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BUDGET\Budget 1617 Web\"/>
    </mc:Choice>
  </mc:AlternateContent>
  <bookViews>
    <workbookView xWindow="0" yWindow="0" windowWidth="24000" windowHeight="11610"/>
  </bookViews>
  <sheets>
    <sheet name="RevenueIncomeA" sheetId="1" r:id="rId1"/>
    <sheet name="RevenueExpenditureA" sheetId="2" r:id="rId2"/>
    <sheet name="RevenueListA" sheetId="7" r:id="rId3"/>
    <sheet name="CapitalExpenditureA" sheetId="3" r:id="rId4"/>
    <sheet name="LandAcquisition" sheetId="4" r:id="rId5"/>
    <sheet name="SpecialFund" sheetId="5" r:id="rId6"/>
    <sheet name="DPDC-Machinery-Tree" sheetId="6" r:id="rId7"/>
    <sheet name="CapitalListA" sheetId="19" r:id="rId8"/>
    <sheet name="RevenueInconeC" sheetId="8" r:id="rId9"/>
    <sheet name="RevenueExpenditureC" sheetId="9" r:id="rId10"/>
    <sheet name="RevenueListC" sheetId="20" r:id="rId11"/>
    <sheet name="CapitalExpenditureC" sheetId="10" r:id="rId12"/>
    <sheet name="CapitalListC" sheetId="21" r:id="rId13"/>
    <sheet name="JNNURM" sheetId="12" r:id="rId14"/>
    <sheet name="SPV" sheetId="13" r:id="rId15"/>
    <sheet name="WO_Work16" sheetId="11" r:id="rId16"/>
    <sheet name="SMRY16" sheetId="14" r:id="rId17"/>
    <sheet name="WardOfficeNonPlan16" sheetId="15" r:id="rId18"/>
    <sheet name="WardOfficePlan16" sheetId="16" r:id="rId19"/>
    <sheet name="CitizensNonPlan16" sheetId="17" r:id="rId20"/>
    <sheet name="CitizensPlan16" sheetId="18" r:id="rId21"/>
  </sheets>
  <externalReferences>
    <externalReference r:id="rId22"/>
  </externalReferences>
  <definedNames>
    <definedName name="_xlnm._FilterDatabase" localSheetId="3" hidden="1">CapitalExpenditureA!$B$1:$O$427</definedName>
    <definedName name="_xlnm._FilterDatabase" localSheetId="11" hidden="1">CapitalExpenditureC!$B$1:$B$113</definedName>
    <definedName name="_xlnm._FilterDatabase" localSheetId="7" hidden="1">CapitalListA!$E$1:$E$4689</definedName>
    <definedName name="_xlnm._FilterDatabase" localSheetId="12" hidden="1">CapitalListC!$E$1:$E$1125</definedName>
    <definedName name="_xlnm._FilterDatabase" localSheetId="19" hidden="1">CitizensNonPlan16!$A$1:$K$3078</definedName>
    <definedName name="_xlnm._FilterDatabase" localSheetId="20" hidden="1">CitizensPlan16!$A$1:$K$3078</definedName>
    <definedName name="_xlnm._FilterDatabase" localSheetId="6" hidden="1">'DPDC-Machinery-Tree'!#REF!</definedName>
    <definedName name="_xlnm._FilterDatabase" localSheetId="13" hidden="1">JNNURM!$D$1:$D$56</definedName>
    <definedName name="_xlnm._FilterDatabase" localSheetId="4" hidden="1">LandAcquisition!$A$1:$E$383</definedName>
    <definedName name="_xlnm._FilterDatabase" localSheetId="1" hidden="1">RevenueExpenditureA!#REF!</definedName>
    <definedName name="_xlnm._FilterDatabase" localSheetId="9" hidden="1">RevenueExpenditureC!#REF!</definedName>
    <definedName name="_xlnm._FilterDatabase" localSheetId="0" hidden="1">RevenueIncomeA!$B$1:$B$497</definedName>
    <definedName name="_xlnm._FilterDatabase" localSheetId="8" hidden="1">RevenueInconeC!$A$1:$N$64</definedName>
    <definedName name="_xlnm._FilterDatabase" localSheetId="2" hidden="1">RevenueListA!$E$1:$E$852</definedName>
    <definedName name="_xlnm._FilterDatabase" localSheetId="10" hidden="1">RevenueListC!$E$1:$E$289</definedName>
    <definedName name="_xlnm._FilterDatabase" localSheetId="16" hidden="1">SMRY16!$C$1:$C$25</definedName>
    <definedName name="_xlnm._FilterDatabase" localSheetId="5" hidden="1">SpecialFund!$B$1:$B$127</definedName>
    <definedName name="_xlnm._FilterDatabase" localSheetId="14" hidden="1">SPV!#REF!</definedName>
    <definedName name="_xlnm._FilterDatabase" localSheetId="17" hidden="1">WardOfficeNonPlan16!$A$1:$K$3078</definedName>
    <definedName name="_xlnm._FilterDatabase" localSheetId="18" hidden="1">WardOfficePlan16!$A$1:$K$3078</definedName>
    <definedName name="_xlnm._FilterDatabase" localSheetId="15" hidden="1">WO_Work16!$C$1:$Q$1397</definedName>
    <definedName name="BdgtYear">[1]index!$L$8</definedName>
    <definedName name="Description">"P_A_C_Ex"</definedName>
    <definedName name="List_Smry_0" localSheetId="7">CapitalListA!#REF!</definedName>
    <definedName name="List_Smry_0" localSheetId="12">CapitalListC!#REF!</definedName>
    <definedName name="List_Smry_0" localSheetId="2">RevenueListA!#REF!</definedName>
    <definedName name="List_Smry_0" localSheetId="10">RevenueListC!#REF!</definedName>
    <definedName name="List_Smry_1" localSheetId="7">CapitalListA!#REF!</definedName>
    <definedName name="List_Smry_1" localSheetId="12">CapitalListC!#REF!</definedName>
    <definedName name="List_Smry_1" localSheetId="2">RevenueListA!#REF!</definedName>
    <definedName name="List_Smry_1" localSheetId="10">RevenueListC!#REF!</definedName>
    <definedName name="List_Smry_2" localSheetId="7">CapitalListA!#REF!</definedName>
    <definedName name="List_Smry_2" localSheetId="12">CapitalListC!#REF!</definedName>
    <definedName name="List_Smry_2" localSheetId="2">RevenueListA!#REF!</definedName>
    <definedName name="List_Smry_2" localSheetId="10">RevenueListC!#REF!</definedName>
    <definedName name="P_A_A03">RevenueIncomeA!$A$7:$N$494</definedName>
    <definedName name="P_A_A05">RevenueExpenditureA!$A$4:$H$1582</definedName>
    <definedName name="P_A_A10">[1]A10!$A$2:$N$36,[1]A10!$H$43:$N$75</definedName>
    <definedName name="P_A_A12">CapitalExpenditureA!$A$10:$O$426</definedName>
    <definedName name="P_A_A14">LandAcquisition!$A$5:$E$384</definedName>
    <definedName name="P_A_A15">SpecialFund!$A$10:$O$127</definedName>
    <definedName name="P_A_A16">'DPDC-Machinery-Tree'!$A$7:$H$169</definedName>
    <definedName name="P_A_APP" localSheetId="7">#REF!</definedName>
    <definedName name="P_A_APP" localSheetId="12">#REF!</definedName>
    <definedName name="P_A_APP" localSheetId="10">#REF!</definedName>
    <definedName name="P_A_APP">#REF!</definedName>
    <definedName name="P_A_Bdgt" localSheetId="11">CapitalExpenditureC!$A$10:$O$74</definedName>
    <definedName name="P_A_Bdgt" localSheetId="6">'DPDC-Machinery-Tree'!$A$7:$H$169</definedName>
    <definedName name="P_A_Bdgt" localSheetId="4">LandAcquisition!$A$5:$E$384</definedName>
    <definedName name="P_A_Bdgt" localSheetId="9">RevenueExpenditureC!$A$4:$H$342</definedName>
    <definedName name="P_A_Bdgt" localSheetId="0">RevenueIncomeA!$A$7:$N$494</definedName>
    <definedName name="P_A_Bdgt" localSheetId="5">SpecialFund!$A$10:$O$127</definedName>
    <definedName name="P_A_Bdgt" localSheetId="15">WO_Work16!$A$4:$R$153</definedName>
    <definedName name="P_A_C02">RevenueInconeC!$A$7:$N$60</definedName>
    <definedName name="P_A_C03">RevenueExpenditureC!$A$4:$H$342</definedName>
    <definedName name="P_A_C07">CapitalExpenditureC!$A$10:$O$74</definedName>
    <definedName name="P_A_Fnl_Rec" localSheetId="7">#REF!</definedName>
    <definedName name="P_A_Fnl_Rec" localSheetId="12">#REF!</definedName>
    <definedName name="P_A_Fnl_Rec" localSheetId="10">#REF!</definedName>
    <definedName name="P_A_Fnl_Rec">#REF!</definedName>
    <definedName name="P_A_jnnurm">JNNURM!$A$1:$H$62</definedName>
    <definedName name="P_A_ListA" localSheetId="7">CapitalListA!$A$1:$G$4689</definedName>
    <definedName name="P_A_ListA" localSheetId="12">CapitalListC!$A$1:$G$1</definedName>
    <definedName name="P_A_ListA" localSheetId="2">RevenueListA!$A$1:$G$852</definedName>
    <definedName name="P_A_ListA" localSheetId="10">RevenueListC!$A$1:$G$1</definedName>
    <definedName name="P_A_ListC" localSheetId="7">CapitalListA!#REF!</definedName>
    <definedName name="P_A_ListC" localSheetId="12">CapitalListC!$A$2:$G$1125</definedName>
    <definedName name="P_A_ListC" localSheetId="2">RevenueListA!#REF!</definedName>
    <definedName name="P_A_ListC" localSheetId="10">RevenueListC!$A$2:$G$289</definedName>
    <definedName name="P_A_MC_Mar">[1]doller!$B$8:$AI$60,[1]doller!$AK$62:$BB$117,[1]doller!$BM$157:$BP$211</definedName>
    <definedName name="P_A_Octroi" localSheetId="7">#REF!</definedName>
    <definedName name="P_A_Octroi" localSheetId="12">#REF!</definedName>
    <definedName name="P_A_Octroi" localSheetId="10">#REF!</definedName>
    <definedName name="P_A_Octroi">#REF!</definedName>
    <definedName name="P_A_SC_Mar">[1]doller!$B$8:$AI$60,[1]doller!$AK$62:$BB$117,[1]doller!$BQ$157:$BT$211</definedName>
    <definedName name="P_A_SMRY" localSheetId="7">#REF!</definedName>
    <definedName name="P_A_SMRY" localSheetId="12">#REF!</definedName>
    <definedName name="P_A_SMRY" localSheetId="2">#REF!</definedName>
    <definedName name="P_A_SMRY" localSheetId="10">#REF!</definedName>
    <definedName name="P_A_Smry" localSheetId="5">SpecialFund!$A$118:$O$127</definedName>
    <definedName name="P_A_SMRY">#REF!</definedName>
    <definedName name="P_A_SPV">SPV!$A$1:$G$98</definedName>
    <definedName name="P_A_W_RE">WO_Work16!$A$4:$R$172</definedName>
    <definedName name="_xlnm.Print_Area" localSheetId="3">CapitalExpenditureA!$A$10:$O$426</definedName>
    <definedName name="_xlnm.Print_Area" localSheetId="11">CapitalExpenditureC!$A$10:$O$74</definedName>
    <definedName name="_xlnm.Print_Area" localSheetId="7">CapitalListA!$A$1:$G$4689</definedName>
    <definedName name="_xlnm.Print_Area" localSheetId="12">CapitalListC!$A$1:$G$1</definedName>
    <definedName name="_xlnm.Print_Area" localSheetId="19">CitizensNonPlan16!$A$3:$K$3078</definedName>
    <definedName name="_xlnm.Print_Area" localSheetId="20">CitizensPlan16!$A$3:$K$3078</definedName>
    <definedName name="_xlnm.Print_Area" localSheetId="6">'DPDC-Machinery-Tree'!$A$7:$H$169</definedName>
    <definedName name="_xlnm.Print_Area" localSheetId="13">JNNURM!$A$1:$H$62</definedName>
    <definedName name="_xlnm.Print_Area" localSheetId="4">LandAcquisition!$A$5:$E$384</definedName>
    <definedName name="_xlnm.Print_Area" localSheetId="1">RevenueExpenditureA!$A$4:$H$1582</definedName>
    <definedName name="_xlnm.Print_Area" localSheetId="9">RevenueExpenditureC!$A$4:$H$342</definedName>
    <definedName name="_xlnm.Print_Area" localSheetId="0">RevenueIncomeA!$A$7:$N$494</definedName>
    <definedName name="_xlnm.Print_Area" localSheetId="8">RevenueInconeC!$A$7:$N$60</definedName>
    <definedName name="_xlnm.Print_Area" localSheetId="2">RevenueListA!$A$1:$G$852</definedName>
    <definedName name="_xlnm.Print_Area" localSheetId="10">RevenueListC!$A$1:$G$1</definedName>
    <definedName name="_xlnm.Print_Area" localSheetId="16">SMRY16!$A$1:$K$25</definedName>
    <definedName name="_xlnm.Print_Area" localSheetId="5">SpecialFund!$A$10:$O$127</definedName>
    <definedName name="_xlnm.Print_Area" localSheetId="14">SPV!$A$1:$G$98</definedName>
    <definedName name="_xlnm.Print_Area" localSheetId="17">WardOfficeNonPlan16!$A$3:$K$3078</definedName>
    <definedName name="_xlnm.Print_Area" localSheetId="18">WardOfficePlan16!$A$3:$K$3078</definedName>
    <definedName name="_xlnm.Print_Area" localSheetId="15">WO_Work16!$A$4:$R$172</definedName>
    <definedName name="Print_Area_Bdgt">[1]A10!$A$2:$N$36,[1]A10!$H$43:$N$75</definedName>
    <definedName name="_xlnm.Print_Titles" localSheetId="3">CapitalExpenditureA!$1:$5</definedName>
    <definedName name="_xlnm.Print_Titles" localSheetId="11">CapitalExpenditureC!$1:$5</definedName>
    <definedName name="_xlnm.Print_Titles" localSheetId="19">CitizensNonPlan16!$1:$1</definedName>
    <definedName name="_xlnm.Print_Titles" localSheetId="20">CitizensPlan16!$1:$1</definedName>
    <definedName name="_xlnm.Print_Titles" localSheetId="6">'DPDC-Machinery-Tree'!$1:$5</definedName>
    <definedName name="_xlnm.Print_Titles" localSheetId="13">JNNURM!$1:$2</definedName>
    <definedName name="_xlnm.Print_Titles" localSheetId="4">LandAcquisition!$1:$4</definedName>
    <definedName name="_xlnm.Print_Titles" localSheetId="1">RevenueExpenditureA!$1:$3</definedName>
    <definedName name="_xlnm.Print_Titles" localSheetId="9">RevenueExpenditureC!$1:$3</definedName>
    <definedName name="_xlnm.Print_Titles" localSheetId="0">RevenueIncomeA!$1:$5</definedName>
    <definedName name="_xlnm.Print_Titles" localSheetId="8">RevenueInconeC!$1:$6</definedName>
    <definedName name="_xlnm.Print_Titles" localSheetId="16">SMRY16!$1:$1</definedName>
    <definedName name="_xlnm.Print_Titles" localSheetId="5">SpecialFund!$1:$5</definedName>
    <definedName name="_xlnm.Print_Titles" localSheetId="17">WardOfficeNonPlan16!$1:$1</definedName>
    <definedName name="_xlnm.Print_Titles" localSheetId="18">WardOfficePlan16!$1:$1</definedName>
    <definedName name="_xlnm.Print_Titles" localSheetId="15">WO_Work16!$1:$2</definedName>
    <definedName name="Prnt_Area" localSheetId="7">#REF!</definedName>
    <definedName name="Prnt_Area" localSheetId="12">#REF!</definedName>
    <definedName name="Prnt_Area" localSheetId="10">#REF!</definedName>
    <definedName name="Prnt_Area">#REF!</definedName>
    <definedName name="ShowMC.Eng" localSheetId="7">#REF!</definedName>
    <definedName name="ShowMC.Eng" localSheetId="12">#REF!</definedName>
    <definedName name="ShowMC.Eng" localSheetId="10">#REF!</definedName>
    <definedName name="ShowMC.Eng">#REF!</definedName>
    <definedName name="ShowMC.Mar" localSheetId="7">#REF!</definedName>
    <definedName name="ShowMC.Mar" localSheetId="12">#REF!</definedName>
    <definedName name="ShowMC.Mar" localSheetId="10">#REF!</definedName>
    <definedName name="ShowMC.Mar">#REF!</definedName>
    <definedName name="ShowSC.Eng" localSheetId="7">#REF!</definedName>
    <definedName name="ShowSC.Eng" localSheetId="12">#REF!</definedName>
    <definedName name="ShowSC.Eng" localSheetId="10">#REF!</definedName>
    <definedName name="ShowSC.Eng">#REF!</definedName>
    <definedName name="ShowSC.Mar" localSheetId="7">#REF!</definedName>
    <definedName name="ShowSC.Mar" localSheetId="12">#REF!</definedName>
    <definedName name="ShowSC.Mar" localSheetId="10">#REF!</definedName>
    <definedName name="ShowSC.Mar">#REF!</definedName>
    <definedName name="txt_cd_1">'DPDC-Machinery-Tree'!$F:$F</definedName>
    <definedName name="Yantra_Series">'DPDC-Machinery-Tree'!$A$29:$A$116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075" i="18" l="1"/>
  <c r="J3075" i="18"/>
  <c r="I3075" i="18"/>
  <c r="H3075" i="18"/>
  <c r="G3075" i="18"/>
  <c r="F3075" i="18"/>
  <c r="E3075" i="18"/>
  <c r="K3042" i="18"/>
  <c r="J3042" i="18"/>
  <c r="I3042" i="18"/>
  <c r="H3042" i="18"/>
  <c r="G3042" i="18"/>
  <c r="F3042" i="18"/>
  <c r="E3042" i="18"/>
  <c r="K3009" i="18"/>
  <c r="J3009" i="18"/>
  <c r="I3009" i="18"/>
  <c r="H3009" i="18"/>
  <c r="G3009" i="18"/>
  <c r="F3009" i="18"/>
  <c r="E3009" i="18"/>
  <c r="K2976" i="18"/>
  <c r="J2976" i="18"/>
  <c r="I2976" i="18"/>
  <c r="H2976" i="18"/>
  <c r="G2976" i="18"/>
  <c r="F2976" i="18"/>
  <c r="E2976" i="18"/>
  <c r="K2943" i="18"/>
  <c r="J2943" i="18"/>
  <c r="I2943" i="18"/>
  <c r="H2943" i="18"/>
  <c r="G2943" i="18"/>
  <c r="F2943" i="18"/>
  <c r="E2943" i="18"/>
  <c r="K2910" i="18"/>
  <c r="J2910" i="18"/>
  <c r="I2910" i="18"/>
  <c r="H2910" i="18"/>
  <c r="G2910" i="18"/>
  <c r="F2910" i="18"/>
  <c r="E2910" i="18"/>
  <c r="K2872" i="18"/>
  <c r="J2872" i="18"/>
  <c r="I2872" i="18"/>
  <c r="H2872" i="18"/>
  <c r="G2872" i="18"/>
  <c r="F2872" i="18"/>
  <c r="E2872" i="18"/>
  <c r="K2839" i="18"/>
  <c r="J2839" i="18"/>
  <c r="I2839" i="18"/>
  <c r="H2839" i="18"/>
  <c r="G2839" i="18"/>
  <c r="F2839" i="18"/>
  <c r="E2839" i="18"/>
  <c r="K2806" i="18"/>
  <c r="J2806" i="18"/>
  <c r="I2806" i="18"/>
  <c r="H2806" i="18"/>
  <c r="G2806" i="18"/>
  <c r="F2806" i="18"/>
  <c r="E2806" i="18"/>
  <c r="K2773" i="18"/>
  <c r="J2773" i="18"/>
  <c r="I2773" i="18"/>
  <c r="H2773" i="18"/>
  <c r="G2773" i="18"/>
  <c r="F2773" i="18"/>
  <c r="E2773" i="18"/>
  <c r="K2740" i="18"/>
  <c r="J2740" i="18"/>
  <c r="I2740" i="18"/>
  <c r="H2740" i="18"/>
  <c r="G2740" i="18"/>
  <c r="F2740" i="18"/>
  <c r="E2740" i="18"/>
  <c r="K2707" i="18"/>
  <c r="J2707" i="18"/>
  <c r="I2707" i="18"/>
  <c r="H2707" i="18"/>
  <c r="G2707" i="18"/>
  <c r="F2707" i="18"/>
  <c r="E2707" i="18"/>
  <c r="K2669" i="18"/>
  <c r="J2669" i="18"/>
  <c r="I2669" i="18"/>
  <c r="H2669" i="18"/>
  <c r="G2669" i="18"/>
  <c r="F2669" i="18"/>
  <c r="E2669" i="18"/>
  <c r="K2636" i="18"/>
  <c r="J2636" i="18"/>
  <c r="I2636" i="18"/>
  <c r="H2636" i="18"/>
  <c r="G2636" i="18"/>
  <c r="F2636" i="18"/>
  <c r="E2636" i="18"/>
  <c r="K2603" i="18"/>
  <c r="J2603" i="18"/>
  <c r="I2603" i="18"/>
  <c r="H2603" i="18"/>
  <c r="G2603" i="18"/>
  <c r="F2603" i="18"/>
  <c r="E2603" i="18"/>
  <c r="K2570" i="18"/>
  <c r="J2570" i="18"/>
  <c r="I2570" i="18"/>
  <c r="H2570" i="18"/>
  <c r="G2570" i="18"/>
  <c r="F2570" i="18"/>
  <c r="E2570" i="18"/>
  <c r="K2537" i="18"/>
  <c r="J2537" i="18"/>
  <c r="I2537" i="18"/>
  <c r="H2537" i="18"/>
  <c r="G2537" i="18"/>
  <c r="F2537" i="18"/>
  <c r="E2537" i="18"/>
  <c r="K2504" i="18"/>
  <c r="J2504" i="18"/>
  <c r="I2504" i="18"/>
  <c r="H2504" i="18"/>
  <c r="G2504" i="18"/>
  <c r="F2504" i="18"/>
  <c r="E2504" i="18"/>
  <c r="K2466" i="18"/>
  <c r="J2466" i="18"/>
  <c r="I2466" i="18"/>
  <c r="H2466" i="18"/>
  <c r="G2466" i="18"/>
  <c r="F2466" i="18"/>
  <c r="E2466" i="18"/>
  <c r="K2433" i="18"/>
  <c r="J2433" i="18"/>
  <c r="I2433" i="18"/>
  <c r="H2433" i="18"/>
  <c r="G2433" i="18"/>
  <c r="F2433" i="18"/>
  <c r="E2433" i="18"/>
  <c r="K2400" i="18"/>
  <c r="J2400" i="18"/>
  <c r="I2400" i="18"/>
  <c r="H2400" i="18"/>
  <c r="G2400" i="18"/>
  <c r="F2400" i="18"/>
  <c r="E2400" i="18"/>
  <c r="K2367" i="18"/>
  <c r="J2367" i="18"/>
  <c r="I2367" i="18"/>
  <c r="H2367" i="18"/>
  <c r="G2367" i="18"/>
  <c r="F2367" i="18"/>
  <c r="E2367" i="18"/>
  <c r="K2334" i="18"/>
  <c r="J2334" i="18"/>
  <c r="I2334" i="18"/>
  <c r="H2334" i="18"/>
  <c r="G2334" i="18"/>
  <c r="F2334" i="18"/>
  <c r="E2334" i="18"/>
  <c r="K2301" i="18"/>
  <c r="J2301" i="18"/>
  <c r="I2301" i="18"/>
  <c r="H2301" i="18"/>
  <c r="G2301" i="18"/>
  <c r="F2301" i="18"/>
  <c r="E2301" i="18"/>
  <c r="K2263" i="18"/>
  <c r="J2263" i="18"/>
  <c r="I2263" i="18"/>
  <c r="H2263" i="18"/>
  <c r="G2263" i="18"/>
  <c r="F2263" i="18"/>
  <c r="E2263" i="18"/>
  <c r="K2230" i="18"/>
  <c r="J2230" i="18"/>
  <c r="I2230" i="18"/>
  <c r="H2230" i="18"/>
  <c r="G2230" i="18"/>
  <c r="F2230" i="18"/>
  <c r="E2230" i="18"/>
  <c r="K2197" i="18"/>
  <c r="J2197" i="18"/>
  <c r="I2197" i="18"/>
  <c r="H2197" i="18"/>
  <c r="G2197" i="18"/>
  <c r="F2197" i="18"/>
  <c r="E2197" i="18"/>
  <c r="K2164" i="18"/>
  <c r="J2164" i="18"/>
  <c r="I2164" i="18"/>
  <c r="H2164" i="18"/>
  <c r="G2164" i="18"/>
  <c r="F2164" i="18"/>
  <c r="E2164" i="18"/>
  <c r="K2131" i="18"/>
  <c r="J2131" i="18"/>
  <c r="I2131" i="18"/>
  <c r="H2131" i="18"/>
  <c r="G2131" i="18"/>
  <c r="F2131" i="18"/>
  <c r="E2131" i="18"/>
  <c r="K2098" i="18"/>
  <c r="J2098" i="18"/>
  <c r="I2098" i="18"/>
  <c r="H2098" i="18"/>
  <c r="G2098" i="18"/>
  <c r="F2098" i="18"/>
  <c r="E2098" i="18"/>
  <c r="K2060" i="18"/>
  <c r="J2060" i="18"/>
  <c r="I2060" i="18"/>
  <c r="H2060" i="18"/>
  <c r="G2060" i="18"/>
  <c r="F2060" i="18"/>
  <c r="E2060" i="18"/>
  <c r="K2027" i="18"/>
  <c r="J2027" i="18"/>
  <c r="I2027" i="18"/>
  <c r="H2027" i="18"/>
  <c r="G2027" i="18"/>
  <c r="F2027" i="18"/>
  <c r="E2027" i="18"/>
  <c r="K1994" i="18"/>
  <c r="J1994" i="18"/>
  <c r="I1994" i="18"/>
  <c r="H1994" i="18"/>
  <c r="G1994" i="18"/>
  <c r="F1994" i="18"/>
  <c r="E1994" i="18"/>
  <c r="K1961" i="18"/>
  <c r="J1961" i="18"/>
  <c r="I1961" i="18"/>
  <c r="H1961" i="18"/>
  <c r="G1961" i="18"/>
  <c r="F1961" i="18"/>
  <c r="E1961" i="18"/>
  <c r="K1928" i="18"/>
  <c r="J1928" i="18"/>
  <c r="I1928" i="18"/>
  <c r="H1928" i="18"/>
  <c r="G1928" i="18"/>
  <c r="F1928" i="18"/>
  <c r="E1928" i="18"/>
  <c r="K1895" i="18"/>
  <c r="J1895" i="18"/>
  <c r="I1895" i="18"/>
  <c r="H1895" i="18"/>
  <c r="G1895" i="18"/>
  <c r="F1895" i="18"/>
  <c r="E1895" i="18"/>
  <c r="K1857" i="18"/>
  <c r="J1857" i="18"/>
  <c r="I1857" i="18"/>
  <c r="H1857" i="18"/>
  <c r="G1857" i="18"/>
  <c r="F1857" i="18"/>
  <c r="E1857" i="18"/>
  <c r="K1824" i="18"/>
  <c r="J1824" i="18"/>
  <c r="I1824" i="18"/>
  <c r="H1824" i="18"/>
  <c r="G1824" i="18"/>
  <c r="F1824" i="18"/>
  <c r="E1824" i="18"/>
  <c r="K1791" i="18"/>
  <c r="J1791" i="18"/>
  <c r="I1791" i="18"/>
  <c r="H1791" i="18"/>
  <c r="G1791" i="18"/>
  <c r="F1791" i="18"/>
  <c r="E1791" i="18"/>
  <c r="K1758" i="18"/>
  <c r="J1758" i="18"/>
  <c r="I1758" i="18"/>
  <c r="H1758" i="18"/>
  <c r="G1758" i="18"/>
  <c r="F1758" i="18"/>
  <c r="E1758" i="18"/>
  <c r="K1725" i="18"/>
  <c r="J1725" i="18"/>
  <c r="I1725" i="18"/>
  <c r="H1725" i="18"/>
  <c r="G1725" i="18"/>
  <c r="F1725" i="18"/>
  <c r="E1725" i="18"/>
  <c r="K1692" i="18"/>
  <c r="J1692" i="18"/>
  <c r="I1692" i="18"/>
  <c r="H1692" i="18"/>
  <c r="G1692" i="18"/>
  <c r="F1692" i="18"/>
  <c r="E1692" i="18"/>
  <c r="K1654" i="18"/>
  <c r="J1654" i="18"/>
  <c r="I1654" i="18"/>
  <c r="H1654" i="18"/>
  <c r="G1654" i="18"/>
  <c r="F1654" i="18"/>
  <c r="E1654" i="18"/>
  <c r="K1621" i="18"/>
  <c r="J1621" i="18"/>
  <c r="I1621" i="18"/>
  <c r="H1621" i="18"/>
  <c r="G1621" i="18"/>
  <c r="F1621" i="18"/>
  <c r="E1621" i="18"/>
  <c r="K1588" i="18"/>
  <c r="J1588" i="18"/>
  <c r="I1588" i="18"/>
  <c r="H1588" i="18"/>
  <c r="G1588" i="18"/>
  <c r="F1588" i="18"/>
  <c r="E1588" i="18"/>
  <c r="K1555" i="18"/>
  <c r="J1555" i="18"/>
  <c r="I1555" i="18"/>
  <c r="H1555" i="18"/>
  <c r="G1555" i="18"/>
  <c r="F1555" i="18"/>
  <c r="E1555" i="18"/>
  <c r="K1522" i="18"/>
  <c r="J1522" i="18"/>
  <c r="I1522" i="18"/>
  <c r="H1522" i="18"/>
  <c r="G1522" i="18"/>
  <c r="F1522" i="18"/>
  <c r="E1522" i="18"/>
  <c r="K1489" i="18"/>
  <c r="J1489" i="18"/>
  <c r="I1489" i="18"/>
  <c r="H1489" i="18"/>
  <c r="G1489" i="18"/>
  <c r="F1489" i="18"/>
  <c r="E1489" i="18"/>
  <c r="K1451" i="18"/>
  <c r="J1451" i="18"/>
  <c r="I1451" i="18"/>
  <c r="H1451" i="18"/>
  <c r="G1451" i="18"/>
  <c r="F1451" i="18"/>
  <c r="E1451" i="18"/>
  <c r="K1418" i="18"/>
  <c r="J1418" i="18"/>
  <c r="I1418" i="18"/>
  <c r="H1418" i="18"/>
  <c r="G1418" i="18"/>
  <c r="F1418" i="18"/>
  <c r="E1418" i="18"/>
  <c r="K1385" i="18"/>
  <c r="J1385" i="18"/>
  <c r="I1385" i="18"/>
  <c r="H1385" i="18"/>
  <c r="G1385" i="18"/>
  <c r="F1385" i="18"/>
  <c r="E1385" i="18"/>
  <c r="K1352" i="18"/>
  <c r="J1352" i="18"/>
  <c r="I1352" i="18"/>
  <c r="H1352" i="18"/>
  <c r="G1352" i="18"/>
  <c r="F1352" i="18"/>
  <c r="E1352" i="18"/>
  <c r="K1319" i="18"/>
  <c r="J1319" i="18"/>
  <c r="I1319" i="18"/>
  <c r="H1319" i="18"/>
  <c r="G1319" i="18"/>
  <c r="F1319" i="18"/>
  <c r="E1319" i="18"/>
  <c r="K1286" i="18"/>
  <c r="J1286" i="18"/>
  <c r="I1286" i="18"/>
  <c r="H1286" i="18"/>
  <c r="G1286" i="18"/>
  <c r="F1286" i="18"/>
  <c r="E1286" i="18"/>
  <c r="K1248" i="18"/>
  <c r="J1248" i="18"/>
  <c r="I1248" i="18"/>
  <c r="H1248" i="18"/>
  <c r="G1248" i="18"/>
  <c r="F1248" i="18"/>
  <c r="E1248" i="18"/>
  <c r="K1215" i="18"/>
  <c r="J1215" i="18"/>
  <c r="I1215" i="18"/>
  <c r="H1215" i="18"/>
  <c r="G1215" i="18"/>
  <c r="F1215" i="18"/>
  <c r="E1215" i="18"/>
  <c r="K1182" i="18"/>
  <c r="J1182" i="18"/>
  <c r="I1182" i="18"/>
  <c r="H1182" i="18"/>
  <c r="G1182" i="18"/>
  <c r="F1182" i="18"/>
  <c r="E1182" i="18"/>
  <c r="K1149" i="18"/>
  <c r="J1149" i="18"/>
  <c r="I1149" i="18"/>
  <c r="H1149" i="18"/>
  <c r="G1149" i="18"/>
  <c r="F1149" i="18"/>
  <c r="E1149" i="18"/>
  <c r="K1116" i="18"/>
  <c r="J1116" i="18"/>
  <c r="I1116" i="18"/>
  <c r="H1116" i="18"/>
  <c r="G1116" i="18"/>
  <c r="F1116" i="18"/>
  <c r="E1116" i="18"/>
  <c r="K1083" i="18"/>
  <c r="J1083" i="18"/>
  <c r="I1083" i="18"/>
  <c r="H1083" i="18"/>
  <c r="G1083" i="18"/>
  <c r="F1083" i="18"/>
  <c r="E1083" i="18"/>
  <c r="K1045" i="18"/>
  <c r="J1045" i="18"/>
  <c r="I1045" i="18"/>
  <c r="H1045" i="18"/>
  <c r="G1045" i="18"/>
  <c r="F1045" i="18"/>
  <c r="E1045" i="18"/>
  <c r="K1012" i="18"/>
  <c r="J1012" i="18"/>
  <c r="I1012" i="18"/>
  <c r="H1012" i="18"/>
  <c r="G1012" i="18"/>
  <c r="F1012" i="18"/>
  <c r="E1012" i="18"/>
  <c r="K979" i="18"/>
  <c r="J979" i="18"/>
  <c r="I979" i="18"/>
  <c r="H979" i="18"/>
  <c r="G979" i="18"/>
  <c r="F979" i="18"/>
  <c r="E979" i="18"/>
  <c r="K946" i="18"/>
  <c r="J946" i="18"/>
  <c r="I946" i="18"/>
  <c r="H946" i="18"/>
  <c r="G946" i="18"/>
  <c r="F946" i="18"/>
  <c r="E946" i="18"/>
  <c r="K913" i="18"/>
  <c r="J913" i="18"/>
  <c r="I913" i="18"/>
  <c r="H913" i="18"/>
  <c r="G913" i="18"/>
  <c r="F913" i="18"/>
  <c r="E913" i="18"/>
  <c r="K880" i="18"/>
  <c r="J880" i="18"/>
  <c r="I880" i="18"/>
  <c r="H880" i="18"/>
  <c r="G880" i="18"/>
  <c r="F880" i="18"/>
  <c r="E880" i="18"/>
  <c r="K842" i="18"/>
  <c r="J842" i="18"/>
  <c r="I842" i="18"/>
  <c r="H842" i="18"/>
  <c r="G842" i="18"/>
  <c r="F842" i="18"/>
  <c r="E842" i="18"/>
  <c r="K809" i="18"/>
  <c r="J809" i="18"/>
  <c r="I809" i="18"/>
  <c r="H809" i="18"/>
  <c r="G809" i="18"/>
  <c r="F809" i="18"/>
  <c r="E809" i="18"/>
  <c r="K776" i="18"/>
  <c r="J776" i="18"/>
  <c r="I776" i="18"/>
  <c r="H776" i="18"/>
  <c r="G776" i="18"/>
  <c r="F776" i="18"/>
  <c r="E776" i="18"/>
  <c r="K743" i="18"/>
  <c r="J743" i="18"/>
  <c r="I743" i="18"/>
  <c r="H743" i="18"/>
  <c r="G743" i="18"/>
  <c r="F743" i="18"/>
  <c r="E743" i="18"/>
  <c r="K710" i="18"/>
  <c r="J710" i="18"/>
  <c r="I710" i="18"/>
  <c r="H710" i="18"/>
  <c r="G710" i="18"/>
  <c r="F710" i="18"/>
  <c r="E710" i="18"/>
  <c r="K677" i="18"/>
  <c r="J677" i="18"/>
  <c r="I677" i="18"/>
  <c r="H677" i="18"/>
  <c r="G677" i="18"/>
  <c r="F677" i="18"/>
  <c r="E677" i="18"/>
  <c r="K639" i="18"/>
  <c r="J639" i="18"/>
  <c r="I639" i="18"/>
  <c r="H639" i="18"/>
  <c r="G639" i="18"/>
  <c r="F639" i="18"/>
  <c r="E639" i="18"/>
  <c r="K606" i="18"/>
  <c r="J606" i="18"/>
  <c r="I606" i="18"/>
  <c r="H606" i="18"/>
  <c r="G606" i="18"/>
  <c r="F606" i="18"/>
  <c r="E606" i="18"/>
  <c r="K573" i="18"/>
  <c r="J573" i="18"/>
  <c r="I573" i="18"/>
  <c r="H573" i="18"/>
  <c r="G573" i="18"/>
  <c r="F573" i="18"/>
  <c r="E573" i="18"/>
  <c r="K540" i="18"/>
  <c r="J540" i="18"/>
  <c r="I540" i="18"/>
  <c r="H540" i="18"/>
  <c r="G540" i="18"/>
  <c r="F540" i="18"/>
  <c r="E540" i="18"/>
  <c r="K507" i="18"/>
  <c r="J507" i="18"/>
  <c r="I507" i="18"/>
  <c r="H507" i="18"/>
  <c r="G507" i="18"/>
  <c r="F507" i="18"/>
  <c r="E507" i="18"/>
  <c r="K474" i="18"/>
  <c r="J474" i="18"/>
  <c r="I474" i="18"/>
  <c r="H474" i="18"/>
  <c r="G474" i="18"/>
  <c r="F474" i="18"/>
  <c r="E474" i="18"/>
  <c r="K436" i="18"/>
  <c r="J436" i="18"/>
  <c r="I436" i="18"/>
  <c r="H436" i="18"/>
  <c r="G436" i="18"/>
  <c r="F436" i="18"/>
  <c r="E436" i="18"/>
  <c r="K403" i="18"/>
  <c r="J403" i="18"/>
  <c r="I403" i="18"/>
  <c r="H403" i="18"/>
  <c r="G403" i="18"/>
  <c r="F403" i="18"/>
  <c r="E403" i="18"/>
  <c r="K370" i="18"/>
  <c r="J370" i="18"/>
  <c r="I370" i="18"/>
  <c r="H370" i="18"/>
  <c r="G370" i="18"/>
  <c r="F370" i="18"/>
  <c r="E370" i="18"/>
  <c r="K337" i="18"/>
  <c r="J337" i="18"/>
  <c r="I337" i="18"/>
  <c r="H337" i="18"/>
  <c r="G337" i="18"/>
  <c r="F337" i="18"/>
  <c r="E337" i="18"/>
  <c r="K304" i="18"/>
  <c r="J304" i="18"/>
  <c r="I304" i="18"/>
  <c r="H304" i="18"/>
  <c r="G304" i="18"/>
  <c r="F304" i="18"/>
  <c r="E304" i="18"/>
  <c r="K271" i="18"/>
  <c r="J271" i="18"/>
  <c r="I271" i="18"/>
  <c r="H271" i="18"/>
  <c r="G271" i="18"/>
  <c r="F271" i="18"/>
  <c r="E271" i="18"/>
  <c r="K233" i="18"/>
  <c r="J233" i="18"/>
  <c r="I233" i="18"/>
  <c r="H233" i="18"/>
  <c r="G233" i="18"/>
  <c r="F233" i="18"/>
  <c r="E233" i="18"/>
  <c r="K200" i="18"/>
  <c r="J200" i="18"/>
  <c r="I200" i="18"/>
  <c r="H200" i="18"/>
  <c r="G200" i="18"/>
  <c r="F200" i="18"/>
  <c r="E200" i="18"/>
  <c r="K167" i="18"/>
  <c r="J167" i="18"/>
  <c r="I167" i="18"/>
  <c r="H167" i="18"/>
  <c r="G167" i="18"/>
  <c r="F167" i="18"/>
  <c r="E167" i="18"/>
  <c r="K133" i="18"/>
  <c r="J133" i="18"/>
  <c r="I133" i="18"/>
  <c r="H133" i="18"/>
  <c r="G133" i="18"/>
  <c r="F133" i="18"/>
  <c r="E133" i="18"/>
  <c r="K100" i="18"/>
  <c r="J100" i="18"/>
  <c r="I100" i="18"/>
  <c r="H100" i="18"/>
  <c r="G100" i="18"/>
  <c r="F100" i="18"/>
  <c r="E100" i="18"/>
  <c r="K67" i="18"/>
  <c r="J67" i="18"/>
  <c r="I67" i="18"/>
  <c r="H67" i="18"/>
  <c r="G67" i="18"/>
  <c r="F67" i="18"/>
  <c r="E67" i="18"/>
  <c r="K3075" i="16"/>
  <c r="J3075" i="16"/>
  <c r="I3075" i="16"/>
  <c r="H3075" i="16"/>
  <c r="G3075" i="16"/>
  <c r="F3075" i="16"/>
  <c r="E3075" i="16"/>
  <c r="K3042" i="16"/>
  <c r="J3042" i="16"/>
  <c r="I3042" i="16"/>
  <c r="H3042" i="16"/>
  <c r="G3042" i="16"/>
  <c r="F3042" i="16"/>
  <c r="E3042" i="16"/>
  <c r="K3009" i="16"/>
  <c r="J3009" i="16"/>
  <c r="I3009" i="16"/>
  <c r="H3009" i="16"/>
  <c r="G3009" i="16"/>
  <c r="F3009" i="16"/>
  <c r="E3009" i="16"/>
  <c r="K2976" i="16"/>
  <c r="J2976" i="16"/>
  <c r="I2976" i="16"/>
  <c r="H2976" i="16"/>
  <c r="G2976" i="16"/>
  <c r="F2976" i="16"/>
  <c r="E2976" i="16"/>
  <c r="K2943" i="16"/>
  <c r="J2943" i="16"/>
  <c r="I2943" i="16"/>
  <c r="H2943" i="16"/>
  <c r="G2943" i="16"/>
  <c r="F2943" i="16"/>
  <c r="E2943" i="16"/>
  <c r="K2910" i="16"/>
  <c r="K3077" i="16" s="1"/>
  <c r="J2910" i="16"/>
  <c r="I2910" i="16"/>
  <c r="H2910" i="16"/>
  <c r="G2910" i="16"/>
  <c r="G3077" i="16" s="1"/>
  <c r="F2910" i="16"/>
  <c r="E2910" i="16"/>
  <c r="K2872" i="16"/>
  <c r="J2872" i="16"/>
  <c r="I2872" i="16"/>
  <c r="H2872" i="16"/>
  <c r="G2872" i="16"/>
  <c r="F2872" i="16"/>
  <c r="E2872" i="16"/>
  <c r="K2839" i="16"/>
  <c r="J2839" i="16"/>
  <c r="I2839" i="16"/>
  <c r="H2839" i="16"/>
  <c r="G2839" i="16"/>
  <c r="F2839" i="16"/>
  <c r="E2839" i="16"/>
  <c r="K2806" i="16"/>
  <c r="J2806" i="16"/>
  <c r="I2806" i="16"/>
  <c r="H2806" i="16"/>
  <c r="G2806" i="16"/>
  <c r="F2806" i="16"/>
  <c r="E2806" i="16"/>
  <c r="K2773" i="16"/>
  <c r="J2773" i="16"/>
  <c r="I2773" i="16"/>
  <c r="H2773" i="16"/>
  <c r="G2773" i="16"/>
  <c r="F2773" i="16"/>
  <c r="E2773" i="16"/>
  <c r="K2740" i="16"/>
  <c r="J2740" i="16"/>
  <c r="I2740" i="16"/>
  <c r="H2740" i="16"/>
  <c r="G2740" i="16"/>
  <c r="F2740" i="16"/>
  <c r="E2740" i="16"/>
  <c r="K2707" i="16"/>
  <c r="J2707" i="16"/>
  <c r="I2707" i="16"/>
  <c r="H2707" i="16"/>
  <c r="G2707" i="16"/>
  <c r="F2707" i="16"/>
  <c r="E2707" i="16"/>
  <c r="K2669" i="16"/>
  <c r="J2669" i="16"/>
  <c r="I2669" i="16"/>
  <c r="H2669" i="16"/>
  <c r="G2669" i="16"/>
  <c r="F2669" i="16"/>
  <c r="E2669" i="16"/>
  <c r="K2636" i="16"/>
  <c r="J2636" i="16"/>
  <c r="I2636" i="16"/>
  <c r="H2636" i="16"/>
  <c r="G2636" i="16"/>
  <c r="F2636" i="16"/>
  <c r="E2636" i="16"/>
  <c r="K2603" i="16"/>
  <c r="J2603" i="16"/>
  <c r="I2603" i="16"/>
  <c r="H2603" i="16"/>
  <c r="G2603" i="16"/>
  <c r="F2603" i="16"/>
  <c r="E2603" i="16"/>
  <c r="K2570" i="16"/>
  <c r="J2570" i="16"/>
  <c r="I2570" i="16"/>
  <c r="H2570" i="16"/>
  <c r="G2570" i="16"/>
  <c r="F2570" i="16"/>
  <c r="E2570" i="16"/>
  <c r="K2537" i="16"/>
  <c r="J2537" i="16"/>
  <c r="I2537" i="16"/>
  <c r="H2537" i="16"/>
  <c r="G2537" i="16"/>
  <c r="F2537" i="16"/>
  <c r="E2537" i="16"/>
  <c r="K2504" i="16"/>
  <c r="K2671" i="16" s="1"/>
  <c r="J2504" i="16"/>
  <c r="I2504" i="16"/>
  <c r="H2504" i="16"/>
  <c r="G2504" i="16"/>
  <c r="G2671" i="16" s="1"/>
  <c r="F2504" i="16"/>
  <c r="E2504" i="16"/>
  <c r="K2466" i="16"/>
  <c r="J2466" i="16"/>
  <c r="I2466" i="16"/>
  <c r="H2466" i="16"/>
  <c r="G2466" i="16"/>
  <c r="F2466" i="16"/>
  <c r="E2466" i="16"/>
  <c r="K2433" i="16"/>
  <c r="J2433" i="16"/>
  <c r="I2433" i="16"/>
  <c r="H2433" i="16"/>
  <c r="G2433" i="16"/>
  <c r="F2433" i="16"/>
  <c r="E2433" i="16"/>
  <c r="K2400" i="16"/>
  <c r="J2400" i="16"/>
  <c r="I2400" i="16"/>
  <c r="H2400" i="16"/>
  <c r="G2400" i="16"/>
  <c r="F2400" i="16"/>
  <c r="E2400" i="16"/>
  <c r="K2367" i="16"/>
  <c r="K2468" i="16" s="1"/>
  <c r="J2367" i="16"/>
  <c r="I2367" i="16"/>
  <c r="H2367" i="16"/>
  <c r="G2367" i="16"/>
  <c r="G2468" i="16" s="1"/>
  <c r="F2367" i="16"/>
  <c r="E2367" i="16"/>
  <c r="K2334" i="16"/>
  <c r="J2334" i="16"/>
  <c r="I2334" i="16"/>
  <c r="H2334" i="16"/>
  <c r="G2334" i="16"/>
  <c r="F2334" i="16"/>
  <c r="E2334" i="16"/>
  <c r="K2301" i="16"/>
  <c r="J2301" i="16"/>
  <c r="I2301" i="16"/>
  <c r="I2468" i="16" s="1"/>
  <c r="H2301" i="16"/>
  <c r="G2301" i="16"/>
  <c r="F2301" i="16"/>
  <c r="E2301" i="16"/>
  <c r="E2468" i="16" s="1"/>
  <c r="K2263" i="16"/>
  <c r="J2263" i="16"/>
  <c r="I2263" i="16"/>
  <c r="H2263" i="16"/>
  <c r="G2263" i="16"/>
  <c r="F2263" i="16"/>
  <c r="E2263" i="16"/>
  <c r="K2230" i="16"/>
  <c r="J2230" i="16"/>
  <c r="I2230" i="16"/>
  <c r="H2230" i="16"/>
  <c r="G2230" i="16"/>
  <c r="F2230" i="16"/>
  <c r="E2230" i="16"/>
  <c r="K2197" i="16"/>
  <c r="J2197" i="16"/>
  <c r="I2197" i="16"/>
  <c r="H2197" i="16"/>
  <c r="G2197" i="16"/>
  <c r="F2197" i="16"/>
  <c r="E2197" i="16"/>
  <c r="K2164" i="16"/>
  <c r="J2164" i="16"/>
  <c r="I2164" i="16"/>
  <c r="H2164" i="16"/>
  <c r="G2164" i="16"/>
  <c r="F2164" i="16"/>
  <c r="E2164" i="16"/>
  <c r="K2131" i="16"/>
  <c r="J2131" i="16"/>
  <c r="I2131" i="16"/>
  <c r="H2131" i="16"/>
  <c r="G2131" i="16"/>
  <c r="F2131" i="16"/>
  <c r="E2131" i="16"/>
  <c r="K2098" i="16"/>
  <c r="K2265" i="16" s="1"/>
  <c r="J2098" i="16"/>
  <c r="I2098" i="16"/>
  <c r="H2098" i="16"/>
  <c r="G2098" i="16"/>
  <c r="G2265" i="16" s="1"/>
  <c r="F2098" i="16"/>
  <c r="E2098" i="16"/>
  <c r="K2060" i="16"/>
  <c r="J2060" i="16"/>
  <c r="I2060" i="16"/>
  <c r="H2060" i="16"/>
  <c r="G2060" i="16"/>
  <c r="F2060" i="16"/>
  <c r="E2060" i="16"/>
  <c r="K2027" i="16"/>
  <c r="J2027" i="16"/>
  <c r="I2027" i="16"/>
  <c r="H2027" i="16"/>
  <c r="G2027" i="16"/>
  <c r="F2027" i="16"/>
  <c r="E2027" i="16"/>
  <c r="K1994" i="16"/>
  <c r="J1994" i="16"/>
  <c r="I1994" i="16"/>
  <c r="H1994" i="16"/>
  <c r="G1994" i="16"/>
  <c r="F1994" i="16"/>
  <c r="E1994" i="16"/>
  <c r="K1961" i="16"/>
  <c r="J1961" i="16"/>
  <c r="I1961" i="16"/>
  <c r="H1961" i="16"/>
  <c r="G1961" i="16"/>
  <c r="F1961" i="16"/>
  <c r="E1961" i="16"/>
  <c r="K1928" i="16"/>
  <c r="J1928" i="16"/>
  <c r="I1928" i="16"/>
  <c r="H1928" i="16"/>
  <c r="G1928" i="16"/>
  <c r="F1928" i="16"/>
  <c r="E1928" i="16"/>
  <c r="K1895" i="16"/>
  <c r="J1895" i="16"/>
  <c r="I1895" i="16"/>
  <c r="H1895" i="16"/>
  <c r="G1895" i="16"/>
  <c r="F1895" i="16"/>
  <c r="E1895" i="16"/>
  <c r="K1857" i="16"/>
  <c r="J1857" i="16"/>
  <c r="I1857" i="16"/>
  <c r="H1857" i="16"/>
  <c r="G1857" i="16"/>
  <c r="F1857" i="16"/>
  <c r="E1857" i="16"/>
  <c r="K1824" i="16"/>
  <c r="J1824" i="16"/>
  <c r="I1824" i="16"/>
  <c r="H1824" i="16"/>
  <c r="G1824" i="16"/>
  <c r="F1824" i="16"/>
  <c r="E1824" i="16"/>
  <c r="K1791" i="16"/>
  <c r="J1791" i="16"/>
  <c r="I1791" i="16"/>
  <c r="H1791" i="16"/>
  <c r="G1791" i="16"/>
  <c r="F1791" i="16"/>
  <c r="E1791" i="16"/>
  <c r="K1758" i="16"/>
  <c r="J1758" i="16"/>
  <c r="I1758" i="16"/>
  <c r="H1758" i="16"/>
  <c r="G1758" i="16"/>
  <c r="F1758" i="16"/>
  <c r="E1758" i="16"/>
  <c r="K1725" i="16"/>
  <c r="J1725" i="16"/>
  <c r="I1725" i="16"/>
  <c r="H1725" i="16"/>
  <c r="G1725" i="16"/>
  <c r="F1725" i="16"/>
  <c r="E1725" i="16"/>
  <c r="K1692" i="16"/>
  <c r="K1859" i="16" s="1"/>
  <c r="J1692" i="16"/>
  <c r="I1692" i="16"/>
  <c r="H1692" i="16"/>
  <c r="G1692" i="16"/>
  <c r="G1859" i="16" s="1"/>
  <c r="F1692" i="16"/>
  <c r="E1692" i="16"/>
  <c r="K1654" i="16"/>
  <c r="J1654" i="16"/>
  <c r="I1654" i="16"/>
  <c r="H1654" i="16"/>
  <c r="G1654" i="16"/>
  <c r="F1654" i="16"/>
  <c r="E1654" i="16"/>
  <c r="K1621" i="16"/>
  <c r="J1621" i="16"/>
  <c r="I1621" i="16"/>
  <c r="H1621" i="16"/>
  <c r="G1621" i="16"/>
  <c r="F1621" i="16"/>
  <c r="E1621" i="16"/>
  <c r="K1588" i="16"/>
  <c r="J1588" i="16"/>
  <c r="I1588" i="16"/>
  <c r="H1588" i="16"/>
  <c r="G1588" i="16"/>
  <c r="F1588" i="16"/>
  <c r="E1588" i="16"/>
  <c r="K1555" i="16"/>
  <c r="K1656" i="16" s="1"/>
  <c r="J1555" i="16"/>
  <c r="I1555" i="16"/>
  <c r="H1555" i="16"/>
  <c r="G1555" i="16"/>
  <c r="G1656" i="16" s="1"/>
  <c r="F1555" i="16"/>
  <c r="E1555" i="16"/>
  <c r="K1522" i="16"/>
  <c r="J1522" i="16"/>
  <c r="I1522" i="16"/>
  <c r="H1522" i="16"/>
  <c r="G1522" i="16"/>
  <c r="F1522" i="16"/>
  <c r="E1522" i="16"/>
  <c r="K1489" i="16"/>
  <c r="J1489" i="16"/>
  <c r="I1489" i="16"/>
  <c r="I1656" i="16" s="1"/>
  <c r="H1489" i="16"/>
  <c r="G1489" i="16"/>
  <c r="F1489" i="16"/>
  <c r="E1489" i="16"/>
  <c r="E1656" i="16" s="1"/>
  <c r="K1451" i="16"/>
  <c r="J1451" i="16"/>
  <c r="I1451" i="16"/>
  <c r="H1451" i="16"/>
  <c r="G1451" i="16"/>
  <c r="F1451" i="16"/>
  <c r="E1451" i="16"/>
  <c r="K1418" i="16"/>
  <c r="J1418" i="16"/>
  <c r="I1418" i="16"/>
  <c r="H1418" i="16"/>
  <c r="G1418" i="16"/>
  <c r="F1418" i="16"/>
  <c r="E1418" i="16"/>
  <c r="K1385" i="16"/>
  <c r="J1385" i="16"/>
  <c r="I1385" i="16"/>
  <c r="H1385" i="16"/>
  <c r="G1385" i="16"/>
  <c r="F1385" i="16"/>
  <c r="E1385" i="16"/>
  <c r="K1352" i="16"/>
  <c r="J1352" i="16"/>
  <c r="I1352" i="16"/>
  <c r="H1352" i="16"/>
  <c r="G1352" i="16"/>
  <c r="F1352" i="16"/>
  <c r="E1352" i="16"/>
  <c r="K1319" i="16"/>
  <c r="J1319" i="16"/>
  <c r="I1319" i="16"/>
  <c r="H1319" i="16"/>
  <c r="G1319" i="16"/>
  <c r="F1319" i="16"/>
  <c r="E1319" i="16"/>
  <c r="K1286" i="16"/>
  <c r="K1453" i="16" s="1"/>
  <c r="J1286" i="16"/>
  <c r="I1286" i="16"/>
  <c r="H1286" i="16"/>
  <c r="G1286" i="16"/>
  <c r="G1453" i="16" s="1"/>
  <c r="F1286" i="16"/>
  <c r="E1286" i="16"/>
  <c r="K1248" i="16"/>
  <c r="J1248" i="16"/>
  <c r="I1248" i="16"/>
  <c r="H1248" i="16"/>
  <c r="G1248" i="16"/>
  <c r="F1248" i="16"/>
  <c r="E1248" i="16"/>
  <c r="K1215" i="16"/>
  <c r="J1215" i="16"/>
  <c r="I1215" i="16"/>
  <c r="H1215" i="16"/>
  <c r="G1215" i="16"/>
  <c r="F1215" i="16"/>
  <c r="E1215" i="16"/>
  <c r="K1182" i="16"/>
  <c r="J1182" i="16"/>
  <c r="I1182" i="16"/>
  <c r="H1182" i="16"/>
  <c r="G1182" i="16"/>
  <c r="F1182" i="16"/>
  <c r="E1182" i="16"/>
  <c r="K1149" i="16"/>
  <c r="J1149" i="16"/>
  <c r="I1149" i="16"/>
  <c r="H1149" i="16"/>
  <c r="G1149" i="16"/>
  <c r="F1149" i="16"/>
  <c r="E1149" i="16"/>
  <c r="K1116" i="16"/>
  <c r="J1116" i="16"/>
  <c r="I1116" i="16"/>
  <c r="H1116" i="16"/>
  <c r="G1116" i="16"/>
  <c r="F1116" i="16"/>
  <c r="E1116" i="16"/>
  <c r="K1083" i="16"/>
  <c r="J1083" i="16"/>
  <c r="I1083" i="16"/>
  <c r="H1083" i="16"/>
  <c r="G1083" i="16"/>
  <c r="F1083" i="16"/>
  <c r="E1083" i="16"/>
  <c r="K1045" i="16"/>
  <c r="J1045" i="16"/>
  <c r="I1045" i="16"/>
  <c r="H1045" i="16"/>
  <c r="G1045" i="16"/>
  <c r="F1045" i="16"/>
  <c r="E1045" i="16"/>
  <c r="K1012" i="16"/>
  <c r="J1012" i="16"/>
  <c r="I1012" i="16"/>
  <c r="H1012" i="16"/>
  <c r="G1012" i="16"/>
  <c r="F1012" i="16"/>
  <c r="E1012" i="16"/>
  <c r="K979" i="16"/>
  <c r="J979" i="16"/>
  <c r="I979" i="16"/>
  <c r="H979" i="16"/>
  <c r="G979" i="16"/>
  <c r="F979" i="16"/>
  <c r="E979" i="16"/>
  <c r="K946" i="16"/>
  <c r="J946" i="16"/>
  <c r="I946" i="16"/>
  <c r="H946" i="16"/>
  <c r="G946" i="16"/>
  <c r="F946" i="16"/>
  <c r="E946" i="16"/>
  <c r="K913" i="16"/>
  <c r="J913" i="16"/>
  <c r="I913" i="16"/>
  <c r="H913" i="16"/>
  <c r="G913" i="16"/>
  <c r="F913" i="16"/>
  <c r="E913" i="16"/>
  <c r="K880" i="16"/>
  <c r="K1047" i="16" s="1"/>
  <c r="J880" i="16"/>
  <c r="I880" i="16"/>
  <c r="H880" i="16"/>
  <c r="G880" i="16"/>
  <c r="G1047" i="16" s="1"/>
  <c r="F880" i="16"/>
  <c r="E880" i="16"/>
  <c r="K842" i="16"/>
  <c r="J842" i="16"/>
  <c r="I842" i="16"/>
  <c r="H842" i="16"/>
  <c r="G842" i="16"/>
  <c r="F842" i="16"/>
  <c r="E842" i="16"/>
  <c r="K809" i="16"/>
  <c r="J809" i="16"/>
  <c r="I809" i="16"/>
  <c r="H809" i="16"/>
  <c r="G809" i="16"/>
  <c r="F809" i="16"/>
  <c r="E809" i="16"/>
  <c r="K776" i="16"/>
  <c r="J776" i="16"/>
  <c r="I776" i="16"/>
  <c r="H776" i="16"/>
  <c r="G776" i="16"/>
  <c r="F776" i="16"/>
  <c r="E776" i="16"/>
  <c r="K743" i="16"/>
  <c r="K844" i="16" s="1"/>
  <c r="J743" i="16"/>
  <c r="I743" i="16"/>
  <c r="H743" i="16"/>
  <c r="G743" i="16"/>
  <c r="G844" i="16" s="1"/>
  <c r="F743" i="16"/>
  <c r="E743" i="16"/>
  <c r="K710" i="16"/>
  <c r="J710" i="16"/>
  <c r="I710" i="16"/>
  <c r="H710" i="16"/>
  <c r="G710" i="16"/>
  <c r="F710" i="16"/>
  <c r="E710" i="16"/>
  <c r="K677" i="16"/>
  <c r="J677" i="16"/>
  <c r="I677" i="16"/>
  <c r="I844" i="16" s="1"/>
  <c r="H677" i="16"/>
  <c r="G677" i="16"/>
  <c r="F677" i="16"/>
  <c r="E677" i="16"/>
  <c r="E844" i="16" s="1"/>
  <c r="K639" i="16"/>
  <c r="J639" i="16"/>
  <c r="I639" i="16"/>
  <c r="H639" i="16"/>
  <c r="G639" i="16"/>
  <c r="F639" i="16"/>
  <c r="E639" i="16"/>
  <c r="K606" i="16"/>
  <c r="J606" i="16"/>
  <c r="I606" i="16"/>
  <c r="H606" i="16"/>
  <c r="G606" i="16"/>
  <c r="F606" i="16"/>
  <c r="E606" i="16"/>
  <c r="K573" i="16"/>
  <c r="J573" i="16"/>
  <c r="I573" i="16"/>
  <c r="H573" i="16"/>
  <c r="G573" i="16"/>
  <c r="F573" i="16"/>
  <c r="E573" i="16"/>
  <c r="K540" i="16"/>
  <c r="J540" i="16"/>
  <c r="I540" i="16"/>
  <c r="H540" i="16"/>
  <c r="G540" i="16"/>
  <c r="F540" i="16"/>
  <c r="E540" i="16"/>
  <c r="K507" i="16"/>
  <c r="J507" i="16"/>
  <c r="I507" i="16"/>
  <c r="H507" i="16"/>
  <c r="G507" i="16"/>
  <c r="F507" i="16"/>
  <c r="E507" i="16"/>
  <c r="K474" i="16"/>
  <c r="K641" i="16" s="1"/>
  <c r="J474" i="16"/>
  <c r="I474" i="16"/>
  <c r="H474" i="16"/>
  <c r="G474" i="16"/>
  <c r="G641" i="16" s="1"/>
  <c r="F474" i="16"/>
  <c r="E474" i="16"/>
  <c r="K436" i="16"/>
  <c r="J436" i="16"/>
  <c r="I436" i="16"/>
  <c r="H436" i="16"/>
  <c r="G436" i="16"/>
  <c r="F436" i="16"/>
  <c r="E436" i="16"/>
  <c r="K403" i="16"/>
  <c r="J403" i="16"/>
  <c r="I403" i="16"/>
  <c r="H403" i="16"/>
  <c r="G403" i="16"/>
  <c r="F403" i="16"/>
  <c r="E403" i="16"/>
  <c r="K370" i="16"/>
  <c r="J370" i="16"/>
  <c r="I370" i="16"/>
  <c r="H370" i="16"/>
  <c r="G370" i="16"/>
  <c r="F370" i="16"/>
  <c r="E370" i="16"/>
  <c r="K337" i="16"/>
  <c r="J337" i="16"/>
  <c r="I337" i="16"/>
  <c r="H337" i="16"/>
  <c r="G337" i="16"/>
  <c r="F337" i="16"/>
  <c r="E337" i="16"/>
  <c r="K304" i="16"/>
  <c r="J304" i="16"/>
  <c r="I304" i="16"/>
  <c r="H304" i="16"/>
  <c r="G304" i="16"/>
  <c r="F304" i="16"/>
  <c r="E304" i="16"/>
  <c r="K271" i="16"/>
  <c r="J271" i="16"/>
  <c r="I271" i="16"/>
  <c r="H271" i="16"/>
  <c r="G271" i="16"/>
  <c r="F271" i="16"/>
  <c r="E271" i="16"/>
  <c r="K233" i="16"/>
  <c r="J233" i="16"/>
  <c r="I233" i="16"/>
  <c r="H233" i="16"/>
  <c r="G233" i="16"/>
  <c r="F233" i="16"/>
  <c r="E233" i="16"/>
  <c r="K200" i="16"/>
  <c r="J200" i="16"/>
  <c r="I200" i="16"/>
  <c r="H200" i="16"/>
  <c r="G200" i="16"/>
  <c r="F200" i="16"/>
  <c r="E200" i="16"/>
  <c r="K167" i="16"/>
  <c r="J167" i="16"/>
  <c r="I167" i="16"/>
  <c r="H167" i="16"/>
  <c r="G167" i="16"/>
  <c r="F167" i="16"/>
  <c r="E167" i="16"/>
  <c r="K133" i="16"/>
  <c r="J133" i="16"/>
  <c r="I133" i="16"/>
  <c r="H133" i="16"/>
  <c r="G133" i="16"/>
  <c r="F133" i="16"/>
  <c r="E133" i="16"/>
  <c r="K100" i="16"/>
  <c r="J100" i="16"/>
  <c r="I100" i="16"/>
  <c r="H100" i="16"/>
  <c r="G100" i="16"/>
  <c r="F100" i="16"/>
  <c r="E100" i="16"/>
  <c r="K67" i="16"/>
  <c r="K235" i="16" s="1"/>
  <c r="J67" i="16"/>
  <c r="I67" i="16"/>
  <c r="H67" i="16"/>
  <c r="G67" i="16"/>
  <c r="G235" i="16" s="1"/>
  <c r="F67" i="16"/>
  <c r="E67" i="16"/>
  <c r="G235" i="18" l="1"/>
  <c r="K235" i="18"/>
  <c r="E235" i="18"/>
  <c r="I235" i="18"/>
  <c r="E438" i="18"/>
  <c r="I438" i="18"/>
  <c r="G438" i="18"/>
  <c r="K438" i="18"/>
  <c r="G1047" i="18"/>
  <c r="K1047" i="18"/>
  <c r="E1047" i="18"/>
  <c r="I1047" i="18"/>
  <c r="E1250" i="18"/>
  <c r="I1250" i="18"/>
  <c r="G1250" i="18"/>
  <c r="K1250" i="18"/>
  <c r="G1859" i="18"/>
  <c r="K1859" i="18"/>
  <c r="E1859" i="18"/>
  <c r="I1859" i="18"/>
  <c r="E2062" i="18"/>
  <c r="I2062" i="18"/>
  <c r="G2062" i="18"/>
  <c r="K2062" i="18"/>
  <c r="G2671" i="18"/>
  <c r="K2671" i="18"/>
  <c r="E2671" i="18"/>
  <c r="I2671" i="18"/>
  <c r="E2874" i="18"/>
  <c r="I2874" i="18"/>
  <c r="G2874" i="18"/>
  <c r="K2874" i="18"/>
  <c r="F438" i="18"/>
  <c r="J438" i="18"/>
  <c r="H438" i="18"/>
  <c r="H641" i="18"/>
  <c r="F641" i="18"/>
  <c r="J641" i="18"/>
  <c r="F1250" i="18"/>
  <c r="J1250" i="18"/>
  <c r="H1250" i="18"/>
  <c r="H1453" i="18"/>
  <c r="F1453" i="18"/>
  <c r="J1453" i="18"/>
  <c r="F2062" i="18"/>
  <c r="J2062" i="18"/>
  <c r="H2062" i="18"/>
  <c r="H2265" i="18"/>
  <c r="F2265" i="18"/>
  <c r="J2265" i="18"/>
  <c r="F2874" i="18"/>
  <c r="J2874" i="18"/>
  <c r="J21" i="18" s="1"/>
  <c r="H2874" i="18"/>
  <c r="H3077" i="18"/>
  <c r="F3077" i="18"/>
  <c r="J3077" i="18"/>
  <c r="E641" i="18"/>
  <c r="I641" i="18"/>
  <c r="G641" i="18"/>
  <c r="K641" i="18"/>
  <c r="G844" i="18"/>
  <c r="K844" i="18"/>
  <c r="E844" i="18"/>
  <c r="I844" i="18"/>
  <c r="E1453" i="18"/>
  <c r="I1453" i="18"/>
  <c r="G1453" i="18"/>
  <c r="K1453" i="18"/>
  <c r="G1656" i="18"/>
  <c r="K1656" i="18"/>
  <c r="E1656" i="18"/>
  <c r="I1656" i="18"/>
  <c r="E2265" i="18"/>
  <c r="I2265" i="18"/>
  <c r="G2265" i="18"/>
  <c r="K2265" i="18"/>
  <c r="G2468" i="18"/>
  <c r="K2468" i="18"/>
  <c r="E2468" i="18"/>
  <c r="I2468" i="18"/>
  <c r="I19" i="18" s="1"/>
  <c r="E3077" i="18"/>
  <c r="I3077" i="18"/>
  <c r="G3077" i="18"/>
  <c r="K3077" i="18"/>
  <c r="F235" i="18"/>
  <c r="J235" i="18"/>
  <c r="H235" i="18"/>
  <c r="H844" i="18"/>
  <c r="F844" i="18"/>
  <c r="J844" i="18"/>
  <c r="F1047" i="18"/>
  <c r="J1047" i="18"/>
  <c r="J12" i="18" s="1"/>
  <c r="H1047" i="18"/>
  <c r="H1656" i="18"/>
  <c r="F1656" i="18"/>
  <c r="J1656" i="18"/>
  <c r="F1859" i="18"/>
  <c r="J1859" i="18"/>
  <c r="H1859" i="18"/>
  <c r="H2468" i="18"/>
  <c r="F2468" i="18"/>
  <c r="J2468" i="18"/>
  <c r="F2671" i="18"/>
  <c r="J2671" i="18"/>
  <c r="H2671" i="18"/>
  <c r="H235" i="16"/>
  <c r="F235" i="16"/>
  <c r="J235" i="16"/>
  <c r="F438" i="16"/>
  <c r="J438" i="16"/>
  <c r="F844" i="16"/>
  <c r="J844" i="16"/>
  <c r="H1047" i="16"/>
  <c r="F1047" i="16"/>
  <c r="J1047" i="16"/>
  <c r="F1250" i="16"/>
  <c r="J1250" i="16"/>
  <c r="F1656" i="16"/>
  <c r="J1656" i="16"/>
  <c r="H1859" i="16"/>
  <c r="F1859" i="16"/>
  <c r="J1859" i="16"/>
  <c r="F2062" i="16"/>
  <c r="J2062" i="16"/>
  <c r="F2468" i="16"/>
  <c r="J2468" i="16"/>
  <c r="H2671" i="16"/>
  <c r="F2671" i="16"/>
  <c r="J2671" i="16"/>
  <c r="F2874" i="16"/>
  <c r="J2874" i="16"/>
  <c r="E235" i="16"/>
  <c r="I235" i="16"/>
  <c r="I8" i="16" s="1"/>
  <c r="G438" i="16"/>
  <c r="K438" i="16"/>
  <c r="E438" i="16"/>
  <c r="I438" i="16"/>
  <c r="E641" i="16"/>
  <c r="I641" i="16"/>
  <c r="E1047" i="16"/>
  <c r="I1047" i="16"/>
  <c r="G1250" i="16"/>
  <c r="K1250" i="16"/>
  <c r="E1250" i="16"/>
  <c r="I1250" i="16"/>
  <c r="E1453" i="16"/>
  <c r="I1453" i="16"/>
  <c r="E1859" i="16"/>
  <c r="I1859" i="16"/>
  <c r="G2062" i="16"/>
  <c r="K2062" i="16"/>
  <c r="E2062" i="16"/>
  <c r="I2062" i="16"/>
  <c r="E2265" i="16"/>
  <c r="I2265" i="16"/>
  <c r="E2671" i="16"/>
  <c r="I2671" i="16"/>
  <c r="G2874" i="16"/>
  <c r="K2874" i="16"/>
  <c r="E2874" i="16"/>
  <c r="I2874" i="16"/>
  <c r="E3077" i="16"/>
  <c r="I3077" i="16"/>
  <c r="H438" i="16"/>
  <c r="F641" i="16"/>
  <c r="J641" i="16"/>
  <c r="H641" i="16"/>
  <c r="H844" i="16"/>
  <c r="H1250" i="16"/>
  <c r="F1453" i="16"/>
  <c r="J1453" i="16"/>
  <c r="H1453" i="16"/>
  <c r="H1656" i="16"/>
  <c r="H2062" i="16"/>
  <c r="F2265" i="16"/>
  <c r="J2265" i="16"/>
  <c r="H2265" i="16"/>
  <c r="H2468" i="16"/>
  <c r="H2874" i="16"/>
  <c r="F3077" i="16"/>
  <c r="J3077" i="16"/>
  <c r="H3077" i="16"/>
  <c r="D3077" i="18"/>
  <c r="D2874" i="18"/>
  <c r="D21" i="18" s="1"/>
  <c r="D2671" i="18"/>
  <c r="D20" i="18" s="1"/>
  <c r="D2468" i="18"/>
  <c r="D19" i="18" s="1"/>
  <c r="D2265" i="18"/>
  <c r="D2062" i="18"/>
  <c r="D17" i="18" s="1"/>
  <c r="D1859" i="18"/>
  <c r="D16" i="18" s="1"/>
  <c r="D1656" i="18"/>
  <c r="D15" i="18" s="1"/>
  <c r="D1453" i="18"/>
  <c r="G14" i="18"/>
  <c r="D1250" i="18"/>
  <c r="D13" i="18" s="1"/>
  <c r="D1047" i="18"/>
  <c r="D12" i="18" s="1"/>
  <c r="D844" i="18"/>
  <c r="D11" i="18" s="1"/>
  <c r="D641" i="18"/>
  <c r="D10" i="18" s="1"/>
  <c r="D438" i="18"/>
  <c r="D235" i="18"/>
  <c r="D8" i="18" s="1"/>
  <c r="C24" i="18"/>
  <c r="D22" i="18"/>
  <c r="F21" i="18"/>
  <c r="J19" i="18"/>
  <c r="F19" i="18"/>
  <c r="D18" i="18"/>
  <c r="G17" i="18"/>
  <c r="J16" i="18"/>
  <c r="F16" i="18"/>
  <c r="D14" i="18"/>
  <c r="F12" i="18"/>
  <c r="H9" i="18"/>
  <c r="D9" i="18"/>
  <c r="D6" i="18"/>
  <c r="D24" i="18" s="1"/>
  <c r="K3078" i="17"/>
  <c r="D3077" i="17"/>
  <c r="K3076" i="17"/>
  <c r="J3075" i="17"/>
  <c r="I3075" i="17"/>
  <c r="H3075" i="17"/>
  <c r="G3075" i="17"/>
  <c r="F3075" i="17"/>
  <c r="E3075" i="17"/>
  <c r="K3074" i="17"/>
  <c r="K3073" i="17"/>
  <c r="K3072" i="17"/>
  <c r="K3071" i="17"/>
  <c r="K3070" i="17"/>
  <c r="K3069" i="17"/>
  <c r="K3068" i="17"/>
  <c r="K3067" i="17"/>
  <c r="K3066" i="17"/>
  <c r="K3065" i="17"/>
  <c r="K3064" i="17"/>
  <c r="K3063" i="17"/>
  <c r="K3062" i="17"/>
  <c r="K3061" i="17"/>
  <c r="K3060" i="17"/>
  <c r="K3059" i="17"/>
  <c r="K3058" i="17"/>
  <c r="K3057" i="17"/>
  <c r="K3056" i="17"/>
  <c r="K3055" i="17"/>
  <c r="K3054" i="17"/>
  <c r="K3053" i="17"/>
  <c r="K3052" i="17"/>
  <c r="K3051" i="17"/>
  <c r="K3050" i="17"/>
  <c r="K3049" i="17"/>
  <c r="K3048" i="17"/>
  <c r="K3047" i="17"/>
  <c r="K3046" i="17"/>
  <c r="K3045" i="17"/>
  <c r="K3044" i="17"/>
  <c r="K3043" i="17"/>
  <c r="J3042" i="17"/>
  <c r="I3042" i="17"/>
  <c r="H3042" i="17"/>
  <c r="G3042" i="17"/>
  <c r="F3042" i="17"/>
  <c r="E3042" i="17"/>
  <c r="K3041" i="17"/>
  <c r="K3040" i="17"/>
  <c r="K3039" i="17"/>
  <c r="K3038" i="17"/>
  <c r="K3037" i="17"/>
  <c r="K3036" i="17"/>
  <c r="K3035" i="17"/>
  <c r="K3034" i="17"/>
  <c r="K3033" i="17"/>
  <c r="K3032" i="17"/>
  <c r="K3031" i="17"/>
  <c r="K3030" i="17"/>
  <c r="K3029" i="17"/>
  <c r="K3028" i="17"/>
  <c r="K3027" i="17"/>
  <c r="K3026" i="17"/>
  <c r="K3025" i="17"/>
  <c r="K3024" i="17"/>
  <c r="K3023" i="17"/>
  <c r="K3022" i="17"/>
  <c r="K3021" i="17"/>
  <c r="K3020" i="17"/>
  <c r="K3019" i="17"/>
  <c r="K3018" i="17"/>
  <c r="K3017" i="17"/>
  <c r="K3016" i="17"/>
  <c r="K3015" i="17"/>
  <c r="K3014" i="17"/>
  <c r="K3013" i="17"/>
  <c r="K3012" i="17"/>
  <c r="K3011" i="17"/>
  <c r="K3010" i="17"/>
  <c r="J3009" i="17"/>
  <c r="I3009" i="17"/>
  <c r="H3009" i="17"/>
  <c r="G3009" i="17"/>
  <c r="F3009" i="17"/>
  <c r="E3009" i="17"/>
  <c r="K3008" i="17"/>
  <c r="K3007" i="17"/>
  <c r="K3006" i="17"/>
  <c r="K3005" i="17"/>
  <c r="K3004" i="17"/>
  <c r="K3003" i="17"/>
  <c r="K3002" i="17"/>
  <c r="K3001" i="17"/>
  <c r="K3000" i="17"/>
  <c r="K2999" i="17"/>
  <c r="K2998" i="17"/>
  <c r="K2997" i="17"/>
  <c r="K2996" i="17"/>
  <c r="K2995" i="17"/>
  <c r="K2994" i="17"/>
  <c r="K2993" i="17"/>
  <c r="K2992" i="17"/>
  <c r="K2991" i="17"/>
  <c r="K2990" i="17"/>
  <c r="K2989" i="17"/>
  <c r="K2988" i="17"/>
  <c r="K2987" i="17"/>
  <c r="K2986" i="17"/>
  <c r="K2985" i="17"/>
  <c r="K2984" i="17"/>
  <c r="K2983" i="17"/>
  <c r="K2982" i="17"/>
  <c r="K2981" i="17"/>
  <c r="K2980" i="17"/>
  <c r="K2979" i="17"/>
  <c r="K2978" i="17"/>
  <c r="K2977" i="17"/>
  <c r="J2976" i="17"/>
  <c r="I2976" i="17"/>
  <c r="H2976" i="17"/>
  <c r="G2976" i="17"/>
  <c r="F2976" i="17"/>
  <c r="E2976" i="17"/>
  <c r="K2975" i="17"/>
  <c r="K2974" i="17"/>
  <c r="K2973" i="17"/>
  <c r="K2972" i="17"/>
  <c r="K2971" i="17"/>
  <c r="K2970" i="17"/>
  <c r="K2969" i="17"/>
  <c r="K2968" i="17"/>
  <c r="K2967" i="17"/>
  <c r="K2966" i="17"/>
  <c r="K2965" i="17"/>
  <c r="K2964" i="17"/>
  <c r="K2963" i="17"/>
  <c r="K2962" i="17"/>
  <c r="K2961" i="17"/>
  <c r="K2960" i="17"/>
  <c r="K2959" i="17"/>
  <c r="K2958" i="17"/>
  <c r="K2957" i="17"/>
  <c r="K2956" i="17"/>
  <c r="K2955" i="17"/>
  <c r="K2954" i="17"/>
  <c r="K2953" i="17"/>
  <c r="K2952" i="17"/>
  <c r="K2951" i="17"/>
  <c r="K2950" i="17"/>
  <c r="K2949" i="17"/>
  <c r="K2948" i="17"/>
  <c r="K2947" i="17"/>
  <c r="K2946" i="17"/>
  <c r="K2945" i="17"/>
  <c r="K2944" i="17"/>
  <c r="J2943" i="17"/>
  <c r="I2943" i="17"/>
  <c r="H2943" i="17"/>
  <c r="G2943" i="17"/>
  <c r="F2943" i="17"/>
  <c r="E2943" i="17"/>
  <c r="K2942" i="17"/>
  <c r="K2941" i="17"/>
  <c r="K2940" i="17"/>
  <c r="K2939" i="17"/>
  <c r="K2938" i="17"/>
  <c r="K2937" i="17"/>
  <c r="K2936" i="17"/>
  <c r="K2935" i="17"/>
  <c r="K2934" i="17"/>
  <c r="K2933" i="17"/>
  <c r="K2932" i="17"/>
  <c r="K2931" i="17"/>
  <c r="K2930" i="17"/>
  <c r="K2929" i="17"/>
  <c r="K2928" i="17"/>
  <c r="K2927" i="17"/>
  <c r="K2926" i="17"/>
  <c r="K2925" i="17"/>
  <c r="K2924" i="17"/>
  <c r="K2923" i="17"/>
  <c r="K2922" i="17"/>
  <c r="K2921" i="17"/>
  <c r="K2920" i="17"/>
  <c r="K2919" i="17"/>
  <c r="K2918" i="17"/>
  <c r="K2917" i="17"/>
  <c r="K2916" i="17"/>
  <c r="K2915" i="17"/>
  <c r="K2914" i="17"/>
  <c r="K2913" i="17"/>
  <c r="K2912" i="17"/>
  <c r="K2911" i="17"/>
  <c r="J2910" i="17"/>
  <c r="I2910" i="17"/>
  <c r="H2910" i="17"/>
  <c r="G2910" i="17"/>
  <c r="F2910" i="17"/>
  <c r="E2910" i="17"/>
  <c r="K2909" i="17"/>
  <c r="K2908" i="17"/>
  <c r="K2907" i="17"/>
  <c r="K2906" i="17"/>
  <c r="K2905" i="17"/>
  <c r="K2904" i="17"/>
  <c r="K2903" i="17"/>
  <c r="K2902" i="17"/>
  <c r="K2901" i="17"/>
  <c r="K2900" i="17"/>
  <c r="K2899" i="17"/>
  <c r="K2898" i="17"/>
  <c r="K2897" i="17"/>
  <c r="K2896" i="17"/>
  <c r="K2895" i="17"/>
  <c r="K2894" i="17"/>
  <c r="K2893" i="17"/>
  <c r="K2892" i="17"/>
  <c r="K2891" i="17"/>
  <c r="K2890" i="17"/>
  <c r="K2889" i="17"/>
  <c r="K2888" i="17"/>
  <c r="K2887" i="17"/>
  <c r="K2886" i="17"/>
  <c r="K2885" i="17"/>
  <c r="K2884" i="17"/>
  <c r="K2883" i="17"/>
  <c r="K2882" i="17"/>
  <c r="K2881" i="17"/>
  <c r="K2880" i="17"/>
  <c r="K2879" i="17"/>
  <c r="K2878" i="17"/>
  <c r="K2877" i="17"/>
  <c r="K2876" i="17"/>
  <c r="K2875" i="17"/>
  <c r="D2874" i="17"/>
  <c r="K2873" i="17"/>
  <c r="J2872" i="17"/>
  <c r="I2872" i="17"/>
  <c r="H2872" i="17"/>
  <c r="G2872" i="17"/>
  <c r="F2872" i="17"/>
  <c r="E2872" i="17"/>
  <c r="K2871" i="17"/>
  <c r="K2870" i="17"/>
  <c r="K2869" i="17"/>
  <c r="K2868" i="17"/>
  <c r="K2867" i="17"/>
  <c r="K2866" i="17"/>
  <c r="K2865" i="17"/>
  <c r="K2864" i="17"/>
  <c r="K2863" i="17"/>
  <c r="K2862" i="17"/>
  <c r="K2861" i="17"/>
  <c r="K2860" i="17"/>
  <c r="K2859" i="17"/>
  <c r="K2858" i="17"/>
  <c r="K2857" i="17"/>
  <c r="K2856" i="17"/>
  <c r="K2855" i="17"/>
  <c r="K2854" i="17"/>
  <c r="K2853" i="17"/>
  <c r="K2852" i="17"/>
  <c r="K2851" i="17"/>
  <c r="K2850" i="17"/>
  <c r="K2849" i="17"/>
  <c r="K2848" i="17"/>
  <c r="K2847" i="17"/>
  <c r="K2846" i="17"/>
  <c r="K2845" i="17"/>
  <c r="K2844" i="17"/>
  <c r="K2843" i="17"/>
  <c r="K2842" i="17"/>
  <c r="K2841" i="17"/>
  <c r="K2840" i="17"/>
  <c r="J2839" i="17"/>
  <c r="I2839" i="17"/>
  <c r="H2839" i="17"/>
  <c r="G2839" i="17"/>
  <c r="F2839" i="17"/>
  <c r="E2839" i="17"/>
  <c r="K2838" i="17"/>
  <c r="K2837" i="17"/>
  <c r="K2836" i="17"/>
  <c r="K2835" i="17"/>
  <c r="K2834" i="17"/>
  <c r="K2833" i="17"/>
  <c r="K2832" i="17"/>
  <c r="K2831" i="17"/>
  <c r="K2830" i="17"/>
  <c r="K2829" i="17"/>
  <c r="K2828" i="17"/>
  <c r="K2827" i="17"/>
  <c r="K2826" i="17"/>
  <c r="K2825" i="17"/>
  <c r="K2824" i="17"/>
  <c r="K2823" i="17"/>
  <c r="K2822" i="17"/>
  <c r="K2821" i="17"/>
  <c r="K2820" i="17"/>
  <c r="K2819" i="17"/>
  <c r="K2818" i="17"/>
  <c r="K2817" i="17"/>
  <c r="K2816" i="17"/>
  <c r="K2815" i="17"/>
  <c r="K2814" i="17"/>
  <c r="K2813" i="17"/>
  <c r="K2812" i="17"/>
  <c r="K2811" i="17"/>
  <c r="K2810" i="17"/>
  <c r="K2809" i="17"/>
  <c r="K2808" i="17"/>
  <c r="K2839" i="17" s="1"/>
  <c r="K2807" i="17"/>
  <c r="J2806" i="17"/>
  <c r="I2806" i="17"/>
  <c r="H2806" i="17"/>
  <c r="G2806" i="17"/>
  <c r="F2806" i="17"/>
  <c r="E2806" i="17"/>
  <c r="K2805" i="17"/>
  <c r="K2804" i="17"/>
  <c r="K2803" i="17"/>
  <c r="K2802" i="17"/>
  <c r="K2801" i="17"/>
  <c r="K2800" i="17"/>
  <c r="K2799" i="17"/>
  <c r="K2798" i="17"/>
  <c r="K2797" i="17"/>
  <c r="K2796" i="17"/>
  <c r="K2795" i="17"/>
  <c r="K2794" i="17"/>
  <c r="K2793" i="17"/>
  <c r="K2792" i="17"/>
  <c r="K2791" i="17"/>
  <c r="K2790" i="17"/>
  <c r="K2789" i="17"/>
  <c r="K2788" i="17"/>
  <c r="K2787" i="17"/>
  <c r="K2786" i="17"/>
  <c r="K2785" i="17"/>
  <c r="K2784" i="17"/>
  <c r="K2783" i="17"/>
  <c r="K2782" i="17"/>
  <c r="K2781" i="17"/>
  <c r="K2780" i="17"/>
  <c r="K2779" i="17"/>
  <c r="K2778" i="17"/>
  <c r="K2777" i="17"/>
  <c r="K2776" i="17"/>
  <c r="K2775" i="17"/>
  <c r="K2774" i="17"/>
  <c r="J2773" i="17"/>
  <c r="I2773" i="17"/>
  <c r="H2773" i="17"/>
  <c r="G2773" i="17"/>
  <c r="F2773" i="17"/>
  <c r="E2773" i="17"/>
  <c r="K2772" i="17"/>
  <c r="K2771" i="17"/>
  <c r="K2770" i="17"/>
  <c r="K2769" i="17"/>
  <c r="K2768" i="17"/>
  <c r="K2767" i="17"/>
  <c r="K2766" i="17"/>
  <c r="K2765" i="17"/>
  <c r="K2764" i="17"/>
  <c r="K2763" i="17"/>
  <c r="K2762" i="17"/>
  <c r="K2761" i="17"/>
  <c r="K2760" i="17"/>
  <c r="K2759" i="17"/>
  <c r="K2758" i="17"/>
  <c r="K2757" i="17"/>
  <c r="K2756" i="17"/>
  <c r="K2755" i="17"/>
  <c r="K2754" i="17"/>
  <c r="K2753" i="17"/>
  <c r="K2752" i="17"/>
  <c r="K2751" i="17"/>
  <c r="K2750" i="17"/>
  <c r="K2749" i="17"/>
  <c r="K2748" i="17"/>
  <c r="K2747" i="17"/>
  <c r="K2746" i="17"/>
  <c r="K2745" i="17"/>
  <c r="K2744" i="17"/>
  <c r="K2743" i="17"/>
  <c r="K2742" i="17"/>
  <c r="K2741" i="17"/>
  <c r="J2740" i="17"/>
  <c r="I2740" i="17"/>
  <c r="H2740" i="17"/>
  <c r="G2740" i="17"/>
  <c r="F2740" i="17"/>
  <c r="E2740" i="17"/>
  <c r="K2739" i="17"/>
  <c r="K2738" i="17"/>
  <c r="K2737" i="17"/>
  <c r="K2736" i="17"/>
  <c r="K2735" i="17"/>
  <c r="K2734" i="17"/>
  <c r="K2733" i="17"/>
  <c r="K2732" i="17"/>
  <c r="K2731" i="17"/>
  <c r="K2730" i="17"/>
  <c r="K2729" i="17"/>
  <c r="K2728" i="17"/>
  <c r="K2727" i="17"/>
  <c r="K2726" i="17"/>
  <c r="K2725" i="17"/>
  <c r="K2724" i="17"/>
  <c r="K2723" i="17"/>
  <c r="K2722" i="17"/>
  <c r="K2721" i="17"/>
  <c r="K2720" i="17"/>
  <c r="K2719" i="17"/>
  <c r="K2718" i="17"/>
  <c r="K2717" i="17"/>
  <c r="K2716" i="17"/>
  <c r="K2715" i="17"/>
  <c r="K2714" i="17"/>
  <c r="K2713" i="17"/>
  <c r="K2712" i="17"/>
  <c r="K2711" i="17"/>
  <c r="K2710" i="17"/>
  <c r="K2709" i="17"/>
  <c r="K2708" i="17"/>
  <c r="J2707" i="17"/>
  <c r="I2707" i="17"/>
  <c r="H2707" i="17"/>
  <c r="G2707" i="17"/>
  <c r="F2707" i="17"/>
  <c r="E2707" i="17"/>
  <c r="K2706" i="17"/>
  <c r="K2705" i="17"/>
  <c r="K2704" i="17"/>
  <c r="K2703" i="17"/>
  <c r="K2702" i="17"/>
  <c r="K2701" i="17"/>
  <c r="K2700" i="17"/>
  <c r="K2699" i="17"/>
  <c r="K2698" i="17"/>
  <c r="K2697" i="17"/>
  <c r="K2696" i="17"/>
  <c r="K2695" i="17"/>
  <c r="K2694" i="17"/>
  <c r="K2693" i="17"/>
  <c r="K2692" i="17"/>
  <c r="K2691" i="17"/>
  <c r="K2690" i="17"/>
  <c r="K2689" i="17"/>
  <c r="K2688" i="17"/>
  <c r="K2687" i="17"/>
  <c r="K2686" i="17"/>
  <c r="K2685" i="17"/>
  <c r="K2684" i="17"/>
  <c r="K2683" i="17"/>
  <c r="K2682" i="17"/>
  <c r="K2681" i="17"/>
  <c r="K2680" i="17"/>
  <c r="K2679" i="17"/>
  <c r="K2678" i="17"/>
  <c r="K2677" i="17"/>
  <c r="K2676" i="17"/>
  <c r="K2707" i="17" s="1"/>
  <c r="K2675" i="17"/>
  <c r="K2674" i="17"/>
  <c r="K2673" i="17"/>
  <c r="K2672" i="17"/>
  <c r="D2671" i="17"/>
  <c r="K2670" i="17"/>
  <c r="J2669" i="17"/>
  <c r="I2669" i="17"/>
  <c r="H2669" i="17"/>
  <c r="G2669" i="17"/>
  <c r="F2669" i="17"/>
  <c r="E2669" i="17"/>
  <c r="K2668" i="17"/>
  <c r="K2667" i="17"/>
  <c r="K2666" i="17"/>
  <c r="K2665" i="17"/>
  <c r="K2664" i="17"/>
  <c r="K2663" i="17"/>
  <c r="K2662" i="17"/>
  <c r="K2661" i="17"/>
  <c r="K2660" i="17"/>
  <c r="K2659" i="17"/>
  <c r="K2658" i="17"/>
  <c r="K2657" i="17"/>
  <c r="K2656" i="17"/>
  <c r="K2655" i="17"/>
  <c r="K2654" i="17"/>
  <c r="K2653" i="17"/>
  <c r="K2652" i="17"/>
  <c r="K2651" i="17"/>
  <c r="K2650" i="17"/>
  <c r="K2649" i="17"/>
  <c r="K2648" i="17"/>
  <c r="K2647" i="17"/>
  <c r="K2646" i="17"/>
  <c r="K2645" i="17"/>
  <c r="K2644" i="17"/>
  <c r="K2643" i="17"/>
  <c r="K2642" i="17"/>
  <c r="K2641" i="17"/>
  <c r="K2640" i="17"/>
  <c r="K2639" i="17"/>
  <c r="K2638" i="17"/>
  <c r="K2637" i="17"/>
  <c r="J2636" i="17"/>
  <c r="I2636" i="17"/>
  <c r="H2636" i="17"/>
  <c r="G2636" i="17"/>
  <c r="F2636" i="17"/>
  <c r="E2636" i="17"/>
  <c r="K2635" i="17"/>
  <c r="K2634" i="17"/>
  <c r="K2633" i="17"/>
  <c r="K2632" i="17"/>
  <c r="K2631" i="17"/>
  <c r="K2630" i="17"/>
  <c r="K2629" i="17"/>
  <c r="K2628" i="17"/>
  <c r="K2627" i="17"/>
  <c r="K2626" i="17"/>
  <c r="K2625" i="17"/>
  <c r="K2624" i="17"/>
  <c r="K2623" i="17"/>
  <c r="K2622" i="17"/>
  <c r="K2621" i="17"/>
  <c r="K2620" i="17"/>
  <c r="K2619" i="17"/>
  <c r="K2618" i="17"/>
  <c r="K2617" i="17"/>
  <c r="K2616" i="17"/>
  <c r="K2615" i="17"/>
  <c r="K2614" i="17"/>
  <c r="K2613" i="17"/>
  <c r="K2612" i="17"/>
  <c r="K2611" i="17"/>
  <c r="K2610" i="17"/>
  <c r="K2609" i="17"/>
  <c r="K2608" i="17"/>
  <c r="K2607" i="17"/>
  <c r="K2606" i="17"/>
  <c r="K2605" i="17"/>
  <c r="K2604" i="17"/>
  <c r="J2603" i="17"/>
  <c r="I2603" i="17"/>
  <c r="H2603" i="17"/>
  <c r="G2603" i="17"/>
  <c r="F2603" i="17"/>
  <c r="E2603" i="17"/>
  <c r="K2602" i="17"/>
  <c r="K2601" i="17"/>
  <c r="K2600" i="17"/>
  <c r="K2599" i="17"/>
  <c r="K2598" i="17"/>
  <c r="K2597" i="17"/>
  <c r="K2596" i="17"/>
  <c r="K2595" i="17"/>
  <c r="K2594" i="17"/>
  <c r="K2593" i="17"/>
  <c r="K2592" i="17"/>
  <c r="K2591" i="17"/>
  <c r="K2590" i="17"/>
  <c r="K2589" i="17"/>
  <c r="K2588" i="17"/>
  <c r="K2587" i="17"/>
  <c r="K2586" i="17"/>
  <c r="K2585" i="17"/>
  <c r="K2584" i="17"/>
  <c r="K2583" i="17"/>
  <c r="K2582" i="17"/>
  <c r="K2581" i="17"/>
  <c r="K2580" i="17"/>
  <c r="K2579" i="17"/>
  <c r="K2578" i="17"/>
  <c r="K2577" i="17"/>
  <c r="K2576" i="17"/>
  <c r="K2575" i="17"/>
  <c r="K2574" i="17"/>
  <c r="K2573" i="17"/>
  <c r="K2572" i="17"/>
  <c r="K2571" i="17"/>
  <c r="J2570" i="17"/>
  <c r="I2570" i="17"/>
  <c r="H2570" i="17"/>
  <c r="G2570" i="17"/>
  <c r="F2570" i="17"/>
  <c r="E2570" i="17"/>
  <c r="K2569" i="17"/>
  <c r="K2568" i="17"/>
  <c r="K2567" i="17"/>
  <c r="K2566" i="17"/>
  <c r="K2565" i="17"/>
  <c r="K2564" i="17"/>
  <c r="K2563" i="17"/>
  <c r="K2562" i="17"/>
  <c r="K2561" i="17"/>
  <c r="K2560" i="17"/>
  <c r="K2559" i="17"/>
  <c r="K2558" i="17"/>
  <c r="K2557" i="17"/>
  <c r="K2556" i="17"/>
  <c r="K2555" i="17"/>
  <c r="K2554" i="17"/>
  <c r="K2553" i="17"/>
  <c r="K2552" i="17"/>
  <c r="K2551" i="17"/>
  <c r="K2550" i="17"/>
  <c r="K2549" i="17"/>
  <c r="K2548" i="17"/>
  <c r="K2547" i="17"/>
  <c r="K2546" i="17"/>
  <c r="K2545" i="17"/>
  <c r="K2544" i="17"/>
  <c r="K2543" i="17"/>
  <c r="K2542" i="17"/>
  <c r="K2541" i="17"/>
  <c r="K2540" i="17"/>
  <c r="K2570" i="17" s="1"/>
  <c r="K2539" i="17"/>
  <c r="K2538" i="17"/>
  <c r="J2537" i="17"/>
  <c r="I2537" i="17"/>
  <c r="H2537" i="17"/>
  <c r="G2537" i="17"/>
  <c r="F2537" i="17"/>
  <c r="E2537" i="17"/>
  <c r="K2536" i="17"/>
  <c r="K2535" i="17"/>
  <c r="K2534" i="17"/>
  <c r="K2533" i="17"/>
  <c r="K2532" i="17"/>
  <c r="K2531" i="17"/>
  <c r="K2530" i="17"/>
  <c r="K2529" i="17"/>
  <c r="K2528" i="17"/>
  <c r="K2527" i="17"/>
  <c r="K2526" i="17"/>
  <c r="K2525" i="17"/>
  <c r="K2524" i="17"/>
  <c r="K2523" i="17"/>
  <c r="K2522" i="17"/>
  <c r="K2521" i="17"/>
  <c r="K2520" i="17"/>
  <c r="K2519" i="17"/>
  <c r="K2518" i="17"/>
  <c r="K2517" i="17"/>
  <c r="K2516" i="17"/>
  <c r="K2515" i="17"/>
  <c r="K2514" i="17"/>
  <c r="K2513" i="17"/>
  <c r="K2512" i="17"/>
  <c r="K2511" i="17"/>
  <c r="K2510" i="17"/>
  <c r="K2509" i="17"/>
  <c r="K2508" i="17"/>
  <c r="K2507" i="17"/>
  <c r="K2506" i="17"/>
  <c r="K2505" i="17"/>
  <c r="J2504" i="17"/>
  <c r="I2504" i="17"/>
  <c r="H2504" i="17"/>
  <c r="G2504" i="17"/>
  <c r="F2504" i="17"/>
  <c r="E2504" i="17"/>
  <c r="K2503" i="17"/>
  <c r="K2502" i="17"/>
  <c r="K2501" i="17"/>
  <c r="K2500" i="17"/>
  <c r="K2499" i="17"/>
  <c r="K2498" i="17"/>
  <c r="K2497" i="17"/>
  <c r="K2496" i="17"/>
  <c r="K2495" i="17"/>
  <c r="K2494" i="17"/>
  <c r="K2493" i="17"/>
  <c r="K2492" i="17"/>
  <c r="K2491" i="17"/>
  <c r="K2490" i="17"/>
  <c r="K2489" i="17"/>
  <c r="K2488" i="17"/>
  <c r="K2487" i="17"/>
  <c r="K2486" i="17"/>
  <c r="K2485" i="17"/>
  <c r="K2484" i="17"/>
  <c r="K2483" i="17"/>
  <c r="K2482" i="17"/>
  <c r="K2481" i="17"/>
  <c r="K2480" i="17"/>
  <c r="K2479" i="17"/>
  <c r="K2478" i="17"/>
  <c r="K2477" i="17"/>
  <c r="K2476" i="17"/>
  <c r="K2475" i="17"/>
  <c r="K2474" i="17"/>
  <c r="K2473" i="17"/>
  <c r="K2472" i="17"/>
  <c r="K2471" i="17"/>
  <c r="K2470" i="17"/>
  <c r="K2469" i="17"/>
  <c r="D2468" i="17"/>
  <c r="K2467" i="17"/>
  <c r="J2466" i="17"/>
  <c r="I2466" i="17"/>
  <c r="H2466" i="17"/>
  <c r="G2466" i="17"/>
  <c r="F2466" i="17"/>
  <c r="E2466" i="17"/>
  <c r="K2465" i="17"/>
  <c r="K2464" i="17"/>
  <c r="K2463" i="17"/>
  <c r="K2462" i="17"/>
  <c r="K2461" i="17"/>
  <c r="K2460" i="17"/>
  <c r="K2459" i="17"/>
  <c r="K2458" i="17"/>
  <c r="K2457" i="17"/>
  <c r="K2456" i="17"/>
  <c r="K2455" i="17"/>
  <c r="K2454" i="17"/>
  <c r="K2453" i="17"/>
  <c r="K2452" i="17"/>
  <c r="K2451" i="17"/>
  <c r="K2450" i="17"/>
  <c r="K2449" i="17"/>
  <c r="K2448" i="17"/>
  <c r="K2447" i="17"/>
  <c r="K2446" i="17"/>
  <c r="K2445" i="17"/>
  <c r="K2444" i="17"/>
  <c r="K2443" i="17"/>
  <c r="K2442" i="17"/>
  <c r="K2441" i="17"/>
  <c r="K2440" i="17"/>
  <c r="K2439" i="17"/>
  <c r="K2438" i="17"/>
  <c r="K2437" i="17"/>
  <c r="K2436" i="17"/>
  <c r="K2435" i="17"/>
  <c r="K2434" i="17"/>
  <c r="J2433" i="17"/>
  <c r="I2433" i="17"/>
  <c r="H2433" i="17"/>
  <c r="G2433" i="17"/>
  <c r="F2433" i="17"/>
  <c r="E2433" i="17"/>
  <c r="K2432" i="17"/>
  <c r="K2431" i="17"/>
  <c r="K2430" i="17"/>
  <c r="K2429" i="17"/>
  <c r="K2428" i="17"/>
  <c r="K2427" i="17"/>
  <c r="K2426" i="17"/>
  <c r="K2425" i="17"/>
  <c r="K2424" i="17"/>
  <c r="K2423" i="17"/>
  <c r="K2422" i="17"/>
  <c r="K2421" i="17"/>
  <c r="K2420" i="17"/>
  <c r="K2419" i="17"/>
  <c r="K2418" i="17"/>
  <c r="K2417" i="17"/>
  <c r="K2416" i="17"/>
  <c r="K2415" i="17"/>
  <c r="K2414" i="17"/>
  <c r="K2413" i="17"/>
  <c r="K2412" i="17"/>
  <c r="K2411" i="17"/>
  <c r="K2410" i="17"/>
  <c r="K2409" i="17"/>
  <c r="K2408" i="17"/>
  <c r="K2407" i="17"/>
  <c r="K2406" i="17"/>
  <c r="K2405" i="17"/>
  <c r="K2404" i="17"/>
  <c r="K2403" i="17"/>
  <c r="K2402" i="17"/>
  <c r="K2401" i="17"/>
  <c r="J2400" i="17"/>
  <c r="I2400" i="17"/>
  <c r="H2400" i="17"/>
  <c r="G2400" i="17"/>
  <c r="F2400" i="17"/>
  <c r="E2400" i="17"/>
  <c r="K2399" i="17"/>
  <c r="K2398" i="17"/>
  <c r="K2397" i="17"/>
  <c r="K2396" i="17"/>
  <c r="K2395" i="17"/>
  <c r="K2394" i="17"/>
  <c r="K2393" i="17"/>
  <c r="K2392" i="17"/>
  <c r="K2391" i="17"/>
  <c r="K2390" i="17"/>
  <c r="K2389" i="17"/>
  <c r="K2388" i="17"/>
  <c r="K2387" i="17"/>
  <c r="K2386" i="17"/>
  <c r="K2385" i="17"/>
  <c r="K2384" i="17"/>
  <c r="K2383" i="17"/>
  <c r="K2382" i="17"/>
  <c r="K2381" i="17"/>
  <c r="K2380" i="17"/>
  <c r="K2379" i="17"/>
  <c r="K2378" i="17"/>
  <c r="K2377" i="17"/>
  <c r="K2376" i="17"/>
  <c r="K2375" i="17"/>
  <c r="K2374" i="17"/>
  <c r="K2373" i="17"/>
  <c r="K2372" i="17"/>
  <c r="K2371" i="17"/>
  <c r="K2370" i="17"/>
  <c r="K2369" i="17"/>
  <c r="K2368" i="17"/>
  <c r="J2367" i="17"/>
  <c r="I2367" i="17"/>
  <c r="H2367" i="17"/>
  <c r="G2367" i="17"/>
  <c r="F2367" i="17"/>
  <c r="E2367" i="17"/>
  <c r="K2366" i="17"/>
  <c r="K2365" i="17"/>
  <c r="K2364" i="17"/>
  <c r="K2363" i="17"/>
  <c r="K2362" i="17"/>
  <c r="K2361" i="17"/>
  <c r="K2360" i="17"/>
  <c r="K2359" i="17"/>
  <c r="K2358" i="17"/>
  <c r="K2357" i="17"/>
  <c r="K2356" i="17"/>
  <c r="K2355" i="17"/>
  <c r="K2354" i="17"/>
  <c r="K2353" i="17"/>
  <c r="K2352" i="17"/>
  <c r="K2351" i="17"/>
  <c r="K2350" i="17"/>
  <c r="K2349" i="17"/>
  <c r="K2348" i="17"/>
  <c r="K2347" i="17"/>
  <c r="K2346" i="17"/>
  <c r="K2345" i="17"/>
  <c r="K2344" i="17"/>
  <c r="K2343" i="17"/>
  <c r="K2342" i="17"/>
  <c r="K2341" i="17"/>
  <c r="K2340" i="17"/>
  <c r="K2339" i="17"/>
  <c r="K2338" i="17"/>
  <c r="K2337" i="17"/>
  <c r="K2336" i="17"/>
  <c r="K2335" i="17"/>
  <c r="J2334" i="17"/>
  <c r="I2334" i="17"/>
  <c r="H2334" i="17"/>
  <c r="G2334" i="17"/>
  <c r="F2334" i="17"/>
  <c r="E2334" i="17"/>
  <c r="K2333" i="17"/>
  <c r="K2332" i="17"/>
  <c r="K2331" i="17"/>
  <c r="K2330" i="17"/>
  <c r="K2329" i="17"/>
  <c r="K2328" i="17"/>
  <c r="K2327" i="17"/>
  <c r="K2326" i="17"/>
  <c r="K2325" i="17"/>
  <c r="K2324" i="17"/>
  <c r="K2323" i="17"/>
  <c r="K2322" i="17"/>
  <c r="K2321" i="17"/>
  <c r="K2320" i="17"/>
  <c r="K2319" i="17"/>
  <c r="K2318" i="17"/>
  <c r="K2317" i="17"/>
  <c r="K2316" i="17"/>
  <c r="K2315" i="17"/>
  <c r="K2314" i="17"/>
  <c r="K2313" i="17"/>
  <c r="K2312" i="17"/>
  <c r="K2311" i="17"/>
  <c r="K2310" i="17"/>
  <c r="K2309" i="17"/>
  <c r="K2308" i="17"/>
  <c r="K2307" i="17"/>
  <c r="K2306" i="17"/>
  <c r="K2305" i="17"/>
  <c r="K2304" i="17"/>
  <c r="K2303" i="17"/>
  <c r="K2302" i="17"/>
  <c r="J2301" i="17"/>
  <c r="I2301" i="17"/>
  <c r="H2301" i="17"/>
  <c r="G2301" i="17"/>
  <c r="F2301" i="17"/>
  <c r="E2301" i="17"/>
  <c r="K2300" i="17"/>
  <c r="K2299" i="17"/>
  <c r="K2298" i="17"/>
  <c r="K2297" i="17"/>
  <c r="K2296" i="17"/>
  <c r="K2295" i="17"/>
  <c r="K2294" i="17"/>
  <c r="K2293" i="17"/>
  <c r="K2292" i="17"/>
  <c r="K2291" i="17"/>
  <c r="K2290" i="17"/>
  <c r="K2289" i="17"/>
  <c r="K2288" i="17"/>
  <c r="K2287" i="17"/>
  <c r="K2286" i="17"/>
  <c r="K2285" i="17"/>
  <c r="K2284" i="17"/>
  <c r="K2283" i="17"/>
  <c r="K2282" i="17"/>
  <c r="K2281" i="17"/>
  <c r="K2280" i="17"/>
  <c r="K2279" i="17"/>
  <c r="K2278" i="17"/>
  <c r="K2277" i="17"/>
  <c r="K2276" i="17"/>
  <c r="K2275" i="17"/>
  <c r="K2274" i="17"/>
  <c r="K2273" i="17"/>
  <c r="K2272" i="17"/>
  <c r="K2271" i="17"/>
  <c r="K2270" i="17"/>
  <c r="K2269" i="17"/>
  <c r="K2268" i="17"/>
  <c r="K2267" i="17"/>
  <c r="K2266" i="17"/>
  <c r="D2265" i="17"/>
  <c r="K2264" i="17"/>
  <c r="J2263" i="17"/>
  <c r="I2263" i="17"/>
  <c r="H2263" i="17"/>
  <c r="G2263" i="17"/>
  <c r="F2263" i="17"/>
  <c r="E2263" i="17"/>
  <c r="K2262" i="17"/>
  <c r="K2261" i="17"/>
  <c r="K2260" i="17"/>
  <c r="K2259" i="17"/>
  <c r="K2258" i="17"/>
  <c r="K2257" i="17"/>
  <c r="K2256" i="17"/>
  <c r="K2255" i="17"/>
  <c r="K2254" i="17"/>
  <c r="K2253" i="17"/>
  <c r="K2252" i="17"/>
  <c r="K2251" i="17"/>
  <c r="K2250" i="17"/>
  <c r="K2249" i="17"/>
  <c r="K2248" i="17"/>
  <c r="K2247" i="17"/>
  <c r="K2246" i="17"/>
  <c r="K2245" i="17"/>
  <c r="K2244" i="17"/>
  <c r="K2243" i="17"/>
  <c r="K2242" i="17"/>
  <c r="K2241" i="17"/>
  <c r="K2240" i="17"/>
  <c r="K2239" i="17"/>
  <c r="K2238" i="17"/>
  <c r="K2237" i="17"/>
  <c r="K2236" i="17"/>
  <c r="K2235" i="17"/>
  <c r="K2234" i="17"/>
  <c r="K2233" i="17"/>
  <c r="K2232" i="17"/>
  <c r="K2231" i="17"/>
  <c r="J2230" i="17"/>
  <c r="I2230" i="17"/>
  <c r="H2230" i="17"/>
  <c r="G2230" i="17"/>
  <c r="F2230" i="17"/>
  <c r="E2230" i="17"/>
  <c r="K2229" i="17"/>
  <c r="K2228" i="17"/>
  <c r="K2227" i="17"/>
  <c r="K2226" i="17"/>
  <c r="K2225" i="17"/>
  <c r="K2224" i="17"/>
  <c r="K2223" i="17"/>
  <c r="K2222" i="17"/>
  <c r="K2221" i="17"/>
  <c r="K2220" i="17"/>
  <c r="K2219" i="17"/>
  <c r="K2218" i="17"/>
  <c r="K2217" i="17"/>
  <c r="K2216" i="17"/>
  <c r="K2215" i="17"/>
  <c r="K2214" i="17"/>
  <c r="K2213" i="17"/>
  <c r="K2212" i="17"/>
  <c r="K2211" i="17"/>
  <c r="K2210" i="17"/>
  <c r="K2209" i="17"/>
  <c r="K2208" i="17"/>
  <c r="K2207" i="17"/>
  <c r="K2206" i="17"/>
  <c r="K2205" i="17"/>
  <c r="K2204" i="17"/>
  <c r="K2203" i="17"/>
  <c r="K2202" i="17"/>
  <c r="K2201" i="17"/>
  <c r="K2200" i="17"/>
  <c r="K2199" i="17"/>
  <c r="K2198" i="17"/>
  <c r="J2197" i="17"/>
  <c r="I2197" i="17"/>
  <c r="H2197" i="17"/>
  <c r="G2197" i="17"/>
  <c r="F2197" i="17"/>
  <c r="E2197" i="17"/>
  <c r="K2196" i="17"/>
  <c r="K2195" i="17"/>
  <c r="K2194" i="17"/>
  <c r="K2193" i="17"/>
  <c r="K2192" i="17"/>
  <c r="K2191" i="17"/>
  <c r="K2190" i="17"/>
  <c r="K2189" i="17"/>
  <c r="K2188" i="17"/>
  <c r="K2187" i="17"/>
  <c r="K2186" i="17"/>
  <c r="K2185" i="17"/>
  <c r="K2184" i="17"/>
  <c r="K2183" i="17"/>
  <c r="K2182" i="17"/>
  <c r="K2181" i="17"/>
  <c r="K2180" i="17"/>
  <c r="K2179" i="17"/>
  <c r="K2178" i="17"/>
  <c r="K2177" i="17"/>
  <c r="K2176" i="17"/>
  <c r="K2175" i="17"/>
  <c r="K2174" i="17"/>
  <c r="K2173" i="17"/>
  <c r="K2172" i="17"/>
  <c r="K2171" i="17"/>
  <c r="K2170" i="17"/>
  <c r="K2169" i="17"/>
  <c r="K2168" i="17"/>
  <c r="K2167" i="17"/>
  <c r="K2166" i="17"/>
  <c r="K2165" i="17"/>
  <c r="J2164" i="17"/>
  <c r="I2164" i="17"/>
  <c r="H2164" i="17"/>
  <c r="G2164" i="17"/>
  <c r="F2164" i="17"/>
  <c r="E2164" i="17"/>
  <c r="K2163" i="17"/>
  <c r="K2162" i="17"/>
  <c r="K2161" i="17"/>
  <c r="K2160" i="17"/>
  <c r="K2159" i="17"/>
  <c r="K2158" i="17"/>
  <c r="K2157" i="17"/>
  <c r="K2156" i="17"/>
  <c r="K2155" i="17"/>
  <c r="K2154" i="17"/>
  <c r="K2153" i="17"/>
  <c r="K2152" i="17"/>
  <c r="K2151" i="17"/>
  <c r="K2150" i="17"/>
  <c r="K2149" i="17"/>
  <c r="K2148" i="17"/>
  <c r="K2147" i="17"/>
  <c r="K2146" i="17"/>
  <c r="K2145" i="17"/>
  <c r="K2144" i="17"/>
  <c r="K2143" i="17"/>
  <c r="K2142" i="17"/>
  <c r="K2141" i="17"/>
  <c r="K2140" i="17"/>
  <c r="K2139" i="17"/>
  <c r="K2138" i="17"/>
  <c r="K2137" i="17"/>
  <c r="K2136" i="17"/>
  <c r="K2135" i="17"/>
  <c r="K2134" i="17"/>
  <c r="K2133" i="17"/>
  <c r="K2132" i="17"/>
  <c r="J2131" i="17"/>
  <c r="I2131" i="17"/>
  <c r="H2131" i="17"/>
  <c r="G2131" i="17"/>
  <c r="F2131" i="17"/>
  <c r="E2131" i="17"/>
  <c r="K2130" i="17"/>
  <c r="K2129" i="17"/>
  <c r="K2128" i="17"/>
  <c r="K2127" i="17"/>
  <c r="K2126" i="17"/>
  <c r="K2125" i="17"/>
  <c r="K2124" i="17"/>
  <c r="K2123" i="17"/>
  <c r="K2122" i="17"/>
  <c r="K2121" i="17"/>
  <c r="K2120" i="17"/>
  <c r="K2119" i="17"/>
  <c r="K2118" i="17"/>
  <c r="K2117" i="17"/>
  <c r="K2116" i="17"/>
  <c r="K2115" i="17"/>
  <c r="K2114" i="17"/>
  <c r="K2113" i="17"/>
  <c r="K2112" i="17"/>
  <c r="K2111" i="17"/>
  <c r="K2110" i="17"/>
  <c r="K2109" i="17"/>
  <c r="K2108" i="17"/>
  <c r="K2107" i="17"/>
  <c r="K2106" i="17"/>
  <c r="K2105" i="17"/>
  <c r="K2104" i="17"/>
  <c r="K2103" i="17"/>
  <c r="K2102" i="17"/>
  <c r="K2101" i="17"/>
  <c r="K2100" i="17"/>
  <c r="K2099" i="17"/>
  <c r="J2098" i="17"/>
  <c r="I2098" i="17"/>
  <c r="I2265" i="17" s="1"/>
  <c r="I18" i="17" s="1"/>
  <c r="H2098" i="17"/>
  <c r="G2098" i="17"/>
  <c r="F2098" i="17"/>
  <c r="E2098" i="17"/>
  <c r="E2265" i="17" s="1"/>
  <c r="E18" i="17" s="1"/>
  <c r="K2097" i="17"/>
  <c r="K2096" i="17"/>
  <c r="K2095" i="17"/>
  <c r="K2094" i="17"/>
  <c r="K2093" i="17"/>
  <c r="K2092" i="17"/>
  <c r="K2091" i="17"/>
  <c r="K2090" i="17"/>
  <c r="K2089" i="17"/>
  <c r="K2088" i="17"/>
  <c r="K2087" i="17"/>
  <c r="K2086" i="17"/>
  <c r="K2085" i="17"/>
  <c r="K2084" i="17"/>
  <c r="K2083" i="17"/>
  <c r="K2082" i="17"/>
  <c r="K2081" i="17"/>
  <c r="K2080" i="17"/>
  <c r="K2079" i="17"/>
  <c r="K2078" i="17"/>
  <c r="K2077" i="17"/>
  <c r="K2076" i="17"/>
  <c r="K2075" i="17"/>
  <c r="K2074" i="17"/>
  <c r="K2073" i="17"/>
  <c r="K2072" i="17"/>
  <c r="K2071" i="17"/>
  <c r="K2070" i="17"/>
  <c r="K2069" i="17"/>
  <c r="K2068" i="17"/>
  <c r="K2067" i="17"/>
  <c r="K2066" i="17"/>
  <c r="K2065" i="17"/>
  <c r="K2064" i="17"/>
  <c r="K2063" i="17"/>
  <c r="D2062" i="17"/>
  <c r="D17" i="17" s="1"/>
  <c r="K2061" i="17"/>
  <c r="J2060" i="17"/>
  <c r="I2060" i="17"/>
  <c r="H2060" i="17"/>
  <c r="G2060" i="17"/>
  <c r="F2060" i="17"/>
  <c r="E2060" i="17"/>
  <c r="K2059" i="17"/>
  <c r="K2058" i="17"/>
  <c r="K2057" i="17"/>
  <c r="K2056" i="17"/>
  <c r="K2055" i="17"/>
  <c r="K2054" i="17"/>
  <c r="K2053" i="17"/>
  <c r="K2052" i="17"/>
  <c r="K2051" i="17"/>
  <c r="K2050" i="17"/>
  <c r="K2049" i="17"/>
  <c r="K2048" i="17"/>
  <c r="K2047" i="17"/>
  <c r="K2046" i="17"/>
  <c r="K2045" i="17"/>
  <c r="K2044" i="17"/>
  <c r="K2043" i="17"/>
  <c r="K2042" i="17"/>
  <c r="K2041" i="17"/>
  <c r="K2040" i="17"/>
  <c r="K2039" i="17"/>
  <c r="K2038" i="17"/>
  <c r="K2037" i="17"/>
  <c r="K2036" i="17"/>
  <c r="K2035" i="17"/>
  <c r="K2034" i="17"/>
  <c r="K2033" i="17"/>
  <c r="K2032" i="17"/>
  <c r="K2031" i="17"/>
  <c r="K2030" i="17"/>
  <c r="K2029" i="17"/>
  <c r="K2028" i="17"/>
  <c r="J2027" i="17"/>
  <c r="I2027" i="17"/>
  <c r="H2027" i="17"/>
  <c r="G2027" i="17"/>
  <c r="F2027" i="17"/>
  <c r="E2027" i="17"/>
  <c r="K2026" i="17"/>
  <c r="K2025" i="17"/>
  <c r="K2024" i="17"/>
  <c r="K2023" i="17"/>
  <c r="K2022" i="17"/>
  <c r="K2021" i="17"/>
  <c r="K2020" i="17"/>
  <c r="K2019" i="17"/>
  <c r="K2018" i="17"/>
  <c r="K2017" i="17"/>
  <c r="K2016" i="17"/>
  <c r="K2015" i="17"/>
  <c r="K2014" i="17"/>
  <c r="K2013" i="17"/>
  <c r="K2012" i="17"/>
  <c r="K2011" i="17"/>
  <c r="K2010" i="17"/>
  <c r="K2009" i="17"/>
  <c r="K2008" i="17"/>
  <c r="K2007" i="17"/>
  <c r="K2006" i="17"/>
  <c r="K2005" i="17"/>
  <c r="K2004" i="17"/>
  <c r="K2003" i="17"/>
  <c r="K2002" i="17"/>
  <c r="K2001" i="17"/>
  <c r="K2000" i="17"/>
  <c r="K1999" i="17"/>
  <c r="K1998" i="17"/>
  <c r="K1997" i="17"/>
  <c r="K1996" i="17"/>
  <c r="K2027" i="17" s="1"/>
  <c r="K1995" i="17"/>
  <c r="J1994" i="17"/>
  <c r="I1994" i="17"/>
  <c r="H1994" i="17"/>
  <c r="G1994" i="17"/>
  <c r="F1994" i="17"/>
  <c r="E1994" i="17"/>
  <c r="K1993" i="17"/>
  <c r="K1992" i="17"/>
  <c r="K1991" i="17"/>
  <c r="K1990" i="17"/>
  <c r="K1989" i="17"/>
  <c r="K1988" i="17"/>
  <c r="K1987" i="17"/>
  <c r="K1986" i="17"/>
  <c r="K1985" i="17"/>
  <c r="K1984" i="17"/>
  <c r="K1983" i="17"/>
  <c r="K1982" i="17"/>
  <c r="K1981" i="17"/>
  <c r="K1980" i="17"/>
  <c r="K1979" i="17"/>
  <c r="K1978" i="17"/>
  <c r="K1977" i="17"/>
  <c r="K1976" i="17"/>
  <c r="K1975" i="17"/>
  <c r="K1974" i="17"/>
  <c r="K1973" i="17"/>
  <c r="K1972" i="17"/>
  <c r="K1971" i="17"/>
  <c r="K1970" i="17"/>
  <c r="K1969" i="17"/>
  <c r="K1968" i="17"/>
  <c r="K1967" i="17"/>
  <c r="K1966" i="17"/>
  <c r="K1965" i="17"/>
  <c r="K1964" i="17"/>
  <c r="K1963" i="17"/>
  <c r="K1962" i="17"/>
  <c r="J1961" i="17"/>
  <c r="I1961" i="17"/>
  <c r="H1961" i="17"/>
  <c r="G1961" i="17"/>
  <c r="F1961" i="17"/>
  <c r="E1961" i="17"/>
  <c r="K1960" i="17"/>
  <c r="K1959" i="17"/>
  <c r="K1958" i="17"/>
  <c r="K1957" i="17"/>
  <c r="K1956" i="17"/>
  <c r="K1955" i="17"/>
  <c r="K1954" i="17"/>
  <c r="K1953" i="17"/>
  <c r="K1952" i="17"/>
  <c r="K1951" i="17"/>
  <c r="K1950" i="17"/>
  <c r="K1949" i="17"/>
  <c r="K1948" i="17"/>
  <c r="K1947" i="17"/>
  <c r="K1946" i="17"/>
  <c r="K1945" i="17"/>
  <c r="K1944" i="17"/>
  <c r="K1943" i="17"/>
  <c r="K1942" i="17"/>
  <c r="K1941" i="17"/>
  <c r="K1940" i="17"/>
  <c r="K1939" i="17"/>
  <c r="K1938" i="17"/>
  <c r="K1937" i="17"/>
  <c r="K1936" i="17"/>
  <c r="K1935" i="17"/>
  <c r="K1934" i="17"/>
  <c r="K1933" i="17"/>
  <c r="K1932" i="17"/>
  <c r="K1931" i="17"/>
  <c r="K1930" i="17"/>
  <c r="K1929" i="17"/>
  <c r="J1928" i="17"/>
  <c r="I1928" i="17"/>
  <c r="H1928" i="17"/>
  <c r="G1928" i="17"/>
  <c r="F1928" i="17"/>
  <c r="E1928" i="17"/>
  <c r="K1927" i="17"/>
  <c r="K1926" i="17"/>
  <c r="K1925" i="17"/>
  <c r="K1924" i="17"/>
  <c r="K1923" i="17"/>
  <c r="K1922" i="17"/>
  <c r="K1921" i="17"/>
  <c r="K1920" i="17"/>
  <c r="K1919" i="17"/>
  <c r="K1918" i="17"/>
  <c r="K1917" i="17"/>
  <c r="K1916" i="17"/>
  <c r="K1915" i="17"/>
  <c r="K1914" i="17"/>
  <c r="K1913" i="17"/>
  <c r="K1912" i="17"/>
  <c r="K1911" i="17"/>
  <c r="K1910" i="17"/>
  <c r="K1909" i="17"/>
  <c r="K1908" i="17"/>
  <c r="K1907" i="17"/>
  <c r="K1906" i="17"/>
  <c r="K1905" i="17"/>
  <c r="K1904" i="17"/>
  <c r="K1903" i="17"/>
  <c r="K1902" i="17"/>
  <c r="K1901" i="17"/>
  <c r="K1900" i="17"/>
  <c r="K1899" i="17"/>
  <c r="K1898" i="17"/>
  <c r="K1897" i="17"/>
  <c r="K1896" i="17"/>
  <c r="J1895" i="17"/>
  <c r="I1895" i="17"/>
  <c r="H1895" i="17"/>
  <c r="G1895" i="17"/>
  <c r="F1895" i="17"/>
  <c r="E1895" i="17"/>
  <c r="K1894" i="17"/>
  <c r="K1893" i="17"/>
  <c r="K1892" i="17"/>
  <c r="K1891" i="17"/>
  <c r="K1890" i="17"/>
  <c r="K1889" i="17"/>
  <c r="K1888" i="17"/>
  <c r="K1887" i="17"/>
  <c r="K1886" i="17"/>
  <c r="K1885" i="17"/>
  <c r="K1884" i="17"/>
  <c r="K1883" i="17"/>
  <c r="K1882" i="17"/>
  <c r="K1881" i="17"/>
  <c r="K1880" i="17"/>
  <c r="K1879" i="17"/>
  <c r="K1878" i="17"/>
  <c r="K1877" i="17"/>
  <c r="K1876" i="17"/>
  <c r="K1875" i="17"/>
  <c r="K1874" i="17"/>
  <c r="K1873" i="17"/>
  <c r="K1872" i="17"/>
  <c r="K1871" i="17"/>
  <c r="K1870" i="17"/>
  <c r="K1869" i="17"/>
  <c r="K1868" i="17"/>
  <c r="K1867" i="17"/>
  <c r="K1866" i="17"/>
  <c r="K1865" i="17"/>
  <c r="K1864" i="17"/>
  <c r="K1895" i="17" s="1"/>
  <c r="K1863" i="17"/>
  <c r="K1862" i="17"/>
  <c r="K1861" i="17"/>
  <c r="K1860" i="17"/>
  <c r="D1859" i="17"/>
  <c r="K1858" i="17"/>
  <c r="J1857" i="17"/>
  <c r="I1857" i="17"/>
  <c r="H1857" i="17"/>
  <c r="G1857" i="17"/>
  <c r="F1857" i="17"/>
  <c r="E1857" i="17"/>
  <c r="K1856" i="17"/>
  <c r="K1855" i="17"/>
  <c r="K1854" i="17"/>
  <c r="K1853" i="17"/>
  <c r="K1852" i="17"/>
  <c r="K1851" i="17"/>
  <c r="K1850" i="17"/>
  <c r="K1849" i="17"/>
  <c r="K1848" i="17"/>
  <c r="K1847" i="17"/>
  <c r="K1846" i="17"/>
  <c r="K1845" i="17"/>
  <c r="K1844" i="17"/>
  <c r="K1843" i="17"/>
  <c r="K1842" i="17"/>
  <c r="K1841" i="17"/>
  <c r="K1840" i="17"/>
  <c r="K1839" i="17"/>
  <c r="K1838" i="17"/>
  <c r="K1837" i="17"/>
  <c r="K1836" i="17"/>
  <c r="K1835" i="17"/>
  <c r="K1834" i="17"/>
  <c r="K1833" i="17"/>
  <c r="K1832" i="17"/>
  <c r="K1831" i="17"/>
  <c r="K1830" i="17"/>
  <c r="K1829" i="17"/>
  <c r="K1828" i="17"/>
  <c r="K1827" i="17"/>
  <c r="K1826" i="17"/>
  <c r="K1825" i="17"/>
  <c r="J1824" i="17"/>
  <c r="I1824" i="17"/>
  <c r="H1824" i="17"/>
  <c r="G1824" i="17"/>
  <c r="F1824" i="17"/>
  <c r="E1824" i="17"/>
  <c r="K1823" i="17"/>
  <c r="K1822" i="17"/>
  <c r="K1821" i="17"/>
  <c r="K1820" i="17"/>
  <c r="K1819" i="17"/>
  <c r="K1818" i="17"/>
  <c r="K1817" i="17"/>
  <c r="K1816" i="17"/>
  <c r="K1815" i="17"/>
  <c r="K1814" i="17"/>
  <c r="K1813" i="17"/>
  <c r="K1812" i="17"/>
  <c r="K1811" i="17"/>
  <c r="K1810" i="17"/>
  <c r="K1809" i="17"/>
  <c r="K1808" i="17"/>
  <c r="K1807" i="17"/>
  <c r="K1806" i="17"/>
  <c r="K1805" i="17"/>
  <c r="K1804" i="17"/>
  <c r="K1803" i="17"/>
  <c r="K1802" i="17"/>
  <c r="K1801" i="17"/>
  <c r="K1800" i="17"/>
  <c r="K1799" i="17"/>
  <c r="K1798" i="17"/>
  <c r="K1797" i="17"/>
  <c r="K1796" i="17"/>
  <c r="K1795" i="17"/>
  <c r="K1794" i="17"/>
  <c r="K1793" i="17"/>
  <c r="K1792" i="17"/>
  <c r="J1791" i="17"/>
  <c r="I1791" i="17"/>
  <c r="H1791" i="17"/>
  <c r="G1791" i="17"/>
  <c r="F1791" i="17"/>
  <c r="E1791" i="17"/>
  <c r="K1790" i="17"/>
  <c r="K1789" i="17"/>
  <c r="K1788" i="17"/>
  <c r="K1787" i="17"/>
  <c r="K1786" i="17"/>
  <c r="K1785" i="17"/>
  <c r="K1784" i="17"/>
  <c r="K1783" i="17"/>
  <c r="K1782" i="17"/>
  <c r="K1781" i="17"/>
  <c r="K1780" i="17"/>
  <c r="K1779" i="17"/>
  <c r="K1778" i="17"/>
  <c r="K1777" i="17"/>
  <c r="K1776" i="17"/>
  <c r="K1775" i="17"/>
  <c r="K1774" i="17"/>
  <c r="K1773" i="17"/>
  <c r="K1772" i="17"/>
  <c r="K1771" i="17"/>
  <c r="K1770" i="17"/>
  <c r="K1769" i="17"/>
  <c r="K1768" i="17"/>
  <c r="K1767" i="17"/>
  <c r="K1766" i="17"/>
  <c r="K1765" i="17"/>
  <c r="K1764" i="17"/>
  <c r="K1763" i="17"/>
  <c r="K1762" i="17"/>
  <c r="K1761" i="17"/>
  <c r="K1760" i="17"/>
  <c r="K1759" i="17"/>
  <c r="J1758" i="17"/>
  <c r="I1758" i="17"/>
  <c r="H1758" i="17"/>
  <c r="G1758" i="17"/>
  <c r="F1758" i="17"/>
  <c r="E1758" i="17"/>
  <c r="K1757" i="17"/>
  <c r="K1756" i="17"/>
  <c r="K1755" i="17"/>
  <c r="K1754" i="17"/>
  <c r="K1753" i="17"/>
  <c r="K1752" i="17"/>
  <c r="K1751" i="17"/>
  <c r="K1750" i="17"/>
  <c r="K1749" i="17"/>
  <c r="K1748" i="17"/>
  <c r="K1747" i="17"/>
  <c r="K1746" i="17"/>
  <c r="K1745" i="17"/>
  <c r="K1744" i="17"/>
  <c r="K1743" i="17"/>
  <c r="K1742" i="17"/>
  <c r="K1741" i="17"/>
  <c r="K1740" i="17"/>
  <c r="K1739" i="17"/>
  <c r="K1738" i="17"/>
  <c r="K1737" i="17"/>
  <c r="K1736" i="17"/>
  <c r="K1735" i="17"/>
  <c r="K1734" i="17"/>
  <c r="K1733" i="17"/>
  <c r="K1732" i="17"/>
  <c r="K1731" i="17"/>
  <c r="K1730" i="17"/>
  <c r="K1729" i="17"/>
  <c r="K1728" i="17"/>
  <c r="K1727" i="17"/>
  <c r="K1726" i="17"/>
  <c r="J1725" i="17"/>
  <c r="I1725" i="17"/>
  <c r="H1725" i="17"/>
  <c r="G1725" i="17"/>
  <c r="F1725" i="17"/>
  <c r="E1725" i="17"/>
  <c r="K1724" i="17"/>
  <c r="K1723" i="17"/>
  <c r="K1722" i="17"/>
  <c r="K1721" i="17"/>
  <c r="K1720" i="17"/>
  <c r="K1719" i="17"/>
  <c r="K1718" i="17"/>
  <c r="K1717" i="17"/>
  <c r="K1716" i="17"/>
  <c r="K1715" i="17"/>
  <c r="K1714" i="17"/>
  <c r="K1713" i="17"/>
  <c r="K1712" i="17"/>
  <c r="K1711" i="17"/>
  <c r="K1710" i="17"/>
  <c r="K1709" i="17"/>
  <c r="K1708" i="17"/>
  <c r="K1707" i="17"/>
  <c r="K1706" i="17"/>
  <c r="K1705" i="17"/>
  <c r="K1704" i="17"/>
  <c r="K1703" i="17"/>
  <c r="K1702" i="17"/>
  <c r="K1701" i="17"/>
  <c r="K1700" i="17"/>
  <c r="K1699" i="17"/>
  <c r="K1698" i="17"/>
  <c r="K1697" i="17"/>
  <c r="K1696" i="17"/>
  <c r="K1695" i="17"/>
  <c r="K1694" i="17"/>
  <c r="K1693" i="17"/>
  <c r="J1692" i="17"/>
  <c r="I1692" i="17"/>
  <c r="H1692" i="17"/>
  <c r="G1692" i="17"/>
  <c r="F1692" i="17"/>
  <c r="E1692" i="17"/>
  <c r="K1691" i="17"/>
  <c r="K1690" i="17"/>
  <c r="K1689" i="17"/>
  <c r="K1688" i="17"/>
  <c r="K1687" i="17"/>
  <c r="K1686" i="17"/>
  <c r="K1685" i="17"/>
  <c r="K1684" i="17"/>
  <c r="K1683" i="17"/>
  <c r="K1682" i="17"/>
  <c r="K1681" i="17"/>
  <c r="K1680" i="17"/>
  <c r="K1679" i="17"/>
  <c r="K1678" i="17"/>
  <c r="K1677" i="17"/>
  <c r="K1676" i="17"/>
  <c r="K1675" i="17"/>
  <c r="K1674" i="17"/>
  <c r="K1673" i="17"/>
  <c r="K1672" i="17"/>
  <c r="K1671" i="17"/>
  <c r="K1670" i="17"/>
  <c r="K1669" i="17"/>
  <c r="K1668" i="17"/>
  <c r="K1667" i="17"/>
  <c r="K1666" i="17"/>
  <c r="K1665" i="17"/>
  <c r="K1664" i="17"/>
  <c r="K1663" i="17"/>
  <c r="K1662" i="17"/>
  <c r="K1661" i="17"/>
  <c r="K1660" i="17"/>
  <c r="K1659" i="17"/>
  <c r="K1658" i="17"/>
  <c r="K1657" i="17"/>
  <c r="D1656" i="17"/>
  <c r="K1655" i="17"/>
  <c r="J1654" i="17"/>
  <c r="I1654" i="17"/>
  <c r="H1654" i="17"/>
  <c r="G1654" i="17"/>
  <c r="F1654" i="17"/>
  <c r="E1654" i="17"/>
  <c r="K1653" i="17"/>
  <c r="K1652" i="17"/>
  <c r="K1651" i="17"/>
  <c r="K1650" i="17"/>
  <c r="K1649" i="17"/>
  <c r="K1648" i="17"/>
  <c r="K1647" i="17"/>
  <c r="K1646" i="17"/>
  <c r="K1645" i="17"/>
  <c r="K1644" i="17"/>
  <c r="K1643" i="17"/>
  <c r="K1642" i="17"/>
  <c r="K1641" i="17"/>
  <c r="K1640" i="17"/>
  <c r="K1639" i="17"/>
  <c r="K1638" i="17"/>
  <c r="K1637" i="17"/>
  <c r="K1636" i="17"/>
  <c r="K1635" i="17"/>
  <c r="K1634" i="17"/>
  <c r="K1633" i="17"/>
  <c r="K1632" i="17"/>
  <c r="K1631" i="17"/>
  <c r="K1630" i="17"/>
  <c r="K1629" i="17"/>
  <c r="K1628" i="17"/>
  <c r="K1627" i="17"/>
  <c r="K1626" i="17"/>
  <c r="K1625" i="17"/>
  <c r="K1624" i="17"/>
  <c r="K1623" i="17"/>
  <c r="K1622" i="17"/>
  <c r="J1621" i="17"/>
  <c r="I1621" i="17"/>
  <c r="H1621" i="17"/>
  <c r="G1621" i="17"/>
  <c r="F1621" i="17"/>
  <c r="E1621" i="17"/>
  <c r="K1620" i="17"/>
  <c r="K1619" i="17"/>
  <c r="K1618" i="17"/>
  <c r="K1617" i="17"/>
  <c r="K1616" i="17"/>
  <c r="K1615" i="17"/>
  <c r="K1614" i="17"/>
  <c r="K1613" i="17"/>
  <c r="K1612" i="17"/>
  <c r="K1611" i="17"/>
  <c r="K1610" i="17"/>
  <c r="K1609" i="17"/>
  <c r="K1608" i="17"/>
  <c r="K1607" i="17"/>
  <c r="K1606" i="17"/>
  <c r="K1605" i="17"/>
  <c r="K1604" i="17"/>
  <c r="K1603" i="17"/>
  <c r="K1602" i="17"/>
  <c r="K1601" i="17"/>
  <c r="K1600" i="17"/>
  <c r="K1599" i="17"/>
  <c r="K1598" i="17"/>
  <c r="K1597" i="17"/>
  <c r="K1596" i="17"/>
  <c r="K1595" i="17"/>
  <c r="K1594" i="17"/>
  <c r="K1593" i="17"/>
  <c r="K1592" i="17"/>
  <c r="K1591" i="17"/>
  <c r="K1590" i="17"/>
  <c r="K1589" i="17"/>
  <c r="J1588" i="17"/>
  <c r="I1588" i="17"/>
  <c r="H1588" i="17"/>
  <c r="G1588" i="17"/>
  <c r="F1588" i="17"/>
  <c r="E1588" i="17"/>
  <c r="K1587" i="17"/>
  <c r="K1586" i="17"/>
  <c r="K1585" i="17"/>
  <c r="K1584" i="17"/>
  <c r="K1583" i="17"/>
  <c r="K1582" i="17"/>
  <c r="K1581" i="17"/>
  <c r="K1580" i="17"/>
  <c r="K1579" i="17"/>
  <c r="K1578" i="17"/>
  <c r="K1577" i="17"/>
  <c r="K1576" i="17"/>
  <c r="K1575" i="17"/>
  <c r="K1574" i="17"/>
  <c r="K1573" i="17"/>
  <c r="K1572" i="17"/>
  <c r="K1571" i="17"/>
  <c r="K1570" i="17"/>
  <c r="K1569" i="17"/>
  <c r="K1568" i="17"/>
  <c r="K1567" i="17"/>
  <c r="K1566" i="17"/>
  <c r="K1565" i="17"/>
  <c r="K1564" i="17"/>
  <c r="K1563" i="17"/>
  <c r="K1562" i="17"/>
  <c r="K1561" i="17"/>
  <c r="K1560" i="17"/>
  <c r="K1559" i="17"/>
  <c r="K1558" i="17"/>
  <c r="K1557" i="17"/>
  <c r="K1556" i="17"/>
  <c r="J1555" i="17"/>
  <c r="I1555" i="17"/>
  <c r="H1555" i="17"/>
  <c r="G1555" i="17"/>
  <c r="F1555" i="17"/>
  <c r="E1555" i="17"/>
  <c r="K1554" i="17"/>
  <c r="K1553" i="17"/>
  <c r="K1552" i="17"/>
  <c r="K1551" i="17"/>
  <c r="K1550" i="17"/>
  <c r="K1549" i="17"/>
  <c r="K1548" i="17"/>
  <c r="K1547" i="17"/>
  <c r="K1546" i="17"/>
  <c r="K1545" i="17"/>
  <c r="K1544" i="17"/>
  <c r="K1543" i="17"/>
  <c r="K1542" i="17"/>
  <c r="K1541" i="17"/>
  <c r="K1540" i="17"/>
  <c r="K1539" i="17"/>
  <c r="K1538" i="17"/>
  <c r="K1537" i="17"/>
  <c r="K1536" i="17"/>
  <c r="K1535" i="17"/>
  <c r="K1534" i="17"/>
  <c r="K1533" i="17"/>
  <c r="K1532" i="17"/>
  <c r="K1531" i="17"/>
  <c r="K1530" i="17"/>
  <c r="K1529" i="17"/>
  <c r="K1528" i="17"/>
  <c r="K1527" i="17"/>
  <c r="K1526" i="17"/>
  <c r="K1525" i="17"/>
  <c r="K1524" i="17"/>
  <c r="K1523" i="17"/>
  <c r="J1522" i="17"/>
  <c r="I1522" i="17"/>
  <c r="H1522" i="17"/>
  <c r="G1522" i="17"/>
  <c r="F1522" i="17"/>
  <c r="E1522" i="17"/>
  <c r="K1521" i="17"/>
  <c r="K1520" i="17"/>
  <c r="K1519" i="17"/>
  <c r="K1518" i="17"/>
  <c r="K1517" i="17"/>
  <c r="K1516" i="17"/>
  <c r="K1515" i="17"/>
  <c r="K1514" i="17"/>
  <c r="K1513" i="17"/>
  <c r="K1512" i="17"/>
  <c r="K1511" i="17"/>
  <c r="K1510" i="17"/>
  <c r="K1509" i="17"/>
  <c r="K1508" i="17"/>
  <c r="K1507" i="17"/>
  <c r="K1506" i="17"/>
  <c r="K1505" i="17"/>
  <c r="K1504" i="17"/>
  <c r="K1503" i="17"/>
  <c r="K1502" i="17"/>
  <c r="K1501" i="17"/>
  <c r="K1500" i="17"/>
  <c r="K1499" i="17"/>
  <c r="K1498" i="17"/>
  <c r="K1497" i="17"/>
  <c r="K1496" i="17"/>
  <c r="K1495" i="17"/>
  <c r="K1494" i="17"/>
  <c r="K1493" i="17"/>
  <c r="K1492" i="17"/>
  <c r="K1491" i="17"/>
  <c r="K1490" i="17"/>
  <c r="J1489" i="17"/>
  <c r="I1489" i="17"/>
  <c r="H1489" i="17"/>
  <c r="G1489" i="17"/>
  <c r="F1489" i="17"/>
  <c r="E1489" i="17"/>
  <c r="K1488" i="17"/>
  <c r="K1487" i="17"/>
  <c r="K1486" i="17"/>
  <c r="K1485" i="17"/>
  <c r="K1484" i="17"/>
  <c r="K1483" i="17"/>
  <c r="K1482" i="17"/>
  <c r="K1481" i="17"/>
  <c r="K1480" i="17"/>
  <c r="K1479" i="17"/>
  <c r="K1478" i="17"/>
  <c r="K1477" i="17"/>
  <c r="K1476" i="17"/>
  <c r="K1475" i="17"/>
  <c r="K1474" i="17"/>
  <c r="K1473" i="17"/>
  <c r="K1472" i="17"/>
  <c r="K1471" i="17"/>
  <c r="K1470" i="17"/>
  <c r="K1469" i="17"/>
  <c r="K1468" i="17"/>
  <c r="K1467" i="17"/>
  <c r="K1466" i="17"/>
  <c r="K1465" i="17"/>
  <c r="K1464" i="17"/>
  <c r="K1463" i="17"/>
  <c r="K1462" i="17"/>
  <c r="K1461" i="17"/>
  <c r="K1460" i="17"/>
  <c r="K1459" i="17"/>
  <c r="K1458" i="17"/>
  <c r="K1457" i="17"/>
  <c r="K1456" i="17"/>
  <c r="K1455" i="17"/>
  <c r="K1454" i="17"/>
  <c r="D1453" i="17"/>
  <c r="K1452" i="17"/>
  <c r="J1451" i="17"/>
  <c r="I1451" i="17"/>
  <c r="H1451" i="17"/>
  <c r="G1451" i="17"/>
  <c r="F1451" i="17"/>
  <c r="E1451" i="17"/>
  <c r="K1450" i="17"/>
  <c r="K1449" i="17"/>
  <c r="K1448" i="17"/>
  <c r="K1447" i="17"/>
  <c r="K1446" i="17"/>
  <c r="K1445" i="17"/>
  <c r="K1444" i="17"/>
  <c r="K1443" i="17"/>
  <c r="K1442" i="17"/>
  <c r="K1441" i="17"/>
  <c r="K1440" i="17"/>
  <c r="K1439" i="17"/>
  <c r="K1438" i="17"/>
  <c r="K1437" i="17"/>
  <c r="K1436" i="17"/>
  <c r="K1435" i="17"/>
  <c r="K1434" i="17"/>
  <c r="K1433" i="17"/>
  <c r="K1432" i="17"/>
  <c r="K1431" i="17"/>
  <c r="K1430" i="17"/>
  <c r="K1429" i="17"/>
  <c r="K1428" i="17"/>
  <c r="K1427" i="17"/>
  <c r="K1426" i="17"/>
  <c r="K1425" i="17"/>
  <c r="K1424" i="17"/>
  <c r="K1423" i="17"/>
  <c r="K1422" i="17"/>
  <c r="K1421" i="17"/>
  <c r="K1420" i="17"/>
  <c r="K1419" i="17"/>
  <c r="J1418" i="17"/>
  <c r="I1418" i="17"/>
  <c r="H1418" i="17"/>
  <c r="G1418" i="17"/>
  <c r="F1418" i="17"/>
  <c r="E1418" i="17"/>
  <c r="K1417" i="17"/>
  <c r="K1416" i="17"/>
  <c r="K1415" i="17"/>
  <c r="K1414" i="17"/>
  <c r="K1413" i="17"/>
  <c r="K1412" i="17"/>
  <c r="K1411" i="17"/>
  <c r="K1410" i="17"/>
  <c r="K1409" i="17"/>
  <c r="K1408" i="17"/>
  <c r="K1407" i="17"/>
  <c r="K1406" i="17"/>
  <c r="K1405" i="17"/>
  <c r="K1404" i="17"/>
  <c r="K1403" i="17"/>
  <c r="K1402" i="17"/>
  <c r="K1401" i="17"/>
  <c r="K1400" i="17"/>
  <c r="K1399" i="17"/>
  <c r="K1398" i="17"/>
  <c r="K1397" i="17"/>
  <c r="K1396" i="17"/>
  <c r="K1395" i="17"/>
  <c r="K1394" i="17"/>
  <c r="K1393" i="17"/>
  <c r="K1392" i="17"/>
  <c r="K1391" i="17"/>
  <c r="K1390" i="17"/>
  <c r="K1389" i="17"/>
  <c r="K1388" i="17"/>
  <c r="K1387" i="17"/>
  <c r="K1386" i="17"/>
  <c r="J1385" i="17"/>
  <c r="I1385" i="17"/>
  <c r="H1385" i="17"/>
  <c r="G1385" i="17"/>
  <c r="F1385" i="17"/>
  <c r="E1385" i="17"/>
  <c r="K1384" i="17"/>
  <c r="K1383" i="17"/>
  <c r="K1382" i="17"/>
  <c r="K1381" i="17"/>
  <c r="K1380" i="17"/>
  <c r="K1379" i="17"/>
  <c r="K1378" i="17"/>
  <c r="K1377" i="17"/>
  <c r="K1376" i="17"/>
  <c r="K1375" i="17"/>
  <c r="K1374" i="17"/>
  <c r="K1373" i="17"/>
  <c r="K1372" i="17"/>
  <c r="K1371" i="17"/>
  <c r="K1370" i="17"/>
  <c r="K1369" i="17"/>
  <c r="K1368" i="17"/>
  <c r="K1367" i="17"/>
  <c r="K1366" i="17"/>
  <c r="K1365" i="17"/>
  <c r="K1364" i="17"/>
  <c r="K1363" i="17"/>
  <c r="K1362" i="17"/>
  <c r="K1361" i="17"/>
  <c r="K1360" i="17"/>
  <c r="K1359" i="17"/>
  <c r="K1358" i="17"/>
  <c r="K1357" i="17"/>
  <c r="K1356" i="17"/>
  <c r="K1355" i="17"/>
  <c r="K1354" i="17"/>
  <c r="K1353" i="17"/>
  <c r="J1352" i="17"/>
  <c r="I1352" i="17"/>
  <c r="H1352" i="17"/>
  <c r="G1352" i="17"/>
  <c r="F1352" i="17"/>
  <c r="E1352" i="17"/>
  <c r="K1351" i="17"/>
  <c r="K1350" i="17"/>
  <c r="K1349" i="17"/>
  <c r="K1348" i="17"/>
  <c r="K1347" i="17"/>
  <c r="K1346" i="17"/>
  <c r="K1345" i="17"/>
  <c r="K1344" i="17"/>
  <c r="K1343" i="17"/>
  <c r="K1342" i="17"/>
  <c r="K1341" i="17"/>
  <c r="K1340" i="17"/>
  <c r="K1339" i="17"/>
  <c r="K1338" i="17"/>
  <c r="K1337" i="17"/>
  <c r="K1336" i="17"/>
  <c r="K1335" i="17"/>
  <c r="K1334" i="17"/>
  <c r="K1333" i="17"/>
  <c r="K1332" i="17"/>
  <c r="K1331" i="17"/>
  <c r="K1330" i="17"/>
  <c r="K1329" i="17"/>
  <c r="K1328" i="17"/>
  <c r="K1327" i="17"/>
  <c r="K1326" i="17"/>
  <c r="K1325" i="17"/>
  <c r="K1324" i="17"/>
  <c r="K1323" i="17"/>
  <c r="K1322" i="17"/>
  <c r="K1321" i="17"/>
  <c r="K1320" i="17"/>
  <c r="J1319" i="17"/>
  <c r="I1319" i="17"/>
  <c r="H1319" i="17"/>
  <c r="G1319" i="17"/>
  <c r="F1319" i="17"/>
  <c r="E1319" i="17"/>
  <c r="K1318" i="17"/>
  <c r="K1317" i="17"/>
  <c r="K1316" i="17"/>
  <c r="K1315" i="17"/>
  <c r="K1314" i="17"/>
  <c r="K1313" i="17"/>
  <c r="K1312" i="17"/>
  <c r="K1311" i="17"/>
  <c r="K1310" i="17"/>
  <c r="K1309" i="17"/>
  <c r="K1308" i="17"/>
  <c r="K1307" i="17"/>
  <c r="K1306" i="17"/>
  <c r="K1305" i="17"/>
  <c r="K1304" i="17"/>
  <c r="K1303" i="17"/>
  <c r="K1302" i="17"/>
  <c r="K1301" i="17"/>
  <c r="K1300" i="17"/>
  <c r="K1299" i="17"/>
  <c r="K1298" i="17"/>
  <c r="K1297" i="17"/>
  <c r="K1296" i="17"/>
  <c r="K1295" i="17"/>
  <c r="K1294" i="17"/>
  <c r="K1293" i="17"/>
  <c r="K1292" i="17"/>
  <c r="K1291" i="17"/>
  <c r="K1290" i="17"/>
  <c r="K1289" i="17"/>
  <c r="K1288" i="17"/>
  <c r="K1287" i="17"/>
  <c r="J1286" i="17"/>
  <c r="I1286" i="17"/>
  <c r="H1286" i="17"/>
  <c r="H1453" i="17" s="1"/>
  <c r="H14" i="17" s="1"/>
  <c r="G1286" i="17"/>
  <c r="F1286" i="17"/>
  <c r="E1286" i="17"/>
  <c r="K1285" i="17"/>
  <c r="K1284" i="17"/>
  <c r="K1283" i="17"/>
  <c r="K1282" i="17"/>
  <c r="K1281" i="17"/>
  <c r="K1280" i="17"/>
  <c r="K1279" i="17"/>
  <c r="K1278" i="17"/>
  <c r="K1277" i="17"/>
  <c r="K1276" i="17"/>
  <c r="K1275" i="17"/>
  <c r="K1274" i="17"/>
  <c r="K1273" i="17"/>
  <c r="K1272" i="17"/>
  <c r="K1271" i="17"/>
  <c r="K1270" i="17"/>
  <c r="K1269" i="17"/>
  <c r="K1268" i="17"/>
  <c r="K1267" i="17"/>
  <c r="K1266" i="17"/>
  <c r="K1265" i="17"/>
  <c r="K1264" i="17"/>
  <c r="K1263" i="17"/>
  <c r="K1262" i="17"/>
  <c r="K1261" i="17"/>
  <c r="K1260" i="17"/>
  <c r="K1259" i="17"/>
  <c r="K1258" i="17"/>
  <c r="K1257" i="17"/>
  <c r="K1256" i="17"/>
  <c r="K1255" i="17"/>
  <c r="K1254" i="17"/>
  <c r="K1253" i="17"/>
  <c r="K1252" i="17"/>
  <c r="K1251" i="17"/>
  <c r="D1250" i="17"/>
  <c r="D13" i="17" s="1"/>
  <c r="K1249" i="17"/>
  <c r="J1248" i="17"/>
  <c r="I1248" i="17"/>
  <c r="H1248" i="17"/>
  <c r="G1248" i="17"/>
  <c r="F1248" i="17"/>
  <c r="E1248" i="17"/>
  <c r="K1247" i="17"/>
  <c r="K1246" i="17"/>
  <c r="K1245" i="17"/>
  <c r="K1244" i="17"/>
  <c r="K1243" i="17"/>
  <c r="K1242" i="17"/>
  <c r="K1241" i="17"/>
  <c r="K1240" i="17"/>
  <c r="K1239" i="17"/>
  <c r="K1238" i="17"/>
  <c r="K1237" i="17"/>
  <c r="K1236" i="17"/>
  <c r="K1235" i="17"/>
  <c r="K1234" i="17"/>
  <c r="K1233" i="17"/>
  <c r="K1232" i="17"/>
  <c r="K1231" i="17"/>
  <c r="K1230" i="17"/>
  <c r="K1229" i="17"/>
  <c r="K1228" i="17"/>
  <c r="K1227" i="17"/>
  <c r="K1226" i="17"/>
  <c r="K1225" i="17"/>
  <c r="K1224" i="17"/>
  <c r="K1223" i="17"/>
  <c r="K1222" i="17"/>
  <c r="K1221" i="17"/>
  <c r="K1220" i="17"/>
  <c r="K1219" i="17"/>
  <c r="K1218" i="17"/>
  <c r="K1217" i="17"/>
  <c r="K1216" i="17"/>
  <c r="J1215" i="17"/>
  <c r="I1215" i="17"/>
  <c r="H1215" i="17"/>
  <c r="G1215" i="17"/>
  <c r="F1215" i="17"/>
  <c r="E1215" i="17"/>
  <c r="K1214" i="17"/>
  <c r="K1213" i="17"/>
  <c r="K1212" i="17"/>
  <c r="K1211" i="17"/>
  <c r="K1210" i="17"/>
  <c r="K1209" i="17"/>
  <c r="K1208" i="17"/>
  <c r="K1207" i="17"/>
  <c r="K1206" i="17"/>
  <c r="K1205" i="17"/>
  <c r="K1204" i="17"/>
  <c r="K1203" i="17"/>
  <c r="K1202" i="17"/>
  <c r="K1201" i="17"/>
  <c r="K1200" i="17"/>
  <c r="K1199" i="17"/>
  <c r="K1198" i="17"/>
  <c r="K1197" i="17"/>
  <c r="K1196" i="17"/>
  <c r="K1195" i="17"/>
  <c r="K1194" i="17"/>
  <c r="K1193" i="17"/>
  <c r="K1192" i="17"/>
  <c r="K1191" i="17"/>
  <c r="K1190" i="17"/>
  <c r="K1189" i="17"/>
  <c r="K1188" i="17"/>
  <c r="K1187" i="17"/>
  <c r="K1186" i="17"/>
  <c r="K1185" i="17"/>
  <c r="K1184" i="17"/>
  <c r="K1215" i="17" s="1"/>
  <c r="K1183" i="17"/>
  <c r="J1182" i="17"/>
  <c r="I1182" i="17"/>
  <c r="H1182" i="17"/>
  <c r="G1182" i="17"/>
  <c r="F1182" i="17"/>
  <c r="E1182" i="17"/>
  <c r="K1181" i="17"/>
  <c r="K1180" i="17"/>
  <c r="K1179" i="17"/>
  <c r="K1178" i="17"/>
  <c r="K1177" i="17"/>
  <c r="K1176" i="17"/>
  <c r="K1175" i="17"/>
  <c r="K1174" i="17"/>
  <c r="K1173" i="17"/>
  <c r="K1172" i="17"/>
  <c r="K1171" i="17"/>
  <c r="K1170" i="17"/>
  <c r="K1169" i="17"/>
  <c r="K1168" i="17"/>
  <c r="K1167" i="17"/>
  <c r="K1166" i="17"/>
  <c r="K1165" i="17"/>
  <c r="K1164" i="17"/>
  <c r="K1163" i="17"/>
  <c r="K1162" i="17"/>
  <c r="K1161" i="17"/>
  <c r="K1160" i="17"/>
  <c r="K1159" i="17"/>
  <c r="K1158" i="17"/>
  <c r="K1157" i="17"/>
  <c r="K1156" i="17"/>
  <c r="K1155" i="17"/>
  <c r="K1154" i="17"/>
  <c r="K1153" i="17"/>
  <c r="K1152" i="17"/>
  <c r="K1151" i="17"/>
  <c r="K1150" i="17"/>
  <c r="J1149" i="17"/>
  <c r="I1149" i="17"/>
  <c r="H1149" i="17"/>
  <c r="G1149" i="17"/>
  <c r="F1149" i="17"/>
  <c r="E1149" i="17"/>
  <c r="K1148" i="17"/>
  <c r="K1147" i="17"/>
  <c r="K1146" i="17"/>
  <c r="K1145" i="17"/>
  <c r="K1144" i="17"/>
  <c r="K1143" i="17"/>
  <c r="K1142" i="17"/>
  <c r="K1141" i="17"/>
  <c r="K1140" i="17"/>
  <c r="K1139" i="17"/>
  <c r="K1138" i="17"/>
  <c r="K1137" i="17"/>
  <c r="K1136" i="17"/>
  <c r="K1135" i="17"/>
  <c r="K1134" i="17"/>
  <c r="K1133" i="17"/>
  <c r="K1132" i="17"/>
  <c r="K1131" i="17"/>
  <c r="K1130" i="17"/>
  <c r="K1129" i="17"/>
  <c r="K1128" i="17"/>
  <c r="K1127" i="17"/>
  <c r="K1126" i="17"/>
  <c r="K1125" i="17"/>
  <c r="K1124" i="17"/>
  <c r="K1123" i="17"/>
  <c r="K1122" i="17"/>
  <c r="K1121" i="17"/>
  <c r="K1120" i="17"/>
  <c r="K1119" i="17"/>
  <c r="K1118" i="17"/>
  <c r="K1117" i="17"/>
  <c r="J1116" i="17"/>
  <c r="I1116" i="17"/>
  <c r="H1116" i="17"/>
  <c r="G1116" i="17"/>
  <c r="F1116" i="17"/>
  <c r="E1116" i="17"/>
  <c r="K1115" i="17"/>
  <c r="K1114" i="17"/>
  <c r="K1113" i="17"/>
  <c r="K1112" i="17"/>
  <c r="K1111" i="17"/>
  <c r="K1110" i="17"/>
  <c r="K1109" i="17"/>
  <c r="K1108" i="17"/>
  <c r="K1107" i="17"/>
  <c r="K1106" i="17"/>
  <c r="K1105" i="17"/>
  <c r="K1104" i="17"/>
  <c r="K1103" i="17"/>
  <c r="K1102" i="17"/>
  <c r="K1101" i="17"/>
  <c r="K1100" i="17"/>
  <c r="K1099" i="17"/>
  <c r="K1098" i="17"/>
  <c r="K1097" i="17"/>
  <c r="K1096" i="17"/>
  <c r="K1095" i="17"/>
  <c r="K1094" i="17"/>
  <c r="K1093" i="17"/>
  <c r="K1092" i="17"/>
  <c r="K1091" i="17"/>
  <c r="K1090" i="17"/>
  <c r="K1089" i="17"/>
  <c r="K1088" i="17"/>
  <c r="K1087" i="17"/>
  <c r="K1086" i="17"/>
  <c r="K1085" i="17"/>
  <c r="K1084" i="17"/>
  <c r="J1083" i="17"/>
  <c r="I1083" i="17"/>
  <c r="I1250" i="17" s="1"/>
  <c r="I13" i="17" s="1"/>
  <c r="H1083" i="17"/>
  <c r="G1083" i="17"/>
  <c r="F1083" i="17"/>
  <c r="E1083" i="17"/>
  <c r="E1250" i="17" s="1"/>
  <c r="E13" i="17" s="1"/>
  <c r="K1082" i="17"/>
  <c r="K1081" i="17"/>
  <c r="K1080" i="17"/>
  <c r="K1079" i="17"/>
  <c r="K1078" i="17"/>
  <c r="K1077" i="17"/>
  <c r="K1076" i="17"/>
  <c r="K1075" i="17"/>
  <c r="K1074" i="17"/>
  <c r="K1073" i="17"/>
  <c r="K1072" i="17"/>
  <c r="K1071" i="17"/>
  <c r="K1070" i="17"/>
  <c r="K1069" i="17"/>
  <c r="K1068" i="17"/>
  <c r="K1067" i="17"/>
  <c r="K1066" i="17"/>
  <c r="K1065" i="17"/>
  <c r="K1064" i="17"/>
  <c r="K1063" i="17"/>
  <c r="K1062" i="17"/>
  <c r="K1061" i="17"/>
  <c r="K1060" i="17"/>
  <c r="K1059" i="17"/>
  <c r="K1058" i="17"/>
  <c r="K1057" i="17"/>
  <c r="K1056" i="17"/>
  <c r="K1055" i="17"/>
  <c r="K1054" i="17"/>
  <c r="K1053" i="17"/>
  <c r="K1052" i="17"/>
  <c r="K1051" i="17"/>
  <c r="K1050" i="17"/>
  <c r="K1049" i="17"/>
  <c r="K1048" i="17"/>
  <c r="D1047" i="17"/>
  <c r="K1046" i="17"/>
  <c r="J1045" i="17"/>
  <c r="I1045" i="17"/>
  <c r="H1045" i="17"/>
  <c r="G1045" i="17"/>
  <c r="F1045" i="17"/>
  <c r="E1045" i="17"/>
  <c r="K1044" i="17"/>
  <c r="K1043" i="17"/>
  <c r="K1042" i="17"/>
  <c r="K1041" i="17"/>
  <c r="K1040" i="17"/>
  <c r="K1039" i="17"/>
  <c r="K1038" i="17"/>
  <c r="K1037" i="17"/>
  <c r="K1036" i="17"/>
  <c r="K1035" i="17"/>
  <c r="K1034" i="17"/>
  <c r="K1033" i="17"/>
  <c r="K1032" i="17"/>
  <c r="K1031" i="17"/>
  <c r="K1030" i="17"/>
  <c r="K1029" i="17"/>
  <c r="K1028" i="17"/>
  <c r="K1027" i="17"/>
  <c r="K1026" i="17"/>
  <c r="K1025" i="17"/>
  <c r="K1024" i="17"/>
  <c r="K1023" i="17"/>
  <c r="K1022" i="17"/>
  <c r="K1021" i="17"/>
  <c r="K1020" i="17"/>
  <c r="K1019" i="17"/>
  <c r="K1018" i="17"/>
  <c r="K1017" i="17"/>
  <c r="K1016" i="17"/>
  <c r="K1015" i="17"/>
  <c r="K1014" i="17"/>
  <c r="K1013" i="17"/>
  <c r="J1012" i="17"/>
  <c r="I1012" i="17"/>
  <c r="H1012" i="17"/>
  <c r="G1012" i="17"/>
  <c r="F1012" i="17"/>
  <c r="E1012" i="17"/>
  <c r="K1011" i="17"/>
  <c r="K1010" i="17"/>
  <c r="K1009" i="17"/>
  <c r="K1008" i="17"/>
  <c r="K1007" i="17"/>
  <c r="K1006" i="17"/>
  <c r="K1005" i="17"/>
  <c r="K1004" i="17"/>
  <c r="K1003" i="17"/>
  <c r="K1002" i="17"/>
  <c r="K1001" i="17"/>
  <c r="K1000" i="17"/>
  <c r="K999" i="17"/>
  <c r="K998" i="17"/>
  <c r="K997" i="17"/>
  <c r="K996" i="17"/>
  <c r="K995" i="17"/>
  <c r="K994" i="17"/>
  <c r="K993" i="17"/>
  <c r="K992" i="17"/>
  <c r="K991" i="17"/>
  <c r="K990" i="17"/>
  <c r="K989" i="17"/>
  <c r="K988" i="17"/>
  <c r="K987" i="17"/>
  <c r="K986" i="17"/>
  <c r="K985" i="17"/>
  <c r="K984" i="17"/>
  <c r="K983" i="17"/>
  <c r="K982" i="17"/>
  <c r="K981" i="17"/>
  <c r="K980" i="17"/>
  <c r="J979" i="17"/>
  <c r="I979" i="17"/>
  <c r="H979" i="17"/>
  <c r="G979" i="17"/>
  <c r="F979" i="17"/>
  <c r="E979" i="17"/>
  <c r="K978" i="17"/>
  <c r="K977" i="17"/>
  <c r="K976" i="17"/>
  <c r="K975" i="17"/>
  <c r="K974" i="17"/>
  <c r="K973" i="17"/>
  <c r="K972" i="17"/>
  <c r="K971" i="17"/>
  <c r="K970" i="17"/>
  <c r="K969" i="17"/>
  <c r="K968" i="17"/>
  <c r="K967" i="17"/>
  <c r="K966" i="17"/>
  <c r="K965" i="17"/>
  <c r="K964" i="17"/>
  <c r="K963" i="17"/>
  <c r="K962" i="17"/>
  <c r="K961" i="17"/>
  <c r="K960" i="17"/>
  <c r="K959" i="17"/>
  <c r="K958" i="17"/>
  <c r="K957" i="17"/>
  <c r="K956" i="17"/>
  <c r="K955" i="17"/>
  <c r="K954" i="17"/>
  <c r="K953" i="17"/>
  <c r="K952" i="17"/>
  <c r="K951" i="17"/>
  <c r="K950" i="17"/>
  <c r="K949" i="17"/>
  <c r="K948" i="17"/>
  <c r="K947" i="17"/>
  <c r="J946" i="17"/>
  <c r="I946" i="17"/>
  <c r="H946" i="17"/>
  <c r="G946" i="17"/>
  <c r="F946" i="17"/>
  <c r="E946" i="17"/>
  <c r="K945" i="17"/>
  <c r="K944" i="17"/>
  <c r="K943" i="17"/>
  <c r="K942" i="17"/>
  <c r="K941" i="17"/>
  <c r="K940" i="17"/>
  <c r="K939" i="17"/>
  <c r="K938" i="17"/>
  <c r="K937" i="17"/>
  <c r="K936" i="17"/>
  <c r="K935" i="17"/>
  <c r="K934" i="17"/>
  <c r="K933" i="17"/>
  <c r="K932" i="17"/>
  <c r="K931" i="17"/>
  <c r="K930" i="17"/>
  <c r="K929" i="17"/>
  <c r="K928" i="17"/>
  <c r="K927" i="17"/>
  <c r="K926" i="17"/>
  <c r="K925" i="17"/>
  <c r="K924" i="17"/>
  <c r="K923" i="17"/>
  <c r="K922" i="17"/>
  <c r="K921" i="17"/>
  <c r="K920" i="17"/>
  <c r="K919" i="17"/>
  <c r="K918" i="17"/>
  <c r="K917" i="17"/>
  <c r="K916" i="17"/>
  <c r="K915" i="17"/>
  <c r="K914" i="17"/>
  <c r="J913" i="17"/>
  <c r="I913" i="17"/>
  <c r="I1047" i="17" s="1"/>
  <c r="I12" i="17" s="1"/>
  <c r="H913" i="17"/>
  <c r="G913" i="17"/>
  <c r="F913" i="17"/>
  <c r="E913" i="17"/>
  <c r="E1047" i="17" s="1"/>
  <c r="E12" i="17" s="1"/>
  <c r="K912" i="17"/>
  <c r="K911" i="17"/>
  <c r="K910" i="17"/>
  <c r="K909" i="17"/>
  <c r="K908" i="17"/>
  <c r="K907" i="17"/>
  <c r="K906" i="17"/>
  <c r="K905" i="17"/>
  <c r="K904" i="17"/>
  <c r="K903" i="17"/>
  <c r="K902" i="17"/>
  <c r="K901" i="17"/>
  <c r="K900" i="17"/>
  <c r="K899" i="17"/>
  <c r="K898" i="17"/>
  <c r="K897" i="17"/>
  <c r="K896" i="17"/>
  <c r="K895" i="17"/>
  <c r="K894" i="17"/>
  <c r="K893" i="17"/>
  <c r="K892" i="17"/>
  <c r="K891" i="17"/>
  <c r="K890" i="17"/>
  <c r="K889" i="17"/>
  <c r="K888" i="17"/>
  <c r="K887" i="17"/>
  <c r="K886" i="17"/>
  <c r="K885" i="17"/>
  <c r="K884" i="17"/>
  <c r="K883" i="17"/>
  <c r="K882" i="17"/>
  <c r="K881" i="17"/>
  <c r="J880" i="17"/>
  <c r="J1047" i="17" s="1"/>
  <c r="J12" i="17" s="1"/>
  <c r="I880" i="17"/>
  <c r="H880" i="17"/>
  <c r="G880" i="17"/>
  <c r="F880" i="17"/>
  <c r="F1047" i="17" s="1"/>
  <c r="F12" i="17" s="1"/>
  <c r="E880" i="17"/>
  <c r="K879" i="17"/>
  <c r="K878" i="17"/>
  <c r="K877" i="17"/>
  <c r="K876" i="17"/>
  <c r="K875" i="17"/>
  <c r="K874" i="17"/>
  <c r="K873" i="17"/>
  <c r="K872" i="17"/>
  <c r="K871" i="17"/>
  <c r="K870" i="17"/>
  <c r="K869" i="17"/>
  <c r="K868" i="17"/>
  <c r="K867" i="17"/>
  <c r="K866" i="17"/>
  <c r="K865" i="17"/>
  <c r="K864" i="17"/>
  <c r="K863" i="17"/>
  <c r="K862" i="17"/>
  <c r="K861" i="17"/>
  <c r="K860" i="17"/>
  <c r="K859" i="17"/>
  <c r="K858" i="17"/>
  <c r="K857" i="17"/>
  <c r="K856" i="17"/>
  <c r="K855" i="17"/>
  <c r="K854" i="17"/>
  <c r="K853" i="17"/>
  <c r="K852" i="17"/>
  <c r="K851" i="17"/>
  <c r="K850" i="17"/>
  <c r="K849" i="17"/>
  <c r="K848" i="17"/>
  <c r="K847" i="17"/>
  <c r="K846" i="17"/>
  <c r="K845" i="17"/>
  <c r="D844" i="17"/>
  <c r="K843" i="17"/>
  <c r="J842" i="17"/>
  <c r="I842" i="17"/>
  <c r="H842" i="17"/>
  <c r="G842" i="17"/>
  <c r="F842" i="17"/>
  <c r="E842" i="17"/>
  <c r="K841" i="17"/>
  <c r="K840" i="17"/>
  <c r="K839" i="17"/>
  <c r="K838" i="17"/>
  <c r="K837" i="17"/>
  <c r="K836" i="17"/>
  <c r="K835" i="17"/>
  <c r="K834" i="17"/>
  <c r="K833" i="17"/>
  <c r="K832" i="17"/>
  <c r="K831" i="17"/>
  <c r="K830" i="17"/>
  <c r="K829" i="17"/>
  <c r="K828" i="17"/>
  <c r="K827" i="17"/>
  <c r="K826" i="17"/>
  <c r="K825" i="17"/>
  <c r="K824" i="17"/>
  <c r="K823" i="17"/>
  <c r="K822" i="17"/>
  <c r="K821" i="17"/>
  <c r="K820" i="17"/>
  <c r="K819" i="17"/>
  <c r="K818" i="17"/>
  <c r="K817" i="17"/>
  <c r="K816" i="17"/>
  <c r="K815" i="17"/>
  <c r="K814" i="17"/>
  <c r="K813" i="17"/>
  <c r="K812" i="17"/>
  <c r="K811" i="17"/>
  <c r="K842" i="17" s="1"/>
  <c r="K810" i="17"/>
  <c r="J809" i="17"/>
  <c r="I809" i="17"/>
  <c r="H809" i="17"/>
  <c r="G809" i="17"/>
  <c r="F809" i="17"/>
  <c r="E809" i="17"/>
  <c r="K808" i="17"/>
  <c r="K807" i="17"/>
  <c r="K806" i="17"/>
  <c r="K805" i="17"/>
  <c r="K804" i="17"/>
  <c r="K803" i="17"/>
  <c r="K802" i="17"/>
  <c r="K801" i="17"/>
  <c r="K800" i="17"/>
  <c r="K799" i="17"/>
  <c r="K798" i="17"/>
  <c r="K797" i="17"/>
  <c r="K796" i="17"/>
  <c r="K795" i="17"/>
  <c r="K794" i="17"/>
  <c r="K793" i="17"/>
  <c r="K792" i="17"/>
  <c r="K791" i="17"/>
  <c r="K790" i="17"/>
  <c r="K789" i="17"/>
  <c r="K788" i="17"/>
  <c r="K787" i="17"/>
  <c r="K786" i="17"/>
  <c r="K785" i="17"/>
  <c r="K784" i="17"/>
  <c r="K783" i="17"/>
  <c r="K782" i="17"/>
  <c r="K781" i="17"/>
  <c r="K780" i="17"/>
  <c r="K779" i="17"/>
  <c r="K778" i="17"/>
  <c r="K777" i="17"/>
  <c r="J776" i="17"/>
  <c r="I776" i="17"/>
  <c r="H776" i="17"/>
  <c r="G776" i="17"/>
  <c r="F776" i="17"/>
  <c r="E776" i="17"/>
  <c r="K775" i="17"/>
  <c r="K774" i="17"/>
  <c r="K773" i="17"/>
  <c r="K772" i="17"/>
  <c r="K771" i="17"/>
  <c r="K770" i="17"/>
  <c r="K769" i="17"/>
  <c r="K768" i="17"/>
  <c r="K767" i="17"/>
  <c r="K766" i="17"/>
  <c r="K765" i="17"/>
  <c r="K764" i="17"/>
  <c r="K763" i="17"/>
  <c r="K762" i="17"/>
  <c r="K761" i="17"/>
  <c r="K760" i="17"/>
  <c r="K759" i="17"/>
  <c r="K758" i="17"/>
  <c r="K757" i="17"/>
  <c r="K756" i="17"/>
  <c r="K755" i="17"/>
  <c r="K754" i="17"/>
  <c r="K753" i="17"/>
  <c r="K752" i="17"/>
  <c r="K751" i="17"/>
  <c r="K750" i="17"/>
  <c r="K749" i="17"/>
  <c r="K748" i="17"/>
  <c r="K747" i="17"/>
  <c r="K746" i="17"/>
  <c r="K745" i="17"/>
  <c r="K744" i="17"/>
  <c r="J743" i="17"/>
  <c r="I743" i="17"/>
  <c r="H743" i="17"/>
  <c r="G743" i="17"/>
  <c r="F743" i="17"/>
  <c r="E743" i="17"/>
  <c r="K742" i="17"/>
  <c r="K741" i="17"/>
  <c r="K740" i="17"/>
  <c r="K739" i="17"/>
  <c r="K738" i="17"/>
  <c r="K737" i="17"/>
  <c r="K736" i="17"/>
  <c r="K735" i="17"/>
  <c r="K734" i="17"/>
  <c r="K733" i="17"/>
  <c r="K732" i="17"/>
  <c r="K731" i="17"/>
  <c r="K730" i="17"/>
  <c r="K729" i="17"/>
  <c r="K728" i="17"/>
  <c r="K727" i="17"/>
  <c r="K726" i="17"/>
  <c r="K725" i="17"/>
  <c r="K724" i="17"/>
  <c r="K723" i="17"/>
  <c r="K722" i="17"/>
  <c r="K721" i="17"/>
  <c r="K720" i="17"/>
  <c r="K719" i="17"/>
  <c r="K718" i="17"/>
  <c r="K717" i="17"/>
  <c r="K716" i="17"/>
  <c r="K715" i="17"/>
  <c r="K714" i="17"/>
  <c r="K713" i="17"/>
  <c r="K712" i="17"/>
  <c r="K711" i="17"/>
  <c r="J710" i="17"/>
  <c r="I710" i="17"/>
  <c r="H710" i="17"/>
  <c r="G710" i="17"/>
  <c r="F710" i="17"/>
  <c r="E710" i="17"/>
  <c r="K709" i="17"/>
  <c r="K708" i="17"/>
  <c r="K707" i="17"/>
  <c r="K706" i="17"/>
  <c r="K705" i="17"/>
  <c r="K704" i="17"/>
  <c r="K703" i="17"/>
  <c r="K702" i="17"/>
  <c r="K701" i="17"/>
  <c r="K700" i="17"/>
  <c r="K699" i="17"/>
  <c r="K698" i="17"/>
  <c r="K697" i="17"/>
  <c r="K696" i="17"/>
  <c r="K695" i="17"/>
  <c r="K694" i="17"/>
  <c r="K693" i="17"/>
  <c r="K692" i="17"/>
  <c r="K691" i="17"/>
  <c r="K690" i="17"/>
  <c r="K689" i="17"/>
  <c r="K688" i="17"/>
  <c r="K687" i="17"/>
  <c r="K686" i="17"/>
  <c r="K685" i="17"/>
  <c r="K684" i="17"/>
  <c r="K683" i="17"/>
  <c r="K682" i="17"/>
  <c r="K681" i="17"/>
  <c r="K680" i="17"/>
  <c r="K679" i="17"/>
  <c r="K678" i="17"/>
  <c r="J677" i="17"/>
  <c r="I677" i="17"/>
  <c r="H677" i="17"/>
  <c r="G677" i="17"/>
  <c r="G844" i="17" s="1"/>
  <c r="G11" i="17" s="1"/>
  <c r="F677" i="17"/>
  <c r="E677" i="17"/>
  <c r="K676" i="17"/>
  <c r="K675" i="17"/>
  <c r="K674" i="17"/>
  <c r="K673" i="17"/>
  <c r="K672" i="17"/>
  <c r="K671" i="17"/>
  <c r="K670" i="17"/>
  <c r="K669" i="17"/>
  <c r="K668" i="17"/>
  <c r="K667" i="17"/>
  <c r="K666" i="17"/>
  <c r="K665" i="17"/>
  <c r="K664" i="17"/>
  <c r="K663" i="17"/>
  <c r="K662" i="17"/>
  <c r="K661" i="17"/>
  <c r="K660" i="17"/>
  <c r="K659" i="17"/>
  <c r="K658" i="17"/>
  <c r="K657" i="17"/>
  <c r="K656" i="17"/>
  <c r="K655" i="17"/>
  <c r="K654" i="17"/>
  <c r="K653" i="17"/>
  <c r="K652" i="17"/>
  <c r="K651" i="17"/>
  <c r="K650" i="17"/>
  <c r="K649" i="17"/>
  <c r="K648" i="17"/>
  <c r="K647" i="17"/>
  <c r="K646" i="17"/>
  <c r="K645" i="17"/>
  <c r="K644" i="17"/>
  <c r="K643" i="17"/>
  <c r="K642" i="17"/>
  <c r="D641" i="17"/>
  <c r="K640" i="17"/>
  <c r="J639" i="17"/>
  <c r="I639" i="17"/>
  <c r="H639" i="17"/>
  <c r="G639" i="17"/>
  <c r="F639" i="17"/>
  <c r="E639" i="17"/>
  <c r="K638" i="17"/>
  <c r="K637" i="17"/>
  <c r="K636" i="17"/>
  <c r="K635" i="17"/>
  <c r="K634" i="17"/>
  <c r="K633" i="17"/>
  <c r="K632" i="17"/>
  <c r="K631" i="17"/>
  <c r="K630" i="17"/>
  <c r="K629" i="17"/>
  <c r="K628" i="17"/>
  <c r="K627" i="17"/>
  <c r="K626" i="17"/>
  <c r="K625" i="17"/>
  <c r="K624" i="17"/>
  <c r="K623" i="17"/>
  <c r="K622" i="17"/>
  <c r="K621" i="17"/>
  <c r="K620" i="17"/>
  <c r="K619" i="17"/>
  <c r="K618" i="17"/>
  <c r="K617" i="17"/>
  <c r="K616" i="17"/>
  <c r="K615" i="17"/>
  <c r="K614" i="17"/>
  <c r="K613" i="17"/>
  <c r="K612" i="17"/>
  <c r="K611" i="17"/>
  <c r="K610" i="17"/>
  <c r="K609" i="17"/>
  <c r="K608" i="17"/>
  <c r="K607" i="17"/>
  <c r="J606" i="17"/>
  <c r="I606" i="17"/>
  <c r="H606" i="17"/>
  <c r="G606" i="17"/>
  <c r="F606" i="17"/>
  <c r="E606" i="17"/>
  <c r="K605" i="17"/>
  <c r="K604" i="17"/>
  <c r="K603" i="17"/>
  <c r="K602" i="17"/>
  <c r="K601" i="17"/>
  <c r="K600" i="17"/>
  <c r="K599" i="17"/>
  <c r="K598" i="17"/>
  <c r="K597" i="17"/>
  <c r="K596" i="17"/>
  <c r="K595" i="17"/>
  <c r="K594" i="17"/>
  <c r="K593" i="17"/>
  <c r="K592" i="17"/>
  <c r="K591" i="17"/>
  <c r="K590" i="17"/>
  <c r="K589" i="17"/>
  <c r="K588" i="17"/>
  <c r="K587" i="17"/>
  <c r="K586" i="17"/>
  <c r="K585" i="17"/>
  <c r="K584" i="17"/>
  <c r="K583" i="17"/>
  <c r="K582" i="17"/>
  <c r="K581" i="17"/>
  <c r="K580" i="17"/>
  <c r="K579" i="17"/>
  <c r="K578" i="17"/>
  <c r="K577" i="17"/>
  <c r="K576" i="17"/>
  <c r="K575" i="17"/>
  <c r="K574" i="17"/>
  <c r="J573" i="17"/>
  <c r="I573" i="17"/>
  <c r="H573" i="17"/>
  <c r="G573" i="17"/>
  <c r="F573" i="17"/>
  <c r="E573" i="17"/>
  <c r="K572" i="17"/>
  <c r="K571" i="17"/>
  <c r="K570" i="17"/>
  <c r="K569" i="17"/>
  <c r="K568" i="17"/>
  <c r="K567" i="17"/>
  <c r="K566" i="17"/>
  <c r="K565" i="17"/>
  <c r="K564" i="17"/>
  <c r="K563" i="17"/>
  <c r="K562" i="17"/>
  <c r="K561" i="17"/>
  <c r="K560" i="17"/>
  <c r="K559" i="17"/>
  <c r="K558" i="17"/>
  <c r="K557" i="17"/>
  <c r="K556" i="17"/>
  <c r="K555" i="17"/>
  <c r="K554" i="17"/>
  <c r="K553" i="17"/>
  <c r="K552" i="17"/>
  <c r="K551" i="17"/>
  <c r="K550" i="17"/>
  <c r="K549" i="17"/>
  <c r="K548" i="17"/>
  <c r="K547" i="17"/>
  <c r="K546" i="17"/>
  <c r="K545" i="17"/>
  <c r="K544" i="17"/>
  <c r="K543" i="17"/>
  <c r="K542" i="17"/>
  <c r="K541" i="17"/>
  <c r="J540" i="17"/>
  <c r="I540" i="17"/>
  <c r="H540" i="17"/>
  <c r="G540" i="17"/>
  <c r="F540" i="17"/>
  <c r="E540" i="17"/>
  <c r="K539" i="17"/>
  <c r="K538" i="17"/>
  <c r="K537" i="17"/>
  <c r="K536" i="17"/>
  <c r="K535" i="17"/>
  <c r="K534" i="17"/>
  <c r="K533" i="17"/>
  <c r="K532" i="17"/>
  <c r="K531" i="17"/>
  <c r="K530" i="17"/>
  <c r="K529" i="17"/>
  <c r="K528" i="17"/>
  <c r="K527" i="17"/>
  <c r="K526" i="17"/>
  <c r="K525" i="17"/>
  <c r="K524" i="17"/>
  <c r="K523" i="17"/>
  <c r="K522" i="17"/>
  <c r="K521" i="17"/>
  <c r="K520" i="17"/>
  <c r="K519" i="17"/>
  <c r="K518" i="17"/>
  <c r="K517" i="17"/>
  <c r="K516" i="17"/>
  <c r="K515" i="17"/>
  <c r="K514" i="17"/>
  <c r="K513" i="17"/>
  <c r="K512" i="17"/>
  <c r="K511" i="17"/>
  <c r="K510" i="17"/>
  <c r="K509" i="17"/>
  <c r="K508" i="17"/>
  <c r="J507" i="17"/>
  <c r="I507" i="17"/>
  <c r="H507" i="17"/>
  <c r="G507" i="17"/>
  <c r="F507" i="17"/>
  <c r="E507" i="17"/>
  <c r="K506" i="17"/>
  <c r="K505" i="17"/>
  <c r="K504" i="17"/>
  <c r="K503" i="17"/>
  <c r="K502" i="17"/>
  <c r="K501" i="17"/>
  <c r="K500" i="17"/>
  <c r="K499" i="17"/>
  <c r="K498" i="17"/>
  <c r="K497" i="17"/>
  <c r="K496" i="17"/>
  <c r="K495" i="17"/>
  <c r="K494" i="17"/>
  <c r="K493" i="17"/>
  <c r="K492" i="17"/>
  <c r="K491" i="17"/>
  <c r="K490" i="17"/>
  <c r="K489" i="17"/>
  <c r="K488" i="17"/>
  <c r="K487" i="17"/>
  <c r="K486" i="17"/>
  <c r="K485" i="17"/>
  <c r="K484" i="17"/>
  <c r="K483" i="17"/>
  <c r="K482" i="17"/>
  <c r="K481" i="17"/>
  <c r="K480" i="17"/>
  <c r="K479" i="17"/>
  <c r="K478" i="17"/>
  <c r="K477" i="17"/>
  <c r="K476" i="17"/>
  <c r="K475" i="17"/>
  <c r="J474" i="17"/>
  <c r="I474" i="17"/>
  <c r="H474" i="17"/>
  <c r="G474" i="17"/>
  <c r="F474" i="17"/>
  <c r="E474" i="17"/>
  <c r="K473" i="17"/>
  <c r="K472" i="17"/>
  <c r="K471" i="17"/>
  <c r="K470" i="17"/>
  <c r="K469" i="17"/>
  <c r="K468" i="17"/>
  <c r="K467" i="17"/>
  <c r="K466" i="17"/>
  <c r="K465" i="17"/>
  <c r="K464" i="17"/>
  <c r="K463" i="17"/>
  <c r="K462" i="17"/>
  <c r="K461" i="17"/>
  <c r="K460" i="17"/>
  <c r="K459" i="17"/>
  <c r="K458" i="17"/>
  <c r="K457" i="17"/>
  <c r="K456" i="17"/>
  <c r="K455" i="17"/>
  <c r="K454" i="17"/>
  <c r="K453" i="17"/>
  <c r="K452" i="17"/>
  <c r="K451" i="17"/>
  <c r="K450" i="17"/>
  <c r="K449" i="17"/>
  <c r="K448" i="17"/>
  <c r="K447" i="17"/>
  <c r="K446" i="17"/>
  <c r="K445" i="17"/>
  <c r="K444" i="17"/>
  <c r="K443" i="17"/>
  <c r="K442" i="17"/>
  <c r="K441" i="17"/>
  <c r="K440" i="17"/>
  <c r="K439" i="17"/>
  <c r="D438" i="17"/>
  <c r="D9" i="17" s="1"/>
  <c r="K437" i="17"/>
  <c r="J436" i="17"/>
  <c r="I436" i="17"/>
  <c r="H436" i="17"/>
  <c r="G436" i="17"/>
  <c r="F436" i="17"/>
  <c r="E436" i="17"/>
  <c r="K435" i="17"/>
  <c r="K434" i="17"/>
  <c r="K433" i="17"/>
  <c r="K432" i="17"/>
  <c r="K431" i="17"/>
  <c r="K430" i="17"/>
  <c r="K429" i="17"/>
  <c r="K428" i="17"/>
  <c r="K427" i="17"/>
  <c r="K426" i="17"/>
  <c r="K425" i="17"/>
  <c r="K424" i="17"/>
  <c r="K423" i="17"/>
  <c r="K422" i="17"/>
  <c r="K421" i="17"/>
  <c r="K420" i="17"/>
  <c r="K419" i="17"/>
  <c r="K418" i="17"/>
  <c r="K417" i="17"/>
  <c r="K416" i="17"/>
  <c r="K415" i="17"/>
  <c r="K414" i="17"/>
  <c r="K413" i="17"/>
  <c r="K412" i="17"/>
  <c r="K411" i="17"/>
  <c r="K410" i="17"/>
  <c r="K409" i="17"/>
  <c r="K408" i="17"/>
  <c r="K407" i="17"/>
  <c r="K406" i="17"/>
  <c r="K405" i="17"/>
  <c r="K404" i="17"/>
  <c r="J403" i="17"/>
  <c r="I403" i="17"/>
  <c r="H403" i="17"/>
  <c r="G403" i="17"/>
  <c r="F403" i="17"/>
  <c r="E403" i="17"/>
  <c r="K402" i="17"/>
  <c r="K401" i="17"/>
  <c r="K400" i="17"/>
  <c r="K399" i="17"/>
  <c r="K398" i="17"/>
  <c r="K397" i="17"/>
  <c r="K396" i="17"/>
  <c r="K395" i="17"/>
  <c r="K394" i="17"/>
  <c r="K393" i="17"/>
  <c r="K392" i="17"/>
  <c r="K391" i="17"/>
  <c r="K390" i="17"/>
  <c r="K389" i="17"/>
  <c r="K388" i="17"/>
  <c r="K387" i="17"/>
  <c r="K386" i="17"/>
  <c r="K385" i="17"/>
  <c r="K384" i="17"/>
  <c r="K383" i="17"/>
  <c r="K382" i="17"/>
  <c r="K381" i="17"/>
  <c r="K380" i="17"/>
  <c r="K379" i="17"/>
  <c r="K378" i="17"/>
  <c r="K377" i="17"/>
  <c r="K376" i="17"/>
  <c r="K375" i="17"/>
  <c r="K374" i="17"/>
  <c r="K373" i="17"/>
  <c r="K372" i="17"/>
  <c r="K371" i="17"/>
  <c r="J370" i="17"/>
  <c r="I370" i="17"/>
  <c r="H370" i="17"/>
  <c r="G370" i="17"/>
  <c r="F370" i="17"/>
  <c r="E370" i="17"/>
  <c r="K369" i="17"/>
  <c r="K368" i="17"/>
  <c r="K367" i="17"/>
  <c r="K366" i="17"/>
  <c r="K365" i="17"/>
  <c r="K364" i="17"/>
  <c r="K363" i="17"/>
  <c r="K362" i="17"/>
  <c r="K361" i="17"/>
  <c r="K360" i="17"/>
  <c r="K359" i="17"/>
  <c r="K358" i="17"/>
  <c r="K357" i="17"/>
  <c r="K356" i="17"/>
  <c r="K355" i="17"/>
  <c r="K354" i="17"/>
  <c r="K353" i="17"/>
  <c r="K352" i="17"/>
  <c r="K351" i="17"/>
  <c r="K350" i="17"/>
  <c r="K349" i="17"/>
  <c r="K348" i="17"/>
  <c r="K347" i="17"/>
  <c r="K346" i="17"/>
  <c r="K345" i="17"/>
  <c r="K344" i="17"/>
  <c r="K343" i="17"/>
  <c r="K342" i="17"/>
  <c r="K341" i="17"/>
  <c r="K340" i="17"/>
  <c r="K339" i="17"/>
  <c r="K338" i="17"/>
  <c r="J337" i="17"/>
  <c r="I337" i="17"/>
  <c r="H337" i="17"/>
  <c r="G337" i="17"/>
  <c r="F337" i="17"/>
  <c r="E337" i="17"/>
  <c r="K336" i="17"/>
  <c r="K335" i="17"/>
  <c r="K334" i="17"/>
  <c r="K333" i="17"/>
  <c r="K332" i="17"/>
  <c r="K331" i="17"/>
  <c r="K330" i="17"/>
  <c r="K329" i="17"/>
  <c r="K328" i="17"/>
  <c r="K327" i="17"/>
  <c r="K326" i="17"/>
  <c r="K325" i="17"/>
  <c r="K324" i="17"/>
  <c r="K323" i="17"/>
  <c r="K322" i="17"/>
  <c r="K321" i="17"/>
  <c r="K320" i="17"/>
  <c r="K319" i="17"/>
  <c r="K318" i="17"/>
  <c r="K317" i="17"/>
  <c r="K316" i="17"/>
  <c r="K315" i="17"/>
  <c r="K314" i="17"/>
  <c r="K313" i="17"/>
  <c r="K312" i="17"/>
  <c r="K311" i="17"/>
  <c r="K310" i="17"/>
  <c r="K309" i="17"/>
  <c r="K308" i="17"/>
  <c r="K307" i="17"/>
  <c r="K306" i="17"/>
  <c r="K305" i="17"/>
  <c r="J304" i="17"/>
  <c r="I304" i="17"/>
  <c r="H304" i="17"/>
  <c r="G304" i="17"/>
  <c r="F304" i="17"/>
  <c r="E304" i="17"/>
  <c r="K303" i="17"/>
  <c r="K302" i="17"/>
  <c r="K301" i="17"/>
  <c r="K300" i="17"/>
  <c r="K299" i="17"/>
  <c r="K298" i="17"/>
  <c r="K297" i="17"/>
  <c r="K296" i="17"/>
  <c r="K295" i="17"/>
  <c r="K294" i="17"/>
  <c r="K293" i="17"/>
  <c r="K292" i="17"/>
  <c r="K291" i="17"/>
  <c r="K290" i="17"/>
  <c r="K289" i="17"/>
  <c r="K288" i="17"/>
  <c r="K287" i="17"/>
  <c r="K286" i="17"/>
  <c r="K285" i="17"/>
  <c r="K284" i="17"/>
  <c r="K283" i="17"/>
  <c r="K282" i="17"/>
  <c r="K281" i="17"/>
  <c r="K280" i="17"/>
  <c r="K279" i="17"/>
  <c r="K278" i="17"/>
  <c r="K277" i="17"/>
  <c r="K276" i="17"/>
  <c r="K275" i="17"/>
  <c r="K274" i="17"/>
  <c r="K273" i="17"/>
  <c r="K272" i="17"/>
  <c r="J271" i="17"/>
  <c r="I271" i="17"/>
  <c r="H271" i="17"/>
  <c r="G271" i="17"/>
  <c r="F271" i="17"/>
  <c r="E271" i="17"/>
  <c r="K270" i="17"/>
  <c r="K269" i="17"/>
  <c r="K268" i="17"/>
  <c r="K267" i="17"/>
  <c r="K266" i="17"/>
  <c r="K265" i="17"/>
  <c r="K264" i="17"/>
  <c r="K263" i="17"/>
  <c r="K262" i="17"/>
  <c r="K261" i="17"/>
  <c r="K260" i="17"/>
  <c r="K259" i="17"/>
  <c r="K258" i="17"/>
  <c r="K257" i="17"/>
  <c r="K256" i="17"/>
  <c r="K255" i="17"/>
  <c r="K254" i="17"/>
  <c r="K253" i="17"/>
  <c r="K252" i="17"/>
  <c r="K251" i="17"/>
  <c r="K250" i="17"/>
  <c r="K249" i="17"/>
  <c r="K248" i="17"/>
  <c r="K247" i="17"/>
  <c r="K246" i="17"/>
  <c r="K245" i="17"/>
  <c r="K244" i="17"/>
  <c r="K243" i="17"/>
  <c r="K242" i="17"/>
  <c r="K241" i="17"/>
  <c r="K240" i="17"/>
  <c r="K239" i="17"/>
  <c r="K238" i="17"/>
  <c r="K237" i="17"/>
  <c r="K236" i="17"/>
  <c r="D235" i="17"/>
  <c r="K234" i="17"/>
  <c r="J233" i="17"/>
  <c r="I233" i="17"/>
  <c r="H233" i="17"/>
  <c r="G233" i="17"/>
  <c r="F233" i="17"/>
  <c r="E233" i="17"/>
  <c r="K232" i="17"/>
  <c r="K231" i="17"/>
  <c r="K230" i="17"/>
  <c r="K229" i="17"/>
  <c r="K228" i="17"/>
  <c r="K227" i="17"/>
  <c r="K226" i="17"/>
  <c r="K225" i="17"/>
  <c r="K224" i="17"/>
  <c r="K223" i="17"/>
  <c r="K222" i="17"/>
  <c r="K221" i="17"/>
  <c r="K220" i="17"/>
  <c r="K219" i="17"/>
  <c r="K218" i="17"/>
  <c r="K217" i="17"/>
  <c r="K216" i="17"/>
  <c r="K215" i="17"/>
  <c r="K214" i="17"/>
  <c r="K213" i="17"/>
  <c r="K212" i="17"/>
  <c r="K211" i="17"/>
  <c r="K210" i="17"/>
  <c r="K209" i="17"/>
  <c r="K208" i="17"/>
  <c r="K207" i="17"/>
  <c r="K206" i="17"/>
  <c r="K205" i="17"/>
  <c r="K204" i="17"/>
  <c r="K203" i="17"/>
  <c r="K202" i="17"/>
  <c r="K201" i="17"/>
  <c r="J200" i="17"/>
  <c r="I200" i="17"/>
  <c r="H200" i="17"/>
  <c r="G200" i="17"/>
  <c r="F200" i="17"/>
  <c r="E200" i="17"/>
  <c r="K199" i="17"/>
  <c r="K198" i="17"/>
  <c r="K197" i="17"/>
  <c r="K196" i="17"/>
  <c r="K195" i="17"/>
  <c r="K194" i="17"/>
  <c r="K193" i="17"/>
  <c r="K192" i="17"/>
  <c r="K191" i="17"/>
  <c r="K190" i="17"/>
  <c r="K189" i="17"/>
  <c r="K188" i="17"/>
  <c r="K187" i="17"/>
  <c r="K186" i="17"/>
  <c r="K185" i="17"/>
  <c r="K184" i="17"/>
  <c r="K183" i="17"/>
  <c r="K182" i="17"/>
  <c r="K181" i="17"/>
  <c r="K180" i="17"/>
  <c r="K179" i="17"/>
  <c r="K178" i="17"/>
  <c r="K177" i="17"/>
  <c r="K176" i="17"/>
  <c r="K175" i="17"/>
  <c r="K174" i="17"/>
  <c r="K173" i="17"/>
  <c r="K172" i="17"/>
  <c r="K171" i="17"/>
  <c r="K170" i="17"/>
  <c r="K169" i="17"/>
  <c r="K168" i="17"/>
  <c r="J167" i="17"/>
  <c r="I167" i="17"/>
  <c r="H167" i="17"/>
  <c r="G167" i="17"/>
  <c r="F167" i="17"/>
  <c r="E167" i="17"/>
  <c r="K166" i="17"/>
  <c r="K165" i="17"/>
  <c r="K164" i="17"/>
  <c r="K163" i="17"/>
  <c r="K162" i="17"/>
  <c r="K161" i="17"/>
  <c r="K160" i="17"/>
  <c r="K159" i="17"/>
  <c r="K158" i="17"/>
  <c r="K157" i="17"/>
  <c r="K156" i="17"/>
  <c r="K155" i="17"/>
  <c r="K154" i="17"/>
  <c r="K153" i="17"/>
  <c r="K152" i="17"/>
  <c r="K151" i="17"/>
  <c r="K150" i="17"/>
  <c r="K149" i="17"/>
  <c r="K148" i="17"/>
  <c r="K147" i="17"/>
  <c r="K146" i="17"/>
  <c r="K145" i="17"/>
  <c r="K144" i="17"/>
  <c r="K143" i="17"/>
  <c r="K142" i="17"/>
  <c r="K141" i="17"/>
  <c r="K140" i="17"/>
  <c r="K139" i="17"/>
  <c r="K138" i="17"/>
  <c r="K137" i="17"/>
  <c r="K136" i="17"/>
  <c r="K135" i="17"/>
  <c r="K167" i="17" s="1"/>
  <c r="K134" i="17"/>
  <c r="J133" i="17"/>
  <c r="I133" i="17"/>
  <c r="H133" i="17"/>
  <c r="G133" i="17"/>
  <c r="F133" i="17"/>
  <c r="E133" i="17"/>
  <c r="K132" i="17"/>
  <c r="K131" i="17"/>
  <c r="K130" i="17"/>
  <c r="K129" i="17"/>
  <c r="K128" i="17"/>
  <c r="K127" i="17"/>
  <c r="K126" i="17"/>
  <c r="K125" i="17"/>
  <c r="K124" i="17"/>
  <c r="K123" i="17"/>
  <c r="K122" i="17"/>
  <c r="K121" i="17"/>
  <c r="K120" i="17"/>
  <c r="K119" i="17"/>
  <c r="K118" i="17"/>
  <c r="K117" i="17"/>
  <c r="K116" i="17"/>
  <c r="K115" i="17"/>
  <c r="K114" i="17"/>
  <c r="K113" i="17"/>
  <c r="K112" i="17"/>
  <c r="K111" i="17"/>
  <c r="K110" i="17"/>
  <c r="K109" i="17"/>
  <c r="K108" i="17"/>
  <c r="K107" i="17"/>
  <c r="K106" i="17"/>
  <c r="K105" i="17"/>
  <c r="K104" i="17"/>
  <c r="K103" i="17"/>
  <c r="K102" i="17"/>
  <c r="K101" i="17"/>
  <c r="J100" i="17"/>
  <c r="I100" i="17"/>
  <c r="H100" i="17"/>
  <c r="G100" i="17"/>
  <c r="F100" i="17"/>
  <c r="E100" i="17"/>
  <c r="K99" i="17"/>
  <c r="K98" i="17"/>
  <c r="K97" i="17"/>
  <c r="K96" i="17"/>
  <c r="K95" i="17"/>
  <c r="K94" i="17"/>
  <c r="K93" i="17"/>
  <c r="K92" i="17"/>
  <c r="K91" i="17"/>
  <c r="K90" i="17"/>
  <c r="K89" i="17"/>
  <c r="K88" i="17"/>
  <c r="K87" i="17"/>
  <c r="K86" i="17"/>
  <c r="K85" i="17"/>
  <c r="K84" i="17"/>
  <c r="K83" i="17"/>
  <c r="K82" i="17"/>
  <c r="K81" i="17"/>
  <c r="K80" i="17"/>
  <c r="K79" i="17"/>
  <c r="K78" i="17"/>
  <c r="K77" i="17"/>
  <c r="K76" i="17"/>
  <c r="K75" i="17"/>
  <c r="K74" i="17"/>
  <c r="K73" i="17"/>
  <c r="K72" i="17"/>
  <c r="K71" i="17"/>
  <c r="K70" i="17"/>
  <c r="K69" i="17"/>
  <c r="K68" i="17"/>
  <c r="J67" i="17"/>
  <c r="I67" i="17"/>
  <c r="H67" i="17"/>
  <c r="G67" i="17"/>
  <c r="F67" i="17"/>
  <c r="E67" i="17"/>
  <c r="K66" i="17"/>
  <c r="K65" i="17"/>
  <c r="K64" i="17"/>
  <c r="K63" i="17"/>
  <c r="K62" i="17"/>
  <c r="K61" i="17"/>
  <c r="K60" i="17"/>
  <c r="K59" i="17"/>
  <c r="K58" i="17"/>
  <c r="K57" i="17"/>
  <c r="K56" i="17"/>
  <c r="K55" i="17"/>
  <c r="K54" i="17"/>
  <c r="K53" i="17"/>
  <c r="K52" i="17"/>
  <c r="K51" i="17"/>
  <c r="K50" i="17"/>
  <c r="K49" i="17"/>
  <c r="K48" i="17"/>
  <c r="K47" i="17"/>
  <c r="K46" i="17"/>
  <c r="K45" i="17"/>
  <c r="K44" i="17"/>
  <c r="K43" i="17"/>
  <c r="K42" i="17"/>
  <c r="K41" i="17"/>
  <c r="K40" i="17"/>
  <c r="K39" i="17"/>
  <c r="K38" i="17"/>
  <c r="K37" i="17"/>
  <c r="K36" i="17"/>
  <c r="K35" i="17"/>
  <c r="K34" i="17"/>
  <c r="C24" i="17"/>
  <c r="D22" i="17"/>
  <c r="D21" i="17"/>
  <c r="D20" i="17"/>
  <c r="D19" i="17"/>
  <c r="D18" i="17"/>
  <c r="D16" i="17"/>
  <c r="D15" i="17"/>
  <c r="D14" i="17"/>
  <c r="D12" i="17"/>
  <c r="D11" i="17"/>
  <c r="D10" i="17"/>
  <c r="D8" i="17"/>
  <c r="D6" i="17"/>
  <c r="D24" i="17" s="1"/>
  <c r="D3077" i="16"/>
  <c r="D22" i="16" s="1"/>
  <c r="D2874" i="16"/>
  <c r="D21" i="16" s="1"/>
  <c r="D2671" i="16"/>
  <c r="D2468" i="16"/>
  <c r="D19" i="16" s="1"/>
  <c r="D2265" i="16"/>
  <c r="D18" i="16" s="1"/>
  <c r="D2062" i="16"/>
  <c r="D17" i="16" s="1"/>
  <c r="E17" i="16"/>
  <c r="D1859" i="16"/>
  <c r="D16" i="16" s="1"/>
  <c r="D1656" i="16"/>
  <c r="D15" i="16" s="1"/>
  <c r="D1453" i="16"/>
  <c r="D1250" i="16"/>
  <c r="D13" i="16" s="1"/>
  <c r="F13" i="16"/>
  <c r="D1047" i="16"/>
  <c r="D12" i="16" s="1"/>
  <c r="D844" i="16"/>
  <c r="D11" i="16" s="1"/>
  <c r="H11" i="16"/>
  <c r="D641" i="16"/>
  <c r="D10" i="16" s="1"/>
  <c r="I10" i="16"/>
  <c r="E10" i="16"/>
  <c r="D438" i="16"/>
  <c r="D9" i="16" s="1"/>
  <c r="H9" i="16"/>
  <c r="D235" i="16"/>
  <c r="D8" i="16" s="1"/>
  <c r="C24" i="16"/>
  <c r="I22" i="16"/>
  <c r="H22" i="16"/>
  <c r="E22" i="16"/>
  <c r="H21" i="16"/>
  <c r="H20" i="16"/>
  <c r="D20" i="16"/>
  <c r="G18" i="16"/>
  <c r="G16" i="16"/>
  <c r="D14" i="16"/>
  <c r="D6" i="16"/>
  <c r="D24" i="16" s="1"/>
  <c r="K3078" i="15"/>
  <c r="D3077" i="15"/>
  <c r="K3076" i="15"/>
  <c r="J3075" i="15"/>
  <c r="I3075" i="15"/>
  <c r="H3075" i="15"/>
  <c r="G3075" i="15"/>
  <c r="F3075" i="15"/>
  <c r="E3075" i="15"/>
  <c r="K3074" i="15"/>
  <c r="K3073" i="15"/>
  <c r="K3072" i="15"/>
  <c r="K3071" i="15"/>
  <c r="K3070" i="15"/>
  <c r="K3069" i="15"/>
  <c r="K3068" i="15"/>
  <c r="K3067" i="15"/>
  <c r="K3066" i="15"/>
  <c r="K3065" i="15"/>
  <c r="K3064" i="15"/>
  <c r="K3063" i="15"/>
  <c r="K3062" i="15"/>
  <c r="K3061" i="15"/>
  <c r="K3060" i="15"/>
  <c r="K3059" i="15"/>
  <c r="K3058" i="15"/>
  <c r="K3057" i="15"/>
  <c r="K3056" i="15"/>
  <c r="K3055" i="15"/>
  <c r="K3054" i="15"/>
  <c r="K3053" i="15"/>
  <c r="K3052" i="15"/>
  <c r="K3051" i="15"/>
  <c r="K3050" i="15"/>
  <c r="K3049" i="15"/>
  <c r="K3048" i="15"/>
  <c r="K3047" i="15"/>
  <c r="K3046" i="15"/>
  <c r="K3045" i="15"/>
  <c r="K3044" i="15"/>
  <c r="K3043" i="15"/>
  <c r="J3042" i="15"/>
  <c r="I3042" i="15"/>
  <c r="H3042" i="15"/>
  <c r="G3042" i="15"/>
  <c r="F3042" i="15"/>
  <c r="E3042" i="15"/>
  <c r="K3041" i="15"/>
  <c r="K3040" i="15"/>
  <c r="K3039" i="15"/>
  <c r="K3038" i="15"/>
  <c r="K3037" i="15"/>
  <c r="K3036" i="15"/>
  <c r="K3035" i="15"/>
  <c r="K3034" i="15"/>
  <c r="K3033" i="15"/>
  <c r="K3032" i="15"/>
  <c r="K3031" i="15"/>
  <c r="K3030" i="15"/>
  <c r="K3029" i="15"/>
  <c r="K3028" i="15"/>
  <c r="K3027" i="15"/>
  <c r="K3026" i="15"/>
  <c r="K3025" i="15"/>
  <c r="K3024" i="15"/>
  <c r="K3023" i="15"/>
  <c r="K3022" i="15"/>
  <c r="K3021" i="15"/>
  <c r="K3020" i="15"/>
  <c r="K3019" i="15"/>
  <c r="K3018" i="15"/>
  <c r="K3017" i="15"/>
  <c r="K3016" i="15"/>
  <c r="K3015" i="15"/>
  <c r="K3014" i="15"/>
  <c r="K3013" i="15"/>
  <c r="K3012" i="15"/>
  <c r="K3011" i="15"/>
  <c r="K3010" i="15"/>
  <c r="J3009" i="15"/>
  <c r="I3009" i="15"/>
  <c r="H3009" i="15"/>
  <c r="G3009" i="15"/>
  <c r="F3009" i="15"/>
  <c r="E3009" i="15"/>
  <c r="K3008" i="15"/>
  <c r="K3007" i="15"/>
  <c r="K3006" i="15"/>
  <c r="K3005" i="15"/>
  <c r="K3004" i="15"/>
  <c r="K3003" i="15"/>
  <c r="K3002" i="15"/>
  <c r="K3001" i="15"/>
  <c r="K3000" i="15"/>
  <c r="K2999" i="15"/>
  <c r="K2998" i="15"/>
  <c r="K2997" i="15"/>
  <c r="K2996" i="15"/>
  <c r="K2995" i="15"/>
  <c r="K2994" i="15"/>
  <c r="K2993" i="15"/>
  <c r="K2992" i="15"/>
  <c r="K2991" i="15"/>
  <c r="K2990" i="15"/>
  <c r="K2989" i="15"/>
  <c r="K2988" i="15"/>
  <c r="K2987" i="15"/>
  <c r="K2986" i="15"/>
  <c r="K2985" i="15"/>
  <c r="K2984" i="15"/>
  <c r="K2983" i="15"/>
  <c r="K2982" i="15"/>
  <c r="K2981" i="15"/>
  <c r="K2980" i="15"/>
  <c r="K2979" i="15"/>
  <c r="K2978" i="15"/>
  <c r="K2977" i="15"/>
  <c r="J2976" i="15"/>
  <c r="I2976" i="15"/>
  <c r="H2976" i="15"/>
  <c r="G2976" i="15"/>
  <c r="F2976" i="15"/>
  <c r="E2976" i="15"/>
  <c r="K2975" i="15"/>
  <c r="K2974" i="15"/>
  <c r="K2973" i="15"/>
  <c r="K2972" i="15"/>
  <c r="K2971" i="15"/>
  <c r="K2970" i="15"/>
  <c r="K2969" i="15"/>
  <c r="K2968" i="15"/>
  <c r="K2967" i="15"/>
  <c r="K2966" i="15"/>
  <c r="K2965" i="15"/>
  <c r="K2964" i="15"/>
  <c r="K2963" i="15"/>
  <c r="K2962" i="15"/>
  <c r="K2961" i="15"/>
  <c r="K2960" i="15"/>
  <c r="K2959" i="15"/>
  <c r="K2958" i="15"/>
  <c r="K2957" i="15"/>
  <c r="K2956" i="15"/>
  <c r="K2955" i="15"/>
  <c r="K2954" i="15"/>
  <c r="K2953" i="15"/>
  <c r="K2952" i="15"/>
  <c r="K2951" i="15"/>
  <c r="K2950" i="15"/>
  <c r="K2949" i="15"/>
  <c r="K2948" i="15"/>
  <c r="K2947" i="15"/>
  <c r="K2946" i="15"/>
  <c r="K2945" i="15"/>
  <c r="K2944" i="15"/>
  <c r="J2943" i="15"/>
  <c r="I2943" i="15"/>
  <c r="H2943" i="15"/>
  <c r="G2943" i="15"/>
  <c r="F2943" i="15"/>
  <c r="E2943" i="15"/>
  <c r="K2942" i="15"/>
  <c r="K2941" i="15"/>
  <c r="K2940" i="15"/>
  <c r="K2939" i="15"/>
  <c r="K2938" i="15"/>
  <c r="K2937" i="15"/>
  <c r="K2936" i="15"/>
  <c r="K2935" i="15"/>
  <c r="K2934" i="15"/>
  <c r="K2933" i="15"/>
  <c r="K2932" i="15"/>
  <c r="K2931" i="15"/>
  <c r="K2930" i="15"/>
  <c r="K2929" i="15"/>
  <c r="K2928" i="15"/>
  <c r="K2927" i="15"/>
  <c r="K2926" i="15"/>
  <c r="K2925" i="15"/>
  <c r="K2924" i="15"/>
  <c r="K2923" i="15"/>
  <c r="K2922" i="15"/>
  <c r="K2921" i="15"/>
  <c r="K2920" i="15"/>
  <c r="K2919" i="15"/>
  <c r="K2918" i="15"/>
  <c r="K2917" i="15"/>
  <c r="K2916" i="15"/>
  <c r="K2915" i="15"/>
  <c r="K2914" i="15"/>
  <c r="K2913" i="15"/>
  <c r="K2912" i="15"/>
  <c r="K2911" i="15"/>
  <c r="J2910" i="15"/>
  <c r="I2910" i="15"/>
  <c r="H2910" i="15"/>
  <c r="G2910" i="15"/>
  <c r="F2910" i="15"/>
  <c r="E2910" i="15"/>
  <c r="K2909" i="15"/>
  <c r="K2908" i="15"/>
  <c r="K2907" i="15"/>
  <c r="K2906" i="15"/>
  <c r="K2905" i="15"/>
  <c r="K2904" i="15"/>
  <c r="K2903" i="15"/>
  <c r="K2902" i="15"/>
  <c r="K2901" i="15"/>
  <c r="K2900" i="15"/>
  <c r="K2899" i="15"/>
  <c r="K2898" i="15"/>
  <c r="K2897" i="15"/>
  <c r="K2896" i="15"/>
  <c r="K2895" i="15"/>
  <c r="K2894" i="15"/>
  <c r="K2893" i="15"/>
  <c r="K2892" i="15"/>
  <c r="K2891" i="15"/>
  <c r="K2890" i="15"/>
  <c r="K2889" i="15"/>
  <c r="K2888" i="15"/>
  <c r="K2887" i="15"/>
  <c r="K2886" i="15"/>
  <c r="K2885" i="15"/>
  <c r="K2884" i="15"/>
  <c r="K2883" i="15"/>
  <c r="K2882" i="15"/>
  <c r="K2881" i="15"/>
  <c r="K2880" i="15"/>
  <c r="K2879" i="15"/>
  <c r="K2878" i="15"/>
  <c r="K2877" i="15"/>
  <c r="K2876" i="15"/>
  <c r="K2875" i="15"/>
  <c r="D2874" i="15"/>
  <c r="K2873" i="15"/>
  <c r="J2872" i="15"/>
  <c r="I2872" i="15"/>
  <c r="H2872" i="15"/>
  <c r="G2872" i="15"/>
  <c r="F2872" i="15"/>
  <c r="E2872" i="15"/>
  <c r="K2871" i="15"/>
  <c r="K2870" i="15"/>
  <c r="K2869" i="15"/>
  <c r="K2868" i="15"/>
  <c r="K2867" i="15"/>
  <c r="K2866" i="15"/>
  <c r="K2865" i="15"/>
  <c r="K2864" i="15"/>
  <c r="K2863" i="15"/>
  <c r="K2862" i="15"/>
  <c r="K2861" i="15"/>
  <c r="K2860" i="15"/>
  <c r="K2859" i="15"/>
  <c r="K2858" i="15"/>
  <c r="K2857" i="15"/>
  <c r="K2856" i="15"/>
  <c r="K2855" i="15"/>
  <c r="K2854" i="15"/>
  <c r="K2853" i="15"/>
  <c r="K2852" i="15"/>
  <c r="K2851" i="15"/>
  <c r="K2850" i="15"/>
  <c r="K2849" i="15"/>
  <c r="K2848" i="15"/>
  <c r="K2847" i="15"/>
  <c r="K2846" i="15"/>
  <c r="K2845" i="15"/>
  <c r="K2844" i="15"/>
  <c r="K2843" i="15"/>
  <c r="K2842" i="15"/>
  <c r="K2841" i="15"/>
  <c r="K2840" i="15"/>
  <c r="J2839" i="15"/>
  <c r="I2839" i="15"/>
  <c r="H2839" i="15"/>
  <c r="G2839" i="15"/>
  <c r="F2839" i="15"/>
  <c r="E2839" i="15"/>
  <c r="K2838" i="15"/>
  <c r="K2837" i="15"/>
  <c r="K2836" i="15"/>
  <c r="K2835" i="15"/>
  <c r="K2834" i="15"/>
  <c r="K2833" i="15"/>
  <c r="K2832" i="15"/>
  <c r="K2831" i="15"/>
  <c r="K2830" i="15"/>
  <c r="K2829" i="15"/>
  <c r="K2828" i="15"/>
  <c r="K2827" i="15"/>
  <c r="K2826" i="15"/>
  <c r="K2825" i="15"/>
  <c r="K2824" i="15"/>
  <c r="K2823" i="15"/>
  <c r="K2822" i="15"/>
  <c r="K2821" i="15"/>
  <c r="K2820" i="15"/>
  <c r="K2819" i="15"/>
  <c r="K2818" i="15"/>
  <c r="K2817" i="15"/>
  <c r="K2816" i="15"/>
  <c r="K2815" i="15"/>
  <c r="K2814" i="15"/>
  <c r="K2813" i="15"/>
  <c r="K2812" i="15"/>
  <c r="K2811" i="15"/>
  <c r="K2810" i="15"/>
  <c r="K2809" i="15"/>
  <c r="K2808" i="15"/>
  <c r="K2807" i="15"/>
  <c r="J2806" i="15"/>
  <c r="I2806" i="15"/>
  <c r="H2806" i="15"/>
  <c r="G2806" i="15"/>
  <c r="F2806" i="15"/>
  <c r="E2806" i="15"/>
  <c r="K2805" i="15"/>
  <c r="K2804" i="15"/>
  <c r="K2803" i="15"/>
  <c r="K2802" i="15"/>
  <c r="K2801" i="15"/>
  <c r="K2800" i="15"/>
  <c r="K2799" i="15"/>
  <c r="K2798" i="15"/>
  <c r="K2797" i="15"/>
  <c r="K2796" i="15"/>
  <c r="K2795" i="15"/>
  <c r="K2794" i="15"/>
  <c r="K2793" i="15"/>
  <c r="K2792" i="15"/>
  <c r="K2791" i="15"/>
  <c r="K2790" i="15"/>
  <c r="K2789" i="15"/>
  <c r="K2788" i="15"/>
  <c r="K2787" i="15"/>
  <c r="K2786" i="15"/>
  <c r="K2785" i="15"/>
  <c r="K2784" i="15"/>
  <c r="K2783" i="15"/>
  <c r="K2782" i="15"/>
  <c r="K2781" i="15"/>
  <c r="K2780" i="15"/>
  <c r="K2779" i="15"/>
  <c r="K2778" i="15"/>
  <c r="K2777" i="15"/>
  <c r="K2776" i="15"/>
  <c r="K2775" i="15"/>
  <c r="K2774" i="15"/>
  <c r="J2773" i="15"/>
  <c r="I2773" i="15"/>
  <c r="H2773" i="15"/>
  <c r="G2773" i="15"/>
  <c r="F2773" i="15"/>
  <c r="E2773" i="15"/>
  <c r="K2772" i="15"/>
  <c r="K2771" i="15"/>
  <c r="K2770" i="15"/>
  <c r="K2769" i="15"/>
  <c r="K2768" i="15"/>
  <c r="K2767" i="15"/>
  <c r="K2766" i="15"/>
  <c r="K2765" i="15"/>
  <c r="K2764" i="15"/>
  <c r="K2763" i="15"/>
  <c r="K2762" i="15"/>
  <c r="K2761" i="15"/>
  <c r="K2760" i="15"/>
  <c r="K2759" i="15"/>
  <c r="K2758" i="15"/>
  <c r="K2757" i="15"/>
  <c r="K2756" i="15"/>
  <c r="K2755" i="15"/>
  <c r="K2754" i="15"/>
  <c r="K2753" i="15"/>
  <c r="K2752" i="15"/>
  <c r="K2751" i="15"/>
  <c r="K2750" i="15"/>
  <c r="K2749" i="15"/>
  <c r="K2748" i="15"/>
  <c r="K2747" i="15"/>
  <c r="K2746" i="15"/>
  <c r="K2745" i="15"/>
  <c r="K2744" i="15"/>
  <c r="K2743" i="15"/>
  <c r="K2742" i="15"/>
  <c r="K2741" i="15"/>
  <c r="J2740" i="15"/>
  <c r="I2740" i="15"/>
  <c r="H2740" i="15"/>
  <c r="G2740" i="15"/>
  <c r="F2740" i="15"/>
  <c r="E2740" i="15"/>
  <c r="K2739" i="15"/>
  <c r="K2738" i="15"/>
  <c r="K2737" i="15"/>
  <c r="K2736" i="15"/>
  <c r="K2735" i="15"/>
  <c r="K2734" i="15"/>
  <c r="K2733" i="15"/>
  <c r="K2732" i="15"/>
  <c r="K2731" i="15"/>
  <c r="K2730" i="15"/>
  <c r="K2729" i="15"/>
  <c r="K2728" i="15"/>
  <c r="K2727" i="15"/>
  <c r="K2726" i="15"/>
  <c r="K2725" i="15"/>
  <c r="K2724" i="15"/>
  <c r="K2723" i="15"/>
  <c r="K2722" i="15"/>
  <c r="K2721" i="15"/>
  <c r="K2720" i="15"/>
  <c r="K2719" i="15"/>
  <c r="K2718" i="15"/>
  <c r="K2717" i="15"/>
  <c r="K2716" i="15"/>
  <c r="K2715" i="15"/>
  <c r="K2714" i="15"/>
  <c r="K2713" i="15"/>
  <c r="K2712" i="15"/>
  <c r="K2711" i="15"/>
  <c r="K2710" i="15"/>
  <c r="K2709" i="15"/>
  <c r="K2708" i="15"/>
  <c r="J2707" i="15"/>
  <c r="I2707" i="15"/>
  <c r="H2707" i="15"/>
  <c r="H2874" i="15" s="1"/>
  <c r="H21" i="15" s="1"/>
  <c r="G2707" i="15"/>
  <c r="F2707" i="15"/>
  <c r="E2707" i="15"/>
  <c r="K2706" i="15"/>
  <c r="K2705" i="15"/>
  <c r="K2704" i="15"/>
  <c r="K2703" i="15"/>
  <c r="K2702" i="15"/>
  <c r="K2701" i="15"/>
  <c r="K2700" i="15"/>
  <c r="K2699" i="15"/>
  <c r="K2698" i="15"/>
  <c r="K2697" i="15"/>
  <c r="K2696" i="15"/>
  <c r="K2695" i="15"/>
  <c r="K2694" i="15"/>
  <c r="K2693" i="15"/>
  <c r="K2692" i="15"/>
  <c r="K2691" i="15"/>
  <c r="K2690" i="15"/>
  <c r="K2689" i="15"/>
  <c r="K2688" i="15"/>
  <c r="K2687" i="15"/>
  <c r="K2686" i="15"/>
  <c r="K2685" i="15"/>
  <c r="K2684" i="15"/>
  <c r="K2683" i="15"/>
  <c r="K2682" i="15"/>
  <c r="K2681" i="15"/>
  <c r="K2680" i="15"/>
  <c r="K2679" i="15"/>
  <c r="K2678" i="15"/>
  <c r="K2677" i="15"/>
  <c r="K2676" i="15"/>
  <c r="K2675" i="15"/>
  <c r="K2674" i="15"/>
  <c r="K2673" i="15"/>
  <c r="K2672" i="15"/>
  <c r="D2671" i="15"/>
  <c r="D20" i="15" s="1"/>
  <c r="D20" i="14" s="1"/>
  <c r="K2670" i="15"/>
  <c r="J2669" i="15"/>
  <c r="I2669" i="15"/>
  <c r="H2669" i="15"/>
  <c r="G2669" i="15"/>
  <c r="F2669" i="15"/>
  <c r="E2669" i="15"/>
  <c r="K2668" i="15"/>
  <c r="K2667" i="15"/>
  <c r="K2666" i="15"/>
  <c r="K2665" i="15"/>
  <c r="K2664" i="15"/>
  <c r="K2663" i="15"/>
  <c r="K2662" i="15"/>
  <c r="K2661" i="15"/>
  <c r="K2660" i="15"/>
  <c r="K2659" i="15"/>
  <c r="K2658" i="15"/>
  <c r="K2657" i="15"/>
  <c r="K2656" i="15"/>
  <c r="K2655" i="15"/>
  <c r="K2654" i="15"/>
  <c r="K2653" i="15"/>
  <c r="K2652" i="15"/>
  <c r="K2651" i="15"/>
  <c r="K2650" i="15"/>
  <c r="K2649" i="15"/>
  <c r="K2648" i="15"/>
  <c r="K2647" i="15"/>
  <c r="K2646" i="15"/>
  <c r="K2645" i="15"/>
  <c r="K2644" i="15"/>
  <c r="K2643" i="15"/>
  <c r="K2642" i="15"/>
  <c r="K2641" i="15"/>
  <c r="K2640" i="15"/>
  <c r="K2639" i="15"/>
  <c r="K2638" i="15"/>
  <c r="K2637" i="15"/>
  <c r="J2636" i="15"/>
  <c r="I2636" i="15"/>
  <c r="H2636" i="15"/>
  <c r="G2636" i="15"/>
  <c r="F2636" i="15"/>
  <c r="E2636" i="15"/>
  <c r="K2635" i="15"/>
  <c r="K2634" i="15"/>
  <c r="K2633" i="15"/>
  <c r="K2632" i="15"/>
  <c r="K2631" i="15"/>
  <c r="K2630" i="15"/>
  <c r="K2629" i="15"/>
  <c r="K2628" i="15"/>
  <c r="K2627" i="15"/>
  <c r="K2626" i="15"/>
  <c r="K2625" i="15"/>
  <c r="K2624" i="15"/>
  <c r="K2623" i="15"/>
  <c r="K2622" i="15"/>
  <c r="K2621" i="15"/>
  <c r="K2620" i="15"/>
  <c r="K2619" i="15"/>
  <c r="K2618" i="15"/>
  <c r="K2617" i="15"/>
  <c r="K2616" i="15"/>
  <c r="K2615" i="15"/>
  <c r="K2614" i="15"/>
  <c r="K2613" i="15"/>
  <c r="K2612" i="15"/>
  <c r="K2611" i="15"/>
  <c r="K2610" i="15"/>
  <c r="K2609" i="15"/>
  <c r="K2608" i="15"/>
  <c r="K2607" i="15"/>
  <c r="K2606" i="15"/>
  <c r="K2605" i="15"/>
  <c r="K2604" i="15"/>
  <c r="J2603" i="15"/>
  <c r="I2603" i="15"/>
  <c r="H2603" i="15"/>
  <c r="G2603" i="15"/>
  <c r="F2603" i="15"/>
  <c r="E2603" i="15"/>
  <c r="K2602" i="15"/>
  <c r="K2601" i="15"/>
  <c r="K2600" i="15"/>
  <c r="K2599" i="15"/>
  <c r="K2598" i="15"/>
  <c r="K2597" i="15"/>
  <c r="K2596" i="15"/>
  <c r="K2595" i="15"/>
  <c r="K2594" i="15"/>
  <c r="K2593" i="15"/>
  <c r="K2592" i="15"/>
  <c r="K2591" i="15"/>
  <c r="K2590" i="15"/>
  <c r="K2589" i="15"/>
  <c r="K2588" i="15"/>
  <c r="K2587" i="15"/>
  <c r="K2586" i="15"/>
  <c r="K2585" i="15"/>
  <c r="K2584" i="15"/>
  <c r="K2583" i="15"/>
  <c r="K2582" i="15"/>
  <c r="K2581" i="15"/>
  <c r="K2580" i="15"/>
  <c r="K2579" i="15"/>
  <c r="K2578" i="15"/>
  <c r="K2577" i="15"/>
  <c r="K2576" i="15"/>
  <c r="K2575" i="15"/>
  <c r="K2574" i="15"/>
  <c r="K2573" i="15"/>
  <c r="K2572" i="15"/>
  <c r="K2571" i="15"/>
  <c r="J2570" i="15"/>
  <c r="I2570" i="15"/>
  <c r="H2570" i="15"/>
  <c r="G2570" i="15"/>
  <c r="F2570" i="15"/>
  <c r="E2570" i="15"/>
  <c r="K2569" i="15"/>
  <c r="K2568" i="15"/>
  <c r="K2567" i="15"/>
  <c r="K2566" i="15"/>
  <c r="K2565" i="15"/>
  <c r="K2564" i="15"/>
  <c r="K2563" i="15"/>
  <c r="K2562" i="15"/>
  <c r="K2561" i="15"/>
  <c r="K2560" i="15"/>
  <c r="K2559" i="15"/>
  <c r="K2558" i="15"/>
  <c r="K2557" i="15"/>
  <c r="K2556" i="15"/>
  <c r="K2555" i="15"/>
  <c r="K2554" i="15"/>
  <c r="K2553" i="15"/>
  <c r="K2552" i="15"/>
  <c r="K2551" i="15"/>
  <c r="K2550" i="15"/>
  <c r="K2549" i="15"/>
  <c r="K2548" i="15"/>
  <c r="K2547" i="15"/>
  <c r="K2546" i="15"/>
  <c r="K2545" i="15"/>
  <c r="K2544" i="15"/>
  <c r="K2543" i="15"/>
  <c r="K2542" i="15"/>
  <c r="K2541" i="15"/>
  <c r="K2540" i="15"/>
  <c r="K2539" i="15"/>
  <c r="K2538" i="15"/>
  <c r="J2537" i="15"/>
  <c r="I2537" i="15"/>
  <c r="H2537" i="15"/>
  <c r="G2537" i="15"/>
  <c r="F2537" i="15"/>
  <c r="E2537" i="15"/>
  <c r="K2536" i="15"/>
  <c r="K2535" i="15"/>
  <c r="K2534" i="15"/>
  <c r="K2533" i="15"/>
  <c r="K2532" i="15"/>
  <c r="K2531" i="15"/>
  <c r="K2530" i="15"/>
  <c r="K2529" i="15"/>
  <c r="K2528" i="15"/>
  <c r="K2527" i="15"/>
  <c r="K2526" i="15"/>
  <c r="K2525" i="15"/>
  <c r="K2524" i="15"/>
  <c r="K2523" i="15"/>
  <c r="K2522" i="15"/>
  <c r="K2521" i="15"/>
  <c r="K2520" i="15"/>
  <c r="K2519" i="15"/>
  <c r="K2518" i="15"/>
  <c r="K2517" i="15"/>
  <c r="K2516" i="15"/>
  <c r="K2515" i="15"/>
  <c r="K2514" i="15"/>
  <c r="K2513" i="15"/>
  <c r="K2512" i="15"/>
  <c r="K2511" i="15"/>
  <c r="K2510" i="15"/>
  <c r="K2509" i="15"/>
  <c r="K2508" i="15"/>
  <c r="K2507" i="15"/>
  <c r="K2506" i="15"/>
  <c r="K2505" i="15"/>
  <c r="J2504" i="15"/>
  <c r="I2504" i="15"/>
  <c r="H2504" i="15"/>
  <c r="G2504" i="15"/>
  <c r="F2504" i="15"/>
  <c r="E2504" i="15"/>
  <c r="K2503" i="15"/>
  <c r="K2502" i="15"/>
  <c r="K2501" i="15"/>
  <c r="K2500" i="15"/>
  <c r="K2499" i="15"/>
  <c r="K2498" i="15"/>
  <c r="K2497" i="15"/>
  <c r="K2496" i="15"/>
  <c r="K2495" i="15"/>
  <c r="K2494" i="15"/>
  <c r="K2493" i="15"/>
  <c r="K2492" i="15"/>
  <c r="K2491" i="15"/>
  <c r="K2490" i="15"/>
  <c r="K2489" i="15"/>
  <c r="K2488" i="15"/>
  <c r="K2487" i="15"/>
  <c r="K2486" i="15"/>
  <c r="K2485" i="15"/>
  <c r="K2484" i="15"/>
  <c r="K2483" i="15"/>
  <c r="K2482" i="15"/>
  <c r="K2481" i="15"/>
  <c r="K2480" i="15"/>
  <c r="K2479" i="15"/>
  <c r="K2478" i="15"/>
  <c r="K2477" i="15"/>
  <c r="K2476" i="15"/>
  <c r="K2475" i="15"/>
  <c r="K2474" i="15"/>
  <c r="K2473" i="15"/>
  <c r="K2472" i="15"/>
  <c r="K2471" i="15"/>
  <c r="K2470" i="15"/>
  <c r="K2469" i="15"/>
  <c r="D2468" i="15"/>
  <c r="K2467" i="15"/>
  <c r="J2466" i="15"/>
  <c r="I2466" i="15"/>
  <c r="H2466" i="15"/>
  <c r="G2466" i="15"/>
  <c r="F2466" i="15"/>
  <c r="E2466" i="15"/>
  <c r="K2465" i="15"/>
  <c r="K2464" i="15"/>
  <c r="K2463" i="15"/>
  <c r="K2462" i="15"/>
  <c r="K2461" i="15"/>
  <c r="K2460" i="15"/>
  <c r="K2459" i="15"/>
  <c r="K2458" i="15"/>
  <c r="K2457" i="15"/>
  <c r="K2456" i="15"/>
  <c r="K2455" i="15"/>
  <c r="K2454" i="15"/>
  <c r="K2453" i="15"/>
  <c r="K2452" i="15"/>
  <c r="K2451" i="15"/>
  <c r="K2450" i="15"/>
  <c r="K2449" i="15"/>
  <c r="K2448" i="15"/>
  <c r="K2447" i="15"/>
  <c r="K2446" i="15"/>
  <c r="K2445" i="15"/>
  <c r="K2444" i="15"/>
  <c r="K2443" i="15"/>
  <c r="K2442" i="15"/>
  <c r="K2441" i="15"/>
  <c r="K2440" i="15"/>
  <c r="K2439" i="15"/>
  <c r="K2438" i="15"/>
  <c r="K2437" i="15"/>
  <c r="K2436" i="15"/>
  <c r="K2435" i="15"/>
  <c r="K2434" i="15"/>
  <c r="J2433" i="15"/>
  <c r="I2433" i="15"/>
  <c r="H2433" i="15"/>
  <c r="G2433" i="15"/>
  <c r="F2433" i="15"/>
  <c r="E2433" i="15"/>
  <c r="K2432" i="15"/>
  <c r="K2431" i="15"/>
  <c r="K2430" i="15"/>
  <c r="K2429" i="15"/>
  <c r="K2428" i="15"/>
  <c r="K2427" i="15"/>
  <c r="K2426" i="15"/>
  <c r="K2425" i="15"/>
  <c r="K2424" i="15"/>
  <c r="K2423" i="15"/>
  <c r="K2422" i="15"/>
  <c r="K2421" i="15"/>
  <c r="K2420" i="15"/>
  <c r="K2419" i="15"/>
  <c r="K2418" i="15"/>
  <c r="K2417" i="15"/>
  <c r="K2416" i="15"/>
  <c r="K2415" i="15"/>
  <c r="K2414" i="15"/>
  <c r="K2413" i="15"/>
  <c r="K2412" i="15"/>
  <c r="K2411" i="15"/>
  <c r="K2410" i="15"/>
  <c r="K2409" i="15"/>
  <c r="K2408" i="15"/>
  <c r="K2407" i="15"/>
  <c r="K2406" i="15"/>
  <c r="K2405" i="15"/>
  <c r="K2404" i="15"/>
  <c r="K2403" i="15"/>
  <c r="K2402" i="15"/>
  <c r="K2401" i="15"/>
  <c r="J2400" i="15"/>
  <c r="I2400" i="15"/>
  <c r="H2400" i="15"/>
  <c r="G2400" i="15"/>
  <c r="F2400" i="15"/>
  <c r="E2400" i="15"/>
  <c r="K2399" i="15"/>
  <c r="K2398" i="15"/>
  <c r="K2397" i="15"/>
  <c r="K2396" i="15"/>
  <c r="K2395" i="15"/>
  <c r="K2394" i="15"/>
  <c r="K2393" i="15"/>
  <c r="K2392" i="15"/>
  <c r="K2391" i="15"/>
  <c r="K2390" i="15"/>
  <c r="K2389" i="15"/>
  <c r="K2388" i="15"/>
  <c r="K2387" i="15"/>
  <c r="K2386" i="15"/>
  <c r="K2385" i="15"/>
  <c r="K2384" i="15"/>
  <c r="K2383" i="15"/>
  <c r="K2382" i="15"/>
  <c r="K2381" i="15"/>
  <c r="K2380" i="15"/>
  <c r="K2379" i="15"/>
  <c r="K2378" i="15"/>
  <c r="K2377" i="15"/>
  <c r="K2376" i="15"/>
  <c r="K2375" i="15"/>
  <c r="K2374" i="15"/>
  <c r="K2373" i="15"/>
  <c r="K2372" i="15"/>
  <c r="K2371" i="15"/>
  <c r="K2370" i="15"/>
  <c r="K2369" i="15"/>
  <c r="K2368" i="15"/>
  <c r="J2367" i="15"/>
  <c r="I2367" i="15"/>
  <c r="H2367" i="15"/>
  <c r="G2367" i="15"/>
  <c r="F2367" i="15"/>
  <c r="E2367" i="15"/>
  <c r="K2366" i="15"/>
  <c r="K2365" i="15"/>
  <c r="K2364" i="15"/>
  <c r="K2363" i="15"/>
  <c r="K2362" i="15"/>
  <c r="K2361" i="15"/>
  <c r="K2360" i="15"/>
  <c r="K2359" i="15"/>
  <c r="K2358" i="15"/>
  <c r="K2357" i="15"/>
  <c r="K2356" i="15"/>
  <c r="K2355" i="15"/>
  <c r="K2354" i="15"/>
  <c r="K2353" i="15"/>
  <c r="K2352" i="15"/>
  <c r="K2351" i="15"/>
  <c r="K2350" i="15"/>
  <c r="K2349" i="15"/>
  <c r="K2348" i="15"/>
  <c r="K2347" i="15"/>
  <c r="K2346" i="15"/>
  <c r="K2345" i="15"/>
  <c r="K2344" i="15"/>
  <c r="K2343" i="15"/>
  <c r="K2342" i="15"/>
  <c r="K2341" i="15"/>
  <c r="K2340" i="15"/>
  <c r="K2339" i="15"/>
  <c r="K2338" i="15"/>
  <c r="K2337" i="15"/>
  <c r="K2336" i="15"/>
  <c r="K2335" i="15"/>
  <c r="J2334" i="15"/>
  <c r="I2334" i="15"/>
  <c r="I2468" i="15" s="1"/>
  <c r="I19" i="15" s="1"/>
  <c r="H2334" i="15"/>
  <c r="G2334" i="15"/>
  <c r="F2334" i="15"/>
  <c r="E2334" i="15"/>
  <c r="E2468" i="15" s="1"/>
  <c r="K2333" i="15"/>
  <c r="K2332" i="15"/>
  <c r="K2331" i="15"/>
  <c r="K2330" i="15"/>
  <c r="K2329" i="15"/>
  <c r="K2328" i="15"/>
  <c r="K2327" i="15"/>
  <c r="K2326" i="15"/>
  <c r="K2325" i="15"/>
  <c r="K2324" i="15"/>
  <c r="K2323" i="15"/>
  <c r="K2322" i="15"/>
  <c r="K2321" i="15"/>
  <c r="K2320" i="15"/>
  <c r="K2319" i="15"/>
  <c r="K2318" i="15"/>
  <c r="K2317" i="15"/>
  <c r="K2316" i="15"/>
  <c r="K2315" i="15"/>
  <c r="K2314" i="15"/>
  <c r="K2313" i="15"/>
  <c r="K2312" i="15"/>
  <c r="K2311" i="15"/>
  <c r="K2310" i="15"/>
  <c r="K2309" i="15"/>
  <c r="K2308" i="15"/>
  <c r="K2307" i="15"/>
  <c r="K2306" i="15"/>
  <c r="K2305" i="15"/>
  <c r="K2304" i="15"/>
  <c r="K2303" i="15"/>
  <c r="K2302" i="15"/>
  <c r="J2301" i="15"/>
  <c r="J2468" i="15" s="1"/>
  <c r="J19" i="15" s="1"/>
  <c r="I2301" i="15"/>
  <c r="H2301" i="15"/>
  <c r="G2301" i="15"/>
  <c r="F2301" i="15"/>
  <c r="F2468" i="15" s="1"/>
  <c r="F19" i="15" s="1"/>
  <c r="E2301" i="15"/>
  <c r="K2300" i="15"/>
  <c r="K2299" i="15"/>
  <c r="K2298" i="15"/>
  <c r="K2297" i="15"/>
  <c r="K2296" i="15"/>
  <c r="K2295" i="15"/>
  <c r="K2294" i="15"/>
  <c r="K2293" i="15"/>
  <c r="K2292" i="15"/>
  <c r="K2291" i="15"/>
  <c r="K2290" i="15"/>
  <c r="K2289" i="15"/>
  <c r="K2288" i="15"/>
  <c r="K2287" i="15"/>
  <c r="K2286" i="15"/>
  <c r="K2285" i="15"/>
  <c r="K2284" i="15"/>
  <c r="K2283" i="15"/>
  <c r="K2282" i="15"/>
  <c r="K2281" i="15"/>
  <c r="K2280" i="15"/>
  <c r="K2279" i="15"/>
  <c r="K2278" i="15"/>
  <c r="K2277" i="15"/>
  <c r="K2276" i="15"/>
  <c r="K2275" i="15"/>
  <c r="K2274" i="15"/>
  <c r="K2273" i="15"/>
  <c r="K2272" i="15"/>
  <c r="K2271" i="15"/>
  <c r="K2270" i="15"/>
  <c r="K2269" i="15"/>
  <c r="K2268" i="15"/>
  <c r="K2267" i="15"/>
  <c r="K2266" i="15"/>
  <c r="D2265" i="15"/>
  <c r="K2264" i="15"/>
  <c r="J2263" i="15"/>
  <c r="I2263" i="15"/>
  <c r="H2263" i="15"/>
  <c r="G2263" i="15"/>
  <c r="F2263" i="15"/>
  <c r="E2263" i="15"/>
  <c r="K2262" i="15"/>
  <c r="K2261" i="15"/>
  <c r="K2260" i="15"/>
  <c r="K2259" i="15"/>
  <c r="K2258" i="15"/>
  <c r="K2257" i="15"/>
  <c r="K2256" i="15"/>
  <c r="K2255" i="15"/>
  <c r="K2254" i="15"/>
  <c r="K2253" i="15"/>
  <c r="K2252" i="15"/>
  <c r="K2251" i="15"/>
  <c r="K2250" i="15"/>
  <c r="K2249" i="15"/>
  <c r="K2248" i="15"/>
  <c r="K2247" i="15"/>
  <c r="K2246" i="15"/>
  <c r="K2245" i="15"/>
  <c r="K2244" i="15"/>
  <c r="K2243" i="15"/>
  <c r="K2242" i="15"/>
  <c r="K2241" i="15"/>
  <c r="K2240" i="15"/>
  <c r="K2239" i="15"/>
  <c r="K2238" i="15"/>
  <c r="K2237" i="15"/>
  <c r="K2236" i="15"/>
  <c r="K2235" i="15"/>
  <c r="K2234" i="15"/>
  <c r="K2233" i="15"/>
  <c r="K2232" i="15"/>
  <c r="K2231" i="15"/>
  <c r="J2230" i="15"/>
  <c r="I2230" i="15"/>
  <c r="H2230" i="15"/>
  <c r="G2230" i="15"/>
  <c r="F2230" i="15"/>
  <c r="E2230" i="15"/>
  <c r="K2229" i="15"/>
  <c r="K2228" i="15"/>
  <c r="K2227" i="15"/>
  <c r="K2226" i="15"/>
  <c r="K2225" i="15"/>
  <c r="K2224" i="15"/>
  <c r="K2223" i="15"/>
  <c r="K2222" i="15"/>
  <c r="K2221" i="15"/>
  <c r="K2220" i="15"/>
  <c r="K2219" i="15"/>
  <c r="K2218" i="15"/>
  <c r="K2217" i="15"/>
  <c r="K2216" i="15"/>
  <c r="K2215" i="15"/>
  <c r="K2214" i="15"/>
  <c r="K2213" i="15"/>
  <c r="K2212" i="15"/>
  <c r="K2211" i="15"/>
  <c r="K2210" i="15"/>
  <c r="K2209" i="15"/>
  <c r="K2208" i="15"/>
  <c r="K2207" i="15"/>
  <c r="K2206" i="15"/>
  <c r="K2205" i="15"/>
  <c r="K2204" i="15"/>
  <c r="K2203" i="15"/>
  <c r="K2202" i="15"/>
  <c r="K2201" i="15"/>
  <c r="K2200" i="15"/>
  <c r="K2199" i="15"/>
  <c r="K2198" i="15"/>
  <c r="J2197" i="15"/>
  <c r="I2197" i="15"/>
  <c r="H2197" i="15"/>
  <c r="G2197" i="15"/>
  <c r="F2197" i="15"/>
  <c r="E2197" i="15"/>
  <c r="K2196" i="15"/>
  <c r="K2195" i="15"/>
  <c r="K2194" i="15"/>
  <c r="K2193" i="15"/>
  <c r="K2192" i="15"/>
  <c r="K2191" i="15"/>
  <c r="K2190" i="15"/>
  <c r="K2189" i="15"/>
  <c r="K2188" i="15"/>
  <c r="K2187" i="15"/>
  <c r="K2186" i="15"/>
  <c r="K2185" i="15"/>
  <c r="K2184" i="15"/>
  <c r="K2183" i="15"/>
  <c r="K2182" i="15"/>
  <c r="K2181" i="15"/>
  <c r="K2180" i="15"/>
  <c r="K2179" i="15"/>
  <c r="K2178" i="15"/>
  <c r="K2177" i="15"/>
  <c r="K2176" i="15"/>
  <c r="K2175" i="15"/>
  <c r="K2174" i="15"/>
  <c r="K2173" i="15"/>
  <c r="K2172" i="15"/>
  <c r="K2171" i="15"/>
  <c r="K2170" i="15"/>
  <c r="K2169" i="15"/>
  <c r="K2168" i="15"/>
  <c r="K2167" i="15"/>
  <c r="K2166" i="15"/>
  <c r="K2165" i="15"/>
  <c r="J2164" i="15"/>
  <c r="I2164" i="15"/>
  <c r="H2164" i="15"/>
  <c r="G2164" i="15"/>
  <c r="F2164" i="15"/>
  <c r="E2164" i="15"/>
  <c r="K2163" i="15"/>
  <c r="K2162" i="15"/>
  <c r="K2161" i="15"/>
  <c r="K2160" i="15"/>
  <c r="K2159" i="15"/>
  <c r="K2158" i="15"/>
  <c r="K2157" i="15"/>
  <c r="K2156" i="15"/>
  <c r="K2155" i="15"/>
  <c r="K2154" i="15"/>
  <c r="K2153" i="15"/>
  <c r="K2152" i="15"/>
  <c r="K2151" i="15"/>
  <c r="K2150" i="15"/>
  <c r="K2149" i="15"/>
  <c r="K2148" i="15"/>
  <c r="K2147" i="15"/>
  <c r="K2146" i="15"/>
  <c r="K2145" i="15"/>
  <c r="K2144" i="15"/>
  <c r="K2143" i="15"/>
  <c r="K2142" i="15"/>
  <c r="K2141" i="15"/>
  <c r="K2140" i="15"/>
  <c r="K2139" i="15"/>
  <c r="K2138" i="15"/>
  <c r="K2137" i="15"/>
  <c r="K2136" i="15"/>
  <c r="K2135" i="15"/>
  <c r="K2134" i="15"/>
  <c r="K2133" i="15"/>
  <c r="K2132" i="15"/>
  <c r="J2131" i="15"/>
  <c r="I2131" i="15"/>
  <c r="H2131" i="15"/>
  <c r="G2131" i="15"/>
  <c r="F2131" i="15"/>
  <c r="E2131" i="15"/>
  <c r="K2130" i="15"/>
  <c r="K2129" i="15"/>
  <c r="K2128" i="15"/>
  <c r="K2127" i="15"/>
  <c r="K2126" i="15"/>
  <c r="K2125" i="15"/>
  <c r="K2124" i="15"/>
  <c r="K2123" i="15"/>
  <c r="K2122" i="15"/>
  <c r="K2121" i="15"/>
  <c r="K2120" i="15"/>
  <c r="K2119" i="15"/>
  <c r="K2118" i="15"/>
  <c r="K2117" i="15"/>
  <c r="K2116" i="15"/>
  <c r="K2115" i="15"/>
  <c r="K2114" i="15"/>
  <c r="K2113" i="15"/>
  <c r="K2112" i="15"/>
  <c r="K2111" i="15"/>
  <c r="K2110" i="15"/>
  <c r="K2109" i="15"/>
  <c r="K2108" i="15"/>
  <c r="K2107" i="15"/>
  <c r="K2106" i="15"/>
  <c r="K2105" i="15"/>
  <c r="K2104" i="15"/>
  <c r="K2103" i="15"/>
  <c r="K2102" i="15"/>
  <c r="K2101" i="15"/>
  <c r="K2100" i="15"/>
  <c r="K2099" i="15"/>
  <c r="J2098" i="15"/>
  <c r="I2098" i="15"/>
  <c r="H2098" i="15"/>
  <c r="G2098" i="15"/>
  <c r="F2098" i="15"/>
  <c r="E2098" i="15"/>
  <c r="K2097" i="15"/>
  <c r="K2096" i="15"/>
  <c r="K2095" i="15"/>
  <c r="K2094" i="15"/>
  <c r="K2093" i="15"/>
  <c r="K2092" i="15"/>
  <c r="K2091" i="15"/>
  <c r="K2090" i="15"/>
  <c r="K2089" i="15"/>
  <c r="K2088" i="15"/>
  <c r="K2087" i="15"/>
  <c r="K2086" i="15"/>
  <c r="K2085" i="15"/>
  <c r="K2084" i="15"/>
  <c r="K2083" i="15"/>
  <c r="K2082" i="15"/>
  <c r="K2081" i="15"/>
  <c r="K2080" i="15"/>
  <c r="K2079" i="15"/>
  <c r="K2078" i="15"/>
  <c r="K2077" i="15"/>
  <c r="K2076" i="15"/>
  <c r="K2075" i="15"/>
  <c r="K2074" i="15"/>
  <c r="K2073" i="15"/>
  <c r="K2072" i="15"/>
  <c r="K2071" i="15"/>
  <c r="K2070" i="15"/>
  <c r="K2069" i="15"/>
  <c r="K2068" i="15"/>
  <c r="K2067" i="15"/>
  <c r="K2066" i="15"/>
  <c r="K2065" i="15"/>
  <c r="K2064" i="15"/>
  <c r="K2063" i="15"/>
  <c r="D2062" i="15"/>
  <c r="K2061" i="15"/>
  <c r="J2060" i="15"/>
  <c r="I2060" i="15"/>
  <c r="H2060" i="15"/>
  <c r="G2060" i="15"/>
  <c r="F2060" i="15"/>
  <c r="E2060" i="15"/>
  <c r="K2059" i="15"/>
  <c r="K2058" i="15"/>
  <c r="K2057" i="15"/>
  <c r="K2056" i="15"/>
  <c r="K2055" i="15"/>
  <c r="K2054" i="15"/>
  <c r="K2053" i="15"/>
  <c r="K2052" i="15"/>
  <c r="K2051" i="15"/>
  <c r="K2050" i="15"/>
  <c r="K2049" i="15"/>
  <c r="K2048" i="15"/>
  <c r="K2047" i="15"/>
  <c r="K2046" i="15"/>
  <c r="K2045" i="15"/>
  <c r="K2044" i="15"/>
  <c r="K2043" i="15"/>
  <c r="K2042" i="15"/>
  <c r="K2041" i="15"/>
  <c r="K2040" i="15"/>
  <c r="K2039" i="15"/>
  <c r="K2038" i="15"/>
  <c r="K2037" i="15"/>
  <c r="K2036" i="15"/>
  <c r="K2035" i="15"/>
  <c r="K2034" i="15"/>
  <c r="K2033" i="15"/>
  <c r="K2032" i="15"/>
  <c r="K2031" i="15"/>
  <c r="K2030" i="15"/>
  <c r="K2029" i="15"/>
  <c r="K2028" i="15"/>
  <c r="J2027" i="15"/>
  <c r="I2027" i="15"/>
  <c r="H2027" i="15"/>
  <c r="G2027" i="15"/>
  <c r="F2027" i="15"/>
  <c r="E2027" i="15"/>
  <c r="K2026" i="15"/>
  <c r="K2025" i="15"/>
  <c r="K2024" i="15"/>
  <c r="K2023" i="15"/>
  <c r="K2022" i="15"/>
  <c r="K2021" i="15"/>
  <c r="K2020" i="15"/>
  <c r="K2019" i="15"/>
  <c r="K2018" i="15"/>
  <c r="K2017" i="15"/>
  <c r="K2016" i="15"/>
  <c r="K2015" i="15"/>
  <c r="K2014" i="15"/>
  <c r="K2013" i="15"/>
  <c r="K2012" i="15"/>
  <c r="K2011" i="15"/>
  <c r="K2010" i="15"/>
  <c r="K2009" i="15"/>
  <c r="K2008" i="15"/>
  <c r="K2007" i="15"/>
  <c r="K2006" i="15"/>
  <c r="K2005" i="15"/>
  <c r="K2004" i="15"/>
  <c r="K2003" i="15"/>
  <c r="K2002" i="15"/>
  <c r="K2001" i="15"/>
  <c r="K2000" i="15"/>
  <c r="K1999" i="15"/>
  <c r="K1998" i="15"/>
  <c r="K1997" i="15"/>
  <c r="K1996" i="15"/>
  <c r="K1995" i="15"/>
  <c r="J1994" i="15"/>
  <c r="I1994" i="15"/>
  <c r="H1994" i="15"/>
  <c r="G1994" i="15"/>
  <c r="F1994" i="15"/>
  <c r="E1994" i="15"/>
  <c r="K1993" i="15"/>
  <c r="K1992" i="15"/>
  <c r="K1991" i="15"/>
  <c r="K1990" i="15"/>
  <c r="K1989" i="15"/>
  <c r="K1988" i="15"/>
  <c r="K1987" i="15"/>
  <c r="K1986" i="15"/>
  <c r="K1985" i="15"/>
  <c r="K1984" i="15"/>
  <c r="K1983" i="15"/>
  <c r="K1982" i="15"/>
  <c r="K1981" i="15"/>
  <c r="K1980" i="15"/>
  <c r="K1979" i="15"/>
  <c r="K1978" i="15"/>
  <c r="K1977" i="15"/>
  <c r="K1976" i="15"/>
  <c r="K1975" i="15"/>
  <c r="K1974" i="15"/>
  <c r="K1973" i="15"/>
  <c r="K1972" i="15"/>
  <c r="K1971" i="15"/>
  <c r="K1970" i="15"/>
  <c r="K1969" i="15"/>
  <c r="K1968" i="15"/>
  <c r="K1967" i="15"/>
  <c r="K1966" i="15"/>
  <c r="K1965" i="15"/>
  <c r="K1964" i="15"/>
  <c r="K1963" i="15"/>
  <c r="K1962" i="15"/>
  <c r="J1961" i="15"/>
  <c r="I1961" i="15"/>
  <c r="H1961" i="15"/>
  <c r="G1961" i="15"/>
  <c r="F1961" i="15"/>
  <c r="E1961" i="15"/>
  <c r="K1960" i="15"/>
  <c r="K1959" i="15"/>
  <c r="K1958" i="15"/>
  <c r="K1957" i="15"/>
  <c r="K1956" i="15"/>
  <c r="K1955" i="15"/>
  <c r="K1954" i="15"/>
  <c r="K1953" i="15"/>
  <c r="K1952" i="15"/>
  <c r="K1951" i="15"/>
  <c r="K1950" i="15"/>
  <c r="K1949" i="15"/>
  <c r="K1948" i="15"/>
  <c r="K1947" i="15"/>
  <c r="K1946" i="15"/>
  <c r="K1945" i="15"/>
  <c r="K1944" i="15"/>
  <c r="K1943" i="15"/>
  <c r="K1942" i="15"/>
  <c r="K1941" i="15"/>
  <c r="K1940" i="15"/>
  <c r="K1939" i="15"/>
  <c r="K1938" i="15"/>
  <c r="K1937" i="15"/>
  <c r="K1936" i="15"/>
  <c r="K1935" i="15"/>
  <c r="K1934" i="15"/>
  <c r="K1933" i="15"/>
  <c r="K1932" i="15"/>
  <c r="K1931" i="15"/>
  <c r="K1930" i="15"/>
  <c r="K1929" i="15"/>
  <c r="J1928" i="15"/>
  <c r="I1928" i="15"/>
  <c r="H1928" i="15"/>
  <c r="G1928" i="15"/>
  <c r="G2062" i="15" s="1"/>
  <c r="F1928" i="15"/>
  <c r="E1928" i="15"/>
  <c r="K1927" i="15"/>
  <c r="K1926" i="15"/>
  <c r="K1925" i="15"/>
  <c r="K1924" i="15"/>
  <c r="K1923" i="15"/>
  <c r="K1922" i="15"/>
  <c r="K1921" i="15"/>
  <c r="K1920" i="15"/>
  <c r="K1919" i="15"/>
  <c r="K1918" i="15"/>
  <c r="K1917" i="15"/>
  <c r="K1916" i="15"/>
  <c r="K1915" i="15"/>
  <c r="K1914" i="15"/>
  <c r="K1913" i="15"/>
  <c r="K1912" i="15"/>
  <c r="K1911" i="15"/>
  <c r="K1910" i="15"/>
  <c r="K1909" i="15"/>
  <c r="K1908" i="15"/>
  <c r="K1907" i="15"/>
  <c r="K1906" i="15"/>
  <c r="K1905" i="15"/>
  <c r="K1904" i="15"/>
  <c r="K1903" i="15"/>
  <c r="K1902" i="15"/>
  <c r="K1901" i="15"/>
  <c r="K1900" i="15"/>
  <c r="K1899" i="15"/>
  <c r="K1898" i="15"/>
  <c r="K1897" i="15"/>
  <c r="K1896" i="15"/>
  <c r="J1895" i="15"/>
  <c r="I1895" i="15"/>
  <c r="H1895" i="15"/>
  <c r="H2062" i="15" s="1"/>
  <c r="H17" i="15" s="1"/>
  <c r="G1895" i="15"/>
  <c r="F1895" i="15"/>
  <c r="E1895" i="15"/>
  <c r="K1894" i="15"/>
  <c r="K1893" i="15"/>
  <c r="K1892" i="15"/>
  <c r="K1891" i="15"/>
  <c r="K1890" i="15"/>
  <c r="K1889" i="15"/>
  <c r="K1888" i="15"/>
  <c r="K1887" i="15"/>
  <c r="K1886" i="15"/>
  <c r="K1885" i="15"/>
  <c r="K1884" i="15"/>
  <c r="K1883" i="15"/>
  <c r="K1882" i="15"/>
  <c r="K1881" i="15"/>
  <c r="K1880" i="15"/>
  <c r="K1879" i="15"/>
  <c r="K1878" i="15"/>
  <c r="K1877" i="15"/>
  <c r="K1876" i="15"/>
  <c r="K1875" i="15"/>
  <c r="K1874" i="15"/>
  <c r="K1873" i="15"/>
  <c r="K1872" i="15"/>
  <c r="K1871" i="15"/>
  <c r="K1870" i="15"/>
  <c r="K1869" i="15"/>
  <c r="K1868" i="15"/>
  <c r="K1867" i="15"/>
  <c r="K1866" i="15"/>
  <c r="K1865" i="15"/>
  <c r="K1864" i="15"/>
  <c r="K1863" i="15"/>
  <c r="K1862" i="15"/>
  <c r="K1861" i="15"/>
  <c r="K1860" i="15"/>
  <c r="D1859" i="15"/>
  <c r="K1858" i="15"/>
  <c r="J1857" i="15"/>
  <c r="I1857" i="15"/>
  <c r="H1857" i="15"/>
  <c r="G1857" i="15"/>
  <c r="F1857" i="15"/>
  <c r="E1857" i="15"/>
  <c r="K1856" i="15"/>
  <c r="K1855" i="15"/>
  <c r="K1854" i="15"/>
  <c r="K1853" i="15"/>
  <c r="K1852" i="15"/>
  <c r="K1851" i="15"/>
  <c r="K1850" i="15"/>
  <c r="K1849" i="15"/>
  <c r="K1848" i="15"/>
  <c r="K1847" i="15"/>
  <c r="K1846" i="15"/>
  <c r="K1845" i="15"/>
  <c r="K1844" i="15"/>
  <c r="K1843" i="15"/>
  <c r="K1842" i="15"/>
  <c r="K1841" i="15"/>
  <c r="K1840" i="15"/>
  <c r="K1839" i="15"/>
  <c r="K1838" i="15"/>
  <c r="K1837" i="15"/>
  <c r="K1836" i="15"/>
  <c r="K1835" i="15"/>
  <c r="K1834" i="15"/>
  <c r="K1833" i="15"/>
  <c r="K1832" i="15"/>
  <c r="K1831" i="15"/>
  <c r="K1830" i="15"/>
  <c r="K1829" i="15"/>
  <c r="K1828" i="15"/>
  <c r="K1827" i="15"/>
  <c r="K1826" i="15"/>
  <c r="K1825" i="15"/>
  <c r="J1824" i="15"/>
  <c r="I1824" i="15"/>
  <c r="H1824" i="15"/>
  <c r="G1824" i="15"/>
  <c r="F1824" i="15"/>
  <c r="E1824" i="15"/>
  <c r="K1823" i="15"/>
  <c r="K1822" i="15"/>
  <c r="K1821" i="15"/>
  <c r="K1820" i="15"/>
  <c r="K1819" i="15"/>
  <c r="K1818" i="15"/>
  <c r="K1817" i="15"/>
  <c r="K1816" i="15"/>
  <c r="K1815" i="15"/>
  <c r="K1814" i="15"/>
  <c r="K1813" i="15"/>
  <c r="K1812" i="15"/>
  <c r="K1811" i="15"/>
  <c r="K1810" i="15"/>
  <c r="K1809" i="15"/>
  <c r="K1808" i="15"/>
  <c r="K1807" i="15"/>
  <c r="K1806" i="15"/>
  <c r="K1805" i="15"/>
  <c r="K1804" i="15"/>
  <c r="K1803" i="15"/>
  <c r="K1802" i="15"/>
  <c r="K1801" i="15"/>
  <c r="K1800" i="15"/>
  <c r="K1799" i="15"/>
  <c r="K1798" i="15"/>
  <c r="K1797" i="15"/>
  <c r="K1796" i="15"/>
  <c r="K1795" i="15"/>
  <c r="K1794" i="15"/>
  <c r="K1793" i="15"/>
  <c r="K1792" i="15"/>
  <c r="J1791" i="15"/>
  <c r="I1791" i="15"/>
  <c r="H1791" i="15"/>
  <c r="G1791" i="15"/>
  <c r="F1791" i="15"/>
  <c r="E1791" i="15"/>
  <c r="K1790" i="15"/>
  <c r="K1789" i="15"/>
  <c r="K1788" i="15"/>
  <c r="K1787" i="15"/>
  <c r="K1786" i="15"/>
  <c r="K1785" i="15"/>
  <c r="K1784" i="15"/>
  <c r="K1783" i="15"/>
  <c r="K1782" i="15"/>
  <c r="K1781" i="15"/>
  <c r="K1780" i="15"/>
  <c r="K1779" i="15"/>
  <c r="K1778" i="15"/>
  <c r="K1777" i="15"/>
  <c r="K1776" i="15"/>
  <c r="K1775" i="15"/>
  <c r="K1774" i="15"/>
  <c r="K1773" i="15"/>
  <c r="K1772" i="15"/>
  <c r="K1771" i="15"/>
  <c r="K1770" i="15"/>
  <c r="K1769" i="15"/>
  <c r="K1768" i="15"/>
  <c r="K1767" i="15"/>
  <c r="K1766" i="15"/>
  <c r="K1765" i="15"/>
  <c r="K1764" i="15"/>
  <c r="K1763" i="15"/>
  <c r="K1762" i="15"/>
  <c r="K1761" i="15"/>
  <c r="K1760" i="15"/>
  <c r="K1759" i="15"/>
  <c r="J1758" i="15"/>
  <c r="I1758" i="15"/>
  <c r="H1758" i="15"/>
  <c r="G1758" i="15"/>
  <c r="F1758" i="15"/>
  <c r="E1758" i="15"/>
  <c r="K1757" i="15"/>
  <c r="K1756" i="15"/>
  <c r="K1755" i="15"/>
  <c r="K1754" i="15"/>
  <c r="K1753" i="15"/>
  <c r="K1752" i="15"/>
  <c r="K1751" i="15"/>
  <c r="K1750" i="15"/>
  <c r="K1749" i="15"/>
  <c r="K1748" i="15"/>
  <c r="K1747" i="15"/>
  <c r="K1746" i="15"/>
  <c r="K1745" i="15"/>
  <c r="K1744" i="15"/>
  <c r="K1743" i="15"/>
  <c r="K1742" i="15"/>
  <c r="K1741" i="15"/>
  <c r="K1740" i="15"/>
  <c r="K1739" i="15"/>
  <c r="K1738" i="15"/>
  <c r="K1737" i="15"/>
  <c r="K1736" i="15"/>
  <c r="K1735" i="15"/>
  <c r="K1734" i="15"/>
  <c r="K1733" i="15"/>
  <c r="K1732" i="15"/>
  <c r="K1731" i="15"/>
  <c r="K1730" i="15"/>
  <c r="K1729" i="15"/>
  <c r="K1728" i="15"/>
  <c r="K1727" i="15"/>
  <c r="K1726" i="15"/>
  <c r="J1725" i="15"/>
  <c r="I1725" i="15"/>
  <c r="H1725" i="15"/>
  <c r="G1725" i="15"/>
  <c r="F1725" i="15"/>
  <c r="E1725" i="15"/>
  <c r="K1724" i="15"/>
  <c r="K1723" i="15"/>
  <c r="K1722" i="15"/>
  <c r="K1721" i="15"/>
  <c r="K1720" i="15"/>
  <c r="K1719" i="15"/>
  <c r="K1718" i="15"/>
  <c r="K1717" i="15"/>
  <c r="K1716" i="15"/>
  <c r="K1715" i="15"/>
  <c r="K1714" i="15"/>
  <c r="K1713" i="15"/>
  <c r="K1712" i="15"/>
  <c r="K1711" i="15"/>
  <c r="K1710" i="15"/>
  <c r="K1709" i="15"/>
  <c r="K1708" i="15"/>
  <c r="K1707" i="15"/>
  <c r="K1706" i="15"/>
  <c r="K1705" i="15"/>
  <c r="K1704" i="15"/>
  <c r="K1703" i="15"/>
  <c r="K1702" i="15"/>
  <c r="K1701" i="15"/>
  <c r="K1700" i="15"/>
  <c r="K1699" i="15"/>
  <c r="K1698" i="15"/>
  <c r="K1697" i="15"/>
  <c r="K1696" i="15"/>
  <c r="K1695" i="15"/>
  <c r="K1694" i="15"/>
  <c r="K1693" i="15"/>
  <c r="J1692" i="15"/>
  <c r="I1692" i="15"/>
  <c r="H1692" i="15"/>
  <c r="G1692" i="15"/>
  <c r="F1692" i="15"/>
  <c r="E1692" i="15"/>
  <c r="K1691" i="15"/>
  <c r="K1690" i="15"/>
  <c r="K1689" i="15"/>
  <c r="K1688" i="15"/>
  <c r="K1687" i="15"/>
  <c r="K1686" i="15"/>
  <c r="K1685" i="15"/>
  <c r="K1684" i="15"/>
  <c r="K1683" i="15"/>
  <c r="K1682" i="15"/>
  <c r="K1681" i="15"/>
  <c r="K1680" i="15"/>
  <c r="K1679" i="15"/>
  <c r="K1678" i="15"/>
  <c r="K1677" i="15"/>
  <c r="K1676" i="15"/>
  <c r="K1675" i="15"/>
  <c r="K1674" i="15"/>
  <c r="K1673" i="15"/>
  <c r="K1672" i="15"/>
  <c r="K1671" i="15"/>
  <c r="K1670" i="15"/>
  <c r="K1669" i="15"/>
  <c r="K1668" i="15"/>
  <c r="K1667" i="15"/>
  <c r="K1666" i="15"/>
  <c r="K1665" i="15"/>
  <c r="K1664" i="15"/>
  <c r="K1663" i="15"/>
  <c r="K1662" i="15"/>
  <c r="K1661" i="15"/>
  <c r="K1660" i="15"/>
  <c r="K1659" i="15"/>
  <c r="K1658" i="15"/>
  <c r="K1657" i="15"/>
  <c r="D1656" i="15"/>
  <c r="D15" i="15" s="1"/>
  <c r="D15" i="14" s="1"/>
  <c r="K1655" i="15"/>
  <c r="J1654" i="15"/>
  <c r="I1654" i="15"/>
  <c r="H1654" i="15"/>
  <c r="G1654" i="15"/>
  <c r="F1654" i="15"/>
  <c r="E1654" i="15"/>
  <c r="K1653" i="15"/>
  <c r="K1652" i="15"/>
  <c r="K1651" i="15"/>
  <c r="K1650" i="15"/>
  <c r="K1649" i="15"/>
  <c r="K1648" i="15"/>
  <c r="K1647" i="15"/>
  <c r="K1646" i="15"/>
  <c r="K1645" i="15"/>
  <c r="K1644" i="15"/>
  <c r="K1643" i="15"/>
  <c r="K1642" i="15"/>
  <c r="K1641" i="15"/>
  <c r="K1640" i="15"/>
  <c r="K1639" i="15"/>
  <c r="K1638" i="15"/>
  <c r="K1637" i="15"/>
  <c r="K1636" i="15"/>
  <c r="K1635" i="15"/>
  <c r="K1634" i="15"/>
  <c r="K1633" i="15"/>
  <c r="K1632" i="15"/>
  <c r="K1631" i="15"/>
  <c r="K1630" i="15"/>
  <c r="K1629" i="15"/>
  <c r="K1628" i="15"/>
  <c r="K1627" i="15"/>
  <c r="K1626" i="15"/>
  <c r="K1625" i="15"/>
  <c r="K1624" i="15"/>
  <c r="K1623" i="15"/>
  <c r="K1622" i="15"/>
  <c r="J1621" i="15"/>
  <c r="I1621" i="15"/>
  <c r="H1621" i="15"/>
  <c r="G1621" i="15"/>
  <c r="F1621" i="15"/>
  <c r="E1621" i="15"/>
  <c r="K1620" i="15"/>
  <c r="K1619" i="15"/>
  <c r="K1618" i="15"/>
  <c r="K1617" i="15"/>
  <c r="K1616" i="15"/>
  <c r="K1615" i="15"/>
  <c r="K1614" i="15"/>
  <c r="K1613" i="15"/>
  <c r="K1612" i="15"/>
  <c r="K1611" i="15"/>
  <c r="K1610" i="15"/>
  <c r="K1609" i="15"/>
  <c r="K1608" i="15"/>
  <c r="K1607" i="15"/>
  <c r="K1606" i="15"/>
  <c r="K1605" i="15"/>
  <c r="K1604" i="15"/>
  <c r="K1603" i="15"/>
  <c r="K1602" i="15"/>
  <c r="K1601" i="15"/>
  <c r="K1600" i="15"/>
  <c r="K1599" i="15"/>
  <c r="K1598" i="15"/>
  <c r="K1597" i="15"/>
  <c r="K1596" i="15"/>
  <c r="K1595" i="15"/>
  <c r="K1594" i="15"/>
  <c r="K1593" i="15"/>
  <c r="K1592" i="15"/>
  <c r="K1591" i="15"/>
  <c r="K1590" i="15"/>
  <c r="K1589" i="15"/>
  <c r="J1588" i="15"/>
  <c r="I1588" i="15"/>
  <c r="H1588" i="15"/>
  <c r="G1588" i="15"/>
  <c r="F1588" i="15"/>
  <c r="E1588" i="15"/>
  <c r="K1587" i="15"/>
  <c r="K1586" i="15"/>
  <c r="K1585" i="15"/>
  <c r="K1584" i="15"/>
  <c r="K1583" i="15"/>
  <c r="K1582" i="15"/>
  <c r="K1581" i="15"/>
  <c r="K1580" i="15"/>
  <c r="K1579" i="15"/>
  <c r="K1578" i="15"/>
  <c r="K1577" i="15"/>
  <c r="K1576" i="15"/>
  <c r="K1575" i="15"/>
  <c r="K1574" i="15"/>
  <c r="K1573" i="15"/>
  <c r="K1572" i="15"/>
  <c r="K1571" i="15"/>
  <c r="K1570" i="15"/>
  <c r="K1569" i="15"/>
  <c r="K1568" i="15"/>
  <c r="K1567" i="15"/>
  <c r="K1566" i="15"/>
  <c r="K1565" i="15"/>
  <c r="K1564" i="15"/>
  <c r="K1563" i="15"/>
  <c r="K1562" i="15"/>
  <c r="K1561" i="15"/>
  <c r="K1560" i="15"/>
  <c r="K1559" i="15"/>
  <c r="K1558" i="15"/>
  <c r="K1557" i="15"/>
  <c r="K1556" i="15"/>
  <c r="J1555" i="15"/>
  <c r="I1555" i="15"/>
  <c r="H1555" i="15"/>
  <c r="G1555" i="15"/>
  <c r="F1555" i="15"/>
  <c r="E1555" i="15"/>
  <c r="K1554" i="15"/>
  <c r="K1553" i="15"/>
  <c r="K1552" i="15"/>
  <c r="K1551" i="15"/>
  <c r="K1550" i="15"/>
  <c r="K1549" i="15"/>
  <c r="K1548" i="15"/>
  <c r="K1547" i="15"/>
  <c r="K1546" i="15"/>
  <c r="K1545" i="15"/>
  <c r="K1544" i="15"/>
  <c r="K1543" i="15"/>
  <c r="K1542" i="15"/>
  <c r="K1541" i="15"/>
  <c r="K1540" i="15"/>
  <c r="K1539" i="15"/>
  <c r="K1538" i="15"/>
  <c r="K1537" i="15"/>
  <c r="K1536" i="15"/>
  <c r="K1535" i="15"/>
  <c r="K1534" i="15"/>
  <c r="K1533" i="15"/>
  <c r="K1532" i="15"/>
  <c r="K1531" i="15"/>
  <c r="K1530" i="15"/>
  <c r="K1529" i="15"/>
  <c r="K1528" i="15"/>
  <c r="K1527" i="15"/>
  <c r="K1526" i="15"/>
  <c r="K1525" i="15"/>
  <c r="K1524" i="15"/>
  <c r="K1523" i="15"/>
  <c r="J1522" i="15"/>
  <c r="I1522" i="15"/>
  <c r="I1656" i="15" s="1"/>
  <c r="I15" i="15" s="1"/>
  <c r="H1522" i="15"/>
  <c r="G1522" i="15"/>
  <c r="F1522" i="15"/>
  <c r="E1522" i="15"/>
  <c r="E1656" i="15" s="1"/>
  <c r="E15" i="15" s="1"/>
  <c r="K1521" i="15"/>
  <c r="K1520" i="15"/>
  <c r="K1519" i="15"/>
  <c r="K1518" i="15"/>
  <c r="K1517" i="15"/>
  <c r="K1516" i="15"/>
  <c r="K1515" i="15"/>
  <c r="K1514" i="15"/>
  <c r="K1513" i="15"/>
  <c r="K1512" i="15"/>
  <c r="K1511" i="15"/>
  <c r="K1510" i="15"/>
  <c r="K1509" i="15"/>
  <c r="K1508" i="15"/>
  <c r="K1507" i="15"/>
  <c r="K1506" i="15"/>
  <c r="K1505" i="15"/>
  <c r="K1504" i="15"/>
  <c r="K1503" i="15"/>
  <c r="K1502" i="15"/>
  <c r="K1501" i="15"/>
  <c r="K1500" i="15"/>
  <c r="K1499" i="15"/>
  <c r="K1498" i="15"/>
  <c r="K1497" i="15"/>
  <c r="K1496" i="15"/>
  <c r="K1495" i="15"/>
  <c r="K1494" i="15"/>
  <c r="K1493" i="15"/>
  <c r="K1492" i="15"/>
  <c r="K1491" i="15"/>
  <c r="K1490" i="15"/>
  <c r="J1489" i="15"/>
  <c r="J1656" i="15" s="1"/>
  <c r="J15" i="15" s="1"/>
  <c r="I1489" i="15"/>
  <c r="H1489" i="15"/>
  <c r="G1489" i="15"/>
  <c r="F1489" i="15"/>
  <c r="F1656" i="15" s="1"/>
  <c r="F15" i="15" s="1"/>
  <c r="E1489" i="15"/>
  <c r="K1488" i="15"/>
  <c r="K1487" i="15"/>
  <c r="K1486" i="15"/>
  <c r="K1485" i="15"/>
  <c r="K1484" i="15"/>
  <c r="K1483" i="15"/>
  <c r="K1482" i="15"/>
  <c r="K1481" i="15"/>
  <c r="K1480" i="15"/>
  <c r="K1479" i="15"/>
  <c r="K1478" i="15"/>
  <c r="K1477" i="15"/>
  <c r="K1476" i="15"/>
  <c r="K1475" i="15"/>
  <c r="K1474" i="15"/>
  <c r="K1473" i="15"/>
  <c r="K1472" i="15"/>
  <c r="K1471" i="15"/>
  <c r="K1470" i="15"/>
  <c r="K1469" i="15"/>
  <c r="K1468" i="15"/>
  <c r="K1467" i="15"/>
  <c r="K1466" i="15"/>
  <c r="K1465" i="15"/>
  <c r="K1464" i="15"/>
  <c r="K1463" i="15"/>
  <c r="K1462" i="15"/>
  <c r="K1461" i="15"/>
  <c r="K1460" i="15"/>
  <c r="K1459" i="15"/>
  <c r="K1458" i="15"/>
  <c r="K1457" i="15"/>
  <c r="K1456" i="15"/>
  <c r="K1455" i="15"/>
  <c r="K1454" i="15"/>
  <c r="D1453" i="15"/>
  <c r="K1452" i="15"/>
  <c r="J1451" i="15"/>
  <c r="I1451" i="15"/>
  <c r="H1451" i="15"/>
  <c r="G1451" i="15"/>
  <c r="F1451" i="15"/>
  <c r="E1451" i="15"/>
  <c r="K1450" i="15"/>
  <c r="K1449" i="15"/>
  <c r="K1448" i="15"/>
  <c r="K1447" i="15"/>
  <c r="K1446" i="15"/>
  <c r="K1445" i="15"/>
  <c r="K1444" i="15"/>
  <c r="K1443" i="15"/>
  <c r="K1442" i="15"/>
  <c r="K1441" i="15"/>
  <c r="K1440" i="15"/>
  <c r="K1439" i="15"/>
  <c r="K1438" i="15"/>
  <c r="K1437" i="15"/>
  <c r="K1436" i="15"/>
  <c r="K1435" i="15"/>
  <c r="K1434" i="15"/>
  <c r="K1433" i="15"/>
  <c r="K1432" i="15"/>
  <c r="K1431" i="15"/>
  <c r="K1430" i="15"/>
  <c r="K1429" i="15"/>
  <c r="K1428" i="15"/>
  <c r="K1427" i="15"/>
  <c r="K1426" i="15"/>
  <c r="K1425" i="15"/>
  <c r="K1424" i="15"/>
  <c r="K1423" i="15"/>
  <c r="K1422" i="15"/>
  <c r="K1421" i="15"/>
  <c r="K1420" i="15"/>
  <c r="K1419" i="15"/>
  <c r="J1418" i="15"/>
  <c r="I1418" i="15"/>
  <c r="H1418" i="15"/>
  <c r="G1418" i="15"/>
  <c r="F1418" i="15"/>
  <c r="E1418" i="15"/>
  <c r="K1417" i="15"/>
  <c r="K1416" i="15"/>
  <c r="K1415" i="15"/>
  <c r="K1414" i="15"/>
  <c r="K1413" i="15"/>
  <c r="K1412" i="15"/>
  <c r="K1411" i="15"/>
  <c r="K1410" i="15"/>
  <c r="K1409" i="15"/>
  <c r="K1408" i="15"/>
  <c r="K1407" i="15"/>
  <c r="K1406" i="15"/>
  <c r="K1405" i="15"/>
  <c r="K1404" i="15"/>
  <c r="K1403" i="15"/>
  <c r="K1402" i="15"/>
  <c r="K1401" i="15"/>
  <c r="K1400" i="15"/>
  <c r="K1399" i="15"/>
  <c r="K1398" i="15"/>
  <c r="K1397" i="15"/>
  <c r="K1396" i="15"/>
  <c r="K1395" i="15"/>
  <c r="K1394" i="15"/>
  <c r="K1393" i="15"/>
  <c r="K1392" i="15"/>
  <c r="K1391" i="15"/>
  <c r="K1390" i="15"/>
  <c r="K1389" i="15"/>
  <c r="K1388" i="15"/>
  <c r="K1387" i="15"/>
  <c r="K1386" i="15"/>
  <c r="J1385" i="15"/>
  <c r="I1385" i="15"/>
  <c r="H1385" i="15"/>
  <c r="G1385" i="15"/>
  <c r="F1385" i="15"/>
  <c r="E1385" i="15"/>
  <c r="K1384" i="15"/>
  <c r="K1383" i="15"/>
  <c r="K1382" i="15"/>
  <c r="K1381" i="15"/>
  <c r="K1380" i="15"/>
  <c r="K1379" i="15"/>
  <c r="K1378" i="15"/>
  <c r="K1377" i="15"/>
  <c r="K1376" i="15"/>
  <c r="K1375" i="15"/>
  <c r="K1374" i="15"/>
  <c r="K1373" i="15"/>
  <c r="K1372" i="15"/>
  <c r="K1371" i="15"/>
  <c r="K1370" i="15"/>
  <c r="K1369" i="15"/>
  <c r="K1368" i="15"/>
  <c r="K1367" i="15"/>
  <c r="K1366" i="15"/>
  <c r="K1365" i="15"/>
  <c r="K1364" i="15"/>
  <c r="K1363" i="15"/>
  <c r="K1362" i="15"/>
  <c r="K1361" i="15"/>
  <c r="K1360" i="15"/>
  <c r="K1359" i="15"/>
  <c r="K1358" i="15"/>
  <c r="K1357" i="15"/>
  <c r="K1356" i="15"/>
  <c r="K1355" i="15"/>
  <c r="K1354" i="15"/>
  <c r="K1353" i="15"/>
  <c r="J1352" i="15"/>
  <c r="I1352" i="15"/>
  <c r="H1352" i="15"/>
  <c r="G1352" i="15"/>
  <c r="F1352" i="15"/>
  <c r="E1352" i="15"/>
  <c r="K1351" i="15"/>
  <c r="K1350" i="15"/>
  <c r="K1349" i="15"/>
  <c r="K1348" i="15"/>
  <c r="K1347" i="15"/>
  <c r="K1346" i="15"/>
  <c r="K1345" i="15"/>
  <c r="K1344" i="15"/>
  <c r="K1343" i="15"/>
  <c r="K1342" i="15"/>
  <c r="K1341" i="15"/>
  <c r="K1340" i="15"/>
  <c r="K1339" i="15"/>
  <c r="K1338" i="15"/>
  <c r="K1337" i="15"/>
  <c r="K1336" i="15"/>
  <c r="K1335" i="15"/>
  <c r="K1334" i="15"/>
  <c r="K1333" i="15"/>
  <c r="K1332" i="15"/>
  <c r="K1331" i="15"/>
  <c r="K1330" i="15"/>
  <c r="K1329" i="15"/>
  <c r="K1328" i="15"/>
  <c r="K1327" i="15"/>
  <c r="K1326" i="15"/>
  <c r="K1325" i="15"/>
  <c r="K1324" i="15"/>
  <c r="K1323" i="15"/>
  <c r="K1322" i="15"/>
  <c r="K1321" i="15"/>
  <c r="K1320" i="15"/>
  <c r="J1319" i="15"/>
  <c r="I1319" i="15"/>
  <c r="H1319" i="15"/>
  <c r="G1319" i="15"/>
  <c r="F1319" i="15"/>
  <c r="E1319" i="15"/>
  <c r="K1318" i="15"/>
  <c r="K1317" i="15"/>
  <c r="K1316" i="15"/>
  <c r="K1315" i="15"/>
  <c r="K1314" i="15"/>
  <c r="K1313" i="15"/>
  <c r="K1312" i="15"/>
  <c r="K1311" i="15"/>
  <c r="K1310" i="15"/>
  <c r="K1309" i="15"/>
  <c r="K1308" i="15"/>
  <c r="K1307" i="15"/>
  <c r="K1306" i="15"/>
  <c r="K1305" i="15"/>
  <c r="K1304" i="15"/>
  <c r="K1303" i="15"/>
  <c r="K1302" i="15"/>
  <c r="K1301" i="15"/>
  <c r="K1300" i="15"/>
  <c r="K1299" i="15"/>
  <c r="K1298" i="15"/>
  <c r="K1297" i="15"/>
  <c r="K1296" i="15"/>
  <c r="K1295" i="15"/>
  <c r="K1294" i="15"/>
  <c r="K1293" i="15"/>
  <c r="K1292" i="15"/>
  <c r="K1291" i="15"/>
  <c r="K1290" i="15"/>
  <c r="K1289" i="15"/>
  <c r="K1288" i="15"/>
  <c r="K1287" i="15"/>
  <c r="J1286" i="15"/>
  <c r="I1286" i="15"/>
  <c r="H1286" i="15"/>
  <c r="G1286" i="15"/>
  <c r="F1286" i="15"/>
  <c r="E1286" i="15"/>
  <c r="K1285" i="15"/>
  <c r="K1284" i="15"/>
  <c r="K1283" i="15"/>
  <c r="K1282" i="15"/>
  <c r="K1281" i="15"/>
  <c r="K1280" i="15"/>
  <c r="K1279" i="15"/>
  <c r="K1278" i="15"/>
  <c r="K1277" i="15"/>
  <c r="K1276" i="15"/>
  <c r="K1275" i="15"/>
  <c r="K1274" i="15"/>
  <c r="K1273" i="15"/>
  <c r="K1272" i="15"/>
  <c r="K1271" i="15"/>
  <c r="K1270" i="15"/>
  <c r="K1269" i="15"/>
  <c r="K1268" i="15"/>
  <c r="K1267" i="15"/>
  <c r="K1266" i="15"/>
  <c r="K1265" i="15"/>
  <c r="K1264" i="15"/>
  <c r="K1263" i="15"/>
  <c r="K1262" i="15"/>
  <c r="K1261" i="15"/>
  <c r="K1260" i="15"/>
  <c r="K1259" i="15"/>
  <c r="K1258" i="15"/>
  <c r="K1257" i="15"/>
  <c r="K1256" i="15"/>
  <c r="K1255" i="15"/>
  <c r="K1254" i="15"/>
  <c r="K1253" i="15"/>
  <c r="K1252" i="15"/>
  <c r="K1251" i="15"/>
  <c r="D1250" i="15"/>
  <c r="K1249" i="15"/>
  <c r="J1248" i="15"/>
  <c r="I1248" i="15"/>
  <c r="H1248" i="15"/>
  <c r="G1248" i="15"/>
  <c r="F1248" i="15"/>
  <c r="E1248" i="15"/>
  <c r="K1247" i="15"/>
  <c r="K1246" i="15"/>
  <c r="K1245" i="15"/>
  <c r="K1244" i="15"/>
  <c r="K1243" i="15"/>
  <c r="K1242" i="15"/>
  <c r="K1241" i="15"/>
  <c r="K1240" i="15"/>
  <c r="K1239" i="15"/>
  <c r="K1238" i="15"/>
  <c r="K1237" i="15"/>
  <c r="K1236" i="15"/>
  <c r="K1235" i="15"/>
  <c r="K1234" i="15"/>
  <c r="K1233" i="15"/>
  <c r="K1232" i="15"/>
  <c r="K1231" i="15"/>
  <c r="K1230" i="15"/>
  <c r="K1229" i="15"/>
  <c r="K1228" i="15"/>
  <c r="K1227" i="15"/>
  <c r="K1226" i="15"/>
  <c r="K1225" i="15"/>
  <c r="K1224" i="15"/>
  <c r="K1223" i="15"/>
  <c r="K1222" i="15"/>
  <c r="K1221" i="15"/>
  <c r="K1220" i="15"/>
  <c r="K1219" i="15"/>
  <c r="K1218" i="15"/>
  <c r="K1217" i="15"/>
  <c r="K1216" i="15"/>
  <c r="J1215" i="15"/>
  <c r="I1215" i="15"/>
  <c r="H1215" i="15"/>
  <c r="G1215" i="15"/>
  <c r="F1215" i="15"/>
  <c r="E1215" i="15"/>
  <c r="K1214" i="15"/>
  <c r="K1213" i="15"/>
  <c r="K1212" i="15"/>
  <c r="K1211" i="15"/>
  <c r="K1210" i="15"/>
  <c r="K1209" i="15"/>
  <c r="K1208" i="15"/>
  <c r="K1207" i="15"/>
  <c r="K1206" i="15"/>
  <c r="K1205" i="15"/>
  <c r="K1204" i="15"/>
  <c r="K1203" i="15"/>
  <c r="K1202" i="15"/>
  <c r="K1201" i="15"/>
  <c r="K1200" i="15"/>
  <c r="K1199" i="15"/>
  <c r="K1198" i="15"/>
  <c r="K1197" i="15"/>
  <c r="K1196" i="15"/>
  <c r="K1195" i="15"/>
  <c r="K1194" i="15"/>
  <c r="K1193" i="15"/>
  <c r="K1192" i="15"/>
  <c r="K1191" i="15"/>
  <c r="K1190" i="15"/>
  <c r="K1189" i="15"/>
  <c r="K1188" i="15"/>
  <c r="K1187" i="15"/>
  <c r="K1186" i="15"/>
  <c r="K1185" i="15"/>
  <c r="K1184" i="15"/>
  <c r="K1183" i="15"/>
  <c r="J1182" i="15"/>
  <c r="I1182" i="15"/>
  <c r="H1182" i="15"/>
  <c r="G1182" i="15"/>
  <c r="F1182" i="15"/>
  <c r="E1182" i="15"/>
  <c r="K1181" i="15"/>
  <c r="K1180" i="15"/>
  <c r="K1179" i="15"/>
  <c r="K1178" i="15"/>
  <c r="K1177" i="15"/>
  <c r="K1176" i="15"/>
  <c r="K1175" i="15"/>
  <c r="K1174" i="15"/>
  <c r="K1173" i="15"/>
  <c r="K1172" i="15"/>
  <c r="K1171" i="15"/>
  <c r="K1170" i="15"/>
  <c r="K1169" i="15"/>
  <c r="K1168" i="15"/>
  <c r="K1167" i="15"/>
  <c r="K1166" i="15"/>
  <c r="K1165" i="15"/>
  <c r="K1164" i="15"/>
  <c r="K1163" i="15"/>
  <c r="K1162" i="15"/>
  <c r="K1161" i="15"/>
  <c r="K1160" i="15"/>
  <c r="K1159" i="15"/>
  <c r="K1158" i="15"/>
  <c r="K1157" i="15"/>
  <c r="K1156" i="15"/>
  <c r="K1155" i="15"/>
  <c r="K1154" i="15"/>
  <c r="K1153" i="15"/>
  <c r="K1152" i="15"/>
  <c r="K1151" i="15"/>
  <c r="K1150" i="15"/>
  <c r="J1149" i="15"/>
  <c r="I1149" i="15"/>
  <c r="H1149" i="15"/>
  <c r="G1149" i="15"/>
  <c r="F1149" i="15"/>
  <c r="E1149" i="15"/>
  <c r="K1148" i="15"/>
  <c r="K1147" i="15"/>
  <c r="K1146" i="15"/>
  <c r="K1145" i="15"/>
  <c r="K1144" i="15"/>
  <c r="K1143" i="15"/>
  <c r="K1142" i="15"/>
  <c r="K1141" i="15"/>
  <c r="K1140" i="15"/>
  <c r="K1139" i="15"/>
  <c r="K1138" i="15"/>
  <c r="K1137" i="15"/>
  <c r="K1136" i="15"/>
  <c r="K1135" i="15"/>
  <c r="K1134" i="15"/>
  <c r="K1133" i="15"/>
  <c r="K1132" i="15"/>
  <c r="K1131" i="15"/>
  <c r="K1130" i="15"/>
  <c r="K1129" i="15"/>
  <c r="K1128" i="15"/>
  <c r="K1127" i="15"/>
  <c r="K1126" i="15"/>
  <c r="K1125" i="15"/>
  <c r="K1124" i="15"/>
  <c r="K1123" i="15"/>
  <c r="K1122" i="15"/>
  <c r="K1121" i="15"/>
  <c r="K1120" i="15"/>
  <c r="K1119" i="15"/>
  <c r="K1118" i="15"/>
  <c r="K1117" i="15"/>
  <c r="J1116" i="15"/>
  <c r="I1116" i="15"/>
  <c r="H1116" i="15"/>
  <c r="G1116" i="15"/>
  <c r="F1116" i="15"/>
  <c r="E1116" i="15"/>
  <c r="K1115" i="15"/>
  <c r="K1114" i="15"/>
  <c r="K1113" i="15"/>
  <c r="K1112" i="15"/>
  <c r="K1111" i="15"/>
  <c r="K1110" i="15"/>
  <c r="K1109" i="15"/>
  <c r="K1108" i="15"/>
  <c r="K1107" i="15"/>
  <c r="K1106" i="15"/>
  <c r="K1105" i="15"/>
  <c r="K1104" i="15"/>
  <c r="K1103" i="15"/>
  <c r="K1102" i="15"/>
  <c r="K1101" i="15"/>
  <c r="K1100" i="15"/>
  <c r="K1099" i="15"/>
  <c r="K1098" i="15"/>
  <c r="K1097" i="15"/>
  <c r="K1096" i="15"/>
  <c r="K1095" i="15"/>
  <c r="K1094" i="15"/>
  <c r="K1093" i="15"/>
  <c r="K1092" i="15"/>
  <c r="K1091" i="15"/>
  <c r="K1090" i="15"/>
  <c r="K1089" i="15"/>
  <c r="K1088" i="15"/>
  <c r="K1087" i="15"/>
  <c r="K1086" i="15"/>
  <c r="K1085" i="15"/>
  <c r="K1084" i="15"/>
  <c r="J1083" i="15"/>
  <c r="I1083" i="15"/>
  <c r="H1083" i="15"/>
  <c r="G1083" i="15"/>
  <c r="F1083" i="15"/>
  <c r="E1083" i="15"/>
  <c r="K1082" i="15"/>
  <c r="K1081" i="15"/>
  <c r="K1080" i="15"/>
  <c r="K1079" i="15"/>
  <c r="K1078" i="15"/>
  <c r="K1077" i="15"/>
  <c r="K1076" i="15"/>
  <c r="K1075" i="15"/>
  <c r="K1074" i="15"/>
  <c r="K1073" i="15"/>
  <c r="K1072" i="15"/>
  <c r="K1071" i="15"/>
  <c r="K1070" i="15"/>
  <c r="K1069" i="15"/>
  <c r="K1068" i="15"/>
  <c r="K1067" i="15"/>
  <c r="K1066" i="15"/>
  <c r="K1065" i="15"/>
  <c r="K1064" i="15"/>
  <c r="K1063" i="15"/>
  <c r="K1062" i="15"/>
  <c r="K1061" i="15"/>
  <c r="K1060" i="15"/>
  <c r="K1059" i="15"/>
  <c r="K1058" i="15"/>
  <c r="K1057" i="15"/>
  <c r="K1056" i="15"/>
  <c r="K1055" i="15"/>
  <c r="K1054" i="15"/>
  <c r="K1053" i="15"/>
  <c r="K1052" i="15"/>
  <c r="K1051" i="15"/>
  <c r="K1050" i="15"/>
  <c r="K1049" i="15"/>
  <c r="K1048" i="15"/>
  <c r="D1047" i="15"/>
  <c r="K1046" i="15"/>
  <c r="J1045" i="15"/>
  <c r="I1045" i="15"/>
  <c r="H1045" i="15"/>
  <c r="G1045" i="15"/>
  <c r="F1045" i="15"/>
  <c r="E1045" i="15"/>
  <c r="K1044" i="15"/>
  <c r="K1043" i="15"/>
  <c r="K1042" i="15"/>
  <c r="K1041" i="15"/>
  <c r="K1040" i="15"/>
  <c r="K1039" i="15"/>
  <c r="K1038" i="15"/>
  <c r="K1037" i="15"/>
  <c r="K1036" i="15"/>
  <c r="K1035" i="15"/>
  <c r="K1034" i="15"/>
  <c r="K1033" i="15"/>
  <c r="K1032" i="15"/>
  <c r="K1031" i="15"/>
  <c r="K1030" i="15"/>
  <c r="K1029" i="15"/>
  <c r="K1028" i="15"/>
  <c r="K1027" i="15"/>
  <c r="K1026" i="15"/>
  <c r="K1025" i="15"/>
  <c r="K1024" i="15"/>
  <c r="K1023" i="15"/>
  <c r="K1022" i="15"/>
  <c r="K1021" i="15"/>
  <c r="K1020" i="15"/>
  <c r="K1019" i="15"/>
  <c r="K1018" i="15"/>
  <c r="K1017" i="15"/>
  <c r="K1016" i="15"/>
  <c r="K1015" i="15"/>
  <c r="K1014" i="15"/>
  <c r="K1013" i="15"/>
  <c r="J1012" i="15"/>
  <c r="I1012" i="15"/>
  <c r="H1012" i="15"/>
  <c r="G1012" i="15"/>
  <c r="F1012" i="15"/>
  <c r="E1012" i="15"/>
  <c r="K1011" i="15"/>
  <c r="K1010" i="15"/>
  <c r="K1009" i="15"/>
  <c r="K1008" i="15"/>
  <c r="K1007" i="15"/>
  <c r="K1006" i="15"/>
  <c r="K1005" i="15"/>
  <c r="K1004" i="15"/>
  <c r="K1003" i="15"/>
  <c r="K1002" i="15"/>
  <c r="K1001" i="15"/>
  <c r="K1000" i="15"/>
  <c r="K999" i="15"/>
  <c r="K998" i="15"/>
  <c r="K997" i="15"/>
  <c r="K996" i="15"/>
  <c r="K995" i="15"/>
  <c r="K994" i="15"/>
  <c r="K993" i="15"/>
  <c r="K992" i="15"/>
  <c r="K991" i="15"/>
  <c r="K990" i="15"/>
  <c r="K989" i="15"/>
  <c r="K988" i="15"/>
  <c r="K987" i="15"/>
  <c r="K986" i="15"/>
  <c r="K985" i="15"/>
  <c r="K984" i="15"/>
  <c r="K983" i="15"/>
  <c r="K982" i="15"/>
  <c r="K981" i="15"/>
  <c r="K980" i="15"/>
  <c r="J979" i="15"/>
  <c r="I979" i="15"/>
  <c r="H979" i="15"/>
  <c r="G979" i="15"/>
  <c r="F979" i="15"/>
  <c r="E979" i="15"/>
  <c r="K978" i="15"/>
  <c r="K977" i="15"/>
  <c r="K976" i="15"/>
  <c r="K975" i="15"/>
  <c r="K974" i="15"/>
  <c r="K973" i="15"/>
  <c r="K972" i="15"/>
  <c r="K971" i="15"/>
  <c r="K970" i="15"/>
  <c r="K969" i="15"/>
  <c r="K968" i="15"/>
  <c r="K967" i="15"/>
  <c r="K966" i="15"/>
  <c r="K965" i="15"/>
  <c r="K964" i="15"/>
  <c r="K963" i="15"/>
  <c r="K962" i="15"/>
  <c r="K961" i="15"/>
  <c r="K960" i="15"/>
  <c r="K959" i="15"/>
  <c r="K958" i="15"/>
  <c r="K957" i="15"/>
  <c r="K956" i="15"/>
  <c r="K955" i="15"/>
  <c r="K954" i="15"/>
  <c r="K953" i="15"/>
  <c r="K952" i="15"/>
  <c r="K951" i="15"/>
  <c r="K950" i="15"/>
  <c r="K949" i="15"/>
  <c r="K948" i="15"/>
  <c r="K947" i="15"/>
  <c r="J946" i="15"/>
  <c r="I946" i="15"/>
  <c r="H946" i="15"/>
  <c r="G946" i="15"/>
  <c r="F946" i="15"/>
  <c r="E946" i="15"/>
  <c r="K945" i="15"/>
  <c r="K944" i="15"/>
  <c r="K943" i="15"/>
  <c r="K942" i="15"/>
  <c r="K941" i="15"/>
  <c r="K940" i="15"/>
  <c r="K939" i="15"/>
  <c r="K938" i="15"/>
  <c r="K937" i="15"/>
  <c r="K936" i="15"/>
  <c r="K935" i="15"/>
  <c r="K934" i="15"/>
  <c r="K933" i="15"/>
  <c r="K932" i="15"/>
  <c r="K931" i="15"/>
  <c r="K930" i="15"/>
  <c r="K929" i="15"/>
  <c r="K928" i="15"/>
  <c r="K927" i="15"/>
  <c r="K926" i="15"/>
  <c r="K925" i="15"/>
  <c r="K924" i="15"/>
  <c r="K923" i="15"/>
  <c r="K922" i="15"/>
  <c r="K921" i="15"/>
  <c r="K920" i="15"/>
  <c r="K919" i="15"/>
  <c r="K918" i="15"/>
  <c r="K917" i="15"/>
  <c r="K916" i="15"/>
  <c r="K915" i="15"/>
  <c r="K914" i="15"/>
  <c r="J913" i="15"/>
  <c r="I913" i="15"/>
  <c r="H913" i="15"/>
  <c r="G913" i="15"/>
  <c r="F913" i="15"/>
  <c r="E913" i="15"/>
  <c r="K912" i="15"/>
  <c r="K911" i="15"/>
  <c r="K910" i="15"/>
  <c r="K909" i="15"/>
  <c r="K908" i="15"/>
  <c r="K907" i="15"/>
  <c r="K906" i="15"/>
  <c r="K905" i="15"/>
  <c r="K904" i="15"/>
  <c r="K903" i="15"/>
  <c r="K902" i="15"/>
  <c r="K901" i="15"/>
  <c r="K900" i="15"/>
  <c r="K899" i="15"/>
  <c r="K898" i="15"/>
  <c r="K897" i="15"/>
  <c r="K896" i="15"/>
  <c r="K895" i="15"/>
  <c r="K894" i="15"/>
  <c r="K893" i="15"/>
  <c r="K892" i="15"/>
  <c r="K891" i="15"/>
  <c r="K890" i="15"/>
  <c r="K889" i="15"/>
  <c r="K888" i="15"/>
  <c r="K887" i="15"/>
  <c r="K886" i="15"/>
  <c r="K885" i="15"/>
  <c r="K884" i="15"/>
  <c r="K883" i="15"/>
  <c r="K882" i="15"/>
  <c r="K881" i="15"/>
  <c r="J880" i="15"/>
  <c r="I880" i="15"/>
  <c r="H880" i="15"/>
  <c r="G880" i="15"/>
  <c r="F880" i="15"/>
  <c r="E880" i="15"/>
  <c r="K879" i="15"/>
  <c r="K878" i="15"/>
  <c r="K877" i="15"/>
  <c r="K876" i="15"/>
  <c r="K875" i="15"/>
  <c r="K874" i="15"/>
  <c r="K873" i="15"/>
  <c r="K872" i="15"/>
  <c r="K871" i="15"/>
  <c r="K870" i="15"/>
  <c r="K869" i="15"/>
  <c r="K868" i="15"/>
  <c r="K867" i="15"/>
  <c r="K866" i="15"/>
  <c r="K865" i="15"/>
  <c r="K864" i="15"/>
  <c r="K863" i="15"/>
  <c r="K862" i="15"/>
  <c r="K861" i="15"/>
  <c r="K860" i="15"/>
  <c r="K859" i="15"/>
  <c r="K858" i="15"/>
  <c r="K857" i="15"/>
  <c r="K856" i="15"/>
  <c r="K855" i="15"/>
  <c r="K854" i="15"/>
  <c r="K853" i="15"/>
  <c r="K852" i="15"/>
  <c r="K851" i="15"/>
  <c r="K850" i="15"/>
  <c r="K849" i="15"/>
  <c r="K848" i="15"/>
  <c r="K847" i="15"/>
  <c r="K846" i="15"/>
  <c r="K845" i="15"/>
  <c r="D844" i="15"/>
  <c r="D11" i="15" s="1"/>
  <c r="D11" i="14" s="1"/>
  <c r="K843" i="15"/>
  <c r="J842" i="15"/>
  <c r="I842" i="15"/>
  <c r="H842" i="15"/>
  <c r="G842" i="15"/>
  <c r="F842" i="15"/>
  <c r="E842" i="15"/>
  <c r="K841" i="15"/>
  <c r="K840" i="15"/>
  <c r="K839" i="15"/>
  <c r="K838" i="15"/>
  <c r="K837" i="15"/>
  <c r="K836" i="15"/>
  <c r="K835" i="15"/>
  <c r="K834" i="15"/>
  <c r="K833" i="15"/>
  <c r="K832" i="15"/>
  <c r="K831" i="15"/>
  <c r="K830" i="15"/>
  <c r="K829" i="15"/>
  <c r="K828" i="15"/>
  <c r="K827" i="15"/>
  <c r="K826" i="15"/>
  <c r="K825" i="15"/>
  <c r="K824" i="15"/>
  <c r="K823" i="15"/>
  <c r="K822" i="15"/>
  <c r="K821" i="15"/>
  <c r="K820" i="15"/>
  <c r="K819" i="15"/>
  <c r="K818" i="15"/>
  <c r="K817" i="15"/>
  <c r="K816" i="15"/>
  <c r="K815" i="15"/>
  <c r="K814" i="15"/>
  <c r="K813" i="15"/>
  <c r="K812" i="15"/>
  <c r="K811" i="15"/>
  <c r="K810" i="15"/>
  <c r="J809" i="15"/>
  <c r="I809" i="15"/>
  <c r="H809" i="15"/>
  <c r="G809" i="15"/>
  <c r="F809" i="15"/>
  <c r="E809" i="15"/>
  <c r="K808" i="15"/>
  <c r="K807" i="15"/>
  <c r="K806" i="15"/>
  <c r="K805" i="15"/>
  <c r="K804" i="15"/>
  <c r="K803" i="15"/>
  <c r="K802" i="15"/>
  <c r="K801" i="15"/>
  <c r="K800" i="15"/>
  <c r="K799" i="15"/>
  <c r="K798" i="15"/>
  <c r="K797" i="15"/>
  <c r="K796" i="15"/>
  <c r="K795" i="15"/>
  <c r="K794" i="15"/>
  <c r="K793" i="15"/>
  <c r="K792" i="15"/>
  <c r="K791" i="15"/>
  <c r="K790" i="15"/>
  <c r="K789" i="15"/>
  <c r="K788" i="15"/>
  <c r="K787" i="15"/>
  <c r="K786" i="15"/>
  <c r="K785" i="15"/>
  <c r="K784" i="15"/>
  <c r="K783" i="15"/>
  <c r="K782" i="15"/>
  <c r="K781" i="15"/>
  <c r="K780" i="15"/>
  <c r="K779" i="15"/>
  <c r="K778" i="15"/>
  <c r="K777" i="15"/>
  <c r="J776" i="15"/>
  <c r="I776" i="15"/>
  <c r="H776" i="15"/>
  <c r="G776" i="15"/>
  <c r="F776" i="15"/>
  <c r="E776" i="15"/>
  <c r="K775" i="15"/>
  <c r="K774" i="15"/>
  <c r="K773" i="15"/>
  <c r="K772" i="15"/>
  <c r="K771" i="15"/>
  <c r="K770" i="15"/>
  <c r="K769" i="15"/>
  <c r="K768" i="15"/>
  <c r="K767" i="15"/>
  <c r="K766" i="15"/>
  <c r="K765" i="15"/>
  <c r="K764" i="15"/>
  <c r="K763" i="15"/>
  <c r="K762" i="15"/>
  <c r="K761" i="15"/>
  <c r="K760" i="15"/>
  <c r="K759" i="15"/>
  <c r="K758" i="15"/>
  <c r="K757" i="15"/>
  <c r="K756" i="15"/>
  <c r="K755" i="15"/>
  <c r="K754" i="15"/>
  <c r="K753" i="15"/>
  <c r="K752" i="15"/>
  <c r="K751" i="15"/>
  <c r="K750" i="15"/>
  <c r="K749" i="15"/>
  <c r="K748" i="15"/>
  <c r="K747" i="15"/>
  <c r="K746" i="15"/>
  <c r="K745" i="15"/>
  <c r="K744" i="15"/>
  <c r="J743" i="15"/>
  <c r="I743" i="15"/>
  <c r="H743" i="15"/>
  <c r="G743" i="15"/>
  <c r="F743" i="15"/>
  <c r="E743" i="15"/>
  <c r="K742" i="15"/>
  <c r="K741" i="15"/>
  <c r="K740" i="15"/>
  <c r="K739" i="15"/>
  <c r="K738" i="15"/>
  <c r="K737" i="15"/>
  <c r="K736" i="15"/>
  <c r="K735" i="15"/>
  <c r="K734" i="15"/>
  <c r="K733" i="15"/>
  <c r="K732" i="15"/>
  <c r="K731" i="15"/>
  <c r="K730" i="15"/>
  <c r="K729" i="15"/>
  <c r="K728" i="15"/>
  <c r="K727" i="15"/>
  <c r="K726" i="15"/>
  <c r="K725" i="15"/>
  <c r="K724" i="15"/>
  <c r="K723" i="15"/>
  <c r="K722" i="15"/>
  <c r="K721" i="15"/>
  <c r="K720" i="15"/>
  <c r="K719" i="15"/>
  <c r="K718" i="15"/>
  <c r="K717" i="15"/>
  <c r="K716" i="15"/>
  <c r="K715" i="15"/>
  <c r="K714" i="15"/>
  <c r="K713" i="15"/>
  <c r="K712" i="15"/>
  <c r="K711" i="15"/>
  <c r="J710" i="15"/>
  <c r="I710" i="15"/>
  <c r="H710" i="15"/>
  <c r="G710" i="15"/>
  <c r="F710" i="15"/>
  <c r="E710" i="15"/>
  <c r="K709" i="15"/>
  <c r="K708" i="15"/>
  <c r="K707" i="15"/>
  <c r="K706" i="15"/>
  <c r="K705" i="15"/>
  <c r="K704" i="15"/>
  <c r="K703" i="15"/>
  <c r="K702" i="15"/>
  <c r="K701" i="15"/>
  <c r="K700" i="15"/>
  <c r="K699" i="15"/>
  <c r="K698" i="15"/>
  <c r="K697" i="15"/>
  <c r="K696" i="15"/>
  <c r="K695" i="15"/>
  <c r="K694" i="15"/>
  <c r="K693" i="15"/>
  <c r="K692" i="15"/>
  <c r="K691" i="15"/>
  <c r="K690" i="15"/>
  <c r="K689" i="15"/>
  <c r="K688" i="15"/>
  <c r="K687" i="15"/>
  <c r="K686" i="15"/>
  <c r="K685" i="15"/>
  <c r="K684" i="15"/>
  <c r="K683" i="15"/>
  <c r="K682" i="15"/>
  <c r="K681" i="15"/>
  <c r="K680" i="15"/>
  <c r="K679" i="15"/>
  <c r="K678" i="15"/>
  <c r="J677" i="15"/>
  <c r="J844" i="15" s="1"/>
  <c r="J11" i="15" s="1"/>
  <c r="I677" i="15"/>
  <c r="H677" i="15"/>
  <c r="G677" i="15"/>
  <c r="F677" i="15"/>
  <c r="F844" i="15" s="1"/>
  <c r="F11" i="15" s="1"/>
  <c r="E677" i="15"/>
  <c r="K676" i="15"/>
  <c r="K675" i="15"/>
  <c r="K674" i="15"/>
  <c r="K673" i="15"/>
  <c r="K672" i="15"/>
  <c r="K671" i="15"/>
  <c r="K670" i="15"/>
  <c r="K669" i="15"/>
  <c r="K668" i="15"/>
  <c r="K667" i="15"/>
  <c r="K666" i="15"/>
  <c r="K665" i="15"/>
  <c r="K664" i="15"/>
  <c r="K663" i="15"/>
  <c r="K662" i="15"/>
  <c r="K661" i="15"/>
  <c r="K660" i="15"/>
  <c r="K659" i="15"/>
  <c r="K658" i="15"/>
  <c r="K657" i="15"/>
  <c r="K656" i="15"/>
  <c r="K655" i="15"/>
  <c r="K654" i="15"/>
  <c r="K653" i="15"/>
  <c r="K652" i="15"/>
  <c r="K651" i="15"/>
  <c r="K650" i="15"/>
  <c r="K649" i="15"/>
  <c r="K648" i="15"/>
  <c r="K647" i="15"/>
  <c r="K646" i="15"/>
  <c r="K645" i="15"/>
  <c r="K644" i="15"/>
  <c r="K643" i="15"/>
  <c r="K642" i="15"/>
  <c r="D641" i="15"/>
  <c r="D10" i="15" s="1"/>
  <c r="D10" i="14" s="1"/>
  <c r="K640" i="15"/>
  <c r="J639" i="15"/>
  <c r="I639" i="15"/>
  <c r="H639" i="15"/>
  <c r="G639" i="15"/>
  <c r="F639" i="15"/>
  <c r="E639" i="15"/>
  <c r="K638" i="15"/>
  <c r="K637" i="15"/>
  <c r="K636" i="15"/>
  <c r="K635" i="15"/>
  <c r="K634" i="15"/>
  <c r="K633" i="15"/>
  <c r="K632" i="15"/>
  <c r="K631" i="15"/>
  <c r="K630" i="15"/>
  <c r="K629" i="15"/>
  <c r="K628" i="15"/>
  <c r="K627" i="15"/>
  <c r="K626" i="15"/>
  <c r="K625" i="15"/>
  <c r="K624" i="15"/>
  <c r="K623" i="15"/>
  <c r="K622" i="15"/>
  <c r="K621" i="15"/>
  <c r="K620" i="15"/>
  <c r="K619" i="15"/>
  <c r="K618" i="15"/>
  <c r="K617" i="15"/>
  <c r="K616" i="15"/>
  <c r="K615" i="15"/>
  <c r="K614" i="15"/>
  <c r="K613" i="15"/>
  <c r="K612" i="15"/>
  <c r="K611" i="15"/>
  <c r="K610" i="15"/>
  <c r="K609" i="15"/>
  <c r="K608" i="15"/>
  <c r="K607" i="15"/>
  <c r="J606" i="15"/>
  <c r="I606" i="15"/>
  <c r="H606" i="15"/>
  <c r="G606" i="15"/>
  <c r="F606" i="15"/>
  <c r="E606" i="15"/>
  <c r="K605" i="15"/>
  <c r="K604" i="15"/>
  <c r="K603" i="15"/>
  <c r="K602" i="15"/>
  <c r="K601" i="15"/>
  <c r="K600" i="15"/>
  <c r="K599" i="15"/>
  <c r="K598" i="15"/>
  <c r="K597" i="15"/>
  <c r="K596" i="15"/>
  <c r="K595" i="15"/>
  <c r="K594" i="15"/>
  <c r="K593" i="15"/>
  <c r="K592" i="15"/>
  <c r="K591" i="15"/>
  <c r="K590" i="15"/>
  <c r="K589" i="15"/>
  <c r="K588" i="15"/>
  <c r="K587" i="15"/>
  <c r="K586" i="15"/>
  <c r="K585" i="15"/>
  <c r="K584" i="15"/>
  <c r="K583" i="15"/>
  <c r="K582" i="15"/>
  <c r="K581" i="15"/>
  <c r="K580" i="15"/>
  <c r="K579" i="15"/>
  <c r="K578" i="15"/>
  <c r="K577" i="15"/>
  <c r="K576" i="15"/>
  <c r="K575" i="15"/>
  <c r="K574" i="15"/>
  <c r="J573" i="15"/>
  <c r="I573" i="15"/>
  <c r="H573" i="15"/>
  <c r="G573" i="15"/>
  <c r="F573" i="15"/>
  <c r="E573" i="15"/>
  <c r="K572" i="15"/>
  <c r="K571" i="15"/>
  <c r="K570" i="15"/>
  <c r="K569" i="15"/>
  <c r="K568" i="15"/>
  <c r="K567" i="15"/>
  <c r="K566" i="15"/>
  <c r="K565" i="15"/>
  <c r="K564" i="15"/>
  <c r="K563" i="15"/>
  <c r="K562" i="15"/>
  <c r="K561" i="15"/>
  <c r="K560" i="15"/>
  <c r="K559" i="15"/>
  <c r="K558" i="15"/>
  <c r="K557" i="15"/>
  <c r="K556" i="15"/>
  <c r="K555" i="15"/>
  <c r="K554" i="15"/>
  <c r="K553" i="15"/>
  <c r="K552" i="15"/>
  <c r="K551" i="15"/>
  <c r="K550" i="15"/>
  <c r="K549" i="15"/>
  <c r="K548" i="15"/>
  <c r="K547" i="15"/>
  <c r="K546" i="15"/>
  <c r="K545" i="15"/>
  <c r="K544" i="15"/>
  <c r="K543" i="15"/>
  <c r="K542" i="15"/>
  <c r="K541" i="15"/>
  <c r="J540" i="15"/>
  <c r="I540" i="15"/>
  <c r="H540" i="15"/>
  <c r="G540" i="15"/>
  <c r="F540" i="15"/>
  <c r="E540" i="15"/>
  <c r="K539" i="15"/>
  <c r="K538" i="15"/>
  <c r="K537" i="15"/>
  <c r="K536" i="15"/>
  <c r="K535" i="15"/>
  <c r="K534" i="15"/>
  <c r="K533" i="15"/>
  <c r="K532" i="15"/>
  <c r="K531" i="15"/>
  <c r="K530" i="15"/>
  <c r="K529" i="15"/>
  <c r="K528" i="15"/>
  <c r="K527" i="15"/>
  <c r="K526" i="15"/>
  <c r="K525" i="15"/>
  <c r="K524" i="15"/>
  <c r="K523" i="15"/>
  <c r="K522" i="15"/>
  <c r="K521" i="15"/>
  <c r="K520" i="15"/>
  <c r="K519" i="15"/>
  <c r="K518" i="15"/>
  <c r="K517" i="15"/>
  <c r="K516" i="15"/>
  <c r="K515" i="15"/>
  <c r="K514" i="15"/>
  <c r="K513" i="15"/>
  <c r="K512" i="15"/>
  <c r="K511" i="15"/>
  <c r="K510" i="15"/>
  <c r="K509" i="15"/>
  <c r="K508" i="15"/>
  <c r="J507" i="15"/>
  <c r="I507" i="15"/>
  <c r="H507" i="15"/>
  <c r="G507" i="15"/>
  <c r="F507" i="15"/>
  <c r="E507" i="15"/>
  <c r="K506" i="15"/>
  <c r="K505" i="15"/>
  <c r="K504" i="15"/>
  <c r="K503" i="15"/>
  <c r="K502" i="15"/>
  <c r="K501" i="15"/>
  <c r="K500" i="15"/>
  <c r="K499" i="15"/>
  <c r="K498" i="15"/>
  <c r="K497" i="15"/>
  <c r="K496" i="15"/>
  <c r="K495" i="15"/>
  <c r="K494" i="15"/>
  <c r="K493" i="15"/>
  <c r="K492" i="15"/>
  <c r="K491" i="15"/>
  <c r="K490" i="15"/>
  <c r="K489" i="15"/>
  <c r="K488" i="15"/>
  <c r="K487" i="15"/>
  <c r="K486" i="15"/>
  <c r="K485" i="15"/>
  <c r="K484" i="15"/>
  <c r="K483" i="15"/>
  <c r="K482" i="15"/>
  <c r="K481" i="15"/>
  <c r="K480" i="15"/>
  <c r="K479" i="15"/>
  <c r="K478" i="15"/>
  <c r="K477" i="15"/>
  <c r="K476" i="15"/>
  <c r="K475" i="15"/>
  <c r="J474" i="15"/>
  <c r="I474" i="15"/>
  <c r="H474" i="15"/>
  <c r="G474" i="15"/>
  <c r="F474" i="15"/>
  <c r="E474" i="15"/>
  <c r="K473" i="15"/>
  <c r="K472" i="15"/>
  <c r="K471" i="15"/>
  <c r="K470" i="15"/>
  <c r="K469" i="15"/>
  <c r="K468" i="15"/>
  <c r="K467" i="15"/>
  <c r="K466" i="15"/>
  <c r="K465" i="15"/>
  <c r="K464" i="15"/>
  <c r="K463" i="15"/>
  <c r="K462" i="15"/>
  <c r="K461" i="15"/>
  <c r="K460" i="15"/>
  <c r="K459" i="15"/>
  <c r="K458" i="15"/>
  <c r="K457" i="15"/>
  <c r="K456" i="15"/>
  <c r="K455" i="15"/>
  <c r="K454" i="15"/>
  <c r="K453" i="15"/>
  <c r="K452" i="15"/>
  <c r="K451" i="15"/>
  <c r="K450" i="15"/>
  <c r="K449" i="15"/>
  <c r="K448" i="15"/>
  <c r="K447" i="15"/>
  <c r="K446" i="15"/>
  <c r="K445" i="15"/>
  <c r="K444" i="15"/>
  <c r="K443" i="15"/>
  <c r="K442" i="15"/>
  <c r="K441" i="15"/>
  <c r="K440" i="15"/>
  <c r="K439" i="15"/>
  <c r="D438" i="15"/>
  <c r="K437" i="15"/>
  <c r="J436" i="15"/>
  <c r="I436" i="15"/>
  <c r="H436" i="15"/>
  <c r="G436" i="15"/>
  <c r="F436" i="15"/>
  <c r="E436" i="15"/>
  <c r="K435" i="15"/>
  <c r="K434" i="15"/>
  <c r="K433" i="15"/>
  <c r="K432" i="15"/>
  <c r="K431" i="15"/>
  <c r="K430" i="15"/>
  <c r="K429" i="15"/>
  <c r="K428" i="15"/>
  <c r="K427" i="15"/>
  <c r="K426" i="15"/>
  <c r="K425" i="15"/>
  <c r="K424" i="15"/>
  <c r="K423" i="15"/>
  <c r="K422" i="15"/>
  <c r="K421" i="15"/>
  <c r="K420" i="15"/>
  <c r="K419" i="15"/>
  <c r="K418" i="15"/>
  <c r="K417" i="15"/>
  <c r="K416" i="15"/>
  <c r="K415" i="15"/>
  <c r="K414" i="15"/>
  <c r="K413" i="15"/>
  <c r="K412" i="15"/>
  <c r="K411" i="15"/>
  <c r="K410" i="15"/>
  <c r="K409" i="15"/>
  <c r="K408" i="15"/>
  <c r="K407" i="15"/>
  <c r="K406" i="15"/>
  <c r="K405" i="15"/>
  <c r="K404" i="15"/>
  <c r="J403" i="15"/>
  <c r="I403" i="15"/>
  <c r="H403" i="15"/>
  <c r="G403" i="15"/>
  <c r="F403" i="15"/>
  <c r="E403" i="15"/>
  <c r="K402" i="15"/>
  <c r="K401" i="15"/>
  <c r="K400" i="15"/>
  <c r="K399" i="15"/>
  <c r="K398" i="15"/>
  <c r="K397" i="15"/>
  <c r="K396" i="15"/>
  <c r="K395" i="15"/>
  <c r="K394" i="15"/>
  <c r="K393" i="15"/>
  <c r="K392" i="15"/>
  <c r="K391" i="15"/>
  <c r="K390" i="15"/>
  <c r="K389" i="15"/>
  <c r="K388" i="15"/>
  <c r="K387" i="15"/>
  <c r="K386" i="15"/>
  <c r="K385" i="15"/>
  <c r="K384" i="15"/>
  <c r="K383" i="15"/>
  <c r="K382" i="15"/>
  <c r="K381" i="15"/>
  <c r="K380" i="15"/>
  <c r="K379" i="15"/>
  <c r="K378" i="15"/>
  <c r="K377" i="15"/>
  <c r="K376" i="15"/>
  <c r="K375" i="15"/>
  <c r="K374" i="15"/>
  <c r="K373" i="15"/>
  <c r="K372" i="15"/>
  <c r="K371" i="15"/>
  <c r="J370" i="15"/>
  <c r="I370" i="15"/>
  <c r="H370" i="15"/>
  <c r="G370" i="15"/>
  <c r="F370" i="15"/>
  <c r="E370" i="15"/>
  <c r="K369" i="15"/>
  <c r="K368" i="15"/>
  <c r="K367" i="15"/>
  <c r="K366" i="15"/>
  <c r="K365" i="15"/>
  <c r="K364" i="15"/>
  <c r="K363" i="15"/>
  <c r="K362" i="15"/>
  <c r="K361" i="15"/>
  <c r="K360" i="15"/>
  <c r="K359" i="15"/>
  <c r="K358" i="15"/>
  <c r="K357" i="15"/>
  <c r="K356" i="15"/>
  <c r="K355" i="15"/>
  <c r="K354" i="15"/>
  <c r="K353" i="15"/>
  <c r="K352" i="15"/>
  <c r="K351" i="15"/>
  <c r="K350" i="15"/>
  <c r="K349" i="15"/>
  <c r="K348" i="15"/>
  <c r="K347" i="15"/>
  <c r="K346" i="15"/>
  <c r="K345" i="15"/>
  <c r="K344" i="15"/>
  <c r="K343" i="15"/>
  <c r="K342" i="15"/>
  <c r="K341" i="15"/>
  <c r="K340" i="15"/>
  <c r="K339" i="15"/>
  <c r="K338" i="15"/>
  <c r="J337" i="15"/>
  <c r="I337" i="15"/>
  <c r="H337" i="15"/>
  <c r="G337" i="15"/>
  <c r="F337" i="15"/>
  <c r="E337" i="15"/>
  <c r="K336" i="15"/>
  <c r="K335" i="15"/>
  <c r="K334" i="15"/>
  <c r="K333" i="15"/>
  <c r="K332" i="15"/>
  <c r="K331" i="15"/>
  <c r="K330" i="15"/>
  <c r="K329" i="15"/>
  <c r="K328" i="15"/>
  <c r="K327" i="15"/>
  <c r="K326" i="15"/>
  <c r="K325" i="15"/>
  <c r="K324" i="15"/>
  <c r="K323" i="15"/>
  <c r="K322" i="15"/>
  <c r="K321" i="15"/>
  <c r="K320" i="15"/>
  <c r="K319" i="15"/>
  <c r="K318" i="15"/>
  <c r="K317" i="15"/>
  <c r="K316" i="15"/>
  <c r="K315" i="15"/>
  <c r="K314" i="15"/>
  <c r="K313" i="15"/>
  <c r="K312" i="15"/>
  <c r="K311" i="15"/>
  <c r="K310" i="15"/>
  <c r="K309" i="15"/>
  <c r="K308" i="15"/>
  <c r="K307" i="15"/>
  <c r="K306" i="15"/>
  <c r="K305" i="15"/>
  <c r="J304" i="15"/>
  <c r="I304" i="15"/>
  <c r="H304" i="15"/>
  <c r="G304" i="15"/>
  <c r="F304" i="15"/>
  <c r="E304" i="15"/>
  <c r="K303" i="15"/>
  <c r="K302" i="15"/>
  <c r="K301" i="15"/>
  <c r="K300" i="15"/>
  <c r="K299" i="15"/>
  <c r="K298" i="15"/>
  <c r="K297" i="15"/>
  <c r="K296" i="15"/>
  <c r="K295" i="15"/>
  <c r="K294" i="15"/>
  <c r="K293" i="15"/>
  <c r="K292" i="15"/>
  <c r="K291" i="15"/>
  <c r="K290" i="15"/>
  <c r="K289" i="15"/>
  <c r="K288" i="15"/>
  <c r="K287" i="15"/>
  <c r="K286" i="15"/>
  <c r="K285" i="15"/>
  <c r="K284" i="15"/>
  <c r="K283" i="15"/>
  <c r="K282" i="15"/>
  <c r="K281" i="15"/>
  <c r="K280" i="15"/>
  <c r="K279" i="15"/>
  <c r="K278" i="15"/>
  <c r="K277" i="15"/>
  <c r="K276" i="15"/>
  <c r="K275" i="15"/>
  <c r="K274" i="15"/>
  <c r="K273" i="15"/>
  <c r="K272" i="15"/>
  <c r="J271" i="15"/>
  <c r="I271" i="15"/>
  <c r="H271" i="15"/>
  <c r="H438" i="15" s="1"/>
  <c r="H9" i="15" s="1"/>
  <c r="G271" i="15"/>
  <c r="F271" i="15"/>
  <c r="E271" i="15"/>
  <c r="K270" i="15"/>
  <c r="K269" i="15"/>
  <c r="K268" i="15"/>
  <c r="K267" i="15"/>
  <c r="K266" i="15"/>
  <c r="K265" i="15"/>
  <c r="K264" i="15"/>
  <c r="K263" i="15"/>
  <c r="K262" i="15"/>
  <c r="K261" i="15"/>
  <c r="K260" i="15"/>
  <c r="K259" i="15"/>
  <c r="K258" i="15"/>
  <c r="K257" i="15"/>
  <c r="K256" i="15"/>
  <c r="K255" i="15"/>
  <c r="K254" i="15"/>
  <c r="K253" i="15"/>
  <c r="K252" i="15"/>
  <c r="K251" i="15"/>
  <c r="K250" i="15"/>
  <c r="K249" i="15"/>
  <c r="K248" i="15"/>
  <c r="K247" i="15"/>
  <c r="K246" i="15"/>
  <c r="K245" i="15"/>
  <c r="K244" i="15"/>
  <c r="K243" i="15"/>
  <c r="K242" i="15"/>
  <c r="K241" i="15"/>
  <c r="K240" i="15"/>
  <c r="K239" i="15"/>
  <c r="K238" i="15"/>
  <c r="K237" i="15"/>
  <c r="K236" i="15"/>
  <c r="D235" i="15"/>
  <c r="D8" i="15" s="1"/>
  <c r="D8" i="14" s="1"/>
  <c r="K234" i="15"/>
  <c r="J233" i="15"/>
  <c r="I233" i="15"/>
  <c r="H233" i="15"/>
  <c r="G233" i="15"/>
  <c r="F233" i="15"/>
  <c r="E233" i="15"/>
  <c r="K232" i="15"/>
  <c r="K231" i="15"/>
  <c r="K230" i="15"/>
  <c r="K229" i="15"/>
  <c r="K228" i="15"/>
  <c r="K227" i="15"/>
  <c r="K226" i="15"/>
  <c r="K225" i="15"/>
  <c r="K224" i="15"/>
  <c r="K223" i="15"/>
  <c r="K222" i="15"/>
  <c r="K221" i="15"/>
  <c r="K220" i="15"/>
  <c r="K219" i="15"/>
  <c r="K218" i="15"/>
  <c r="K217" i="15"/>
  <c r="K216" i="15"/>
  <c r="K215" i="15"/>
  <c r="K214" i="15"/>
  <c r="K213" i="15"/>
  <c r="K212" i="15"/>
  <c r="K211" i="15"/>
  <c r="K210" i="15"/>
  <c r="K209" i="15"/>
  <c r="K208" i="15"/>
  <c r="K207" i="15"/>
  <c r="K206" i="15"/>
  <c r="K205" i="15"/>
  <c r="K204" i="15"/>
  <c r="K203" i="15"/>
  <c r="K202" i="15"/>
  <c r="K201" i="15"/>
  <c r="J200" i="15"/>
  <c r="I200" i="15"/>
  <c r="H200" i="15"/>
  <c r="G200" i="15"/>
  <c r="F200" i="15"/>
  <c r="E200" i="15"/>
  <c r="K199" i="15"/>
  <c r="K198" i="15"/>
  <c r="K197" i="15"/>
  <c r="K196" i="15"/>
  <c r="K195" i="15"/>
  <c r="K194" i="15"/>
  <c r="K193" i="15"/>
  <c r="K192" i="15"/>
  <c r="K191" i="15"/>
  <c r="K190" i="15"/>
  <c r="K189" i="15"/>
  <c r="K188" i="15"/>
  <c r="K187" i="15"/>
  <c r="K186" i="15"/>
  <c r="K185" i="15"/>
  <c r="K184" i="15"/>
  <c r="K183" i="15"/>
  <c r="K182" i="15"/>
  <c r="K181" i="15"/>
  <c r="K180" i="15"/>
  <c r="K179" i="15"/>
  <c r="K178" i="15"/>
  <c r="K177" i="15"/>
  <c r="K176" i="15"/>
  <c r="K175" i="15"/>
  <c r="K174" i="15"/>
  <c r="K173" i="15"/>
  <c r="K172" i="15"/>
  <c r="K171" i="15"/>
  <c r="K170" i="15"/>
  <c r="K169" i="15"/>
  <c r="K168" i="15"/>
  <c r="J167" i="15"/>
  <c r="I167" i="15"/>
  <c r="H167" i="15"/>
  <c r="G167" i="15"/>
  <c r="F167" i="15"/>
  <c r="E167" i="15"/>
  <c r="K166" i="15"/>
  <c r="K165" i="15"/>
  <c r="K164" i="15"/>
  <c r="K163" i="15"/>
  <c r="K162" i="15"/>
  <c r="K161" i="15"/>
  <c r="K160" i="15"/>
  <c r="K159" i="15"/>
  <c r="K158" i="15"/>
  <c r="K157" i="15"/>
  <c r="K156" i="15"/>
  <c r="K155" i="15"/>
  <c r="K154" i="15"/>
  <c r="K153" i="15"/>
  <c r="K152" i="15"/>
  <c r="K151" i="15"/>
  <c r="K150" i="15"/>
  <c r="K149" i="15"/>
  <c r="K148" i="15"/>
  <c r="K147" i="15"/>
  <c r="K146" i="15"/>
  <c r="K145" i="15"/>
  <c r="K144" i="15"/>
  <c r="K143" i="15"/>
  <c r="K142" i="15"/>
  <c r="K141" i="15"/>
  <c r="K140" i="15"/>
  <c r="K139" i="15"/>
  <c r="K138" i="15"/>
  <c r="K137" i="15"/>
  <c r="K136" i="15"/>
  <c r="K135" i="15"/>
  <c r="K134" i="15"/>
  <c r="J133" i="15"/>
  <c r="I133" i="15"/>
  <c r="H133" i="15"/>
  <c r="G133" i="15"/>
  <c r="F133" i="15"/>
  <c r="E133" i="15"/>
  <c r="K132" i="15"/>
  <c r="K131" i="15"/>
  <c r="K130" i="15"/>
  <c r="K129" i="15"/>
  <c r="K128" i="15"/>
  <c r="K127" i="15"/>
  <c r="K126" i="15"/>
  <c r="K125" i="15"/>
  <c r="K124" i="15"/>
  <c r="K123" i="15"/>
  <c r="K122" i="15"/>
  <c r="K121" i="15"/>
  <c r="K120" i="15"/>
  <c r="K119" i="15"/>
  <c r="K118" i="15"/>
  <c r="K117" i="15"/>
  <c r="K116" i="15"/>
  <c r="K115" i="15"/>
  <c r="K114" i="15"/>
  <c r="K113" i="15"/>
  <c r="K112" i="15"/>
  <c r="K111" i="15"/>
  <c r="K110" i="15"/>
  <c r="K109" i="15"/>
  <c r="K108" i="15"/>
  <c r="K107" i="15"/>
  <c r="K106" i="15"/>
  <c r="K105" i="15"/>
  <c r="K104" i="15"/>
  <c r="K103" i="15"/>
  <c r="K102" i="15"/>
  <c r="K101" i="15"/>
  <c r="J100" i="15"/>
  <c r="I100" i="15"/>
  <c r="H100" i="15"/>
  <c r="G100" i="15"/>
  <c r="F100" i="15"/>
  <c r="E100" i="15"/>
  <c r="K99" i="15"/>
  <c r="K98" i="15"/>
  <c r="K97" i="15"/>
  <c r="K96" i="15"/>
  <c r="K95" i="15"/>
  <c r="K94" i="15"/>
  <c r="K93" i="15"/>
  <c r="K92" i="15"/>
  <c r="K91" i="15"/>
  <c r="K90" i="15"/>
  <c r="K89" i="15"/>
  <c r="K88" i="15"/>
  <c r="K87" i="15"/>
  <c r="K86" i="15"/>
  <c r="K85" i="15"/>
  <c r="K84" i="15"/>
  <c r="K83" i="15"/>
  <c r="K82" i="15"/>
  <c r="K81" i="15"/>
  <c r="K80" i="15"/>
  <c r="K79" i="15"/>
  <c r="K78" i="15"/>
  <c r="K77" i="15"/>
  <c r="K76" i="15"/>
  <c r="K75" i="15"/>
  <c r="K74" i="15"/>
  <c r="K73" i="15"/>
  <c r="K72" i="15"/>
  <c r="K71" i="15"/>
  <c r="K70" i="15"/>
  <c r="K69" i="15"/>
  <c r="K68" i="15"/>
  <c r="J67" i="15"/>
  <c r="I67" i="15"/>
  <c r="H67" i="15"/>
  <c r="G67" i="15"/>
  <c r="F67" i="15"/>
  <c r="E67" i="15"/>
  <c r="K66" i="15"/>
  <c r="K65" i="15"/>
  <c r="K64" i="15"/>
  <c r="K63" i="15"/>
  <c r="K62" i="15"/>
  <c r="K61" i="15"/>
  <c r="K60" i="15"/>
  <c r="K59" i="15"/>
  <c r="K58" i="15"/>
  <c r="K57" i="15"/>
  <c r="K56" i="15"/>
  <c r="K55" i="15"/>
  <c r="K54" i="15"/>
  <c r="K53" i="15"/>
  <c r="K52" i="15"/>
  <c r="K51" i="15"/>
  <c r="K50" i="15"/>
  <c r="K49" i="15"/>
  <c r="K48" i="15"/>
  <c r="K47" i="15"/>
  <c r="K46" i="15"/>
  <c r="K45" i="15"/>
  <c r="K44" i="15"/>
  <c r="K43" i="15"/>
  <c r="K42" i="15"/>
  <c r="K41" i="15"/>
  <c r="K40" i="15"/>
  <c r="K39" i="15"/>
  <c r="K38" i="15"/>
  <c r="K37" i="15"/>
  <c r="K36" i="15"/>
  <c r="K35" i="15"/>
  <c r="K34" i="15"/>
  <c r="C24" i="15"/>
  <c r="D22" i="15"/>
  <c r="D21" i="15"/>
  <c r="D21" i="14" s="1"/>
  <c r="E19" i="15"/>
  <c r="D19" i="15"/>
  <c r="D19" i="14" s="1"/>
  <c r="D18" i="15"/>
  <c r="D18" i="14" s="1"/>
  <c r="G17" i="15"/>
  <c r="D17" i="15"/>
  <c r="D16" i="15"/>
  <c r="D14" i="15"/>
  <c r="D14" i="14" s="1"/>
  <c r="D13" i="15"/>
  <c r="D13" i="14" s="1"/>
  <c r="D12" i="15"/>
  <c r="D12" i="14" s="1"/>
  <c r="D9" i="15"/>
  <c r="D6" i="15"/>
  <c r="D24" i="15" s="1"/>
  <c r="D22" i="14"/>
  <c r="C22" i="14"/>
  <c r="B22" i="14"/>
  <c r="C21" i="14"/>
  <c r="B21" i="14"/>
  <c r="C20" i="14"/>
  <c r="B20" i="14"/>
  <c r="C19" i="14"/>
  <c r="B19" i="14"/>
  <c r="C18" i="14"/>
  <c r="B18" i="14"/>
  <c r="D17" i="14"/>
  <c r="C17" i="14"/>
  <c r="B17" i="14"/>
  <c r="D16" i="14"/>
  <c r="C16" i="14"/>
  <c r="B16" i="14"/>
  <c r="C15" i="14"/>
  <c r="B15" i="14"/>
  <c r="C14" i="14"/>
  <c r="B14" i="14"/>
  <c r="C13" i="14"/>
  <c r="B13" i="14"/>
  <c r="C12" i="14"/>
  <c r="B12" i="14"/>
  <c r="C11" i="14"/>
  <c r="B11" i="14"/>
  <c r="C10" i="14"/>
  <c r="B10" i="14"/>
  <c r="D9" i="14"/>
  <c r="C9" i="14"/>
  <c r="B9" i="14"/>
  <c r="C8" i="14"/>
  <c r="B8" i="14"/>
  <c r="D6" i="14"/>
  <c r="D24" i="14" s="1"/>
  <c r="K1791" i="17" l="1"/>
  <c r="K2164" i="17"/>
  <c r="K3042" i="17"/>
  <c r="K809" i="17"/>
  <c r="K979" i="17"/>
  <c r="H1250" i="17"/>
  <c r="H13" i="17" s="1"/>
  <c r="K1116" i="17"/>
  <c r="F1250" i="17"/>
  <c r="F13" i="17" s="1"/>
  <c r="F24" i="17" s="1"/>
  <c r="F26" i="17" s="1"/>
  <c r="J1250" i="17"/>
  <c r="J13" i="17" s="1"/>
  <c r="K1248" i="17"/>
  <c r="G1453" i="17"/>
  <c r="G14" i="17" s="1"/>
  <c r="K1352" i="17"/>
  <c r="H2062" i="17"/>
  <c r="H17" i="17" s="1"/>
  <c r="F2468" i="17"/>
  <c r="F19" i="17" s="1"/>
  <c r="J2468" i="17"/>
  <c r="J19" i="17" s="1"/>
  <c r="K2537" i="17"/>
  <c r="K2740" i="17"/>
  <c r="K2872" i="17"/>
  <c r="K1385" i="17"/>
  <c r="G2062" i="17"/>
  <c r="G17" i="17" s="1"/>
  <c r="H3077" i="17"/>
  <c r="H22" i="17" s="1"/>
  <c r="K776" i="15"/>
  <c r="G1047" i="15"/>
  <c r="G12" i="15" s="1"/>
  <c r="E1047" i="15"/>
  <c r="E12" i="15" s="1"/>
  <c r="I1047" i="15"/>
  <c r="I12" i="15" s="1"/>
  <c r="E1453" i="15"/>
  <c r="E14" i="15" s="1"/>
  <c r="I1453" i="15"/>
  <c r="I14" i="15" s="1"/>
  <c r="K1522" i="15"/>
  <c r="K1654" i="15"/>
  <c r="G1859" i="15"/>
  <c r="G16" i="15" s="1"/>
  <c r="K1895" i="15"/>
  <c r="K2027" i="15"/>
  <c r="E2265" i="15"/>
  <c r="E18" i="15" s="1"/>
  <c r="I2265" i="15"/>
  <c r="I18" i="15" s="1"/>
  <c r="K2334" i="15"/>
  <c r="K2466" i="15"/>
  <c r="G2671" i="15"/>
  <c r="G20" i="15" s="1"/>
  <c r="K2707" i="15"/>
  <c r="F2874" i="15"/>
  <c r="F21" i="15" s="1"/>
  <c r="I3077" i="15"/>
  <c r="I22" i="15" s="1"/>
  <c r="K3009" i="15"/>
  <c r="J438" i="15"/>
  <c r="J9" i="15" s="1"/>
  <c r="K677" i="15"/>
  <c r="J1047" i="15"/>
  <c r="J12" i="15" s="1"/>
  <c r="G1250" i="15"/>
  <c r="G13" i="15" s="1"/>
  <c r="K1286" i="15"/>
  <c r="K1418" i="15"/>
  <c r="F1859" i="15"/>
  <c r="F16" i="15" s="1"/>
  <c r="J1859" i="15"/>
  <c r="J16" i="15" s="1"/>
  <c r="K1791" i="15"/>
  <c r="K2098" i="15"/>
  <c r="H2265" i="15"/>
  <c r="H18" i="15" s="1"/>
  <c r="K2230" i="15"/>
  <c r="F2671" i="15"/>
  <c r="F20" i="15" s="1"/>
  <c r="J2671" i="15"/>
  <c r="J20" i="15" s="1"/>
  <c r="K2603" i="15"/>
  <c r="K67" i="15"/>
  <c r="K133" i="15"/>
  <c r="K271" i="15"/>
  <c r="H235" i="15"/>
  <c r="H8" i="15" s="1"/>
  <c r="G641" i="15"/>
  <c r="G10" i="15" s="1"/>
  <c r="K743" i="15"/>
  <c r="J1250" i="15"/>
  <c r="J13" i="15" s="1"/>
  <c r="E235" i="15"/>
  <c r="E8" i="15" s="1"/>
  <c r="I235" i="15"/>
  <c r="I8" i="15" s="1"/>
  <c r="K200" i="15"/>
  <c r="G438" i="15"/>
  <c r="G9" i="15" s="1"/>
  <c r="K370" i="15"/>
  <c r="F438" i="15"/>
  <c r="F9" i="15" s="1"/>
  <c r="E641" i="15"/>
  <c r="E10" i="15" s="1"/>
  <c r="I641" i="15"/>
  <c r="I10" i="15" s="1"/>
  <c r="H641" i="15"/>
  <c r="H10" i="15" s="1"/>
  <c r="H1047" i="15"/>
  <c r="H12" i="15" s="1"/>
  <c r="K1555" i="15"/>
  <c r="K304" i="15"/>
  <c r="F1250" i="15"/>
  <c r="F13" i="15" s="1"/>
  <c r="C24" i="14"/>
  <c r="F235" i="15"/>
  <c r="F8" i="15" s="1"/>
  <c r="J235" i="15"/>
  <c r="J8" i="15" s="1"/>
  <c r="K436" i="15"/>
  <c r="F641" i="15"/>
  <c r="F10" i="15" s="1"/>
  <c r="J641" i="15"/>
  <c r="J10" i="15" s="1"/>
  <c r="I844" i="15"/>
  <c r="I11" i="15" s="1"/>
  <c r="E844" i="15"/>
  <c r="E11" i="15" s="1"/>
  <c r="K913" i="15"/>
  <c r="K1248" i="15"/>
  <c r="G1453" i="15"/>
  <c r="G14" i="15" s="1"/>
  <c r="H1656" i="15"/>
  <c r="H15" i="15" s="1"/>
  <c r="E1859" i="15"/>
  <c r="E16" i="15" s="1"/>
  <c r="I1859" i="15"/>
  <c r="I16" i="15" s="1"/>
  <c r="K1758" i="15"/>
  <c r="K809" i="15"/>
  <c r="K946" i="15"/>
  <c r="F1047" i="15"/>
  <c r="F12" i="15" s="1"/>
  <c r="K1116" i="15"/>
  <c r="K1319" i="15"/>
  <c r="K1451" i="15"/>
  <c r="K1489" i="15"/>
  <c r="K1621" i="15"/>
  <c r="K2131" i="15"/>
  <c r="K2263" i="15"/>
  <c r="K2301" i="15"/>
  <c r="K2433" i="15"/>
  <c r="K1928" i="15"/>
  <c r="F2062" i="15"/>
  <c r="F17" i="15" s="1"/>
  <c r="J2062" i="15"/>
  <c r="J17" i="15" s="1"/>
  <c r="K2060" i="15"/>
  <c r="G2265" i="15"/>
  <c r="G18" i="15" s="1"/>
  <c r="H2468" i="15"/>
  <c r="H19" i="15" s="1"/>
  <c r="E2671" i="15"/>
  <c r="E20" i="15" s="1"/>
  <c r="I2671" i="15"/>
  <c r="I20" i="15" s="1"/>
  <c r="K2570" i="15"/>
  <c r="K2740" i="15"/>
  <c r="H3077" i="15"/>
  <c r="H22" i="15" s="1"/>
  <c r="K2976" i="15"/>
  <c r="E3077" i="15"/>
  <c r="E22" i="15" s="1"/>
  <c r="G9" i="16"/>
  <c r="F9" i="16"/>
  <c r="H10" i="16"/>
  <c r="G10" i="16"/>
  <c r="G11" i="16"/>
  <c r="H844" i="15"/>
  <c r="H11" i="15" s="1"/>
  <c r="H1250" i="15"/>
  <c r="H13" i="15" s="1"/>
  <c r="K1182" i="15"/>
  <c r="G1656" i="15"/>
  <c r="G15" i="15" s="1"/>
  <c r="K1588" i="15"/>
  <c r="K1692" i="15"/>
  <c r="H1859" i="15"/>
  <c r="H16" i="15" s="1"/>
  <c r="K1824" i="15"/>
  <c r="E2062" i="15"/>
  <c r="E17" i="15" s="1"/>
  <c r="I2062" i="15"/>
  <c r="I17" i="15" s="1"/>
  <c r="K1994" i="15"/>
  <c r="K1725" i="15"/>
  <c r="K1857" i="15"/>
  <c r="K1961" i="15"/>
  <c r="K2197" i="15"/>
  <c r="K2367" i="15"/>
  <c r="K2537" i="15"/>
  <c r="K2669" i="15"/>
  <c r="J2874" i="15"/>
  <c r="J21" i="15" s="1"/>
  <c r="G3077" i="15"/>
  <c r="G22" i="15" s="1"/>
  <c r="K2943" i="15"/>
  <c r="K3075" i="15"/>
  <c r="I11" i="16"/>
  <c r="H8" i="16"/>
  <c r="G8" i="16"/>
  <c r="E8" i="16"/>
  <c r="G12" i="16"/>
  <c r="J12" i="16"/>
  <c r="J12" i="14" s="1"/>
  <c r="I12" i="16"/>
  <c r="J13" i="16"/>
  <c r="G14" i="16"/>
  <c r="G15" i="16"/>
  <c r="F16" i="16"/>
  <c r="F16" i="14" s="1"/>
  <c r="F17" i="16"/>
  <c r="J17" i="16"/>
  <c r="F18" i="16"/>
  <c r="F19" i="16"/>
  <c r="F19" i="14" s="1"/>
  <c r="J19" i="16"/>
  <c r="G19" i="16"/>
  <c r="G20" i="16"/>
  <c r="K507" i="17"/>
  <c r="K639" i="17"/>
  <c r="E12" i="16"/>
  <c r="F12" i="16"/>
  <c r="H17" i="16"/>
  <c r="J18" i="16"/>
  <c r="F2265" i="15"/>
  <c r="F18" i="15" s="1"/>
  <c r="J2265" i="15"/>
  <c r="J18" i="15" s="1"/>
  <c r="K2164" i="15"/>
  <c r="K2265" i="15" s="1"/>
  <c r="G2468" i="15"/>
  <c r="G19" i="15" s="1"/>
  <c r="K2400" i="15"/>
  <c r="K2504" i="15"/>
  <c r="H2671" i="15"/>
  <c r="H20" i="15" s="1"/>
  <c r="K2636" i="15"/>
  <c r="E2874" i="15"/>
  <c r="E21" i="15" s="1"/>
  <c r="I2874" i="15"/>
  <c r="I21" i="15" s="1"/>
  <c r="K2910" i="15"/>
  <c r="F3077" i="15"/>
  <c r="F22" i="15" s="1"/>
  <c r="J3077" i="15"/>
  <c r="J22" i="15" s="1"/>
  <c r="K3042" i="15"/>
  <c r="E9" i="16"/>
  <c r="I9" i="16"/>
  <c r="J9" i="16"/>
  <c r="F10" i="16"/>
  <c r="J10" i="16"/>
  <c r="E11" i="16"/>
  <c r="E13" i="16"/>
  <c r="I13" i="16"/>
  <c r="H14" i="16"/>
  <c r="I15" i="16"/>
  <c r="E16" i="16"/>
  <c r="I16" i="16"/>
  <c r="H19" i="16"/>
  <c r="E20" i="16"/>
  <c r="I20" i="16"/>
  <c r="I21" i="16"/>
  <c r="E18" i="16"/>
  <c r="I18" i="16"/>
  <c r="H18" i="16"/>
  <c r="I19" i="16"/>
  <c r="F20" i="16"/>
  <c r="F21" i="16"/>
  <c r="J21" i="16"/>
  <c r="G21" i="16"/>
  <c r="E21" i="16"/>
  <c r="G22" i="16"/>
  <c r="F235" i="17"/>
  <c r="F8" i="17" s="1"/>
  <c r="J235" i="17"/>
  <c r="J8" i="17" s="1"/>
  <c r="I235" i="17"/>
  <c r="I8" i="17" s="1"/>
  <c r="I24" i="17" s="1"/>
  <c r="I26" i="17" s="1"/>
  <c r="E438" i="17"/>
  <c r="E9" i="17" s="1"/>
  <c r="I438" i="17"/>
  <c r="I9" i="17" s="1"/>
  <c r="F641" i="17"/>
  <c r="F10" i="17" s="1"/>
  <c r="J641" i="17"/>
  <c r="J10" i="17" s="1"/>
  <c r="J24" i="17" s="1"/>
  <c r="J26" i="17" s="1"/>
  <c r="F844" i="17"/>
  <c r="F11" i="17" s="1"/>
  <c r="J844" i="17"/>
  <c r="J11" i="17" s="1"/>
  <c r="K743" i="17"/>
  <c r="K776" i="17"/>
  <c r="K880" i="17"/>
  <c r="K1012" i="17"/>
  <c r="H235" i="17"/>
  <c r="H8" i="17" s="1"/>
  <c r="G235" i="17"/>
  <c r="G8" i="17" s="1"/>
  <c r="K1182" i="17"/>
  <c r="K1319" i="17"/>
  <c r="F1656" i="17"/>
  <c r="F15" i="17" s="1"/>
  <c r="J1656" i="17"/>
  <c r="J15" i="17" s="1"/>
  <c r="I1656" i="17"/>
  <c r="I15" i="17" s="1"/>
  <c r="K1621" i="17"/>
  <c r="E641" i="17"/>
  <c r="E10" i="17" s="1"/>
  <c r="I641" i="17"/>
  <c r="I10" i="17" s="1"/>
  <c r="K573" i="17"/>
  <c r="E844" i="17"/>
  <c r="E11" i="17" s="1"/>
  <c r="I844" i="17"/>
  <c r="I11" i="17" s="1"/>
  <c r="K710" i="17"/>
  <c r="H844" i="17"/>
  <c r="H11" i="17" s="1"/>
  <c r="H1047" i="17"/>
  <c r="H12" i="17" s="1"/>
  <c r="K946" i="17"/>
  <c r="G1250" i="17"/>
  <c r="G13" i="17" s="1"/>
  <c r="K1149" i="17"/>
  <c r="K1286" i="17"/>
  <c r="F1453" i="17"/>
  <c r="F14" i="17" s="1"/>
  <c r="J1453" i="17"/>
  <c r="J14" i="17" s="1"/>
  <c r="K1555" i="17"/>
  <c r="E1859" i="17"/>
  <c r="E16" i="17" s="1"/>
  <c r="I1859" i="17"/>
  <c r="I16" i="17" s="1"/>
  <c r="F2062" i="17"/>
  <c r="F17" i="17" s="1"/>
  <c r="J2062" i="17"/>
  <c r="J17" i="17" s="1"/>
  <c r="E1656" i="17"/>
  <c r="E15" i="17" s="1"/>
  <c r="G1859" i="17"/>
  <c r="G16" i="17" s="1"/>
  <c r="F1859" i="17"/>
  <c r="F16" i="17" s="1"/>
  <c r="J1859" i="17"/>
  <c r="J16" i="17" s="1"/>
  <c r="K2131" i="17"/>
  <c r="E235" i="17"/>
  <c r="E8" i="17" s="1"/>
  <c r="K8" i="17" s="1"/>
  <c r="G438" i="17"/>
  <c r="G9" i="17" s="1"/>
  <c r="F438" i="17"/>
  <c r="F9" i="17" s="1"/>
  <c r="J438" i="17"/>
  <c r="J9" i="17" s="1"/>
  <c r="H641" i="17"/>
  <c r="H10" i="17" s="1"/>
  <c r="G1047" i="17"/>
  <c r="G12" i="17" s="1"/>
  <c r="K913" i="17"/>
  <c r="K1045" i="17"/>
  <c r="K1083" i="17"/>
  <c r="K1250" i="17" s="1"/>
  <c r="E1453" i="17"/>
  <c r="E14" i="17" s="1"/>
  <c r="I1453" i="17"/>
  <c r="I14" i="17" s="1"/>
  <c r="K1451" i="17"/>
  <c r="K1489" i="17"/>
  <c r="H1656" i="17"/>
  <c r="H15" i="17" s="1"/>
  <c r="K1824" i="17"/>
  <c r="E2062" i="17"/>
  <c r="E17" i="17" s="1"/>
  <c r="I2062" i="17"/>
  <c r="I17" i="17" s="1"/>
  <c r="K1994" i="17"/>
  <c r="I2874" i="17"/>
  <c r="I21" i="17" s="1"/>
  <c r="K1928" i="17"/>
  <c r="K2060" i="17"/>
  <c r="K2098" i="17"/>
  <c r="K2230" i="17"/>
  <c r="E2468" i="17"/>
  <c r="E19" i="17" s="1"/>
  <c r="I2468" i="17"/>
  <c r="I19" i="17" s="1"/>
  <c r="K2504" i="17"/>
  <c r="F2671" i="17"/>
  <c r="F20" i="17" s="1"/>
  <c r="J2671" i="17"/>
  <c r="J20" i="17" s="1"/>
  <c r="G2874" i="17"/>
  <c r="G21" i="17" s="1"/>
  <c r="K2806" i="17"/>
  <c r="G3077" i="17"/>
  <c r="G22" i="17" s="1"/>
  <c r="F2265" i="17"/>
  <c r="F18" i="17" s="1"/>
  <c r="J2265" i="17"/>
  <c r="J18" i="17" s="1"/>
  <c r="G2468" i="17"/>
  <c r="G19" i="17" s="1"/>
  <c r="H2671" i="17"/>
  <c r="H20" i="17" s="1"/>
  <c r="E2874" i="17"/>
  <c r="E21" i="17" s="1"/>
  <c r="E3077" i="17"/>
  <c r="E22" i="17" s="1"/>
  <c r="I3077" i="17"/>
  <c r="I22" i="17" s="1"/>
  <c r="E8" i="18"/>
  <c r="I8" i="18"/>
  <c r="H8" i="18"/>
  <c r="K1961" i="17"/>
  <c r="G2265" i="17"/>
  <c r="G18" i="17" s="1"/>
  <c r="K2197" i="17"/>
  <c r="K2263" i="17"/>
  <c r="H2468" i="17"/>
  <c r="H19" i="17" s="1"/>
  <c r="E2671" i="17"/>
  <c r="E20" i="17" s="1"/>
  <c r="I2671" i="17"/>
  <c r="I20" i="17" s="1"/>
  <c r="K2603" i="17"/>
  <c r="F2874" i="17"/>
  <c r="F21" i="17" s="1"/>
  <c r="J2874" i="17"/>
  <c r="J21" i="17" s="1"/>
  <c r="K2773" i="17"/>
  <c r="K2874" i="17" s="1"/>
  <c r="F3077" i="17"/>
  <c r="F22" i="17" s="1"/>
  <c r="J3077" i="17"/>
  <c r="J22" i="17" s="1"/>
  <c r="K2976" i="17"/>
  <c r="F8" i="18"/>
  <c r="J8" i="18"/>
  <c r="I9" i="18"/>
  <c r="F9" i="18"/>
  <c r="J9" i="18"/>
  <c r="E9" i="18"/>
  <c r="E10" i="18"/>
  <c r="I10" i="18"/>
  <c r="F10" i="18"/>
  <c r="H11" i="18"/>
  <c r="E12" i="18"/>
  <c r="I12" i="18"/>
  <c r="F13" i="18"/>
  <c r="J13" i="18"/>
  <c r="G10" i="18"/>
  <c r="J10" i="18"/>
  <c r="F11" i="18"/>
  <c r="J11" i="18"/>
  <c r="G11" i="18"/>
  <c r="G13" i="18"/>
  <c r="H10" i="18"/>
  <c r="E13" i="18"/>
  <c r="I13" i="18"/>
  <c r="H13" i="18"/>
  <c r="F14" i="18"/>
  <c r="J14" i="18"/>
  <c r="G15" i="18"/>
  <c r="H14" i="18"/>
  <c r="E15" i="18"/>
  <c r="I15" i="18"/>
  <c r="E14" i="18"/>
  <c r="I14" i="18"/>
  <c r="F15" i="18"/>
  <c r="J15" i="18"/>
  <c r="E16" i="18"/>
  <c r="I16" i="18"/>
  <c r="F17" i="18"/>
  <c r="J17" i="18"/>
  <c r="G18" i="18"/>
  <c r="H16" i="18"/>
  <c r="E17" i="18"/>
  <c r="I17" i="18"/>
  <c r="H17" i="18"/>
  <c r="E19" i="18"/>
  <c r="E20" i="18"/>
  <c r="I20" i="18"/>
  <c r="G20" i="18"/>
  <c r="F22" i="18"/>
  <c r="J22" i="18"/>
  <c r="E22" i="18"/>
  <c r="I22" i="18"/>
  <c r="G19" i="18"/>
  <c r="G21" i="18"/>
  <c r="G22" i="18"/>
  <c r="H21" i="18"/>
  <c r="H22" i="18"/>
  <c r="I8" i="14"/>
  <c r="K10" i="15"/>
  <c r="K12" i="15"/>
  <c r="K16" i="15"/>
  <c r="K20" i="15"/>
  <c r="K167" i="15"/>
  <c r="E438" i="15"/>
  <c r="E9" i="15" s="1"/>
  <c r="I438" i="15"/>
  <c r="I9" i="15" s="1"/>
  <c r="K606" i="15"/>
  <c r="K639" i="15"/>
  <c r="K880" i="15"/>
  <c r="K1149" i="15"/>
  <c r="K1215" i="15"/>
  <c r="F1453" i="15"/>
  <c r="F14" i="15" s="1"/>
  <c r="J1453" i="15"/>
  <c r="J14" i="15" s="1"/>
  <c r="K1656" i="15"/>
  <c r="K2062" i="15"/>
  <c r="K2468" i="15"/>
  <c r="K100" i="15"/>
  <c r="K842" i="15"/>
  <c r="K1045" i="15"/>
  <c r="E1250" i="15"/>
  <c r="E13" i="15" s="1"/>
  <c r="I1250" i="15"/>
  <c r="I13" i="15" s="1"/>
  <c r="K1859" i="15"/>
  <c r="K2671" i="15"/>
  <c r="K3077" i="15"/>
  <c r="K403" i="15"/>
  <c r="K540" i="15"/>
  <c r="K573" i="15"/>
  <c r="K15" i="15"/>
  <c r="K19" i="15"/>
  <c r="G235" i="15"/>
  <c r="G8" i="15" s="1"/>
  <c r="K8" i="15" s="1"/>
  <c r="K233" i="15"/>
  <c r="K337" i="15"/>
  <c r="K474" i="15"/>
  <c r="K507" i="15"/>
  <c r="G844" i="15"/>
  <c r="G11" i="15" s="1"/>
  <c r="K710" i="15"/>
  <c r="K844" i="15" s="1"/>
  <c r="K979" i="15"/>
  <c r="K1012" i="15"/>
  <c r="K1083" i="15"/>
  <c r="K1250" i="15" s="1"/>
  <c r="H1453" i="15"/>
  <c r="H14" i="15" s="1"/>
  <c r="K1352" i="15"/>
  <c r="K1385" i="15"/>
  <c r="K2773" i="15"/>
  <c r="K2806" i="15"/>
  <c r="K2872" i="15"/>
  <c r="F8" i="16"/>
  <c r="J8" i="16"/>
  <c r="F11" i="16"/>
  <c r="J11" i="16"/>
  <c r="G2874" i="15"/>
  <c r="G21" i="15" s="1"/>
  <c r="G13" i="16"/>
  <c r="K2839" i="15"/>
  <c r="E14" i="16"/>
  <c r="I14" i="16"/>
  <c r="J16" i="16"/>
  <c r="J16" i="14" s="1"/>
  <c r="G17" i="16"/>
  <c r="E19" i="16"/>
  <c r="J20" i="16"/>
  <c r="H12" i="16"/>
  <c r="H13" i="16"/>
  <c r="H13" i="14" s="1"/>
  <c r="F14" i="16"/>
  <c r="J14" i="16"/>
  <c r="E15" i="16"/>
  <c r="F15" i="16"/>
  <c r="J15" i="16"/>
  <c r="H16" i="16"/>
  <c r="I17" i="16"/>
  <c r="H15" i="16"/>
  <c r="F22" i="16"/>
  <c r="J22" i="16"/>
  <c r="K200" i="17"/>
  <c r="K233" i="17"/>
  <c r="G641" i="17"/>
  <c r="G10" i="17" s="1"/>
  <c r="K100" i="17"/>
  <c r="K271" i="17"/>
  <c r="H438" i="17"/>
  <c r="H9" i="17" s="1"/>
  <c r="H9" i="14" s="1"/>
  <c r="K304" i="17"/>
  <c r="K540" i="17"/>
  <c r="K19" i="17"/>
  <c r="K67" i="17"/>
  <c r="K133" i="17"/>
  <c r="K403" i="17"/>
  <c r="K436" i="17"/>
  <c r="K474" i="17"/>
  <c r="K606" i="17"/>
  <c r="K677" i="17"/>
  <c r="K11" i="17"/>
  <c r="K337" i="17"/>
  <c r="K370" i="17"/>
  <c r="K1588" i="17"/>
  <c r="H1859" i="17"/>
  <c r="H16" i="17" s="1"/>
  <c r="K1725" i="17"/>
  <c r="K1758" i="17"/>
  <c r="K2265" i="17"/>
  <c r="K1418" i="17"/>
  <c r="K1522" i="17"/>
  <c r="K1692" i="17"/>
  <c r="K2062" i="17"/>
  <c r="G1656" i="17"/>
  <c r="G15" i="17" s="1"/>
  <c r="K1654" i="17"/>
  <c r="K1857" i="17"/>
  <c r="H2265" i="17"/>
  <c r="H18" i="17" s="1"/>
  <c r="K2334" i="17"/>
  <c r="K2400" i="17"/>
  <c r="K2466" i="17"/>
  <c r="K2636" i="17"/>
  <c r="K2669" i="17"/>
  <c r="K2301" i="17"/>
  <c r="K2367" i="17"/>
  <c r="K2433" i="17"/>
  <c r="G2671" i="17"/>
  <c r="G20" i="17" s="1"/>
  <c r="G8" i="18"/>
  <c r="K2910" i="17"/>
  <c r="H2874" i="17"/>
  <c r="H21" i="17" s="1"/>
  <c r="K2943" i="17"/>
  <c r="K3009" i="17"/>
  <c r="K3075" i="17"/>
  <c r="E11" i="18"/>
  <c r="I11" i="18"/>
  <c r="G9" i="18"/>
  <c r="H12" i="18"/>
  <c r="G12" i="18"/>
  <c r="H15" i="18"/>
  <c r="G16" i="18"/>
  <c r="G16" i="14" s="1"/>
  <c r="E18" i="18"/>
  <c r="I18" i="18"/>
  <c r="I18" i="14" s="1"/>
  <c r="F18" i="18"/>
  <c r="J18" i="18"/>
  <c r="H18" i="18"/>
  <c r="H20" i="18"/>
  <c r="H20" i="14" s="1"/>
  <c r="H19" i="18"/>
  <c r="F20" i="18"/>
  <c r="F20" i="14" s="1"/>
  <c r="J20" i="18"/>
  <c r="E21" i="18"/>
  <c r="I21" i="18"/>
  <c r="F11" i="14" l="1"/>
  <c r="F15" i="14"/>
  <c r="J22" i="14"/>
  <c r="I14" i="14"/>
  <c r="E16" i="14"/>
  <c r="K15" i="18"/>
  <c r="J15" i="14"/>
  <c r="K14" i="18"/>
  <c r="H10" i="14"/>
  <c r="E12" i="14"/>
  <c r="K19" i="18"/>
  <c r="K8" i="18"/>
  <c r="G15" i="14"/>
  <c r="K10" i="18"/>
  <c r="K1859" i="17"/>
  <c r="K844" i="17"/>
  <c r="K13" i="17"/>
  <c r="G17" i="14"/>
  <c r="E8" i="14"/>
  <c r="I17" i="14"/>
  <c r="K17" i="17"/>
  <c r="K1453" i="17"/>
  <c r="K16" i="17"/>
  <c r="E24" i="17"/>
  <c r="E26" i="17" s="1"/>
  <c r="G21" i="14"/>
  <c r="K12" i="17"/>
  <c r="F21" i="14"/>
  <c r="I15" i="14"/>
  <c r="J19" i="14"/>
  <c r="I11" i="14"/>
  <c r="J18" i="14"/>
  <c r="I21" i="14"/>
  <c r="H14" i="14"/>
  <c r="K20" i="16"/>
  <c r="K9" i="16"/>
  <c r="F18" i="14"/>
  <c r="K12" i="16"/>
  <c r="G12" i="14"/>
  <c r="K16" i="16"/>
  <c r="G11" i="14"/>
  <c r="I9" i="14"/>
  <c r="I12" i="14"/>
  <c r="J9" i="14"/>
  <c r="H21" i="14"/>
  <c r="G20" i="14"/>
  <c r="K17" i="18"/>
  <c r="K9" i="18"/>
  <c r="J11" i="14"/>
  <c r="K2671" i="17"/>
  <c r="K11" i="16"/>
  <c r="G13" i="14"/>
  <c r="F8" i="14"/>
  <c r="K2874" i="15"/>
  <c r="K438" i="15"/>
  <c r="K235" i="15"/>
  <c r="F17" i="14"/>
  <c r="K14" i="17"/>
  <c r="G19" i="14"/>
  <c r="J21" i="14"/>
  <c r="E17" i="14"/>
  <c r="K10" i="16"/>
  <c r="H22" i="14"/>
  <c r="K17" i="15"/>
  <c r="G14" i="14"/>
  <c r="E10" i="14"/>
  <c r="H8" i="14"/>
  <c r="H24" i="18"/>
  <c r="H26" i="18" s="1"/>
  <c r="K1453" i="15"/>
  <c r="I13" i="14"/>
  <c r="I22" i="14"/>
  <c r="K1047" i="17"/>
  <c r="K21" i="16"/>
  <c r="I19" i="14"/>
  <c r="H11" i="14"/>
  <c r="I20" i="14"/>
  <c r="F12" i="14"/>
  <c r="K1656" i="17"/>
  <c r="K22" i="18"/>
  <c r="K22" i="17"/>
  <c r="H17" i="14"/>
  <c r="E20" i="14"/>
  <c r="G18" i="14"/>
  <c r="I16" i="14"/>
  <c r="J10" i="14"/>
  <c r="F13" i="14"/>
  <c r="H15" i="14"/>
  <c r="K13" i="18"/>
  <c r="K18" i="16"/>
  <c r="K18" i="15"/>
  <c r="G22" i="14"/>
  <c r="K22" i="15"/>
  <c r="E22" i="14"/>
  <c r="J17" i="14"/>
  <c r="F10" i="14"/>
  <c r="I10" i="14"/>
  <c r="F9" i="14"/>
  <c r="J13" i="14"/>
  <c r="K18" i="18"/>
  <c r="E18" i="14"/>
  <c r="I24" i="18"/>
  <c r="I26" i="18" s="1"/>
  <c r="K12" i="18"/>
  <c r="K21" i="17"/>
  <c r="K438" i="17"/>
  <c r="K10" i="17"/>
  <c r="G10" i="14"/>
  <c r="K9" i="17"/>
  <c r="K19" i="16"/>
  <c r="E19" i="14"/>
  <c r="K14" i="16"/>
  <c r="E14" i="14"/>
  <c r="H24" i="16"/>
  <c r="H26" i="16" s="1"/>
  <c r="K8" i="16"/>
  <c r="J20" i="14"/>
  <c r="G24" i="16"/>
  <c r="G26" i="16" s="1"/>
  <c r="J14" i="14"/>
  <c r="H12" i="14"/>
  <c r="I24" i="15"/>
  <c r="I26" i="15" s="1"/>
  <c r="K3077" i="17"/>
  <c r="K16" i="18"/>
  <c r="G24" i="18"/>
  <c r="G26" i="18" s="1"/>
  <c r="F24" i="18"/>
  <c r="F26" i="18" s="1"/>
  <c r="K641" i="17"/>
  <c r="K15" i="17"/>
  <c r="E24" i="16"/>
  <c r="E26" i="16" s="1"/>
  <c r="K14" i="15"/>
  <c r="F14" i="14"/>
  <c r="K1047" i="15"/>
  <c r="E9" i="14"/>
  <c r="K9" i="15"/>
  <c r="H24" i="15"/>
  <c r="H26" i="15" s="1"/>
  <c r="K21" i="18"/>
  <c r="E21" i="14"/>
  <c r="K20" i="18"/>
  <c r="K11" i="18"/>
  <c r="E24" i="18"/>
  <c r="E26" i="18" s="1"/>
  <c r="K20" i="17"/>
  <c r="K22" i="16"/>
  <c r="F22" i="14"/>
  <c r="H16" i="14"/>
  <c r="J24" i="16"/>
  <c r="J26" i="16" s="1"/>
  <c r="I24" i="16"/>
  <c r="I26" i="16" s="1"/>
  <c r="K641" i="15"/>
  <c r="E13" i="14"/>
  <c r="K13" i="15"/>
  <c r="K21" i="15"/>
  <c r="E11" i="14"/>
  <c r="J8" i="14"/>
  <c r="G9" i="14"/>
  <c r="E24" i="15"/>
  <c r="E26" i="15" s="1"/>
  <c r="H19" i="14"/>
  <c r="J24" i="18"/>
  <c r="J26" i="18" s="1"/>
  <c r="K2468" i="17"/>
  <c r="K18" i="17"/>
  <c r="H18" i="14"/>
  <c r="K235" i="17"/>
  <c r="G24" i="17"/>
  <c r="G26" i="17" s="1"/>
  <c r="K15" i="16"/>
  <c r="E15" i="14"/>
  <c r="H24" i="17"/>
  <c r="H26" i="17" s="1"/>
  <c r="K17" i="16"/>
  <c r="K13" i="16"/>
  <c r="F24" i="16"/>
  <c r="F26" i="16" s="1"/>
  <c r="G8" i="14"/>
  <c r="G24" i="15"/>
  <c r="G26" i="15" s="1"/>
  <c r="K11" i="15"/>
  <c r="J24" i="15"/>
  <c r="J26" i="15" s="1"/>
  <c r="F24" i="15"/>
  <c r="F26" i="15" s="1"/>
  <c r="K15" i="14" l="1"/>
  <c r="K24" i="17"/>
  <c r="K26" i="17" s="1"/>
  <c r="K22" i="14"/>
  <c r="K10" i="14"/>
  <c r="I24" i="14"/>
  <c r="K16" i="14"/>
  <c r="K21" i="14"/>
  <c r="J24" i="14"/>
  <c r="K11" i="14"/>
  <c r="K12" i="14"/>
  <c r="K13" i="14"/>
  <c r="K20" i="14"/>
  <c r="K24" i="18"/>
  <c r="K26" i="18" s="1"/>
  <c r="F24" i="14"/>
  <c r="K17" i="14"/>
  <c r="K24" i="15"/>
  <c r="K26" i="15" s="1"/>
  <c r="G24" i="14"/>
  <c r="K8" i="14"/>
  <c r="K24" i="16"/>
  <c r="K26" i="16" s="1"/>
  <c r="K9" i="14"/>
  <c r="E24" i="14"/>
  <c r="H24" i="14"/>
  <c r="K19" i="14"/>
  <c r="K14" i="14"/>
  <c r="K18" i="14"/>
  <c r="K24" i="14" l="1"/>
</calcChain>
</file>

<file path=xl/sharedStrings.xml><?xml version="1.0" encoding="utf-8"?>
<sst xmlns="http://schemas.openxmlformats.org/spreadsheetml/2006/main" count="24980" uniqueCount="22283">
  <si>
    <t>विवरण</t>
  </si>
  <si>
    <t>जमेचा</t>
  </si>
  <si>
    <t>तपशील</t>
  </si>
  <si>
    <t>नक्की आकडा</t>
  </si>
  <si>
    <t>2015-16 वर्षाचा अंदाज</t>
  </si>
  <si>
    <t>2016-17 वर्षाचा अंदाज</t>
  </si>
  <si>
    <t>2015-16 वर्षाच्या मान्य अंदाजाशी 
तुलना केलेला 2016-17 वर्षाचा 
मा. स्थायी समितीने मान्यता दिलेला अंदाज</t>
  </si>
  <si>
    <t>2012-13</t>
  </si>
  <si>
    <t>2013-14</t>
  </si>
  <si>
    <t>2014-15</t>
  </si>
  <si>
    <t>2014-15
शेवटची सहामाही</t>
  </si>
  <si>
    <t>2015-16
पहिली सहामाही</t>
  </si>
  <si>
    <t>मान्य अंदाज</t>
  </si>
  <si>
    <t>दुरूस्त अंदाज</t>
  </si>
  <si>
    <t>मा. महापालिका 
आयुक्त यांनी 
सुचविलेला</t>
  </si>
  <si>
    <t>मा. स्थायी 
समितीने 
मान्यता दिलेला</t>
  </si>
  <si>
    <t>मा. महानगर-
पालिकेने 
संमत केलेला</t>
  </si>
  <si>
    <t>अधिक</t>
  </si>
  <si>
    <t>कमी</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</si>
  <si>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</si>
  <si>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</si>
  <si>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</si>
  <si>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</si>
  <si>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RI11A101</t>
  </si>
  <si>
    <t>२. राज्य सरकारकडून (कआकसंप्र)</t>
  </si>
  <si>
    <t>RI11A102</t>
  </si>
  <si>
    <t>३. मध्यवर्ती शासनाकडून करांऐवजी येणारे सहाय्य (कआकसंप्र)</t>
  </si>
  <si>
    <t>RI11A103</t>
  </si>
  <si>
    <t>४. पुणे वाहन व्यवहार खात्याकडील मिळकतींवरील कर (कआकसंप्र)</t>
  </si>
  <si>
    <t>RI11A104</t>
  </si>
  <si>
    <t>क. सर्वसाधारण पट्टी बेरीज</t>
  </si>
  <si>
    <t>ख. आयातकर</t>
  </si>
  <si>
    <t>१. पक्की जमा (आ.क.प्र.)</t>
  </si>
  <si>
    <t>RI11B101</t>
  </si>
  <si>
    <t>२. निर्गत रिफंडमधील १० टक्के हिस्सा (आ.क.प्र.)</t>
  </si>
  <si>
    <t>RI11B102</t>
  </si>
  <si>
    <t>३. प्रलंबित असलेल्या करवाढीपोटी येणारे उत्पन्न</t>
  </si>
  <si>
    <t>RI11B108</t>
  </si>
  <si>
    <t>बेरीज</t>
  </si>
  <si>
    <t>वजा :-  परत करावयाची रक्कम (रिफंड) पक्का (आ.क.प्र.)</t>
  </si>
  <si>
    <t>RI11B103</t>
  </si>
  <si>
    <t>निव्वळ जमा</t>
  </si>
  <si>
    <t>ट्रॅन्झिट फी (रहदारी फी) (आ.क.प्र.)</t>
  </si>
  <si>
    <t>RI11B105</t>
  </si>
  <si>
    <t>वजा :- पुणे सेना विभाग (कॅन्टोन्मेंट) हिस्सा (मु.ले.)</t>
  </si>
  <si>
    <t>RI11B106</t>
  </si>
  <si>
    <t>वजा :- खडकी सेना विभाग (कॅन्टोन्मेंट) हिस्सा (मु.ले.)</t>
  </si>
  <si>
    <t>RI11B107</t>
  </si>
  <si>
    <t>ख. निव्वळ आयातकर एकूण बेरीज</t>
  </si>
  <si>
    <t>ख-१. स्थानिक संस्था कर</t>
  </si>
  <si>
    <t>स्थानिक संस्था कर नोंदणी शुल्क</t>
  </si>
  <si>
    <t>RI11B201</t>
  </si>
  <si>
    <t>स्थानिक संस्था कर</t>
  </si>
  <si>
    <t>RI11B202</t>
  </si>
  <si>
    <t>र.रु. १० लाखापर्यंतच्या खरेदी उलाढालीवर भरावयाची ठोक रक्कम</t>
  </si>
  <si>
    <t>RI11B202A</t>
  </si>
  <si>
    <t>चौरस मीटर बांधकामाप्रमाणे भरावयाची ठोक रक्कम</t>
  </si>
  <si>
    <t>RI11B202B</t>
  </si>
  <si>
    <t>कंत्राटदाराने एकूण उलाढाल / करारानुसार ०.२५ % भरावयाची रक्कम</t>
  </si>
  <si>
    <t>RI11B202C</t>
  </si>
  <si>
    <t>निर्गत मालापोटी १० % हिस्सा</t>
  </si>
  <si>
    <t>RI11B202D</t>
  </si>
  <si>
    <t>इतर जमा - स्थानिक संस्था कर</t>
  </si>
  <si>
    <t>RI11B202E</t>
  </si>
  <si>
    <t>स्थानिक संस्था करापोटी व्याज</t>
  </si>
  <si>
    <t>RI11B203</t>
  </si>
  <si>
    <t>स्थानिक संस्था कर शास्ती (दंड)</t>
  </si>
  <si>
    <t>RI11B204</t>
  </si>
  <si>
    <t>स्थानिक संस्था कर जप्त केलेली रक्कम</t>
  </si>
  <si>
    <t>RI11B205</t>
  </si>
  <si>
    <t>राज्य शासनाकडून मुद्रांक शुल्क अधिभारापोटी मिळालेली रक्कम (१%)</t>
  </si>
  <si>
    <t>RI11B206</t>
  </si>
  <si>
    <t>मनपा ठेकेदारांच्या बिलांमधून एल.बी.टी. वसुली</t>
  </si>
  <si>
    <t>RI11B207</t>
  </si>
  <si>
    <t>राज्यशासनाकडून एल.बी.टी.साठी सहाय्‌यक अनुदान</t>
  </si>
  <si>
    <t>RI11B208</t>
  </si>
  <si>
    <t>ख-१. स्थानिक संस्था कर बेरीज</t>
  </si>
  <si>
    <t>वजा :- स्थानिक संस्था कर रिफंड</t>
  </si>
  <si>
    <t>RI11B251</t>
  </si>
  <si>
    <t>ख-१. स्थानिक संस्था कर एकूण बेरीज</t>
  </si>
  <si>
    <t>ग. इतर कर</t>
  </si>
  <si>
    <t>१. करमणूककर (कआकसंप्र)</t>
  </si>
  <si>
    <t>RI11C101</t>
  </si>
  <si>
    <t>२. व्यवसायकर (कआकसंप्र) शासनाकडून व्यवसाय करापोटी मिळणारी नुकसान भरपाई</t>
  </si>
  <si>
    <t>RI11C102</t>
  </si>
  <si>
    <t>३. राज्य शासनाने बसविलेल्या करमणूककरापोटी मिळणारा हिस्सा (शासनाकडून) (कआकसंप्र)</t>
  </si>
  <si>
    <t>RI11C103</t>
  </si>
  <si>
    <t>ग. बेरीज</t>
  </si>
  <si>
    <t>घ. महानगरपालिका अधिनियमाखाली दंडाबाबत शासकीय सहाय्य (वि. सल्लागार)</t>
  </si>
  <si>
    <t>RI11D101</t>
  </si>
  <si>
    <t>ड-१ गुंतविलेल्या रकमांवरील व्याज (मु.ले.)</t>
  </si>
  <si>
    <t>RI11E101</t>
  </si>
  <si>
    <t>ड-३ विविध खात्यांच्या ऑडिट अहवालातून वसुली</t>
  </si>
  <si>
    <t>RI11E107</t>
  </si>
  <si>
    <t>पुणे महानगरपालिकेस बक्षिसापोटी मिळालेल्या रकमा</t>
  </si>
  <si>
    <t>RI11E122</t>
  </si>
  <si>
    <t>सेवकांसाठी सेवापुस्तक  शुल्क</t>
  </si>
  <si>
    <t>RI11E123</t>
  </si>
  <si>
    <t>ज. इतर जमा</t>
  </si>
  <si>
    <t>१. जुनी रद्दी विक्री (मसआ.जिंघ.)</t>
  </si>
  <si>
    <t>RI11H101</t>
  </si>
  <si>
    <t>अ. मसुदा शुल्क (वि. सल्लागार)</t>
  </si>
  <si>
    <t>RI11H102A</t>
  </si>
  <si>
    <t>ब. दाव्याचा खर्च व प्रोसेस शुल्क (वि. सल्लागार)</t>
  </si>
  <si>
    <t>RI11H102B</t>
  </si>
  <si>
    <t>क. नक्कल शुल्क (मसआ.जिंघ.)</t>
  </si>
  <si>
    <t>RI11H102C</t>
  </si>
  <si>
    <t>ड. अधिपत्र (वॉरंट) शुल्क (कआकसंप्र)</t>
  </si>
  <si>
    <t>RI11H102D</t>
  </si>
  <si>
    <t>ई. सूचनापत्र (नोटीस) शुल्क (कआकसंप्र)</t>
  </si>
  <si>
    <t>RI11H102E</t>
  </si>
  <si>
    <t>फ. मिळकतीच्या मालकी हक्काबद्दल शुल्क (कआकसंप्र)</t>
  </si>
  <si>
    <t>RI11H102F</t>
  </si>
  <si>
    <t>ग. मिळकतकर थकबाकी शास्ती (२%) (कआकसंप्र)</t>
  </si>
  <si>
    <t>RI11H102G</t>
  </si>
  <si>
    <t>ज२. बेरीज</t>
  </si>
  <si>
    <t>३. किरकोळ जमा</t>
  </si>
  <si>
    <t>अ. न नेलेली व जप्त केलेली अनामत पक्की जमा (मु.ले.)</t>
  </si>
  <si>
    <t>RI11H103A</t>
  </si>
  <si>
    <t>ब. काटा भाडे (आ.क.प्र.)</t>
  </si>
  <si>
    <t>RI11H103B</t>
  </si>
  <si>
    <t>क. १ मतदार याद्या विक्री (म.स.आ.)</t>
  </si>
  <si>
    <t>RI11H103C</t>
  </si>
  <si>
    <t>२ इतर किरकोळ जमा</t>
  </si>
  <si>
    <t>RI11H103D</t>
  </si>
  <si>
    <t>ड. इतर खात्यांकडील पुस्तके, मॅन्युअल्स्‌, नकाशे इ. (मसआ.जिंघ.)</t>
  </si>
  <si>
    <t>RI11H103E</t>
  </si>
  <si>
    <t>ई. भांडार खात्याकडील जुने साहित्य विक्री (म.स.आ.)</t>
  </si>
  <si>
    <t>RI11H103F</t>
  </si>
  <si>
    <t>घ. तपासणीसाठी ठेवलेल्या मालावरील रखवाली फी (आ.क.प्र.)</t>
  </si>
  <si>
    <t>RI11H103H</t>
  </si>
  <si>
    <t>ड. परत माल नोंद लेखनिकी खर्च (आ.क.प्र.)</t>
  </si>
  <si>
    <t>RI11H103I</t>
  </si>
  <si>
    <t>च. देणगी फॉर्म विक्री जमा (उपआयुकत ज)</t>
  </si>
  <si>
    <t>RI11H103J</t>
  </si>
  <si>
    <t>छ. घरबांधणी कर्ज फॉर्म विक्री (मसआ.जिंघ.)</t>
  </si>
  <si>
    <t>RI11H103K</t>
  </si>
  <si>
    <t>ज. खानेसुमारीपोटी शासनाकडून मिळणारी रक्कम (जिं.घ.)</t>
  </si>
  <si>
    <t>RI11H103L</t>
  </si>
  <si>
    <t>सेवकवर्ग विभाग इतर जमा</t>
  </si>
  <si>
    <t>RI11H103N</t>
  </si>
  <si>
    <t>सुरक्षा विभाग इतर जमा</t>
  </si>
  <si>
    <t>RI11H103P</t>
  </si>
  <si>
    <t>जकात फॉर्म विक्री (आ.क.प्र.)</t>
  </si>
  <si>
    <t>RI11H103Q</t>
  </si>
  <si>
    <t>महाराष्ट्र माहितीचा अधिकार अधिनियम</t>
  </si>
  <si>
    <t>RI11H103R</t>
  </si>
  <si>
    <t>सीएफसी अंतर्गत जमा होणारी रक्कम</t>
  </si>
  <si>
    <t>RI11H103S</t>
  </si>
  <si>
    <t>किऑक्स अंतर्गत जाहिराती व ई सुविधांसाठी मिळणारा महसूल</t>
  </si>
  <si>
    <t>RI11H103T</t>
  </si>
  <si>
    <t>जकात नाक्यांवरील उपहारगृह भाडेपोटी जमा</t>
  </si>
  <si>
    <t>RI11H103U</t>
  </si>
  <si>
    <t>ज३. बेरीज</t>
  </si>
  <si>
    <t>ज. इतर जमा एकूण बेरीज</t>
  </si>
  <si>
    <t>१. सर्वसाधारणकर, अप्रत्यक्षकर व इतर जमा एकूण बेरीज</t>
  </si>
  <si>
    <t>२. प्राथमिक शिक्षण</t>
  </si>
  <si>
    <t>शासकीय अनुदान (मु.ले.)</t>
  </si>
  <si>
    <t>RI12A101</t>
  </si>
  <si>
    <t>शाळांच्या भवन दुरूस्तीपोटी आलेले अनुदान</t>
  </si>
  <si>
    <t>RI12A102</t>
  </si>
  <si>
    <t>प्राथमिक शिक्षण मंडळ – किरकोळ जमा</t>
  </si>
  <si>
    <t>RI12A103</t>
  </si>
  <si>
    <t>दंड, साक्षी, भत्ता इत्यादी</t>
  </si>
  <si>
    <t>RI12A104</t>
  </si>
  <si>
    <t>बालवाडी शुल्क</t>
  </si>
  <si>
    <t>RI12A105</t>
  </si>
  <si>
    <t>बहिस्त परीक्षा शुल्क</t>
  </si>
  <si>
    <t>RI12A106</t>
  </si>
  <si>
    <t>इंग्रजी माध्यम फी</t>
  </si>
  <si>
    <t>RI12A107</t>
  </si>
  <si>
    <t>किरकोळ जमा, रद्दी विक्री</t>
  </si>
  <si>
    <t>RI12A108</t>
  </si>
  <si>
    <t>२. प्राथमिक शिक्षण एकूण बेरीज</t>
  </si>
  <si>
    <t>३. दुय्यम शिक्षण</t>
  </si>
  <si>
    <t>१. वर्ग शुल्क</t>
  </si>
  <si>
    <t>RI13A101#</t>
  </si>
  <si>
    <t>२. सहामाही शुल्क</t>
  </si>
  <si>
    <t>RI13A102#</t>
  </si>
  <si>
    <t>३. प्रवेश शुल्क</t>
  </si>
  <si>
    <t>RI13A103#</t>
  </si>
  <si>
    <t>४. इतर जमा - दुय्यम शिक्षण</t>
  </si>
  <si>
    <t>RI13A104#</t>
  </si>
  <si>
    <t>५. शासकीय अनुदान</t>
  </si>
  <si>
    <t>RI13A105#</t>
  </si>
  <si>
    <t>३. दुय्यम शिक्षण एकूण बेरीज</t>
  </si>
  <si>
    <t>४. झोपडपट्टी निर्मूलन व पुनर्वसन विभाग</t>
  </si>
  <si>
    <t>१. झोपडपट्टी ओळख पावती / दाखला शुल्क</t>
  </si>
  <si>
    <t>RI14A101</t>
  </si>
  <si>
    <t>२. झोपडपट्टीतील वेगवेगळ्या धांद्यांचे परवाना शुल्क</t>
  </si>
  <si>
    <t>RI14A102</t>
  </si>
  <si>
    <t>३. झोपडपट्टीवासियांकडून सर्व्हिस चार्जेस्‌</t>
  </si>
  <si>
    <t>RI14A103</t>
  </si>
  <si>
    <t>४. झो.नि.पु. योजनेखाली बांधलेल्या ओट्यांची व गाळ्यांची देखभाल वसुली शुल्क</t>
  </si>
  <si>
    <t>RI14A104</t>
  </si>
  <si>
    <t>६. शासनाकडून झोपडपट्टी निर्मूलन व पुनर्वसन कामापोटी येणारे अनुदान</t>
  </si>
  <si>
    <t>RI14A106</t>
  </si>
  <si>
    <t>९. इतर जमा, झो.नि.पु.</t>
  </si>
  <si>
    <t>RI14A109</t>
  </si>
  <si>
    <t>१०. इतर जमा, नागरवस्ती</t>
  </si>
  <si>
    <t>RI14A109A</t>
  </si>
  <si>
    <t>११. फोटो पास जमा</t>
  </si>
  <si>
    <t>RI14A110</t>
  </si>
  <si>
    <t>१६. अनुसूचित जाती व नवबौध्द घटकांसाठी घरकुल योजना</t>
  </si>
  <si>
    <t>RI14A117</t>
  </si>
  <si>
    <t>मुलगी दत्तक योजना - नागरिकांचा हिस्सा</t>
  </si>
  <si>
    <t>RI14A118</t>
  </si>
  <si>
    <t>४. झोपडपट्टी निर्मूलन व पुनर्वसन विभाग एकूण बेरीज</t>
  </si>
  <si>
    <t>५. लोकारोग्य</t>
  </si>
  <si>
    <t>क. हिवताप (मलेरिया) निर्मूलन योजना शासकीय अनुदान इतर जमा (आ.प्र.)</t>
  </si>
  <si>
    <t>RI15A101</t>
  </si>
  <si>
    <t>ख. वैकुंठ स्मशानभूमी उत्पन्न (आ.प्र.)</t>
  </si>
  <si>
    <t>RI15B101</t>
  </si>
  <si>
    <t>ग. भेसळप्रतिबंधक निर्बंध उपहारगृह शुल्क (आ.प्र.)</t>
  </si>
  <si>
    <t>RI15C101</t>
  </si>
  <si>
    <t>ड. इतर धंद्यांवरील अनुज्ञापत्र शुल्क (आ.प्र.)</t>
  </si>
  <si>
    <t>RI15D101</t>
  </si>
  <si>
    <t>च. इतर जमा (औषध विक्री, लस वगैरे) (आ.प्र.)</t>
  </si>
  <si>
    <t>RI15E101</t>
  </si>
  <si>
    <t>छ. संतती नियमन सहाय्यप्रित्यर्थ (आ.प्र.)</t>
  </si>
  <si>
    <t>RI15F101</t>
  </si>
  <si>
    <t>ज. कुत्र्यांच्या बंदोबस्ताप्रित्यर्थ शासकीय सहाय्य (आ.प्र.)</t>
  </si>
  <si>
    <t>RI15G101</t>
  </si>
  <si>
    <t>झ. फॉर्म विकी (आ.प्र.)</t>
  </si>
  <si>
    <t>RI15H101</t>
  </si>
  <si>
    <t>ट. जन्ममृत्यू विभाग (आ.प्र.)</t>
  </si>
  <si>
    <t>RI15I101</t>
  </si>
  <si>
    <t>त. इतर धंद्यांवरील अनुज्ञापत्र - धोबी घाट (मसआ.जिंघ.)</t>
  </si>
  <si>
    <t>RI15K101</t>
  </si>
  <si>
    <t>य. विवाह नोंदणी फॉर्म विक्री</t>
  </si>
  <si>
    <t>RI15N101</t>
  </si>
  <si>
    <t>दंडात्मक कारवाईपोटी १५ क्षेत्रिय कार्यालयांकडून शुल्क जमा</t>
  </si>
  <si>
    <t>RI15P101</t>
  </si>
  <si>
    <t>घरपोच दाखले देण्यासाठी डॉक्टरांकडून मिळणारी फी</t>
  </si>
  <si>
    <t>RI15Q101</t>
  </si>
  <si>
    <t>५. लोकारोग्य एकूण बेरीज</t>
  </si>
  <si>
    <t>७. रुग्णालये, प्रसुतिगृहे, औषधालये इ.</t>
  </si>
  <si>
    <t>क. सांसर्गिक रोगांचे रुग्णालय इतर संस्थांचा हिस्सा (आ.प्र.)</t>
  </si>
  <si>
    <t>RI17A101</t>
  </si>
  <si>
    <t>ख. औषधालय शुल्क (आ.प्र.)</t>
  </si>
  <si>
    <t>RI17B101</t>
  </si>
  <si>
    <t>ग. प्रयोगशाळा शुल्क (आ.प्र.)</t>
  </si>
  <si>
    <t>RI17C101</t>
  </si>
  <si>
    <t>घ. इतर जमा (आ.प्र.)</t>
  </si>
  <si>
    <t>RI17D101</t>
  </si>
  <si>
    <t>ज. कुटी रुग्णालय (आ.प्र.)</t>
  </si>
  <si>
    <t>RI17H101</t>
  </si>
  <si>
    <t>झ. रेडिऑलॉजी (आ.प्र.)</t>
  </si>
  <si>
    <t>RI17I101</t>
  </si>
  <si>
    <t>७. रुग्णालये, प्रसुतिगृहे, औषधालये एकूण बेरीज</t>
  </si>
  <si>
    <t>८. मा. सभासद व सेवकांसाठी आरोग्य सहाय्य योजना</t>
  </si>
  <si>
    <t>अ.  सभासद व सेवकांसाठी आरोग्य सहाय्य योजना (आ.प्र.)</t>
  </si>
  <si>
    <t>RI18A101</t>
  </si>
  <si>
    <t>ब.  वाहन व्यवहार सेवकांसाठी आरोग्य सहाय्य योजना (आ.प्र.)</t>
  </si>
  <si>
    <t>RI18A102</t>
  </si>
  <si>
    <t>क.  शिक्षण मंडळ सेवकांसाठी आरोग्य सहाय्य योजना (आ.प्र.)</t>
  </si>
  <si>
    <t>RI18A103</t>
  </si>
  <si>
    <t>८. आरोग्य सहाय्य योजना एकूण बेरीज</t>
  </si>
  <si>
    <t>९. पथांची झाटलोट, कचरावाहतूक नि मैला व मैलापाणी वाहतूक व्यवस्था</t>
  </si>
  <si>
    <t>क. सफाईपट्टी व विशेष सफाईपट्टी</t>
  </si>
  <si>
    <t>RI19A101</t>
  </si>
  <si>
    <t>२. शासनाकडून (कआकसंप्र)</t>
  </si>
  <si>
    <t>RI19A102</t>
  </si>
  <si>
    <t>३. पुणे मनपा वाहन व्यवहार खात्याच्या मिळकतींवरील (कआकसंप्र)</t>
  </si>
  <si>
    <t>RI19A103</t>
  </si>
  <si>
    <t>४. विशेष सफाई कर (कआकसंप्र)</t>
  </si>
  <si>
    <t>RI19A104</t>
  </si>
  <si>
    <t>६. मौजे मांजरी गावाचा कचरा स्विकारणे पोटी जमा</t>
  </si>
  <si>
    <t>RI19A106</t>
  </si>
  <si>
    <t>क. बेरीज</t>
  </si>
  <si>
    <t>ख. इतर जमा</t>
  </si>
  <si>
    <t>२. किरकोळ जमा (आ.प्र.)</t>
  </si>
  <si>
    <t>RI19B102</t>
  </si>
  <si>
    <t>३. साफसफाई शुल्क (आ.प्र.)</t>
  </si>
  <si>
    <t>RI19B103</t>
  </si>
  <si>
    <t>ख. बेरीज</t>
  </si>
  <si>
    <t>९. पथांची झाडलोट एकूण बेरीज</t>
  </si>
  <si>
    <t>१०. पथ सुधारणा</t>
  </si>
  <si>
    <t>क. पथ विभाग</t>
  </si>
  <si>
    <t>१. स्ट्रीट टॅक्स (कआकसंप्र)</t>
  </si>
  <si>
    <t>RI20A101</t>
  </si>
  <si>
    <t>२. वाहनकराऐवजी शासकीय सहाय्य (कआकसंप्र)</t>
  </si>
  <si>
    <t>RI20A102</t>
  </si>
  <si>
    <t>३. किरकोळ जमा (टेंडर फॉर्म विक्री, देखरेख खर्च)</t>
  </si>
  <si>
    <t>RI20A103</t>
  </si>
  <si>
    <t>७. फळी, पायरी शुल्क (अतिक्रमण)</t>
  </si>
  <si>
    <t>RI20A107</t>
  </si>
  <si>
    <t>८. रस्ता खोदाईपोटी आलेली जमा (पथ)</t>
  </si>
  <si>
    <t>RI20A108</t>
  </si>
  <si>
    <t>८-अ. ऑप्टिकल फायबर केबल टाकणेसाठी डिमांड नोट पोटी जमा (पथ)</t>
  </si>
  <si>
    <t>RI20A108A</t>
  </si>
  <si>
    <t>९. पार्किंग शुल्क / आय.टी.एस. माध्यमातून वसुली (वाह. नियोजन)</t>
  </si>
  <si>
    <t>RI20A109</t>
  </si>
  <si>
    <t>१०. रस्ते बांधणी व रस्ते दुरुस्तीसाठी अनुदान (कआकसंप्र)</t>
  </si>
  <si>
    <t>CI20A110</t>
  </si>
  <si>
    <t>११. बी.पी.एम.सी. अ‍ॅक्ट कलम ७९क प्रमाणे वन टाईम डक्ट केबल भाडे / रॉयल्टीपोटी जमा (थकबाकीसह)</t>
  </si>
  <si>
    <t>RI20A111</t>
  </si>
  <si>
    <t>१२. आय.टी.एस. बी.आर.टी.साठी भाडेतत्त्वावर विद्युत लॅडरपोटी जमा</t>
  </si>
  <si>
    <t>RI20A113</t>
  </si>
  <si>
    <t>१३. नो पार्किंग झोनमध्ये पार्किंग केलेल्या वाहनांवर कारवाई करणे</t>
  </si>
  <si>
    <t>RI20A114</t>
  </si>
  <si>
    <t>१०. पथ सुधारणा एकूण बेरीज</t>
  </si>
  <si>
    <t>११. यांत्रिक विभाग - महानगरपालिका कर्मशाळा</t>
  </si>
  <si>
    <t>ग. इतर जमा</t>
  </si>
  <si>
    <t>RI21C101</t>
  </si>
  <si>
    <t>११. यांत्रिक एकूण बेरीज</t>
  </si>
  <si>
    <t>१२. भवने, भूमी व मनपा वसाहती यांची व्यवस्था</t>
  </si>
  <si>
    <t>क. भूमी भवन भाडे व भूमी विक्री</t>
  </si>
  <si>
    <t>१. भूमी भाडे (मसआ.वि.)</t>
  </si>
  <si>
    <t>RI22A101</t>
  </si>
  <si>
    <t>२. भूमी विक्री (मसआ.वि.)</t>
  </si>
  <si>
    <t>RI22A102</t>
  </si>
  <si>
    <t>३. भवन भाडे (मसआ.वि.)</t>
  </si>
  <si>
    <t>RI22A103</t>
  </si>
  <si>
    <t>४. इतर जमा (मसआ.वि.)</t>
  </si>
  <si>
    <t>RI22A104</t>
  </si>
  <si>
    <t>५. स्वातंत्र्यवीर सावरकर औोगिक भवन येथील स्वच्छता परीरक्षण सेवा शुल्क (मसआ.वि.)</t>
  </si>
  <si>
    <t>RI22A105</t>
  </si>
  <si>
    <t>ख. मनपा वसाहती भाडे (मसआ.वि.)</t>
  </si>
  <si>
    <t>१. मनपा वसाहती भाडे</t>
  </si>
  <si>
    <t>RI22B101</t>
  </si>
  <si>
    <t>२. सेवा शुल्क</t>
  </si>
  <si>
    <t>RI22B102</t>
  </si>
  <si>
    <t>ग. मागासलेल्या विद्यार्थ्यांसाठी वसतिगृह - भाडे व इतर जमा (शिक्षणाधिकारी माध्य.)</t>
  </si>
  <si>
    <t>RI22C101</t>
  </si>
  <si>
    <t>घ. मांडव पास, इतर जागा व साहित्य भाडे (अतिक्रमण)</t>
  </si>
  <si>
    <t>RI22D101</t>
  </si>
  <si>
    <t>१२. भवने, भूमी व चाळी एकूण बेरीज</t>
  </si>
  <si>
    <t>१३. बांधकाम नियोजन, नगर रचना व नगर विकास योजना</t>
  </si>
  <si>
    <t>क. शुल्क</t>
  </si>
  <si>
    <t>१. परवानगी अनुज्ञापत्र शुल्क (बांधकाम नियोजन)</t>
  </si>
  <si>
    <t>RI23A101</t>
  </si>
  <si>
    <t>२. नकाशा शुल्क (बांधकाम नियोजन)</t>
  </si>
  <si>
    <t>RI23A102</t>
  </si>
  <si>
    <t>३. बांधकाम साहित्य जागा भाडे (अतिक्रमण)</t>
  </si>
  <si>
    <t>RI23A103</t>
  </si>
  <si>
    <t>४. बेटरमेंट चार्जेस (न.अ.)</t>
  </si>
  <si>
    <t>RI23A104</t>
  </si>
  <si>
    <t>शहरातील भोगवटापत्र न घेतलेल्या मिळकती दंड आकारून नियमित करण्यासाठीचे शुल्क</t>
  </si>
  <si>
    <t>RI23A109</t>
  </si>
  <si>
    <t>८. वॉटर लाईनच्या पेरीफेरलपोटी जमा होणारी रक्कम</t>
  </si>
  <si>
    <t>RI23A111</t>
  </si>
  <si>
    <t>११. ठेकेदार रजिस्ट्रेशन फी</t>
  </si>
  <si>
    <t>RI23A114</t>
  </si>
  <si>
    <t>१३. नाला / ओढा क्षेत्र विकसन चार्जेस</t>
  </si>
  <si>
    <t>RI23A116</t>
  </si>
  <si>
    <t>१४. मोबाईल टॉवरसाठी प्रशासकीय शुल्क</t>
  </si>
  <si>
    <t>RI23A117</t>
  </si>
  <si>
    <t>ख. इतर जमा (टेंडर फॉर्म विक्री, देखरेख खर्च व कोठी कमिशन) (न.अ.)</t>
  </si>
  <si>
    <t>RI23B101</t>
  </si>
  <si>
    <t>१३. बांधकाम नियोजन एकूण बेरीज</t>
  </si>
  <si>
    <t>१४. अग्निशामक पथक</t>
  </si>
  <si>
    <t>क. रुग्ण व प्रेतवाहक वाहनाचे भाडे (अग्निशामक)</t>
  </si>
  <si>
    <t>RI24A101</t>
  </si>
  <si>
    <t>ख. फायरप्रीमीयमसह इतर जमा १५ ते ४० मीटर उंच इमारतींसाठी मनपा हद्दीत (अग्निशामक)</t>
  </si>
  <si>
    <t>RI24B101</t>
  </si>
  <si>
    <t>ख. फायरप्रीमीयमसह इतर जमा १५ ते ४० मीटर उंच इमारतींसाठी मनपा हद्दीबाहेरील (अग्निशामक)</t>
  </si>
  <si>
    <t>RI24B101A</t>
  </si>
  <si>
    <t>ग. अग्निशामक सेवा खर्चाच्या भरपाईसाठी जादा सर्वसाधारण कर (कआकसंप्र)</t>
  </si>
  <si>
    <t>RI24C101</t>
  </si>
  <si>
    <t>४० मीटरपेक्षा जास्त उंच इमारतींकरिता फायर इन्फ्रास्टक्चर चार्जेस मनपा हद्दीत (अग्निशामक)</t>
  </si>
  <si>
    <t>RI24E101</t>
  </si>
  <si>
    <t>४० मीटरपेक्षा जास्त उंच इमारतींकरिता फायर इन्फ्रास्टक्चर चार्जेस मनपा हद्दीबाहेरील (अग्निशामक)</t>
  </si>
  <si>
    <t>RI24F101</t>
  </si>
  <si>
    <t>आग सुरक्षा निधी अग्निशमन सेवा फी व वार्षिक फी मनपा हद्दीत (अग्निशामक)</t>
  </si>
  <si>
    <t>RI24G101</t>
  </si>
  <si>
    <t>आग सुरक्षा निधी अग्निशमन सेवा फी व वार्षिक फी मनपा हद्दीबाहेरील (अग्निशामक)</t>
  </si>
  <si>
    <t>RI24H101</t>
  </si>
  <si>
    <t>१४. अग्निशामक पथक एकूण बेरीज</t>
  </si>
  <si>
    <t>१५. अनुज्ञापत्र व आकाशचिन्हे, पथांवरील अतिक्रमणे काढणे व कोंडवाडे</t>
  </si>
  <si>
    <t>क. अनुज्ञापत्र व आकाशचिन्हे</t>
  </si>
  <si>
    <t>१. फेरीवाले अनुज्ञापत्र शुल्क (अतिक्रमण)</t>
  </si>
  <si>
    <t>RI25A101</t>
  </si>
  <si>
    <t>२. आकाशचिन्हे आज्ञापत्र शुल्क (परवाना)</t>
  </si>
  <si>
    <t>RI25A102</t>
  </si>
  <si>
    <t>३. इतर अनुज्ञापत्र शुल्क (परवाना)</t>
  </si>
  <si>
    <t>RI25A103</t>
  </si>
  <si>
    <t>४. झडपा (ऊन, पाऊस संरक्षण) अनुज्ञापत्र शुल्क (अतिक्रमण)</t>
  </si>
  <si>
    <t>RI25A104</t>
  </si>
  <si>
    <t>५. कोंडवाडे (म.स.आ.जिं.घ.)</t>
  </si>
  <si>
    <t>RI25A105</t>
  </si>
  <si>
    <t>६. फॉर्म्स विक्री (परवाना विभाग)</t>
  </si>
  <si>
    <t>RI25A106</t>
  </si>
  <si>
    <t>७. पथारी व व्यावसायिक फी (अतिक्रमण)</t>
  </si>
  <si>
    <t>RI25A107</t>
  </si>
  <si>
    <t>९. फॉर्म विक्री (अतिक्रमण)</t>
  </si>
  <si>
    <t>RI25A109</t>
  </si>
  <si>
    <t>ख. अतिक्रमणे काढणे (म.स.आ.वि.)</t>
  </si>
  <si>
    <t>RI25B101</t>
  </si>
  <si>
    <t>१५. अनुज्ञापत्र व आकाशचिन्ह एकूण बेरीज</t>
  </si>
  <si>
    <t>१६. उद्याने, प्राणिसंग्रहालये व मत्स्यालय</t>
  </si>
  <si>
    <t>क. उद्याने</t>
  </si>
  <si>
    <t>१. फळे, फुले, रोपे व खत विक्री, चित्रीकरण फी, कुंड्या भाडे इ.</t>
  </si>
  <si>
    <t>RI26A101A</t>
  </si>
  <si>
    <t>२. अनुज्ञापत्र शुल्क</t>
  </si>
  <si>
    <t>RI26A101B</t>
  </si>
  <si>
    <t>५. उद्याने प्रवेश शुल्क</t>
  </si>
  <si>
    <t>RI26A101G</t>
  </si>
  <si>
    <t>ख. प्राणिसंग्रहालये</t>
  </si>
  <si>
    <t>१. फुलराणी (छोट्यांसाठी आगगाडी)</t>
  </si>
  <si>
    <t>RI26B101</t>
  </si>
  <si>
    <t>२. इतर जमा</t>
  </si>
  <si>
    <t>RI26B102</t>
  </si>
  <si>
    <t>अ. किरकोळ विक्री / प्राणी विक्री</t>
  </si>
  <si>
    <t>RI26B102A</t>
  </si>
  <si>
    <t>ब. अनुज्ञापत्र शुल्क</t>
  </si>
  <si>
    <t>RI26B102B</t>
  </si>
  <si>
    <t>क. उद्याने प्रवेश शुल्क</t>
  </si>
  <si>
    <t>RI26B102C</t>
  </si>
  <si>
    <t>ग. मत्स्यालय</t>
  </si>
  <si>
    <t>१. मत्स्यालय, प्रवेश शुल्क (वि.का.)</t>
  </si>
  <si>
    <t>RI26C101</t>
  </si>
  <si>
    <t>घ. स्व. राजीव गांधी प्राणीसंग्रहालय, कात्रज</t>
  </si>
  <si>
    <t>१. स्व. राजीव गांधी प्राणीसंग्रहालय, प्रवेश शुल्क</t>
  </si>
  <si>
    <t>RI26D101</t>
  </si>
  <si>
    <t>२. प्लॅस्टिक प्रतिबंध / प्राणी दत्तक योजना / इतर जमा</t>
  </si>
  <si>
    <t>RI26D102</t>
  </si>
  <si>
    <t>३. बॅटरी ऑपरेटर व्हेईकल</t>
  </si>
  <si>
    <t>RI26D103</t>
  </si>
  <si>
    <t>घ. बेरीज</t>
  </si>
  <si>
    <t>१६. उद्याने, प्राणिसंग्रहालये व मत्स्यालय एकूण बेरीज</t>
  </si>
  <si>
    <t>१७. खेळ व क्रीडांगणे</t>
  </si>
  <si>
    <t>क. पंडित जवाहरलाल नेहरू स्टेडियम (म.स.आ.वि.)</t>
  </si>
  <si>
    <t>१. मैदान भाडे</t>
  </si>
  <si>
    <t>RI27A101</t>
  </si>
  <si>
    <t>RI27A102</t>
  </si>
  <si>
    <t>३. स्टेडियम भाडे</t>
  </si>
  <si>
    <t>RI27A103</t>
  </si>
  <si>
    <t>४. कै. जनरल अरुणकुमार वैद्य स्टेडियम भाडे</t>
  </si>
  <si>
    <t>RI27A104</t>
  </si>
  <si>
    <t>५. तलाव शुल्क (उद्यान)</t>
  </si>
  <si>
    <t>RI27A105</t>
  </si>
  <si>
    <t>६. सणस ग्राउंड बॅडमिंटन हॉल भाडे</t>
  </si>
  <si>
    <t>RI27A106</t>
  </si>
  <si>
    <t>७. कै. बाबुराव सणस मैदान भाडे</t>
  </si>
  <si>
    <t>RI27A107</t>
  </si>
  <si>
    <t>८. कै. बाबुराव सणस मैदान सराव भाडे</t>
  </si>
  <si>
    <t>RI27A108</t>
  </si>
  <si>
    <t>९. कै. बाबुराव सणस मैदान स्पोर्टस्‌ होस्टेल भाडे</t>
  </si>
  <si>
    <t>RI27A109</t>
  </si>
  <si>
    <t>१०. कै. जनरल अरुणकुमार वैद्य स्टेडियम बॉक्सिंगरिंग भाडे</t>
  </si>
  <si>
    <t>RI27A110</t>
  </si>
  <si>
    <t>११. हडपसर हॅण्डबॉल मैदान भाडे</t>
  </si>
  <si>
    <t>RI27A111</t>
  </si>
  <si>
    <t>डॉ. बाबासाहेब आंबेडकर जलतरण तलाव, सहकारनगर भाडे</t>
  </si>
  <si>
    <t>RI27A112</t>
  </si>
  <si>
    <t>मैदान स्वच्छता शुल्क</t>
  </si>
  <si>
    <t>RI27A113</t>
  </si>
  <si>
    <t>१७. खेळ व क्रीडांगणे एकूण बेरीज</t>
  </si>
  <si>
    <t>१८. सांस्कृतिक केंद्रे</t>
  </si>
  <si>
    <t>क. बालगंधर्व रंगमंदिर</t>
  </si>
  <si>
    <t>१. रंगमंदिर भाडे</t>
  </si>
  <si>
    <t>RI28A101</t>
  </si>
  <si>
    <t>२. द्वारपालन व फलक</t>
  </si>
  <si>
    <t>RI28A102</t>
  </si>
  <si>
    <t>३. कलादालन भाडे</t>
  </si>
  <si>
    <t>RI28A103</t>
  </si>
  <si>
    <t>४. उपाहारगृह भाडे</t>
  </si>
  <si>
    <t>RI28A104</t>
  </si>
  <si>
    <t>५. निवास भाडे</t>
  </si>
  <si>
    <t>RI28A105</t>
  </si>
  <si>
    <t>६. छायाचित्रांसाठी सोय</t>
  </si>
  <si>
    <t>RI28A106</t>
  </si>
  <si>
    <t>७. इतर जमा</t>
  </si>
  <si>
    <t>RI28A107</t>
  </si>
  <si>
    <t>८. सायकल, स्कूटर व मोटर स्टॅण्ड भाडे</t>
  </si>
  <si>
    <t>RI28A108</t>
  </si>
  <si>
    <t>क. बालगंधर्व रंगमंदिर बेरीज</t>
  </si>
  <si>
    <t>ख. गणेश कलाक्रीडा मंदिर</t>
  </si>
  <si>
    <t>१. प्रेक्षागृह भाडे</t>
  </si>
  <si>
    <t>RI28B101</t>
  </si>
  <si>
    <t>२. प्रदर्शन हॉल भाडे</t>
  </si>
  <si>
    <t>RI28B103</t>
  </si>
  <si>
    <t>३. उपहारगृह भाडे</t>
  </si>
  <si>
    <t>४. वाहनतळ भाडे</t>
  </si>
  <si>
    <t>RI28B105</t>
  </si>
  <si>
    <t>५. इतर जमा</t>
  </si>
  <si>
    <t>RI28B102</t>
  </si>
  <si>
    <t>ख. गणेश कलाक्रीडा मंदिर बेरीज</t>
  </si>
  <si>
    <t>ग. यशवंतराव चव्हाण नाट्यगृह</t>
  </si>
  <si>
    <t>१. नाट्यगृह भाडे</t>
  </si>
  <si>
    <t>RI28C101</t>
  </si>
  <si>
    <t>२. द्वारपालन व फलक भाडे</t>
  </si>
  <si>
    <t>RI28C102</t>
  </si>
  <si>
    <t>RI28C103</t>
  </si>
  <si>
    <t>४. उपहारगृह भाडे</t>
  </si>
  <si>
    <t>RI28C104</t>
  </si>
  <si>
    <t>RI28C105</t>
  </si>
  <si>
    <t>६. वाहनतळ भाडे</t>
  </si>
  <si>
    <t>RI28C106</t>
  </si>
  <si>
    <t>RI28C107</t>
  </si>
  <si>
    <t>ग. यशवंतराव चव्हाण नाट्यगृह बेरीज</t>
  </si>
  <si>
    <t>घ. डॉ. बाबासाहेब आंबेडकर सांस्कृतिक भवन</t>
  </si>
  <si>
    <t>१. थिएटर भाडे</t>
  </si>
  <si>
    <t>RI28D101</t>
  </si>
  <si>
    <t>२. कॉन्फरन्स हॉल भाडे</t>
  </si>
  <si>
    <t>RI28D102</t>
  </si>
  <si>
    <t>३. प्रदर्शन हॉल भाडे</t>
  </si>
  <si>
    <t>५. वाहनतळ भाडे</t>
  </si>
  <si>
    <t>६. इतर जमा</t>
  </si>
  <si>
    <t>RI28D106</t>
  </si>
  <si>
    <t>७. कॉम्प्युटर रूम</t>
  </si>
  <si>
    <t>RI28D109</t>
  </si>
  <si>
    <t>घ. डॉ. बाबासाहेब आंबेडकर सांस्कृतिक भवन बेरीज</t>
  </si>
  <si>
    <t>य. मौलाना अबुल कलाम आझाद स्मारक</t>
  </si>
  <si>
    <t>१. मल्टीपरपज हॉल भाडे</t>
  </si>
  <si>
    <t>RI28E101</t>
  </si>
  <si>
    <t>RI28E102</t>
  </si>
  <si>
    <t>३. इतर जमा</t>
  </si>
  <si>
    <t>RI28E103</t>
  </si>
  <si>
    <t>य. मौलाना अबुल कलाम आझाद स्मारक बेरीज</t>
  </si>
  <si>
    <t>र. राजा रवीवर्मा कलादालन व पं. जवाहरलाल नेहरू सांस्कृतिक भवन (घोले रोड आर्ट गॅलरी)</t>
  </si>
  <si>
    <t>RI28F101</t>
  </si>
  <si>
    <t>RI28F102</t>
  </si>
  <si>
    <t>RI28F103</t>
  </si>
  <si>
    <t>RI28F104</t>
  </si>
  <si>
    <t>RI28F105</t>
  </si>
  <si>
    <t>६. उपहारगृह भाडे</t>
  </si>
  <si>
    <t>RI28F106</t>
  </si>
  <si>
    <t>र. राजा रवीवर्मा कलादालन व पं.जवाहरलाल नेहरू सांस्कृतिक भवन बेरीज</t>
  </si>
  <si>
    <t>ल. पंडित भिमसेन जोशी कलादालन, सहकारनगर</t>
  </si>
  <si>
    <t>RI28G101</t>
  </si>
  <si>
    <t>२. कलादालन भाडे</t>
  </si>
  <si>
    <t>RI28G102</t>
  </si>
  <si>
    <t>३. म्युझिक लायब्ररी भाडे</t>
  </si>
  <si>
    <t>RI28G103</t>
  </si>
  <si>
    <t>४. कॅन्टीन व कॅफेटेरीया भाडे</t>
  </si>
  <si>
    <t>RI28G104</t>
  </si>
  <si>
    <t>RI28G106</t>
  </si>
  <si>
    <t>ल. पंडित भिमसेन जोशी कलादालन, सहकारनगर बेरीज</t>
  </si>
  <si>
    <t>व. पंडित भिमसेन जोशी कलामंदिर, औंध</t>
  </si>
  <si>
    <t>RI28H101</t>
  </si>
  <si>
    <t>RI28H102</t>
  </si>
  <si>
    <t>३. आर्टगॅलरी भाडे</t>
  </si>
  <si>
    <t>RI28H103</t>
  </si>
  <si>
    <t>RI28H104</t>
  </si>
  <si>
    <t>RI28H106</t>
  </si>
  <si>
    <t>व. पंडित भिमसेन जोशी कलामंदिर, औंध बेरीज</t>
  </si>
  <si>
    <t>लोकशाहीर अण्णाभाऊ साठे स्मारक (नाट्यगृह), बिबवेवाडी</t>
  </si>
  <si>
    <t>RI28J101</t>
  </si>
  <si>
    <t>२. मल्टीपर्पज हॅाल भाडे</t>
  </si>
  <si>
    <t>RI28J102</t>
  </si>
  <si>
    <t>३. रिहर्सल हॉल भाडे</t>
  </si>
  <si>
    <t>RI28J103</t>
  </si>
  <si>
    <t>४. व्दारपालन व फलक भाडे</t>
  </si>
  <si>
    <t>RI28J104</t>
  </si>
  <si>
    <t>५. उपहारगृह भाडे</t>
  </si>
  <si>
    <t>RI28J105</t>
  </si>
  <si>
    <t>RI28J106</t>
  </si>
  <si>
    <t>RI28J107</t>
  </si>
  <si>
    <t>लोकशाहीर अण्णाभाऊ साठे स्मारक (नाट्यगृह), बिबवेवाडी बेरीज</t>
  </si>
  <si>
    <t>राजीव गांधी ई लर्निंग स्कूलमधील विजय तेंडूलकर नाट्यगृह</t>
  </si>
  <si>
    <t>RI28K101</t>
  </si>
  <si>
    <t>२. व्दारपालन व फलक भाडे</t>
  </si>
  <si>
    <t>RI28K103</t>
  </si>
  <si>
    <t>RI28K105</t>
  </si>
  <si>
    <t>राजीव गांधी ई लर्निंग स्कूलमधील विजय तेंडूलकर नाट्यगृह बेरीज</t>
  </si>
  <si>
    <t>साध्वी सावित्रीबाई फुले सांस्कृतिक भवन, भवानीपेठ</t>
  </si>
  <si>
    <t>RI28L101</t>
  </si>
  <si>
    <t>RI28L102</t>
  </si>
  <si>
    <t>RI28L103</t>
  </si>
  <si>
    <t>RI28L104</t>
  </si>
  <si>
    <t>RI28L105</t>
  </si>
  <si>
    <t>६. निवास भाडे</t>
  </si>
  <si>
    <t>RI28L106</t>
  </si>
  <si>
    <t>RI28L107</t>
  </si>
  <si>
    <t>साध्वी सावित्रीबाई फुले सांस्कृतिक भवन, भवानीपेठ बेरीज</t>
  </si>
  <si>
    <t>महात्मा फुले सांस्कृतिक भवन, वानवडी</t>
  </si>
  <si>
    <t>RI28M101</t>
  </si>
  <si>
    <t>RI28M102</t>
  </si>
  <si>
    <t>RI28M103</t>
  </si>
  <si>
    <t>RI28M105</t>
  </si>
  <si>
    <t>RI28M107</t>
  </si>
  <si>
    <t>महात्मा फुले सांस्कृतिक भवन, वानवडी बेरीज</t>
  </si>
  <si>
    <t>१८. सांस्कृतिक केंद्रे एकूण बेरीज</t>
  </si>
  <si>
    <t>१९. भाजी मंडया</t>
  </si>
  <si>
    <t>क. मंडयांकडील जमा</t>
  </si>
  <si>
    <t>RI29A101</t>
  </si>
  <si>
    <t>घ. दैनिक जागा भाडे शुल्क (वि.का.) (अतिक्रमण)</t>
  </si>
  <si>
    <t>RI29D101</t>
  </si>
  <si>
    <t>१९. भाजी मंडया एकूण बेरीज</t>
  </si>
  <si>
    <t>२०. मांस, मासळी बाजार आणि पशुवधगृहे</t>
  </si>
  <si>
    <t>क. मांस बाजार गाळा भाडे (आ.प्र.)</t>
  </si>
  <si>
    <t>RI30A101</t>
  </si>
  <si>
    <t>ख. कोंढवा पशुवधगृह शुल्क (आ.प्र.)</t>
  </si>
  <si>
    <t>RI30B101</t>
  </si>
  <si>
    <t>ग. मांसळी बाजार गाळा भाडे (आ.प्र.)</t>
  </si>
  <si>
    <t>RI30C101</t>
  </si>
  <si>
    <t>घ. गुरांचे मांस बाजार गाळा भाडे (आ.प्र.)</t>
  </si>
  <si>
    <t>RI30D101</t>
  </si>
  <si>
    <t>ड. किरकोळ जमा (आ.प्र.)</t>
  </si>
  <si>
    <t>RI30E101</t>
  </si>
  <si>
    <t>प्रयोगशाळा शुल्क</t>
  </si>
  <si>
    <t>RI30F101</t>
  </si>
  <si>
    <t>२०. मांस, मासळी बाजार आणि पशुवधगृहे एकूण बेरीज</t>
  </si>
  <si>
    <t>२३. शिक्षण कर वसूल करण्याबाबत शासनाकडून मिळणारा रिबेट (कआकसंप्र)</t>
  </si>
  <si>
    <t>RI33A101</t>
  </si>
  <si>
    <t>२५. निवासी जागांवरील करवसुलीबाबत  रिबेट (कआकसंप्र)</t>
  </si>
  <si>
    <t>RI35A101</t>
  </si>
  <si>
    <t>२६. रोजगार हमी कर वसुल करण्याप्रित्यर्थ मिळणारा रिबेट (कआकसंप्र)</t>
  </si>
  <si>
    <t>RI36A101</t>
  </si>
  <si>
    <t>२७. डेव्हलपमेंट निधीकडून जमा डेव्हलपमेंट चार्जेस</t>
  </si>
  <si>
    <t>RI37A101</t>
  </si>
  <si>
    <t>२९. विकासाच्या योजनेपोटी शासनाकडून मिळणारे २३.३३% अनुदान</t>
  </si>
  <si>
    <t>CI39A101</t>
  </si>
  <si>
    <t>२९ब. तेरावा वित्त आयोग अनुदान</t>
  </si>
  <si>
    <t>CI39A101C</t>
  </si>
  <si>
    <t>३०. स्थानिक विकास कार्यक्रमांतर्गत जिल्हा नियोजन व विकास परिषदेकडून उपलब्ध होणारा निधी (आमदार, खासदार निधी)</t>
  </si>
  <si>
    <t>CI40A101</t>
  </si>
  <si>
    <t>३०.१ - डी.पी.डी.सी.कामापोटी सेटेज चार्जेस वसुली</t>
  </si>
  <si>
    <t>RI40A101A</t>
  </si>
  <si>
    <t>मुलभुत सोयी-सुविधा शासनाचे विशेष अनुदान</t>
  </si>
  <si>
    <t>CI40A101B</t>
  </si>
  <si>
    <t>३२. जागतिक बँक, एशियन डेव्हलपमेंट बँक, जपान बँकेकडून अथवा अन्य बँका व वित्त संस्था यांचेकडून दिर्घ व लघु मुदतीसाठी कर्ज</t>
  </si>
  <si>
    <t>CI42A101</t>
  </si>
  <si>
    <t>34. ज.ने.रा.श.पु.अ., अमृत व स्मार्ट सिटी आभियान अंतर्गत केंद्र व राज्य शासनाकडील अनुदानाचा हिस्सा</t>
  </si>
  <si>
    <t>CI44A101</t>
  </si>
  <si>
    <t>३५. पुणे मनपाचा शिक्षण उपकर, करपात्र रकमेच्या १.७५% (कआकसंप्र)</t>
  </si>
  <si>
    <t>RI45A101</t>
  </si>
  <si>
    <t>३८. मूलभूत सुविधांच्या विकासासाठी विशेष अनुदान</t>
  </si>
  <si>
    <t>CI53A101</t>
  </si>
  <si>
    <t>३९. कसबा गणपती देवस्थान मंदिरालगत विद्युत व्यवस्था करण्यासाठी अनुदान</t>
  </si>
  <si>
    <t>CI55A101</t>
  </si>
  <si>
    <t>४१. उपकरापोटी रिबेट</t>
  </si>
  <si>
    <t>RI59A101</t>
  </si>
  <si>
    <t>४३. ओंकारेश्वर मंदिर येथे सिमाभिंत बांधणे, सौरदिवे बसविणे, पाण्याची लाईन टाकणे व वाहनतळ तयार करणेसाठी निधी प्राप्त</t>
  </si>
  <si>
    <t>CI63A101</t>
  </si>
  <si>
    <t>४४. सर्वसाधारण जिल्हा वार्षिक योजना २०१२-१३ अंतर्गत घनकचरा व्यवस्थापनास निधी प्राप्त</t>
  </si>
  <si>
    <t>CI64A101</t>
  </si>
  <si>
    <t>४५. सर्वसाधारण जिल्हा वार्षिक योजना २०१२-१३ अंतर्गत म. फुले संग्रहालय एमपीएससी/युपीएससी अभ्यासवर्ग सुरू करणेसाठी निधी प्राप्त</t>
  </si>
  <si>
    <t>RI65A101</t>
  </si>
  <si>
    <t>४६. प्रादेशिक पर्यटन विकास योजना - शनिवार वाडा व परिसर विकास करणे</t>
  </si>
  <si>
    <t>CI66A101</t>
  </si>
  <si>
    <t>अंदाजपत्रक 'अ' एकूण जमा</t>
  </si>
  <si>
    <t>अंदाजपत्रक 'क' एकूण जमा</t>
  </si>
  <si>
    <t>अंदाजपत्रक 'अ' + 'क' एकूण जमा</t>
  </si>
  <si>
    <t>वजा : अंदाजपत्रक 'क' कडे वर्ग</t>
  </si>
  <si>
    <t>code</t>
  </si>
  <si>
    <t>BL</t>
  </si>
  <si>
    <t>योजनेतर खर्च तपशील</t>
  </si>
  <si>
    <t>नक्‍की आकडा</t>
  </si>
  <si>
    <t>मान्य अंदाज
2015-16</t>
  </si>
  <si>
    <t>नवीन अंदाज
2016-17</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</si>
  <si>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</si>
  <si>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</si>
  <si>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</si>
  <si>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</si>
  <si>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RE11A101A</t>
  </si>
  <si>
    <t>२. कायम सेवकवर्ग वेतन</t>
  </si>
  <si>
    <t>RE11A102A</t>
  </si>
  <si>
    <t>३. संकीर्ण (न.स.)</t>
  </si>
  <si>
    <t>RE11A103</t>
  </si>
  <si>
    <t>३अ. मागील बिले देण्यासाठी (न.स.)</t>
  </si>
  <si>
    <t>RE11A103A</t>
  </si>
  <si>
    <t>४. प्रवास खर्च (न.स.)</t>
  </si>
  <si>
    <t>RE11A104</t>
  </si>
  <si>
    <t>५. ग्रंथालय व वाचनालय</t>
  </si>
  <si>
    <t>RE11A105</t>
  </si>
  <si>
    <t>६. समारंभ खर्च (न.स. व वि.अ.)</t>
  </si>
  <si>
    <t>RE11A106</t>
  </si>
  <si>
    <t>महात्मा फुले यांची पुण्यतिथी साजरी करणे (दि. 28 नोव्हेंबर)</t>
  </si>
  <si>
    <t>१०. अखिल भारतीय/महाराष्ट्र महापौर परिषद व अखिल भारतीय स्थानिक स्वराज्य संस्था प्रतिनिधी अधिवेशन</t>
  </si>
  <si>
    <t>RE11A110</t>
  </si>
  <si>
    <t>११. मनपा व शासकीय निवृत्त सेवकांना द्यावयाचा चहापान खर्च</t>
  </si>
  <si>
    <t>RE11A111</t>
  </si>
  <si>
    <t>१३. महाराष्ट्र राज्य महानगरपालिका स्थायी समिती अध्यक्ष परिषद वर्गणी व तद्‌नुषंगिक खर्च</t>
  </si>
  <si>
    <t>RE11A113</t>
  </si>
  <si>
    <t>१४. मा. महापौर यांचा व्ययनियमन (सम्प्च्युअरी) भत्ता</t>
  </si>
  <si>
    <t>RE11A114</t>
  </si>
  <si>
    <t>१५. मा. महापौर यांचा ऐच्छिक खर्च</t>
  </si>
  <si>
    <t>RE11A115</t>
  </si>
  <si>
    <t>१६. मा. उपमहापौर यांचा ऐच्छिक खर्च</t>
  </si>
  <si>
    <t>RE11A116</t>
  </si>
  <si>
    <t>१७. अखिल भारतीय महापौर मंडळाची वार्षिक वर्गणी</t>
  </si>
  <si>
    <t>RE11A117</t>
  </si>
  <si>
    <t>१८. मा. अध्यक्ष, स्थायी समिती यांचा ऐच्छिक खर्च</t>
  </si>
  <si>
    <t>RE11A118</t>
  </si>
  <si>
    <t>१९. मा. सभासदांना मानधन नि भत्ता</t>
  </si>
  <si>
    <t>RE11A119</t>
  </si>
  <si>
    <t>२०. स्थायी समिती सभा चहापान खर्च</t>
  </si>
  <si>
    <t>RE11A120</t>
  </si>
  <si>
    <t>२१. विशेष समित्यांचा चहापान खर्च</t>
  </si>
  <si>
    <t>RE11A121</t>
  </si>
  <si>
    <t>२२. मा. मनपा विरोधी पक्षनेते यांचा चहापान खर्च</t>
  </si>
  <si>
    <t>RE11A122</t>
  </si>
  <si>
    <t>२३. सभागृह नेता चहापान खर्च</t>
  </si>
  <si>
    <t>RE11A123</t>
  </si>
  <si>
    <t>२३-ब पक्षनेता राष्ट्रीय काँग्रेस पक्ष चहापान खर्च</t>
  </si>
  <si>
    <t>RE11A123B</t>
  </si>
  <si>
    <t>२३-क पक्षनेता राष्ट्रवादी काँग्रेस पक्ष चहापान खर्च</t>
  </si>
  <si>
    <t>RE11A123C</t>
  </si>
  <si>
    <t>२३-अ. थोर व्यक्तींचे पुतळे, कार्यक्रम प्रसंगी फोटो, हार व व्यवस्था</t>
  </si>
  <si>
    <t>RE11A123A</t>
  </si>
  <si>
    <t>२४-अ. मा.अध्यक्ष, विधी समिती चहापान खर्च</t>
  </si>
  <si>
    <t>RE11A124A</t>
  </si>
  <si>
    <t>२४-ड. मा.अध्यक्ष, शहर सुधारणा समिती चहापान खर्च</t>
  </si>
  <si>
    <t>RE11A124D</t>
  </si>
  <si>
    <t>२४-उ. मा.अध्यक्ष, क्रीडा समिती चहापान खर्च</t>
  </si>
  <si>
    <t>RE11A124G</t>
  </si>
  <si>
    <t>२४-फ. मा.अध्यक्ष, महिला बालकल्याण समिती चहापान खर्च</t>
  </si>
  <si>
    <t>RE11A124H</t>
  </si>
  <si>
    <t>२५. मा. महापौर यांनी बोलविलेल्या सभेच्यावेळी केलेला खर्च</t>
  </si>
  <si>
    <t>RE11A125</t>
  </si>
  <si>
    <t>२६. मनपा इतिहास ग्रंथ समिती</t>
  </si>
  <si>
    <t>RE11A126</t>
  </si>
  <si>
    <t>२७. प्रादेशिक सेनादल स्वागत समारंभ व चहापान खर्च</t>
  </si>
  <si>
    <t>RE11A127</t>
  </si>
  <si>
    <t>२८. मनपा विस्तारीत कक्ष इमारतीतील नगरसचिव कार्यालयात फर्निचर व इतर सुविधा करणे</t>
  </si>
  <si>
    <t>RE11A128</t>
  </si>
  <si>
    <t>३९. इंटरनॅशनल युनियन ऑफ लोकल अ‍ॅथॉरिटीज आशियन पॅसिफिक सेक्शन</t>
  </si>
  <si>
    <t>RE11A139</t>
  </si>
  <si>
    <t>४२. नगरसेवकांसाठी अभ्यास दौरा व प्रशिक्षण शिबीर</t>
  </si>
  <si>
    <t>RE11A142</t>
  </si>
  <si>
    <t>४३. महापौर परिषदेसाठी खर्च</t>
  </si>
  <si>
    <t>RE11A143</t>
  </si>
  <si>
    <t>६९. राष्ट्रीय व आंतरराष्ट्रीय स्तरावरील मनपाला भेट देणार्‍या प्रमुख पाहुण्यांचे स्वागत, निवास व भोजन कार्यक्रम प्रसंगी</t>
  </si>
  <si>
    <t>RE11A169</t>
  </si>
  <si>
    <t>L</t>
  </si>
  <si>
    <t>PL</t>
  </si>
  <si>
    <t>नेताजी सुभाषचंद्र बोस यांची जयंती साजरी करणे</t>
  </si>
  <si>
    <t>महिला महोत्सव</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</si>
  <si>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</si>
  <si>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</si>
  <si>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</si>
  <si>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</si>
  <si>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स्वामी विवेकानंद पुरस्कार अण्णा हजारे यांना देणे</t>
  </si>
  <si>
    <t>महाराष्ट्र महापौर परिषदेची वार्षिक वर्गणी</t>
  </si>
  <si>
    <t>RE11A255</t>
  </si>
  <si>
    <t>श्री संत रोहिदास महाराज जयंती, पुण्यतिथी साजरी करणे</t>
  </si>
  <si>
    <t>म.न.पा च्या  समारंभासाठी मंडप उभारणे (भवन)</t>
  </si>
  <si>
    <t>RE11A265</t>
  </si>
  <si>
    <t>राजमाता जिजाऊ - क्रांतीज्योती सावित्री व्याख्यानमाला</t>
  </si>
  <si>
    <t>RE11A267</t>
  </si>
  <si>
    <t>श्री छत्रपती शिवाजी महाराज सभागृह , पुणे महानगरपालिका यांत्रिकीकरणाने सफाई करणे.</t>
  </si>
  <si>
    <t>RE11A268</t>
  </si>
  <si>
    <t>मा. स्थायी समिती, मा. मुख्य सभा व अन्य सभांचे ऑपरेटिंग, देखभाल व रेकॉर्डींग करणे (विद्युत)</t>
  </si>
  <si>
    <t>RE11A269</t>
  </si>
  <si>
    <t>जेंडर बजेट अंतर्गत मा. सभासदांना प्रशिक्षण देणे</t>
  </si>
  <si>
    <t>RE11A273</t>
  </si>
  <si>
    <t>थोर व्यक्तींच्या जयंती / पुण्यतिथी साजरी करणे (यादी आर1)</t>
  </si>
  <si>
    <t>RE11A274#</t>
  </si>
  <si>
    <t>शहरामध्ये विविध कार्यक्रम, उत्सव, महोत्सव, संमेलन/ सहप्रायोजक तत्वावर कार्यक्रम साजरे करणे (यादी आर2)</t>
  </si>
  <si>
    <t>RE11A275#</t>
  </si>
  <si>
    <t>सत्कार, अभिनंदन, पुरस्कार, बक्षिसे यासारखे कार्यक्रम साजरे करणे (यादी आर3)</t>
  </si>
  <si>
    <t>RE11A276#</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</si>
  <si>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</si>
  <si>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</si>
  <si>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</si>
  <si>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RE11B101A</t>
  </si>
  <si>
    <t>RE11B102A</t>
  </si>
  <si>
    <t>३. संकीर्ण</t>
  </si>
  <si>
    <t>RE11B103</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</si>
  <si>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</si>
  <si>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</si>
  <si>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</si>
  <si>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RE11C101A</t>
  </si>
  <si>
    <t>२. उपआयुक्त (जनरल) (मुं. प्रां. मनपा अधिनियम, कलम ४५(३) प्रमाणे) यांचे वेतन</t>
  </si>
  <si>
    <t>RE11C102A</t>
  </si>
  <si>
    <t>३. कायम सेवकवर्ग वेतन</t>
  </si>
  <si>
    <t>RE11C103A</t>
  </si>
  <si>
    <t>४. संकीर्ण</t>
  </si>
  <si>
    <t>RE11C104</t>
  </si>
  <si>
    <t>६. मा. महापालिका आयुक्त यांचा ऐच्छिक खर्च (म.स.आ.)</t>
  </si>
  <si>
    <t>RE11C106</t>
  </si>
  <si>
    <t>विकास आराखडा व मायक्रोफिल्म करणे</t>
  </si>
  <si>
    <t>पुणे मनपाने ज्या देशांशी मैत्री करार केले आहेत त्यांचे संबंध अधिक दृढ करणे</t>
  </si>
  <si>
    <t>RE11C168</t>
  </si>
  <si>
    <t>पुणे ब्रॅडिंग</t>
  </si>
  <si>
    <t>RE11C169</t>
  </si>
  <si>
    <t>ग१. महापालिका आयुक्त कार्यालय बेरीज</t>
  </si>
  <si>
    <t>ग२. अतिरिक्त महापालिका आयुक्त (विशेष) यांचे कार्यालय</t>
  </si>
  <si>
    <t>१. अतिरिक्त महापालिका आयुक्त (विशेष) यांचे वेतन</t>
  </si>
  <si>
    <t>RE11C126A</t>
  </si>
  <si>
    <t>RE11C127A</t>
  </si>
  <si>
    <t>RE11C128</t>
  </si>
  <si>
    <t>४. मनपा सेवकांस विविध सेमिनर, कॉन्फरन्स, प्रशिक्षण इ. साठी हजर राहण्यासाठी खर्च</t>
  </si>
  <si>
    <t>RE11C129</t>
  </si>
  <si>
    <t>५. मनपा अधिकार्‍यांकडे येणार्‍या पाहुण्यांच्या आतिथ्याकरिता होणारा खर्च</t>
  </si>
  <si>
    <t>RE11C129C</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</si>
  <si>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</si>
  <si>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</si>
  <si>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</si>
  <si>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RE11C131A</t>
  </si>
  <si>
    <t>RE11C132A</t>
  </si>
  <si>
    <t>RE11C133</t>
  </si>
  <si>
    <t>४.अतिरिक्त महापालिका आयुक्त (जनरल) यांचेकडे येणार्‍या पाहुण्यांचा आतिथ्याकरिता होणारा खर्च</t>
  </si>
  <si>
    <t>RE11C134</t>
  </si>
  <si>
    <t>५. अधिकारी / सेवक प्रशिक्षण वर्ग / कार्यशाळेस उपस्थित राहण्याचा प्रवासखर्च, कार्यशाळा शुल्क, प्रशिक्षण शुल्क वगैरे</t>
  </si>
  <si>
    <t>RE11C135</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</si>
  <si>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</si>
  <si>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</si>
  <si>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</si>
  <si>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RE11C141</t>
  </si>
  <si>
    <t>RE11C142</t>
  </si>
  <si>
    <t>RE11C143</t>
  </si>
  <si>
    <t>४.अतिरिक्त महापालिका आयुक्त (इस्टेट) यांचेकडे येणार्‍या पाहुण्यांचा आतिथ्याकरिता होणारा खर्च</t>
  </si>
  <si>
    <t>RE11C144</t>
  </si>
  <si>
    <t>ग४. अतिरिक्त महापालिका आयुक्त (इस्टेट) यांचे कार्यालय बेरीज</t>
  </si>
  <si>
    <t>ग५. दक्षता विभाग</t>
  </si>
  <si>
    <t>१. कायम सेवकवर्ग वेतन</t>
  </si>
  <si>
    <t>RE11C151</t>
  </si>
  <si>
    <t>२. संकीर्ण</t>
  </si>
  <si>
    <t>RE11C152</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</si>
  <si>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</si>
  <si>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</si>
  <si>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</si>
  <si>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</si>
  <si>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RE11D101A</t>
  </si>
  <si>
    <t>RE11D102A</t>
  </si>
  <si>
    <t>RE11D103</t>
  </si>
  <si>
    <t>घ१. उपआयुक्त (विशेष) कार्यालय बेरीज</t>
  </si>
  <si>
    <t>मुख्य समन्वयक कार्यालय (स्मार्ट सिटी व अमृत योजना)</t>
  </si>
  <si>
    <t>1. संकीर्ण</t>
  </si>
  <si>
    <t>RE11D111</t>
  </si>
  <si>
    <t>मुख्य समन्वयक कार्यालय (स्मार्ट सिटी व अमृत योजना) कार्यालय बेरीज</t>
  </si>
  <si>
    <t>घ२. सेवकवर्ग विभाग</t>
  </si>
  <si>
    <t>RE11D126A</t>
  </si>
  <si>
    <t>RE11D127</t>
  </si>
  <si>
    <t>४. विविध रिक्त पदे भरण्यासाठी आयोजित करण्यात येणार्‍या परीक्षांसाठी खर्च</t>
  </si>
  <si>
    <t>RE11D127B</t>
  </si>
  <si>
    <t>५. प्रशिक्षण प्रबोधिनीसाठी फर्निचर व तद्‌नुषंगिक कामे करणे व साहित्य घेणे</t>
  </si>
  <si>
    <t>RE11D127C</t>
  </si>
  <si>
    <t>६. अधिकारी / कर्मचार्‍यांसाठी प्रशिक्षण आयोजन करणेसाठी खर्च</t>
  </si>
  <si>
    <t>RE11D127D</t>
  </si>
  <si>
    <t>७. पुणे मनपामध्ये बायोमॅट्रिक अटेंडन्स प्रणाली कार्यान्वीत करणे</t>
  </si>
  <si>
    <t>RE11D127E</t>
  </si>
  <si>
    <t>८. सेवकवर्ग विभागासाठी फर्निचर करणे</t>
  </si>
  <si>
    <t>RE11D127F</t>
  </si>
  <si>
    <t>घ२. सेवकवर्ग विभाग बेरीज</t>
  </si>
  <si>
    <t>घ२अ. सेवाभरती व परीक्षा नियंत्रण विभाग</t>
  </si>
  <si>
    <t>१. कायम सेवकवर्ग वेतन</t>
  </si>
  <si>
    <t>RE11D151</t>
  </si>
  <si>
    <t>3. विविध रिक्त पदे भरण्यासाठी आयोजित करण्यात येणार्‍या परीक्षांसाठी खर्च</t>
  </si>
  <si>
    <t>RE11D153</t>
  </si>
  <si>
    <t>घ२अ. सेवाभरती व परीक्षा नियंत्रण विभाग बेरीज</t>
  </si>
  <si>
    <t>घ२ब. मागासवर्ग विभाग</t>
  </si>
  <si>
    <t>RE11D161</t>
  </si>
  <si>
    <t>घ२ब. मागासवर्ग विभाग बेरीज</t>
  </si>
  <si>
    <t>घ३. सुरक्षा विभाग</t>
  </si>
  <si>
    <t>RE11D128A</t>
  </si>
  <si>
    <t>RE11D129</t>
  </si>
  <si>
    <t>३. खाजगी सुरक्षा रक्षक पुरविणे</t>
  </si>
  <si>
    <t>RE11D130</t>
  </si>
  <si>
    <t xml:space="preserve">प्रभाग क्र. २३ अ मध्ये ठेकेदार पध्दतीने सुरक्षा रक्षक पुरविणे </t>
  </si>
  <si>
    <t>RE11D130A</t>
  </si>
  <si>
    <t>४. सुरक्षा सेवकांसाठी गणवेश</t>
  </si>
  <si>
    <t>RE11D131</t>
  </si>
  <si>
    <t>५. पुणे मनपा भवन येथे बॅग्ज स्कॅनिंग सिस्टीम बसविणे व इतर साहित्य खरेदी करणे</t>
  </si>
  <si>
    <t>RE11D132</t>
  </si>
  <si>
    <t>घ३. सुरक्षा विभाग बेरीज</t>
  </si>
  <si>
    <t>घ१. + घ२. + घ२अ. + घ२ब. + घ३. एकूण बेरीज</t>
  </si>
  <si>
    <t>ड१. उपआयुक्त (जिंदगी व घरबांधणी) यांचे कार्यालय</t>
  </si>
  <si>
    <t>१. उपआयुक्त (जिं.घ.) (मुं. प्रां. मनपा अधिनियम, कलम ४५(३) प्रमाणे) यांचे वेतन</t>
  </si>
  <si>
    <t>RE11E101A</t>
  </si>
  <si>
    <t>RE11E102A</t>
  </si>
  <si>
    <t>RE11E103</t>
  </si>
  <si>
    <t>ड१. बेरीज</t>
  </si>
  <si>
    <t>ड२. दूरध्वनी विभाग</t>
  </si>
  <si>
    <t>१. टेलिफोन खात्याकडील पी.ए.बी.एक्स. बोर्ड व त्यावरील एक्स्टेंशनचे भाडे, कॉल्स / टेलिफोन बीले</t>
  </si>
  <si>
    <t>RE11C108</t>
  </si>
  <si>
    <t>२. टेलिफोन दुरुस्ती व देखभाल याचा खर्च</t>
  </si>
  <si>
    <t>RE11C109</t>
  </si>
  <si>
    <t>३. दूरध्वनी व्यवस्थेत सुधारणा करणे व मोबाईल फोनची बिले देण्यासाठी</t>
  </si>
  <si>
    <t>RE11C118</t>
  </si>
  <si>
    <t>ड२. दूरध्वनी विभाग बेरीज</t>
  </si>
  <si>
    <t>ड. उपआयुक्त (जिं.घ.) यांचे कार्यालय बेरीज</t>
  </si>
  <si>
    <t>च. मुख्यलेखापाल यांचे कार्यालय</t>
  </si>
  <si>
    <t>RE11F101A</t>
  </si>
  <si>
    <t>RE11F102</t>
  </si>
  <si>
    <t>३. तूट खर्च (मु.ले.)</t>
  </si>
  <si>
    <t>RE11F103</t>
  </si>
  <si>
    <t>४. मुंबई प्रांतिक महानगरपालिका अधिनियम १९४९ कलम १२६ (२) अन्वये कर्जबाकी दर्शविणारा तक्ता शासकीय पत्रकात (गॅझेटमध्ये) प्रसिद्ध करणे (मु.ले.)</t>
  </si>
  <si>
    <t>RE11F104</t>
  </si>
  <si>
    <t>५. बँक कमिशन चार्जेस</t>
  </si>
  <si>
    <t>RE11F105</t>
  </si>
  <si>
    <t>६. वार्षिक अहवाल छपाई</t>
  </si>
  <si>
    <t>RE11F106</t>
  </si>
  <si>
    <t>७. अंशदायी निवृत्ती वेतन योजनेअंतर्गत मनपाचा हिस्सा</t>
  </si>
  <si>
    <t>RE11F107</t>
  </si>
  <si>
    <t>८. मुख्यलेखापाल कार्यालयासाठी फर्निचर व आसन व्यवस्था करणे</t>
  </si>
  <si>
    <t>RE11F108</t>
  </si>
  <si>
    <t>९. वेतन राखीव निधीसाठी तरतूद</t>
  </si>
  <si>
    <t>RE11F109</t>
  </si>
  <si>
    <t>मुख्य लेखापाल कार्यालयाकडील कागदपत्रे स्कॅन करून जतन करणे व इतर तद्‌नुषंगिक कामे करणे</t>
  </si>
  <si>
    <t>RE11F110</t>
  </si>
  <si>
    <t>महागाई भत्ता</t>
  </si>
  <si>
    <t>RE34A101</t>
  </si>
  <si>
    <t>नवीन वेतनश्रेणीनुसार द्यावयाच्या वेतनापोटी हप्ता</t>
  </si>
  <si>
    <t>RE35A101</t>
  </si>
  <si>
    <t>7व्या वेतनआयोगानुसार द्यावयाचा सहा महिन्याचा फरक</t>
  </si>
  <si>
    <t>RE35A101A</t>
  </si>
  <si>
    <t>सानुग्रह अनुदान</t>
  </si>
  <si>
    <t>RE36A101</t>
  </si>
  <si>
    <t>मनपा सेवकांना प्रवासभत्ता सवलतीसाठी द्यावयाची रक्कम</t>
  </si>
  <si>
    <t>RE37A101</t>
  </si>
  <si>
    <t>च. मुख्यलेखापाल यांचे कार्यालय बेरीज</t>
  </si>
  <si>
    <t>ज्ञ. कर्ज उभारण्याचा खर्च, कर्जाचे हप्ते व व्याज (मु.ले.)</t>
  </si>
  <si>
    <t>RE11Z101</t>
  </si>
  <si>
    <t>व. घसारा</t>
  </si>
  <si>
    <t>RE11Y102</t>
  </si>
  <si>
    <t>छ. करआकारणी व करसंकलन प्रमुख यांचे कार्यालय</t>
  </si>
  <si>
    <t>RE11G101A</t>
  </si>
  <si>
    <t>RE11G103</t>
  </si>
  <si>
    <t>४. अधिपत्र (वॉरंट) वसुली खर्च (कआकसंप्र)</t>
  </si>
  <si>
    <t>RE11G104</t>
  </si>
  <si>
    <t>५. मा. आर्बिट्रेटर (वसुली) यांचा खर्च</t>
  </si>
  <si>
    <t>RE11G105</t>
  </si>
  <si>
    <t>६. संगणक यंत्रासाठी तयार करावयाच्या फॉर्मचा मुशाहिरा व तद्‌नुषंगिक खर्च</t>
  </si>
  <si>
    <t>RE11G106</t>
  </si>
  <si>
    <t>७. मिळकतींस घरांक देणे</t>
  </si>
  <si>
    <t>RE11G107</t>
  </si>
  <si>
    <t>पुणे मनपा हीतील कर आकारणी न झालेल्या मिळकती मनपास कळविण्यार्‍या संथेस अगर व्यक्तीस मुशाहिरा आदा करणे</t>
  </si>
  <si>
    <t>RE11G108</t>
  </si>
  <si>
    <t>भांडवली मुल्यावर करआकारणी करणेसाठी कायदेतज्ञ, व्हॅल्युअर, प्रशासकीय अधिकारी इत्यादी तद्‌नुषंगिक खर्च</t>
  </si>
  <si>
    <t>RE11G109</t>
  </si>
  <si>
    <t>करआकारणीचे रेकॉर्ड जतन करण्यासाठी अयावत रेकॉर्ड रूम तयार करणे</t>
  </si>
  <si>
    <t>RE11G110</t>
  </si>
  <si>
    <t>पुणे मनपा हद्दीतील मिळकतींचे जीआयएस करणे</t>
  </si>
  <si>
    <t>RE11G113</t>
  </si>
  <si>
    <t>एकवट वेतनावरील सेवकांना तात्पुरत्या स्वरूपात मानधन</t>
  </si>
  <si>
    <t>RE11G114</t>
  </si>
  <si>
    <t>प्रभाग क्र.१७ ब महात्मा गांधी नगर व जयप्रकाश नगर, यशवंतर, भाटनगर, नेताजीनगर परिसरातील घरे रस्ते गल्ल्यांना बायोमॅट्रीक पध्तीने नाव व नंबर देणे</t>
  </si>
  <si>
    <t>RE11G115</t>
  </si>
  <si>
    <t>छ. करआकारणी व करसंकलन प्रमुखयांचे कार्यालय बेरीज</t>
  </si>
  <si>
    <t>ज. आयातकर कार्यालय</t>
  </si>
  <si>
    <t>RE11H101A</t>
  </si>
  <si>
    <t>२. सेवानिवृत्ती वेतन व तोषदान (मु.ले.)</t>
  </si>
  <si>
    <t>RE11H102</t>
  </si>
  <si>
    <t>RE11H103</t>
  </si>
  <si>
    <t>४. आयातकर नाकी व भवन दुरुस्ती, भवन</t>
  </si>
  <si>
    <t>RE11H104</t>
  </si>
  <si>
    <t>६. पोस्ट पार्सल माहितीसाठी पोस्ट खात्यास शुल्क (आ.क.प्र.)</t>
  </si>
  <si>
    <t>RE11H106</t>
  </si>
  <si>
    <t>८. आयातकर नाक्यांवरील दिवाबत्ती (विद्युत)</t>
  </si>
  <si>
    <t>RE11H108</t>
  </si>
  <si>
    <t>९. खराडी जकात नाका येथील भूमीभाडे, नाक्याचा बांधकाम खर्च व तद्‌नुषंगिक इतर कामे</t>
  </si>
  <si>
    <t>RE11H109</t>
  </si>
  <si>
    <t>मनपा आयात सिमेवर अनेक उपमार्ग निर्माण झाल्याने याठिकाणी नव्याने जकात नाकी निर्माण करणे अथवा भाडे तत्त्वावर घेणे झाल्यास सदर जकात नाक्याचे भाडे आदा करणेकामी (सध्या अस्तित्त्वात असलेल्या नाक्यांव्यतिरिक्त)</t>
  </si>
  <si>
    <t>RE11H113</t>
  </si>
  <si>
    <t>आयातकर कार्यालयाकडील कोर्ट केसेस कामी होणार्‍या खर्चाकरिता लागणारा सर्व प्रकारचा खर्च</t>
  </si>
  <si>
    <t>RE11H114</t>
  </si>
  <si>
    <t>ज. आयातकर कार्यालय बेरीज</t>
  </si>
  <si>
    <t>वजा  सेनाविभाग वाटा (कॅन्टोन्मेंट हिस्सा) (मु.ले.)</t>
  </si>
  <si>
    <t>RE11H112</t>
  </si>
  <si>
    <t>ज.  वजा एकूण बेरीज</t>
  </si>
  <si>
    <t>स्थानिक संस्था कर कार्यालय</t>
  </si>
  <si>
    <t>RE11H151</t>
  </si>
  <si>
    <t>RE11H152</t>
  </si>
  <si>
    <t>RE11H153</t>
  </si>
  <si>
    <t>४. स्थानिक संस्था कर कार्यालयाकडील कोर्ट केसेस कामी होणार्‍या खर्चाकरिता लागणारा सर्व प्रकारचा खर्च</t>
  </si>
  <si>
    <t>RE11H154</t>
  </si>
  <si>
    <t>५. स्थानिक संस्था कर कार्यालयासाठी फर्निचर करणे</t>
  </si>
  <si>
    <t>RE11H155</t>
  </si>
  <si>
    <t>६. वार्षिक विवरणपत्र तपासणीसाठी खर्च</t>
  </si>
  <si>
    <t>RE11H156</t>
  </si>
  <si>
    <t>स्थानिक संस्था कर कार्यालय बेरीज</t>
  </si>
  <si>
    <t>झ. मुख्य कार्यालय भवनाची दुरुस्ती</t>
  </si>
  <si>
    <t>१. दिवाबत्ती (विद्युत)</t>
  </si>
  <si>
    <t>अ. वीज खर्च (विद्युत)</t>
  </si>
  <si>
    <t>RE11J101A</t>
  </si>
  <si>
    <t>क. उद्‌वाहक (विद्युत)</t>
  </si>
  <si>
    <t>RE11J101C</t>
  </si>
  <si>
    <t>२. मा. महा. आयुक्त व मा. अति. महा. आयुक्त यांचे निवासस्थानांची दुरूस्ती करणे (भवन)</t>
  </si>
  <si>
    <t>RE11J102</t>
  </si>
  <si>
    <t>३. भवन दुरुस्ती (भवन)</t>
  </si>
  <si>
    <t>RE11J103</t>
  </si>
  <si>
    <t>४. मा. महापौर यांचे निवासस्थानाची दुरूस्ती करणे (भवन)</t>
  </si>
  <si>
    <t>RE11J104</t>
  </si>
  <si>
    <t>मा.अति.महा.आयुक्त (ज) कार्यालय नुतनीकरण करणे</t>
  </si>
  <si>
    <t>RE11J105</t>
  </si>
  <si>
    <t>उद्‌वाहक (विद्युत) , ट्रान्सफॉर्मर, जनरेटर व यु.पी.एस.देखभाल दुरूस्ती</t>
  </si>
  <si>
    <t>RE11J106</t>
  </si>
  <si>
    <t>सी.सी.टी.व्ही व एल.ई.डी. देखभाल दुरूस्ती (विद्युत)</t>
  </si>
  <si>
    <t>RE11J107</t>
  </si>
  <si>
    <t>पुणे मनपाच्या विविध इमारतींमधील उद्‌वाहक, ए.सी., जनरेटर, पाण्याचे पंप, ट्रान्सफॉर्मर इ. देखभाल दुरूस्तीसाटी (विद्युत)</t>
  </si>
  <si>
    <t>RE11J108</t>
  </si>
  <si>
    <t>मनपा मुख्य भवनातील विद्युत विषयक देखभाल दुरूस्ती (विद्युत)</t>
  </si>
  <si>
    <t>RE11J109</t>
  </si>
  <si>
    <t>मा. महापौर व मा.महापालिका आयुक्त यांचे निवासस्थानावर विविध कार्यक्रम व मंडप व्यवस्था करणे (भवन)</t>
  </si>
  <si>
    <t>RE11J110</t>
  </si>
  <si>
    <t>मनपा मुख्य भवन येथे विद्युती करणाची, नुतनीकरण, सुशोभिकरण, ट्रान्सफार्मर व तदनुषंगिक कामे करणे</t>
  </si>
  <si>
    <t>RE11J111</t>
  </si>
  <si>
    <t>पुणे मनपाच्या विविध इमारतीमध्ये पॉवर फॅक्टर यंत्रणा पुरविणे आवश्यक कंट्रोल पॅनल्स व तदनुषंगिक काम करणे.</t>
  </si>
  <si>
    <t>RE11J112</t>
  </si>
  <si>
    <t>झ. मुख्य कार्यालय भवनाची दुरुस्ती बेरीज</t>
  </si>
  <si>
    <t>ञ. भांडार खाते</t>
  </si>
  <si>
    <t>१. कायम सेवकवर्ग वेतन (म.स.आ.)</t>
  </si>
  <si>
    <t>RE11K101A</t>
  </si>
  <si>
    <t>२. संकीर्ण (म.स.आ.)</t>
  </si>
  <si>
    <t>RE11K102</t>
  </si>
  <si>
    <t>३. विमा हप्ता (म.स.आ.)</t>
  </si>
  <si>
    <t>RE11K103</t>
  </si>
  <si>
    <t>४. विक्री कर / व्हॅट पोटी खात्यास मनपाने द्यावयाची रक्कम</t>
  </si>
  <si>
    <t>RE11K106</t>
  </si>
  <si>
    <t>५. करसल्लागार यांना द्यावयाचा मुशाहिरा</t>
  </si>
  <si>
    <t>RE11K107</t>
  </si>
  <si>
    <t>ञ. भांडार खाते बेरीज</t>
  </si>
  <si>
    <t>ट. सल्लागार कामगार</t>
  </si>
  <si>
    <t>१. कायम सेवकवर्ग वेतन (म.स.आ.ज.)</t>
  </si>
  <si>
    <t>RE11L101A</t>
  </si>
  <si>
    <t>RE11L102</t>
  </si>
  <si>
    <t>३. कामगार शिक्षण वर्ग खर्च</t>
  </si>
  <si>
    <t>RE11L103</t>
  </si>
  <si>
    <t>४. खातेनिहाय परीक्षेकरीता द्यावयाच्या बक्षीसांची रक्कम</t>
  </si>
  <si>
    <t>RE11L104</t>
  </si>
  <si>
    <t>५. सेवापूर्ती समारंभ</t>
  </si>
  <si>
    <t>RE11L105</t>
  </si>
  <si>
    <t>६. कामगार कल्याणनिधी मनपा वर्गणी</t>
  </si>
  <si>
    <t>RE11L106</t>
  </si>
  <si>
    <t>७. मृत सेवकांच्या वारसांना अर्थसहाय्य</t>
  </si>
  <si>
    <t>RE11L107</t>
  </si>
  <si>
    <t>८. कामगारांसाठी आपत्कालीन निधी</t>
  </si>
  <si>
    <t>RE11L108</t>
  </si>
  <si>
    <t>१३. कामगार नुकसान भरपाई अधिनियम १९२३ अंतर्गत नुकसान भरपाई देणे</t>
  </si>
  <si>
    <t>RE11L113</t>
  </si>
  <si>
    <t>१४. पुणे मनपा अधिकारी / सेवक सांस्कृतिक मंच</t>
  </si>
  <si>
    <t>RE11L114</t>
  </si>
  <si>
    <t>१५. क्षेत्रिय महिला तक्रार निवारण समिती</t>
  </si>
  <si>
    <t>RE11L115</t>
  </si>
  <si>
    <t>मनपा मुख्य भवनामध्ये महिला अधिकारी/ कर्मचार्‍यांसाठी विश्रांतीकक्ष निर्माण करणे</t>
  </si>
  <si>
    <t>RE11L115A</t>
  </si>
  <si>
    <t>मराठी भाषा संवर्धन</t>
  </si>
  <si>
    <t>RE11L116</t>
  </si>
  <si>
    <t>नगरसेवकांसाठी नागरिक समस्या सोडविण्यासाठी प्रशिक्षण वर्ग</t>
  </si>
  <si>
    <t>RE11L117</t>
  </si>
  <si>
    <t>१ अपत्यावर कुटुंब नियोजनाचे ऑपरेशन केलेल्या पुणे महानगरपालिकेतील सेवकांना २ जादा वेतनवाढ देणे.</t>
  </si>
  <si>
    <t>RE11L120</t>
  </si>
  <si>
    <t>महिला कर्मचार्‍यांसाठी विविध योजना, सांस्कृतिक कार्यक्रम, प्रशिक्षण शिबिरे आयोजित करणे</t>
  </si>
  <si>
    <t>RE11L121</t>
  </si>
  <si>
    <t>मराठी भाषा संवर्धन अंतर्गत पुणे मनपा व जिल्हा परिषद शिक्षण विभाग यांच्या सहकार्याने ग्रंथ महोत्सव व ग्रंथ दिंडीचे आयोजन करणे</t>
  </si>
  <si>
    <t>RE11L122</t>
  </si>
  <si>
    <t>ट. सल्लागार कामगार बेरीज</t>
  </si>
  <si>
    <t>ठ. जनता संपर्क कार्यालय</t>
  </si>
  <si>
    <t>ठ१. जनता संपर्क कार्यालय</t>
  </si>
  <si>
    <t>१ कायम सेवकवर्ग वेतन (म.स.आ.)</t>
  </si>
  <si>
    <t>RE11M101A</t>
  </si>
  <si>
    <t>RE11M102</t>
  </si>
  <si>
    <t>३. दैनिके, साप्ताहिके, मासिके वर्गणी व पुस्तके खरेदी (म.स.आ.)</t>
  </si>
  <si>
    <t>RE11M103</t>
  </si>
  <si>
    <t>४. संपर्क, प्रसिद्धी (म.स.आ.)</t>
  </si>
  <si>
    <t>RE11M104</t>
  </si>
  <si>
    <t>५. जाहिरात प्रकटन खर्च</t>
  </si>
  <si>
    <t>RE11M105</t>
  </si>
  <si>
    <t>६. मनपा कार्यक्रम प्रसिद्धी</t>
  </si>
  <si>
    <t>RE11M106</t>
  </si>
  <si>
    <t>पुणे मनपामार्फत होणार्‍या विकास कामांची प्रसिध्दी करणे</t>
  </si>
  <si>
    <t>RE11M108</t>
  </si>
  <si>
    <t>१५ क्षेत्रिय कार्यालयाअंतर्गत मनपाच्या विविध योजना नागरिकांपर्यंत पाहोचविणे</t>
  </si>
  <si>
    <t>RE11M109</t>
  </si>
  <si>
    <t>ठ१. जनता संपर्क कार्यालय बेरीज</t>
  </si>
  <si>
    <t>ड. सांख्यिकी आणि संगणक कार्यालय</t>
  </si>
  <si>
    <t>RE11N101A</t>
  </si>
  <si>
    <t>RE11N102</t>
  </si>
  <si>
    <t>३. विशेष प्रकारचे हिशेबी काम कॉम्प्यूटरमार्फत करून घेणे, ईआरपी अंमलबजावणी, सॉफ्टवेअर डेव्हलपमेंट, डेटा इंन्ट्री, सेवकांना प्रशिक्षण खर्च, जीआयएस, वर्क्स मॅनेजमेंट सिस्टीम, क्युऑक्स व तद्‌नुषंगिक कामे करणे</t>
  </si>
  <si>
    <t>RE11N103</t>
  </si>
  <si>
    <t>प्रभाग क्र.६ अ मध्ये संगणक दुरुस्ती करणे व खरेदी करणे.</t>
  </si>
  <si>
    <t>RE11N108</t>
  </si>
  <si>
    <t>प्र.क्र.१४ अ मधील मनपा शाळांमध्ये संगणक संच पुरविणे</t>
  </si>
  <si>
    <t>RE11N109</t>
  </si>
  <si>
    <t>प्रभाग क्र.२५ ब प्रभागातील विविध शाळांमध्ये संगणक खरेदी करणे</t>
  </si>
  <si>
    <t>RE11N110</t>
  </si>
  <si>
    <t>प्रभाग क्र.२६मधील सर्व शासन मान्यता प्राप्त प्राथ./माध्य.शाळांना व महाविालयांना संगणक संच, रंगीत दुरदर्शन संच पुरवणे.</t>
  </si>
  <si>
    <t>RE11N111</t>
  </si>
  <si>
    <t>प्रभाग क्र.३८ ब, मध्ये संगणक वर्ग चालू करणे व शासनमान्य शाळांना संगणक पुरविणे</t>
  </si>
  <si>
    <t>RE11N112</t>
  </si>
  <si>
    <t>प्रभाग क्र.५० अ मध्ये संगणक योजना राबविणे.</t>
  </si>
  <si>
    <t>RE11N113</t>
  </si>
  <si>
    <t>प्र.क्र. ६ब मध्ये पुणे मनपा शाळांमध्ये संगणक पुरविणे</t>
  </si>
  <si>
    <t>RE11N114</t>
  </si>
  <si>
    <t>प्र.क्र. १५ ब मधील विविध मनपा शाळांमध्ये संगणक पुरविणे</t>
  </si>
  <si>
    <t>RE11N115</t>
  </si>
  <si>
    <t>प्र.क्र. १७ ब संगणक दुरुस्ती व नविन संगणक खरेदी करुन संगणक वर्ग सुरु करणे</t>
  </si>
  <si>
    <t>RE11N116</t>
  </si>
  <si>
    <t>प्र.क्र. २७ अ, मनपा शाळेमध्ये मुलांसाठी संगणक पुरविणे व इतर साहित्य पुरविणे.</t>
  </si>
  <si>
    <t>RE11N117</t>
  </si>
  <si>
    <t>प्र.क्र. ४४ अ, रामचंद्र बनकर स्कूल मध्ये संगणक  घेणे.</t>
  </si>
  <si>
    <t>RE11N118</t>
  </si>
  <si>
    <t>प्र.क्र. ५६ अ मधील शाळांमध्ये संगणक पुरविणे</t>
  </si>
  <si>
    <t>RE11N119</t>
  </si>
  <si>
    <t>प्र.क्र. ६४ब, मध्ये ढोलेमळा शाळेमध्ये प्रयोग शाळा साहित्य खरेदी करणे व संगणक प्रशिक्षण केंद्रासाठी संगणक खरेदी करणे.</t>
  </si>
  <si>
    <t>RE11N120</t>
  </si>
  <si>
    <t>संपूर्ण पुणे शहरात वायमॅक्स करणे.</t>
  </si>
  <si>
    <t>RE11N121</t>
  </si>
  <si>
    <t>संगणक व संगणक तंत्रज्ञान याकरिता विविध कामे करणे</t>
  </si>
  <si>
    <t>RE11N122#</t>
  </si>
  <si>
    <t>शरद वायफाय योजनेअंतर्गत पुणे शहर वायफाय करणे</t>
  </si>
  <si>
    <t>RE11N123</t>
  </si>
  <si>
    <t>ड. सांख्यिकी व संगणक कार्यालय बेरीज</t>
  </si>
  <si>
    <t>ण. खास न्यायाधीश यांच्या कार्यालयाचा खर्च व शासनाला द्यावयाची रक्कम (वि.स.)</t>
  </si>
  <si>
    <t>RE11P101</t>
  </si>
  <si>
    <t>ण. बेरीज</t>
  </si>
  <si>
    <t>त. विधी सल्लागार कार्यालय</t>
  </si>
  <si>
    <t>RE11Q101A</t>
  </si>
  <si>
    <t>RE11Q102</t>
  </si>
  <si>
    <t>३. दावे, खटले, न्यायालयीन खर्च</t>
  </si>
  <si>
    <t>RE11Q103</t>
  </si>
  <si>
    <t>४. विधी सल्लागार कार्यालय फर्निचर व्यवस्था करणेसाठी</t>
  </si>
  <si>
    <t>RE11Q105</t>
  </si>
  <si>
    <t>त. विधी सल्लागार कार्यालय बेरीज</t>
  </si>
  <si>
    <t>थ. आपत्ती व्यवस्थापन विभाग</t>
  </si>
  <si>
    <t>थ१. नैसर्गिक आपत्तीग्रस्त / अपघात- ग्रस्तांना तातडीच्या खर्चासाठी मदत</t>
  </si>
  <si>
    <t>RE11R101</t>
  </si>
  <si>
    <t>RE11R102</t>
  </si>
  <si>
    <t>RE11R103</t>
  </si>
  <si>
    <t>३. नैसर्गिक व मानव निर्मित आपत्ती आणि मोठे अपघात यांमध्ये प्रतिसाद, शोध, बचाव कार्य व नियंत्रण कक्ष संचलन इ. तातडीने करावयाच्या खर्चासाठी</t>
  </si>
  <si>
    <t>RE11R104</t>
  </si>
  <si>
    <t xml:space="preserve">१५ क्षेत्रिय कार्यालयाअंतर्गत आपत्ती व्यवस्थापनेच्या दृष्टीने जनजागृती करणे </t>
  </si>
  <si>
    <t>RE11R105</t>
  </si>
  <si>
    <t>थ. नागरिक संरक्षण व पूर संरक्षण योजना बेरीज</t>
  </si>
  <si>
    <t>द.  अ. हंगामी सेवकवर्ग वेतन (मसआ.वि.)</t>
  </si>
  <si>
    <t>RE11S101A</t>
  </si>
  <si>
    <t>ब. दि अप्रेंटिस अ‍ॅक्ट, १९६१ अनुसार शिकाऊ उमेदवारांना द्यावयाचे पाठ्यवेतन व तद्‌नुषंगिक इतर खर्च (म.स.आ.वि.)</t>
  </si>
  <si>
    <t>RE11S101B</t>
  </si>
  <si>
    <t>द. एकूण बेरीज</t>
  </si>
  <si>
    <t>ध. निवडणूक खर्च (म.स.आ.)</t>
  </si>
  <si>
    <t>१. निवडणूक व तद्‌नुषंगिक खर्च</t>
  </si>
  <si>
    <t>RE11T101A</t>
  </si>
  <si>
    <t>ध. निवडणूक खर्च बेरीज</t>
  </si>
  <si>
    <t>न. खानेसुमारी खर्च (म.स.आ.जिं.घ.)</t>
  </si>
  <si>
    <t>RE11U101</t>
  </si>
  <si>
    <t>न. खानेसुमारी खर्च बेरीज</t>
  </si>
  <si>
    <t>र. विभागीय कार्यालये</t>
  </si>
  <si>
    <t>१. क्षेत्रीय आयुक्त वेतन</t>
  </si>
  <si>
    <t>RE11W###C</t>
  </si>
  <si>
    <t>परिमंडळ क्र. १, २, ३ व ४ चे कायम सेवकवर्ग वेतन</t>
  </si>
  <si>
    <t>RE11W###F</t>
  </si>
  <si>
    <t>२. क्षेत्रीय आयुक्त संकीर्ण</t>
  </si>
  <si>
    <t>RE11W###D</t>
  </si>
  <si>
    <t>३. क्षेत्रीय कार्यालये कायम सेवकवर्ग वेतन</t>
  </si>
  <si>
    <t>RE11W###A</t>
  </si>
  <si>
    <t>४. क्षेत्रीय कार्यालये संकीर्ण</t>
  </si>
  <si>
    <t>RE11W###B</t>
  </si>
  <si>
    <t>५. प्रभाग समिती चहापान खर्च</t>
  </si>
  <si>
    <t>RE11W###E</t>
  </si>
  <si>
    <t>र. विभागीय कार्यालये बेरीज</t>
  </si>
  <si>
    <t>ल. मनपा भवनांसाठी होणारा पाणीपुरवठा खर्च</t>
  </si>
  <si>
    <t>RE11Y101</t>
  </si>
  <si>
    <t>वजा - मुख्य देखरेख</t>
  </si>
  <si>
    <t>१झ. आयात कर (मु.ले.)</t>
  </si>
  <si>
    <t>RE11X101</t>
  </si>
  <si>
    <t>वजा  बेरीज</t>
  </si>
  <si>
    <t>१. मुख्य देखरेख, वसुली वगैरे एकूण बेरीज</t>
  </si>
  <si>
    <t>क. शिक्षण मंडळाला द्यावयाची रक्कम - शिक्षण मंडळाकडील खर्च</t>
  </si>
  <si>
    <t>RE12A101</t>
  </si>
  <si>
    <t>BPL</t>
  </si>
  <si>
    <t>१. कायम सेवकवर्ग वेतन (प्रा.शि.)</t>
  </si>
  <si>
    <t>RE12A101A</t>
  </si>
  <si>
    <t>२. महागाई भत्ता (प्रा.शि.)</t>
  </si>
  <si>
    <t>RE12A102</t>
  </si>
  <si>
    <t>३. नवीन वेतन श्रेणीनुसार द्यावयाच्या वेतनापोटी हप्ता (शिक्षकेत्तर) (प्रा.शि.)</t>
  </si>
  <si>
    <t>RE12A103</t>
  </si>
  <si>
    <t>४. सानुग्रह अनुदान (प्रा.शि.)</t>
  </si>
  <si>
    <t>RE12A104</t>
  </si>
  <si>
    <t>५. सेवानिवृत्त वेतन व तोषदान (प्रा.शि.)</t>
  </si>
  <si>
    <t>RE12A105</t>
  </si>
  <si>
    <t>६. अंशदायी निवृत्ती वेतन योजनेअर्तगत मनपाचा हिस्सा (प्रा.शि.)</t>
  </si>
  <si>
    <t>RE12A106</t>
  </si>
  <si>
    <t>७. शिक्षण मंडळ सदस्य मानधन व सभाभत्ता</t>
  </si>
  <si>
    <t>RE12A107</t>
  </si>
  <si>
    <t>८. संकीर्ण</t>
  </si>
  <si>
    <t>RE12A108</t>
  </si>
  <si>
    <t>९. शिक्षण मंडळ कार्यालय खर्च</t>
  </si>
  <si>
    <t>अ. अंतर्गत दूरध्वनी खर्च</t>
  </si>
  <si>
    <t>RE12A109A</t>
  </si>
  <si>
    <t>ब. वकील फी</t>
  </si>
  <si>
    <t>RE12A109B</t>
  </si>
  <si>
    <t>१०. पेट्राल  डिझेल व तदनुषंगीक कामे</t>
  </si>
  <si>
    <t>RE12A110</t>
  </si>
  <si>
    <t>११. सादिलवार</t>
  </si>
  <si>
    <t>RE12A111</t>
  </si>
  <si>
    <t>१२. भवन भाडे</t>
  </si>
  <si>
    <t>RE12A112</t>
  </si>
  <si>
    <t>१३. प्राथमिक शाळांकडील इमारत खर्च</t>
  </si>
  <si>
    <t>अ. शाळा इमारत दुरूस्ती</t>
  </si>
  <si>
    <t>RE12A113A</t>
  </si>
  <si>
    <t>ब. शाळा इमारत स्वच्छता व साहित्य खरेदी</t>
  </si>
  <si>
    <t>RE12A113B</t>
  </si>
  <si>
    <t>क. शाळा इमारत व कार्यालय वीज बीले</t>
  </si>
  <si>
    <t>RE12A113C</t>
  </si>
  <si>
    <t>ड. शाळा इमारती वीज दुरूस्ती</t>
  </si>
  <si>
    <t>RE12A113D</t>
  </si>
  <si>
    <t>इ. फर्निचर व इतर साहित्य शाळांसाठी व कार्यालयासाठी व दुरूस्ती</t>
  </si>
  <si>
    <t>RE12A113E</t>
  </si>
  <si>
    <t>१४. शालेय साहित्य खरेदी</t>
  </si>
  <si>
    <t>अ. गणवेश</t>
  </si>
  <si>
    <t>RE12A114A</t>
  </si>
  <si>
    <t>ब. शिपाई व रखवालदार यांना गणवेश</t>
  </si>
  <si>
    <t>RE12A114B</t>
  </si>
  <si>
    <t>क. बुटमोजे</t>
  </si>
  <si>
    <t>RE12A114C</t>
  </si>
  <si>
    <t>ड. दप्तरे</t>
  </si>
  <si>
    <t>RE12A114D</t>
  </si>
  <si>
    <t>१५. शैक्षणिक साहित्य</t>
  </si>
  <si>
    <t>अ. वहया</t>
  </si>
  <si>
    <t>RE12A115A</t>
  </si>
  <si>
    <t>ब. चित्रकला साहित्य</t>
  </si>
  <si>
    <t>RE12A115B</t>
  </si>
  <si>
    <t>क. लेखन साहित्य व पाटया खरेदी</t>
  </si>
  <si>
    <t>RE12A115C</t>
  </si>
  <si>
    <t>ड. विज्ञानकेंद्र प्रयोगशाळा (सायन्सलॅब)</t>
  </si>
  <si>
    <t>RE12A115D</t>
  </si>
  <si>
    <t>इ. वाचनालय पुस्तके</t>
  </si>
  <si>
    <t>RE12A115E</t>
  </si>
  <si>
    <t>फ. शारीरिक शिक्षण साहित्य</t>
  </si>
  <si>
    <t>RE12A115F</t>
  </si>
  <si>
    <t>१६. विानिकेतन शाळा</t>
  </si>
  <si>
    <t>अ. बसपास भाडे</t>
  </si>
  <si>
    <t>RE12A116A</t>
  </si>
  <si>
    <t>ब. बनियन पेटीकोट</t>
  </si>
  <si>
    <t>RE12A116B</t>
  </si>
  <si>
    <t>क. स्टेशनरी</t>
  </si>
  <si>
    <t>RE12A116C</t>
  </si>
  <si>
    <t>१७. क्रिडानिकेतन शाळा</t>
  </si>
  <si>
    <t>अ. विार्थी निवड प्रक्रिया व विविध क्रिडा सहभाग</t>
  </si>
  <si>
    <t>RE12A117A</t>
  </si>
  <si>
    <t>ब. क्रिडासाहित्य, मैदानावर लावणेसाठी</t>
  </si>
  <si>
    <t>RE12A117B</t>
  </si>
  <si>
    <t>क. विद्यार्थी टॅकसुट व बुट</t>
  </si>
  <si>
    <t>RE12A117C</t>
  </si>
  <si>
    <t>ड. क्रिडामार्गदर्शक मानधन (१० महिने)</t>
  </si>
  <si>
    <t>RE12A117D</t>
  </si>
  <si>
    <t>इ. अल्पोपहार, भोजन (सुमारे २२० दिवस)</t>
  </si>
  <si>
    <t>RE12A117E</t>
  </si>
  <si>
    <t>फ. विद्यार्थी वाहतूक व्यवस्था</t>
  </si>
  <si>
    <t>RE12A117F</t>
  </si>
  <si>
    <t>ग. मैदान देखभाल व दुरूस्ती</t>
  </si>
  <si>
    <t>RE12A117G</t>
  </si>
  <si>
    <t>१८. इंग्रजी माध्यम शाळा</t>
  </si>
  <si>
    <t>अ. सॉप्टवेअर खरेदी</t>
  </si>
  <si>
    <t>RE12A118A</t>
  </si>
  <si>
    <t>ब. सी बी एस सी पुस्तके खरेदी</t>
  </si>
  <si>
    <t>RE12A118B</t>
  </si>
  <si>
    <t>RE12A118C</t>
  </si>
  <si>
    <t>ड. शिबीर, सेमीनार, सभा व चहापान</t>
  </si>
  <si>
    <t>RE12A118D</t>
  </si>
  <si>
    <t>१९. विद्यार्थी वाहतूक</t>
  </si>
  <si>
    <t>RE12A119</t>
  </si>
  <si>
    <t>२०. फॉर्म छपाई व इतर छपाई</t>
  </si>
  <si>
    <t>RE12A120</t>
  </si>
  <si>
    <t>२१. शिष्यवृत्ती परिक्षा व शिष्यवृत्या</t>
  </si>
  <si>
    <t>RE12A121</t>
  </si>
  <si>
    <t>२२. शैक्षणिक उपक्रम</t>
  </si>
  <si>
    <t>RE12A122</t>
  </si>
  <si>
    <t>२३. समारंभ, राष्ट्रीय सण, वर्धापन दिन, शैक्षणिक पुरस्कार, जयंती व स्नेहसंमेलन</t>
  </si>
  <si>
    <t>RE12A123</t>
  </si>
  <si>
    <t>२४. विविध स्पर्धा</t>
  </si>
  <si>
    <t>RE12A124</t>
  </si>
  <si>
    <t>२५. सहली</t>
  </si>
  <si>
    <t>RE12A125</t>
  </si>
  <si>
    <t>२६. शारदाबाई पवार जन्मशताब्दी वर्षानिमित्त दृकश्राव्य शिक्षण, उपकरणे व साहित्य</t>
  </si>
  <si>
    <t>RE12A126</t>
  </si>
  <si>
    <t>२७. शाळा सुधार मोहीम</t>
  </si>
  <si>
    <t>RE12A127</t>
  </si>
  <si>
    <t>२८. विशेष विद्यार्थ्यांसाठी शाळा</t>
  </si>
  <si>
    <t>RE12A128</t>
  </si>
  <si>
    <t>२९. आर.टी.ई. प्रमाणे ८ वीचे वर्ग चालू करणेसाठी</t>
  </si>
  <si>
    <t>RE12A129</t>
  </si>
  <si>
    <t>३०. वैद्यकिय प्रतिपूर्ती</t>
  </si>
  <si>
    <t>RE12A130</t>
  </si>
  <si>
    <t>केंब्रीज इंग्रजी परीक्षा, इंग्रजी भाषण परीक्षा यासाठी तरतुद</t>
  </si>
  <si>
    <t>RE12A131</t>
  </si>
  <si>
    <t>क. शिक्षणाधिकारी (माध्यमिक) यांचे कार्यालय</t>
  </si>
  <si>
    <t>RE13#101A</t>
  </si>
  <si>
    <t>२. नवीन वेतनश्रेणीनुसार द्यावयाच्या वेतनापोटी हप्ता</t>
  </si>
  <si>
    <t>RE13#102</t>
  </si>
  <si>
    <t>३. सानुग्रह अनुदान</t>
  </si>
  <si>
    <t>RE13#103</t>
  </si>
  <si>
    <t>४. सेवानिवृत्ती वेतन व तोषदान</t>
  </si>
  <si>
    <t>RE13#104</t>
  </si>
  <si>
    <t>५. संकीर्ण</t>
  </si>
  <si>
    <t>RE13#105</t>
  </si>
  <si>
    <t>६. शैक्षणिक मासिके</t>
  </si>
  <si>
    <t>RE13#106</t>
  </si>
  <si>
    <t>७. शैक्षणिक परिषदा चर्चासत्र</t>
  </si>
  <si>
    <t>RE13#107</t>
  </si>
  <si>
    <t>८. शिक्षणसाहित्य व शिलकी साहित्य</t>
  </si>
  <si>
    <t>RE13#108</t>
  </si>
  <si>
    <t>९. वीज खर्च विजेची उपकरणे (विद्युत)</t>
  </si>
  <si>
    <t>RE13#109</t>
  </si>
  <si>
    <t>१०. खेळाचे साहित्य</t>
  </si>
  <si>
    <t>RE13#110</t>
  </si>
  <si>
    <t>११. भवन भाडे</t>
  </si>
  <si>
    <t>RE13#111</t>
  </si>
  <si>
    <t>१३. प्रयोगशाळा</t>
  </si>
  <si>
    <t>RE13#113</t>
  </si>
  <si>
    <t>१४. शैक्षणिक संस्थांना सभासद वर्गणी</t>
  </si>
  <si>
    <t>RE13#114</t>
  </si>
  <si>
    <t>१५. छात्रसेना बालवीर इत्यादी</t>
  </si>
  <si>
    <t>RE13#115</t>
  </si>
  <si>
    <t>१७. आंतरशालेय क्रीडा स्पर्धा</t>
  </si>
  <si>
    <t>RE13#117</t>
  </si>
  <si>
    <t>१८. विज्ञान शोधिका</t>
  </si>
  <si>
    <t>RE13#118</t>
  </si>
  <si>
    <t>१९. कॉम्प्युटर क्लास प्रोजेक्ट</t>
  </si>
  <si>
    <t>RE13#119</t>
  </si>
  <si>
    <t>२१. आय.टी.आय. जागा वाढविणे</t>
  </si>
  <si>
    <t>RE13#121</t>
  </si>
  <si>
    <t>२२. १५ ऑगस्ट व २६ जानेवारी रोजी माध्यमिक शाळेकडील विद्यार्थ्यांना खाऊ वाटप करणे</t>
  </si>
  <si>
    <t>RE13#122</t>
  </si>
  <si>
    <t>२३. मनपा शाळेतील विद्यार्थ्यांना पीएमपीएमएल हद्दीपर्यंत पीएमपीएमएलने सहल आयोजित करण्यासाठी</t>
  </si>
  <si>
    <t>RE13#123</t>
  </si>
  <si>
    <t>२४. स्नेहसंमेलन व इ. १०वी, १२वी विद्यार्थ्यांना निरोप समारंभ</t>
  </si>
  <si>
    <t>RE13#124</t>
  </si>
  <si>
    <t>२५. पर्यावरण शिक्षण उपक्रम</t>
  </si>
  <si>
    <t>RE13#125</t>
  </si>
  <si>
    <t>२६. मनपा माध्यमिक शाळामधील विद्यार्थी विद्यार्थीनींना मोफत गणवेश देणे</t>
  </si>
  <si>
    <t>RE13#126</t>
  </si>
  <si>
    <t>२७. मनपा इयत्ता ५ वी ते १० वी च्या विद्यार्थ्यांना मोफत पी.एम.पी.एम.एल सेवा</t>
  </si>
  <si>
    <t>RE13#127</t>
  </si>
  <si>
    <t>पुणे शहरातील माध्यमिक शाळांमध्ये वॉटर प्रुफींग, पाण्याची व्यवस्था व इतर दुरुस्ती कामे करणे</t>
  </si>
  <si>
    <t>RE13#130</t>
  </si>
  <si>
    <t>माध्यमिक शाळांमधील विद्यार्थ्यांना शाळेत जाण्यासाठी मोफत सायकल वाटप योजना (मनपा शाळेतील)</t>
  </si>
  <si>
    <t>RE13#131</t>
  </si>
  <si>
    <t>राजीव गांधी अ‍ॅकॅडमी ऑफ इ-लर्निंग इंग्लिश स्कूल</t>
  </si>
  <si>
    <t>RE13#133</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</si>
  <si>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</si>
  <si>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RE13#135</t>
  </si>
  <si>
    <t>पुणे महानगरपालिकेच्या माध्यमिक व उध माध्यमिक शाळांमधील विद्यार्थ्यांची तपासणी, पौष्टिक आहार व लस देणे</t>
  </si>
  <si>
    <t>RE13#136</t>
  </si>
  <si>
    <t>पुणे महानगरपालिकेच्या माध्यमिक शाळेतील इ. ८ वी तील ५०० गुणवान विद्यार्थ्यांना एमईएससी प्रशिक्षण</t>
  </si>
  <si>
    <t>RE13#137</t>
  </si>
  <si>
    <t>पुणे मनपा माध्यमिक विालयातील विद्यार्थीनिंकरीता सॅनिटरी नॅपकिन सुविधा पुरविणे.</t>
  </si>
  <si>
    <t>RE13#138</t>
  </si>
  <si>
    <t>महापालिकेच्या शाळेत शिकणार्‍या विद्यार्थ्यांची आयआयटी, एआयईईई आणि एनडीए या शैक्षणिक अभ्यासक्रमासाठी निवड झाल्यास प्रत्येकी एक लाख रुपये शिष्यवृत्ती देणे</t>
  </si>
  <si>
    <t>RE13#139</t>
  </si>
  <si>
    <t>विविध क्षेत्रात प्राविण्य मिळविलेल्या व्यक्तींची माहिती व्हिडीयो व इतर माध्यमातून मराठी शाळांमध्ये दाखविणे</t>
  </si>
  <si>
    <t>RE13#140</t>
  </si>
  <si>
    <t>चाळी व वसाहतींमध्ये लहान मुलांना विविध कला प्रशिक्षणाचे इंद्रधनुष्य कलाविष्कार वर्ग सुरु करणे</t>
  </si>
  <si>
    <t>RE13#141</t>
  </si>
  <si>
    <t>फोनिक्स/अॅमल/अॅबॅकस विषय शाळांमधून राबविणे</t>
  </si>
  <si>
    <t>RE13#142</t>
  </si>
  <si>
    <t>क१. उपआयुक्त (झो.नि.पु.) यांचे कार्यालय</t>
  </si>
  <si>
    <t>१. उप आयुक्त (झो.नि.पु.) (असिस्टंट म्यु. कमिशनर स्लम क्लिअरन्स) (मुं.प्रा.मनपा. अधिनियम कलम ४५(३) प्रमाणे) यांचे वेतन</t>
  </si>
  <si>
    <t>RE14A101A</t>
  </si>
  <si>
    <t>RE14A102A</t>
  </si>
  <si>
    <t>RE14A103</t>
  </si>
  <si>
    <t>P</t>
  </si>
  <si>
    <t>B</t>
  </si>
  <si>
    <t>७. सुलभ शौचालयातील विज खर्च (विद्युत)</t>
  </si>
  <si>
    <t>RE14A110</t>
  </si>
  <si>
    <t>९. झोपडीधारकांना आपत्कालीन सहाय्य</t>
  </si>
  <si>
    <t>RE14A112</t>
  </si>
  <si>
    <t>प्रभाग क्र. १५ अ मध्ये झोपडी/घरांचे बोयमेट्रीक लक्ष्मीनगर, अशोकनगर व इतर सर्व्हे झालेल्या घरावर नाव व नंबर प्लेट व इतर बोर्ड लावणे</t>
  </si>
  <si>
    <t>RE14A116</t>
  </si>
  <si>
    <t>क१. बेरीज</t>
  </si>
  <si>
    <t>क२. बेरीज</t>
  </si>
  <si>
    <t>क. एकूण बेरीज</t>
  </si>
  <si>
    <t>ख१. सब्‌इंजिनियर (हेल्थ)</t>
  </si>
  <si>
    <t>RE14B101A</t>
  </si>
  <si>
    <t>सार्वजनिक स्वच्छतागृहात संडास, बाथरूम, ओपन गटारे साहित्य व दुरुस्त्या करणे</t>
  </si>
  <si>
    <t>RE14B103#</t>
  </si>
  <si>
    <t>ख१. बेरीज</t>
  </si>
  <si>
    <t>ख२. सबइंजिनियर (हेल्थ) (विभा. कार्या.)</t>
  </si>
  <si>
    <t>सार्वजनिक/सुलभ शौचालय दुरूस्ती, मुतार्‍या दुरूस्ती कामे करणे</t>
  </si>
  <si>
    <t>RE14B###A</t>
  </si>
  <si>
    <t>काँक्रीटीकरणाची व फरशीची कामे / पेव्हींगची कामे व देखभाल दुरूस्ती करणे</t>
  </si>
  <si>
    <t>RE14B###B</t>
  </si>
  <si>
    <t>जुन्या ड्रेनेज लाईन बदलणे व दुरूस्ती करणे</t>
  </si>
  <si>
    <t>RE14B###C</t>
  </si>
  <si>
    <t>ड्रेनेज लाईन व चेंबर साफसफाई करणे</t>
  </si>
  <si>
    <t>RE14B###D</t>
  </si>
  <si>
    <t>देखभाल दुरुस्तीसाठी साहित्य खरेदी - पुरविणे व बसविणे</t>
  </si>
  <si>
    <t>RE14B###E</t>
  </si>
  <si>
    <t>क्षेत्रीय कार्यालयाने करावयाची योजनेतर कामे</t>
  </si>
  <si>
    <t>RE14B301/W5-#</t>
  </si>
  <si>
    <t>क्षेत्रीय कार्यालयाने नागरिकांच्या सहभागातून करावयाची योजनेतर कामे</t>
  </si>
  <si>
    <t>RE14B302/C5-#</t>
  </si>
  <si>
    <t>ख२. बेरीज</t>
  </si>
  <si>
    <t>ख. एकूण बेरीज</t>
  </si>
  <si>
    <t>ग१. समाज विकास विभाग</t>
  </si>
  <si>
    <t>RE14C101A</t>
  </si>
  <si>
    <t>RE14C102</t>
  </si>
  <si>
    <t>४. बालवाड्या देखभाल दुरुस्ती</t>
  </si>
  <si>
    <t>RE14C105</t>
  </si>
  <si>
    <t>५. पाळणाघर दुरूस्ती कामे करणे</t>
  </si>
  <si>
    <t>RE14C107</t>
  </si>
  <si>
    <t>७. सुवर्णजयंती शहरी रोजगार योजना राबविणे</t>
  </si>
  <si>
    <t>RE14C109</t>
  </si>
  <si>
    <t>८. समूह संघटक मानधन देणे</t>
  </si>
  <si>
    <t>RE14C110</t>
  </si>
  <si>
    <t>ग१. बेरीज</t>
  </si>
  <si>
    <t>ग२. समाज विकास विभाग (वि.का.)</t>
  </si>
  <si>
    <t>RE14C###A</t>
  </si>
  <si>
    <t>ग२. बेरीज</t>
  </si>
  <si>
    <t>ग. एकूण बेरीज</t>
  </si>
  <si>
    <t>घ. उपायुक्त (समाजकल्याण) यांचे कार्यालय</t>
  </si>
  <si>
    <t>१. उपायुक्त (समाजकल्याण) यांचे वेतन</t>
  </si>
  <si>
    <t>RE14D101A</t>
  </si>
  <si>
    <t>कायम सेवकवर्ग वेतन</t>
  </si>
  <si>
    <t>RE14D101B</t>
  </si>
  <si>
    <t>RE14D102</t>
  </si>
  <si>
    <t>घ1. जिल्हा नियोजन व विकास समिती यांचे कार्यालय</t>
  </si>
  <si>
    <t>RE14D111A</t>
  </si>
  <si>
    <t>घ1. बेरीज</t>
  </si>
  <si>
    <t>संकीर्ण</t>
  </si>
  <si>
    <t>किटकनाशके फवारणी, विविध प्रकारची औषधे खरेदी करणे</t>
  </si>
  <si>
    <t>वसतिगृहातील विद्युत वायरींग, ट्यूब, फॅन, सी.सी.टी.व्ही.कॅमेरे साऊंड सिस्टिमची कामे करणे.</t>
  </si>
  <si>
    <t>विद्यार्थ्यांसाठी कॉट, टेबल, खुर्ची, डबे व दैनंदिन वापरावयाची साहित्ये खरेदी करणे</t>
  </si>
  <si>
    <t>वसतिगृहातील इमारतीवर सोलर सिस्टीम करणे व जुनी सिस्टीम दुरूस्त करणे</t>
  </si>
  <si>
    <t>वसतिगृह देखभाल दुरूस्ती करणे</t>
  </si>
  <si>
    <t>वसतिगृहातील गरम वापरावयाचे/पिण्याच्या पाण्याची वितरण व्यवस्था सुधारणे.</t>
  </si>
  <si>
    <t>खाजगी सुरक्षा व्यवस्था पुरविणे</t>
  </si>
  <si>
    <t>डॉ. बाबासाहेब आंबेडकर वसतिगृहासाठी ग्रंथालय, पुस्तके खरेदी करणे</t>
  </si>
  <si>
    <t>डॉ. बाबासाहेब आंबेडकर वसतिगृहातील मेससाठी टेबल, खुर्च्या खरेदी करणे</t>
  </si>
  <si>
    <t>डॉ. बाबासाहेब आंबेडकर वसतिगृहासाठी ग्रंथपाल, डेटाइंट्री ऑपरेटर नेमणे</t>
  </si>
  <si>
    <t>वसतिगृहातील कार्यालय, मेस (खानावळ) मधील फर्निचर व पेटींगची कामे करणे</t>
  </si>
  <si>
    <t>च. बेरीज</t>
  </si>
  <si>
    <t>३. कोठी व इतर साहित्य</t>
  </si>
  <si>
    <t>४. वीज खर्च (विद्युत)</t>
  </si>
  <si>
    <t>१. कायम सेवक वर्ग वेतन</t>
  </si>
  <si>
    <t>(अ) सेवकवर्ग वेतन</t>
  </si>
  <si>
    <t>(ब) संकीर्ण</t>
  </si>
  <si>
    <t>७. नागरी हिवताप निर्मूलन योजना (सेवकवर्ग वेतन)</t>
  </si>
  <si>
    <t>ड्‌. बेरीज</t>
  </si>
  <si>
    <t>१. सेवकवर्ग वेतन</t>
  </si>
  <si>
    <t>३. नायडू व कमला नेहरू रुग्णालयातील रुग्णांना पौष्टिक आहार देणे</t>
  </si>
  <si>
    <t>४. औषधे व उपकरणी</t>
  </si>
  <si>
    <t>५. रोग्यांसाठी कपडे व लिनन</t>
  </si>
  <si>
    <t>६. दिवाबत्ती व विजेची उपकरणे (विद्युत)</t>
  </si>
  <si>
    <t>८. इतर साहित्य</t>
  </si>
  <si>
    <t>९. कपडे धुलाई</t>
  </si>
  <si>
    <t>१०. रुग्णालयाकडील मशिनरी व इतर देखभाल व दुरुस्ती</t>
  </si>
  <si>
    <t>ख. कामगार राज्य विमा योजना</t>
  </si>
  <si>
    <t>७. आरोग्य विभाग</t>
  </si>
  <si>
    <t>अ. प्रतिबंधात्मक (प्रिव्हेन्टिव्ह)</t>
  </si>
  <si>
    <t>कुटुंब नियोजन (संततिनियमन)</t>
  </si>
  <si>
    <t>RE17D101A</t>
  </si>
  <si>
    <t>RE17D102</t>
  </si>
  <si>
    <t>३. प्रचार व शैक्षणिक कार्यक्रम, प्रदर्शन, उत्तेजनार्थ बक्षिसे देणे वगैरे</t>
  </si>
  <si>
    <t>RE17D103</t>
  </si>
  <si>
    <t>४. फॅमिली प्लॅनिंग ब्युरो : सेवकवर्ग वेतन</t>
  </si>
  <si>
    <t>RE17D104A</t>
  </si>
  <si>
    <t>५. पोस्ट पार्टेम : सेवकवर्ग वेतन</t>
  </si>
  <si>
    <t>RE17D105A</t>
  </si>
  <si>
    <t>आय्‌.सी.डी.एस. योजना</t>
  </si>
  <si>
    <t>RE17D106A</t>
  </si>
  <si>
    <t>RE17D107</t>
  </si>
  <si>
    <t>मुलांची आरोग्यविषयक तपासणी व पौष्टीक अन्नपुरवठा</t>
  </si>
  <si>
    <t>RE17D108A</t>
  </si>
  <si>
    <t>RE17D109</t>
  </si>
  <si>
    <t>RE17D110</t>
  </si>
  <si>
    <t>४. झोपडपट्टीतील बालकांच्या लसीकरण प्रकल्पासाठी पुणे मनपा व निरामय संयुक्त प्रकल्प</t>
  </si>
  <si>
    <t>RE17D111</t>
  </si>
  <si>
    <t>कुत्र्यांचा बंदोबस्त</t>
  </si>
  <si>
    <t>RE17D112A</t>
  </si>
  <si>
    <t>RE17D113</t>
  </si>
  <si>
    <t>उपद्रवी प्राण्यांचा बंदोबस्त</t>
  </si>
  <si>
    <t>RE17D114</t>
  </si>
  <si>
    <t>जागतिक आरोग्य दिन</t>
  </si>
  <si>
    <t>RE17D115</t>
  </si>
  <si>
    <t>विविध राष्ट्रीय आरोग्य कार्यक्रम</t>
  </si>
  <si>
    <t>RE17D116</t>
  </si>
  <si>
    <t>पुणे शहरातील गरजू लोकांवर अल्पदरात उपचार करणार्‍या ताराचंद रामनाथ हॉस्पीटल येथे विविध सुधारणा करणेसाठी</t>
  </si>
  <si>
    <t>RE17D117</t>
  </si>
  <si>
    <t>पुणे शहरात जन्म झालेल्या बाळांच्या पालकांना घरपोच मोफत जन्मदाखला देणे</t>
  </si>
  <si>
    <t>RE17D118</t>
  </si>
  <si>
    <t>अ. बेरीज</t>
  </si>
  <si>
    <t>ब. असांसर्गिक (प्रमोटिव्ह)</t>
  </si>
  <si>
    <t>१. प्रजनन व बाल आरोग्य कार्यक्रम - कंत्राटी सेवकांच्या पगारासाठी मनपा हिस्सा</t>
  </si>
  <si>
    <t>RE17E101</t>
  </si>
  <si>
    <t>४. आशा - एड्‌स नियंत्रण कार्यक्रम</t>
  </si>
  <si>
    <t>RE17E104</t>
  </si>
  <si>
    <t>५. पीसीपीएनडीटी कायद्याची अंमलबजावणी करणेसाठी आवश्यक ती कामे करणे</t>
  </si>
  <si>
    <t>RE17E105</t>
  </si>
  <si>
    <t>६. पुणे मनपाचे वैद्यकीय आस्थापनामध्ये दैनंदिन निर्माण होणार्‍या जैववैकीय कचर्‍याचे विल्हेवाट लावण्याकरिता</t>
  </si>
  <si>
    <t>RE17E106</t>
  </si>
  <si>
    <t>ब. बेरीज</t>
  </si>
  <si>
    <t>क. इलाजात्मक (क्युरेटिव्ह)</t>
  </si>
  <si>
    <t>क. लोकारोग्य</t>
  </si>
  <si>
    <t>RE17F101A</t>
  </si>
  <si>
    <t>RE17F102</t>
  </si>
  <si>
    <t>RE17F103</t>
  </si>
  <si>
    <t>RE17F104</t>
  </si>
  <si>
    <t>५. विद्युत दाहिनी, गॅस / डिझेल शवदाहिनी दुरूस्ती व इतर खर्च</t>
  </si>
  <si>
    <t>RE17F105</t>
  </si>
  <si>
    <t>५अ. गॅस / डिझेल शवदाहिनी देखभाल दुरुस्ती</t>
  </si>
  <si>
    <t>RE17F105A</t>
  </si>
  <si>
    <t>६. प्रयोगशाळा शुल्क</t>
  </si>
  <si>
    <t>RE17F106</t>
  </si>
  <si>
    <t>७. दुरुस्ती व इतर खर्च</t>
  </si>
  <si>
    <t>RE17F107</t>
  </si>
  <si>
    <t>८. पुणे शहरात मृत्यु पावणार्‍या व्यक्तीचे दहन व दफनविधी विनामूल्य करणे</t>
  </si>
  <si>
    <t>RE17F108</t>
  </si>
  <si>
    <t>BP</t>
  </si>
  <si>
    <t>८-अ विद्युत दाहिनीत मोफत दहन करणे</t>
  </si>
  <si>
    <t>RE17F108A</t>
  </si>
  <si>
    <t>९. गॅस शवदाहिनीसाठी सिंलेडर पुरविणे (विद्युत)</t>
  </si>
  <si>
    <t>RE17F109</t>
  </si>
  <si>
    <t>साथींचा बंदोबस्त</t>
  </si>
  <si>
    <t>१. कायम सेवकवर्ग वेतन (जंतुनाशक फवारे)</t>
  </si>
  <si>
    <t>RE17F110A</t>
  </si>
  <si>
    <t>२. कायम सेवकवर्ग वेतन (कीटकप्रतिबंध)</t>
  </si>
  <si>
    <t>RE17F111A</t>
  </si>
  <si>
    <t>RE17F112</t>
  </si>
  <si>
    <t>४. साहित्य</t>
  </si>
  <si>
    <t>RE17F113</t>
  </si>
  <si>
    <t>५. जंतुनाशक विषारी औषधे</t>
  </si>
  <si>
    <t>RE17F114</t>
  </si>
  <si>
    <t>६. हिवताप (मलेरिया) निर्मूलनाची राष्ट्रीय योजना</t>
  </si>
  <si>
    <t>RE17F115A</t>
  </si>
  <si>
    <t>RE17F116</t>
  </si>
  <si>
    <t>(क) रसायने</t>
  </si>
  <si>
    <t>RE17F117</t>
  </si>
  <si>
    <t>RE17F118A</t>
  </si>
  <si>
    <t>८. मुळामुठा नदीच्या पात्रातील व इतर ठिकाणची जलपर्णी काढणे</t>
  </si>
  <si>
    <t>RE17F119</t>
  </si>
  <si>
    <t>९. जनजागरण साहित्य</t>
  </si>
  <si>
    <t>RE17F120</t>
  </si>
  <si>
    <r>
      <t xml:space="preserve">१०. ठेकेदारी पध्दतीने नेमलेल्या सेवकवर्गाचे वेतन </t>
    </r>
    <r>
      <rPr>
        <sz val="8"/>
        <color indexed="12"/>
        <rFont val="Kokila"/>
        <family val="2"/>
      </rPr>
      <t>(Mosquito free city)</t>
    </r>
  </si>
  <si>
    <t>RE17F121A</t>
  </si>
  <si>
    <t>११. पालखी, चतुःश्रृंगी यात्रा व गणेशोत्सव विसर्जन मिरवणूक इत्यादी</t>
  </si>
  <si>
    <t>१. मांडव उभारणे इत्यादी (भवन)</t>
  </si>
  <si>
    <t>RE17F122</t>
  </si>
  <si>
    <t>२. पालखी व्यवस्था खर्च (भवन)</t>
  </si>
  <si>
    <t>RE17F123</t>
  </si>
  <si>
    <t>रुग्णालये, प्रसूतिगृहे, औषधालये</t>
  </si>
  <si>
    <t>RE17F131A</t>
  </si>
  <si>
    <t>RE17F132</t>
  </si>
  <si>
    <t>RE17F133</t>
  </si>
  <si>
    <t>RE17F134</t>
  </si>
  <si>
    <t>RE17F135</t>
  </si>
  <si>
    <t>७. गाद्या व उशा</t>
  </si>
  <si>
    <t>RE17F136</t>
  </si>
  <si>
    <t>RE17F137</t>
  </si>
  <si>
    <t>RE17F138</t>
  </si>
  <si>
    <t>RE17F139</t>
  </si>
  <si>
    <t>११. अ‍ॅनेस्थेटिक - जरूरीच्या वेळी बोलाविण्यात येणार्‍या तज्ज्ञ डॉक्टर्सना द्यावयाचे मानधन</t>
  </si>
  <si>
    <t>RE17F140</t>
  </si>
  <si>
    <t>कमला नेहरू रुग्णालय व इतर रुग्णालये येथे यांत्रिक पध्दतीने साफसफाई करणे, विविध सेवकवर्ग ठेकेदार पध्दतीने नेमणे</t>
  </si>
  <si>
    <t>RE17F140B</t>
  </si>
  <si>
    <t>आर्थिक दुर्बल गटांसाठी आरोग्य सहाय्य योजने अंतर्गत औषधे खरेदी करणे</t>
  </si>
  <si>
    <t>RE17F141</t>
  </si>
  <si>
    <t>रूग्णालयाकडील पाण्याच्या पंपांची, सोलर सिस्टिम इ. मशिनरीची दुरूस्ती विषयक व इतर देखभाल कामे (विद्युत)</t>
  </si>
  <si>
    <t>RE17F142</t>
  </si>
  <si>
    <t>रुग्णालये, प्रसूतिगृहे व औषधालये येथे विविध सुधारणा कामे करणे</t>
  </si>
  <si>
    <t>RE17F143</t>
  </si>
  <si>
    <t>डॉ. कोटणीस दवाखना (गाडीखाना) येथील लिफटचे काम करणे व इतर तद्‌नुषंगिक कामे करणे</t>
  </si>
  <si>
    <t>RE17F144</t>
  </si>
  <si>
    <t>डॉ.कोटणीस दवाखाना (गाडीखाना) येथील प्रसुतीगृहाची विविध सुधारणा कामे करणे</t>
  </si>
  <si>
    <t>RE17F145</t>
  </si>
  <si>
    <t>पुणे मनपा वॉ.क्र. ८९ वानवडी येथील कै. नामदेवराव गेणूजी शिवरकर दवाखान्याच्या अंतर्गत कामे व सुधारणा कामे करणे</t>
  </si>
  <si>
    <t>RE17F146</t>
  </si>
  <si>
    <t>समाविष्ट गावांमध्ये नवीन रुग्णालये व दवाखाने / सस्थितीतील रुग्णालये व दवाखने सुरू करणेकरिता कंत्राटी पध्दतीने पगारापोटी मनपा हिस्सा</t>
  </si>
  <si>
    <t>RE17F147</t>
  </si>
  <si>
    <t>पुणे शहरातील रुग्णालये व स्मशानभूमींमध्ये खाजगी सुरक्षा रक्षक पुरविणे</t>
  </si>
  <si>
    <t>RE17F147B</t>
  </si>
  <si>
    <t>ज्येष्ठ महिला तपासणी शिबिर घेण्यासाठी व उपचार</t>
  </si>
  <si>
    <t>RE17F147C</t>
  </si>
  <si>
    <t>जननी शिशु सुरक्षा अंतर्गत विविध उपकरणे</t>
  </si>
  <si>
    <t>RE17F147D</t>
  </si>
  <si>
    <t>कमला नेहरू रुग्णालय, सोनवणे हॉस्पिटल, राजीव गांधी हॉस्पिटल, नायडू हॉस्पिटल व इतर दवाखान्यांकरिता लिफ्टची देखभाल व दुरूस्ती व इतर तद्नुषंगिक कामे करणे</t>
  </si>
  <si>
    <t>RE17F147F</t>
  </si>
  <si>
    <t>कमला नेहरू रुग्णालय, सोनवणे हॉस्पिटल, राजीव गांधी हॉस्पिटल, नायडू हॉस्पिटल व इतर दवाखान्यांकरिता लिफ्टस्मनचे वेतनापोटी (ठेकेदारी पध्दतीने)</t>
  </si>
  <si>
    <t>RE17F147G</t>
  </si>
  <si>
    <t>मध्यवर्ती आरोग्य खात्याकडील विविध विभागातील फर्निचर करणे</t>
  </si>
  <si>
    <t>RE17F147H</t>
  </si>
  <si>
    <t>शीत साखळी उपकरणे देखभाल दुरूस्ती</t>
  </si>
  <si>
    <t>RE17F147J</t>
  </si>
  <si>
    <t>जननी शिशु सुरक्षा कार्यक्रम अंतर्गत मोफत औषधे, तपासणी, पौष्टिक आहार व वाहन व्यवस्था देणे</t>
  </si>
  <si>
    <t>RE17F147N</t>
  </si>
  <si>
    <t>विभागीय कार्यालयांच्या कार्यक्षेत्रात डॉग पॉंड्‌स आणि व्हेटरनरी क्लिनिक टेंडर पध्दतीने बांधणे</t>
  </si>
  <si>
    <t>RE17F147P</t>
  </si>
  <si>
    <t>१५ क्षेत्रिय कार्यालयाअंतर्गत स्वच्छता आरोग्य विषयक जनजागृती करणे</t>
  </si>
  <si>
    <t>RE17F147Q</t>
  </si>
  <si>
    <t>RE17F148A</t>
  </si>
  <si>
    <t>क. सेवकांसाठी आरोग्य सहाय्य योजना</t>
  </si>
  <si>
    <t>RE17F151A</t>
  </si>
  <si>
    <t>RE17F152</t>
  </si>
  <si>
    <t>३. औषधे, उपकरणी व साहित्य वगैरे :</t>
  </si>
  <si>
    <t>अ१. मनपा सभासदांसाठी औषधे, उपकरणी व साहित्य वगैरे</t>
  </si>
  <si>
    <t>RE17F153A</t>
  </si>
  <si>
    <t>अ२. मनपा सेवकांसाठी औषधे, उपकरणी व साहित्य वगैरे</t>
  </si>
  <si>
    <t>RE17F153B</t>
  </si>
  <si>
    <t>ब१. मनपा सभासदांसाठी रिएम्बर्समेंट</t>
  </si>
  <si>
    <t>RE17F153C</t>
  </si>
  <si>
    <t>ब२. मनपा सेवकांसाठी रिएम्बर्समेंट</t>
  </si>
  <si>
    <t>RE17F153D</t>
  </si>
  <si>
    <t>माजी सभासदांसाठी वैकिय सहाय्य योजना</t>
  </si>
  <si>
    <t>RE17F153E</t>
  </si>
  <si>
    <t>शिक्षण मंडळ सेवकांसाठी रिएम्बर्समेंट</t>
  </si>
  <si>
    <t>RE17F153F</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</si>
  <si>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</si>
  <si>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</si>
  <si>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पुणे शहरातील झोपडपट्टीत राहणारे / पिवळे रेशनकार्ड धारक / वार्षिक उत्पन्न रु. १ लाखापर्यंतच्या नागरिकांसाठी पुणे मनपातर्फे आरोग्य सहाय्य योजना</t>
  </si>
  <si>
    <t>RE17F154</t>
  </si>
  <si>
    <t>कारकस युटीलायझेशन प्रोजेक्टची देखभाल दुरुस्ती</t>
  </si>
  <si>
    <t>RE17F155</t>
  </si>
  <si>
    <t>मयत अनुदान</t>
  </si>
  <si>
    <t>RE17F156</t>
  </si>
  <si>
    <t>ज्येष्ठ नागरिकांची मोफत आरोग्य तपासणी करणे</t>
  </si>
  <si>
    <t>RE17F157</t>
  </si>
  <si>
    <t>साथीचे रोगनियंत्रण विविध उपाय योजनांसाठी</t>
  </si>
  <si>
    <t>RE17F158</t>
  </si>
  <si>
    <t>राजीव गांधी रूग्णालयात महिलांसाठी मोफत नर्सिंग कोर्स सुरू करणे</t>
  </si>
  <si>
    <t>RE17F159</t>
  </si>
  <si>
    <t>मांस, मासळी बाजार व पशुवधगृहे</t>
  </si>
  <si>
    <t>RE17F161A</t>
  </si>
  <si>
    <t>RE17F162</t>
  </si>
  <si>
    <t>३. जंतुनाशक औषधे</t>
  </si>
  <si>
    <t>RE17F163</t>
  </si>
  <si>
    <t>४. दिवाबत्ती व विजेची उपकरणे देखभाल व दुरुस्ती (विद्युत)</t>
  </si>
  <si>
    <t>RE17F164</t>
  </si>
  <si>
    <t>५. कोंढवा कत्तलखाना ई.टी.पी. प्लॅन्ट चालविणे व इतर सुधारणा कामे करणे</t>
  </si>
  <si>
    <t>RE17F165</t>
  </si>
  <si>
    <t>जन्म व मृत्यू रेकॉर्डचे संगणकीकरण करणे, डेटाबेस, स्कॅनिंग व डिजीटलायझेशन करणे</t>
  </si>
  <si>
    <t>RE17F166</t>
  </si>
  <si>
    <t>जन्म व मृत्यू दाखल्यांसाठी मनपाच्या लोगोसह वॉटरमार्क पेपरचा पुरवठा करणे</t>
  </si>
  <si>
    <t>RE17F167</t>
  </si>
  <si>
    <t>जन्म व मृत्यू रजिस्टर्ससाठी रेकॉर्डरूम तयार करणे</t>
  </si>
  <si>
    <t>RE17F168</t>
  </si>
  <si>
    <t>शहरातील विविध स्मशानभूमी, दफनभूमीमध्ये देखभालदुरूस्तीची कामे करणे (यादी आर4)</t>
  </si>
  <si>
    <t>RE17F169#</t>
  </si>
  <si>
    <t>शहरातील हिंदू स्मशानभूमीत सुधारणा कामे करणे</t>
  </si>
  <si>
    <t>शहरातील मुस्लिम कब्रस्तानात सुधारणा कामे करणे</t>
  </si>
  <si>
    <t>शहरातील ख्रिश्चन दफनभूमी येथे सुधारणा कामे करणे</t>
  </si>
  <si>
    <t>लिंगायत स्मशानभूमीत विविध सुधारणा कामे करणे</t>
  </si>
  <si>
    <t>लिंगायत ख्रिश्चन मुस्लिम स्मशानभूमीमध्ये माती टाकणे</t>
  </si>
  <si>
    <t>आरोग्य कार्यालयाचे नियंत्रणाखाली कोंढवा कत्तलखाना, मटण, मासळी मार्केटची दुरूस्ती</t>
  </si>
  <si>
    <t>RE17F183</t>
  </si>
  <si>
    <t>कोंढवा कत्तलखाना येथील प्रयोगशाळा चालविणे</t>
  </si>
  <si>
    <t>RE17F184</t>
  </si>
  <si>
    <t>मुंढवा, केशवनगर येथे ईनसिनेटर चालविणे</t>
  </si>
  <si>
    <t>RE17F187</t>
  </si>
  <si>
    <t>पुणे मनपाचे जन्म-मृत्यू केंद्रावर स्कॅनर व संगणक यंत्रणा कार्यान्वित करणे.</t>
  </si>
  <si>
    <t>RE17F189</t>
  </si>
  <si>
    <t>जनेरीक मेडीसिन शॉप सुरू करणे.</t>
  </si>
  <si>
    <t>RE17F190</t>
  </si>
  <si>
    <t>कमला नेहरू रुग्णालय येथील अतिदक्षता विभागाकरिता दैनंदिन वापरासाठी औषधें व इतर अत्यावश्यक साहित्य (कंझुमेबल) खरेदी करणे</t>
  </si>
  <si>
    <t>RE17F191</t>
  </si>
  <si>
    <t>कमला नेहरू रुग्णालय येथे बंदपत्रित तज्ज्ञ (बाँडेड) (स्पेशालिस्ट व सुपर स्पेशालिस्ट) डॉक्टरांच्या एकवट वेतनापोटी</t>
  </si>
  <si>
    <t>RE17F192</t>
  </si>
  <si>
    <t>कमलानेहरू हॉस्पिटल येथील विद्युत विषयक कामांसाठी आऊटसोर्सिंगने तांत्रिक सेवक उपलब्ध करणे (विद्युत)</t>
  </si>
  <si>
    <t>RE17F193</t>
  </si>
  <si>
    <t>अर्बन कम्युनिटी मेंटल हेल्थसाठी अर्थसहाय्‌य देणे</t>
  </si>
  <si>
    <t>RE17F194</t>
  </si>
  <si>
    <t>श्वानदंशावरील लस व ईमिनोग्लोब्युलीन खरेदी करणे</t>
  </si>
  <si>
    <t>RE17F195</t>
  </si>
  <si>
    <t>पुणे मनपाच्या रुग्णालयाकडील डिजीटल एक्‍सरे, सोनोग्राफी मशिनचे व व्हेंटेलटरचे देखभाल दुरूस्ती करणे</t>
  </si>
  <si>
    <t>RE17F196</t>
  </si>
  <si>
    <t>आपातकालीन परिस्थितीमध्ये अचानक उद्‌भवलेल्या आजारांमध्ये औषधे व तद्‌नुषंगिक बाबी खरेदी करणे</t>
  </si>
  <si>
    <t>RE17F197</t>
  </si>
  <si>
    <t>पीसीपीएनडीटी विभागाकडील डिकॉय/माहिती देणारास बक्षिस रक्कम आदा करणे</t>
  </si>
  <si>
    <t>RE17F198</t>
  </si>
  <si>
    <t>कोंढवा कत्तलखाना येथील ऑपरेशन व मेंटेनन्स करणे</t>
  </si>
  <si>
    <t>RE17F199</t>
  </si>
  <si>
    <t>कुष्ठरोग्यांना अर्थसहाय्‌य</t>
  </si>
  <si>
    <t>RE17F200</t>
  </si>
  <si>
    <t>लोकारोग्य (विभागीय कार्यालय)</t>
  </si>
  <si>
    <t>RE17F###A</t>
  </si>
  <si>
    <t>क. लोकारोग्य बेरीज</t>
  </si>
  <si>
    <t>७. रुग्णालये, प्रसूतिगृहे व औषधालये इ.एकूण बेरीज</t>
  </si>
  <si>
    <t>९. पथांची झाडलोट, कचरावाहतूक व मैलापाणी वाहतूक व्यवस्था</t>
  </si>
  <si>
    <t>क१. पथांची झाडलोट</t>
  </si>
  <si>
    <t>RE19A101A</t>
  </si>
  <si>
    <t>RE19A102</t>
  </si>
  <si>
    <t>३. सॅनिटेशन कमिटी जनजागृती मोहिम</t>
  </si>
  <si>
    <t>RE19A103</t>
  </si>
  <si>
    <t>४. कोठी व इतर साहित्य व खराटापोटी भत्ता</t>
  </si>
  <si>
    <t>RE19A104</t>
  </si>
  <si>
    <t>६. रॅक पिकर्स यांचा विमा काढणे व त्यांच्या मुलांना शैक्षणिक अर्थसहाय्य करणे</t>
  </si>
  <si>
    <t>RE19A107</t>
  </si>
  <si>
    <t>७. उरूळी कचरा डेपोसाठी लागणार्‍या कचरा गाड्या भाडे तत्त्वावर घेणे</t>
  </si>
  <si>
    <t>RE19A109</t>
  </si>
  <si>
    <t>९. मनपा इमारती, ऑडीटोरियम, क्षेत्रीय कार्यालये इ. अंतर्गत स्वच्छता करणे</t>
  </si>
  <si>
    <t>RE19A111</t>
  </si>
  <si>
    <t>१३. विविध प्रकारची जंतुनाशके व पावडर</t>
  </si>
  <si>
    <t>RE19A113</t>
  </si>
  <si>
    <t>१४. मास्क, गमबूट, हॅण्डग्लोज इ.</t>
  </si>
  <si>
    <t>RE19A114</t>
  </si>
  <si>
    <t>१६. मध्यवर्ती रॅगपिकर्स सोसायटी व इतर संस्थांसाठी सहाय्य व तद्‌नुषंगिक खर्च</t>
  </si>
  <si>
    <t>RE19A116</t>
  </si>
  <si>
    <t>१८.उरुळीदेवाची फुरसुंगी कचरा डेपो परिसरात औषध फवारणी</t>
  </si>
  <si>
    <t>RE19A118</t>
  </si>
  <si>
    <t>१९.उभारण्यात आलेल्या व्हर्मिकंपोस्ट / बायोगॅस व मॅकेनिकल कंपोस्टींग / श्रेडर मशिन प्रकल्पाची देखभाल दुरुस्ती व तद्‌नुषंगिक कामे करणे</t>
  </si>
  <si>
    <t>RE19A119</t>
  </si>
  <si>
    <t>बी.ओ.टी. तत्त्वावर उभारण्यात आलेल्या कचर्‍यापासून विद्युत निर्मिती प्रकल्पाच्या कचरा प्रक्रियेसाठी टिपींग फी आदा करणे</t>
  </si>
  <si>
    <t>RE19A133</t>
  </si>
  <si>
    <t>२०. उरुळी देवाची व  फुरसुंगी गावामध्ये टॅकरने पाणीपुरवठा करणे</t>
  </si>
  <si>
    <t>RE19A120</t>
  </si>
  <si>
    <t>२१.शहरात  विविध ठिकाणी होणाय्या गॅस प्लॅन्टचा विद्युत खर्च (विद्युत)</t>
  </si>
  <si>
    <t>RE19A122</t>
  </si>
  <si>
    <t>शहर स्वच्छता आराखडा तयार करणे व राबविणे व इतर अनुषंगिक कामे करणे</t>
  </si>
  <si>
    <t>RE19A123</t>
  </si>
  <si>
    <t>संत गाडगेबाबा नागरी स्वच्छता अभियान राबविणे</t>
  </si>
  <si>
    <t>RE19A124</t>
  </si>
  <si>
    <t>घरोघरी जाऊन कचरा गोळा करणे, कंटेनर मुक्त शहर करणे</t>
  </si>
  <si>
    <t>RE19A125</t>
  </si>
  <si>
    <t>देवाची उरूळी येथे कचरा डेपोवर विविध काम करणे</t>
  </si>
  <si>
    <t>RE19A128</t>
  </si>
  <si>
    <t>गणेशोत्सवासाठी कलश खरेदी करणे व गणेशोत्सव, पालखीकरिता शौचालयाची सुविधा पुरविणे</t>
  </si>
  <si>
    <t>RE19A129</t>
  </si>
  <si>
    <t>घनकचरा व्यवस्थापन कार्यालयाकडील गणवेश अनुज्ञेय सेवकांसाठी गणवेश खरेदी करणे</t>
  </si>
  <si>
    <t>RE19A130</t>
  </si>
  <si>
    <t>घनकचराव्यवस्थापना कामी शास्ती  व दंडात्मक कार्यवाही करणे करिता विविध ठिकाणी गस्तीपथक नेमणे व तदूनुषंगिक खर्च  करणे</t>
  </si>
  <si>
    <t>RE19A131</t>
  </si>
  <si>
    <t>लोकनेते यशवंतराव चव्हाण स्वच्छ सुंदर प्रभाग स्पर्धा प्रथम क्रमांक (सन २०१५-१६)</t>
  </si>
  <si>
    <t>RE19A132A</t>
  </si>
  <si>
    <t>लोकनेते यशवंतराव चव्हाण स्वच्छ सुंदर प्रभाग स्पर्धा व्दितीय क्रमांक (सन २०१५-१६)</t>
  </si>
  <si>
    <t>RE19A132B</t>
  </si>
  <si>
    <t>लोकनेते यशवंतराव चव्हाण स्वच्छ सुंदर प्रभाग स्पर्धा तृतीय क्रमांक (सन २०१५-१६)</t>
  </si>
  <si>
    <t>RE19A132C</t>
  </si>
  <si>
    <t>लोकनेते यशवंतराव चव्हाण स्वच्छ सुंदर प्रभाग स्पर्धा चतुर्थ क्रमांक (सन २०१५-१६)</t>
  </si>
  <si>
    <t>RE19A132D</t>
  </si>
  <si>
    <t>ईयू अंतर्गत झोपडपट्टीमधील स्वच्छतेसंदर्भात करावयाच्या कामांसाठी मनपाचा हिस्सा</t>
  </si>
  <si>
    <t>RE19A134</t>
  </si>
  <si>
    <t>लोकनेते यशवंतराव चव्हाण शहर स्वच्छता अभियान अंतर्गत शून्य कचरा प्रक्रिया प्रकल्प राबविणे</t>
  </si>
  <si>
    <t>RE19A135</t>
  </si>
  <si>
    <t>शहरातील सार्वजनिक शौचालय व मुतार्‍या साफ करण्यासाठी आवश्यक ते साधनसाहित्य (पावडर साधन सामुग्री, केमिकल व तद्‌नुषंगिक साहित्य) खरेदी करणे</t>
  </si>
  <si>
    <t>RE19A136</t>
  </si>
  <si>
    <t>बायोलॉजिकल ओडोर कंट्रोलर व वेस्ट डिग्रेटर पुरविणे</t>
  </si>
  <si>
    <t>RE19A137</t>
  </si>
  <si>
    <t>पुणे मनपामध्ये नव्याने समाविष्ट होणार्‍या गावातील झाडणकामे, कचरा गोळा करणे, वाहतूक करणे इ. कामे करणे</t>
  </si>
  <si>
    <t>RE19A138</t>
  </si>
  <si>
    <t>पुणे शहरातील सार्वजनिक स्वच्छतागृहांची स्वच्छता यांत्रिक पध्दतीने करणे (भाग अ व भाग ब)</t>
  </si>
  <si>
    <t>RE19A139</t>
  </si>
  <si>
    <t>कचरा व्यवस्थापन करणार्‍या संस्था, व्यक्ती, गृहनिर्माण संस्था यांना पारितोषिके देणे (प्रत्येक वॉर्ड ऑफिससाठी २ लाख तरतुद)</t>
  </si>
  <si>
    <t>RE19A140</t>
  </si>
  <si>
    <t>देवाची उरुळी / फुरसुंगीसाठी केंद्रशासीत अनुदानाने उभारण्यात आलेले प्रकल्प व इतर प्रकल्पामधील रिजेक्ट शास्त्रोक्त पध्दतीने बंदिस्त करणेपोटी द्यावयाची रक्कम</t>
  </si>
  <si>
    <t>RE19A141</t>
  </si>
  <si>
    <t>येवलेवाडी येथील दैनंदिन स्वच्छता, टॉयलेटस बांधणे, आरोग्य विषयक दुरूस्ती करणे</t>
  </si>
  <si>
    <t>RE19A142</t>
  </si>
  <si>
    <t>स्वच्छ भारत अभियान तसेच पुणे शहराच्या भेटीवरील विविध शिष्टमंडळांची व्यवस्था करणेसाठी</t>
  </si>
  <si>
    <t>RE19A143</t>
  </si>
  <si>
    <t>रॅगपिकर्ससाठी लागणार्‍या संरक्षित साहित्य व विमा संरक्षण इ. सुविधा पुरविणे</t>
  </si>
  <si>
    <t>RE19A144</t>
  </si>
  <si>
    <t>घनकचरा व्यवस्थापन विषयक आधुनिक तंत्रज्ञान प्राप्त करण्याकरिता सेमिनार, चर्चासत्र व प्रशिक्षणवर्ग आयोजित करणे व उपस्थि राहणे</t>
  </si>
  <si>
    <t>RE19A145</t>
  </si>
  <si>
    <t>यांत्रिक पध्दतीने रस्त्यांची सफाई करणे</t>
  </si>
  <si>
    <t>RE19A146</t>
  </si>
  <si>
    <t>घनकचरा व्यवस्थापन व इतर संस्थांकडील सेवकांना साहित्य पुरविणे</t>
  </si>
  <si>
    <t>RE19A147</t>
  </si>
  <si>
    <t>घनकचरा व्यवस्थापना अंतर्गत उभारण्यात आलेल्या प्रकल्पाची देखभाल दुरूस्ती, बी.ओ.टी./बीओओटी तत्वावर उभारण्यात आलेल्या प्रकल्पांची टिपींग फी आदा करणे व तद्‌नुषंगिक कामे करणे</t>
  </si>
  <si>
    <t>RE19A148</t>
  </si>
  <si>
    <t>घनकचरा व्यवस्थापन करणेसाठी प्राथमिक व सेकंडरी वाहतुकीसाठी गाड्या आउटसोर्सिंग तत्वावर (मनपा/ ठेकेदाराकडील) चालविणे</t>
  </si>
  <si>
    <t>RE19A149</t>
  </si>
  <si>
    <t>घनकचरा व्यवस्थापना अंतर्गत कचरा वाहतुकीसाठी कंत्राटी पध्दतीने मोटारसारथी घेणे</t>
  </si>
  <si>
    <t>RE19A150</t>
  </si>
  <si>
    <t>वानवडी कोंढवा व धनकवडी क्षेत्रिय कार्यालयाअंतर्गत येणार्‍या प्रभागातील कचरा ट्रॅक्टरच्या सहाय्याने वाहून नेणे (व्हे.डेपो.)</t>
  </si>
  <si>
    <t>RE19A151</t>
  </si>
  <si>
    <t>हडपसर रॅम्प वाहन देखभाल दुरूस्ती शेडमधील विद्युत विषयक कामे करणे (व्हे.डेपो.)</t>
  </si>
  <si>
    <t>RE19A152</t>
  </si>
  <si>
    <t>घनकचरा संदर्भात करावयाची स्वच्छता व देखभाल दुरूस्ती कामे</t>
  </si>
  <si>
    <t>RE19A153#</t>
  </si>
  <si>
    <t>२२. पुणे शहारात प्रभाग स्तरावर कचरा व्यवस्थापन करणे</t>
  </si>
  <si>
    <t>प्रभाग क्र. ०१ अ</t>
  </si>
  <si>
    <t>प्रभाग क्र. ०१ ब</t>
  </si>
  <si>
    <t>प्रभाग क्र. ०२ अ</t>
  </si>
  <si>
    <t>प्रभाग क्र. ०२ ब</t>
  </si>
  <si>
    <t>प्रभाग क्र. ०३ अ</t>
  </si>
  <si>
    <t>प्रभाग क्र. ०३ ब</t>
  </si>
  <si>
    <t>प्रभाग क्र. ०४ अ</t>
  </si>
  <si>
    <t>प्रभाग क्र. ०४ ब</t>
  </si>
  <si>
    <t>प्रभाग क्र. ०५ अ</t>
  </si>
  <si>
    <t>प्रभाग क्र. ०५ ब</t>
  </si>
  <si>
    <t>प्रभाग क्र. ०६ अ</t>
  </si>
  <si>
    <t>प्रभाग क्र. ०६ ब</t>
  </si>
  <si>
    <t>प्रभाग क्र. ०७ अ</t>
  </si>
  <si>
    <t>प्रभाग क्र. ०७ ब</t>
  </si>
  <si>
    <t>प्रभाग क्र. ०८ अ</t>
  </si>
  <si>
    <t>प्रभाग क्र. ०८ ब</t>
  </si>
  <si>
    <t>प्रभाग क्र. ०९ अ</t>
  </si>
  <si>
    <t>प्रभाग क्र. ०९ ब</t>
  </si>
  <si>
    <t>प्रभाग क्र. १० अ</t>
  </si>
  <si>
    <t>प्रभाग क्र. १० ब</t>
  </si>
  <si>
    <t>प्रभाग क्र. ११ अ</t>
  </si>
  <si>
    <t>प्रभाग क्र. ११ ब</t>
  </si>
  <si>
    <t>प्रभाग क्र. १२ अ</t>
  </si>
  <si>
    <t>प्रभाग क्र. १२ ब</t>
  </si>
  <si>
    <t>प्रभाग क्र. १३ अ</t>
  </si>
  <si>
    <t>प्रभाग क्र. १३ ब</t>
  </si>
  <si>
    <t>प्रभाग क्र. १४ अ</t>
  </si>
  <si>
    <t>प्रभाग क्र. १४ ब</t>
  </si>
  <si>
    <t>प्रभाग क्र. १५ अ</t>
  </si>
  <si>
    <t>प्रभाग क्र. १५ ब</t>
  </si>
  <si>
    <t>प्रभाग क्र. १६ अ</t>
  </si>
  <si>
    <t>प्रभाग क्र. १६ ब</t>
  </si>
  <si>
    <t>प्रभाग क्र. १७ अ</t>
  </si>
  <si>
    <t>प्रभाग क्र. १७ ब</t>
  </si>
  <si>
    <t>प्रभाग क्र. १८ अ</t>
  </si>
  <si>
    <t>प्रभाग क्र. १८ ब</t>
  </si>
  <si>
    <t>प्रभाग क्र. १९ अ</t>
  </si>
  <si>
    <t>प्रभाग क्र. १९ ब</t>
  </si>
  <si>
    <t>प्रभाग क्र. २० अ</t>
  </si>
  <si>
    <t>प्रभाग क्र. २० ब</t>
  </si>
  <si>
    <t>प्रभाग क्र. २१ अ</t>
  </si>
  <si>
    <t>प्रभाग क्र. २१ ब</t>
  </si>
  <si>
    <t>प्रभाग क्र. २२ अ</t>
  </si>
  <si>
    <t>प्रभाग क्र. २२ ब</t>
  </si>
  <si>
    <t>प्रभाग क्र. २३ अ</t>
  </si>
  <si>
    <t>प्रभाग क्र. २३ ब</t>
  </si>
  <si>
    <t>प्रभाग क्र. २४ अ</t>
  </si>
  <si>
    <t>प्रभाग क्र. २४ ब</t>
  </si>
  <si>
    <t>प्रभाग क्र. २५ अ</t>
  </si>
  <si>
    <t>प्रभाग क्र. २५ ब</t>
  </si>
  <si>
    <t>प्रभाग क्र. २६ अ</t>
  </si>
  <si>
    <t>प्रभाग क्र. २६ ब</t>
  </si>
  <si>
    <t>प्रभाग क्र. २७ अ</t>
  </si>
  <si>
    <t>प्रभाग क्र. २७ ब</t>
  </si>
  <si>
    <t>प्रभाग क्र. २८ अ</t>
  </si>
  <si>
    <t>प्रभाग क्र. २८ ब</t>
  </si>
  <si>
    <t>प्रभाग क्र. २९ अ</t>
  </si>
  <si>
    <t>प्रभाग क्र. २९ ब</t>
  </si>
  <si>
    <t>प्रभाग क्र. ३० अ</t>
  </si>
  <si>
    <t>प्रभाग क्र. ३० ब</t>
  </si>
  <si>
    <t>प्रभाग क्र. ३१ अ</t>
  </si>
  <si>
    <t>प्रभाग क्र. ३१ ब</t>
  </si>
  <si>
    <t>प्रभाग क्र. ३२ अ</t>
  </si>
  <si>
    <t>प्रभाग क्र. ३२ ब</t>
  </si>
  <si>
    <t>प्रभाग क्र. ३३ अ</t>
  </si>
  <si>
    <t>प्रभाग क्र. ३३ ब</t>
  </si>
  <si>
    <t>प्रभाग क्र. ३४ अ</t>
  </si>
  <si>
    <t>प्रभाग क्र. ३४ ब</t>
  </si>
  <si>
    <t>प्रभाग क्र. ३५ अ</t>
  </si>
  <si>
    <t>प्रभाग क्र. ३५ ब</t>
  </si>
  <si>
    <t>प्रभाग क्र. ३६ अ</t>
  </si>
  <si>
    <t>प्रभाग क्र. ३६ ब</t>
  </si>
  <si>
    <t>प्रभाग क्र. ३७ अ</t>
  </si>
  <si>
    <t>प्रभाग क्र. ३७ ब</t>
  </si>
  <si>
    <t>प्रभाग क्र. ३८ अ</t>
  </si>
  <si>
    <t>प्रभाग क्र. ३८ ब</t>
  </si>
  <si>
    <t>प्रभाग क्र. ३९ अ</t>
  </si>
  <si>
    <t>प्रभाग क्र. ३९ ब</t>
  </si>
  <si>
    <t>प्रभाग क्र. ४० अ</t>
  </si>
  <si>
    <t>प्रभाग क्र. ४० ब</t>
  </si>
  <si>
    <t>प्रभाग क्र. ४१ अ</t>
  </si>
  <si>
    <t>प्रभाग क्र. ४१ ब</t>
  </si>
  <si>
    <t>प्रभाग क्र. ४२ अ</t>
  </si>
  <si>
    <t>प्रभाग क्र. ४२ ब</t>
  </si>
  <si>
    <t>प्रभाग क्र. ४३ अ</t>
  </si>
  <si>
    <t>प्रभाग क्र. ४३ ब</t>
  </si>
  <si>
    <t>प्रभाग क्र. ४४ अ</t>
  </si>
  <si>
    <t>प्रभाग क्र. ४४ ब</t>
  </si>
  <si>
    <t>प्रभाग क्र. ४५ अ</t>
  </si>
  <si>
    <t>प्रभाग क्र. ४५ ब</t>
  </si>
  <si>
    <t>प्रभाग क्र. ४६ अ</t>
  </si>
  <si>
    <t>प्रभाग क्र. ४६ ब</t>
  </si>
  <si>
    <t>प्रभाग क्र. ४७ अ</t>
  </si>
  <si>
    <t>प्रभाग क्र. ४७ ब</t>
  </si>
  <si>
    <t>प्रभाग क्र. ४८ अ</t>
  </si>
  <si>
    <t>प्रभाग क्र. ४८ ब</t>
  </si>
  <si>
    <t>प्रभाग क्र. ४९ अ</t>
  </si>
  <si>
    <t>प्रभाग क्र. ४९ ब</t>
  </si>
  <si>
    <t>प्रभाग क्र. ५० अ</t>
  </si>
  <si>
    <t>प्रभाग क्र. ५० ब</t>
  </si>
  <si>
    <t>प्रभाग क्र. ५१ अ</t>
  </si>
  <si>
    <t>प्रभाग क्र. ५१ ब</t>
  </si>
  <si>
    <t>प्रभाग क्र. ५२ अ</t>
  </si>
  <si>
    <t>प्रभाग क्र. ५२ ब</t>
  </si>
  <si>
    <t>प्रभाग क्र. ५३ अ</t>
  </si>
  <si>
    <t>प्रभाग क्र. ५३ ब</t>
  </si>
  <si>
    <t>प्रभाग क्र. ५४ अ</t>
  </si>
  <si>
    <t>प्रभाग क्र. ५४ ब</t>
  </si>
  <si>
    <t>प्रभाग क्र. ५५ अ</t>
  </si>
  <si>
    <t>प्रभाग क्र. ५५ ब</t>
  </si>
  <si>
    <t>प्रभाग क्र. ५६ अ</t>
  </si>
  <si>
    <t>प्रभाग क्र. ५६ ब</t>
  </si>
  <si>
    <t>प्रभाग क्र. ५७ अ</t>
  </si>
  <si>
    <t>प्रभाग क्र. ५७ ब</t>
  </si>
  <si>
    <t>प्रभाग क्र. ५८ अ</t>
  </si>
  <si>
    <t>प्रभाग क्र. ५८ ब</t>
  </si>
  <si>
    <t>प्रभाग क्र. ५९ अ</t>
  </si>
  <si>
    <t>प्रभाग क्र. ५९ ब</t>
  </si>
  <si>
    <t>प्रभाग क्र. ६० अ</t>
  </si>
  <si>
    <t>प्रभाग क्र. ६० ब</t>
  </si>
  <si>
    <t>प्रभाग क्र. ६१ अ</t>
  </si>
  <si>
    <t>प्रभाग क्र. ६१ ब</t>
  </si>
  <si>
    <t>प्रभाग क्र. ६२ अ</t>
  </si>
  <si>
    <t>प्रभाग क्र. ६२ ब</t>
  </si>
  <si>
    <t>प्रभाग क्र. ६३ अ</t>
  </si>
  <si>
    <t>प्रभाग क्र. ६३ ब</t>
  </si>
  <si>
    <t>प्रभाग क्र. ६४ अ</t>
  </si>
  <si>
    <t>प्रभाग क्र. ६४ ब</t>
  </si>
  <si>
    <t>प्रभाग क्र. ६५ अ</t>
  </si>
  <si>
    <t>प्रभाग क्र. ६५ ब</t>
  </si>
  <si>
    <t>प्रभाग क्र. ६६ अ</t>
  </si>
  <si>
    <t>प्रभाग क्र. ६६ ब</t>
  </si>
  <si>
    <t>प्रभाग क्र. ६७ अ</t>
  </si>
  <si>
    <t>प्रभाग क्र. ६७ ब</t>
  </si>
  <si>
    <t>प्रभाग क्र. ६८ अ</t>
  </si>
  <si>
    <t>प्रभाग क्र. ६८ ब</t>
  </si>
  <si>
    <t>प्रभाग क्र. ६९ अ</t>
  </si>
  <si>
    <t>प्रभाग क्र. ६९ ब</t>
  </si>
  <si>
    <t>प्रभाग क्र. ७० अ</t>
  </si>
  <si>
    <t>प्रभाग क्र. ७० ब</t>
  </si>
  <si>
    <t>प्रभाग क्र. ७१ अ</t>
  </si>
  <si>
    <t>प्रभाग क्र. ७१ ब</t>
  </si>
  <si>
    <t>प्रभाग क्र. ७२ अ</t>
  </si>
  <si>
    <t>प्रभाग क्र. ७२ ब</t>
  </si>
  <si>
    <t>प्रभाग क्र. ७३ अ</t>
  </si>
  <si>
    <t>प्रभाग क्र. ७३ ब</t>
  </si>
  <si>
    <t>प्रभाग क्र. ७४ अ</t>
  </si>
  <si>
    <t>प्रभाग क्र. ७४ ब</t>
  </si>
  <si>
    <t>प्रभाग क्र. ७५ अ</t>
  </si>
  <si>
    <t>प्रभाग क्र. ७५ ब</t>
  </si>
  <si>
    <t>प्रभाग क्र. ७६ अ</t>
  </si>
  <si>
    <t>प्रभाग क्र. ७६ ब</t>
  </si>
  <si>
    <t>क२. पथांची झाडलोट (विभागीय कार्या.)</t>
  </si>
  <si>
    <t>RE19A###A</t>
  </si>
  <si>
    <t>घंटागाड्या,सायकल रिक्षा पुरविणे व दुरूस्ती,बकेट खरेदी करणे, आरोग्यकोठ्या दुरूस्त करणे</t>
  </si>
  <si>
    <t>RE19A###C</t>
  </si>
  <si>
    <t>आऊटसोर्सिंग ने कचरा संदर्भात कामे करून घेणे</t>
  </si>
  <si>
    <t>RE19A###D</t>
  </si>
  <si>
    <t>बायोगॅस, गांडुळखत प्रकल्प संबंधी आवश्यक ती कामे करणे</t>
  </si>
  <si>
    <t>RE19A###E</t>
  </si>
  <si>
    <t>ख१. कचरावाहतूक</t>
  </si>
  <si>
    <t>RE19B101A</t>
  </si>
  <si>
    <t>RE19B102</t>
  </si>
  <si>
    <t>RE19B103</t>
  </si>
  <si>
    <t>ख२. कचरा वाहतूक (विभागीय कार्यालय)</t>
  </si>
  <si>
    <t>RE19B###A</t>
  </si>
  <si>
    <t>ग१. घनकचरा विभागा अंतर्गत मैला व मैलापाणी वाहतूक</t>
  </si>
  <si>
    <t>RE19C101A</t>
  </si>
  <si>
    <t>ग२. घनकचरा विभागाअंतर्गत मैला व मैलापाणी वाहतूक (विभागीय कार्यालय)</t>
  </si>
  <si>
    <t>RE19C###A</t>
  </si>
  <si>
    <t>घ२. घनकचरा विभागाअंतर्गत भुयारी गटारे, कुंड्या व चेंबर्स स्वच्छता (विभागीय कार्यालय)</t>
  </si>
  <si>
    <t>RE19D###A</t>
  </si>
  <si>
    <t>घ. एकूण बेरीज</t>
  </si>
  <si>
    <t>च२. झोपडपट्टी वस्त्यांची स्वच्छता व साफसफाईची कामे (विभा.कार्या.)</t>
  </si>
  <si>
    <t>RE19E###A</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</si>
  <si>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</si>
  <si>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</si>
  <si>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</si>
  <si>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</si>
  <si>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RE20A101A</t>
  </si>
  <si>
    <t>२. हंगामी सेवकवर्ग वेतन (रोजंदारी सेवकवर्ग)</t>
  </si>
  <si>
    <t>RE20A102A</t>
  </si>
  <si>
    <t>३. संकीर्ण (१) पथ विभाग</t>
  </si>
  <si>
    <t>RE20A103A</t>
  </si>
  <si>
    <t>क२. पथ सुधारणा (विशेष कार्याधिकारी) (विभा.कार्या.)</t>
  </si>
  <si>
    <t>RE20A###A</t>
  </si>
  <si>
    <t>RE20A301/W2-#</t>
  </si>
  <si>
    <t>RE20A302/C2-#</t>
  </si>
  <si>
    <t>ख१. पथ दुरुस्ती (पथ विभाग)</t>
  </si>
  <si>
    <t>१. पथांची दुरुस्ती</t>
  </si>
  <si>
    <t>(अ) निरनिराळ्या पथांवरील खड्डे दुरुस्ती करणे (मोबाईल पार्टी)</t>
  </si>
  <si>
    <t>RE20B101A</t>
  </si>
  <si>
    <t>2. हत्यारे, बॅरिकेटस्‌ व साहित्य</t>
  </si>
  <si>
    <t>RE20B103</t>
  </si>
  <si>
    <t>३. औंध व येरवडा सेंट्रल स्टोअरे व इतर कोठ्यावर सुधारणा व प्रकाश योजना करणे (विद्युत)</t>
  </si>
  <si>
    <t>RE20B104</t>
  </si>
  <si>
    <t>४. यंत्रे दुरुस्ती हॉट मिक्स प्लँट साहित्य व इतर कामे / डांबरी माल विकत घेणे</t>
  </si>
  <si>
    <t>RE20B106</t>
  </si>
  <si>
    <t>५. अस्तित्वातील पुलांची, नाल्यांची व नाल्यावरील कल्व्हर्टची देखभाल व दुरुस्ती</t>
  </si>
  <si>
    <t>RE20B107</t>
  </si>
  <si>
    <t>9. कोठयांवरील रोलर्स, मिक्‍सर्स, पेव्हर अन्य यंत्रसामुग्री दुरुस्ती करणे व नवीन यंत्रसामुग्री खरेदी करणे</t>
  </si>
  <si>
    <t>RE20B114</t>
  </si>
  <si>
    <t>10. रस्त्यांवरील चेंबर्स समपातळीत करणे, आर.सी.सी. चेंबर्स करणे, क्षेत्रीय कार्यालयनिहाय चार मोबाईल मेंटेनन्स युनिटद्वारे देखभालदुरूस्तीची कामे करणे व तद्‌नुषंगिक इतर कामे करणे</t>
  </si>
  <si>
    <t>RE20B115</t>
  </si>
  <si>
    <t>११. ट्रॅफिक वॉर्डन यांच्या खर्चासाठी</t>
  </si>
  <si>
    <t>RE20B116</t>
  </si>
  <si>
    <t>पथ विभागाकडील योजनेतर (नॉन प्लॅन) कामे (यादी ए११)</t>
  </si>
  <si>
    <t>RE20B120#</t>
  </si>
  <si>
    <t>वाहतूक नियंत्रण विभागाकडील योजनेतर (नॉन प्लॅन) कामे (यादी ए१२)</t>
  </si>
  <si>
    <t>RE20B121#</t>
  </si>
  <si>
    <t>ख२. पथ दुरुस्ती (विभागीय कार्यालय)</t>
  </si>
  <si>
    <t>पथांवरील राडारोडा उचलणे</t>
  </si>
  <si>
    <t>RE20B###A</t>
  </si>
  <si>
    <t>निरनिराळ्या पथावरील खड्‌डे दुरुस्ती करणे</t>
  </si>
  <si>
    <t>RE20B###B</t>
  </si>
  <si>
    <t>रियन्सटेंटमेंटची कामे करणे.</t>
  </si>
  <si>
    <t>RE20B###C</t>
  </si>
  <si>
    <t>पथावरील पुतळ्यांची स्वच्छता व दुरूस्ती करणे</t>
  </si>
  <si>
    <t>RE20B###D</t>
  </si>
  <si>
    <t>साईन बोर्डस्‌ रंगविणे, रंगरंगोटी, रेलींगची कामे व डिव्हायडरची कामे करणे</t>
  </si>
  <si>
    <t>RE20B###E</t>
  </si>
  <si>
    <t>फूटपाथ दुरूस्ती करणे</t>
  </si>
  <si>
    <t>RE20B###F</t>
  </si>
  <si>
    <t>पेव्हींग ब्लॉकची दुरूस्ती / कामे करणे</t>
  </si>
  <si>
    <t>RE20B###G</t>
  </si>
  <si>
    <t>मोबाईल पार्टी व रिक्युपमेंटची बिले देणे</t>
  </si>
  <si>
    <t>RE20B###H</t>
  </si>
  <si>
    <t>कोठीसाठी आवश्यक साहित्य पुरविणे व खरेदी करणे</t>
  </si>
  <si>
    <t>RE20B###J</t>
  </si>
  <si>
    <t>किरकोळ दुरुस्तीची कामे मजुरांमार्फत करून घेणे</t>
  </si>
  <si>
    <t>RE20B###K</t>
  </si>
  <si>
    <t>पावसाळी लाईन ६०० मि.मि.पर्यंत पाईप टाकणे/दुरूस्ती करणे व इतर अनुषंगिक कामे करणे</t>
  </si>
  <si>
    <t>RE20B###L</t>
  </si>
  <si>
    <t>पावसाळी जाळ्या पुरविणे, बसविणे व दुरूस्ती करणे</t>
  </si>
  <si>
    <t>RE20B###M</t>
  </si>
  <si>
    <t>काँक्रीटीकरण करणे / फरशी बसविणे व दुरूस्ती करणे</t>
  </si>
  <si>
    <t>RE20B###N</t>
  </si>
  <si>
    <t>मुरूम पुरविणे व रस्ता दुरूस्त करणे</t>
  </si>
  <si>
    <t>RE20B###P</t>
  </si>
  <si>
    <t>ग१. पथांवरील दिवाबत्ती (विद्युत)</t>
  </si>
  <si>
    <t>RE20C101A</t>
  </si>
  <si>
    <t>निविदा विभाग कायम सेवकवर्ग वेतन</t>
  </si>
  <si>
    <t>RE20C101B</t>
  </si>
  <si>
    <t>बीओटी सेल कायम सेवकवर्ग वेतन</t>
  </si>
  <si>
    <t>RE20C101C</t>
  </si>
  <si>
    <t>RE20C102</t>
  </si>
  <si>
    <t>३. सोडियम व्हेपर दिवे व साहित्य खरेदी करणे</t>
  </si>
  <si>
    <t>RE20C109</t>
  </si>
  <si>
    <t>४. समाविष्ट गावांमधील वीज खर्च</t>
  </si>
  <si>
    <t>RE20C103</t>
  </si>
  <si>
    <t>५. विद्युत कोठ्यांमधील दिवाबत्ती खर्च व निरनिराळ्या समारंभ प्रसंगी ध्वनिप्रक्षेपक व्यवस्था करणे</t>
  </si>
  <si>
    <t>RE20C105</t>
  </si>
  <si>
    <t>६. येरवडा येथील हॉट मिक्स प्लँटसाठी वीज खर्च</t>
  </si>
  <si>
    <t>RE20C106</t>
  </si>
  <si>
    <t>७. शनिवार वाडा येथे प्रकाश व्यवस्था करणे</t>
  </si>
  <si>
    <t>RE20C107</t>
  </si>
  <si>
    <t>८. विविध प्रकारच्या मशिनरी, लिफ्ट, ए.सी., इत्यादींची देखभाल दुरूस्ती करणे</t>
  </si>
  <si>
    <t>RE20C108</t>
  </si>
  <si>
    <t>९. गणेशोत्सव काळात शनिवारवाडा व संपूर्ण शहरात विविध कार्यक्रमांसाठी तात्पुरती प्रकाश व्यवस्था करणे</t>
  </si>
  <si>
    <t>RE20C110</t>
  </si>
  <si>
    <t>कारंजे व थ्रीडी थिएटर ऑपरेटिंग देखभाल, दुरूस्ती करणे</t>
  </si>
  <si>
    <t>RE20C111</t>
  </si>
  <si>
    <t>मनपाच्या विविध भवनांमधील उद्‌वाहकाची देखभाल दुरूस्ती</t>
  </si>
  <si>
    <t>RE20C112</t>
  </si>
  <si>
    <t>विद्युत विभागाकडील दैनंदिन देखभाल दुरुस्ती सक्षमतेने होणेसाठी जीप माउंटेड लॅडर्स पुरविणे</t>
  </si>
  <si>
    <t>RE20C113</t>
  </si>
  <si>
    <t>हजरत सिद्दकी उद्यान येथील म्युजिक फाउंटेनची देखभाल दुरूस्ती व ऑपरेटींग करणे</t>
  </si>
  <si>
    <t>RE20C114</t>
  </si>
  <si>
    <t>गणेशोत्सव काळात आवश्यकतेनुसार घाटांवर सुरेक्षेसाठी तात्पुरत्या स्वरुपात  अत्याधुनिक सीसीटीव्ही कॅमेरे यंत्रणा उभारणे</t>
  </si>
  <si>
    <t>RE20C115</t>
  </si>
  <si>
    <t>ग२. पथांवरील दिवाबत्ती (विभागीय कार्यालय)</t>
  </si>
  <si>
    <t>RE20C###A</t>
  </si>
  <si>
    <t>रस्त्यावरील दिवे, देखभाल दुरूस्ती तसेच विद्युत विषयक आवश्यक कामे करणे</t>
  </si>
  <si>
    <t>RE20C###C</t>
  </si>
  <si>
    <t>RE20C###D</t>
  </si>
  <si>
    <t>RE20C301/W1-#</t>
  </si>
  <si>
    <t>RE20C302/C1-#</t>
  </si>
  <si>
    <t>घ. मुख्य अभियंता प्रकल्प विभाग</t>
  </si>
  <si>
    <t>१. संकीर्ण</t>
  </si>
  <si>
    <t>RE20D103</t>
  </si>
  <si>
    <t>२. बीएसयुपी प्रकल्पांतर्गत बांधण्यात आलेल्या ओटा मार्केट इनसीटू डॉरमेटरीज, वारजे, हडपसर येथील इमारतींसाठी सिक्युरिटी पुरविणे, मेंटेनन्स, लाईटबील, रिपेअरिंग व इतर तद्‌नुषंगीक कामे करणे</t>
  </si>
  <si>
    <t>RE20D104</t>
  </si>
  <si>
    <t>च. जेएनएनयुआरएम कोरेगाव पार्क (प्रकल्प १)</t>
  </si>
  <si>
    <t>1. कायम सेवकवर्ग वेतन</t>
  </si>
  <si>
    <t>RE20E101A</t>
  </si>
  <si>
    <t>2. संकीर्ण</t>
  </si>
  <si>
    <t>RE20E103</t>
  </si>
  <si>
    <t>छ. विशेष कार्याधिकारी (अति. नगर अभियंता) - मेट्रो प्रकल्प</t>
  </si>
  <si>
    <t>RE20F102</t>
  </si>
  <si>
    <t>३. मेट्रो सेल विभागाकडील खर्च</t>
  </si>
  <si>
    <t>RE20F103</t>
  </si>
  <si>
    <t>११. यांत्रिक</t>
  </si>
  <si>
    <t>क. यांत्रिक स्थापत्य अधिकारी यांचे कार्यालय</t>
  </si>
  <si>
    <t>RE21A102</t>
  </si>
  <si>
    <t>२. पेट्रोल, डिझेल, ऑईल व सीएनजीसाठी खर्च</t>
  </si>
  <si>
    <t>RE21A103</t>
  </si>
  <si>
    <t>२अ. सुटे भाग खर्च</t>
  </si>
  <si>
    <t>RE21A103A</t>
  </si>
  <si>
    <t>३. फुरसुंगी व अन्य टोलनाक्यासाठी गाड्यांचे टोल भरणे</t>
  </si>
  <si>
    <t>RE21A104</t>
  </si>
  <si>
    <t>४. भाडे तत्त्वावर गाड्या घेणे</t>
  </si>
  <si>
    <t>RE21A105</t>
  </si>
  <si>
    <t>५. आर.टी.ओ. पासिंग कामे करणे</t>
  </si>
  <si>
    <t>RE21A106</t>
  </si>
  <si>
    <t>६.  मा. पदाधिकारी यांना शासकीय वाहनाऐवजी वाहन प्रतीपूर्ती भत्ता</t>
  </si>
  <si>
    <t>RE21A107</t>
  </si>
  <si>
    <t>ख. कर्मशाला (स.का.)</t>
  </si>
  <si>
    <t>१अ. कायम सेवकवर्ग वेतन (एम्प्लॉईज प्रॉव्हिडंट फंड अ‍ॅक्टखालील)</t>
  </si>
  <si>
    <t>RE21B101A</t>
  </si>
  <si>
    <t>१ब. कायम सेवकवर्ग वेतन (तसलमात दुबेरजीमधील सेवक)</t>
  </si>
  <si>
    <t>RE21B101B</t>
  </si>
  <si>
    <t>RE21B102</t>
  </si>
  <si>
    <t>३. हत्यारे व यंत्र</t>
  </si>
  <si>
    <t>RE21B103</t>
  </si>
  <si>
    <t>४. यंत्रासाठी वीज खर्च व दुरुस्ती (विद्युत)</t>
  </si>
  <si>
    <t>RE21B104</t>
  </si>
  <si>
    <t>५. कामगारांना सूतवाईस, रॉकेल वगैरे देणे</t>
  </si>
  <si>
    <t>RE21B106</t>
  </si>
  <si>
    <t>६. मशिनरी दुरुस्ती व देखभाल</t>
  </si>
  <si>
    <t>RE21B108</t>
  </si>
  <si>
    <t>७. परवाना नुतनीकरण शुल्क</t>
  </si>
  <si>
    <t>RE21B109</t>
  </si>
  <si>
    <t>८. साहित्य खर्च</t>
  </si>
  <si>
    <t>RE21B110</t>
  </si>
  <si>
    <t>१०. कामगार, मोटारसारथी यांना बुट, गणवेश व स्वेटर देणे</t>
  </si>
  <si>
    <t>RE21B112</t>
  </si>
  <si>
    <t>११. ढकलगाडे, व्हिल बॅरो, लोखंडी कंटेनर दुरूस्त करणे</t>
  </si>
  <si>
    <t>RE21B113</t>
  </si>
  <si>
    <t>ग. मोटार विभाग (कार्यकारी अभियंता, व्हेईकल डेपो)</t>
  </si>
  <si>
    <t>RE21C101A</t>
  </si>
  <si>
    <t>२. व्हेईकल डेपोकडील कायम सेवकवर्ग वेतन (एम्प्लॉईज प्रा. फंड अ‍ॅक्टखालील)</t>
  </si>
  <si>
    <t>RE21C102A</t>
  </si>
  <si>
    <t>३. कायम सेवकवर्ग वेतन (मोटारसारथी)</t>
  </si>
  <si>
    <t>RE21C103A</t>
  </si>
  <si>
    <t>४अ. हंगामी सेवकवर्ग वेतन (मोटार व्हेईकल डेपोकडील सारथी विभाग व इतर हंगामी सेवकवर्ग)</t>
  </si>
  <si>
    <t>RE21C104A</t>
  </si>
  <si>
    <t>४क. ठेकेदारी पद्धतीने घेण्यात येणार्‍या मोटार सारथी / तांत्रिक सेवकांचे वेतन</t>
  </si>
  <si>
    <t>RE21C104B</t>
  </si>
  <si>
    <t>RE21C105</t>
  </si>
  <si>
    <t>६. स्वच्छता व दुरुस्ती</t>
  </si>
  <si>
    <t>RE21C106</t>
  </si>
  <si>
    <t>७. वीज खर्च (विद्युत)</t>
  </si>
  <si>
    <t>RE21C107</t>
  </si>
  <si>
    <t>८. मोटार हत्यारे</t>
  </si>
  <si>
    <t>RE21C108</t>
  </si>
  <si>
    <t>९. कामगार शिक्षण योजना साहित्य, फर्स्टएड कोर्स व तद्‌नुषंगिक खर्च</t>
  </si>
  <si>
    <t>RE21C109</t>
  </si>
  <si>
    <t>१०. चहा भत्ता</t>
  </si>
  <si>
    <t>RE21C110</t>
  </si>
  <si>
    <t>११. नोंदणी शुल्क</t>
  </si>
  <si>
    <t>RE21C111</t>
  </si>
  <si>
    <t>१२. विमा</t>
  </si>
  <si>
    <t>RE21C112</t>
  </si>
  <si>
    <t>१३. गुलटेकडी व्हेईकल डेपो देखभाल दुरुस्ती</t>
  </si>
  <si>
    <t>RE21C113</t>
  </si>
  <si>
    <t>१४. अपघात नुकसान भरपाई</t>
  </si>
  <si>
    <t>RE21C114</t>
  </si>
  <si>
    <t>१५. व्हेईकल मेंटेनन्स मशिनरीची देखभाल व दुरुस्ती</t>
  </si>
  <si>
    <t>RE21C115</t>
  </si>
  <si>
    <t>१६. परवाना नुतनीकरण शुल्क</t>
  </si>
  <si>
    <t>RE21C116</t>
  </si>
  <si>
    <t>१७. आर.टी.ओ. विषयक कामे करणे</t>
  </si>
  <si>
    <t>RE21C117</t>
  </si>
  <si>
    <t>१८. हायड्रॉलिक यंत्रणेवर चालणार्‍या वाहनांची हायड्रॉलिक यंत्रणा दुरूस्ती</t>
  </si>
  <si>
    <t>RE21C118</t>
  </si>
  <si>
    <t>१९. पुणे शहरातील ड्रेनेज लाईन जेटिंग मशिनच्या सहाय्याने साफ करणे</t>
  </si>
  <si>
    <t>RE21C119</t>
  </si>
  <si>
    <t>२०. मोटारींचे इंजिन दुरूस्ती, रिकॉन करणे</t>
  </si>
  <si>
    <t>RE21C120</t>
  </si>
  <si>
    <t>२१. प्रमुख रस्त्यांवरील ड्रेनेज चेंबरमधील गाळ यांत्रिक पंपाच्या सहाय्याने साफ करणे</t>
  </si>
  <si>
    <t>RE21C121</t>
  </si>
  <si>
    <t>२२. शहरातील मोठ्या ड्रेनेज लाईन साफसफाईसाठी यांत्रिकीकरणाने साफसफाई करणे</t>
  </si>
  <si>
    <t>RE21C122</t>
  </si>
  <si>
    <t>२३. प्रमुख रस्ते (समाविष्ट गावांसह) मेकॅनिकल स्विपींग मशिनने साफ करणे</t>
  </si>
  <si>
    <t>RE21C123</t>
  </si>
  <si>
    <t>सारसबाग कोठीकडील मशिनरींची देखभाल दुरूस्ती</t>
  </si>
  <si>
    <t>RE21C124</t>
  </si>
  <si>
    <t>कुत्रा वाहने, विद्युत वाहने व सलेज वाहने देखभाल दुरुस्तीसह खाजगीकरणाने चालविणे</t>
  </si>
  <si>
    <t>RE21C126</t>
  </si>
  <si>
    <t>बी.आर.सी. व अन्य कचरा विषयक वाहनांचे ऑपरेशन व मेंटेनन्स खाजगीकरणाने करणे</t>
  </si>
  <si>
    <t>RE21C127</t>
  </si>
  <si>
    <t>विविध रॅम्पसवरील कामकाज व कचरा वाहतूक खाजगीकरणाने करणे</t>
  </si>
  <si>
    <t>RE21C128</t>
  </si>
  <si>
    <t>पावसाळी नाले साफसफाईसाठी भाडेतत्वावर एस्कॅव्हेटर लोडर, हायड्रोलिक एस्कॅव्हेटर घेणे</t>
  </si>
  <si>
    <t>RE21C129</t>
  </si>
  <si>
    <t>पावसाळी नाले साफसफाईसाठी भाडेतत्वावर टिपर घेणे</t>
  </si>
  <si>
    <t>RE21C130</t>
  </si>
  <si>
    <t>अतिक्रमण, बांधकाम नियंत्रण, उघड्या पदार्थांवर कारवाई, गणेशोत्सवासाठी भाडेतत्वावर मालट्रक घेणे (व्हे.डेपो.)</t>
  </si>
  <si>
    <t>RE21C131</t>
  </si>
  <si>
    <t>वानवडी कोंढवा व धनकवडी क्षेत्रिय कार्यालयाअंतर्गत येणार्‍या प्रभागातील कचरा ट्रॅक्टरच्या सहाय्याने वाहून नेणे</t>
  </si>
  <si>
    <t>RE21C132</t>
  </si>
  <si>
    <t>पुणे मनपाकडे स्थानांतरणीय केंद्रांवर कचरा वाहतूक करणारी वाहणे वॉशिंग करण्यासाठी व्यवस्था करणे</t>
  </si>
  <si>
    <t>RE21C133</t>
  </si>
  <si>
    <t>स्थानांतरणीय केंद्रांवर असणारे वजन काट्यांची देखभाल दुरूस्ती करणे</t>
  </si>
  <si>
    <t>RE21C134</t>
  </si>
  <si>
    <t>घनकचरा व्यवस्थापन, क्षेत्रिय कार्यालये, आरोग्य यांचेकडे कार्यरत असलेल्या वाहनांवर पी.ए. सिस्टीम बसविणे व त्याची देखभाल दुरूस्ती करणे</t>
  </si>
  <si>
    <t>RE21C135</t>
  </si>
  <si>
    <t>घनकचरा व्यवस्थापन विभागाकडील वाहनांना जी.पी.आर.एस. प्रणाली बसविणे</t>
  </si>
  <si>
    <t>RE21C136</t>
  </si>
  <si>
    <t>हडपसर रॅम्प वाहन देखभाल दुरूस्ती शेडमधील विद्युत विषयक कामे करणे</t>
  </si>
  <si>
    <t>RE21C137</t>
  </si>
  <si>
    <t>भाडेतत्त्वावर क्रेन, ट्रक व ट्रेलर घेणे</t>
  </si>
  <si>
    <t>RE21C138</t>
  </si>
  <si>
    <t>क. भवने व भूमी खाते - (म.स.आ.वि.)</t>
  </si>
  <si>
    <t>RE22A101A</t>
  </si>
  <si>
    <t>RE22A102</t>
  </si>
  <si>
    <t>मनपाच्या मिळकती संदर्भात होणारा अत्यावश्यक खर्च</t>
  </si>
  <si>
    <t>RE22A102B</t>
  </si>
  <si>
    <t>४. भाडे व सारा -</t>
  </si>
  <si>
    <t>अ) मनपाच्या स्थावर मिळकतींवरील सारा</t>
  </si>
  <si>
    <t>RE22A104A</t>
  </si>
  <si>
    <t>ब) भूमी भाडे</t>
  </si>
  <si>
    <t>RE22A104B</t>
  </si>
  <si>
    <t>६. महानगरपालिकेच्या वसाहती व इतर भवने यांची देखभाल व दुरुस्ती (भवन)</t>
  </si>
  <si>
    <t>(अ) महानगरपालिका वसाहती व इतर भवनातील दिवाबत्ती (विद्युत)</t>
  </si>
  <si>
    <t>RE22A107A</t>
  </si>
  <si>
    <t>(ब) कमर्शिअल इमारतीमधील उद्‌वाहक (विद्युत)</t>
  </si>
  <si>
    <t>RE22A107B</t>
  </si>
  <si>
    <t>(क) निरनिराळ्या मनपा वसाहतींमध्ये घरवायरिंग व वसाहतींमधील प्रकाश योजना सुधारणा व पंप दुरूस्ती करणे (विद्युत)</t>
  </si>
  <si>
    <t>RE22A107C</t>
  </si>
  <si>
    <t>७. स्वातंत्र्यवीर सावरकर औोगिक भवन येथील स्वच्छता व परिरक्षण सेवा (म.स.आ.वि.)</t>
  </si>
  <si>
    <t>RE22A108</t>
  </si>
  <si>
    <t>८. कमर्शिअल इमारतींत देखभाल, दुरुस्ती (भवन)</t>
  </si>
  <si>
    <t>RE22A109</t>
  </si>
  <si>
    <t>पुणे मनपाच्या सर्व इमारती, भवने यांसाठी खाजगी सुरक्षा रक्षक पुरविणे</t>
  </si>
  <si>
    <t>RE22A110</t>
  </si>
  <si>
    <t>सेवा शुल्क थकबाकी</t>
  </si>
  <si>
    <t>RE22A111</t>
  </si>
  <si>
    <t>मनपाच्या ताब्यात आलेल्या मिळकतींवर मनपाचे नाव लावण्यासाठी बाह्‌ययंत्रणेकडून कामे करून घेणे</t>
  </si>
  <si>
    <t>RE22A112</t>
  </si>
  <si>
    <t>भवन विभागाकडील शाळा, दवाखाने, मार्केट, मनपा इमारती, कोठ्या, समाजमंदिरे, घाट, स्मशानभूमी, विसर्जन हौद इ. बाबत देखभाल दुरूस्तीची कामे करणे</t>
  </si>
  <si>
    <t>RE22A113#</t>
  </si>
  <si>
    <t>ख. महानगरपालिकेची भवने</t>
  </si>
  <si>
    <t>१. महानगरपालिका भवनात वीजजोडाची कामे करणे (विद्युत)</t>
  </si>
  <si>
    <t>RE22B101</t>
  </si>
  <si>
    <t>३. विश्रामबागवाडा, लालमहाल व मोलेदिना हॉल व इतर भवनांची देखभाल व दुरुस्ती</t>
  </si>
  <si>
    <t>RE22B103</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</si>
  <si>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दुरुस्ती करणे व रॅम्प तयार करणे (भवन)</t>
  </si>
  <si>
    <t>RE22B104</t>
  </si>
  <si>
    <t>पुणे मनपाच्या असलेल्या वसाहतींमध्ये विविध दुरुस्ती करणे</t>
  </si>
  <si>
    <t>RE22B105</t>
  </si>
  <si>
    <t>महापालिका व मनपा भवन कार्यालयांत महिलांसाठी अत्याधुनिक स्वच्छतागृहे बांधणे</t>
  </si>
  <si>
    <t>RE22B106</t>
  </si>
  <si>
    <t>महात्मा फुले पेठ येथील महात्मा फुले यांच्या राष्ट्रीय स्मारकाचे देखभाल व दुरस्ती करणे सावित्रीबाई फुले स्मारक व महात्मा फुले वाडा मधील परिसराचा विकास करणे</t>
  </si>
  <si>
    <t>RE22B107</t>
  </si>
  <si>
    <t>येरवडा जुने क्षेत्रीय कार्यालय इमारत विविध सुधारणा कामे करणे</t>
  </si>
  <si>
    <t>RE22B108</t>
  </si>
  <si>
    <t>पुणे शहरातील विविधा पुतळ्यांच्या चौथर्‍यांची व परिसरातील भागांची दुरूस्ती करणे</t>
  </si>
  <si>
    <t>RE22B109</t>
  </si>
  <si>
    <t>प्र.द. हुले मार्केट, येरवडा येथे विविध विद्युत विषयक देखभाल दुरूस्तीची कामे करणे (विद्युत)</t>
  </si>
  <si>
    <t>RE22B111</t>
  </si>
  <si>
    <t>भवन विभागाच्या मनपाच्या मार्फत सुरू असलेल्या बांधकामांचे /नियोजित इमारतींचे थर्ड पार्टी इन्स्पेक्शन करणे</t>
  </si>
  <si>
    <t>RE22B112</t>
  </si>
  <si>
    <t>ग१. मनपा वसाहती</t>
  </si>
  <si>
    <t>१. कायम सेवकवर्ग वेतन (म.स.आ.वि.)</t>
  </si>
  <si>
    <t>RE22C101A</t>
  </si>
  <si>
    <t>RE22C102</t>
  </si>
  <si>
    <t>ग२. मनपा वसाहती (विभागीय कार्यालय)</t>
  </si>
  <si>
    <t>२. मनपा वसाहतींची देखभाल दुरुस्ती</t>
  </si>
  <si>
    <t>भवन दुरुस्ती (शाळा, दवाखाने, मार्केट, क्षेत्रिय कार्यालय, मनपा वसाहती इ.)</t>
  </si>
  <si>
    <t>RE22C###B</t>
  </si>
  <si>
    <t>इतर भवन दुरुस्ती (घाट, स्मशानभूमी, विसर्जन हौद इ.)</t>
  </si>
  <si>
    <t>RE22C###C</t>
  </si>
  <si>
    <t>उत्सवानिमित्त (पालखी, जयंती, गणेशोत्सव इ.) मांडव उभारणे व तदनुषंगिक कामे करणे</t>
  </si>
  <si>
    <t>RE22C###D</t>
  </si>
  <si>
    <t>किरकोळ दुरुस्तीसाठी कोठीस साहित्य पुरविणे</t>
  </si>
  <si>
    <t>RE22C###E</t>
  </si>
  <si>
    <t>RE22C301/W4-#</t>
  </si>
  <si>
    <t>RE22C302/C4-#</t>
  </si>
  <si>
    <t>घ. डॉ. बाबासाहेब आंबेडकर विद्यार्थी वसतिगृह, घोले रोड</t>
  </si>
  <si>
    <t>RE22D102</t>
  </si>
  <si>
    <t>RE22D103</t>
  </si>
  <si>
    <t>RE22D105</t>
  </si>
  <si>
    <t>RE22D106</t>
  </si>
  <si>
    <t>RE22D107</t>
  </si>
  <si>
    <t>साफसफाई व स्वच्छतागृह स्वच्छ करणे</t>
  </si>
  <si>
    <t>RE22D108</t>
  </si>
  <si>
    <t>RE22D110</t>
  </si>
  <si>
    <t>RE22D111</t>
  </si>
  <si>
    <t>RE22D112</t>
  </si>
  <si>
    <t>RE22D113</t>
  </si>
  <si>
    <t>RE22D114</t>
  </si>
  <si>
    <t>RE22D115</t>
  </si>
  <si>
    <t>RE22D116</t>
  </si>
  <si>
    <t>१२. भवने व भूमी यांची व्यवस्था एकूण बेरीज</t>
  </si>
  <si>
    <t>क. नगर अभियंता यांचे मुख्य कार्यालय</t>
  </si>
  <si>
    <t>१. नगर अभियंता (मुं.प्रां.म. अधिनियम, कलम ४५ (३) अन्वये) (न.अ.) वेतन</t>
  </si>
  <si>
    <t>RE23A101A</t>
  </si>
  <si>
    <t>२अ. नगर अभियंता यांचे कार्यालय - कायम सेवकवर्ग वेतन (न.अ.)</t>
  </si>
  <si>
    <t>RE23A102A</t>
  </si>
  <si>
    <t>RE23A103</t>
  </si>
  <si>
    <t>४. कोर्ट कामासाठी खर्च (न.अ.)</t>
  </si>
  <si>
    <t>RE23A104</t>
  </si>
  <si>
    <t>५. कॉन्टॅ्रक्ट लेबर अ‍ॅक्टनुसार रजिस्टे्रशन फी भरणे</t>
  </si>
  <si>
    <t>RE23A105</t>
  </si>
  <si>
    <t>६. प्रवास खर्च</t>
  </si>
  <si>
    <t>RE23A106</t>
  </si>
  <si>
    <t>पुणे आर्टस्‌ कमिटी स्थापन करणे व त्यायोगे पुणे पर्यटनाचा व्हिजन प्लॅन तयार करणे</t>
  </si>
  <si>
    <t>RE23A107A</t>
  </si>
  <si>
    <t>९. थर्ड पार्टी क्वालिटी अ‍ॅश्युरन्सकरिता सल्लागार फी देणे</t>
  </si>
  <si>
    <t>RE23A112</t>
  </si>
  <si>
    <t>१३. टीडीआरपोटी सर्चकरिता जाहिरात खर्च</t>
  </si>
  <si>
    <t>RE23A116</t>
  </si>
  <si>
    <t>१४. टीडीआरपोटी सर्च टायटलकरिता वकील फी</t>
  </si>
  <si>
    <t>RE23A117</t>
  </si>
  <si>
    <t>१५. शहरात व समाविष्ट गावांत टी.पी. स्कीम करणे</t>
  </si>
  <si>
    <t>RE23A118</t>
  </si>
  <si>
    <t>क्षेत्रिय कार्यालयाकडील विकास कामांचा दर्जा तपासण्यासाठी कन्सलटंट नेमणे</t>
  </si>
  <si>
    <t>RE23A120</t>
  </si>
  <si>
    <t>RE23A121</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</si>
  <si>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</si>
  <si>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RE23A122</t>
  </si>
  <si>
    <t>अनधिकृत / धोक्याच्या बांधकामाबाबत कारवाई करण्यासाठी लागणारी मशिनरी भाडे तत्त्वावर / खरेदीने उपलब्ध करून घेणे</t>
  </si>
  <si>
    <t>RE23A123</t>
  </si>
  <si>
    <t>ऑटो डी.सी.आर.च्या अनुषंगाने सॉफ्टवेअर व हार्डवेअर अयावत करणेसाठी यंत्रणा विकसित करणे</t>
  </si>
  <si>
    <t>RE23A124</t>
  </si>
  <si>
    <t>कागदपत्रे जतन करण्याकरिता मायक्रोफ्लिमींग व स्कॅनिंग करणे</t>
  </si>
  <si>
    <t>RE23A125</t>
  </si>
  <si>
    <t>राष्ट्रीय नागरी माहिती पध्दती (एन.यु.आय.) योजनेअंतर्गत पुणे मनपास प्राप्त झालेल्या पुणे शहराच्या नकाशामधील (व्हेक्टर शीट्‌स) माहितीच्या दिलेल्या कोडींगनुसार तपशिल गोळा करणे</t>
  </si>
  <si>
    <t>RE23A126</t>
  </si>
  <si>
    <t>पुणे शहरातील मोबाईल टॉवर नियमीतीकरण करणे व करआकारणी करणे</t>
  </si>
  <si>
    <t>RE23A127</t>
  </si>
  <si>
    <t>पुणे शहरातील अनधिकृत बांधकामाचे सर्वेक्षण करणे</t>
  </si>
  <si>
    <t>RE23A128</t>
  </si>
  <si>
    <t>पुणे शहरातील टेकड्यालगतच्या रहिवाशांच्या सुरक्षिततेसाठी उपाययोजना करणेसाठी जमिनीचा जिऑलॉजिकल सर्वे करणे</t>
  </si>
  <si>
    <t>RE23A129</t>
  </si>
  <si>
    <t>महानगरपालिकेसाठी जीआयएस संगणकप्रणाली विकसित करणे व माहिती संकलित करणे</t>
  </si>
  <si>
    <t>RE23A130</t>
  </si>
  <si>
    <t>आरटीआय अंतर्गत नागरिकांना कागदपत्रांच्या, नकाशांच्या प्रती उपलब्ध करून देणे</t>
  </si>
  <si>
    <t>RE23A131</t>
  </si>
  <si>
    <t>पुणे महानगरपालिकेच्या हद्‌दीतील क्षेत्राचे हवाई सर्वेक्षण करणे</t>
  </si>
  <si>
    <t>RE23A132</t>
  </si>
  <si>
    <t>शहरातील सुंदर वास्तुकला (आर्किटेक्‍चरल) असलेल्या इमारती व पर्यावरण पुरक (ग्रीन बिल्डींग) इमारतींसाठी स्पर्धा घेणे व बक्षिस देणे</t>
  </si>
  <si>
    <t>RE23A133</t>
  </si>
  <si>
    <t>ख. बांधकाम परवानगी</t>
  </si>
  <si>
    <t>खाजगी भवनांचे बांधकाम नियंत्रण -</t>
  </si>
  <si>
    <t>१अ. कायम सेवकवर्ग वेतन (न.अ.)</t>
  </si>
  <si>
    <t>RE23B101A</t>
  </si>
  <si>
    <t>RE23B102</t>
  </si>
  <si>
    <t>३. हत्यारे व इतर साहित्य (न.अ.)</t>
  </si>
  <si>
    <t>RE23B103</t>
  </si>
  <si>
    <t>४. प्रवास खर्च</t>
  </si>
  <si>
    <t>RE23B104</t>
  </si>
  <si>
    <t>५. धोक्याची घरे उतरवणे, जादा कामांसाठी द्यावयाचा मेहनताना</t>
  </si>
  <si>
    <t>RE23B105</t>
  </si>
  <si>
    <t>६. ग्रुप इन्शुरन्स स्कीमसाठी द्यावयाचा हप्ता</t>
  </si>
  <si>
    <t>RE23B106</t>
  </si>
  <si>
    <t>ग. नगर विकास खाते</t>
  </si>
  <si>
    <t>RE23C101A</t>
  </si>
  <si>
    <t>RE23C102</t>
  </si>
  <si>
    <t>घ. नगर विकास योजना</t>
  </si>
  <si>
    <t>१. कायम सेवकवर्ग वेतन (न.अ.)</t>
  </si>
  <si>
    <t>RE23D101A</t>
  </si>
  <si>
    <t>RE23D102</t>
  </si>
  <si>
    <t>३. पुणे शहरातील मान्यताप्राप्त नगररचना योजना अंतर्गत संबंधितांना द्यावयाची नुकसान भरपाई रक्कम</t>
  </si>
  <si>
    <t>RE23D103</t>
  </si>
  <si>
    <t>४.२३ गावातील विकास आराखड्यानुसार रस्ते जागेवर आखणे व  दगड पुरविणे</t>
  </si>
  <si>
    <t>RE23D104</t>
  </si>
  <si>
    <t>५.२३ गावातील विकास आराखड्याची छपाई व प्रती काढणे</t>
  </si>
  <si>
    <t>RE23D105</t>
  </si>
  <si>
    <t>ड्‌. भूमीप्रापण (लँड अ‍ॅक्विझिशन)</t>
  </si>
  <si>
    <t>१अ. कायम सेवकवर्ग वेतन</t>
  </si>
  <si>
    <t>RE23E101A</t>
  </si>
  <si>
    <t>RE23E102</t>
  </si>
  <si>
    <t>च. विकास अभियंता (प्रकल्प)</t>
  </si>
  <si>
    <t>RE23F101A</t>
  </si>
  <si>
    <t>छ१. भवन विभाग</t>
  </si>
  <si>
    <t>RE23G101A</t>
  </si>
  <si>
    <t>RE23G102</t>
  </si>
  <si>
    <t>छ१. बेरीज</t>
  </si>
  <si>
    <t>छ२. भवन विभाग (विभागीय कार्यालय)</t>
  </si>
  <si>
    <t>RE23G###A</t>
  </si>
  <si>
    <t>छ२. बेरीज</t>
  </si>
  <si>
    <t>छ. एकूण बेरीज</t>
  </si>
  <si>
    <t>हेरिटेज आणि विकास</t>
  </si>
  <si>
    <t>पुणे शहरातील हेरिटेज्‌ स्ट्रक्चरबाबत अनुषंगिक कामे करणे (यादी आर7)</t>
  </si>
  <si>
    <t>RE23A107#</t>
  </si>
  <si>
    <t>संकिर्ण</t>
  </si>
  <si>
    <t>RE23A107B</t>
  </si>
  <si>
    <t>१३. बांधकाम नियोजन, नगर रचना व 
नगर विकास योजना एकूण बेरीज</t>
  </si>
  <si>
    <t>क. आग विझविण्याचे यंत्र (बंब)</t>
  </si>
  <si>
    <t>RE24A101A</t>
  </si>
  <si>
    <t>२. संकीर्ण / गणवेश</t>
  </si>
  <si>
    <t>RE24A102</t>
  </si>
  <si>
    <t>३. स्वच्छता व दुरुस्ती :</t>
  </si>
  <si>
    <t>(अ) यंत्रे व उपकरणी (न.अ.)</t>
  </si>
  <si>
    <t>RE24A103A</t>
  </si>
  <si>
    <t>४. साहित्य - कॅन्व्हासच्या नळ्या व तोंडे (न.अ.)</t>
  </si>
  <si>
    <t>RE24A104</t>
  </si>
  <si>
    <t>५. पारितोषिके (न.अ.)</t>
  </si>
  <si>
    <t>RE24A105</t>
  </si>
  <si>
    <t>६. कंपल्सरी इन्शुरन्स अंडर पर्सनल इन्ज्युअरीज स्कीमचा हप्ता (न.अ.)</t>
  </si>
  <si>
    <t>RE24A106</t>
  </si>
  <si>
    <t>७. मोटार खाते खर्च : मोटार दुरुस्ती व इतर साहित्याचा खर्च (न.अ.)</t>
  </si>
  <si>
    <t>RE24A107</t>
  </si>
  <si>
    <t>९. कोळे कल्याण येथील अग्निशामक दलाच्या सेवकांच्या प्रशिक्षण केंद्रास पाठवावयाचे अनुदान</t>
  </si>
  <si>
    <t>RE24A109</t>
  </si>
  <si>
    <t>१०. वीज खर्च (विद्युत)</t>
  </si>
  <si>
    <t>RE24A110</t>
  </si>
  <si>
    <t>अग्निशामक केंद्र येथील पाण्याचे पंप व इतर मशिनरीसाठी आवयश्क (विद्युत)</t>
  </si>
  <si>
    <t>RE24A111</t>
  </si>
  <si>
    <t>१५. अनुज्ञापत्र व आकाशचिन्हे, पथांवरील अतिक्रमणे काढणे, कोंडवाडे</t>
  </si>
  <si>
    <t>क. अनुज्ञापत्र व आकाशचिन्हे खाते</t>
  </si>
  <si>
    <t>१अ. कायम सेवकवर्ग वेतन (म.स.आ.वि.)</t>
  </si>
  <si>
    <t>RE25A101A</t>
  </si>
  <si>
    <t>RE25A102</t>
  </si>
  <si>
    <t>३. विना परवाना लावलेले जाहिरात फलक आउटसोर्सिंगने काढणे व तद्‌नुषंगिक कामे करणे</t>
  </si>
  <si>
    <t>RE25A103</t>
  </si>
  <si>
    <t>ख१. पथांवरील अतिक्रमणे काढणे</t>
  </si>
  <si>
    <t>RE25B101A</t>
  </si>
  <si>
    <t>१ब. कायम सेवकवर्ग वेतन (विभा. कार्या)</t>
  </si>
  <si>
    <t>RE25B###A</t>
  </si>
  <si>
    <t>२. पोलीस खर्च</t>
  </si>
  <si>
    <t>RE25B102</t>
  </si>
  <si>
    <t>RE25B103</t>
  </si>
  <si>
    <t>४. अतिक्रमण काढणार्‍या सेवकांसाठी नुकसान भरपाई / विमा योजना</t>
  </si>
  <si>
    <t>RE25B105</t>
  </si>
  <si>
    <t>५. ठेकेदारी पद्धतीने बिगारी पुरविणे / अतिक्रमण विरोधी पथक</t>
  </si>
  <si>
    <t>RE25B106</t>
  </si>
  <si>
    <t>पोलीस स्टेशन स्टाफ आस्थापना खर्च</t>
  </si>
  <si>
    <t>RE25B107</t>
  </si>
  <si>
    <t>हॉकर्स सर्व्हेक्षण व अतिक्रमण निर्मूलन कक्ष</t>
  </si>
  <si>
    <t>RE25B108</t>
  </si>
  <si>
    <t>हॉकर्स पुनर्वसन (शहर फेरीवाला समिती) बैठका व तद्‌नुषंगिक खर्च</t>
  </si>
  <si>
    <t>RE25B109</t>
  </si>
  <si>
    <t>पथारी व्यावसायिकांच्या नविन धोरणानुसार अंमलबजावणी करणे</t>
  </si>
  <si>
    <t>RE25B110</t>
  </si>
  <si>
    <t>बैठक व्यवस्था, नवीन इमारत व फर्निचर</t>
  </si>
  <si>
    <t>RE25B111</t>
  </si>
  <si>
    <t>अतिक्रमण विभागासाठी भाडेतत्वावर गाड्‌या घेणे</t>
  </si>
  <si>
    <t>RE25B112</t>
  </si>
  <si>
    <t>अतिक्रमण विभागाकडील कारवाईसाठी आवश्यकतेनुसार मनुष्यबळ, मशिनरी / वाहणे घेणे इ.</t>
  </si>
  <si>
    <t>RE25B113</t>
  </si>
  <si>
    <t>RE25B114</t>
  </si>
  <si>
    <t>किरकोळ दुरुस्तीची कामे मजुरांमार्फत करून घेणे (विभागीय कार्यालय)</t>
  </si>
  <si>
    <t>RE25B###B</t>
  </si>
  <si>
    <t>आकाशचिन्ह, बांधकाम नियंत्रण, अतिक्रमण विभागाच्या कामांसाठी व्हिडीओ शुटिंग, कॅमेरा, गॅस कटर, ब्रेकर्स इ. साहित्य पुरविणे व कामे करून घेणे (वि.कार्या)</t>
  </si>
  <si>
    <t>RE25B###C</t>
  </si>
  <si>
    <t>ग. कोंडवाडे</t>
  </si>
  <si>
    <t>१. कायम सेवकवर्ग वेतन (म.स.आ.जिं.घ.)</t>
  </si>
  <si>
    <t>RE25C101A</t>
  </si>
  <si>
    <t>RE25C102</t>
  </si>
  <si>
    <t>३. चारा खर्च</t>
  </si>
  <si>
    <t>RE25C104</t>
  </si>
  <si>
    <t>१५. अनुज्ञापत्र व आकाशचिन्हे, पथांवरील अतिक्रमणे काढणे, कोंडवाडे एकूण बेरीज</t>
  </si>
  <si>
    <t>१६. उद्याने, प्राणिसंग्रहालये, मत्स्यालय व सर्पोद्यान</t>
  </si>
  <si>
    <t>RE26A101A</t>
  </si>
  <si>
    <t>RE26A102</t>
  </si>
  <si>
    <t>३. सर्व उद्यानांची विद्युत बिले महावितरण संस्थेकडे आदा करणे (विद्युत)</t>
  </si>
  <si>
    <t>RE26A103</t>
  </si>
  <si>
    <t>४. सर्व उद्यानांसाठी माती, खते, अवजारे, रोपे, हारे, खराटे, प्राण्यांकरिता खापदार्थ, औषधें इ. साहित्य तसेच मत्स्यालयाकरिता मासे खरेदी करणे</t>
  </si>
  <si>
    <t>RE26A104</t>
  </si>
  <si>
    <t>५. सर्व उद्यानांची स्थापत्यविषयक दुरुस्ती व देखभालांची कामे करणे</t>
  </si>
  <si>
    <t>RE26A105</t>
  </si>
  <si>
    <t>६. सर्व उद्यानांतील लहान मुलांची खेळणी दुरुस्ती व देखभाल</t>
  </si>
  <si>
    <t>RE26A106</t>
  </si>
  <si>
    <t>७. मनपा उद्यानांत विद्युत विषयक देखभालीची व दुरुस्तीची कामे करणे</t>
  </si>
  <si>
    <t>RE26A107</t>
  </si>
  <si>
    <t>८. मनपाची उद्याने ठेका पद्धतीने विकसित करणे व त्यांची देखभाल करणे याकरिता येणार्‍या खर्चाची बिले आदा करणे</t>
  </si>
  <si>
    <t>RE26A108</t>
  </si>
  <si>
    <t>९. बँडवादन व नगारावादन</t>
  </si>
  <si>
    <t>RE26A109</t>
  </si>
  <si>
    <t>पर्यावरण प्रयोग शाळा चालविणे व पर्यावरण अहवाल तयार करणे</t>
  </si>
  <si>
    <t>पर्यावरण प्रयोग शाळेसाठी लागणारी प्रदूषणमापक यंत्र घेणे</t>
  </si>
  <si>
    <t>मा. उप आयुक्त क्र. १ ते ४ यांचे कार्यक्षेत्रातील उद्यानामध्ये डस्टबीन बसविणे</t>
  </si>
  <si>
    <t>RE26A117</t>
  </si>
  <si>
    <t>पुणे शहरातील उद्यानांसाठी खाजगी सुरक्षा रक्षक पुरविणे</t>
  </si>
  <si>
    <t>RE26A118</t>
  </si>
  <si>
    <t>शहरातील नदी व तलावांमधील जलपर्णी काढणे</t>
  </si>
  <si>
    <t>RE26A119</t>
  </si>
  <si>
    <t>उद्यान विभागाकडील देखभाल दुरूस्तीची कामे (यादी आर8)</t>
  </si>
  <si>
    <t>RE26A120#</t>
  </si>
  <si>
    <t>RE26B101A</t>
  </si>
  <si>
    <t>RE26B102</t>
  </si>
  <si>
    <t>३. नवीन प्राणी, मासे, सर्प खरेदी व वाहतूक</t>
  </si>
  <si>
    <t>RE26B103</t>
  </si>
  <si>
    <t>४. प्राण्यांसाठी खापदार्थ</t>
  </si>
  <si>
    <t>RE26B104</t>
  </si>
  <si>
    <t>५. औषधे हत्यारे इत्यादी</t>
  </si>
  <si>
    <t>RE26B105</t>
  </si>
  <si>
    <t>६. प्राणिसंग्रहालय पिंजरे दुरुस्ती, उपकरणी खरेदी व स्वच्छता</t>
  </si>
  <si>
    <t>RE26B106</t>
  </si>
  <si>
    <t>८. फुलराणी  दुरुस्ती, हत्यारे व साहित्य खरेदी</t>
  </si>
  <si>
    <t>RE26B108</t>
  </si>
  <si>
    <t>९. शाळेसाठी शैक्षणिक उपक्रम वगैरे</t>
  </si>
  <si>
    <t>RE26B109</t>
  </si>
  <si>
    <t>प्राणी दत्तक योजनेतील पालकांसाठी सेवासुविधा</t>
  </si>
  <si>
    <t>RE26B111</t>
  </si>
  <si>
    <t>बॅटरी ऑपरेटेड वाहन देखभाल दुरूस्ती खर्च</t>
  </si>
  <si>
    <t>RE26B112</t>
  </si>
  <si>
    <t>वाझा वार्षिक सभासदत्व, सभेला उपस्थिती व देशीविदेशी प्राणीसंग्रहालयांना भेटी</t>
  </si>
  <si>
    <t>RE26B113</t>
  </si>
  <si>
    <t>प्राणी अनाथालय व सर्पोद्यान विभाग ठेका पद्धतिने चालविणे</t>
  </si>
  <si>
    <t>RE26B114</t>
  </si>
  <si>
    <t>ग. पर्यावरण कार्यालय</t>
  </si>
  <si>
    <t>RE26E101</t>
  </si>
  <si>
    <t>शहरात विविध ठिकाणी शांतता क्षेत्र फलक लावणे (फेज २)</t>
  </si>
  <si>
    <t>RE26E102</t>
  </si>
  <si>
    <t>इंद्रधनुष्य पर्यावरण केंद्र चालविणे व देखभाल दुरूस्ती</t>
  </si>
  <si>
    <t>RE26E103</t>
  </si>
  <si>
    <t>RE26E104</t>
  </si>
  <si>
    <t>RE26E105</t>
  </si>
  <si>
    <t>इंद्रधनुष्य येथे व इतर ठिकाणी पर्यावरणासंबंधी नागरिकांसाठी व शाळांसाठी जनजागृतीपर विविध कार्यक्रम करणे</t>
  </si>
  <si>
    <t>RE26E106</t>
  </si>
  <si>
    <t>जैववैविध्य टिकविणे व वृध्दीगत करणे</t>
  </si>
  <si>
    <t>RE26E107</t>
  </si>
  <si>
    <t>जैवविविधता नोंदवही व अहवाल तयार करणेसंबंधी कामे करणे</t>
  </si>
  <si>
    <t>RE26E108</t>
  </si>
  <si>
    <t>जैवविविधता जनजागृतीसंबंधी कार्यक्रम करणे व समितीचे क्षेत्र भेटी करणे</t>
  </si>
  <si>
    <t>RE26E109</t>
  </si>
  <si>
    <t>ग. पर्यावरण कार्यालय एकूण बेरीज</t>
  </si>
  <si>
    <t>१६. उद्याने, प्राणिसंग्रहालये, मत्स्यालय व सर्पोद्यान एकूण बेरीज</t>
  </si>
  <si>
    <t>क. पंडित जवाहरलाल नेहरू स्टेडियम</t>
  </si>
  <si>
    <t>१. कायम सेवकवर्ग वेतन (कआकसंप्र)</t>
  </si>
  <si>
    <t>RE27A101A</t>
  </si>
  <si>
    <t>RE27A102</t>
  </si>
  <si>
    <t>३. भाडे (म.स.आ.)</t>
  </si>
  <si>
    <t>RE27A103</t>
  </si>
  <si>
    <t>४. सरकारी व निमसरकारी कर (मसआ)</t>
  </si>
  <si>
    <t>RE27A104</t>
  </si>
  <si>
    <t>५. सर्वसाधारण दुरुस्ती (भवन)</t>
  </si>
  <si>
    <t>RE27A105</t>
  </si>
  <si>
    <t>६. वीज खर्च (विद्युत)</t>
  </si>
  <si>
    <t>RE27A106</t>
  </si>
  <si>
    <t>७. राष्ट्रीय व आंतरराष्ट्रीय क्रिकेट सामने व तत्सम स्वरूपाची अन्य सामन्यांसाठी मैदानाची देखभाल दुरुस्ती</t>
  </si>
  <si>
    <t>RE27A107</t>
  </si>
  <si>
    <t>१०. स्टेडियम खोल्यांतील फर्निचर दुरुस्ती व इतर सुधारणा</t>
  </si>
  <si>
    <t>RE27A110</t>
  </si>
  <si>
    <t>११. आंतरराज्य मनपा खेळ स्पर्धेसाठी खेळाडूंचा प्रवास खर्च व अनुषंगिक खर्च</t>
  </si>
  <si>
    <t>RE27A111</t>
  </si>
  <si>
    <t>१२. क्लब ऑफ महाराष्ट्र यांना नुकसान भरपाईपोटी देण्यात येणारी रक्कम</t>
  </si>
  <si>
    <t>RE27A112</t>
  </si>
  <si>
    <t>१३. महापौर चषक विविध क्रीडा स्पर्धा</t>
  </si>
  <si>
    <t>RE27A113</t>
  </si>
  <si>
    <t>१५. महापौर चषक खो खो स्पर्धा</t>
  </si>
  <si>
    <t>RE27A115</t>
  </si>
  <si>
    <t>१७. कै. बाबूराव सणस मैदान देखभाल दुरूस्ती करणे</t>
  </si>
  <si>
    <t>RE27A117</t>
  </si>
  <si>
    <t>१९. महापौर चषक कबडी स्पर्धा</t>
  </si>
  <si>
    <t>RE27A119</t>
  </si>
  <si>
    <t>२०. राष्ट्रीय व आंतरराष्ट्रीय स्तरावरील महापौर केसरी कुस्ती स्पर्धा</t>
  </si>
  <si>
    <t>RE27A120</t>
  </si>
  <si>
    <t>२१. आंतरकचेरी स्पर्धांचे आयोजन करणे</t>
  </si>
  <si>
    <t>RE27A121</t>
  </si>
  <si>
    <t>२५. महापौर चषक मल्लखांब स्पर्धा</t>
  </si>
  <si>
    <t>RE27A125</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</si>
  <si>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</si>
  <si>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RE27A151</t>
  </si>
  <si>
    <t>महापौर चषक शालेय क्रिडा स्पर्धा, खुल्या स्वरुपाच्या स्पर्धा आयोजित करणे</t>
  </si>
  <si>
    <t>RE27A152</t>
  </si>
  <si>
    <t>खेळाडू दत्तक योजना</t>
  </si>
  <si>
    <t>RE27A153</t>
  </si>
  <si>
    <t>देशी खेळांना प्रोत्साहन देण्याकरिता शिबीरे व स्पर्धा आयोजित करणे</t>
  </si>
  <si>
    <t>RE27A154</t>
  </si>
  <si>
    <t>एव्हरेस्ट मोहिम चढून गेलेल्या गिरीप्रेमी संस्थेच्या व्हिजन सागरमाथा या प्रकल्पास विशेष निधी</t>
  </si>
  <si>
    <t>RE27A157</t>
  </si>
  <si>
    <t>कै. बाबुराव सणस मैदान येथील स्पोर्टस हॉस्टेल दैनंदिन देखभाल</t>
  </si>
  <si>
    <t>RE27A160</t>
  </si>
  <si>
    <t>पं. नेहरू स्टेडियम येथील मैदानाच्या दुरूस्तीच्या कामासाठी नवीन मशिनरी खरेदी करणे</t>
  </si>
  <si>
    <t>RE27A161</t>
  </si>
  <si>
    <t>क१. पंडित जवाहरलाल नेहरू स्टेडियम (क्रीडा धोरणानुसार)</t>
  </si>
  <si>
    <t>RE27D102</t>
  </si>
  <si>
    <t>मशिनरी, फर्निचर, अवजारे नव्याने उपलब्ध करुन घेणे व देखभाल दरुस्ती</t>
  </si>
  <si>
    <t>RE27D103</t>
  </si>
  <si>
    <t>क्रिडा पुरस्कार धोरणानुसार पुरस्कार देणे</t>
  </si>
  <si>
    <t>RE27D104</t>
  </si>
  <si>
    <t>क्रिडा नर्सरी तयार करणे व मानधन देणे</t>
  </si>
  <si>
    <t>RE27D105</t>
  </si>
  <si>
    <t>क्रिडा नर्सरी सुविधा पुरवणे</t>
  </si>
  <si>
    <t>RE27D106</t>
  </si>
  <si>
    <t>अनिवासी क्रिडा प्रबोधनी</t>
  </si>
  <si>
    <t>RE27D107</t>
  </si>
  <si>
    <t>क्रिडा प्रबोधिनीसाठी मैदान तयार करणे</t>
  </si>
  <si>
    <t>RE27D108</t>
  </si>
  <si>
    <t>क्रिडा शिक्षणासाठी प्रशिक्षण शिबीर राबविणे</t>
  </si>
  <si>
    <t>RE27D109</t>
  </si>
  <si>
    <t>क्रिडा साहित्य अनुदान</t>
  </si>
  <si>
    <t>RE27D110</t>
  </si>
  <si>
    <t>तालीम व क्रीडा केंद्रांचा विकास करणे</t>
  </si>
  <si>
    <t>RE27D112</t>
  </si>
  <si>
    <t>मनपा शाळातील खेळाडूंना प्रोत्साहनात्मक शिष्यवृत्ती</t>
  </si>
  <si>
    <t>RE27D113</t>
  </si>
  <si>
    <t>क्रीडा संकुले दुरुस्ती करणे</t>
  </si>
  <si>
    <t>RE27D114</t>
  </si>
  <si>
    <t>उदयोन्मुख खेळाडुंसाठी क्रीडा पुरस्कार देणे</t>
  </si>
  <si>
    <t>RE27D115</t>
  </si>
  <si>
    <t>ख. पोहण्याचे तलाव</t>
  </si>
  <si>
    <t>१. स्वच्छता व भवन दुरुस्ती (भवन)</t>
  </si>
  <si>
    <t>RE27B103</t>
  </si>
  <si>
    <t>ग. कै. जनरल अरुणकुमार वैद्य स्टेडियम व इतर क्रीडांगणे</t>
  </si>
  <si>
    <t>RE27C101A</t>
  </si>
  <si>
    <t>२. वीज खर्च (विद्युत)</t>
  </si>
  <si>
    <t>RE27C102</t>
  </si>
  <si>
    <t>३. स्वच्छता व भवन दुरुस्ती (भवन)</t>
  </si>
  <si>
    <t>RE27C103</t>
  </si>
  <si>
    <t>४. अखिल भारतीय स्वरूपाचे देशी खेळाच्या सामन्यांसाठी मैदान तयार करणे</t>
  </si>
  <si>
    <t>RE27C104</t>
  </si>
  <si>
    <t>कै. जनरल अरुणकुमार वैद्य स्टेडियममधील बाक्सिंगरिंग, एलईडी व्हिडीओ वॉल, इतर विद्युत विषयक कामांची ऑपरेटिंग व देखभाल (विद्युत)</t>
  </si>
  <si>
    <t>RE27C105</t>
  </si>
  <si>
    <t>RE28A101A</t>
  </si>
  <si>
    <t>RE28A102</t>
  </si>
  <si>
    <t>३. रंगमंदिरासाठी लागणारी उपकरणी व साहित्य (विद्युत)</t>
  </si>
  <si>
    <t>RE28A103</t>
  </si>
  <si>
    <t>४. द्वारपालन (डोअरकीपर व प्रयोग फलक व्यवस्था)</t>
  </si>
  <si>
    <t>RE28A104</t>
  </si>
  <si>
    <t>५. स्वच्छताविषयक ठेका</t>
  </si>
  <si>
    <t>RE28A105</t>
  </si>
  <si>
    <t>६. सर्वसाधारण दुरुस्ती (भवन)</t>
  </si>
  <si>
    <t>RE28A106</t>
  </si>
  <si>
    <t>७. दिवाबत्ती (विद्युत)</t>
  </si>
  <si>
    <t>RE28A107</t>
  </si>
  <si>
    <t>८. एअर कंडिशनिंग प्लँट मेंटेनन्स व ऑपरेटिंग (विद्युत)</t>
  </si>
  <si>
    <t>RE28A108</t>
  </si>
  <si>
    <t>९. फायर फायटींग इक्विपमेंट व मेंटेनन्स</t>
  </si>
  <si>
    <t>RE28A109</t>
  </si>
  <si>
    <t>१०. पोलीस लायसेन्स, इलेक्ट्रिक तपासणी इ. साठी भरावी लागणारी फी</t>
  </si>
  <si>
    <t>RE28A110</t>
  </si>
  <si>
    <t>११. प्रेक्षागृहातील खुर्च्या कुशनिंग व दुरुस्ती</t>
  </si>
  <si>
    <t>RE28A111</t>
  </si>
  <si>
    <t>१२. ट्रान्सफॉर्मर मेंटेनन्स व ऑइल बदलणे (विद्युत)</t>
  </si>
  <si>
    <t>RE28A112</t>
  </si>
  <si>
    <t>१३. जनरेटर दुरुस्ती व डिझेल खर्च (विद्युत)</t>
  </si>
  <si>
    <t>RE28A113</t>
  </si>
  <si>
    <t>१४. लाईट, साउंड दुरुस्ती व ठेका (विद्युत)</t>
  </si>
  <si>
    <t>RE28A114</t>
  </si>
  <si>
    <t>१५. बालगंधर्व कलादालन सुधारणा व दुरुस्ती</t>
  </si>
  <si>
    <t>RE28A115</t>
  </si>
  <si>
    <t>१६. बालगंधर्व पुरस्कार</t>
  </si>
  <si>
    <t>RE28A116</t>
  </si>
  <si>
    <t>१८. पुणे मनपा अधिकारी / सेवक सांस्कृतिक मंच</t>
  </si>
  <si>
    <t>RE28A120</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</si>
  <si>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</si>
  <si>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RE28A123</t>
  </si>
  <si>
    <t>पुणे मनपाच्या सांस्कृतिक केंद्रांसाठी सुरक्षा रक्षक पुरविणे</t>
  </si>
  <si>
    <t>RE28A134</t>
  </si>
  <si>
    <t>RE28B101A</t>
  </si>
  <si>
    <t>२. संकीर्ण व इतर कामे</t>
  </si>
  <si>
    <t>RE28B102</t>
  </si>
  <si>
    <t>४. रंगमंच उपकरणे व साहित्य (विद्युत)</t>
  </si>
  <si>
    <t>RE28B104</t>
  </si>
  <si>
    <t>RE28B105</t>
  </si>
  <si>
    <t>६. दिवाबत्ती (विद्युत)</t>
  </si>
  <si>
    <t>RE28B106</t>
  </si>
  <si>
    <t>७. पोलीस लायसेन्स इलेक्ट्रीक तपासणी फी</t>
  </si>
  <si>
    <t>RE28B107</t>
  </si>
  <si>
    <t>८. लाईट, साउंड ऑपरेटिंग (विद्युत)</t>
  </si>
  <si>
    <t>RE28B108</t>
  </si>
  <si>
    <t>९. खुर्च्या दुरुस्ती</t>
  </si>
  <si>
    <t>RE28B109</t>
  </si>
  <si>
    <t>१०. जनरेटर दुरुस्ती व डिझेल खर्च (विद्युत)</t>
  </si>
  <si>
    <t>RE28B110</t>
  </si>
  <si>
    <t>११. स्वच्छता ठेका</t>
  </si>
  <si>
    <t>RE28B111</t>
  </si>
  <si>
    <t>१२. एअर कंडिशनिंग प्लँट ऑपरेटिंग व मेन्टेनन्स (विद्युत)</t>
  </si>
  <si>
    <t>RE28B113</t>
  </si>
  <si>
    <t>१३. ट्रान्सफॉर्मर मेंटेनन्स व ऑइल बदलणे (विद्युत)</t>
  </si>
  <si>
    <t>RE28B114</t>
  </si>
  <si>
    <t>डॉल्बी साउूंड सिस्टीमची दुरूस्ती व तद्‌नुषंगिक कामे करणे (विद्युत)</t>
  </si>
  <si>
    <t>RE28B115</t>
  </si>
  <si>
    <t>RE28C101A</t>
  </si>
  <si>
    <t>RE28C102</t>
  </si>
  <si>
    <t>३. उपकरणे व साहित्य (विद्युत)</t>
  </si>
  <si>
    <t>RE28C103</t>
  </si>
  <si>
    <t>४. द्वारपालन व फलक व्यवस्था</t>
  </si>
  <si>
    <t>RE28C104</t>
  </si>
  <si>
    <t>RE28C105</t>
  </si>
  <si>
    <t>RE28C106</t>
  </si>
  <si>
    <t>७. ट्रान्सफार्मर व मेंटेनन्स (विद्युत)</t>
  </si>
  <si>
    <t>RE28C107</t>
  </si>
  <si>
    <t>८. जनरेटर दुरुस्ती व देखभाल (विद्युत)</t>
  </si>
  <si>
    <t>RE28C108</t>
  </si>
  <si>
    <t>९. कलादालन सुधारणा</t>
  </si>
  <si>
    <t>RE28C109</t>
  </si>
  <si>
    <t>१०. स्वच्छता विषयक ठेका</t>
  </si>
  <si>
    <t>RE28C110</t>
  </si>
  <si>
    <t>११. एअरकंडिशनर प्लान्ट मेंटेनन्स व ऑपरेटिंग (विद्युत)</t>
  </si>
  <si>
    <t>RE28C111</t>
  </si>
  <si>
    <t>१२. लाईट, साउंड दुरुस्ती व ऑपरेटिंग (विद्युत)</t>
  </si>
  <si>
    <t>RE28C112</t>
  </si>
  <si>
    <t>१३. प्रेक्षागृह खुर्च्या दुरुस्ती</t>
  </si>
  <si>
    <t>RE28C113</t>
  </si>
  <si>
    <t>RE28D101A</t>
  </si>
  <si>
    <t>RE28D102</t>
  </si>
  <si>
    <t>RE28D103</t>
  </si>
  <si>
    <t>RE28D105</t>
  </si>
  <si>
    <t>RE28D106</t>
  </si>
  <si>
    <t>RE28D107</t>
  </si>
  <si>
    <t>RE28D108</t>
  </si>
  <si>
    <t>९. डॉ. बाबासाहेब आंबेडकर पुरस्कार</t>
  </si>
  <si>
    <t>RE28D109</t>
  </si>
  <si>
    <t>RE28D110</t>
  </si>
  <si>
    <t>RE28D111</t>
  </si>
  <si>
    <t>RE28D112</t>
  </si>
  <si>
    <t>RE28D113</t>
  </si>
  <si>
    <t>१५. सुरक्षा व्यवस्था करणे</t>
  </si>
  <si>
    <t>RE28D115</t>
  </si>
  <si>
    <t>१६. ग्रंथालयासाठी पुस्तके खरेदी करणे</t>
  </si>
  <si>
    <t>RE28D116</t>
  </si>
  <si>
    <t>RE28E102</t>
  </si>
  <si>
    <t>RE28E103</t>
  </si>
  <si>
    <t>४. सर्वसाधारण दुरुस्ती (भवन)</t>
  </si>
  <si>
    <t>RE28E104</t>
  </si>
  <si>
    <t>५. दिवाबत्ती (विद्युत)</t>
  </si>
  <si>
    <t>RE28E105</t>
  </si>
  <si>
    <t>६. ट्रान्सफॉर्मर (विद्युत)</t>
  </si>
  <si>
    <t>RE28E106</t>
  </si>
  <si>
    <t>७. जनरेटर दुरुस्ती व देखभाल (विद्युत)</t>
  </si>
  <si>
    <t>RE28E107</t>
  </si>
  <si>
    <t>८. स्वच्छता विषयक ठेका</t>
  </si>
  <si>
    <t>RE28E108</t>
  </si>
  <si>
    <t>९. ए.सी. प्लॅन्ट मेंटेनन्स व ऑपरेटिंग (विद्युत)</t>
  </si>
  <si>
    <t>RE28E109</t>
  </si>
  <si>
    <t>१०. लाईट, साऊंड दुरुस्ती व ऑपरेटिंग (विद्युत)</t>
  </si>
  <si>
    <t>RE28E110</t>
  </si>
  <si>
    <t>११. प्रेक्षागृह खुर्च्या दुरुस्ती</t>
  </si>
  <si>
    <t>RE28E111</t>
  </si>
  <si>
    <t>य. बेरीज</t>
  </si>
  <si>
    <t>RE28F102</t>
  </si>
  <si>
    <t>दिवाबत्ती (विद्युत)</t>
  </si>
  <si>
    <t>RE28F103</t>
  </si>
  <si>
    <t>ट्रान्सफॉर्मर (विद्युत)</t>
  </si>
  <si>
    <t>RE28F104</t>
  </si>
  <si>
    <t>जनरेटर दुरुस्ती व देखभाल (विद्युत)</t>
  </si>
  <si>
    <t>RE28F105</t>
  </si>
  <si>
    <t>ए.सी. प्लॅन्ट मेंटेनन्स व ऑपरेटिंग (विद्युत)</t>
  </si>
  <si>
    <t>RE28F106</t>
  </si>
  <si>
    <t>लाईट, साऊंड दुरुस्ती व ऑपरेटिंग (विद्युत)</t>
  </si>
  <si>
    <t>RE28F107</t>
  </si>
  <si>
    <t>स्वच्छता विषयक ठेका</t>
  </si>
  <si>
    <t>RE28F108</t>
  </si>
  <si>
    <t>द्वारपालन व फलक व्यवस्था</t>
  </si>
  <si>
    <t>RE28F109</t>
  </si>
  <si>
    <t>उपकरणे व साहित्य (विद्युत)</t>
  </si>
  <si>
    <t>RE28F110</t>
  </si>
  <si>
    <t>र. बेरीज</t>
  </si>
  <si>
    <t>RE28G102</t>
  </si>
  <si>
    <t>RE28G103</t>
  </si>
  <si>
    <t>सर्वसाधारण दुरुस्ती (भवन)</t>
  </si>
  <si>
    <t>RE28G104</t>
  </si>
  <si>
    <t>RE28G105</t>
  </si>
  <si>
    <t>ट्रान्सफार्मर व मेंटेनन्स (विद्युत)</t>
  </si>
  <si>
    <t>RE28G106</t>
  </si>
  <si>
    <t>RE28G107</t>
  </si>
  <si>
    <t>कलादालन सुधारणा</t>
  </si>
  <si>
    <t>RE28G108</t>
  </si>
  <si>
    <t>RE28G109</t>
  </si>
  <si>
    <t>एअरकंडिशनर प्लान्ट मेंटेनन्स व ऑपरेटिंग (विद्युत)</t>
  </si>
  <si>
    <t>RE28G110</t>
  </si>
  <si>
    <t>लाईट, साउंड दुरुस्ती व ऑपरेटिंग (विद्युत)</t>
  </si>
  <si>
    <t>RE28G111</t>
  </si>
  <si>
    <t>प्रेक्षागृह खुर्च्या दुरुस्ती</t>
  </si>
  <si>
    <t>प्रदर्शन हॉल ठेका</t>
  </si>
  <si>
    <t>RE28G113</t>
  </si>
  <si>
    <t>म्युझिक लायब्ररी देखभाल दुरूस्ती</t>
  </si>
  <si>
    <t>RE28G114</t>
  </si>
  <si>
    <t>ल. बेरीज</t>
  </si>
  <si>
    <t>RE28H102</t>
  </si>
  <si>
    <t>RE28H103</t>
  </si>
  <si>
    <t>RE28H104</t>
  </si>
  <si>
    <t>RE28H105</t>
  </si>
  <si>
    <t>RE28H106</t>
  </si>
  <si>
    <t>RE28H107</t>
  </si>
  <si>
    <t>RE28H108</t>
  </si>
  <si>
    <t>RE28H109</t>
  </si>
  <si>
    <t>RE28H110</t>
  </si>
  <si>
    <t>RE28H111</t>
  </si>
  <si>
    <t>RE28H112</t>
  </si>
  <si>
    <t>RE28H113</t>
  </si>
  <si>
    <t>व. बेरीज</t>
  </si>
  <si>
    <t>RE28J102</t>
  </si>
  <si>
    <t>RE28J103</t>
  </si>
  <si>
    <t>RE28J104</t>
  </si>
  <si>
    <t>RE28J106</t>
  </si>
  <si>
    <t>RE28J107</t>
  </si>
  <si>
    <t>RE28J108</t>
  </si>
  <si>
    <t>RE28J109</t>
  </si>
  <si>
    <t>RE28J110</t>
  </si>
  <si>
    <t>RE28J111</t>
  </si>
  <si>
    <t>RE28J112</t>
  </si>
  <si>
    <t>RE28K102</t>
  </si>
  <si>
    <t>RE28K103</t>
  </si>
  <si>
    <t>RE28K104</t>
  </si>
  <si>
    <t>RE28K105</t>
  </si>
  <si>
    <t>RE28K106</t>
  </si>
  <si>
    <t>RE28K107</t>
  </si>
  <si>
    <t>RE28K108</t>
  </si>
  <si>
    <t>RE28K109</t>
  </si>
  <si>
    <t>RE28K110</t>
  </si>
  <si>
    <t>RE28K111</t>
  </si>
  <si>
    <t>RE28L102</t>
  </si>
  <si>
    <t>RE28L103</t>
  </si>
  <si>
    <t>RE28L104</t>
  </si>
  <si>
    <t>RE28L105</t>
  </si>
  <si>
    <t>RE28L106</t>
  </si>
  <si>
    <t>RE28L107</t>
  </si>
  <si>
    <t>RE28L108</t>
  </si>
  <si>
    <t>RE28L109</t>
  </si>
  <si>
    <t>RE28L110</t>
  </si>
  <si>
    <t>RE28L111</t>
  </si>
  <si>
    <t>RE28L112</t>
  </si>
  <si>
    <t>RE28M102</t>
  </si>
  <si>
    <t>RE28M103</t>
  </si>
  <si>
    <t>RE28M104</t>
  </si>
  <si>
    <t>RE28M105</t>
  </si>
  <si>
    <t>RE28M106</t>
  </si>
  <si>
    <t>RE28M107</t>
  </si>
  <si>
    <t>RE28M108</t>
  </si>
  <si>
    <t>RE28M109</t>
  </si>
  <si>
    <t>RE28M110</t>
  </si>
  <si>
    <t>RE28M111</t>
  </si>
  <si>
    <t>RE28M112</t>
  </si>
  <si>
    <t>क१. भाजी मंडया</t>
  </si>
  <si>
    <t>१. कायम सेवकवर्ग वेतन (मसआ. जिंघ.)</t>
  </si>
  <si>
    <t>RE29A101A</t>
  </si>
  <si>
    <t>RE29A103</t>
  </si>
  <si>
    <t>३. दिवाबत्ती - म. फुले मंडई व इतर मंडया (विद्युत)</t>
  </si>
  <si>
    <t>RE29A104</t>
  </si>
  <si>
    <t>४. इतर साहित्य</t>
  </si>
  <si>
    <t>RE29A105</t>
  </si>
  <si>
    <t>५. भूमी व भवने भाडे</t>
  </si>
  <si>
    <t>RE29A106</t>
  </si>
  <si>
    <t>६. भवन दुरुस्ती (भवन)</t>
  </si>
  <si>
    <t>RE29A107</t>
  </si>
  <si>
    <t>७. ठेका पद्धतीने भाजी मंडया स्वच्छतेसाठी देणे</t>
  </si>
  <si>
    <t>RE29A109</t>
  </si>
  <si>
    <t>२१.वॉर्डस्तरीय करावयाची विकासाची कामे (यादी आर5)</t>
  </si>
  <si>
    <t>RE31E#</t>
  </si>
  <si>
    <t>२२. पुरस्संचय फॅक्टरी अ‍ॅक्ट खालील सेवकांचे सेवानिवृत्ती वेतन व तोषदान</t>
  </si>
  <si>
    <t>क. पुरस्संचय निधी व तोषदान</t>
  </si>
  <si>
    <t>१. पुरस्संचय निधी (मु.ले.)</t>
  </si>
  <si>
    <t>RE32A101A</t>
  </si>
  <si>
    <t>२. तोषदान (मु.ले.)</t>
  </si>
  <si>
    <t>RE32A101B</t>
  </si>
  <si>
    <t>३. प्रॉव्हिडंट फंडाच्या व्याजाच्या फरकापोटी खर्च</t>
  </si>
  <si>
    <t>RE32A101C</t>
  </si>
  <si>
    <t>ख. सेवानिवृत्ती वेतन तोषदान निधीला देणगी (मु.ले.)</t>
  </si>
  <si>
    <t>RE32B101</t>
  </si>
  <si>
    <t>वजा - आयात कर खाते, दुय्यम शिक्षण, वगैरेबाबत हिस्सा</t>
  </si>
  <si>
    <t>RE32B102</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</si>
  <si>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</si>
  <si>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</si>
  <si>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</si>
  <si>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</si>
  <si>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</si>
  <si>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RE33A101</t>
  </si>
  <si>
    <t>वेड्यांचे रुग्णालय पोटगी खर्च (आ.प्र.)</t>
  </si>
  <si>
    <t>RE33A102</t>
  </si>
  <si>
    <t>मुंबई भिकारी अधिनियम १९४५ (दि बाँम्बे बेगर्स अ‍ॅक्ट, १९४५, महानगरपालिकेच्या सीमेत लागू करण्याबाबत येणार्‍या खर्चापोटी शासनाला द्यावयाची रक्कम</t>
  </si>
  <si>
    <t>RE33A103</t>
  </si>
  <si>
    <t>शेठ ताराचंद रामनाथ आयुर्वेद रुग्णालय</t>
  </si>
  <si>
    <t>RE33A105</t>
  </si>
  <si>
    <t>आयुर्वेद शिक्षण मंडळ</t>
  </si>
  <si>
    <t>RE33A106</t>
  </si>
  <si>
    <t>क२. शैक्षणिक</t>
  </si>
  <si>
    <t>महात्मा फुले वस्तुसंग्रहालय (म.स.आ.)</t>
  </si>
  <si>
    <t>RE33B101</t>
  </si>
  <si>
    <t>राजा दिनकर केळकर संग्रहालय</t>
  </si>
  <si>
    <t>RE33B102</t>
  </si>
  <si>
    <t>ख. ऐच्छिक</t>
  </si>
  <si>
    <t>आनंदवन कुष्ठाश्रम (आ.प्र.)</t>
  </si>
  <si>
    <t>RE33C101</t>
  </si>
  <si>
    <t>ससून हॉस्पिटल पुणे येथील भाजलेल्या रोग्यांवर उपचार करण्यास अनुदान</t>
  </si>
  <si>
    <t>RE33C102</t>
  </si>
  <si>
    <t>२३क. + २३ख एकूण बेरीज</t>
  </si>
  <si>
    <t>ग.  इतर संस्थांना देणग्या</t>
  </si>
  <si>
    <t>पुणे महानगरपालिका क्रीडा मंडळ (म.स.आ.)</t>
  </si>
  <si>
    <t>RE33D101</t>
  </si>
  <si>
    <t>१०१ इन्फट्री बटालियन</t>
  </si>
  <si>
    <t>RE33D102</t>
  </si>
  <si>
    <t>जनसेवा फाऊंडेशन</t>
  </si>
  <si>
    <t>RE33D103</t>
  </si>
  <si>
    <t>या रकमेतून कोणत्या संस्थांना देणग्या द्यावयाच्या याचा निर्णय मा. स्थायी समितीने घ्यावयाचा आहे.</t>
  </si>
  <si>
    <t>RE33D104#</t>
  </si>
  <si>
    <t>ग. इतर संस्थांना देणग्या बेरीज</t>
  </si>
  <si>
    <t>२३. सार्वजनिक संस्थांना देणग्या एकूण बेरीज</t>
  </si>
  <si>
    <t>•</t>
  </si>
  <si>
    <t>२८. भूमी संपादन निधीकडे वर्ग</t>
  </si>
  <si>
    <t>RE38A101</t>
  </si>
  <si>
    <t>३२. मागासवर्गीय कल्याण योजना निधीकडे वर्ग</t>
  </si>
  <si>
    <t>RE42A101</t>
  </si>
  <si>
    <t>३३. महिलाबाल कल्याण निधीकडे वर्ग</t>
  </si>
  <si>
    <t>RE43A101</t>
  </si>
  <si>
    <t>३५. महसूल निधीतून भांडवली निधीकडे वर्ग</t>
  </si>
  <si>
    <t>RE45A101</t>
  </si>
  <si>
    <t>३६. वृक्ष संरक्षण व संवर्धन प्राधिकारी निधीकडे वर्ग</t>
  </si>
  <si>
    <t>RE46A101</t>
  </si>
  <si>
    <t>४१. यंत्रसामुग्री, घसारा निधीला हप्ता</t>
  </si>
  <si>
    <t>RE51A101</t>
  </si>
  <si>
    <t>४३. पुणे जिल्हा नियोजन मंडळाकडून मिळणारे अनुदान निधीकडे वर्ग</t>
  </si>
  <si>
    <t>RE53A101</t>
  </si>
  <si>
    <t>४८. पीएमपीएमएल खात्यास उचल</t>
  </si>
  <si>
    <t>RE58A101</t>
  </si>
  <si>
    <t>४८-अ. पीएमपीएमएलच्या संचलनामधील तुटीपोटीचा हिस्सा</t>
  </si>
  <si>
    <t>RE58A101A</t>
  </si>
  <si>
    <t>४८-ब. पीएमपीएमएलच्या विविध प्रकारच्या पासेसपोटी द्यावयाची रक्कम</t>
  </si>
  <si>
    <t>RE58A101B</t>
  </si>
  <si>
    <t>४८-क. परिवहन महामंडळाच्या कर्मचारी व अधिकार्‍यांना वेतनश्रेण्यातील दुसर्‍या टप्प्यातील फरकाची रक्‍कम देणे</t>
  </si>
  <si>
    <t>RE58A101C</t>
  </si>
  <si>
    <t>४८-ड. परिवहन महामंडळाच्या सेवानिवृत्त कर्मचारी पेन्शन योजना फरकासाठी</t>
  </si>
  <si>
    <t>RE58A101D</t>
  </si>
  <si>
    <t>५२. युवक कल्याणकारी योजना निधीकडे वर्ग</t>
  </si>
  <si>
    <t>RE63A101</t>
  </si>
  <si>
    <t>53. ज.ने.रा.श.पु.अ., अमृत व स्मार्ट सिटी आभियान अंतर्गत मनपाचा हिस्सा</t>
  </si>
  <si>
    <t>RE64A101</t>
  </si>
  <si>
    <t>54. ज.ने.रा.श.पु.अ., अमृत व स्मार्ट सिटी आभियान अंतर्गत केंद्र व राज्य शासनाकडील अनुदानाचा हिस्सा</t>
  </si>
  <si>
    <t>RE65A101</t>
  </si>
  <si>
    <t>५५. सार्वजनिक वाहतूक सुधारणा व विशेष प्रकल्पाच्या कंपनीसाठी वर्ग</t>
  </si>
  <si>
    <t>RE66A101</t>
  </si>
  <si>
    <t>५७. अपंग कल्याणकारी योजना निधी</t>
  </si>
  <si>
    <t>RE68A101</t>
  </si>
  <si>
    <t>५८. अंदाजपत्रक 'क' कडे वर्ग</t>
  </si>
  <si>
    <t>RE61A101</t>
  </si>
  <si>
    <t>१. मुख्य देखरेख वसुली वगैरे ते
५८. 'क' अंदाजपत्रकाकडे वर्ग खर्च बेरीज</t>
  </si>
  <si>
    <t>तूट / शिल्लक</t>
  </si>
  <si>
    <t>अधिनियमानुसार एक लाख रुपये कमीत कमी शिल्लक धरून वर्षाअखेरीची शिल्लक</t>
  </si>
  <si>
    <t>अंदाजपत्रक 'क' एकूण खर्च</t>
  </si>
  <si>
    <t>अंदाजपत्रक 'अ' + 'क' एकूण खर्च</t>
  </si>
  <si>
    <t>सन 2016-17 चे योजनांतर्गत</t>
  </si>
  <si>
    <t>खर्चाबाबतचे अंदाजपत्रक</t>
  </si>
  <si>
    <t>अनुक्रमांक</t>
  </si>
  <si>
    <t>मान्यतेचा ठराव क्र. दिनांक (कोड)</t>
  </si>
  <si>
    <t>प्रभाग क्रमांक</t>
  </si>
  <si>
    <t>कामाचे नाव अगर वर्णन</t>
  </si>
  <si>
    <t>दि. 31 मार्च 2016 अखेरपर्यंत केलेली तरतूद</t>
  </si>
  <si>
    <t>दि. 31 मार्च 2015 पर्यंतचा खर्चाचा 
नक्‍की आकडा</t>
  </si>
  <si>
    <t>2015-16 मधील खर्चाची अंदाजी रक्कम</t>
  </si>
  <si>
    <t>2016-17 साठी अधिक तरतूद</t>
  </si>
  <si>
    <t>2016-17 साठी 
एकूण तरतूद</t>
  </si>
  <si>
    <t>प्रकल्पीय रक्कम</t>
  </si>
  <si>
    <t>कर्जातून</t>
  </si>
  <si>
    <t>महसूल निधीतून</t>
  </si>
  <si>
    <t>एकूण</t>
  </si>
  <si>
    <t>प्रत्यक्ष उपलब्ध तरतूद</t>
  </si>
  <si>
    <t>कर्जातून तरतूद</t>
  </si>
  <si>
    <t>महसूल निधी व 
इतर निधी</t>
  </si>
  <si>
    <t>तरतूद</t>
  </si>
  <si>
    <t>१. मनपा भवन व मनपा इमारती</t>
  </si>
  <si>
    <t>CE11A122</t>
  </si>
  <si>
    <t>G</t>
  </si>
  <si>
    <t>मनपा भवन येथे विस्तारित इमारत बांधणे व पुणे मनपा मिळकतीमध्ये क्षेत्रिय कार्यालय/ प्रशासकिय इमारतीचे विस्तारीकरण करणे</t>
  </si>
  <si>
    <t>CE11A129#</t>
  </si>
  <si>
    <t>शहरात विविध ठिकाणी मनपासाठी इमारती बांधणे व विकास कामे करणे</t>
  </si>
  <si>
    <t>१. मनपा भवन व मनपा इमारती एकूण बेरीज</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</si>
  <si>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</si>
  <si>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</si>
  <si>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CE12A381#</t>
  </si>
  <si>
    <t>प्राथमिक शाळेमध्ये मुलभूत सोयी सुविधांसाठी विविध विकासकामे करणे</t>
  </si>
  <si>
    <t>CE12A400</t>
  </si>
  <si>
    <t>वि.स.खांडेकर शाळा दुसर्‍या मजल्यावर नविन ६ वर्ग खोल्या बांधणे</t>
  </si>
  <si>
    <t>CE12A411</t>
  </si>
  <si>
    <t>वॉर्ड क्र.११६ फायनल प्लॉट क्र.४७८ पर्वती येथील राजीव गांधी प्रायमरी शाळेचे उर्वरित काम पुर्ण करणे</t>
  </si>
  <si>
    <t>CE12A412</t>
  </si>
  <si>
    <t>वॉर्ड क्र. १२७  मधील हिंगणे खुर्द शाळा क्र. १६८ शाळेचा हॉल व वर्गखोल्या बांधणे व नुतनीकरण करणे</t>
  </si>
  <si>
    <t>CE12A413</t>
  </si>
  <si>
    <t>वॉ.क्रं.९३ साधना  विद्यालय येथे शाळा बांधणे</t>
  </si>
  <si>
    <t>CE12A414</t>
  </si>
  <si>
    <t>एरंडवणा येथील मनपा च्या ताब्यात आलेल्या सन-डयु अपार्टमेंट या ठिकाणी इमारतीत प्राथमिक शाळेसाठी विविध विकासाची कामे करणे</t>
  </si>
  <si>
    <t>CE12A415</t>
  </si>
  <si>
    <t>प्रभाग क्र. १२ अ, बालवीर शिरिषकुमार विालय येथील वॉटर प्रुफिंग,रंगरंगोटी व स्ट्रकरल स्टॅबिलिटी रिपोर्ट प्रमाणे दुरुस्तीची कामे करणे.</t>
  </si>
  <si>
    <t>CE12A417</t>
  </si>
  <si>
    <t>मनपाच्या अस्तित्वात असलेल्या शाळा इमारतींमध्ये मुलींसाठी नवीन स्वच्छतागृहे बांधणे</t>
  </si>
  <si>
    <t>CE12A419</t>
  </si>
  <si>
    <t>येरवडा, मातोश्री इग्लीश स्कुल मध्ये वर्ग खोल्या बांधणे.</t>
  </si>
  <si>
    <t>CE12A420</t>
  </si>
  <si>
    <t>प्र.क्र.६२ कोंढवा बु. येथे शाळा इमारत बांधणे.</t>
  </si>
  <si>
    <t>CE12A421</t>
  </si>
  <si>
    <t>पुणे शहरातील मध्यवर्ती भागाच्या मनपा शाळांमध्ये विविध दुरूस्त्या व विकासकामे करणे</t>
  </si>
  <si>
    <t>CE12A422#</t>
  </si>
  <si>
    <t xml:space="preserve">प्राथमिक शाळेसाठी नवीन इमारत बांधणे </t>
  </si>
  <si>
    <t>CE12A423#</t>
  </si>
  <si>
    <t>प्राथमिक शाळेसाठी वर्गखोल्या बांधणे</t>
  </si>
  <si>
    <t>CE12A424#</t>
  </si>
  <si>
    <t>प्राथमिक शाळांची मैदाने विकसित करणे</t>
  </si>
  <si>
    <t>#+</t>
  </si>
  <si>
    <t>सन २०१३-१४ मधील अपूर्ण कामांसाठी सन २०१४-१५ मध्ये उपलब्ध केलेली तरतूद</t>
  </si>
  <si>
    <t>सन २०१४-१५ मधील अपूर्ण कामांसाठी सन २०१५-१६ मध्ये उपलब्ध केलेली तरतूद</t>
  </si>
  <si>
    <t>CE13A128#</t>
  </si>
  <si>
    <t>माध्यमिक शाळांमध्ये मुलभूत सोयी सुविधांसाठी विविध विकासकामे करणे</t>
  </si>
  <si>
    <t>CE13A215</t>
  </si>
  <si>
    <t>मनपा शाळांमध्ये मुलींसाठी स्वच्छतागृहे बांधणे</t>
  </si>
  <si>
    <t>CE17A209</t>
  </si>
  <si>
    <t>महाराष्ट्र शासनाच्या धर्तीवर आय.ई.सी. सेंटर उभारणे</t>
  </si>
  <si>
    <t>CE17A192#</t>
  </si>
  <si>
    <t>दवाखान्यातील मुलभूत सोयी सुविधांसाठी विविध विकासकामे करणे</t>
  </si>
  <si>
    <t>CE17A205</t>
  </si>
  <si>
    <t>सुतार रुग्णालय (कोथरूड) येथे विस्तारीकरण व इतर सुविधा पुरविणे</t>
  </si>
  <si>
    <t>CE17A206</t>
  </si>
  <si>
    <t>कमला नेहरू रुग्णालय प्रोजेक्ट अंतर्गत विविध उपकरणे खरेदी व तद्‌नुषंगिक कामे करणे</t>
  </si>
  <si>
    <t>CE17A217</t>
  </si>
  <si>
    <t>शहरातील इतर सर्व दवाखाने, प्रसुतिगृहे व रुग्णालये यांचेकरिता विविध शस्त्रे व उपकरणे खरेदी करणे</t>
  </si>
  <si>
    <t>CE17A218</t>
  </si>
  <si>
    <t>डॉ. नायडू हॉस्पिटल प्रोजेक्ट</t>
  </si>
  <si>
    <t>CE17A227#</t>
  </si>
  <si>
    <t>शहरातील विविध स्मशानभूमी / दफनभूमी साठी विविध विकासकामे करणे</t>
  </si>
  <si>
    <t>CE17A230</t>
  </si>
  <si>
    <t>कमला नेहरू रुग्णालयासाठी प्रयोगशाळा विकसित करणे</t>
  </si>
  <si>
    <t>CE17A232</t>
  </si>
  <si>
    <t>कोंढवा कत्तलखाना येथे उपलब्ध जागेवर स्लॉटर हाऊस वेस्ट ट्रिटमेंट प्लान्ट उभारणे</t>
  </si>
  <si>
    <t>CE17A233</t>
  </si>
  <si>
    <t>पुणे महानगरपालिकेच्या विविध ठिकाणी असलेल्या शवदाहिन्यांसाठी चिमणी, वॉटरस्क्रबर इ. विविध तद्‌नुषंगिक कामे करणे.</t>
  </si>
  <si>
    <t>CE17A234</t>
  </si>
  <si>
    <t>कैलास स्मशानभूमी येथे वूड गॅसीफायरवर चालणारी गॅस शव दाहिनी उभारणे व तद्‌नुषंगिक कामे करणे.</t>
  </si>
  <si>
    <t>CE17A235</t>
  </si>
  <si>
    <t>बाणेर स.नं. १६४ मधील आरक्षित जागेमध्ये अद्ययावत सार्वजनिक रुग्णालयासह आरोग्य सुविधा उभारणे</t>
  </si>
  <si>
    <t>CE17A236</t>
  </si>
  <si>
    <t>येरवडा मुस्लीम दफन भूमी येथे सिमाभिंत बांधणे.</t>
  </si>
  <si>
    <t>CE17A237</t>
  </si>
  <si>
    <t>स्व. मालती काची प्रसुतिगृह येथे विविध मशिनरी खरेदी करणे</t>
  </si>
  <si>
    <t>CE17A238</t>
  </si>
  <si>
    <t>वैकुंठ स्मशानभूमीत संथारा मरण व्यक्तिस अग्री देण्यासाठी स्वतंत्र चौथरा व शेड बांधणे.</t>
  </si>
  <si>
    <t>CE17A239</t>
  </si>
  <si>
    <t>स्मशानभूमि मध्ये वुड सक्शन मशीन बसविणे, प्रत्येक क्षेत्रिय कार्यालयाअंतर्गत एक</t>
  </si>
  <si>
    <t>CE17A240</t>
  </si>
  <si>
    <t>पुणे मनपाच्या बाबू गेनू दवाखाना (रविवार पेठ), आनंदीबाई नरहरी गाडगीळ दवाखाना, कलावती मावळे दवाखाना येथील विविध विकास कामे करणे व दर्जा वाढ करणे</t>
  </si>
  <si>
    <t>CE17A241</t>
  </si>
  <si>
    <t>प्रभाग क्र. १८ व वडगाव शेरी परिसरामध्ये विविध मनपा शाळांमध्ये विविध सुधारणा विषयक कामे करणे</t>
  </si>
  <si>
    <t>CE17A242#</t>
  </si>
  <si>
    <t>शहरामध्ये नव्याने प्रसुतिगृह / विविध सोयीसुविधा असलेले दवाखाने बांधणे</t>
  </si>
  <si>
    <t>CE17A243#</t>
  </si>
  <si>
    <t>प्राथमिक आरोग्य केंद्र उभारणे</t>
  </si>
  <si>
    <t>CE17A244#</t>
  </si>
  <si>
    <t>शहरातील दवाखान्यांसाठी विविध उपकरणे खरेदी करणे</t>
  </si>
  <si>
    <t>CE17A246#</t>
  </si>
  <si>
    <t>शहरातील दशक्रीया विधीसाठी घाट बांधणे, विविध विकास कामे करणे</t>
  </si>
  <si>
    <t>७. आरोग्य विभाग एकूण बेरीज</t>
  </si>
  <si>
    <t>९. पथांची झाडलोट / घनकचरा व्यवस्थापन विभाग</t>
  </si>
  <si>
    <t>CE19A111</t>
  </si>
  <si>
    <t>आय एस ओ ९००१-२००० नुसार व्हिल बॅरो / सायकल रिक्षा /प्लॅस्टीक बकेट खरेदी करणे</t>
  </si>
  <si>
    <t>CE19A112</t>
  </si>
  <si>
    <t>घरोघरी जावुन कचरा गोळा करणे, कंटेनर मुक्त शहर करणे</t>
  </si>
  <si>
    <t>CE19A116</t>
  </si>
  <si>
    <t>विशेष निधी उरूळी देवाची/फुरसंगी डेपो परिसर कचरा डेपोवरील उर्वरित कचर्‍याचे नॉर्म्सप्रमाणे कॅपिंग करणे, व तद्‌नुषंगिक कामे करणे.</t>
  </si>
  <si>
    <t>CE19A117</t>
  </si>
  <si>
    <t>उरुळी देवाची/फुरसुंगी येथील कचरा डेपोच्या भोवती सिमाभिंत बांधणे.</t>
  </si>
  <si>
    <t>CE19A120</t>
  </si>
  <si>
    <t>व्हर्मीकंपोस्ट पध्दतीचे प्रक्रिया प्रकल्प उभारणे.</t>
  </si>
  <si>
    <t>CE19A121</t>
  </si>
  <si>
    <t>विकेंद्रित पध्दतीने कचरा प्रक्रिया प्रकल्प उभारणे व  तदनुषंगिक कामे करणे.</t>
  </si>
  <si>
    <t>CE19A122</t>
  </si>
  <si>
    <t>कचरा प्रक्रिया प्रकल्पासाठी जागा ताब्यात घेणे, कंपाउंड करणे, रस्ते करणे व तदनुषंगिक कामे करणे.</t>
  </si>
  <si>
    <t>CE19A123</t>
  </si>
  <si>
    <t>ताब्यात येणार्‍या जागांवर प्रक्रिया प्रकल्प उभारणे, प्रकल्पांसाठी आवश्यक सुविधा विषयक कामे करणे इत्यादी.</t>
  </si>
  <si>
    <t>CE19A139</t>
  </si>
  <si>
    <t>उरुळी देवाची/फुरसंगी येथील गावांमध्ये विविध विकास कामे करणे</t>
  </si>
  <si>
    <t>CE19A140</t>
  </si>
  <si>
    <t>कचरा गोळा करणेसाठी घंटागाडया खरेदी करणे.</t>
  </si>
  <si>
    <t>CE19A141</t>
  </si>
  <si>
    <t>घनकचरा व्यवस्थापनकडील कचरागाडया, बंदिस्त करणे विविध रॅम्प बंदिस्त करणे व कॉक्रीट करणे.</t>
  </si>
  <si>
    <t>CE19A142</t>
  </si>
  <si>
    <t>विकेंद्रीत पध्दतीने विविध ठीकाणी बायोगॅस प्रकल्प / मेकॅनिकल कंपोस्टींग पध्दतीचे ५ टन क्षमते पर्यंतचे प्रकल्प उभारणे</t>
  </si>
  <si>
    <t>CE19A143</t>
  </si>
  <si>
    <t>गार्डन वेस्टसाठी विविध ठिकाणी पुणे मनपा हद्‌दीत श्रेडर मशिन बसविणे</t>
  </si>
  <si>
    <t>CE19A152</t>
  </si>
  <si>
    <t>कचरा गोळा करणेसाठी वाहतूकी करिता वाहने खरेदी करणे</t>
  </si>
  <si>
    <t>CE19A153</t>
  </si>
  <si>
    <t>प्लास्टिक व इलेक्ट्रॉनिक वस्तू विभाजीत करणेकरीता शेड बांधणे</t>
  </si>
  <si>
    <t>CE19A154#</t>
  </si>
  <si>
    <t>घनकचरा संदर्भात शहरात विविध विकास कामे करणे</t>
  </si>
  <si>
    <t>CE19A155</t>
  </si>
  <si>
    <t>ई वेस्ट जमा करणे व प्रक्रिया करणे.</t>
  </si>
  <si>
    <t>CE19A156</t>
  </si>
  <si>
    <t>कचरा वाहतुकीसाठी नव्याने उपनगरांमध्ये रॅम्प उभारणी व विकासकामे करणे</t>
  </si>
  <si>
    <t>CE19A157</t>
  </si>
  <si>
    <t>उरळी  देवाची / फुरसुगी येथे  इनर्ट /रिजेक्ट मटेरीयल साठी नव्याने शास्त्रोक्त लॅण्डफील विकसीत करणे व त्याची देखभाल दुरुस्ती करणे</t>
  </si>
  <si>
    <t>CE19A158</t>
  </si>
  <si>
    <t>पुणे महानगरपालिकाच्या नव्याने समाविष्ट होणा-या गावामध्ये घनकचरा व्यवस्थापनाशी संबधीत कामे करणे</t>
  </si>
  <si>
    <t>CE19A159</t>
  </si>
  <si>
    <t>कॉम्पेक्टर ६ गाडी खरेदी करणे</t>
  </si>
  <si>
    <t>CE19A161</t>
  </si>
  <si>
    <t>पुणे मनपाच्या जागेवर विविध ठिकाणी ५० मे.टनापासून १००० मे.टनापर्यंत कचरा प्रक्रिया प्रकल्प डिफर्ड पेमेंट / पीपीपी / बीओटी तत्त्वावर उभारणे</t>
  </si>
  <si>
    <t>CE19A162</t>
  </si>
  <si>
    <t>पुणे शहराच्या घनकचर्‍यासाठी ताब्यात येणार्‍या जागांवर नव्याने शास्त्रीय पध्दतीने भूभराव विकसित करणे व त्याची देखभाल दुरूस्ती करणे</t>
  </si>
  <si>
    <t>CE19A163</t>
  </si>
  <si>
    <t>घनकचरा व्यवस्थापनाअंतर्गत विकेंद्रीत पध्दतीने प्रभाग व वॉर्डनिहाय कचरा प्रकिया केंद्र उभारणे व तद्‌नुषंगिक कामे करणे</t>
  </si>
  <si>
    <t>CE19A164</t>
  </si>
  <si>
    <t>कोथरूड भागासाठी १५० टन क्षमतेचा कचरा प्रक्रिया प्रकल्प राबविणे</t>
  </si>
  <si>
    <t>CE19A165</t>
  </si>
  <si>
    <t>प्रभाग क्र. १८ व वडगाव शेरी परिसरामध्ये विविध ठिकाणी कचरा साठवणुकीसाठी बकेट्‌स पुरविणे</t>
  </si>
  <si>
    <t>CE19A166</t>
  </si>
  <si>
    <t>प्रभाग क्र. ६३, स.नं. ४ याठिकाणी पुणे मनपाच्या ताब्यात असलेल्या जागेत प्रभागातील कचर्‍यावर आधुनिक पद्धतीने प्रक्रिया करण्यासाठी बायोगॅस प्लान्ट उभारणे</t>
  </si>
  <si>
    <t>CE19A167</t>
  </si>
  <si>
    <t>प्रभाग क्र. ११, गोखलेनगर मधील मुतार्‍या स्वच्छ करण्यासाठी वॉटर प्रेशर व्हेईकल घेणे. (टाटा एसीई गाडी घेऊन मशिनरी बसविणे)</t>
  </si>
  <si>
    <t>CE19A168</t>
  </si>
  <si>
    <t>पुणे मनपाच्या अस्तित्वातील कचरा हस्तांतर केंद्र व हजेरीकोठ्‌या व विविध प्रकल्प याठिकाणी सेवकांसाठी सुविधा पुरविणे व बांधकामासाठी देखभाल दुरूस्ती करणे</t>
  </si>
  <si>
    <t>CE19A169</t>
  </si>
  <si>
    <t>स्वच्छ भारत अभियान अंतर्गत मनपाचा हिस्सा</t>
  </si>
  <si>
    <t>९. पथांची झाडलोट / घनकचरा व्यवस्थापन विभाग एकूण बेरीज</t>
  </si>
  <si>
    <t>१०क. पथ सुधारणा</t>
  </si>
  <si>
    <t>CE20A102#</t>
  </si>
  <si>
    <t>शहरातील रस्ते डांबरीकरणाने विकसित करणे</t>
  </si>
  <si>
    <t>CE20A103#</t>
  </si>
  <si>
    <t>शहरातील फूटपाथ विकसित करणे</t>
  </si>
  <si>
    <t>CE20A176#</t>
  </si>
  <si>
    <t>CE20A819#</t>
  </si>
  <si>
    <t>शहरात निरनिराळ्या ठिकाणी रस्ते डांबरी करणे व तद्‌नुषंगिक कामे करणे</t>
  </si>
  <si>
    <t>CE20A883#</t>
  </si>
  <si>
    <t>शहरात विविध ठिकाणी गल्लीबोळ सिमेंट काँक्रीट करणे</t>
  </si>
  <si>
    <t>CE20A884#</t>
  </si>
  <si>
    <t>शहरात विविध विकासाची कामे करणे</t>
  </si>
  <si>
    <t>CE20A1195#</t>
  </si>
  <si>
    <t>पावसाळी लाईन टाकणे</t>
  </si>
  <si>
    <t>CE20A1196#</t>
  </si>
  <si>
    <t>CE20A1242</t>
  </si>
  <si>
    <t>मुंढवा स.नं. ८९ व ७१ दरम्यानचे पुणे सोलापूर रेल्वले लाईनवर २४ मी. एच.सी.एम.टी.आर. साठी रेल्वे ओलांडणी पूल बांधणे.</t>
  </si>
  <si>
    <t>CE20A1243</t>
  </si>
  <si>
    <t>वॉर्ड क्र. १ मधील लोहगाव धानोरी हद्दीवरील रस्ता विकसीत करणे.</t>
  </si>
  <si>
    <t>CE20A1249#</t>
  </si>
  <si>
    <t>शहरामधील रस्ते विकसित करणे</t>
  </si>
  <si>
    <t>CE20A1250#</t>
  </si>
  <si>
    <t>पुणे शहरात सी.एम.पी. आराखड्यानुसार (PPP / Development TDR / Deffered payment / Premium charges) अन्वये प्रशासकीय मुल्यमापनानुसार प्रत्यक्ष अंमलबजावणी करून कामे करणे</t>
  </si>
  <si>
    <t>CE20A1252</t>
  </si>
  <si>
    <t>एच.सी.एम.टी.आर.जागा ताब्यात घेऊन रोड पूर्ण करणे</t>
  </si>
  <si>
    <t>CE20A1259#</t>
  </si>
  <si>
    <t>शहरातील रस्ते पुनर्डांबरीकरण करणे</t>
  </si>
  <si>
    <t>CE20A1260</t>
  </si>
  <si>
    <t>शहरातील बीआरटीस व आयटीएमएस अंतर्गत कामे करणे</t>
  </si>
  <si>
    <t>CE20A1261</t>
  </si>
  <si>
    <t>इंटेलिजेन्ट ट्रान्सपोर्ट सिस्टीम (आटीएमएस)</t>
  </si>
  <si>
    <t>CE20A1262#</t>
  </si>
  <si>
    <t>शहरातील रस्ते कॉक्रीटने विकसित करणे</t>
  </si>
  <si>
    <t>CE20A1263#</t>
  </si>
  <si>
    <t>शहरामध्ये बी.आर.टी. मार्ग विकसित करणे</t>
  </si>
  <si>
    <t>CE20A1264#</t>
  </si>
  <si>
    <t>शहरामध्ये सायकल ट्रॅक विकसित करणे</t>
  </si>
  <si>
    <t>१०क. पथ सुधारणा एकूण बेरीज</t>
  </si>
  <si>
    <t>१०ख. वाहतूक नियंत्रण</t>
  </si>
  <si>
    <t>CE20B101#</t>
  </si>
  <si>
    <t>शहरामधील चौकांची सुधारणा / विकासकामे करणे</t>
  </si>
  <si>
    <t>CE20B102#</t>
  </si>
  <si>
    <t>शहरातील वाहतुक सुधारण्यासाठी विविध विकास कामे करणे</t>
  </si>
  <si>
    <t>CE20B104#</t>
  </si>
  <si>
    <t>नवीन सिग्न्ल बसविणे व जुने सिग्न्ल दुरुस्त करणे</t>
  </si>
  <si>
    <t>CE20B107#</t>
  </si>
  <si>
    <t>रस्त्यांवरील टी जंक्शनचा विकास व सुधारणा व वाहनतळ निर्माण करणे</t>
  </si>
  <si>
    <t>CE20B108#</t>
  </si>
  <si>
    <t>शहरातील वाहनतळांचा जागा विकसित करणे</t>
  </si>
  <si>
    <t>CE20B213#</t>
  </si>
  <si>
    <t>शहरातील वाहतूक व्यवस्था सुधारणेसाठी विविध विकास कामे करणे</t>
  </si>
  <si>
    <t>CE20B251</t>
  </si>
  <si>
    <t>पुणे शहरातील रिक्षांना सी एन जी किट बसविणेसाठी अनुदान देणे</t>
  </si>
  <si>
    <t>CE20B262</t>
  </si>
  <si>
    <t>स्वारगेट येथील श्री. छत्रपती शाहू बसस्थानक येथे स्लॅबचे उर्वरित कामे करणे व दर्शणीभाग सुशोभीकरण करणे.</t>
  </si>
  <si>
    <t>CE20B263</t>
  </si>
  <si>
    <t>स्व.राजीव गांधी प्राणी संग्रहालयासमोरील पी.एम.पी.एम.एल संरक्षक भिंत बांधणे</t>
  </si>
  <si>
    <t>CE20B270</t>
  </si>
  <si>
    <t>प्र.क्र. ३४ आनंदनगर चौक पौड रोड येथे रेज्ड पेडेस्ट्रीयन करणे</t>
  </si>
  <si>
    <t>CE20B271</t>
  </si>
  <si>
    <t>कसबा मतदार संघात वाहतूक नियंत्रणाकरिता रेलिंग, स्पीड ब्रेकर, मार्गदर्शक फलक इ. विविध विकासकामे करणे</t>
  </si>
  <si>
    <t>CE20B272</t>
  </si>
  <si>
    <t>बी.ओ.टी.वर सरकते (एक्सलेटर) जिने योजना राबविणे</t>
  </si>
  <si>
    <t>CE20B273</t>
  </si>
  <si>
    <t>श्रीमंत दगडूशेठ हलवाई गणपती मंदिर दर्शनासाठी भुयारी मार्गिका करणे</t>
  </si>
  <si>
    <t>CE20B274</t>
  </si>
  <si>
    <t>परिवहन महामंडळाच्या पुणे हद्दीतील विविध डेपो व बसस्थानके याठिकाणी मुलभूत सोयीसुविधांची कामे करणे</t>
  </si>
  <si>
    <t>CE20B275</t>
  </si>
  <si>
    <t>१. गणपती मंदिर चौक, ओरीअन कॉम्प्लेक्स समोर, खडकी स्टेशनजवळ, २. सिद्बार्थनगर सह गृह.संस्था, औंध समोरील मुख्य रस्त्यावर (शिवाजीनगर हायस्कूल समोर) व इतर ठिकाणी ट्रॅफिक सिग्रल बसवणे</t>
  </si>
  <si>
    <t>CE20B276</t>
  </si>
  <si>
    <t>प्रभाग क्र. ५७, पर्वती गांव चौक सुशोभीकरण करणे</t>
  </si>
  <si>
    <t>CE20B277</t>
  </si>
  <si>
    <t>तळजाई मंदिर चौक विकसित करणे</t>
  </si>
  <si>
    <t>CE20B278</t>
  </si>
  <si>
    <t>पुणे मनपा बसस्थानकाजवळ बसेस यु-टर्न / राईट टन घेण्यासाठी रॅम्प बनविणे</t>
  </si>
  <si>
    <t>१०ख. वाहतूक नियंत्रण विभाग एकूण बेरीज</t>
  </si>
  <si>
    <t>१०ग. विद्युत विभाग</t>
  </si>
  <si>
    <t>CE20C106</t>
  </si>
  <si>
    <t>मनपा भवनातील रिवायरिंग करणे</t>
  </si>
  <si>
    <t>CE20C108</t>
  </si>
  <si>
    <t>शहरात विविध ठिकाणी व हद्दवाढीतील रस्त्यांवर प्रकाश व्यवस्था करणे, सोडियम व्हेपर दिवे बसविणे व विद्युत विषयक इतर कामे करणे</t>
  </si>
  <si>
    <t>CE20C118#</t>
  </si>
  <si>
    <t>CE20C335</t>
  </si>
  <si>
    <t>गणेश कला क्रिडा केंद्र येथे डिस्ट्रीब्युशन ट्रान्स्फॉर्मर व तद्‌नुषंगिक सर्व कामे करणे.</t>
  </si>
  <si>
    <t>CE20C352#</t>
  </si>
  <si>
    <t>शहरातील विविध ठिकाणी प्रकाश व्यवस्था करणे</t>
  </si>
  <si>
    <t>CE20C411</t>
  </si>
  <si>
    <t>पुणे मनपाचे सांस्कृतिक भवनात विद्युत विषयक कामे करणे</t>
  </si>
  <si>
    <t>CE20C423</t>
  </si>
  <si>
    <t>शहरातील रस्त्यांवरील दिव्यांकरिता जी.आय.एस. सिस्टीम व मटेरियल इन्व्हेंटरिंग सिस्टीम पुरविणे व बसविणे</t>
  </si>
  <si>
    <t>CE20C436</t>
  </si>
  <si>
    <t>मनपा मुख्य भवन येथे विुतीकरणाची, नुतनीकरण, सुशोभिकरण, ट्रान्सफॉर्मर व तद्‌नुषंगिक कामे करणे</t>
  </si>
  <si>
    <t>CE20C437</t>
  </si>
  <si>
    <t>मनपाच्या विविध इमारतींमध्ये वातानुकुलित यंत्रणा पुरविणे व बसविणे</t>
  </si>
  <si>
    <t>CE20C465</t>
  </si>
  <si>
    <t>मनपा मुख्य भवन येथे जनरेटर पुरविणे, बसविणे व तद. विद्युत विषयक कामे करणे</t>
  </si>
  <si>
    <t>CE20C466</t>
  </si>
  <si>
    <t>पुणे मनपा मुख्य भवन व पुणे मनपाची महापालिका सहा. आयुक्त कार्यालये येथे सीसीटीव्ही बसविणे</t>
  </si>
  <si>
    <t>CE20C472</t>
  </si>
  <si>
    <t>वैकुंठ स्मशान भुमि येथील विुत दाहिनींची दुरूस्ती विषयक कामे करणे व तद्‌. विद्युत विषयक कामे करणे.(जनरेटर बसविणे, केबल्स बदलने इ.)</t>
  </si>
  <si>
    <t>CE20C482</t>
  </si>
  <si>
    <t>पुणे मनपाच्या विविध इमारतीसाठी पाण्याचे मोटार पंप सेट पुरविणे, बसविणे व तद्‌नुषंगिक कामे करणे</t>
  </si>
  <si>
    <t>CE20C484</t>
  </si>
  <si>
    <t>पुणे शहरातील विविध इमारतीसाठी लाईटिंग अरेस्टर यंत्रणा बसविणे</t>
  </si>
  <si>
    <t>CE20C509</t>
  </si>
  <si>
    <t>मनपा भवनातील जूने वायरिंग काढून नविन वायरिंग, केबलींग व तद्‌. विद्युत विषयक कामे करणे.</t>
  </si>
  <si>
    <t>CE20C510</t>
  </si>
  <si>
    <t>मनपाच्या मुख्य इमारतीमध्ये मागणी नुसार तातडीचे साहित्य पुरविणे व विविध विद्युत विषयक कामे करणे.</t>
  </si>
  <si>
    <t>CE20C517</t>
  </si>
  <si>
    <t>पुणे मनपाच्या विविध हॉस्पीटलकरीता सोलर सिस्टीम बसविणे</t>
  </si>
  <si>
    <t>CE20C518</t>
  </si>
  <si>
    <t>सणस स्पोर्ट ग्राउंड येथे एच.टी कन्झुमर घेणेकरीता २०० के.व्ही.ए चा ट्रान्सफॉर्मर घेणे व तद्‌नुषगिक कामे करणे.</t>
  </si>
  <si>
    <t>CE20C531</t>
  </si>
  <si>
    <t>कात्रज तलाव छत्रपती शिवाजी महाराज पुतळा येथे म्युजिकल कारंजे व लेसर शो उभारणे, उर्वरीत कामे पूर्ण करणे</t>
  </si>
  <si>
    <t>CE20C532</t>
  </si>
  <si>
    <t>पुणे मनपाच्या विविध इमारतींमध्ये लिफ्ट उभारणे</t>
  </si>
  <si>
    <t>CE20C533</t>
  </si>
  <si>
    <t>स्ट्रीट लाईट करिता पथ दिवे जी.पी.एस.यंत्रणा उभारणे.</t>
  </si>
  <si>
    <t>CE20C534</t>
  </si>
  <si>
    <t>खराडी येथे विद्युत दाहिनी उभारणे</t>
  </si>
  <si>
    <t>CE20C536</t>
  </si>
  <si>
    <t>उर्जा बचतीसाठी अत्याधुनिक उपकरणे पुरविणे बसविणे</t>
  </si>
  <si>
    <t>CE20C537</t>
  </si>
  <si>
    <t>पुणे मनपाच्या विविध इमारतीमध्ये पॉवर फॅक्टर यंत्रणा पुरविणे, आवश्यक कंट्रोल पॅनल्स  व तद्‌नुषंगिक काम करणे</t>
  </si>
  <si>
    <t>CE20C538</t>
  </si>
  <si>
    <t>मनपा मुख्य भवन व इतर इमारतींवर आउटडोअर टाईप विशिष्ट प्रकराची आर्किटेक्चरल विद्युत लाईटींग करणे.</t>
  </si>
  <si>
    <t>CE20C539</t>
  </si>
  <si>
    <t>सावरकर भवन येथील जून्या लिफ्ट काढून नविन अ‍ॅटोडोअर लिफ्ट पुरविणे, बसविणे</t>
  </si>
  <si>
    <t>CE20C540</t>
  </si>
  <si>
    <t>बालगंधर्व रंगमंदिर स्टेजसाठी अत्याधुनिक प्रकारची स्टेज लाईटींग यंत्रणा बसविणे व तद्‌नुषंगिक कामे करणे.</t>
  </si>
  <si>
    <t>CE20C541</t>
  </si>
  <si>
    <t>हडपसर शुटिंग रेंज येथे प्रकाश व्यवस्था करणे.</t>
  </si>
  <si>
    <t>CE20C542</t>
  </si>
  <si>
    <t>सोमेश्वरवाडी ग्रामसंस्क्रुती उान व नदी शुशोभिकरन उर्वरीत विद्युत कामे करणे.</t>
  </si>
  <si>
    <t>CE20C543</t>
  </si>
  <si>
    <t>वसंतराव बागुल उान येथील संगीत कारंज्यासाठी फिल्टरेशन युनिट बसविणे</t>
  </si>
  <si>
    <t>CE20C544</t>
  </si>
  <si>
    <t>पाषाण महिला केंद्र येथे नविन लिफ्ट उभारणे</t>
  </si>
  <si>
    <t>CE20C545</t>
  </si>
  <si>
    <t>प्रभाग क्र. ६०, स.नं.९१६/१७, परिसरात विद्युत व्यवस्था करणे</t>
  </si>
  <si>
    <t>CE20C546</t>
  </si>
  <si>
    <t>प्रभाग क्र. ६०, अब्दुल रहेमान चौक, काशिवाडी परिसरात विुत पोल उभारणे व एल.ई.डी फिटींग बसविणे.</t>
  </si>
  <si>
    <t>CE20C547</t>
  </si>
  <si>
    <t>प्रभाग क्र. ३४, सीटी प्राईड रस्ता येथे अत्याधुनिक प्रकाश व्यवस्था करणे</t>
  </si>
  <si>
    <t>CE20C548</t>
  </si>
  <si>
    <t>वसंतराव बागुल उद्यान येथे आधुनिक तंत्रज्ञानाचा वापर करुन संगीत कारंजे मध्ये सुधारणा करणे.</t>
  </si>
  <si>
    <t>CE20C549</t>
  </si>
  <si>
    <t>प्रभाग क्र. १८ व वडगाव शेरी परिसरामध्ये विविध ठिकाणी एलईडी दिवे बसविणे</t>
  </si>
  <si>
    <t>CE20C550#</t>
  </si>
  <si>
    <t>शहरामध्ये भूमिगत केबल टाकणे</t>
  </si>
  <si>
    <t>CE20C551#</t>
  </si>
  <si>
    <t>शहरामधील विविध भवनांमध्ये विद्युतविषयक कामे करणे</t>
  </si>
  <si>
    <t>१०ग. विद्युत विभाग एकूण बेरीज</t>
  </si>
  <si>
    <t>१०घ. पूल व नदी सुधारणा (विकास योजना)</t>
  </si>
  <si>
    <t>CE20D161</t>
  </si>
  <si>
    <t>नदीकाठावरील समाधी स्थळे, स्मारके, विविध घाटांची दुरूस्ती कामे करणे व नवीन घाट बांधणे, रेलिंग दुरूस्ती कामे करणे</t>
  </si>
  <si>
    <t>CE20D169</t>
  </si>
  <si>
    <t>चॅनलायझेशन कामांची दुरूस्ती करणे</t>
  </si>
  <si>
    <t>CE20D170#</t>
  </si>
  <si>
    <t>शहरात विविध ठिकाणी पूल बांधणे, उड्डाणपूल बांधणे, भुयारी मार्ग करणे</t>
  </si>
  <si>
    <t>CE20D173</t>
  </si>
  <si>
    <t>बंडगार्डन येथील बराजला लोखंडी गेट बसविणे</t>
  </si>
  <si>
    <t>CE20D188</t>
  </si>
  <si>
    <t>ताडीवाला रोड येथील नदीकाठास रिटेनिंग वॉल बांधणे</t>
  </si>
  <si>
    <t>CE20D200</t>
  </si>
  <si>
    <t>वॉर्ड क्र. ३८ बंडगार्डन ते सिटी पॉईंट संरक्षक भिंत बांधणे</t>
  </si>
  <si>
    <t>CE20D201</t>
  </si>
  <si>
    <t>ताडीवाला रोड ते कोरेगाव पार्क बंडगार्डन पर्यंत भिंत बांधणे</t>
  </si>
  <si>
    <t>CE20D203</t>
  </si>
  <si>
    <t>सेंट फिलीप्स स्कूल बंडगार्डन मागे नदीला रिटेनिंग वॉल बांधणे</t>
  </si>
  <si>
    <t>CE20D206</t>
  </si>
  <si>
    <t>कात्रज व पाषाण  तलावात विविध प्रकारची सुधारणा करणे</t>
  </si>
  <si>
    <t>CE20D211</t>
  </si>
  <si>
    <t>बालेवाडी येथील घाट रुंद करणे व उर्वरित कामे करणे</t>
  </si>
  <si>
    <t>CE20D212</t>
  </si>
  <si>
    <t>प्र.क्र.७६,कात्रज गंधर्व मंगल कार्यालय व कात्रज बायपास चौक या ठिकाणी उड्डाणपूल बांधणे व ग्रेडसेपरेटर करणे</t>
  </si>
  <si>
    <t>CE20D213</t>
  </si>
  <si>
    <t>अमृतेश्वर घाट ते लकडी पूल विविध सुधारणा, विकासकामे करणे</t>
  </si>
  <si>
    <t>CE20D214</t>
  </si>
  <si>
    <t>नदीसुधारणा प्रकल्प राबविणे</t>
  </si>
  <si>
    <t>CE20D215</t>
  </si>
  <si>
    <t>पुणे शहरातील नदीवरील व रस्त्यांवरील विविध पुलांची दुरूस्तीविषयक कामे करणे</t>
  </si>
  <si>
    <t>CE20D216</t>
  </si>
  <si>
    <t>मॉडेल कॉलनी कॅनॉलवरील पुलाचे रूंदीकरण करणे</t>
  </si>
  <si>
    <t>CE20D217</t>
  </si>
  <si>
    <t>प्रभाग क्र.५३ पु.ल.देशपांडे उद्यान, सिंहगड रोड ते नवशा मारूती जेष्ठ नागरिकांना रस्ता ओलांडण्याकरीता पादचारी पूल/भुयारी मार्ग विकसित करणे</t>
  </si>
  <si>
    <t>CE20D218</t>
  </si>
  <si>
    <t>प्रभाग क्र. १२ मध्ये महाले मार्केट येथे पुल बांधणे</t>
  </si>
  <si>
    <t>CE20D219#</t>
  </si>
  <si>
    <t>शहरातील नदी सुधारणाकामे करणे, तद्‌नुषंगिक कामे करणे</t>
  </si>
  <si>
    <t>१०घ. पूल व नदी सुधारणा (विकास योजना) एकूण बेरीज</t>
  </si>
  <si>
    <t>१०च. स्ट्रॉम वॉटर ड्रेन प्रकल्प</t>
  </si>
  <si>
    <t>CE20E101#</t>
  </si>
  <si>
    <t>पुणे शहरातील पावसाळी पाण्याच्या व्यवस्थापनासाठी नाला सुधारणा कामे, कल्व्हर्टस व पावसाळी लाईन टाकणे</t>
  </si>
  <si>
    <t>१०च. स्ट्रॉम वॉटर ड्रेन प्रकल्प एकूण बेरीज</t>
  </si>
  <si>
    <t>CE22A109</t>
  </si>
  <si>
    <t>भवन रचना खात्याकडील मागील बिलासाठी तरतूद</t>
  </si>
  <si>
    <t>CE22A114#</t>
  </si>
  <si>
    <t>CE22A133</t>
  </si>
  <si>
    <t>भवन रचना खात्याकडील निरनिराळ्या कामांसाठी नेमलेल्या आर्किटेक्ट व अ‍ॅडव्हायजर यांच्या सल्ला फी साठी</t>
  </si>
  <si>
    <t>CE22A362</t>
  </si>
  <si>
    <t>भवन खात्याकउील कामांसाठी भूमीपूजन व उद्‌घाटन समारंभाकरिता व इतर समारंभाकरिता मांडव, फर्निचर व पाटी व्यवस्था करणे</t>
  </si>
  <si>
    <t>CE22A370#</t>
  </si>
  <si>
    <t>शहरात विविध ठिकाणी व्यायाम शाळा बांधणे</t>
  </si>
  <si>
    <t>CE22A386</t>
  </si>
  <si>
    <t>घोले रोड येथे आर्ट गॅलरी तयार करणे</t>
  </si>
  <si>
    <t>CE22A458#</t>
  </si>
  <si>
    <t>शहरामध्ये समाजमंदिर, ग्रंथालय, वाचनालय, अभ्यासिका, एमपीएसी/ युपीएससी केंद्रे उभारणे</t>
  </si>
  <si>
    <t>CE22A547#</t>
  </si>
  <si>
    <t>CE22A548#</t>
  </si>
  <si>
    <t>भवन विभागांतर्गत विविध विकासाची कामे करणे</t>
  </si>
  <si>
    <t>CE22A573</t>
  </si>
  <si>
    <t>मनपाच्या ताब्यात आलेल्या व असलेल्या जमिनीवर कंपाउंड करणे</t>
  </si>
  <si>
    <t>CE22A590</t>
  </si>
  <si>
    <t>प्र.क्र.७१ मधिल स नं.६८२/६८३ पार्ट  बिबवेवाडी - क्षेत्रीय कार्यालय इमारत बांधकाम करणे.</t>
  </si>
  <si>
    <t>CE22A605</t>
  </si>
  <si>
    <t>26~</t>
  </si>
  <si>
    <t>कोथरुड येथे शिवसृष्टी उभारणे</t>
  </si>
  <si>
    <t>CE22A630</t>
  </si>
  <si>
    <t>प्रतापराव हुले कॉम्प्लेक्स येथे विविध विकासाची कामे करणे</t>
  </si>
  <si>
    <t>CE22A631</t>
  </si>
  <si>
    <t>धनकवडी क्षेत्रीय कार्यालयाकरिता कात्रज रॅम्प जागेवर क्षेत्रीय कार्यालयाची इमारत बांधणे</t>
  </si>
  <si>
    <t>CE22A642</t>
  </si>
  <si>
    <t>वॉर्ड क्र. १२६ येथे बहुउद्देशीय केंद्र बांधणे</t>
  </si>
  <si>
    <t>CE22A644</t>
  </si>
  <si>
    <t>वॉ. क्र. ११५ भारतमाता अभ्यासिकेमागील जागेत जलतरण तलावाचे उर्वरित काम करणे</t>
  </si>
  <si>
    <t>CE22A646#</t>
  </si>
  <si>
    <t>शहरात विविध ठिकाणी सिमाभिंत बांधणे</t>
  </si>
  <si>
    <t>CE22A647</t>
  </si>
  <si>
    <t>पुणे शहरात कामगार कल्याण भवन उभारणे</t>
  </si>
  <si>
    <t>CE22A652</t>
  </si>
  <si>
    <t>शनिवारवाडा व लालमहल येथे विविध विकासाची व दुरूस्तीची कामे करणे</t>
  </si>
  <si>
    <t>CE22A653</t>
  </si>
  <si>
    <t>मनपा प्रेस घोलेरोड येथे छताची दुरूस्ती व विविध विकासाची कामे करणे</t>
  </si>
  <si>
    <t>CE22A655</t>
  </si>
  <si>
    <t>स.क्र. १३७/१, पाषाण येथे महिला भवन बांधणे</t>
  </si>
  <si>
    <t>CE22A657</t>
  </si>
  <si>
    <t>सावरकर भवन इमारतीमध्ये टॉयलेट दुरूस्त करणे व इमारत दर्जा वाढ करणे.</t>
  </si>
  <si>
    <t>CE22A660</t>
  </si>
  <si>
    <t>मनपाच्या मालकीच्या विविध इमारतींचे स्ट्रक्चरल ऑडिटचे काम करणे</t>
  </si>
  <si>
    <t>CE22A666</t>
  </si>
  <si>
    <t>वॉ.क्र.७३ (टिळक आयुर्वेद महाविालय) दारुवाला पूल या ठिकाणी महिला बचतगटासाठी उद्योग केंद्र बांधणे.</t>
  </si>
  <si>
    <t>CE22A667</t>
  </si>
  <si>
    <t>जनरल अरूणकुमार वै स्टेडियम भवानी पेठ क्षेत्रिय कार्यालय येथे विविध सुशोभिकरणाची कामे करणे.</t>
  </si>
  <si>
    <t>CE22A668</t>
  </si>
  <si>
    <t>प्र.क्रं.९ मध्ये खुला रंगमंचाची  उभारणी करणे</t>
  </si>
  <si>
    <t>CE22A669</t>
  </si>
  <si>
    <t>शिवाजीनगर घरांक ७२१ येथे सुधारणा विषयक कामे करणे</t>
  </si>
  <si>
    <t>CE22A670</t>
  </si>
  <si>
    <t>मौलाना अबुल कलाम आझाद येथे हज हाऊस बांधणे</t>
  </si>
  <si>
    <t>CE22A671</t>
  </si>
  <si>
    <t>स.नं. १६/२ हिंगणे खुर्द सिंहगड रोड याठिकाणी महिलांकरिता व्यवसाय प्रशिक्षण केंद्र उभारणे</t>
  </si>
  <si>
    <t>CE22A672</t>
  </si>
  <si>
    <t>स.नं. १९ धनकवडी शंकर महाराज मठामागे महिलांकरिता आधार केंद्र उभारणे</t>
  </si>
  <si>
    <t>CE22A673</t>
  </si>
  <si>
    <t>स.नं.१४ धनकवडी याठिकाणी ज्येष्ठ नागरिकांसाठी विरंगुळा केंद्र उभारणे</t>
  </si>
  <si>
    <t>CE22A674</t>
  </si>
  <si>
    <t>स.नं. १/३/१/५ हिंगणेखुर्द सिंहगड रोड याठिकाणी व्यवसाय प्रशिक्षण केंद्र उभारणे</t>
  </si>
  <si>
    <t>CE22A675</t>
  </si>
  <si>
    <t>स.नं.३४ हिंगणेखुर्द याठिकाणी समाज मंदिर बांधणे</t>
  </si>
  <si>
    <t>CE22A676</t>
  </si>
  <si>
    <t>म. फुले संग्रहालय येथे नवीन इमारत बांधकाम करणे व विविध विकासकामे करणे</t>
  </si>
  <si>
    <t>CE22A677</t>
  </si>
  <si>
    <t>न.वि. गाडगीळ शाळा अभ्यासिका वरचा मजला बांधणे</t>
  </si>
  <si>
    <t>CE22A678</t>
  </si>
  <si>
    <t>प्र.क्र.६३अ येथील क्रीडांगणाला आरसीसीमध्ये मुख्य द्वार करून कमान करणे</t>
  </si>
  <si>
    <t>CE22A679</t>
  </si>
  <si>
    <t>प्र.क्र.१२ब, येथे महिला बचत गट व ध्यानधारणेसाठी हॉल बांधणे</t>
  </si>
  <si>
    <t>CE22A680</t>
  </si>
  <si>
    <t>हज हाऊस बांधणे</t>
  </si>
  <si>
    <t>CE22A681</t>
  </si>
  <si>
    <t>वारकरी भवन बांधणे</t>
  </si>
  <si>
    <t>CE22A682</t>
  </si>
  <si>
    <t>सिंहगड रोड क्षेत्रिय कार्यालय नविन इमारत बांधणे</t>
  </si>
  <si>
    <t>CE22A683</t>
  </si>
  <si>
    <t>भिडेवाडा येथे मुलींची १ ली शाळा स्मारक उभारणे</t>
  </si>
  <si>
    <t>CE22A684</t>
  </si>
  <si>
    <t>श्री छत्रपती शिवाजी औोगिक प्रशिक्षण संस्थेमध्ये नवीन इमारत बांधणे, इंडस्ट्रीयज बरोबर संयुक्त प्रकल्प राबविणे ( औंध आय.टी.च्या धर्तीवर )</t>
  </si>
  <si>
    <t>CE22A685</t>
  </si>
  <si>
    <t>सिंहगड किल्ल्यावर नरवीर तानाजी मालुसरे समाधी स्थळ येथे स्वराज्यनिष्ठा शिल्प व परिसर विकसीत करणे.</t>
  </si>
  <si>
    <t>CE22A686</t>
  </si>
  <si>
    <t>पुणे महानगरपालिकेचे उर्वरित वसाहतींचा पुनर्विकास करणे</t>
  </si>
  <si>
    <t>CE22A687</t>
  </si>
  <si>
    <t>पुणे सिटी बिझनेस अ‍ॅण्ड इनोव्हेशन सेंटर व सायन्स अ‍ॅण्ड टेक्नॉलॉजी पार्क यांच्या संयुक्त विमाने प्रकल्प उभारणे</t>
  </si>
  <si>
    <t>CE22A688</t>
  </si>
  <si>
    <t>घोले रोड वरील क्षेत्रिय कार्यालयाची इमारत उभारणे</t>
  </si>
  <si>
    <t>CE22A689</t>
  </si>
  <si>
    <t>पुणे मनपाच्या कर्मचार्‍यांकरीता निवासी इमारत बांधणे</t>
  </si>
  <si>
    <t>CE22A690</t>
  </si>
  <si>
    <t>पुणे मनपाच्या विविध खात्याकडील रेकॉर्ड जतन करण्यासाठी प्रशासकीय इमारत बांधणे</t>
  </si>
  <si>
    <t>CE22A691</t>
  </si>
  <si>
    <t>भवन रचना विभागाकडील प्रकल्पाकरीता जमिनीचे जिऑलॉजिकल सर्व्हे करणे व त्याबाबतचा तांत्रिक रिपोर्ट घेणे</t>
  </si>
  <si>
    <t>CE22A692</t>
  </si>
  <si>
    <t>पुणे ब्रँडिंग अनुषंगाने विविध कामे करणे</t>
  </si>
  <si>
    <t>CE22A693</t>
  </si>
  <si>
    <t>विविध हेरिटेज वॉक/टुर उपक्रम चालविणे व डॉक्युमेंटेशन चालविणे व डॉक्युमेंटेशनची कामे करणे</t>
  </si>
  <si>
    <t>CE22A694</t>
  </si>
  <si>
    <t>पथारी व्यावसायिकांसाठी शहरात विविध ठिकाणी ओटा मार्केट बांधणे</t>
  </si>
  <si>
    <t>CE22A695</t>
  </si>
  <si>
    <t>पुणे शहरातील मध्य वस्तीतील नदीकाठच्या म्हात्रे ब्रीज, दत्तवाडी ते पुना हॉस्पीटल पर्यंतच्या परिसरात पर्यटनस्थळ विकसित करणे व सोयी-सुविधा उपलब्ध करणे व विविध विकास कामे करणे</t>
  </si>
  <si>
    <t>CE22A696</t>
  </si>
  <si>
    <t>पुणे मनपा शाळा क्र. ९० गोखलेनगर येथील शाळेच्या आवारातील व्यायामशाळेमध्ये वितिध विकास कामे करणे</t>
  </si>
  <si>
    <t>CE22A697</t>
  </si>
  <si>
    <t>गणेशखिंड रस्त्यावरील राजीव गांधी पुलाकडे जाणार्‍या रस्त्यामध्ये असलेल्या पोलिस विभागाची जागा व मंदिराची जागा ताब्यात घेवून रस्ता विकसन करणे</t>
  </si>
  <si>
    <t>CE22A698</t>
  </si>
  <si>
    <t>प्रभाग क्र. ७१ बिबवेवाडी मनपा वसाहत येथे विविध विकासाची कामे करणे</t>
  </si>
  <si>
    <t>CE22A699</t>
  </si>
  <si>
    <t>प्रभाग क्र. १८ व वडगाव शेरी परिसरामध्ये विविध ठिकाणी बेंचेस बसविणे</t>
  </si>
  <si>
    <t>CE22A700</t>
  </si>
  <si>
    <t>मनपाचे विविध खात्यांमधील रेकॉर्ड जतन करण्यासाठी कॉम्पॅक्टर व फायरप्रूफ कपाट बसविणे</t>
  </si>
  <si>
    <t>CE22A701</t>
  </si>
  <si>
    <t>प्र. क्र. २३ मधील २१७ व २२६ मंगळवार पेठ येथे समाजमंदिर बांधणे व अनुषंगिक कामे करणे</t>
  </si>
  <si>
    <t>CE22A702</t>
  </si>
  <si>
    <t>प्रभाग क्र. १२ मध्ये ध्यान धारणा हॉल बांधणे</t>
  </si>
  <si>
    <t>CE22A703</t>
  </si>
  <si>
    <t>प्रभाग क्र. ६७ मधील बागुल उान, कावरे उद्यान, तावरे कॉलनी येथील नाला गार्डनमध्ये अत्याधुनिक ओपन, एअर जीम सामान बसविणे</t>
  </si>
  <si>
    <t>CE22A704#</t>
  </si>
  <si>
    <t>शहरामध्ये विरंगुळा केंद्रे, ध्यानकेंद्रे महिला बचत गट हॉल / आधारकेंद्रे उभारणे</t>
  </si>
  <si>
    <t>CE22A705#</t>
  </si>
  <si>
    <t>हेरीटेज अंतर्गत विविध कामे करणे</t>
  </si>
  <si>
    <t>१२. भवने, भूमी व मनपा वसाहती यांची व्यवस्था एकूण बेरीज</t>
  </si>
  <si>
    <t>CE24A130</t>
  </si>
  <si>
    <t>पुणे महानगरपालिका मुख्य इमारतीच्या अग्रिशामक यंत्रणेचे काम करणे</t>
  </si>
  <si>
    <t>CE24A133</t>
  </si>
  <si>
    <t>प्रभाग क्र. ६२ मध्ये कोंढवा बु. सर्व्हे नं. १५ मधील अर्धवट असलेले अग्नीशामक केंद्र बांधणे.</t>
  </si>
  <si>
    <t>CE24A134</t>
  </si>
  <si>
    <t>उपआयुक्त कार्यालय क्र. १,२,३ व ४ चे कार्यक्षेत्रामध्ये येणार्‍या म.न.पा.मालकीच्या इमारतींसाठी अग्रिशामक विभागाकरीता झोनल ऑफिसेस उभारणे/अग्रिशामक यंत्रणेची कामे करणे</t>
  </si>
  <si>
    <t>CE24A137</t>
  </si>
  <si>
    <t>15A</t>
  </si>
  <si>
    <t>प्रभाग क्र.१५ अ मध्ये येरवडा  अग्रिशामक केंद्र येथे अधिकारी व कर्मचारी करिता रेस्ट रूम बांधणे.</t>
  </si>
  <si>
    <t>CE24A138</t>
  </si>
  <si>
    <t>36A</t>
  </si>
  <si>
    <t>प्र. क्र.३६ अ, मधील अग्रिशामक केंद्र येथे पहिल्या मजल्याचे बांधकाम करणे</t>
  </si>
  <si>
    <t>CE24A139</t>
  </si>
  <si>
    <t>56A</t>
  </si>
  <si>
    <t>प्र.क्र.५६ अ मध्ये जनता चौक येथे अग्रिशामक केंद्राची व्यवस्था करणे</t>
  </si>
  <si>
    <t>CE24A140</t>
  </si>
  <si>
    <t>अग्रिशमन दलाच्या जवानांच्या तंदुरूस्तीकरिता शहरातील सर्व अग्रिशमन उपकेंद्रामध्ये व्यायामाचे साहित्य उपलब्ध करून देणे.</t>
  </si>
  <si>
    <t>CE24A141#</t>
  </si>
  <si>
    <t>शहरात अग्निशामक केंद्रे बांधणे व विविध विकास कामे करणे</t>
  </si>
  <si>
    <t>१६. उद्याने, प्राणिसंग्रहालये</t>
  </si>
  <si>
    <t>CE26A114</t>
  </si>
  <si>
    <t>कात्रज येथे नवीन अद्ययावत प्राणीसंग्रहालय विकसित करणे</t>
  </si>
  <si>
    <t>CE26A178</t>
  </si>
  <si>
    <t>पुणे शहरात निरनिराळ्या ठिकाणी जॉगिंग ट्रॅक दुरूस्ती करणे</t>
  </si>
  <si>
    <t>CE26A223</t>
  </si>
  <si>
    <t>शहर सुशोभिकरण योजना</t>
  </si>
  <si>
    <t>CE26A228</t>
  </si>
  <si>
    <t>नव्याने समाविष्ट झालेल्या गावांत उद्याने विकसित करणे</t>
  </si>
  <si>
    <t>CE26A336#</t>
  </si>
  <si>
    <t>शहरातील विविध उद्यानांमध्ये विकास कामे करणे</t>
  </si>
  <si>
    <t>CE26A351</t>
  </si>
  <si>
    <t>शहर सुशोभिकरण योजना  हरित पुणे, सार्वजनिक व पर्यटन स्थळांचा विकास, बायोडायर्व्हसिटी पार्क, रस्त्यांचे सौंदर्यीकरण इ.</t>
  </si>
  <si>
    <t>CE26A375</t>
  </si>
  <si>
    <t>व्हिलेज पार्क</t>
  </si>
  <si>
    <t>CE26A377</t>
  </si>
  <si>
    <t>वॉ.क्र. ४६ मधील शाहू उानाचे नुतनीकरण करणे व नविन लॅण्डस्केपिंग करणे</t>
  </si>
  <si>
    <t>CE26A380</t>
  </si>
  <si>
    <t>वॉर्ड क्र. ७ लोहगाव विमाननगर स.नं. १९९, २०४ ते २०६ (पार्ट) २०८ (पार्ट) येथील जागेत बांधण्यात आलेल्या स्केटींग रिंगची उर्वरीत कामे पूर्ण करणे व वॉचमन क्वार्टर बांधणे</t>
  </si>
  <si>
    <t>CE26A381</t>
  </si>
  <si>
    <t>हडपसर स.नं. १६४ येथील नियोजित ज्येष्ठ समाजवादी नेते ग. प्र. प्रधान उद्यान विकसित करणे</t>
  </si>
  <si>
    <t>CE26A388</t>
  </si>
  <si>
    <t>उद्यान विभागासाठी प्रशासकीय इमारत बांधणे</t>
  </si>
  <si>
    <t>CE26A389</t>
  </si>
  <si>
    <t>येरवडा पाम पार्क</t>
  </si>
  <si>
    <t>CE26A392</t>
  </si>
  <si>
    <t>प्रभाग क्र. ३ लोहगाव विमान नगर स्केटींग रिंकसाठी क्लब हाऊस व नाल्यावरील अंतर्गत पुलाचे काम करणे</t>
  </si>
  <si>
    <t>CE26A393</t>
  </si>
  <si>
    <t>प्रभाग क्र. ४ लुंबिनी गार्डन विकसित करणे</t>
  </si>
  <si>
    <t>CE26A394</t>
  </si>
  <si>
    <t>प्रभाग क्र.७६ मधील वारदेकर उद्यान सुशोभिकरण करणे</t>
  </si>
  <si>
    <t>CE26A395</t>
  </si>
  <si>
    <t>वडगाव बु.येथील दोन्ही कॅनॉलमध्ये उान विकसीत करणेकरिता विविध विकासाची कामे करणे</t>
  </si>
  <si>
    <t>CE26A396</t>
  </si>
  <si>
    <t>स.नं.७० घोरपडी येथील प्ले ग्राऊंड विकसनाची कामे करणे</t>
  </si>
  <si>
    <t>CE26A397</t>
  </si>
  <si>
    <t>स.नं.२८ वानवडी येथे उद्यान विकसनाची कामे करणे</t>
  </si>
  <si>
    <t>CE26A398</t>
  </si>
  <si>
    <t>स.नं.२५६ (पार्ट) हडपसर येथे शुटींग रेंजची प्रशासकीय इमारत व लॅण्डस्केपींगची कामे करणे</t>
  </si>
  <si>
    <t>CE26A399</t>
  </si>
  <si>
    <t>पु.ल. देशपांडे उद्यान येथील मास्टर प्लॅन कलाग्राम व उर्वरित विविध विकासाची कामे करणे</t>
  </si>
  <si>
    <t>CE26A400</t>
  </si>
  <si>
    <t>पु.ल. देशपांडे उद्यान येथे मत्सालय तयार करणे.</t>
  </si>
  <si>
    <t>CE26A401</t>
  </si>
  <si>
    <t>प्रभाग क्र. १२ मध्ये लकाकी तळ्यातील शास्त्रीय पद्धतीने गाळ काढणे</t>
  </si>
  <si>
    <t>CE26A402</t>
  </si>
  <si>
    <t>तळजाई मंदिर येथे मत्स्यालय करणे</t>
  </si>
  <si>
    <t>CE26A403</t>
  </si>
  <si>
    <t>तळजाई मंदिर येथे म्युझिक कारंजे करणे</t>
  </si>
  <si>
    <t>१६. उद्याने, प्राणिसंग्रहालये वगैरे एकूण बेरीज</t>
  </si>
  <si>
    <t>१७. खेळ, क्रीडांगणे</t>
  </si>
  <si>
    <t>CE27A210#</t>
  </si>
  <si>
    <t>शहरामध्ये क्रीडांगणे / मैदाने विकसित करणे</t>
  </si>
  <si>
    <t>CE27A232</t>
  </si>
  <si>
    <t>सणस स्पोटर्स ग्राउंड येथे हॉस्टेल इमारत बांधणे</t>
  </si>
  <si>
    <t>CE27A236</t>
  </si>
  <si>
    <t>हडपसर स.नं.१६४ येथील नियोजित कै.खा.विठ्‌ठलराव तुपे क्रीडासंकुल विकसित करणे</t>
  </si>
  <si>
    <t>CE27A237</t>
  </si>
  <si>
    <t>सहकारनगर येथे तारांगण बांधणे</t>
  </si>
  <si>
    <t>CE27A238</t>
  </si>
  <si>
    <t>प्र.क्र. ६८ तळजाई, स्वामी रामदेव क्रीडा संकुल येथे विविध विकासाची कामे करणे</t>
  </si>
  <si>
    <t>CE27A239</t>
  </si>
  <si>
    <t>प्र.क्र. ६८, शिवाजीराव ढुमे क्रीडा संकुलमधील बॅडमिंटन हॉलमध्ये विविध विकासाची कामे करणे</t>
  </si>
  <si>
    <t>CE27A240#</t>
  </si>
  <si>
    <t>शहरामध्ये पोहण्याचे तलाव बांधणे</t>
  </si>
  <si>
    <t>CE27A241#</t>
  </si>
  <si>
    <t>शहरामध्ये क्रीडासंकुल, स्टेडीयम उभारणे व विविध विकास कामे करणे</t>
  </si>
  <si>
    <t>१८. सांस्कृतिक केंद्र</t>
  </si>
  <si>
    <t>CE28A160#</t>
  </si>
  <si>
    <t>शहरामध्ये सांस्कृतिक भवन, नाट्यगृह उभारणे व विविध विकास कामे करणे</t>
  </si>
  <si>
    <t>CE28A190</t>
  </si>
  <si>
    <t>औंध येथे सांस्कृतिक भवन व कमर्शिअल कॉम्प्लेक्स बांधणे</t>
  </si>
  <si>
    <t>CE28A193</t>
  </si>
  <si>
    <t>गणेश कलाक्रीडा केंद्र येथे विविध सुधारणा कामे करणे</t>
  </si>
  <si>
    <t>CE28A202</t>
  </si>
  <si>
    <t>सावित्रिबाई फुले स्मारक बांधणे</t>
  </si>
  <si>
    <t>CE28A203</t>
  </si>
  <si>
    <t>लोकशाहीर आण्णाभाऊ साठे स्मारक उभारणे, बिबेवाडी</t>
  </si>
  <si>
    <t>CE28A206</t>
  </si>
  <si>
    <t>139</t>
  </si>
  <si>
    <t>सिंहगड रोड येथे वीर बाजी पासलकर स्मारक करणे</t>
  </si>
  <si>
    <t>CE28A211</t>
  </si>
  <si>
    <t>राजश्री शाहू महाराज संकुल बांधणे, हडपसर</t>
  </si>
  <si>
    <t>CE28A213</t>
  </si>
  <si>
    <t>सावित्रिबाई फुले स्मारक व फुले वाड्यामधील परिसराचा विकास करणे</t>
  </si>
  <si>
    <t>CE28A219</t>
  </si>
  <si>
    <t>यशवंतराव चव्हाण नाटयगृह कोथरूड येथे विविध दुरूस्ती विषयक व विकासाची कामे करणे</t>
  </si>
  <si>
    <t>CE28A220</t>
  </si>
  <si>
    <t>येरवडा स.नं. ४, लोकशाहीर अण्णाभाऊ साठे सांस्कृतिक हॉलचे उर्वरित काम करणे</t>
  </si>
  <si>
    <t>CE28A221</t>
  </si>
  <si>
    <t>व्यंगचित्रकार कै. बाळासाहेब ठाकरे कलादालनचे उर्वरित काम करणे व तद्‌नुषंगिक कामे करणे.</t>
  </si>
  <si>
    <t>CE28A222</t>
  </si>
  <si>
    <t>शनिवारवाडा येथील लाईट अ‍ॅण्ड शो चे नुतनीकरण करणे</t>
  </si>
  <si>
    <t>CE28A223</t>
  </si>
  <si>
    <t>गणेश कला क्रिडा मंदिर येथील आसन व्यवस्था बदलणे आवषयक कामे करणे</t>
  </si>
  <si>
    <t>CE28A224</t>
  </si>
  <si>
    <t>सिंहगड किल्ला  स्वराज्य निष्ठ शिल्प तयार करणे</t>
  </si>
  <si>
    <t>CE28A225#</t>
  </si>
  <si>
    <t>शहरामध्ये कलादालन उभारणे</t>
  </si>
  <si>
    <t>CE28A226#</t>
  </si>
  <si>
    <t>शहरामध्ये स्मारके उभारणे</t>
  </si>
  <si>
    <t>१८. सांस्कृतिक केंद्र एकूण बेरीज</t>
  </si>
  <si>
    <t>१९. भाजी मंडया व पशुवधगृहे</t>
  </si>
  <si>
    <t>CE29A229#</t>
  </si>
  <si>
    <t>शहरातील विविध भाजी मंडयांमध्ये विकास कामे करणे</t>
  </si>
  <si>
    <t>CE29A236</t>
  </si>
  <si>
    <t>गणेशपेठ फिश मार्केट नुतनीकरण करणे</t>
  </si>
  <si>
    <t>CE29A239</t>
  </si>
  <si>
    <t>कोंढवा कत्तलखाना येथे मांस तपासणीसाठी व मांसापासून होणार्‍या रोगाचे निदान करण्यासाठी प्रयोगशाळा उभारणे</t>
  </si>
  <si>
    <t>CE29A240</t>
  </si>
  <si>
    <t>सुतारवाडी पाषाण भाजी मंडई विकसित करणे</t>
  </si>
  <si>
    <t>CE29A241</t>
  </si>
  <si>
    <t>प्र.क्र.६२ कोंढवा बु.येथील स.नं.२ हगवणे नगर येथील अ‍ॅमेनीटी स्पेसवर भाजी मंडई बांधणे.</t>
  </si>
  <si>
    <t>CE29A242</t>
  </si>
  <si>
    <t>CE29A243#</t>
  </si>
  <si>
    <t>शहरामध्ये ओटा मार्केट बांधणे</t>
  </si>
  <si>
    <t>CE29A244#</t>
  </si>
  <si>
    <t>शहरामध्ये भाजी मंडई बांधणे</t>
  </si>
  <si>
    <t>CE29A245#</t>
  </si>
  <si>
    <t>शहरामध्ये मांस, मासळी बाजार व मटणमार्केट बांधणे</t>
  </si>
  <si>
    <t>CE29A246#</t>
  </si>
  <si>
    <t>शहरामध्ये पशुवधगृहे बांधणे</t>
  </si>
  <si>
    <t>१९. भाजी मंडया व पशुवधगृहे एकूण बेरीज</t>
  </si>
  <si>
    <t>क्षेत्रिय कार्यालयाने करावयाची कामे :-</t>
  </si>
  <si>
    <t>W2</t>
  </si>
  <si>
    <t>क्षेत्रिय कार्यालय : रस्ते डांबरीकरण करणे</t>
  </si>
  <si>
    <t>C2</t>
  </si>
  <si>
    <t>क्षेत्रिय कार्यालय : नागरिकांच्या सहभाग योजनेतून रस्ते डांबरीकरण करणे</t>
  </si>
  <si>
    <t>W1</t>
  </si>
  <si>
    <t>क्षेत्रिय कार्यालय : प्रकाश व्यवस्था करणे</t>
  </si>
  <si>
    <t>CE20C406#</t>
  </si>
  <si>
    <t>C1</t>
  </si>
  <si>
    <t>क्षेत्रिय कार्यालय : नागरिकांच्या सहभाग योजनेतून प्रकाश व्यवस्था करणे</t>
  </si>
  <si>
    <t>W4</t>
  </si>
  <si>
    <t>क्षेत्रिय कार्यालय : भवन विभागाने करावयाची कामे</t>
  </si>
  <si>
    <t>C4</t>
  </si>
  <si>
    <t>क्षेत्रिय कार्यालय : नागरिकांच्या सहभाग योजनेतून भवन विभागाने करावयाची कामे</t>
  </si>
  <si>
    <t>क्षेत्रिय कार्यालयाने करावयाची कामे एकूण बेरीज</t>
  </si>
  <si>
    <t>CE11A</t>
  </si>
  <si>
    <t>CE17A</t>
  </si>
  <si>
    <t>CE19A</t>
  </si>
  <si>
    <t>CE20A</t>
  </si>
  <si>
    <t>CE20B</t>
  </si>
  <si>
    <t>CE20C</t>
  </si>
  <si>
    <t>CE20D</t>
  </si>
  <si>
    <t>CE20E</t>
  </si>
  <si>
    <t>CE22A</t>
  </si>
  <si>
    <t>CE24A</t>
  </si>
  <si>
    <t>CE26A</t>
  </si>
  <si>
    <t>CE27A</t>
  </si>
  <si>
    <t>CE28A</t>
  </si>
  <si>
    <t>CE29A</t>
  </si>
  <si>
    <t>एकूण बेरीज</t>
  </si>
  <si>
    <t>CE12A</t>
  </si>
  <si>
    <t>CE13A</t>
  </si>
  <si>
    <t>CE</t>
  </si>
  <si>
    <t>भांडवली खर्चाबाबतचे अंदाजपत्रक एकूण बेरीज</t>
  </si>
  <si>
    <t>सन 2016-17 चे अंदाजपत्रक - खास निधीतून करावयाची योजनांतर्गत कामे</t>
  </si>
  <si>
    <t>कामाचे नाव</t>
  </si>
  <si>
    <t>(अ)</t>
  </si>
  <si>
    <t>भूमी संपादन निधीतून करावयाचा खर्च</t>
  </si>
  <si>
    <t>FE11A101</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</si>
  <si>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</si>
  <si>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</si>
  <si>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</si>
  <si>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</si>
  <si>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</si>
  <si>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</si>
  <si>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</si>
  <si>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</si>
  <si>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</si>
  <si>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</si>
  <si>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</si>
  <si>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FE11A102</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</si>
  <si>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</si>
  <si>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</si>
  <si>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</si>
  <si>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</si>
  <si>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</si>
  <si>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</si>
  <si>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</si>
  <si>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</si>
  <si>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</si>
  <si>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</si>
  <si>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</si>
  <si>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</si>
  <si>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</si>
  <si>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</si>
  <si>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</si>
  <si>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</si>
  <si>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</si>
  <si>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</si>
  <si>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</si>
  <si>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</si>
  <si>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</si>
  <si>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</si>
  <si>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</si>
  <si>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</si>
  <si>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</si>
  <si>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</si>
  <si>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</si>
  <si>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</si>
  <si>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</si>
  <si>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</si>
  <si>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</si>
  <si>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</si>
  <si>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</si>
  <si>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</si>
  <si>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</si>
  <si>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</si>
  <si>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</si>
  <si>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</si>
  <si>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</si>
  <si>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</si>
  <si>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</si>
  <si>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</si>
  <si>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</si>
  <si>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</si>
  <si>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</si>
  <si>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</si>
  <si>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</si>
  <si>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</si>
  <si>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</si>
  <si>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</si>
  <si>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</si>
  <si>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</si>
  <si>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</si>
  <si>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</si>
  <si>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</si>
  <si>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</si>
  <si>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</si>
  <si>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</si>
  <si>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</si>
  <si>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</si>
  <si>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</si>
  <si>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</si>
  <si>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</si>
  <si>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</si>
  <si>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</si>
  <si>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</si>
  <si>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</si>
  <si>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</si>
  <si>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</si>
  <si>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</si>
  <si>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</si>
  <si>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</si>
  <si>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</si>
  <si>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</si>
  <si>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</si>
  <si>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</si>
  <si>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</si>
  <si>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</si>
  <si>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</si>
  <si>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</si>
  <si>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</si>
  <si>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</si>
  <si>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</si>
  <si>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</si>
  <si>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</si>
  <si>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</si>
  <si>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</si>
  <si>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</si>
  <si>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</si>
  <si>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</si>
  <si>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</si>
  <si>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</si>
  <si>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</si>
  <si>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</si>
  <si>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</si>
  <si>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</si>
  <si>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</si>
  <si>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</si>
  <si>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</si>
  <si>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</si>
  <si>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</si>
  <si>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</si>
  <si>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</si>
  <si>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</si>
  <si>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</si>
  <si>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</si>
  <si>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</si>
  <si>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</si>
  <si>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</si>
  <si>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</si>
  <si>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</si>
  <si>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</si>
  <si>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</si>
  <si>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</si>
  <si>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</si>
  <si>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</si>
  <si>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</si>
  <si>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</si>
  <si>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</si>
  <si>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</si>
  <si>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</si>
  <si>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</si>
  <si>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</si>
  <si>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</si>
  <si>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</si>
  <si>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</si>
  <si>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</si>
  <si>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</si>
  <si>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</si>
  <si>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</si>
  <si>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</si>
  <si>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</si>
  <si>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</si>
  <si>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</si>
  <si>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</si>
  <si>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</si>
  <si>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</si>
  <si>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</si>
  <si>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</si>
  <si>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</si>
  <si>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</si>
  <si>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</si>
  <si>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</si>
  <si>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</si>
  <si>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</si>
  <si>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</si>
  <si>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</si>
  <si>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</si>
  <si>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</si>
  <si>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</si>
  <si>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</si>
  <si>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</si>
  <si>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</si>
  <si>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</si>
  <si>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</si>
  <si>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</si>
  <si>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</si>
  <si>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</si>
  <si>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</si>
  <si>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</si>
  <si>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</si>
  <si>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</si>
  <si>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</si>
  <si>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</si>
  <si>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</si>
  <si>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</si>
  <si>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</si>
  <si>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</si>
  <si>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</si>
  <si>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</si>
  <si>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</si>
  <si>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</si>
  <si>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</si>
  <si>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</si>
  <si>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</si>
  <si>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</si>
  <si>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</si>
  <si>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</si>
  <si>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</si>
  <si>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</si>
  <si>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</si>
  <si>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</si>
  <si>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</si>
  <si>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</si>
  <si>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</si>
  <si>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</si>
  <si>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</si>
  <si>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</si>
  <si>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</si>
  <si>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</si>
  <si>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</si>
  <si>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</si>
  <si>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</si>
  <si>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</si>
  <si>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</si>
  <si>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</si>
  <si>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</si>
  <si>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</si>
  <si>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</si>
  <si>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</si>
  <si>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</si>
  <si>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</si>
  <si>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</si>
  <si>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</si>
  <si>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</si>
  <si>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</si>
  <si>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</si>
  <si>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</si>
  <si>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</si>
  <si>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</si>
  <si>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</si>
  <si>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</si>
  <si>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</si>
  <si>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</si>
  <si>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</si>
  <si>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</si>
  <si>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</si>
  <si>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</si>
  <si>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</si>
  <si>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</si>
  <si>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</si>
  <si>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</si>
  <si>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</si>
  <si>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</si>
  <si>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</si>
  <si>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</si>
  <si>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</si>
  <si>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</si>
  <si>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</si>
  <si>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</si>
  <si>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</si>
  <si>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</si>
  <si>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</si>
  <si>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</si>
  <si>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</si>
  <si>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</si>
  <si>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</si>
  <si>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</si>
  <si>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</si>
  <si>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</si>
  <si>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</si>
  <si>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</si>
  <si>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</si>
  <si>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</si>
  <si>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</si>
  <si>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</si>
  <si>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</si>
  <si>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</si>
  <si>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</si>
  <si>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</si>
  <si>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</si>
  <si>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</si>
  <si>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FE11A102A</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</si>
  <si>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</si>
  <si>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</si>
  <si>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</si>
  <si>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</si>
  <si>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</si>
  <si>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</si>
  <si>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</si>
  <si>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</si>
  <si>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</si>
  <si>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</si>
  <si>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</si>
  <si>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</si>
  <si>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</si>
  <si>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</si>
  <si>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</si>
  <si>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</si>
  <si>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</si>
  <si>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</si>
  <si>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</si>
  <si>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</si>
  <si>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</si>
  <si>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</si>
  <si>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</si>
  <si>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</si>
  <si>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</si>
  <si>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</si>
  <si>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</si>
  <si>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</si>
  <si>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</si>
  <si>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</si>
  <si>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</si>
  <si>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</si>
  <si>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</si>
  <si>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</si>
  <si>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</si>
  <si>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</si>
  <si>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</si>
  <si>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</si>
  <si>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</si>
  <si>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</si>
  <si>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</si>
  <si>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</si>
  <si>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</si>
  <si>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</si>
  <si>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</si>
  <si>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</si>
  <si>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</si>
  <si>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</si>
  <si>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</si>
  <si>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</si>
  <si>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</si>
  <si>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</si>
  <si>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</si>
  <si>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</si>
  <si>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</si>
  <si>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</si>
  <si>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</si>
  <si>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</si>
  <si>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</si>
  <si>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</si>
  <si>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</si>
  <si>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</si>
  <si>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</si>
  <si>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</si>
  <si>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</si>
  <si>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</si>
  <si>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</si>
  <si>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</si>
  <si>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</si>
  <si>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</si>
  <si>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</si>
  <si>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</si>
  <si>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</si>
  <si>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</si>
  <si>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</si>
  <si>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</si>
  <si>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</si>
  <si>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</si>
  <si>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FE11A103</t>
  </si>
  <si>
    <t>४९ अ, ४५ भवानी पेठ येथील जागा भूमी संपादन करणे</t>
  </si>
  <si>
    <t>FE11A104</t>
  </si>
  <si>
    <t>हडपसर येथील स.क्र.१६५ मधील राज्य शासनाच्या जागा व इतर संपादनासाठी तरतूद करणे</t>
  </si>
  <si>
    <t>FE11A105</t>
  </si>
  <si>
    <t>भिडेवाडा भुसंपादन करणे</t>
  </si>
  <si>
    <t>FE11A106</t>
  </si>
  <si>
    <t>डहाणूकर कॉलनी मुख्य रस्ता २१०(१)ब अन्वये रुंद करणेकामी संपादीत करणे</t>
  </si>
  <si>
    <t>FE11A107</t>
  </si>
  <si>
    <t>वॉर्ड क्र. ७८ येथील ४९ भवानी पेठ पुणे भूसंपादन करणे</t>
  </si>
  <si>
    <t>FE11A108</t>
  </si>
  <si>
    <t>वॉर्ड क्र. १०८ मधील २१०/१/ब ने डहाणूकर रेसिडेन्सी ते अंधशाळा रस्ता ताब्यात घेणे</t>
  </si>
  <si>
    <t>FE11A109</t>
  </si>
  <si>
    <t>वाँ.क्र.७८ मध्ये ४९ भवानी पेठ सी.पी.जी. व रस्ता रुंदी जागा भूसंपादन करणे</t>
  </si>
  <si>
    <t>FE11A110</t>
  </si>
  <si>
    <t>एचसीएमटीआर रस्त्यांसाठी भूसंपादन करणे</t>
  </si>
  <si>
    <t>FE11A111</t>
  </si>
  <si>
    <t>पुणे पेठ पर्वती, स.नं.50+52+53 अ, प्लॉ. नं.98 येथील मिळकतीचे भूसंपादन करणे</t>
  </si>
  <si>
    <t>सन 2016-17 चे उपनगरे विकास निधीचे</t>
  </si>
  <si>
    <t>योजनांतर्गत खर्चाबाबतचे अंदाजपत्रक</t>
  </si>
  <si>
    <t>दि. 31 मार्च 2014 पर्यंतचा खर्चाचा 
नक्‍की आकडा</t>
  </si>
  <si>
    <t>2014-15
मधील खर्चाचा 
नक्‍की आकडा</t>
  </si>
  <si>
    <t>2015-16
मधील खर्चाची अंदाजी रक्‍कम</t>
  </si>
  <si>
    <t>2016-17 साठी एकूण तरतूद</t>
  </si>
  <si>
    <t>शेरा</t>
  </si>
  <si>
    <t>४. झोपडपट्टी निर्मूलन व पुनर्वसन निधीतून करावयाची कामे</t>
  </si>
  <si>
    <t>FE14A101#</t>
  </si>
  <si>
    <t>निरनिराळ्या झोपडपट्टींमध्ये विविध विकासाची कामे करणे</t>
  </si>
  <si>
    <t>FE14A104</t>
  </si>
  <si>
    <t>झो.नि.पु. अंतर्गत करावयाची कामे</t>
  </si>
  <si>
    <t>FE14A105#</t>
  </si>
  <si>
    <t>सुलभ पद्धतीची शौच्छालये बांधणे</t>
  </si>
  <si>
    <t>FE14A107</t>
  </si>
  <si>
    <t>दलित वस्ती सुधारणा अंतर्गत कामे करणे</t>
  </si>
  <si>
    <t>FE14A129</t>
  </si>
  <si>
    <t>सार्वजनिक ठिकाणी शौचालय बांधणे</t>
  </si>
  <si>
    <t>FE14A130</t>
  </si>
  <si>
    <t>सार्वजनिक ठिकाणी मुतार्‍या बांधणे</t>
  </si>
  <si>
    <t>FE14A131</t>
  </si>
  <si>
    <t>प्रभाग क्र. ७१ गंगाधाम चौक, नविन डी.पी. रस्ता सुलभ स्वच्छतागृह बांधणे</t>
  </si>
  <si>
    <t>FE14A132</t>
  </si>
  <si>
    <t>प्रभाग क्र. १८ व वडगाव शेरी परिसरामध्ये विविध ठिकाणी स्वच्छतागृह बांधणे</t>
  </si>
  <si>
    <t>FE14A133</t>
  </si>
  <si>
    <t>प्र. क्र. ६० मधील पी.एम.सी. कॉलनीजवळील अस्तित्वातील शौचालयाचे नूतनीकरण करणे व नवीन शौचालय बांधणे.</t>
  </si>
  <si>
    <t>४. झोपडपट्टी निर्मूलन व पुनर्वसन निधीतून करावयाची कामे बेरीज</t>
  </si>
  <si>
    <t>FE14A118#</t>
  </si>
  <si>
    <t>W5</t>
  </si>
  <si>
    <t>क्षेत्रिय कार्यालय : झो.नि.पु. विभागाने करावयाची कामे</t>
  </si>
  <si>
    <t>FE14A121#</t>
  </si>
  <si>
    <t>C5</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</si>
  <si>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</si>
  <si>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</si>
  <si>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</si>
  <si>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FE14B101</t>
  </si>
  <si>
    <t>यू.सी.डी. अंतर्गत मागासवर्गीय योजना</t>
  </si>
  <si>
    <t>FE14B112</t>
  </si>
  <si>
    <t>लोकशाहीर अण्णाभाऊ साठे शैक्षणिक मदत योजना</t>
  </si>
  <si>
    <t>FE14B113</t>
  </si>
  <si>
    <t>मौ. अबुल कलाम आझाद शैक्षणिक मदत योजना</t>
  </si>
  <si>
    <t>FE14B121</t>
  </si>
  <si>
    <t>मागासवर्गीय विद्यार्थ्यांना स्पर्धा परिक्षा मार्गदर्शन केंद्र चालविणे</t>
  </si>
  <si>
    <t>FE14B122</t>
  </si>
  <si>
    <t>बालविकास केंद्र व वस्ती रिसोर्स सेंटर सुरू करणे</t>
  </si>
  <si>
    <t>FE14B123</t>
  </si>
  <si>
    <t>मागासवर्गीय कल्याणकारी योजनेअंतर्गत विविध योजना राबविणेसाठी मानधन तत्वावरील सेवकांचा मानधन खर्च</t>
  </si>
  <si>
    <t>FE14B126</t>
  </si>
  <si>
    <t>बार्टीचे ४ केंद्र सुरू करणे (कोथरूड, सहकारनगर, शिवाजीनगर, भवानीपेठ)</t>
  </si>
  <si>
    <t>FE14B127</t>
  </si>
  <si>
    <t>डॉ.बाबासाहेब आंबेडकर यांच्या 125 व्या जयंती निमित्त 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</si>
  <si>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४अ. मागासवर्गीय कल्याणकारी योजना निधी बेरीज</t>
  </si>
  <si>
    <t>४ब. महिलाबालकल्याण योजना निधी</t>
  </si>
  <si>
    <t>FE14C101</t>
  </si>
  <si>
    <t>महिलाबालकल्याण योजना</t>
  </si>
  <si>
    <t>FE14C108</t>
  </si>
  <si>
    <t>महिला सक्षमिकरणासाठी अनुदानाची योजना</t>
  </si>
  <si>
    <t>FE14C116</t>
  </si>
  <si>
    <t>बचत गटाच्या शिखर संस्थेचा व्यवस्थापन खर्च</t>
  </si>
  <si>
    <t>FE14C117</t>
  </si>
  <si>
    <t>बचत गटातील महिलांना कुटुंबनियोजनासाठी प्रोत्साहन</t>
  </si>
  <si>
    <t>FE14C118</t>
  </si>
  <si>
    <t>नागरवस्तीच्या वापरातील समाजमंदिरे / इतर वास्तूंच्या विद्युत बिलांसाठी</t>
  </si>
  <si>
    <t>FE14C125#</t>
  </si>
  <si>
    <t>महिलाबाल कल्याण योजना अंतर्गत करावयाची कामे</t>
  </si>
  <si>
    <t>FE14C134</t>
  </si>
  <si>
    <t>रस्त्यांवरील मुलांसाठी घरटे प्रकल्प</t>
  </si>
  <si>
    <t>FE14C135</t>
  </si>
  <si>
    <t>कन्यारत्न योजना</t>
  </si>
  <si>
    <t>FE14C136</t>
  </si>
  <si>
    <t>कागदी पिशव्या तयार करणार्‍या बचत गटांना अनुदान</t>
  </si>
  <si>
    <t>FE14C138</t>
  </si>
  <si>
    <t>राणी लक्ष्मीबाई महिला औोगिक प्रशिक्षण संस्था पुणे मनपा संयुक्त प्रकल्पा अंतर्गत मुलभूत सुविधा करणे</t>
  </si>
  <si>
    <t>FE14C139</t>
  </si>
  <si>
    <t>युसीडी मार्फत राबविल्या जाणार्‍या निरनिराळया उपक्रमासाठी लागणारा खर्च स्वयंरोजगार, प्रशिक्षण, साहित्य खरेदी इ.</t>
  </si>
  <si>
    <t>FE14C140</t>
  </si>
  <si>
    <t>पाळणाघर</t>
  </si>
  <si>
    <t>FE14C142</t>
  </si>
  <si>
    <t>शेजार समुहगट व इतर महिलांसाठी  विविध कल्याणकारी योजना, बाल विकास केंद्र, स्वच्छ झोपडपट्टी स्पर्धा, आरोग्य विषयक शिबीरे, झोपडपट्टीत उत्कृष्ट काम करणार्‍या व्यक्ती व संस्था याना पारितोषिक देणे महिला व बालके यांचेसाठी स्पर्धा घेणे इ.</t>
  </si>
  <si>
    <t>FE14C143</t>
  </si>
  <si>
    <t>महिला व बाल कल्याण योजनेअंतर्गत विविध योजना राबविणेसाठी मानधन तत्वावरील सेवकांचा मानधन खर्च</t>
  </si>
  <si>
    <t>FE14C146</t>
  </si>
  <si>
    <t>बालवाडी पोषण आहार</t>
  </si>
  <si>
    <t>FE14C147</t>
  </si>
  <si>
    <t>अनैतिक व्यवसायात गुंतलेल्या महिलांसाठी व्यावसायिक प्रशिक्षण व स्वयंरोजगारासाठी अनुदान खर्च</t>
  </si>
  <si>
    <t>FE14C155</t>
  </si>
  <si>
    <t>आधार केंद्र प्रशासकीय खर्च</t>
  </si>
  <si>
    <t>FE14C156</t>
  </si>
  <si>
    <t>युवतींसाठी १५ केंद्रांवर स्वसंरक्षणाचे प्रशिक्षण देणे</t>
  </si>
  <si>
    <t>FE14C160</t>
  </si>
  <si>
    <t>मुलगी दत्तक योजना</t>
  </si>
  <si>
    <t>FE14C187</t>
  </si>
  <si>
    <t>राजमाता जिजाऊ संस्था,स्वारगेट व पुणे मनपा प्रकल्पांतर्गत मूलभुत सुविधा पुरविणे.</t>
  </si>
  <si>
    <t>FE14C188</t>
  </si>
  <si>
    <t>मानसी व पुणे मनपा संयुक्त प्रकल्पांतर्गत पायाभूत सुविधा पुरविणे.</t>
  </si>
  <si>
    <t>FE14C189</t>
  </si>
  <si>
    <t>स्माईल व पुणे मनपा संयुक्त प्रकल्पांतर्गत पायाभूत सुविधा पुरविणे.</t>
  </si>
  <si>
    <t>FE14C191</t>
  </si>
  <si>
    <t>बचत गटातील उत्पादित केलेल्या मालाचे प्रदर्शन आयोजित करणे</t>
  </si>
  <si>
    <t>FE14C192</t>
  </si>
  <si>
    <t>मराठा चेंबर्स ऑफ कॉमर्स यांच्या संयुक्त विमाने इन्क्युबेशन सेंटर सुरू करणे</t>
  </si>
  <si>
    <t>FE14C193</t>
  </si>
  <si>
    <t>अनैतिक व्यवसायात गुंतलेल्या महिलांच्या मुलांसाठी शैक्षणिक अर्थसहाय्य व समुपदेशक केंद्र खर्च</t>
  </si>
  <si>
    <t>FE14C194</t>
  </si>
  <si>
    <t>3A</t>
  </si>
  <si>
    <t>प्र.क्र.३ अ महिला प्रशिक्षण केंद्र उभारणे</t>
  </si>
  <si>
    <t>FE14C195</t>
  </si>
  <si>
    <t>प्र.क्र.३ अ शिलाई मशिन खरेदी करणे</t>
  </si>
  <si>
    <t>FE14C196</t>
  </si>
  <si>
    <t>12A</t>
  </si>
  <si>
    <t>प्र.क्र. १२ अ मध्ये महिला बचत गटांना शिलाई मशिन्सचे वाटप करणे</t>
  </si>
  <si>
    <t>FE14C197</t>
  </si>
  <si>
    <t>22~</t>
  </si>
  <si>
    <t>प्रभाग क्र.२२ ब मध्ये महिलांना रोजगारासाठी प्रशिक्षण देण्याकरीता विविध वस्तुंचा पुरवठा करणे</t>
  </si>
  <si>
    <t>FE14C198</t>
  </si>
  <si>
    <t>30~</t>
  </si>
  <si>
    <t>प्रभाग क्र.३०ब, मध्ये महिला बचत गटासाठी मनपाच्या माध्यमातून साहित्य पुरविणे</t>
  </si>
  <si>
    <t>FE14C199</t>
  </si>
  <si>
    <t>31~</t>
  </si>
  <si>
    <t>प्र.क्र.३१ ब लभडे गार्डन येथे महिला बचत गटाकरिता प्रशिक्षण केंद्र विकसित करणे</t>
  </si>
  <si>
    <t>FE14C200</t>
  </si>
  <si>
    <t>49~</t>
  </si>
  <si>
    <t>प्रभाग क्र.४९ ब मध्ये रात्र निवारा प्रकल्प सुरू करणे.</t>
  </si>
  <si>
    <t>FE14C201</t>
  </si>
  <si>
    <t>51~</t>
  </si>
  <si>
    <t>प्र.क्र.५१ ब नवी पेठ भागात महिलांसाठी बचतगट हॉल बांधणे (शाळा नं.१७ मध्ये)</t>
  </si>
  <si>
    <t>FE14C202</t>
  </si>
  <si>
    <t>57A</t>
  </si>
  <si>
    <t>प्रभाग क्र.५७ अ मधील महिला बचत गटांच्यासाठी महिला उद्योग केंद्र व प्रशिक्षण वर्गासाठी हॉल बांधणे</t>
  </si>
  <si>
    <t>FE14C203</t>
  </si>
  <si>
    <t>61A</t>
  </si>
  <si>
    <t>प्रभाग क्र.६१ अ शिलाई मशिन खरेदी करणे</t>
  </si>
  <si>
    <t>FE14C204</t>
  </si>
  <si>
    <t>65~</t>
  </si>
  <si>
    <t>प्रभाग क्र.६५ ब मध्ये जिजाऊ मार्केटींग स्वारगेट येथील इमारती मधील दुरुस्ती करणे व उर्वरित कामे करणे.</t>
  </si>
  <si>
    <t>FE14C205</t>
  </si>
  <si>
    <t>जिजाऊ संस्थेस साहित्य पुरविणे</t>
  </si>
  <si>
    <t>FE14C206</t>
  </si>
  <si>
    <t>युवक युवतींसाठी कौशल्य विकास (स्कील डेव्हलपमेंट) प्रोग्राम राबविणे</t>
  </si>
  <si>
    <t>FE14C207</t>
  </si>
  <si>
    <t>बचत गटांच्या मार्फत कचरा जन जागृती सुरू करणे.</t>
  </si>
  <si>
    <t>४ब. महिलाबालकल्याण योजना निधी बेरीज</t>
  </si>
  <si>
    <t>४क. युवक कल्याणकारी योजना निधी (नागरवस्ती विकास योजना)</t>
  </si>
  <si>
    <t>FE14D101</t>
  </si>
  <si>
    <t>शहरातील तरुणांसाठी स्वयंरोजगार व प्रशिक्षणासाठी अनुदान देणे</t>
  </si>
  <si>
    <t>FE14D118</t>
  </si>
  <si>
    <t>लोकशाहीर अण्णाभाऊ साठे शैक्षणिक मदत योजना व मौ. अब्दुल कलाम आझाद शैक्षणिक मदत योजना</t>
  </si>
  <si>
    <t>FE14D121</t>
  </si>
  <si>
    <t>ज्येष्ठ नागरिकांसाठी विरंगुळा केंद्र सुरू करणे</t>
  </si>
  <si>
    <t>FE14D122</t>
  </si>
  <si>
    <t>शहरात विविध ठिकाणी नाईट शेल्टर योजना राबविणे</t>
  </si>
  <si>
    <t>FE14D123</t>
  </si>
  <si>
    <t>प्रशिक्षण संस्थांतील शिक्षक व इतर कर्मचार्‍यांचे मानधन देणे</t>
  </si>
  <si>
    <t>FE14D124</t>
  </si>
  <si>
    <t>युवक / युवतींसाठी ग्रंथालय सुरू करणे (सावित्रीबाई फुले ग्रंथालय)</t>
  </si>
  <si>
    <t>FE14D125</t>
  </si>
  <si>
    <t>हॅलो माय फ्रेंड योजना राबविणे</t>
  </si>
  <si>
    <t>FE14D126</t>
  </si>
  <si>
    <t>नागरवस्ती विकास योजना विभागाच्या ताब्यात असणार्‍या जागेपोटी पीएमपीएमएल प्रशासनास भाडे देणे</t>
  </si>
  <si>
    <t>FE14D127</t>
  </si>
  <si>
    <t>पुणे शहरात शिक्षणांसाठी येणार्‍या इतर राज्य व देशातील विार्थ्यांसाठी मदत व मार्गदर्शन केंद्र सुरू करणे (१५ क्षेत्रिय कार्यालय अंतर्गत)</t>
  </si>
  <si>
    <t>FE14D128</t>
  </si>
  <si>
    <t>स्थानिक तसेच परराज्यातील व इतर देशातील आलेल्या विार्थ्याचे सांस्कृतिक कार्यक्रम आयोजित करणे. (सांस्कृतिक देवाणघेवाण करणे व सद्‌भावना निर्माण करणे)</t>
  </si>
  <si>
    <t>FE14D129</t>
  </si>
  <si>
    <t xml:space="preserve">स्पर्धा परिक्षा मार्गदर्शन केंद्र चालविणे </t>
  </si>
  <si>
    <t>FE14D130</t>
  </si>
  <si>
    <t>केंद्र व राज्य शासन यांनी विशेष प्राविण्य (राष्ट्रपती पदक, शौर्य पदक), स्वातंत्र सैनिक बस पासेस पोटी रक्‍कम पी.एम.पी. एम.एल.प्रशासनास अदा करणे</t>
  </si>
  <si>
    <t>FE14D131</t>
  </si>
  <si>
    <t>लाव्हलीहुड अॅण्ड सिटीझन व्हॉलेंटरिंग सेंटर</t>
  </si>
  <si>
    <t>FE14D132</t>
  </si>
  <si>
    <t xml:space="preserve">मुले व तरुणांमध्ये विज्ञानाचा उलगडा होण्यासाठी कार्यक्रम राबविणे </t>
  </si>
  <si>
    <t>FE14D133</t>
  </si>
  <si>
    <t>शरद स्वावलंबी जीवन योजनेअंतर्गत गवनि घोषित व शहरी गरीब योजनेअंतर्गत ज्येष्ठ नागरिकांना (पुरुष) दरमहा र.रु. 1,000 अर्थसहाय्‌य देणे</t>
  </si>
  <si>
    <t>४क. युवक कल्याणकारी योजना निधी बेरीज</t>
  </si>
  <si>
    <t>४ड. अपंग कल्याणकारी योजना निधी</t>
  </si>
  <si>
    <t>FE14E101</t>
  </si>
  <si>
    <t>अपंग कल्याणकारी योजना</t>
  </si>
  <si>
    <t>FE14E110</t>
  </si>
  <si>
    <t>पुणे मनपाच्या सर्व कार्यालयांमध्ये अपंग व्यक्तींसाठी कार्यालयीन कर्मचार्‍यांसाठी ये-जा करणेसाठी कायमस्वरूपी रॅम्प करणे व व्हील चेअरची व्यवस्था करणे</t>
  </si>
  <si>
    <t>FE14E113</t>
  </si>
  <si>
    <t>विकलांग विद्यार्थ्यांच्या स्पर्धा आयोजित करणे व  त्यांना प्रोत्साहनपर कार्यक्रम आयोजित करणे.</t>
  </si>
  <si>
    <t>FE14E114</t>
  </si>
  <si>
    <t>शासकिय / निमशासकिय सेवेत नियुक्त निःसमर्थ कर्मचार्‍यांना सहाय्यक तंत्रज्ञान / उपकरणे उपलब्ध करून देणे</t>
  </si>
  <si>
    <t>FE14E115</t>
  </si>
  <si>
    <t>अपंगांचे सर्व्हेक्षण करणे</t>
  </si>
  <si>
    <t>FE14E116</t>
  </si>
  <si>
    <t>डॉ. बाबा आमटे विकलांग योजनेअंतर्गत विकलांग मुलांच्या मुलभुत गरजांच्या पुर्ततेसाठी दरमहा 2,000 रूपये आर्थिक सहाय्य करणे</t>
  </si>
  <si>
    <t>४ड. अपंग कल्याणकारी योजना निधी बेरीज</t>
  </si>
  <si>
    <t>FE14A</t>
  </si>
  <si>
    <t>FE14B</t>
  </si>
  <si>
    <t>FE14C</t>
  </si>
  <si>
    <t>FE14D</t>
  </si>
  <si>
    <t>FE14E</t>
  </si>
  <si>
    <t>FE14</t>
  </si>
  <si>
    <t>सन 2016-17चे अंदाजपत्रक – खास निधीतून करावयाची योजनांतर्गत कामे</t>
  </si>
  <si>
    <t>५. पुणे जिल्हा नियोजन व विकास मंडळ निधीतून करावयाची कामे</t>
  </si>
  <si>
    <t>५अ. मा. आमदारांनी सुचविल्याप्रमाणे करावयाची विकासाची कामे</t>
  </si>
  <si>
    <t>FE15A101</t>
  </si>
  <si>
    <t>बोपोडी मतदार संघ क्र. २४६</t>
  </si>
  <si>
    <t>FE15A102</t>
  </si>
  <si>
    <t>शिवाजीनगर मतदार संघ क्र. २४७</t>
  </si>
  <si>
    <t>FE15A103</t>
  </si>
  <si>
    <t>पर्वती मतदार संघ क्र. २४८</t>
  </si>
  <si>
    <t>FE15A104</t>
  </si>
  <si>
    <t>कसबा पेठ मतदार संघ क्र. २४९</t>
  </si>
  <si>
    <t>FE15A105</t>
  </si>
  <si>
    <t>भवानी पेठ मतदार संघ क्र. २५०</t>
  </si>
  <si>
    <t>FE15A106</t>
  </si>
  <si>
    <t>पुणे (कॅन्टोन्मेंट) मतदार संघ क्र. २५१</t>
  </si>
  <si>
    <t>FE15A107</t>
  </si>
  <si>
    <t>विधान परिषद सदस्य</t>
  </si>
  <si>
    <t>FE15A108</t>
  </si>
  <si>
    <t>५ब. मा. खासदारांनी सुचविल्याप्रमाणे करावयाची विकासाची कामे</t>
  </si>
  <si>
    <t>FE15A110</t>
  </si>
  <si>
    <t>महानगरपालिका क्षेत्रात मुलभूत सोईसुविधांसाठी विशेष अनुदान</t>
  </si>
  <si>
    <t>FE15A111</t>
  </si>
  <si>
    <t>मुळशी मतदार संघ</t>
  </si>
  <si>
    <t>FE15A112</t>
  </si>
  <si>
    <t>कोथरूड विधानसभा मतदार संघ</t>
  </si>
  <si>
    <t>FE15A113</t>
  </si>
  <si>
    <t>हडपसर विधानसभा मतदार संघ</t>
  </si>
  <si>
    <t>FE15A114</t>
  </si>
  <si>
    <t>वडगांवशेरी विधानसभा मतदार संघ</t>
  </si>
  <si>
    <t>FE15A115</t>
  </si>
  <si>
    <t>खडकवासला विधानसभा मतदार संघ</t>
  </si>
  <si>
    <t>FE15A116</t>
  </si>
  <si>
    <t>सर्वसाधारण जिल्हा वार्षिक योजना १२-१३ अंतर्गत घनकचरा व्यवस्थापनास निधी</t>
  </si>
  <si>
    <t>५. पुणे जिल्हा नियोजन व विकास मंडळ निधीतून करावयाची कामे बेरीज</t>
  </si>
  <si>
    <t>७. यंत्रसामुग्री घसारा निधीतून विकत घ्याववयाची नवीन सामुग्री</t>
  </si>
  <si>
    <t>अग्निशामक दलासाठी यंत्रसामुग्री :-</t>
  </si>
  <si>
    <t>FE17A103-1</t>
  </si>
  <si>
    <t>वॉटर टँकर पंपासह  (बाउझर)</t>
  </si>
  <si>
    <t>FE17A103-2</t>
  </si>
  <si>
    <t>फायर इंजिन गाडी</t>
  </si>
  <si>
    <t>FE17A103-4</t>
  </si>
  <si>
    <t>हायड्रोलिक प्लॅटफॉर्म</t>
  </si>
  <si>
    <t>FE17A103-9</t>
  </si>
  <si>
    <t>शववाहिनी गाडी २ नग</t>
  </si>
  <si>
    <t>FE17A103-12</t>
  </si>
  <si>
    <t>रेस्क्यू इक्वीपमेंट व लाईट मास्ट</t>
  </si>
  <si>
    <t>FE17A103-17</t>
  </si>
  <si>
    <t>रेस्क्यू व्हॅन</t>
  </si>
  <si>
    <t>FE17A103-25</t>
  </si>
  <si>
    <t>अग्निशमन फवारके व स्थायी अग्निशमन यंत्रणा</t>
  </si>
  <si>
    <t>FE17A103-27</t>
  </si>
  <si>
    <t>हायट्रन्स फायर सिस्टीम मोबाईल वॉटर सप्लाय सिस्टीम</t>
  </si>
  <si>
    <t>FE17A103-30</t>
  </si>
  <si>
    <t>अल्ट्रा हायप्रेशर पिआर्सी मशीन</t>
  </si>
  <si>
    <t>FE17A103-31</t>
  </si>
  <si>
    <t>मुख्य अग्निशमन अधिकारी यांचे कार्यालय वापरासाठी महेंद्र कंपनीचे स्कॉर्पीओ जीप खरेदी</t>
  </si>
  <si>
    <t>FE17A107-18</t>
  </si>
  <si>
    <t>कमला नेहरू रुग्णालयासाठी आवत अ‍ॅम्ब्युलन्स खरेदी करणे (२ नग)</t>
  </si>
  <si>
    <t>FE17A107-20</t>
  </si>
  <si>
    <t>४ झोनसाठी डुक्कर स्कॉड करिता युटिलीटी वाहन खरेदी करणे</t>
  </si>
  <si>
    <t>FE17A107-22</t>
  </si>
  <si>
    <t>पुणे शहरासाठी अयावत अ‍ॅम्ब्युलन्स खरेदी करणे</t>
  </si>
  <si>
    <t>FE17A107-23</t>
  </si>
  <si>
    <t>आरोग्य विभागाकडील सरासरी आयुर्मान संपलेल्या आर्टीक्युलेटेड क्रेन निरस्त करून नवीन वाहने खरेदी करणे</t>
  </si>
  <si>
    <t>FE17A113-6</t>
  </si>
  <si>
    <t>विुत विभाग :- हायड्रॉलिक प्लॅटफॉर्म</t>
  </si>
  <si>
    <t>FE17A114-6</t>
  </si>
  <si>
    <t>बॅकहो लोडर खरेदी करणे</t>
  </si>
  <si>
    <t>FE17A114-9</t>
  </si>
  <si>
    <t>पथ विभागासाठी ५ टिपर खरेदी करणे</t>
  </si>
  <si>
    <t>FE17A124</t>
  </si>
  <si>
    <t>व्हेईकल डेपो मशिनरी</t>
  </si>
  <si>
    <t>FE17A146</t>
  </si>
  <si>
    <t>मनपा पदाधिकारी व अधिकार्‍यांसाठी मोटारकार खरेदी करणे</t>
  </si>
  <si>
    <t>FE17A149-3</t>
  </si>
  <si>
    <t>कंटेनर दुरुस्ती व रंगवणे</t>
  </si>
  <si>
    <t>FE17A149-4</t>
  </si>
  <si>
    <t>कचरा निर्मूलन विषयक यंत्रसामुग्री</t>
  </si>
  <si>
    <t>FE17A149-13</t>
  </si>
  <si>
    <t>आयुर्मान संपलेली कचरा वाहतूक करणारी वाहणे बदलणे</t>
  </si>
  <si>
    <t>FE17A150</t>
  </si>
  <si>
    <t>क्षेत्रिय कार्यालय, पाणी पुरवठा, जकात इ. कार्यालयाकडे कार्यरत असलेली, सरासरी आयुर्मान संपलेली जीप संवर्गातील वाहने खरेदी करणे</t>
  </si>
  <si>
    <t>FE17A177</t>
  </si>
  <si>
    <t>कचरा वाहतूक करण्यासाठी ३.८ चे कंटेनर खरेदी करणे</t>
  </si>
  <si>
    <t>FE17A186</t>
  </si>
  <si>
    <t>सी.एन.जी. पुरवठा यंत्रणा उभारणी व वाहनांचे इंजिनांवर सी.एन.जी. किट बसविणे</t>
  </si>
  <si>
    <t>FE17A190</t>
  </si>
  <si>
    <t>पुणे शहरात आपत्ती व्यवस्थापन करणे व सुरक्षा व्यवस्थेसाठी आवश्यक यंत्र सामुग्री घेणे</t>
  </si>
  <si>
    <t>FE17A197</t>
  </si>
  <si>
    <t>१४ क्षेत्रिय कार्यालयांसाठी दैंनदिन तक्रारीचे निवारण करणेसाठी जलदवाहिनी पथक निर्माण करणे</t>
  </si>
  <si>
    <t>FE17A198</t>
  </si>
  <si>
    <t>शहरातील प्रभागा करीता कॉम्पॅक्टर खरेदी करणे</t>
  </si>
  <si>
    <t>FE17A199</t>
  </si>
  <si>
    <t>प्रभाग क्र. २२ब मधील सार्वजनिक ठिकाणी गोळा होणारा कचरा वाहतूक करणेसाठी ५ अ‍ॅपे गाडयांची व्यवस्था करणे</t>
  </si>
  <si>
    <t>FE17A200</t>
  </si>
  <si>
    <t>प्रभाग क्र. २२अ मधील सार्वजनिक ठिकाणी गोळा होणारा कचरा वाहतूक करणेसाठी ५ अ‍ॅपे गाडयांची व्यवस्था करणे</t>
  </si>
  <si>
    <t>FE17A201</t>
  </si>
  <si>
    <t>प्रभाग क्र. २६ सार्वजनिक कचरा वाहतूक व्यवस्थेत सुधारणा कामे करणे (तीन अ‍ॅपे रिक्षा खरेदी करणे )</t>
  </si>
  <si>
    <t>FE17A202</t>
  </si>
  <si>
    <t>प्रभाग क्र. ३० ब  येथील कचरा गोळा करण्यासाठी ४ अ‍ॅपे टेम्पो गाडयाची व्यवस्था करणे</t>
  </si>
  <si>
    <t>FE17A206</t>
  </si>
  <si>
    <t>प्रभाग क्र. ३८, ओला सुका कचरा गोळा करणेसाठी कचरा गाडी खरेदी करणे</t>
  </si>
  <si>
    <t>FE17A207</t>
  </si>
  <si>
    <t>प्रभाग क्र. ४९ अ गोळा करण्यात आलेला ओला व सुका कचरा मुख्य कचरा डेपोमध्ये जलद वाहतूकीसाठी एक टाटा ७०९ ट्रक उपलब्ध करून देणे</t>
  </si>
  <si>
    <t>FE17A208</t>
  </si>
  <si>
    <t>कचरा व्यवस्थापन अंतर्गत घंटा ट्रक, घंटा रिक्षा इ. घेणे</t>
  </si>
  <si>
    <t>FE17A209</t>
  </si>
  <si>
    <t>क्षेत्रिय कार्यालयासाठी बॅकहो लोडर खरेदी करणे</t>
  </si>
  <si>
    <t>FE17A211</t>
  </si>
  <si>
    <t>आरोग्य विभागासाठी मैला मोटारी खरेदी करणे</t>
  </si>
  <si>
    <t>FE17A212</t>
  </si>
  <si>
    <t>आयुर्मान संपलेली जेटिंग मशिन निरस्त करून नवीन खरेदी करणे</t>
  </si>
  <si>
    <t>FE17A213</t>
  </si>
  <si>
    <t>आयुर्मान संपलेले वॉटर टँकर निरस्त करून नवीन खरेदी करणे</t>
  </si>
  <si>
    <t>FE17A214</t>
  </si>
  <si>
    <t>बल्क रिफ्युज कॅरीअर खरेदी करणे</t>
  </si>
  <si>
    <t>FE17A215</t>
  </si>
  <si>
    <t>मोबाईल टॉयलेट टोईंग करून नेण्यासाठी ट्रॅक्टर खरेदी करणे</t>
  </si>
  <si>
    <t>FE17A216</t>
  </si>
  <si>
    <t>एस.एन.डी.टी. कार्यालयाच्या परिसरात पाण्याचा पुरवठा कामे करणेसाठी जे.सी.बी. खरेंदी करणे</t>
  </si>
  <si>
    <t>FE17A217</t>
  </si>
  <si>
    <t>पुणे मनपाच्या हद्दीमध्ये नव्याने समाविष्ट होणार्‍या गावांमध्ये कचरा वाहतूक करण्यासाठी ३.८ क्युमी क्षमतेचे कंटेनर खरेदी करणे</t>
  </si>
  <si>
    <t>FE17A218</t>
  </si>
  <si>
    <t>पुणे मनपाच्या हद्दीमध्ये नव्याने समाविष्ट होणार्‍या गावांमध्ये कचरा वाहतूक करणारी वाहने कॉम्पॅक्टर, डंपर प्लेसर, बीआरसी घंटागाड्या, मैलागाड्या, ट्रॅक्टर, कंटेनर इ. करिता आवश्यकतेप्रमाणे वाहने खरेदी करणे</t>
  </si>
  <si>
    <t>FE17A219</t>
  </si>
  <si>
    <t>उान विभागासाठी बॅटरी ऑपरेटेड नवीन वाहणे घेणे</t>
  </si>
  <si>
    <t>FE17A235</t>
  </si>
  <si>
    <t>मोबाईल टॉयलेट</t>
  </si>
  <si>
    <t>FE17A236</t>
  </si>
  <si>
    <t>वारजे कर्वेनगर व कोथरूड क्षेत्रीय कार्यालयाकडील विविध प्रभागात ४ व २ बकेटच्या ढकलगाड्या खरेदी करणे</t>
  </si>
  <si>
    <t>FE17A237</t>
  </si>
  <si>
    <t>वारजे कर्वेनगर व कोथरूड क्षेत्रीय कार्यालयाकडील विविध प्रभागात कचरा वाहतुकीसाठी टाटा एस (छोटा टेम्पो) खरेदी करणे</t>
  </si>
  <si>
    <t>FE17A238</t>
  </si>
  <si>
    <t>प्रभाग क्र. २६ मधील परिसरातील विविध ठिकाणचा कचरा गोळा करण्यासाठी व त्यांची वाहतुक करण्यासाठी २ अ‍ॅपे रिक्षा उपलब्ध करुन देणे.</t>
  </si>
  <si>
    <t>FE17A240</t>
  </si>
  <si>
    <t>प्रभाग क्र.४१ ब मध्ये कचरा गोळा करण्यासाठी घंटागाडी खरेदी करणे</t>
  </si>
  <si>
    <t>FE17A241</t>
  </si>
  <si>
    <t>प्रभाग क्र.४४ ब मध्ये कचरा गोळा करण्यासाठी घंटागाडी खरेदी करणे</t>
  </si>
  <si>
    <t>FE17A242</t>
  </si>
  <si>
    <t>प्रभाग क्र.४५ ब मध्ये हेवनपार्क कचरा वर्गीकरणासाठी ७.५ लिटर बकेट व घंटागाडया घेणे.</t>
  </si>
  <si>
    <t>FE17A243</t>
  </si>
  <si>
    <t>प्रभाग क्र.४८ अ, कचरा वर्गीकरण होणेकामी घंटा गाडी पुरविणे</t>
  </si>
  <si>
    <t>FE17A246</t>
  </si>
  <si>
    <t>प्रभाग क्र.१८ ब मध्ये विविध ठिकाणी कचरा वेचण्यासाठी ढकलगाडी पुरविणे</t>
  </si>
  <si>
    <t>FE17A248</t>
  </si>
  <si>
    <t>पुणे शहरातील मुख्य रस्ते यांत्रिकी पध्दतीने साफसफाई करण्यासाठी अत्याधुनिक सफाई मशिन खरेदी करणे</t>
  </si>
  <si>
    <t>FE17A249</t>
  </si>
  <si>
    <t>क्षेत्रीय कार्यालय, अतिक्रमण कार्यालयाकडे कार्यरत असणारी सरासरी आयुर्मान संपलेली युटीलिटी संवर्गातील वाहने निरस्त करून नवीन वाहने खरेदी करणे</t>
  </si>
  <si>
    <t>FE17A250</t>
  </si>
  <si>
    <t>प्र.क्र.५२ब मध्ये कचरा उचलण्यासाठी घंटा गाडी पुरविणे</t>
  </si>
  <si>
    <t>FE17A251</t>
  </si>
  <si>
    <t>प्रभाग क्र ११ब, मध्ये टॉयलेट स्वच्छतेसाठी टाटा एस छोटा हत्ती खरेदी करून त्यावर टॉयलेट स्वच्छ करणारी मशिन बसविणे.</t>
  </si>
  <si>
    <t>FE17A252</t>
  </si>
  <si>
    <t>प्रभाग क्र ११ब, गोखलेनगर मधील मुतार्‍या स्वच्छ करण्यासाठी वॉटर प्रेशर व्हीईकल घेणे. (टाटा एसी गाडी घेऊन मशिनरी बसविणे)</t>
  </si>
  <si>
    <t>FE17A253</t>
  </si>
  <si>
    <t>प्रभाग क्र.१६ ब मध्ये कचरा गोळा करणेसाठी (पॅगो टेम्पो) वाहन खरेदी करणे</t>
  </si>
  <si>
    <t>FE17A254</t>
  </si>
  <si>
    <t>प्रभाग क्र.१७ ब रॅगपिकर्स साठी बंदिस्त कचरा गाड्या घेणे</t>
  </si>
  <si>
    <t>FE17A255</t>
  </si>
  <si>
    <t>प्रभाग क्र.१७ ब मध्ये असणार्‍या मुतार्‍या व शौचालयाची स्वच्छता करणेसाठी प्रेशर व्हेईकलवर टाटा ईसीई गाडी मशिनसह खरेदी करणे</t>
  </si>
  <si>
    <t>FE17A256</t>
  </si>
  <si>
    <t>प्रभाग क्र.२२ ब मध्ये होणारा कचरा गोळा करण्यासाठी वाहने खरेदी करणे</t>
  </si>
  <si>
    <t>FE17A257</t>
  </si>
  <si>
    <t>प्रभाग क्र.२६ब, संपूर्ण प्रभागात निर्माण झालेला कचरा गोळा करणे व तो वाहून नेण्यासाठी ३ अ‍ॅपे रिक्षा  उपलब्ध करून देणे.</t>
  </si>
  <si>
    <t>FE17A258</t>
  </si>
  <si>
    <t>प्रभाग क्र.२७ अ, विविध ठिकाणी कचरा व्यवस्थापनेसाठी घंटागाडी पुरविणे व आरोग्य विषयक कामे करणे.</t>
  </si>
  <si>
    <t>FE17A259</t>
  </si>
  <si>
    <t>प्र. क्र.३०ब, कचरा उचलण्यासाठी घंटागाडी मिळणे.</t>
  </si>
  <si>
    <t>FE17A260</t>
  </si>
  <si>
    <t>प्र.क्र.३१ ब मध्ये सोसायटी कॉलनी मधील कचरा उचलण्याकरिता नवीन कचरा घंटागाडी (टाटा ए आय एस) घेणे</t>
  </si>
  <si>
    <t>FE17A261</t>
  </si>
  <si>
    <t>प्र.क्र.३८ अ कसबा पेठ प्रभागातील ओला व सुका कचरा गोहा करण्यासाठी पॅगो (छोटा हत्ती) गाडी खरेदी करणे</t>
  </si>
  <si>
    <t>FE17A262</t>
  </si>
  <si>
    <t>प्रभाग क्र.३९ ब, सोमवार पेठ रास्ता पेठ परिसरात ओला व सुका कचरा जमा करणे व बायोगॅस प्रकल्पापर्यंत नेणे याकरिता ४ छोटा हत्ती खरेदी करणे (प्र.क्र.३९ कंटेनर मुक्त करण्याकरिता) तद्‌नुषंगिक कामे करणे.</t>
  </si>
  <si>
    <t>FE17A263</t>
  </si>
  <si>
    <t>प्रभाग क्र.४० ब मध्ये ओला व सुका कचरा वेगळा गोळा करणेसाठी २ पॅगो टेम्पो खरेदी करणे.</t>
  </si>
  <si>
    <t>FE17A264</t>
  </si>
  <si>
    <t>प्रभाग क्र.४१ अ येथील कचरा गोळा करणेसाठी २ मिनी टेम्पो (छोटा हत्ती) पुरविणे</t>
  </si>
  <si>
    <t>FE17A265</t>
  </si>
  <si>
    <t>प्रभाग क्र.४१ ब, मध्ये कचरा गोळा करण्यासाठी घंटागाडी खरेदी करणे.</t>
  </si>
  <si>
    <t>FE17A266</t>
  </si>
  <si>
    <t>प्रभाग क्र.४३ अ, कचरा वाहतुकीसाठी घंडागाडी घेणे.</t>
  </si>
  <si>
    <t>FE17A267</t>
  </si>
  <si>
    <t>प्रभाग क्र. ५४ ब, मध्ये कचरा वाहतुकीसाठी अ‍ॅपे पियाजिओ टेम्पो व टाटा एसी टेम्पो खरेदी करणे.</t>
  </si>
  <si>
    <t>FE17A268</t>
  </si>
  <si>
    <t>प्रभाग क्र.५६ अ मध्ये कचरा गोळा करणेसाठी टेम्पो खरेदी करणे</t>
  </si>
  <si>
    <t>FE17A269</t>
  </si>
  <si>
    <t>प्रभाग क्र.५६ अ मध्ये जनता चौक येथे अग्रिशामक वाहन खरेदी करणे</t>
  </si>
  <si>
    <t>FE17A270</t>
  </si>
  <si>
    <t>प्रभाग क्र. ५७ ब मध्ये विविध ठिकाणी कचरा वाहतूक करण्यासाठी टाटा एसीई घंटागाडी २ नग खरेदी करणे</t>
  </si>
  <si>
    <t>FE17A271</t>
  </si>
  <si>
    <t>प्रभाग क्र. ५७ ब येथील शौचालय साफसफाई करण्यासाठी जेटींग मशीन गाडी खरेदी करणे.</t>
  </si>
  <si>
    <t>FE17A272</t>
  </si>
  <si>
    <t>प्रभाग क्र.६३ अ घंटा गाडी खरेदी करणे</t>
  </si>
  <si>
    <t>FE17A273</t>
  </si>
  <si>
    <t>प्रभाग क्र.६३ ब मध्ये कचरा गोळा करण्यासाठी छोटया घंटा गाडया घेणे.</t>
  </si>
  <si>
    <t>FE17A274</t>
  </si>
  <si>
    <t>आरोग्य खात्याकडील अधिकार्‍यांचे वाहनांकरिता तरतूद उपलब्ध करणे.</t>
  </si>
  <si>
    <t>FE17A275</t>
  </si>
  <si>
    <t>मलनिःसारण विभागाकरिता हाय कपॅसिटी रिसायकलींग संक्शन कम जेटिंग मशिन खरेदी करणे</t>
  </si>
  <si>
    <t>FE17A276</t>
  </si>
  <si>
    <t>15 क्षेत्रीय कार्यालयासाठी छोटे जेटिंग मशिन खरेदी करणे</t>
  </si>
  <si>
    <t>FE17A277#</t>
  </si>
  <si>
    <t>यंत्रसामुग्री घसारा निधीतून विकत घ्याववयाची सामुग्री</t>
  </si>
  <si>
    <t>७. यंत्रसामुग्री घसारा निधी बेरीज</t>
  </si>
  <si>
    <t>१०. वृक्ष संरक्षण व संवर्धन प्राधिकारी निधीतून (अ‍ॅथॉरिटी फंडातून) करावयाचा खर्च</t>
  </si>
  <si>
    <t>१०क. वृक्ष संवर्धन व संरक्षण कार्यालयाकडील खर्च :-</t>
  </si>
  <si>
    <t>FE20A101A</t>
  </si>
  <si>
    <t>FE20A102A</t>
  </si>
  <si>
    <t>२. हंगामी सेवकवर्ग</t>
  </si>
  <si>
    <t>१०क. बेरीज</t>
  </si>
  <si>
    <t>१०ग. संकीर्ण :-</t>
  </si>
  <si>
    <t>FE20C101</t>
  </si>
  <si>
    <t>१. मुद्रण</t>
  </si>
  <si>
    <t>FE20C102</t>
  </si>
  <si>
    <t>२. लेखन व साहित्य</t>
  </si>
  <si>
    <t>FE20C103</t>
  </si>
  <si>
    <t>३. प्रकटन खर्च</t>
  </si>
  <si>
    <t>FE20C104</t>
  </si>
  <si>
    <t>४. टपालखर्च व पावती तिकिटे</t>
  </si>
  <si>
    <t>FE20C105</t>
  </si>
  <si>
    <t>५. गणवेष</t>
  </si>
  <si>
    <t>FE20C106</t>
  </si>
  <si>
    <t>६. पुस्तके व शिलकी साहित्य</t>
  </si>
  <si>
    <t>FE20C107</t>
  </si>
  <si>
    <t>७. मुलांसाठी मनोरंजन व इतर खर्च</t>
  </si>
  <si>
    <t>FE20C108</t>
  </si>
  <si>
    <t>८. ट्री अ‍ॅथॉरिटी सभा चहापान खर्च (न.स.)</t>
  </si>
  <si>
    <t>१०ग. बेरीज</t>
  </si>
  <si>
    <t>FE20D101</t>
  </si>
  <si>
    <t>नर्सरीच्या वाढीसाठी रोपे, उपकरणे, खते, साहित्य खरेदी व दुरुस्ती देखभाल</t>
  </si>
  <si>
    <t>FE20Q101</t>
  </si>
  <si>
    <t>पुणे शहरात शालेय विार्थ्यांसाठी पर्यावरणावर आधारित विविध उपक्रम राबविणे</t>
  </si>
  <si>
    <t>FE20E101</t>
  </si>
  <si>
    <t>ड. मनपातर्फे फळाफुलांचे प्रदर्शन</t>
  </si>
  <si>
    <t>FE20G101</t>
  </si>
  <si>
    <t>छ. वृक्ष लागवडीसाठी ३ ते ४ वर्षे वयाची व १० ते १५ फूट उंचीची रोपे, झाडांचे संरक्षणासाठी ट्री गार्ड खरेदी व जुने ट्री गार्ड दुरुस्ती</t>
  </si>
  <si>
    <t>FE20H101</t>
  </si>
  <si>
    <t>ज. झाडांची हालवाहलव</t>
  </si>
  <si>
    <t>FE20I101</t>
  </si>
  <si>
    <t>ञ. मनपा सार्वजनिक जागेवरील वृक्षारोपण, संरक्षण देखभाल व तद्‌नुषंगिक खर्च</t>
  </si>
  <si>
    <t>FE20K101</t>
  </si>
  <si>
    <t>फ. ट्री अ‍ॅथॉरिटीस निरनिराळ्या ठिकाणी भेट देण्यासाठी खर्च</t>
  </si>
  <si>
    <t>FE20L101</t>
  </si>
  <si>
    <t>१०ब. वृक्षारोपण उत्तेजनार्थ बक्षिसे</t>
  </si>
  <si>
    <t>FE20M101</t>
  </si>
  <si>
    <t>१०भ. कामगार नुकसान भरपाई कायाखाली नुकसानभरपाई</t>
  </si>
  <si>
    <t>FE20N101</t>
  </si>
  <si>
    <t>१०क्ष. वृक्षगणना व अनुषंगिक कामे</t>
  </si>
  <si>
    <t>FE20P101</t>
  </si>
  <si>
    <t>झाडांना पाणी घालण्यासाठी टँकर खरेदी करणे</t>
  </si>
  <si>
    <t>FE20P103</t>
  </si>
  <si>
    <t>टायर्स सुटे भाग व देखभाल</t>
  </si>
  <si>
    <t>FE20P104</t>
  </si>
  <si>
    <t>वृक्ष संवर्धन समितीचे कामकाजासाठी वाहन खरेदी</t>
  </si>
  <si>
    <t>FE20P106</t>
  </si>
  <si>
    <t>कार्यालय बांधणे व फर्निचर करणे</t>
  </si>
  <si>
    <t>FE20P108</t>
  </si>
  <si>
    <t>शहरामध्ये वृक्षसंवर्धनाबाबत नागरिकांमध्ये जाणीव निर्माण करण्यासाठी वेगवेगळे उपक्रम राबविणे (स्लाईड शो, बॅनर्स, पोस्टर्स, माहितीपुस्तके इ.)</t>
  </si>
  <si>
    <t>FE20P109</t>
  </si>
  <si>
    <t>वृक्षसंवर्धन व शहरी वनीकरण नागरिकांसाठी व मनपा सेवकांसाठी प्रशिक्षण वर्ग राबविणे</t>
  </si>
  <si>
    <t>FE20P111</t>
  </si>
  <si>
    <t>पुणे मनपा हद्दीमध्ये वन विभागाबरोबर संयुक्त वन व्यवस्थापन प्रकल्प राबविणे</t>
  </si>
  <si>
    <t>FE20P112</t>
  </si>
  <si>
    <t>वृक्ष छाटणीच्या कामासाठी वाहन खरेदी करणे</t>
  </si>
  <si>
    <t>FE20P113</t>
  </si>
  <si>
    <t>पुणे शहरामध्ये हरित पट्ट्यामध्ये डोंगरउतार व इतर ठिकाणी वृक्षारोपणांची योजना राबविणे</t>
  </si>
  <si>
    <t>FE20P114</t>
  </si>
  <si>
    <t>मनपा हद्दीमध्ये उपलब्ध जागेवर बायोडायव्हरसिटी पार्क विकसित करणे</t>
  </si>
  <si>
    <t>FE20P115</t>
  </si>
  <si>
    <t>वृक्ष पुनर्रोपन व अन्य कामांसाठी २ जेसीबी व २ टिपर खरेदी करणे</t>
  </si>
  <si>
    <t>FE20P116</t>
  </si>
  <si>
    <t>पुणे मनपाच्या कार्यक्षेत्रामध्ये अनधिकृत वृक्षतोड करणार्‍या व्यक्ती / संस्था यांचेवर कायदेशीर कारवाई करणेसाठी प्रोसेस फी, तद्‌नुषंगिक खर्च</t>
  </si>
  <si>
    <t>FE20P117</t>
  </si>
  <si>
    <t>पुणे मनपा उद्यानांच्या अंतर्गत असणारे जलाशयातील जैवविविधता वृध्दिंगत करणे, परिसंस्थेचे संवर्धन करणे यासाठी उपाययोजना करणे</t>
  </si>
  <si>
    <t>१०. वृक्ष संरक्षण व संवर्धन प्राधिकारी निधीतून (अ‍ॅथॉरिटी फंडातून) करावयाचा खर्च एकूण बेरीज</t>
  </si>
  <si>
    <t>FE31A101</t>
  </si>
  <si>
    <t>१९. संकल्प निधी</t>
  </si>
  <si>
    <t>१९. संकल्प निधी बेरीज</t>
  </si>
  <si>
    <t>क्र.</t>
  </si>
  <si>
    <t>ward</t>
  </si>
  <si>
    <t>सन 2015-16 मधील अपूर्ण कामांसाठी सन 2016-17 मध्ये उपलब्ध केलेली तरतूद</t>
  </si>
  <si>
    <t>यादी क्र. आर१</t>
  </si>
  <si>
    <t xml:space="preserve">थोर व्यक्तींच्या जयंती / पुण्यतिथी साजरी करणे </t>
  </si>
  <si>
    <t>RE11A274/R1-</t>
  </si>
  <si>
    <t>RE11A274/R1-1</t>
  </si>
  <si>
    <t>महात्मा फुले जयंती</t>
  </si>
  <si>
    <t>RE11A274/R1-2</t>
  </si>
  <si>
    <t>डॉ. बाबासाहेब आंबेडकर जयंती</t>
  </si>
  <si>
    <t>RE11A274/R1-3</t>
  </si>
  <si>
    <t>लोकशाहीर अण्णाभाऊ साठे जयंती</t>
  </si>
  <si>
    <t>RE11A274/R1-4</t>
  </si>
  <si>
    <t>ईद-ए-मिलाद (पैगंबर जयंती)</t>
  </si>
  <si>
    <t>RE11A274/R1-5</t>
  </si>
  <si>
    <t>शहरातील शिवजयंती साजरी करणे, रोषणाई करणे</t>
  </si>
  <si>
    <t>RE11A274/R1-6</t>
  </si>
  <si>
    <t>RE11A274/R1-7</t>
  </si>
  <si>
    <t>मौलाना अब्दुल कलाम आझाद जयंती व पुण्यतिथी साजरी करणे</t>
  </si>
  <si>
    <t>RE11A274/R1-8</t>
  </si>
  <si>
    <t>लहुजी वस्ताद  साळवे जयंती महोत्सव  गंज पेठ व संगमवाडी येथे साजरा करणे</t>
  </si>
  <si>
    <t>RE11A274/R1-9</t>
  </si>
  <si>
    <t>RE11A274/R1-10</t>
  </si>
  <si>
    <t>RE11A274/R1-11</t>
  </si>
  <si>
    <t>यादी क्र. आर१ एकूण</t>
  </si>
  <si>
    <t>यादी क्र. आर2</t>
  </si>
  <si>
    <t>शहरामध्ये विविध कार्यक्रम, उत्सव, महोत्सव, संमेलन/ सहप्रायोजक तत्वावर कार्यक्रम साजरे करणे</t>
  </si>
  <si>
    <t>RE11A275/R2-</t>
  </si>
  <si>
    <t>RE11A275/R2-1</t>
  </si>
  <si>
    <t>महानगरपालिका वर्धापन दिन / सुवर्ण महोत्सव साजरा करणे</t>
  </si>
  <si>
    <t>RE11A275/R2-2</t>
  </si>
  <si>
    <t>वर्षातील महत्त्वपूर्ण दिन :</t>
  </si>
  <si>
    <t>RE11A275/R2-3</t>
  </si>
  <si>
    <t>राजगड श्री शिवाजीमहाराज आग्र्‍याहून सुटून परत आले तो स्मृती दिन प्रतिवर्षी साजरा करणे</t>
  </si>
  <si>
    <t>RE11A275/R2-4</t>
  </si>
  <si>
    <t>शनिवारवाडा सांस्कृतिक महोत्सव</t>
  </si>
  <si>
    <t>RE11A275/R2-5</t>
  </si>
  <si>
    <t>भारतरत्न डॉ. बाबासाहेब आंबेडकर सांस्कृतिक महोत्सव साजरा करणे/ भिम फेस्टिवल (शनिवारवाडा पटांगण) / फुले आंबेडकर फेस्टिवल (समताभूमी)</t>
  </si>
  <si>
    <t>RE11A275/R2-6</t>
  </si>
  <si>
    <t>शिवमहोत्सव साजरा करणे (१४ ते २० फेब्रुवारी)</t>
  </si>
  <si>
    <t>RE11A275/R2-7</t>
  </si>
  <si>
    <t>अण्णाभाऊ साठे महोत्सव</t>
  </si>
  <si>
    <t>RE11A275/R2-8</t>
  </si>
  <si>
    <t>भारतरत्न डॉ. बाबासाहेब आंबेडकर यांचा शतकोत्तर रजत महोत्सव वर्ष साजरे करणे</t>
  </si>
  <si>
    <t>RE11A275/R2-9</t>
  </si>
  <si>
    <t xml:space="preserve">सावित्रीबाई फुले व्याख्यानमाला सुरु करणे </t>
  </si>
  <si>
    <t>RE11A275/R2-10</t>
  </si>
  <si>
    <t>युवा महोत्सव</t>
  </si>
  <si>
    <t>RE11A275/R2-11</t>
  </si>
  <si>
    <t>RE11A275/R2-12</t>
  </si>
  <si>
    <t>महात्मा फुले पुण्यतिथी निमित्त फुलेवाडा सुशोभिकरण व कार्यक्रम घेणे</t>
  </si>
  <si>
    <t>RE11A275/R2-13</t>
  </si>
  <si>
    <t>महात्मा फुले यांच्या जीवनचरित्रावर माहितीपुस्तिका पुणे मनपाच्या वतीने प्रसारित करणे</t>
  </si>
  <si>
    <t>RE11A275/R2-14</t>
  </si>
  <si>
    <t>महात्मा फुले नाट्‌यगृह वानवडी येथे म. फुले यांचे तैलचित्र व जीवनावर आधारित म्युरल करणे</t>
  </si>
  <si>
    <t>RE11A275/R2-15</t>
  </si>
  <si>
    <t>प्र.क्र. ६७ब, शारदाबाई पवार कलामहोत्सव साजरा करणे</t>
  </si>
  <si>
    <t>यादी क्र. आर2 एकूण</t>
  </si>
  <si>
    <t>यादी क्र. आर3</t>
  </si>
  <si>
    <t xml:space="preserve">सत्कार, अभिनंदन, पुरस्कार, बक्षिसे यासारखे कार्यक्रम साजरे करणे </t>
  </si>
  <si>
    <t>RE11A276/R3-</t>
  </si>
  <si>
    <t>RE11A276/R3-1</t>
  </si>
  <si>
    <t>गणेशोत्सव प्रशस्तिपत्रके वितरण</t>
  </si>
  <si>
    <t>RE11A276/R3-2</t>
  </si>
  <si>
    <t>श्री. संत ज्ञानेश्वर व तुकाराम महाराज पालखी स्वागत व दिंडी प्रमुखांचा स्मृतीचिन्ह देऊन सत्कार</t>
  </si>
  <si>
    <t>RE11A276/R3-3</t>
  </si>
  <si>
    <t>प्रतिवर्षी पुणे शहरातील इयत्ता १० वी, १२ वी परिक्षेत गुणवत्ता यादीत येणार्‍या विद्यार्थ्यांचे अभिनंदन</t>
  </si>
  <si>
    <t>RE11A276/R3-4</t>
  </si>
  <si>
    <t>बालगंधर्व पुरस्कार प्रदानकरिता</t>
  </si>
  <si>
    <t>RE11A276/R3-5</t>
  </si>
  <si>
    <t>पट्टे बापूराव पुरस्कारकरिता</t>
  </si>
  <si>
    <t>RE11A276/R3-6</t>
  </si>
  <si>
    <t>आचार्य अत्रे पुरस्कारकरिता</t>
  </si>
  <si>
    <t>RE11A276/R3-7</t>
  </si>
  <si>
    <t>पुणे आंतरराष्ट्रीय मॅरेथॉन स्पर्धेसाठी पारितोषिके</t>
  </si>
  <si>
    <t>RE11A276/R3-8</t>
  </si>
  <si>
    <t>महर्षि वाल्मिकी पुरस्कार</t>
  </si>
  <si>
    <t>RE11A276/R3-9</t>
  </si>
  <si>
    <t>सावित्रीबाई फुले पुरस्कार</t>
  </si>
  <si>
    <t>RE11A276/R3-10</t>
  </si>
  <si>
    <t>मौलाना अब्दुल कलाम आझाद पुरस्कार</t>
  </si>
  <si>
    <t>RE11A276/R3-11</t>
  </si>
  <si>
    <t>जयंतराव टिळक पुरस्कार</t>
  </si>
  <si>
    <t>RE11A276/R3-12</t>
  </si>
  <si>
    <t>१ ऑक्टोंबर - जागतिक ज्येष्ठ नागरिक दिनाच्या मेळाव्याकरता आच्छादित मंडप टाकणे व स्मृतिचिन्हे देणे. कायम स्वरूपी तरतूद करणे</t>
  </si>
  <si>
    <t>RE11A276/R3-13</t>
  </si>
  <si>
    <t>कै.यशवंतराव चव्हाण यांचे स्मरणार्थ कोथरुड  पुणे येथे कै. यशवंत राव  चव्हाण पुरस्कार देणे.</t>
  </si>
  <si>
    <t>RE11A276/R3-14</t>
  </si>
  <si>
    <t>RE11A276/R3-15</t>
  </si>
  <si>
    <t>RE11A276/R3-16</t>
  </si>
  <si>
    <t>RE11A276/R3-17</t>
  </si>
  <si>
    <t>RE11A276/R3-18</t>
  </si>
  <si>
    <t>महात्मा ज्योतिबा फुले यांच्या नावाने पुरस्कार देणे</t>
  </si>
  <si>
    <t>RE11A276/R3-19</t>
  </si>
  <si>
    <t>क्रांतीज्योती सावित्रीबाई फुले यांच्या नावाने पुरस्कार देणे</t>
  </si>
  <si>
    <t>यादी क्र. आर3 एकूण</t>
  </si>
  <si>
    <t>यादी क्र. एसआर9</t>
  </si>
  <si>
    <t>RE11N122/SR9-</t>
  </si>
  <si>
    <t>RE11N122/SR9-1</t>
  </si>
  <si>
    <t xml:space="preserve">प्रभाग क्र. १५ अ मध्ये समता मंडळामध्ये अत्याधुनिक पध्दतीचे कॉम्प्युटर लायब्ररी अॅम्पासीला सुरु करणे </t>
  </si>
  <si>
    <t>RE11N122/SR9-2</t>
  </si>
  <si>
    <t>प्रभाग क्र.५६ अ मध्ये म.न.पा. शाळेस संगणक पुरविणे</t>
  </si>
  <si>
    <t>RE11N122/SR9-3</t>
  </si>
  <si>
    <t>प्रभाग क्र.६३ ब मध्ये मिठा नगर येथील शाळेसाठी संगणक खरेदी करणे</t>
  </si>
  <si>
    <t>RE11N122/SR9-4</t>
  </si>
  <si>
    <t>प्रभाग क्र. 67 ब, वाय फाय करणे</t>
  </si>
  <si>
    <t>RE11N122/SR9-5</t>
  </si>
  <si>
    <t xml:space="preserve">पालिका विद्यालयामधून टॅब देणे( शैक्षणिक संपूर्ण माहिती/सॉफ्टवेअरसहीत) </t>
  </si>
  <si>
    <t>यादी क्र. एसआर9 एकूण</t>
  </si>
  <si>
    <t>यादी क्र. एसआर10</t>
  </si>
  <si>
    <t>RE14B103/SR10-</t>
  </si>
  <si>
    <t>RE14B103/SR10-1</t>
  </si>
  <si>
    <t>प्रभाग क्र. ४अ, श्रमिक वसाहत,कामगारनगर येथे शौचालय बांधणे व दुरुस्ती करणे.</t>
  </si>
  <si>
    <t>RE14B103/SR10-2</t>
  </si>
  <si>
    <t xml:space="preserve">प्रभाग क्र. ४ ब मधील नागपूर चाळ मधील नटराज मित्र मंडळ पाठीमागील शौचालय हे नव्याने दुरूस्त करणे.  </t>
  </si>
  <si>
    <t>RE14B103/SR10-3</t>
  </si>
  <si>
    <t xml:space="preserve">प्रभाग क्र. ४ ब मधील नागपूर चाळमधील विविध सार्वजनिक शौचालय दुरूस्तीची कामे करणे </t>
  </si>
  <si>
    <t>RE14B103/SR10-4</t>
  </si>
  <si>
    <t>प्र.क्र.७अ मध्ये इंदिरा वसाहत व कस्तुरबा वसाहत येथे शौचालय दुरुस्ती करणे.</t>
  </si>
  <si>
    <t>RE14B103/SR10-5</t>
  </si>
  <si>
    <t xml:space="preserve">प्रभाग क्र. ७ ब  मध्ये शौचालय दुरूस्ती कामे करणे </t>
  </si>
  <si>
    <t>RE14B103/SR10-6</t>
  </si>
  <si>
    <t xml:space="preserve">प्रभाग क्र. ८  ब  मध्ये औंध गाव विविध सार्वजनिक सुलभ शौचालय येथे आवश्यक दुरूस्ती करणे </t>
  </si>
  <si>
    <t>RE14B103/SR10-7</t>
  </si>
  <si>
    <t xml:space="preserve">प्रभाग क्र ११ अ मधील विविध शौचालयांची दुरुस्तीची कामे करणे </t>
  </si>
  <si>
    <t>RE14B103/SR10-8</t>
  </si>
  <si>
    <t>प्रभाग क्र.११ ब मध्ये विविध शौचालय दुरूस्ती करणे.</t>
  </si>
  <si>
    <t>RE14B103/SR10-9</t>
  </si>
  <si>
    <t>प्रभाग क्र.११ ब मध्ये विविध ठिकाणच्या मुताऱ्या दुरूस्ती करणे.</t>
  </si>
  <si>
    <t>RE14B103/SR10-10</t>
  </si>
  <si>
    <t xml:space="preserve">प्रभाग क्र. १४ ब मध्ये सुलभ शौचालयांची दुरुस्ती करणे </t>
  </si>
  <si>
    <t>RE14B103/SR10-11</t>
  </si>
  <si>
    <t xml:space="preserve">प्रभाग क्र. १५ अ मध्ये लक्ष्मीनगर, अशोकनगर व इतर ठिकाणच्या शौचालयामधील दूरुस्ती करणे </t>
  </si>
  <si>
    <t>RE14B103/SR10-12</t>
  </si>
  <si>
    <t xml:space="preserve">प्रभाग क्र १५ ब मधील यशवंतनगर येथील शौचालयांची दुरुस्तीची कामे करणे </t>
  </si>
  <si>
    <t>RE14B103/SR10-13</t>
  </si>
  <si>
    <t>प्रभाग क्र १५ ब मधील बाराथे वस्ती, सुभाषनगर येथील शौचालयांची दुरुस्तीची कामे करणे</t>
  </si>
  <si>
    <t>RE14B103/SR10-14</t>
  </si>
  <si>
    <t>प्रभाग क्र १५ ब मधील गणेशनगर, बालाजीनगर, कामराजनगर येथील शौचालयांची दुरुस्तीची कामे करणे</t>
  </si>
  <si>
    <t>RE14B103/SR10-15</t>
  </si>
  <si>
    <t>प्रभाग क्र.१६ अ सर्व प्रभागातील शौचालय देखभाल व दुरूस्ती करणे</t>
  </si>
  <si>
    <t>RE14B103/SR10-16</t>
  </si>
  <si>
    <t>प्रभाग क्र.१६ ब विविध ठिक़ाणी शौचालय दुरुस्ती करणे</t>
  </si>
  <si>
    <t>RE14B103/SR10-17</t>
  </si>
  <si>
    <t xml:space="preserve">प्रभाग क्र १७ अ मधील विविध शौचालयांची दुरुस्तीची कामे करणे </t>
  </si>
  <si>
    <t>RE14B103/SR10-18</t>
  </si>
  <si>
    <t>प्रभाग क्र.१७ ब म.गांधीनगर मधील शौचालय गरजेची कामे करणे.</t>
  </si>
  <si>
    <t>RE14B103/SR10-19</t>
  </si>
  <si>
    <t xml:space="preserve">प्रभाग क्र.१७ ब जयप्रकाशनगर मधील शौचालय गरजेचे कामे करणे </t>
  </si>
  <si>
    <t>RE14B103/SR10-20</t>
  </si>
  <si>
    <t>प्रभाग क्र.१७ ब यशवंतनगर,नेताजीनगर  मधील शौचालय गरजेचे कामे करणे</t>
  </si>
  <si>
    <t>RE14B103/SR10-21</t>
  </si>
  <si>
    <t xml:space="preserve">प्रभाग क्र.१७ ब भाटनगर मधील शौचालयात गरजेचे कामे करणे </t>
  </si>
  <si>
    <t>RE14B103/SR10-22</t>
  </si>
  <si>
    <t xml:space="preserve">प्रभाग क्र. २० अ मधील सुलभ शौचालयांची दुरुस्ती करणे </t>
  </si>
  <si>
    <t>RE14B103/SR10-23</t>
  </si>
  <si>
    <t xml:space="preserve">प्रभाग क्र. २१ मध्ये शौचालयांची दुरूस्ती करणे </t>
  </si>
  <si>
    <t>RE14B103/SR10-24</t>
  </si>
  <si>
    <t>प्रभाग क्र.२२ ब मध्ये महात्मा फुले वसाहत विविध स्वच्छतागृहाची दुरूस्ती विषयक कामे करणे</t>
  </si>
  <si>
    <t>RE14B103/SR10-25</t>
  </si>
  <si>
    <t>प्रभाग क्र.२२ ब मध्ये पत्राचाळ लेन क्र.१ ते ३६ विविध  मुख्य रस्त्यावरील स्वच्छतागृहांची दुरूस्ती करणे</t>
  </si>
  <si>
    <t>RE14B103/SR10-26</t>
  </si>
  <si>
    <t>प्रभाग क्र.२२ ब मध्ये मध्ये सम्यकनगर येथील लेन क्र.४ व लेन क्र.१८ येथील स्वच्छतागृहांची दुरूस्ती करणे</t>
  </si>
  <si>
    <t>RE14B103/SR10-27</t>
  </si>
  <si>
    <t>प्रभाग क्र.२२ ब मध्ये शुरविर व नात्यावरील तसेच स्विपरचाळ येथील विविध स्वच्छतागृह दुरूस्ती करणे</t>
  </si>
  <si>
    <t>RE14B103/SR10-28</t>
  </si>
  <si>
    <t>प्रभाग क्र.२२ ब मध्ये भिम संघटना मंडळ चमन बेकरी-राजरत्न बुध्दविहार याठिकाणी असलेल्या झोपडपट्टीस नामफलक गल्ली नंबर घर क्रमांक देणे</t>
  </si>
  <si>
    <t>RE14B103/SR10-29</t>
  </si>
  <si>
    <t xml:space="preserve">प्रभाग क्र. २३ अ मध्ये स.नं.२५१ इंदिरानगर, ३३० भिमनगर परिसरातील शौचालयाची विविध प्रकारची दुरस्ती विषयक कामे करणे </t>
  </si>
  <si>
    <t>RE14B103/SR10-30</t>
  </si>
  <si>
    <t xml:space="preserve">प्रभाग क्र. २३ अ मध्ये स.नं. २३२, मरिअम्मा नगर येथील शौचालयाची विविध प्रकारची दुरस्ती विषयक करणे  </t>
  </si>
  <si>
    <t>RE14B103/SR10-31</t>
  </si>
  <si>
    <t xml:space="preserve">प्रभाग क्र. २३ अ मध्ये स.नं.२१६ व २१७ काची मळा भराव परिसरातील शौचालयाची विविध प्रकारची दुरूस्ती विषयक कामे करणे </t>
  </si>
  <si>
    <t>RE14B103/SR10-32</t>
  </si>
  <si>
    <t xml:space="preserve">प्रभाग क्र. २३ अ मध्ये स.नं. २२४,२२६व गाडीतळ मंगळवार पेठ परिसरातील शौचालयाची विविध प्रकारची दुरूस्ती विषयक कामे करणे </t>
  </si>
  <si>
    <t>RE14B103/SR10-33</t>
  </si>
  <si>
    <t>प्रभाग क्र. २३ अ मध्ये स.नं. २१३,२१४  गोसावी वस्ती व मुजावर वस्ती परिसरातील शौचालयाची विविध प्रकारची दुरूस्ती विषयक कामे करणे</t>
  </si>
  <si>
    <t>RE14B103/SR10-34</t>
  </si>
  <si>
    <t>प्रभाग क्र. २३ अ मध्ये स.नं. ८५, हनुमान मंडळ,स.नं. १५६ पारगे चौक येथील परिसरातील शौचालयाची मुतारी व विविध प्रकारची दुरूस्ती विषयक कामे करणे</t>
  </si>
  <si>
    <t>RE14B103/SR10-35</t>
  </si>
  <si>
    <t xml:space="preserve">प्र.क्र. २४ अ मध्ये विविध ठिकाणी शौचालय दुरूस्ती करणे. </t>
  </si>
  <si>
    <t>RE14B103/SR10-36</t>
  </si>
  <si>
    <t>प्रभाग क्र.२५ अ मध्ये, विविध ठिकाणी सुलभ शौचालय दुरूस्ती करणे.</t>
  </si>
  <si>
    <t>RE14B103/SR10-37</t>
  </si>
  <si>
    <t>प्रभाग क्र.२५ अ मध्ये,   सर्व्हे नं. १००१ वडारवाडी येथे सुलभ शौचालय दुरूस्ती करणे.</t>
  </si>
  <si>
    <t>RE14B103/SR10-38</t>
  </si>
  <si>
    <t xml:space="preserve">प्रभाग क्र. २६ अ  मध्ये विविध ठिकाणी सुलभ शौचालयांची दुरूस्ती करणे </t>
  </si>
  <si>
    <t>RE14B103/SR10-39</t>
  </si>
  <si>
    <t xml:space="preserve">प्रभाग क्र. २६ ब  मधील  हनुमाननगर ,राऊत वाडी ,मोरे श्रमिक वसाहत परिसरातील सर्व सार्वजनिक शौचालयामध्ये वर्षभरासाठी सर्व प्रकारची देखभाल व दुरूस्तीची कामे करणे </t>
  </si>
  <si>
    <t>RE14B103/SR10-40</t>
  </si>
  <si>
    <t>प्रभाग क्र. २६ ब  मधील राजीव गांधी पार्क , केळेवाडी, वसंतनगर, भिमनगर परिसरातील सर्व सार्वजनिक शौचालयामध्ये वर्षभरासाठी सर्व प्रकारची देखभाल व दुरूस्तीची कामे करणे</t>
  </si>
  <si>
    <t>RE14B103/SR10-41</t>
  </si>
  <si>
    <t xml:space="preserve">प्रभाग क्र. २७ ब प्रभागातील विविध ठिकाणी तसेच किष्किंधानगर येथील सार्वजनिक शौचालयामध्ये दुरुस्ती विषयक कामे करणे </t>
  </si>
  <si>
    <t>RE14B103/SR10-42</t>
  </si>
  <si>
    <t xml:space="preserve">प्रभाग क्र. २७ ब जयभवानीनगर व प्रभागातील विविध ठिकाणच्या सार्वजनिक सुलभ शौचालयाची दुरुस्ती करणे व तदनुषंगिक कामे करणे </t>
  </si>
  <si>
    <t>RE14B103/SR10-43</t>
  </si>
  <si>
    <t xml:space="preserve">प्रभाग क्र. २८ अ मध्ये विविध ठिकाणी शौचालय दुरूस्ती करणे </t>
  </si>
  <si>
    <t>RE14B103/SR10-44</t>
  </si>
  <si>
    <t>प्रभाग क्र.२८ ब मध्ये नविन शौचालय बांधणे,  विविध शौचालयांची दुरूस्ती करणे व तदनुषंगिक कामे करणे.</t>
  </si>
  <si>
    <t>RE14B103/SR10-45</t>
  </si>
  <si>
    <t>प्रभाग क्र.३० अ मध्ये शौचालय दुरूस्तीविषयक कामे करणे</t>
  </si>
  <si>
    <t>RE14B103/SR10-46</t>
  </si>
  <si>
    <t>प्रभाग क्र. ३१ ब  मधील वरखडे चौक येथील सार्वजनिक शौचालय दुरूस्त करणे</t>
  </si>
  <si>
    <t>RE14B103/SR10-47</t>
  </si>
  <si>
    <t>प्रभाग क्र. ३२ ब मध्ये मावळे आळी, गोसावी वस्ती येथील सुलभ शौचालय दुरूस्त करणे</t>
  </si>
  <si>
    <t>RE14B103/SR10-48</t>
  </si>
  <si>
    <t>प्रभाग क्र. ३२ ब मध्ये सार्वजनिक शौचालयाची दुरूस्ती करणे</t>
  </si>
  <si>
    <t>RE14B103/SR10-49</t>
  </si>
  <si>
    <t xml:space="preserve">प्रभाग क्र. ३५ ब ७ चाळ येथील स्वच्छतागृह दुरुस्ती करणे </t>
  </si>
  <si>
    <t>RE14B103/SR10-50</t>
  </si>
  <si>
    <t xml:space="preserve">प्रभाग क्र. ३५ ब १० चाळ येथील स्वच्छतागृह दुरुस्ती करणे </t>
  </si>
  <si>
    <t>RE14B103/SR10-51</t>
  </si>
  <si>
    <t xml:space="preserve">प्रभाग क्र. ३५ ब ३ चाळ येथील स्वच्छतागृह दुरुस्ती करणे </t>
  </si>
  <si>
    <t>RE14B103/SR10-52</t>
  </si>
  <si>
    <t>प्रभाग क्र. ३६ अ  मध्ये प्लॉट नं १४ येथे महिला व पुरूष शौचालय दुरूस्ती व विविध विकासाची कामे करणे</t>
  </si>
  <si>
    <t>RE14B103/SR10-53</t>
  </si>
  <si>
    <t>प्रभाग क्र. ३६ अ  मध्ये प्लॉट नं १५ येथे महिला व पुरूष शौचालय दुरूस्ती व विविध विकासाची कामे करणे</t>
  </si>
  <si>
    <t>RE14B103/SR10-54</t>
  </si>
  <si>
    <t>प्रभाग क्र. ३६ अ  मध्ये प्लॉट नं १७ येथे महिला व पुरूष शौचालय दुरूस्ती व विविध विकासाची कामे करणे</t>
  </si>
  <si>
    <t>RE14B103/SR10-55</t>
  </si>
  <si>
    <t xml:space="preserve">प्रभाग क्र. ३६ अ  मध्ये प्लॉट नं १६ व १७ येथे चेंबर व फरशी दुरूस्तीची कामे करणे </t>
  </si>
  <si>
    <t>RE14B103/SR10-56</t>
  </si>
  <si>
    <t>प्रभाग क्र. ३६ अ  मध्ये प्लॉट नं १५ येथे चेंबर व फरशी दुरूस्तीची कामे करणे</t>
  </si>
  <si>
    <t>RE14B103/SR10-57</t>
  </si>
  <si>
    <t>प्रभाग क्र. ३६ अ  मध्ये प्लॉट नं १४ येथे चेंबर व फरशी दुरूस्तीची कामे करणे</t>
  </si>
  <si>
    <t>RE14B103/SR10-58</t>
  </si>
  <si>
    <t>प्रभाग क्र.३६ ब मध्ये वस्ती विभागात शौचालय दुरूस्ती करणे</t>
  </si>
  <si>
    <t>RE14B103/SR10-59</t>
  </si>
  <si>
    <t>प्रभाग क्र.३७ ब प्रभागातील सर्व शौचालय / मुताऱ्या दुरूस्ती</t>
  </si>
  <si>
    <t>RE14B103/SR10-60</t>
  </si>
  <si>
    <t>प्रभाग क्र.३९ अ मध्ये विविध ठिकाणी सार्वजनिक स्वच्छतागृह नुतनीकरण करणे व दुरूस्ती करणे.</t>
  </si>
  <si>
    <t>RE14B103/SR10-61</t>
  </si>
  <si>
    <t>प्र.क्र. ३९ ब मध्ये सोमवार पेठ, नाना पेठ, रास्ता पेठ येथील स्वच्छतागृह रंगरंगोटी करणे, दुरूस्ती करणे व तदनुषंगीक कामे करणे.</t>
  </si>
  <si>
    <t>RE14B103/SR10-62</t>
  </si>
  <si>
    <t>प्रभाग क्र. ४० अ मध्ये १५ ऑगस्ट चौक मुतारी व शौचालय दुरूस्त करणे व इतर कामे करणे</t>
  </si>
  <si>
    <t>RE14B103/SR10-63</t>
  </si>
  <si>
    <t>प्रभाग क्र.४० ब मध्ये विविध ठिकाणी शौचालय दुरूस्त्या करणे.</t>
  </si>
  <si>
    <t>RE14B103/SR10-64</t>
  </si>
  <si>
    <t>प्रभाग क्र.४० ब मध्ये१५ ऑगस्ट चौकातील शौचालय दुरूस्त करणे.</t>
  </si>
  <si>
    <t>RE14B103/SR10-65</t>
  </si>
  <si>
    <t>प्रभाग क्र.४० ब मध्ये टूरिस्ट हॉटेल जवळील शौचालय दुरूस्त करणे.</t>
  </si>
  <si>
    <t>RE14B103/SR10-66</t>
  </si>
  <si>
    <t>प्रभाग क्र.४० ब मध्ये श्रमिकनगर समोरील शौचालय दुरूस्ती करणे.</t>
  </si>
  <si>
    <t>RE14B103/SR10-67</t>
  </si>
  <si>
    <t>प्रभाग क्र.४१ अ विविध ठिकाणी सार्वजनिक शौचालयाची दुरूस्ती करणे</t>
  </si>
  <si>
    <t>RE14B103/SR10-68</t>
  </si>
  <si>
    <t>प्रभाग क्र.४१ ब मधील विविध ठिकाणची शौचालय दुरुस्तीची कामे करणे</t>
  </si>
  <si>
    <t>RE14B103/SR10-69</t>
  </si>
  <si>
    <t xml:space="preserve">प्रभाग क्र. ४२ ब  मध्ये मार्कंडेय नगर येथील शौचालय दुरूस्त करणे </t>
  </si>
  <si>
    <t>RE14B103/SR10-70</t>
  </si>
  <si>
    <t xml:space="preserve">प्रभाग क्र. ४२ ब  मध्ये शंकर मठ परिसरातील सुलभ शौचालयाची दुरूस्ती करणे </t>
  </si>
  <si>
    <t>RE14B103/SR10-71</t>
  </si>
  <si>
    <t>प्रभाग क्र. ४२ ब  मध्ये मिरेकर वस्ती सुलभ शौचालयाची दुरूस्ती करणे</t>
  </si>
  <si>
    <t>RE14B103/SR10-72</t>
  </si>
  <si>
    <t>प्रभाग क्र.४४ अ, सुलभ शौचालय दुरूस्ती करणे.</t>
  </si>
  <si>
    <t>RE14B103/SR10-73</t>
  </si>
  <si>
    <t xml:space="preserve">प्रभाग क्र. ४६ अ रामटेकडी येथे सुलभ शौचालय दुरुस्ती कामे करणे </t>
  </si>
  <si>
    <t>RE14B103/SR10-74</t>
  </si>
  <si>
    <t>प्रभाग क्र.४७ अ  चुडामन तालीम येथील शौचालय दुरुस्त करणे.</t>
  </si>
  <si>
    <t>RE14B103/SR10-75</t>
  </si>
  <si>
    <t>प्रभाग क्र.४७ अ  येथील सर्व येथील सर्व शौचालय दुरुस्त करणे.(सोनवणे वसाहत)</t>
  </si>
  <si>
    <t>RE14B103/SR10-76</t>
  </si>
  <si>
    <t>प्रभाग क्र. ४७ ब चुडामन तालिम व भवानी पेठ परिसरात सुलभ शौचालय दुरूस्ती करणे.</t>
  </si>
  <si>
    <t>RE14B103/SR10-77</t>
  </si>
  <si>
    <t xml:space="preserve">प्रभाग क्र. ४८ अ मध्ये विविध ठिकाणच्या शौचालय व मुताऱ्यांची दुरूस्ती करणे </t>
  </si>
  <si>
    <t>RE14B103/SR10-78</t>
  </si>
  <si>
    <t xml:space="preserve">प्रभाग क्र. ४८ ब मध्ये विविध ठिकाणच्या शौचालय व मुताऱ्यांची दुरूस्ती करणे </t>
  </si>
  <si>
    <t>RE14B103/SR10-79</t>
  </si>
  <si>
    <t>प्रभाग क्र.४९ अ मधील सुलभ शौचालयाची दुरूस्ती करणे व रंगरंगोटी करणे.</t>
  </si>
  <si>
    <t>RE14B103/SR10-80</t>
  </si>
  <si>
    <t>प्रभाग क्र.४९ अ मधील मनपा शाळांमधील शौचालयाची दुरूस्ती करणे व रंगरंगोटी करणे.</t>
  </si>
  <si>
    <t>RE14B103/SR10-81</t>
  </si>
  <si>
    <t>प्रभाग क्र. 49 ब मध्ये विविध ठिकाणी सार्वजनिक स्वच्छतागृहे व शौचालय दुरूस्त करणे</t>
  </si>
  <si>
    <t>RE14B103/SR10-82</t>
  </si>
  <si>
    <t>प्रभाग क्र.५१ ब स.नं.२१४,१३३,१३४ भागात सार्वजनिक शौचालायचे दुरूस्ती विषयक कामे करणे</t>
  </si>
  <si>
    <t>RE14B103/SR10-83</t>
  </si>
  <si>
    <t xml:space="preserve">प्रभाग क्र.५१ ब मध्ये सदाशिव पेठ व वस्ती विभागात शौचालय दुरूस्त करणे </t>
  </si>
  <si>
    <t>RE14B103/SR10-84</t>
  </si>
  <si>
    <t xml:space="preserve">प्रभाग क्र. ५२ ब मधील दांडेकर पुल परिसरात विविध ठिकाणच्या शौचालयांची दुरूस्ती करणे </t>
  </si>
  <si>
    <t>RE14B103/SR10-85</t>
  </si>
  <si>
    <t>प्रभाग क्र. ५२ ब मधील हनुमाननगर येथील शौचालयांची दुरूस्ती करणे</t>
  </si>
  <si>
    <t>RE14B103/SR10-86</t>
  </si>
  <si>
    <t>प्रभाग क्र. ५२ ब मधील राजेंद्र नगर येथील महात्मा फुले वसाहतीतील शौचालयांची दुरूस्ती करणे</t>
  </si>
  <si>
    <t>RE14B103/SR10-87</t>
  </si>
  <si>
    <t xml:space="preserve">प्रभाग क्र. ५२ ब मधील दांडेकर पुल , मांगीरबाबा चौक येथे मुतारीची दुरूस्ती करणे </t>
  </si>
  <si>
    <t>RE14B103/SR10-88</t>
  </si>
  <si>
    <t>प्रभाग क्र.५६ अ मध्ये नेर्लेकर हॉस्पिटल शेजारील शौचालय व पानमळा वसाहत मधील शौचालयाचे दुरूस्ती करणे</t>
  </si>
  <si>
    <t>RE14B103/SR10-89</t>
  </si>
  <si>
    <t xml:space="preserve">प्रभाग क्र. ५७ अ पर्वती दर्शन येथील सुलभ शौचालयाची देखभाल व दुरुस्ती करणे </t>
  </si>
  <si>
    <t>RE14B103/SR10-90</t>
  </si>
  <si>
    <t xml:space="preserve">प्रभाग क्र.५७ ब येथील विविध ठिकाणी शौचालय दुरूस्ती करणे </t>
  </si>
  <si>
    <t>RE14B103/SR10-91</t>
  </si>
  <si>
    <t>प्रभाग क्र.५७ ब चाळ नं. ८९ ते ११२ येथील शौचालय दुरूस्ती करणे व पाण्याची टाकी बदलने</t>
  </si>
  <si>
    <t>RE14B103/SR10-92</t>
  </si>
  <si>
    <t>प्रभाग क्र.५९ अ मध्ये ६३३ गंज पेठ, अंगरशा तकीया, गुरूवार पेठ तळाई, कैकाड आळी, जानाई मळा व विविध ठिकाणी शौचालय दुरूस्तीविषयक कामे करणे तसेच लिंगायत स्मशान भुमि शेजारी शौचालय दुरूस्तीविषयक कामे करणे</t>
  </si>
  <si>
    <t>RE14B103/SR10-93</t>
  </si>
  <si>
    <t>प्रभाग क्र.५९ अ मध्ये मधील विविध ठिकाणी शौचालय दुरुस्ती विषयक कामे करणे.</t>
  </si>
  <si>
    <t>RE14B103/SR10-94</t>
  </si>
  <si>
    <t>प्रभाग क्र.५९ अ ५८५ गंजपेठ येथील व विविध ठिकाणी शौचालय विषयक दुरुस्ती कामे करणे.</t>
  </si>
  <si>
    <t>RE14B103/SR10-95</t>
  </si>
  <si>
    <t>प्रभाग क्र.५९ ब मध्ये विविध ठिकाणी सार्वजनिक बाथरूम दुरूस्ती करणे</t>
  </si>
  <si>
    <t>RE14B103/SR10-96</t>
  </si>
  <si>
    <t>प्रभाग क्र.५९ ब मध्ये जानार्इ मळा, वीर लहुजी वस्ताद चौक, विठ्ठलनगर येथे शौचालय दुरूस्ती करणे</t>
  </si>
  <si>
    <t>RE14B103/SR10-97</t>
  </si>
  <si>
    <t xml:space="preserve">प्रभाग क्र. ६० अ  मधील विविध ठिकाणी शौचालय दुरूस्ती विषयी कामे करणे </t>
  </si>
  <si>
    <t>RE14B103/SR10-98</t>
  </si>
  <si>
    <t xml:space="preserve">प्रभाग क्र. ६० अ  मधील काशेवाडी परिसरातील सुलभ शौचालय  दुरूस्ती व सुधारणा कामे करणे </t>
  </si>
  <si>
    <t>RE14B103/SR10-99</t>
  </si>
  <si>
    <t xml:space="preserve">प्रभाग क्र. ६० ब मध्ये शौचालय क्र.७,८ व काशीवाडी मधील विविध ठिकाणातील शौचालय दुरूस्ती विषयक कामे करणे </t>
  </si>
  <si>
    <t>RE14B103/SR10-100</t>
  </si>
  <si>
    <t xml:space="preserve">प्रभाग क्र. ६० ब मधील सर्व शौचालय , मुतारी वार्षिक पध्दतीने साफसफाई अॅसिड वॉश करणे </t>
  </si>
  <si>
    <t>RE14B103/SR10-101</t>
  </si>
  <si>
    <t>प्रभाग क्र. ६३ अ मध्ये  सार्वजनिक शौचालय व मुताऱ्या दुरूस्त करणे</t>
  </si>
  <si>
    <t>RE14B103/SR10-102</t>
  </si>
  <si>
    <t>प्रभाग क्र.६३ ब मधील झोपडपटटीमध्ये वैयक्तीक शौचालय बांधण्यासाठी साहित्य पुरविणे</t>
  </si>
  <si>
    <t>RE14B103/SR10-103</t>
  </si>
  <si>
    <t>प्रभाग क्र.६३ ब मध्ये शौचालय दुरूस्तीविषयक कामे करणे</t>
  </si>
  <si>
    <t>RE14B103/SR10-104</t>
  </si>
  <si>
    <t>प्र.क्र. ६४ ब मध्ये डायसप्लॉट, ढोलेमळा शाळा येथील सुलभ शौचालयाचे दुरूस्ती विषयक कामे करणे व विविध सुधारणा कामे करणे.</t>
  </si>
  <si>
    <t>RE14B103/SR10-105</t>
  </si>
  <si>
    <t>प्र.क्र. ६४ ब मध्ये सॅलिसबरी पार्क मधील कॅनॉल लगत असलेले सुलभ शौचालय, डायस प्लॉट येथील सुलभ शौचालय, ढोले मळा  व यासीन जुग येथे सुलभ शौचालय दुरूस्ती व रंगरंगोटी व विविध सुधारणा कामे करणे.</t>
  </si>
  <si>
    <t>RE14B103/SR10-106</t>
  </si>
  <si>
    <t xml:space="preserve">प्रभाग क्र. ६५ अ मध्ये घोरपडे पेठ परिसरातील विविध ठिकाणचे सुलभ शौचालय दुरुस्त करणे </t>
  </si>
  <si>
    <t>RE14B103/SR10-107</t>
  </si>
  <si>
    <t xml:space="preserve">प्रभाग क्र. ६५ अ मध्ये लोहियानगर येथील सर्व ठिकाणचे सुलभ शौचालय दुरुस्त करणे </t>
  </si>
  <si>
    <t>RE14B103/SR10-108</t>
  </si>
  <si>
    <t>प्र.क्र.६५ ब मधील१६४ व १८० वसाहत मीरा मार्केट धोबीघाट शौचालय दुरुस्ती करणे.</t>
  </si>
  <si>
    <t>RE14B103/SR10-109</t>
  </si>
  <si>
    <t xml:space="preserve">प्रभाग क्र. ६६ ब मधील इंदिरानगर, औद्योगिक वसाहत येथील शौचालय दुरुस्ती करणे </t>
  </si>
  <si>
    <t>RE14B103/SR10-110</t>
  </si>
  <si>
    <t>प्रभाग क्र.६७ ब तावरे कॉलनी येथील शौचालयाची दुरुस्ती विषयक कामे करणे.</t>
  </si>
  <si>
    <t>RE14B103/SR10-111</t>
  </si>
  <si>
    <t xml:space="preserve">प्र.क्र. ७० अ मध्ये शांतीनगर येथील सार्वजनिक शौचालय दुरूस्ती करणे. </t>
  </si>
  <si>
    <t>RE14B103/SR10-112</t>
  </si>
  <si>
    <t xml:space="preserve">प्र.क्र. ७० अ मध्ये मोरेवस्ती येथील सार्वजनिक शौचालय दुरूस्ती करणे. </t>
  </si>
  <si>
    <t>RE14B103/SR10-113</t>
  </si>
  <si>
    <t xml:space="preserve">प्र.क्र. ७० अ मध्ये शंकर महाराज वसाहत भाग-१ येथील सार्वजनिक शौचालय दुरूस्ती करणे. </t>
  </si>
  <si>
    <t>RE14B103/SR10-114</t>
  </si>
  <si>
    <t xml:space="preserve">प्र.क्र. ७० अ मध्ये शंकर महाराज वसाहत भाग-२ येथील सार्वजनिक शौचालय दुरूस्ती करणे. </t>
  </si>
  <si>
    <t>RE14B103/SR10-115</t>
  </si>
  <si>
    <t xml:space="preserve">प्र.क्र. ७० अ मध्ये शंकर महाराज वसाहत भाग-३ येथील सार्वजनिक शौचालय दुरूस्ती करणे. </t>
  </si>
  <si>
    <t>RE14B103/SR10-116</t>
  </si>
  <si>
    <t xml:space="preserve">प्र.क्र. ७० अ मध्ये के.के. मार्केट येथील सार्वजनिक शौचालय दुरूस्ती करणे. </t>
  </si>
  <si>
    <t>RE14B103/SR10-117</t>
  </si>
  <si>
    <t xml:space="preserve">प्र.क्र. ७० अ मध्ये कुंभार वस्ती येथील सार्वजनिक शौचालय दुरूस्ती करणे. </t>
  </si>
  <si>
    <t>RE14B103/SR10-118</t>
  </si>
  <si>
    <t xml:space="preserve">प्र.क्र. ७० अ मध्ये भिमदिप झोपडपट्टी येथील सार्वजनिक शौचालय दुरूस्ती करणे. </t>
  </si>
  <si>
    <t>RE14B103/SR10-119</t>
  </si>
  <si>
    <t xml:space="preserve">प्र.क्र. ७० अ मध्ये गणपत नगर येथील सार्वजनिक शौचालय दुरूस्ती करणे. </t>
  </si>
  <si>
    <t>RE14B103/SR10-120</t>
  </si>
  <si>
    <t xml:space="preserve">प्र.क्र. ७० अ मध्ये बिबवेवाडी गाव भाग-१ येथील सार्वजनिक शौचालय दुरूस्ती करणे. </t>
  </si>
  <si>
    <t>RE14B103/SR10-121</t>
  </si>
  <si>
    <t xml:space="preserve">प्र.क्र. ७० अ मध्ये बिबवेवाडी गाव भाग-२ येथील सार्वजनिक शौचालय दुरूस्ती करणे. </t>
  </si>
  <si>
    <t>RE14B103/SR10-122</t>
  </si>
  <si>
    <t xml:space="preserve">प्रभाग क्र. ७१ ब आंबेडकर नगर मधील सार्वजनिक शौचालयाची दुरुस्ती करणे </t>
  </si>
  <si>
    <t>RE14B103/SR10-123</t>
  </si>
  <si>
    <t xml:space="preserve">प्रभाग क्र. ७१ ब प्रेमनगर येथील सार्वजनिक शौचालयाची दुरुस्ती करणे </t>
  </si>
  <si>
    <t>RE14B103/SR10-124</t>
  </si>
  <si>
    <t>प्रभाग क्र. १३ ब मधील विविध ठिकाणची सार्वजनिक स्वच्छतागृहे दुरुस्त करणे</t>
  </si>
  <si>
    <t>यादी क्र. एसआर10 एकूण</t>
  </si>
  <si>
    <t>यादी क्र. आर4</t>
  </si>
  <si>
    <t>शहरातील विविध स्मशानभूमी/ दफनभूमीमध्ये देखभाल दुरुस्ती कामे करणे</t>
  </si>
  <si>
    <t>RE17F169/R4-</t>
  </si>
  <si>
    <t>RE17F169/R4-1</t>
  </si>
  <si>
    <t>वैकुंठ स्मशानभूमी येथे सुधारणा कामे करणे</t>
  </si>
  <si>
    <t>RE17F169/R4-2</t>
  </si>
  <si>
    <t>RE17F169/R4-3</t>
  </si>
  <si>
    <t>RE17F169/R4-4</t>
  </si>
  <si>
    <t>RE17F169/R4-5</t>
  </si>
  <si>
    <t>RE17F169/R4-6</t>
  </si>
  <si>
    <t>यादी क्र. आर4 एकूण</t>
  </si>
  <si>
    <t>यादी क्र. एसआर11</t>
  </si>
  <si>
    <t>RE19A153/SR11-</t>
  </si>
  <si>
    <t>RE19A153/SR11-1</t>
  </si>
  <si>
    <t>प्र.क्र.७अ मध्ये झाडणकाम करणे</t>
  </si>
  <si>
    <t>RE19A153/SR11-2</t>
  </si>
  <si>
    <t xml:space="preserve">प्रभाग क्र. ७ ब  मध्ये झाडण कामे करणे </t>
  </si>
  <si>
    <t>RE19A153/SR11-3</t>
  </si>
  <si>
    <t>प्रभाग क्र.९ब, बाणेर - बालेवाडी या परिसरात झाडण कामासाठी स्वच्छता सेवक पुरविणे</t>
  </si>
  <si>
    <t>RE19A153/SR11-4</t>
  </si>
  <si>
    <t xml:space="preserve">प्रभाग क्र. ११ अ मध्ये स्वच्छतेविषयक कामे करणेसाठी सेवक पुरविणे  </t>
  </si>
  <si>
    <t>RE19A153/SR11-5</t>
  </si>
  <si>
    <t>प्रभाग क्र.११ ब मध्ये झाडणकामासाठी स्वच्छता सेवक पुरविणे.</t>
  </si>
  <si>
    <t>RE19A153/SR11-6</t>
  </si>
  <si>
    <t>प्रभाग क्र. १२ अ मध्ये खाजगी ठेकेदारामार्फंत झोपडपट्टी परिसरात घरटी कचरा गोळा करून वर्गीकरण करून जिरविणे व तदनुषंगिक कामे करणे</t>
  </si>
  <si>
    <t>RE19A153/SR11-7</t>
  </si>
  <si>
    <t xml:space="preserve">प्रभाग क्र. १३ ब मध्ये विविध ठिकाणी झाडण काम व ड्रेनेज लाईन गाळ काढण्यासाठी लेबर पुरविणे (आऊटसोर्सिंग)   </t>
  </si>
  <si>
    <t>RE19A153/SR11-8</t>
  </si>
  <si>
    <t xml:space="preserve">प्रभाग क्र. १५ ब मध्ये झाडण काम व स्वच्छताविषयक कामे करणे </t>
  </si>
  <si>
    <t>RE19A153/SR11-9</t>
  </si>
  <si>
    <t>प्र.क्र.१८अ मधील झाडण काम व कचरा निमूर्लन विषयी कामे करणे</t>
  </si>
  <si>
    <t>RE19A153/SR11-10</t>
  </si>
  <si>
    <t xml:space="preserve">प्रभाग क्र. २३ अ मध्ये झाडण कामासाठी ठेकेदार पध्दतीने सेवक पुरविणे. </t>
  </si>
  <si>
    <t>RE19A153/SR11-11</t>
  </si>
  <si>
    <t xml:space="preserve">प्रभाग क्र.५६ ब मध्ये जनता वसाहत येथील विविध ठिकाणच्या खाणीतील कचरा व राडारोडा उचलणे  </t>
  </si>
  <si>
    <t>RE19A153/SR11-12</t>
  </si>
  <si>
    <t>प्रभाग क्र.६७ ब मध्ये पडीक हद्दी मधील स्वच्छता व झाडण कामे करणे</t>
  </si>
  <si>
    <t>RE19A153/SR11-13</t>
  </si>
  <si>
    <t>प्रभाग क्र.६८ तळजाई, सहकारनगर, लक्ष्मीनगर येथे साफसफाई करण्यासाठी ठेकेदार पध्दतीने काम करणे</t>
  </si>
  <si>
    <t>RE19A153/SR11-14</t>
  </si>
  <si>
    <t>प्रभाग क्र.६८ तळजाई शाहु वसाहत, महात्मा फुले वसाहत येथे ठेकेदार पध्दतीने मजुर पुरविणे</t>
  </si>
  <si>
    <t>यादी क्र. एसआर11 एकूण</t>
  </si>
  <si>
    <t>यादी क्र. आर7</t>
  </si>
  <si>
    <t>पुणे शहरातील हेरिटेज्‌ स्ट्रक्चरबाबत अनुषंगिक कामे करणे</t>
  </si>
  <si>
    <t>RE23A107/R7-</t>
  </si>
  <si>
    <t>RE23A107/R7-1</t>
  </si>
  <si>
    <t>पुणे शहरातील हिरिटेज स्ट्रक्चरबाबत अनुषगिक कामे करणे</t>
  </si>
  <si>
    <t>RE23A107/R7-2</t>
  </si>
  <si>
    <t xml:space="preserve">लाल महाल येथील मास्टर प्लिनिंगनुसार विविधविकास व दुरूस्तीची कामे करणे  </t>
  </si>
  <si>
    <t>RE23A107/R7-3</t>
  </si>
  <si>
    <t>ऐतिहिसिक जुनी महात्मा फुले मंडई येथे मंडई दुरूस्ती करणे (गाळयांची डेव्हलपेमेंट +विदयुत व्यवस्था)</t>
  </si>
  <si>
    <t>RE23A107/R7-4</t>
  </si>
  <si>
    <t xml:space="preserve">विश्रामबागवाडा येथे दुरूस्ती, जतन व संवर्धनाची उर्वरित टप्प्यातील कामे करणे. </t>
  </si>
  <si>
    <t>RE23A107/R7-5</t>
  </si>
  <si>
    <t>नानावाडा येथे दुरूस्ती, जतन व संवर्धनाची उर्वरित टप्प्यातील कामे करणे. (दर्शनी व दगडी इमारत)</t>
  </si>
  <si>
    <t>RE23A107/R7-6</t>
  </si>
  <si>
    <t>सोमवारपेठ नागेश्वर मंदिर दुरूस्ती व संवर्धनाची कामे करणे</t>
  </si>
  <si>
    <t>RE23A107/R7-7</t>
  </si>
  <si>
    <t>शनिवारवाडा येथील देखभाल दुरूस्तीची कामे करणे</t>
  </si>
  <si>
    <t>RE23A107/R7-8</t>
  </si>
  <si>
    <t>पुणे शहरातील हेरिटेज स्ट्रक्चरल ऑडिट करणे</t>
  </si>
  <si>
    <t>RE23A107/R7-9</t>
  </si>
  <si>
    <t>आर्किटेक्ट फी अदा करणे</t>
  </si>
  <si>
    <t>RE23A107/R7-10</t>
  </si>
  <si>
    <t>भिडेवाडा येथे पहिली मुलांची शाळा/राषट्रीय स्मारक उभारणे.</t>
  </si>
  <si>
    <t>RE23A107/R7-11</t>
  </si>
  <si>
    <t>पुणे शहरातील प्राचिन कालीन ऐतिहासिक वास्तुंची विदयुत व्यवस्था, दुरूस्ती व सुशोभिकरण इ. कामे करणे.</t>
  </si>
  <si>
    <t>RE23A107/R7-12</t>
  </si>
  <si>
    <t>पुणे शहरातील 245 ऐतिहासिक वास्तुंपैकी धोकादायक वास्तुंची अत्यावशयक डागडुजी, दुरूस्ती करणे.</t>
  </si>
  <si>
    <t>टुरिस्ट हब अंतर्गत खालील कामे करणे (पुणे टुरिझम) :-</t>
  </si>
  <si>
    <t>RE23A107/R7-13</t>
  </si>
  <si>
    <t>पर्यटनवाढीसाठी विविध ब्रॉशर्स, पोस्टर्स, नकाशे, हेरिटेज पुस्तिका इ. तयार करणे</t>
  </si>
  <si>
    <t>RE23A107/R7-14</t>
  </si>
  <si>
    <t xml:space="preserve">पुणे शहरात विविध प्रकारचे वॉक, ट्रेल, मिनी बस टुर विकसित करणे.  </t>
  </si>
  <si>
    <t>RE23A107/R7-15</t>
  </si>
  <si>
    <t>पर्यटकांसाठी विविध ठिकाणी माहिती फलक, दिशादशक साईनेज, होर्डिंग्ज, इ. उभारणे.</t>
  </si>
  <si>
    <t>RE23A107/R7-16</t>
  </si>
  <si>
    <t>पुणे टुरिस्ट डेस्टिनेशन करिता टुरिझम करीता मास्टर प्लॅन तयार करणे व त्या अनुषंगाने विकास कामे करणे</t>
  </si>
  <si>
    <t>RE23A107/R7-17</t>
  </si>
  <si>
    <t>पुणे ब्रँडिंग, मार्केटिंगच्या अनुषंगाने विविध कामे करणे</t>
  </si>
  <si>
    <t>RE23A107/R7-18</t>
  </si>
  <si>
    <t>पर्वती पायथा येथे चित्रकला, शिल्पकला सराव व प्रात्यक्षिकासाठी बैठक व्यवस्था करणे</t>
  </si>
  <si>
    <t>RE23A107/R7-19</t>
  </si>
  <si>
    <t>हेरीटेजविषयक ट्रेनिंग कार्यशाळा इ. साठी</t>
  </si>
  <si>
    <t>RE23A107/R7-20</t>
  </si>
  <si>
    <t>मराठी भाषेत कॉफी टेबल बुक व अन्य पुस्तके तयार करणे</t>
  </si>
  <si>
    <t>RE23A107/R7-21</t>
  </si>
  <si>
    <t xml:space="preserve">प्रेक्षणीय स्थळांसाठीचे नियोजन पार्कींगसह </t>
  </si>
  <si>
    <t>यादी क्र. आर7 एकूण</t>
  </si>
  <si>
    <t>यादी क्र. आर8</t>
  </si>
  <si>
    <t>उद्यान विभागाकडील देखभाल दुरूस्तीची कामे</t>
  </si>
  <si>
    <t>RE26A120/R8-</t>
  </si>
  <si>
    <t>RE26A120/R8-1</t>
  </si>
  <si>
    <t>निरनिराळ्या उानातील ध्वनीक्षेपन यंत्रणा देखभाल व दुरूस्ती</t>
  </si>
  <si>
    <t>RE26A120/R8-2</t>
  </si>
  <si>
    <t>फळे, फुले व भाजीपाला प्रदर्शन, किल्ले स्पर्धा व उद्‌घाटन प्रसंगी तात्पुरती ध्वनीक्षेपन व्यवस्था व प्रकाश व्यवस्था करणे</t>
  </si>
  <si>
    <t>RE26A120/R8-3</t>
  </si>
  <si>
    <t>निरनिराळ्या उानातील ध्वनीक्षेपन कारंजे देखभाल व दुरूस्ती</t>
  </si>
  <si>
    <t>RE26A120/R8-4</t>
  </si>
  <si>
    <t>पुणे मनपाच्या झोन क्र.१ मधील विविध उानांमधील वॉचमन क्वार्टर, स्वच्छतागृह, पाणपोई, मुख्य गेट इ. ची देखभाल व दुरूस्तीविषयक कामे करणे</t>
  </si>
  <si>
    <t>RE26A120/R8-5</t>
  </si>
  <si>
    <t>पुणे मनपाच्या झोन क्र.२ मधील विविध उानांमधील वॉचमन क्वार्टर, स्वच्छतागृह, पाणपोई, मुख्य गेट इ. ची देखभाल व दुरूस्तीविषयक कामे करणे</t>
  </si>
  <si>
    <t>RE26A120/R8-6</t>
  </si>
  <si>
    <t>पुणे मनपाच्या झोन क्र.३ मधील विविध उानांमधील वॉचमन क्वार्टर, स्वच्छतागृह, पाणपोई, मुख्य गेट इ. ची देखभाल व दुरूस्तीविषयक कामे करणे</t>
  </si>
  <si>
    <t>RE26A120/R8-7</t>
  </si>
  <si>
    <t>पुणे मनपाच्या झोन क्र.४ मधील विविध उानांमधील वॉचमन क्वार्टर, स्वच्छतागृह, पाणपोई, मुख्य गेट इ. ची देखभाल व दुरूस्तीविषयक कामे करणे</t>
  </si>
  <si>
    <t>यादी क्र. आर8 एकूण</t>
  </si>
  <si>
    <t>यादी क्र. आर5</t>
  </si>
  <si>
    <t>वॉर्डस्तरीय करावयाची विकासाची कामे (७६ प्रभाग)</t>
  </si>
  <si>
    <t>RE31E/R5-</t>
  </si>
  <si>
    <t>RE31E/R5-1</t>
  </si>
  <si>
    <t>RE31E/R5-2</t>
  </si>
  <si>
    <t>RE31E/R5-3</t>
  </si>
  <si>
    <t>RE31E/R5-4</t>
  </si>
  <si>
    <t>RE31E/R5-5</t>
  </si>
  <si>
    <t>RE31E/R5-6</t>
  </si>
  <si>
    <t>RE31E/R5-7</t>
  </si>
  <si>
    <t>RE31E/R5-8</t>
  </si>
  <si>
    <t>RE31E/R5-9</t>
  </si>
  <si>
    <t>RE31E/R5-10</t>
  </si>
  <si>
    <t>RE31E/R5-11</t>
  </si>
  <si>
    <t>RE31E/R5-12</t>
  </si>
  <si>
    <t>RE31E/R5-13</t>
  </si>
  <si>
    <t>RE31E/R5-14</t>
  </si>
  <si>
    <t>RE31E/R5-15</t>
  </si>
  <si>
    <t>RE31E/R5-16</t>
  </si>
  <si>
    <t>RE31E/R5-17</t>
  </si>
  <si>
    <t>RE31E/R5-18</t>
  </si>
  <si>
    <t>RE31E/R5-19</t>
  </si>
  <si>
    <t>RE31E/R5-20</t>
  </si>
  <si>
    <t>RE31E/R5-21</t>
  </si>
  <si>
    <t>RE31E/R5-22</t>
  </si>
  <si>
    <t>RE31E/R5-23</t>
  </si>
  <si>
    <t>RE31E/R5-24</t>
  </si>
  <si>
    <t>RE31E/R5-25</t>
  </si>
  <si>
    <t>RE31E/R5-26</t>
  </si>
  <si>
    <t>RE31E/R5-27</t>
  </si>
  <si>
    <t>RE31E/R5-28</t>
  </si>
  <si>
    <t>RE31E/R5-29</t>
  </si>
  <si>
    <t>RE31E/R5-30</t>
  </si>
  <si>
    <t>RE31E/R5-31</t>
  </si>
  <si>
    <t>RE31E/R5-32</t>
  </si>
  <si>
    <t>RE31E/R5-33</t>
  </si>
  <si>
    <t>RE31E/R5-34</t>
  </si>
  <si>
    <t>RE31E/R5-35</t>
  </si>
  <si>
    <t>RE31E/R5-36</t>
  </si>
  <si>
    <t>RE31E/R5-37</t>
  </si>
  <si>
    <t>RE31E/R5-38</t>
  </si>
  <si>
    <t>RE31E/R5-39</t>
  </si>
  <si>
    <t>RE31E/R5-40</t>
  </si>
  <si>
    <t>RE31E/R5-41</t>
  </si>
  <si>
    <t>RE31E/R5-42</t>
  </si>
  <si>
    <t>RE31E/R5-43</t>
  </si>
  <si>
    <t>RE31E/R5-44</t>
  </si>
  <si>
    <t>RE31E/R5-45</t>
  </si>
  <si>
    <t>RE31E/R5-46</t>
  </si>
  <si>
    <t>RE31E/R5-47</t>
  </si>
  <si>
    <t>RE31E/R5-48</t>
  </si>
  <si>
    <t>RE31E/R5-49</t>
  </si>
  <si>
    <t>RE31E/R5-50</t>
  </si>
  <si>
    <t>RE31E/R5-51</t>
  </si>
  <si>
    <t>RE31E/R5-52</t>
  </si>
  <si>
    <t>RE31E/R5-53</t>
  </si>
  <si>
    <t>RE31E/R5-54</t>
  </si>
  <si>
    <t>RE31E/R5-55</t>
  </si>
  <si>
    <t>RE31E/R5-56</t>
  </si>
  <si>
    <t>RE31E/R5-57</t>
  </si>
  <si>
    <t>RE31E/R5-58</t>
  </si>
  <si>
    <t>RE31E/R5-59</t>
  </si>
  <si>
    <t>RE31E/R5-60</t>
  </si>
  <si>
    <t>RE31E/R5-61</t>
  </si>
  <si>
    <t>RE31E/R5-62</t>
  </si>
  <si>
    <t>RE31E/R5-63</t>
  </si>
  <si>
    <t>RE31E/R5-64</t>
  </si>
  <si>
    <t>RE31E/R5-65</t>
  </si>
  <si>
    <t>RE31E/R5-66</t>
  </si>
  <si>
    <t>RE31E/R5-67</t>
  </si>
  <si>
    <t>RE31E/R5-68</t>
  </si>
  <si>
    <t>RE31E/R5-69</t>
  </si>
  <si>
    <t>RE31E/R5-70</t>
  </si>
  <si>
    <t>RE31E/R5-71</t>
  </si>
  <si>
    <t>RE31E/R5-72</t>
  </si>
  <si>
    <t>RE31E/R5-73</t>
  </si>
  <si>
    <t>RE31E/R5-74</t>
  </si>
  <si>
    <t>RE31E/R5-75</t>
  </si>
  <si>
    <t>RE31E/R5-76</t>
  </si>
  <si>
    <t>RE31E/R5-77</t>
  </si>
  <si>
    <t>RE31E/R5-78</t>
  </si>
  <si>
    <t>RE31E/R5-79</t>
  </si>
  <si>
    <t>RE31E/R5-80</t>
  </si>
  <si>
    <t>RE31E/R5-81</t>
  </si>
  <si>
    <t>RE31E/R5-82</t>
  </si>
  <si>
    <t>RE31E/R5-83</t>
  </si>
  <si>
    <t>RE31E/R5-84</t>
  </si>
  <si>
    <t>RE31E/R5-85</t>
  </si>
  <si>
    <t>RE31E/R5-86</t>
  </si>
  <si>
    <t>RE31E/R5-87</t>
  </si>
  <si>
    <t>RE31E/R5-88</t>
  </si>
  <si>
    <t>RE31E/R5-89</t>
  </si>
  <si>
    <t>RE31E/R5-90</t>
  </si>
  <si>
    <t>RE31E/R5-91</t>
  </si>
  <si>
    <t>RE31E/R5-92</t>
  </si>
  <si>
    <t>RE31E/R5-93</t>
  </si>
  <si>
    <t>RE31E/R5-94</t>
  </si>
  <si>
    <t>RE31E/R5-95</t>
  </si>
  <si>
    <t>RE31E/R5-96</t>
  </si>
  <si>
    <t>RE31E/R5-97</t>
  </si>
  <si>
    <t>RE31E/R5-98</t>
  </si>
  <si>
    <t>RE31E/R5-99</t>
  </si>
  <si>
    <t>RE31E/R5-100</t>
  </si>
  <si>
    <t>RE31E/R5-101</t>
  </si>
  <si>
    <t>RE31E/R5-102</t>
  </si>
  <si>
    <t>RE31E/R5-103</t>
  </si>
  <si>
    <t>RE31E/R5-104</t>
  </si>
  <si>
    <t>RE31E/R5-105</t>
  </si>
  <si>
    <t>RE31E/R5-106</t>
  </si>
  <si>
    <t>RE31E/R5-107</t>
  </si>
  <si>
    <t>RE31E/R5-108</t>
  </si>
  <si>
    <t>RE31E/R5-109</t>
  </si>
  <si>
    <t>RE31E/R5-110</t>
  </si>
  <si>
    <t>RE31E/R5-111</t>
  </si>
  <si>
    <t>RE31E/R5-112</t>
  </si>
  <si>
    <t>RE31E/R5-113</t>
  </si>
  <si>
    <t>RE31E/R5-114</t>
  </si>
  <si>
    <t>RE31E/R5-115</t>
  </si>
  <si>
    <t>RE31E/R5-116</t>
  </si>
  <si>
    <t>RE31E/R5-117</t>
  </si>
  <si>
    <t>RE31E/R5-118</t>
  </si>
  <si>
    <t>RE31E/R5-119</t>
  </si>
  <si>
    <t>RE31E/R5-120</t>
  </si>
  <si>
    <t>RE31E/R5-121</t>
  </si>
  <si>
    <t>RE31E/R5-122</t>
  </si>
  <si>
    <t>RE31E/R5-123</t>
  </si>
  <si>
    <t>RE31E/R5-124</t>
  </si>
  <si>
    <t>RE31E/R5-125</t>
  </si>
  <si>
    <t>RE31E/R5-126</t>
  </si>
  <si>
    <t>RE31E/R5-127</t>
  </si>
  <si>
    <t>RE31E/R5-128</t>
  </si>
  <si>
    <t>RE31E/R5-129</t>
  </si>
  <si>
    <t>RE31E/R5-130</t>
  </si>
  <si>
    <t>RE31E/R5-131</t>
  </si>
  <si>
    <t>RE31E/R5-132</t>
  </si>
  <si>
    <t>RE31E/R5-133</t>
  </si>
  <si>
    <t>RE31E/R5-134</t>
  </si>
  <si>
    <t>RE31E/R5-135</t>
  </si>
  <si>
    <t>RE31E/R5-136</t>
  </si>
  <si>
    <t>RE31E/R5-137</t>
  </si>
  <si>
    <t>RE31E/R5-138</t>
  </si>
  <si>
    <t>RE31E/R5-139</t>
  </si>
  <si>
    <t>RE31E/R5-140</t>
  </si>
  <si>
    <t>RE31E/R5-141</t>
  </si>
  <si>
    <t>RE31E/R5-142</t>
  </si>
  <si>
    <t>RE31E/R5-143</t>
  </si>
  <si>
    <t>RE31E/R5-144</t>
  </si>
  <si>
    <t>RE31E/R5-145</t>
  </si>
  <si>
    <t>RE31E/R5-146</t>
  </si>
  <si>
    <t>RE31E/R5-147</t>
  </si>
  <si>
    <t>RE31E/R5-148</t>
  </si>
  <si>
    <t>RE31E/R5-149</t>
  </si>
  <si>
    <t>RE31E/R5-150</t>
  </si>
  <si>
    <t>RE31E/R5-151</t>
  </si>
  <si>
    <t>RE31E/R5-152</t>
  </si>
  <si>
    <t>RE31E/R5-153</t>
  </si>
  <si>
    <t>नामनिर्देशित सभासद १</t>
  </si>
  <si>
    <t>RE31E/R5-154</t>
  </si>
  <si>
    <t>नामनिर्देशित सभासद २</t>
  </si>
  <si>
    <t>RE31E/R5-155</t>
  </si>
  <si>
    <t>नामनिर्देशित सभासद ३</t>
  </si>
  <si>
    <t>RE31E/R5-156</t>
  </si>
  <si>
    <t>नामनिर्देशित सभासद ४</t>
  </si>
  <si>
    <t>RE31E/R5-157</t>
  </si>
  <si>
    <t>नामनिर्देशित सभासद ५</t>
  </si>
  <si>
    <t>RE31E/R5-158</t>
  </si>
  <si>
    <t>महापौर विकास निधी</t>
  </si>
  <si>
    <t>यादी क्र. आर5 एकूण</t>
  </si>
  <si>
    <t>यादी क्र. एसआर6</t>
  </si>
  <si>
    <t>सार्वजनिक संस्थांना देगण्या :</t>
  </si>
  <si>
    <t>RE33D104/SR6-</t>
  </si>
  <si>
    <t>RE33D104/SR6-1</t>
  </si>
  <si>
    <t xml:space="preserve">अभिजितदादा कदम मित्र मंडळ व प्रतिष्ठान , कोथरूड , पुणे </t>
  </si>
  <si>
    <t>RE33D104/SR6-2</t>
  </si>
  <si>
    <t xml:space="preserve">सावित्रीबाई फुले महिला कल्याणकारी मंडळ,येरवडा, पुणे ६ </t>
  </si>
  <si>
    <t>RE33D104/SR6-3</t>
  </si>
  <si>
    <t xml:space="preserve">ज्येष्ठ नागरीक संघ, धनकवडी, पुणे </t>
  </si>
  <si>
    <t>RE33D104/SR6-4</t>
  </si>
  <si>
    <t xml:space="preserve">रमाई ग्रुप अॅन्ड फाऊंडेशन , येरवडा, पुणे </t>
  </si>
  <si>
    <t>RE33D104/SR6-5</t>
  </si>
  <si>
    <t xml:space="preserve">संघर्ष सांस्कृतिक व क्रिडा मंच, येरवडा, पुणे </t>
  </si>
  <si>
    <t>RE33D104/SR6-6</t>
  </si>
  <si>
    <t xml:space="preserve">लोकशाहीर अण्णाभाऊ  साठे युवा मंच, येरवडा, पुणे </t>
  </si>
  <si>
    <t>RE33D104/SR6-7</t>
  </si>
  <si>
    <t xml:space="preserve">डॉ. बाबासाहेब आंबेडकर ग्रंथालय ताडीवाला रोड, पंचशील चौक, पुणे </t>
  </si>
  <si>
    <t>RE33D104/SR6-8</t>
  </si>
  <si>
    <t xml:space="preserve">रक्ताचे नाते चॅरिटेबल ट्रस्ट ,घोरपडी पेठ, खडकमाळआळी, पुणे </t>
  </si>
  <si>
    <t>RE33D104/SR6-9</t>
  </si>
  <si>
    <t xml:space="preserve">अखिल भारत कृषी गोसेवा संघ , प.महाराष्ट्र विभाग , </t>
  </si>
  <si>
    <t>RE33D104/SR6-10</t>
  </si>
  <si>
    <t xml:space="preserve">श्री.शिवसमर्थ गो शाळा फाऊंडेशन ,येरवडा, पुणे </t>
  </si>
  <si>
    <t>RE33D104/SR6-11</t>
  </si>
  <si>
    <t xml:space="preserve">महात्मा फुले स्मारक ट्रस्ट , महात्मा फुले पेठ, पुणे </t>
  </si>
  <si>
    <t>RE33D104/SR6-12</t>
  </si>
  <si>
    <t>सविता आंबेडकर युवती महिला मंडळ,येरवडा, पुणे ६</t>
  </si>
  <si>
    <t>RE33D104/SR6-13</t>
  </si>
  <si>
    <t>दलित वस्ती सुधार सामाजिक युवक कल्याण मंडळ,येरवडा, पुणे ६</t>
  </si>
  <si>
    <t>RE33D104/SR6-14</t>
  </si>
  <si>
    <t>भारत सांस्कृतिक व क्रिडा मंडळ , येरवडा, पुणे ६</t>
  </si>
  <si>
    <t>RE33D104/SR6-15</t>
  </si>
  <si>
    <t xml:space="preserve">श्री साई प्रतिष्ठान दिग्विजय मित्र मंडळ ट्रस्ट शिवदर्शन, पर्वती , पुणे </t>
  </si>
  <si>
    <t>RE33D104/SR6-16</t>
  </si>
  <si>
    <t>साद सपोर्ट पुणे ३८ (नवीन हेड ओपन करणे)</t>
  </si>
  <si>
    <t>RE33D104/SR6-17</t>
  </si>
  <si>
    <t>त्वष्टा कासार समाज संस्था वाचन मंदिर, कसबा पेठ, पुणे</t>
  </si>
  <si>
    <t>RE33D104/SR6-18</t>
  </si>
  <si>
    <t>सहकारनगर जेष्ठ नागरी संघ, पुणे</t>
  </si>
  <si>
    <t>RE33D104/SR6-19</t>
  </si>
  <si>
    <t>वकृत्व उत्तेजक सभा पुणे वसंत व्याख्यान माला ट्रस्ट,पुणे</t>
  </si>
  <si>
    <t>RE33D104/SR6-20</t>
  </si>
  <si>
    <t>गरवारे बाल भवन ट्रस्ट, पुणे</t>
  </si>
  <si>
    <t>RE33D104/SR6-21</t>
  </si>
  <si>
    <t>पंचवटी मित्र मंडळ ट्रस्ट, पदमावती, पुणे</t>
  </si>
  <si>
    <t>RE33D104/SR6-22</t>
  </si>
  <si>
    <t>सुखकर्ता सांस्कृतिक प्रतिष्ठाण पुणे, सहकारनगर, पुणे</t>
  </si>
  <si>
    <t>RE33D104/SR6-23</t>
  </si>
  <si>
    <t>आपुलकी सांस्कृतिक संस्था, सिंहगड रोड, पुणे</t>
  </si>
  <si>
    <t>RE33D104/SR6-24</t>
  </si>
  <si>
    <t>महिला मनोरंजन केंद्र, सहकारनगर, पुणे</t>
  </si>
  <si>
    <t>RE33D104/SR6-25</t>
  </si>
  <si>
    <t xml:space="preserve">संजीवनी मित्र मंडळ, पुणे </t>
  </si>
  <si>
    <t>RE33D104/SR6-26</t>
  </si>
  <si>
    <t>मेरा गाँव मेरा देश, रास्ता पेठ, पुणे</t>
  </si>
  <si>
    <t>RE33D104/SR6-27</t>
  </si>
  <si>
    <t>लोकमान्य टिळक विचारमंच, पुणे</t>
  </si>
  <si>
    <t>RE33D104/SR6-28</t>
  </si>
  <si>
    <t>महर्षिनगर जेष्ठ नागरी संघ, पुणे</t>
  </si>
  <si>
    <t>RE33D104/SR6-29</t>
  </si>
  <si>
    <t>पुणे जिल्हा ग्रंथालय संघ, पुणे</t>
  </si>
  <si>
    <t>RE33D104/SR6-30</t>
  </si>
  <si>
    <t>रोटरी क्लब ऑफ पुणे र्इस्ट, पुणे (नवीन हेड ओपन करणे)</t>
  </si>
  <si>
    <t>RE33D104/SR6-31</t>
  </si>
  <si>
    <t>पुणे जिल्हा कला विकास संघ, वाकडेवाडी, पुणे</t>
  </si>
  <si>
    <t>RE33D104/SR6-32</t>
  </si>
  <si>
    <t>जीवन ज्योत तरूण मंडळ, वाकडेवाडी, पुणे</t>
  </si>
  <si>
    <t>RE33D104/SR6-33</t>
  </si>
  <si>
    <t xml:space="preserve">भारतीय बोध्द महासभा, पुणे </t>
  </si>
  <si>
    <t>RE33D104/SR6-34</t>
  </si>
  <si>
    <t>सुवर्ण भारत मित्र मंडळ, वडगांवशेरी, पुणे</t>
  </si>
  <si>
    <t>RE33D104/SR6-35</t>
  </si>
  <si>
    <t>श्रमसाफल्य बहुउद्दीशीय विकास संस्था, म्हाडा वसाहत विमाननगर, पुणे</t>
  </si>
  <si>
    <t>RE33D104/SR6-36</t>
  </si>
  <si>
    <t>मॅरेथॉन जिंदगी या अंध / अपंग सहभागी कलाकार चित्रपटास देणगी</t>
  </si>
  <si>
    <t>RE33D104/SR6-37</t>
  </si>
  <si>
    <t>सुर्या ग्रुप (ट्रस्ट)</t>
  </si>
  <si>
    <t>RE33D104/SR6-38</t>
  </si>
  <si>
    <t>श्री तुळजा भवानी प्रतिष्ठान (ट्रस्ट)</t>
  </si>
  <si>
    <t>RE33D104/SR6-39</t>
  </si>
  <si>
    <t>श्री तळजाई माता प्रतिष्ठान (ट्रस्ट)</t>
  </si>
  <si>
    <t>RE33D104/SR6-40</t>
  </si>
  <si>
    <t>श्री भक्‍ती प्रतिष्ठान (ट्रस्ट)</t>
  </si>
  <si>
    <t>RE33D104/SR6-41</t>
  </si>
  <si>
    <t>श्री शिववैभव प्रतिष्ठान (ट्रस्ट)</t>
  </si>
  <si>
    <t>RE33D104/SR6-42</t>
  </si>
  <si>
    <t>श्री भगवान बाबा प्रतिष्ठान (ट्रस्ट)</t>
  </si>
  <si>
    <t>यादी क्र. एसआर6 एकूण</t>
  </si>
  <si>
    <t>यादी क्र. आर12</t>
  </si>
  <si>
    <t>पथ विभागाकडील योजनेतर (नॉन प्लॅन) कामे</t>
  </si>
  <si>
    <t>RE20B120/R12-</t>
  </si>
  <si>
    <t>RE20B120/R12-101</t>
  </si>
  <si>
    <t>पथ विभागाचे कामासाठी दैनंदिन देखभाल दुरुस्तीकरीता कॅटेनिक इमल्शन पुरविणे.</t>
  </si>
  <si>
    <t>RE20B120/R12-102</t>
  </si>
  <si>
    <t>येरवडा हॉट मिक्‍स प्लॅन्ट डांबरी मिक्‍स मालाची वाहतुक करणेकरीता दैनंदिन कामासाठी हायवा डंपर व मशिनरी भाडेतत्वावर घेणे.</t>
  </si>
  <si>
    <t>RE20B120/R12-103</t>
  </si>
  <si>
    <t>नॉन मोटोराईज्ड ट्रान्सपोर्ट सेल. ( आस्थापना )</t>
  </si>
  <si>
    <t>RE20B120/R12-104</t>
  </si>
  <si>
    <t xml:space="preserve">पथ विभागाच्या खात्यामार्फत होणा-या दुरुस्ती कामाकरीता कुशल मनुष्यबळ पुरविणे. ( पेव्हर, रोलर इत्यादींसाठी ड्रायव्हर पुरविणे. ) </t>
  </si>
  <si>
    <t>RE20B120/R12-105</t>
  </si>
  <si>
    <t>कार्यकारी अभियंता पथ क्रमांक 3 विभागाकडील औंध, घोले रोड, कर्वे रस्ता व वारजे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</si>
  <si>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RE20B120/R12-106</t>
  </si>
  <si>
    <t>कार्यकारी अभियंता पथ क्रमांक 4 विभागाकडील येरवडा, ढोले पाटील व नगररोड ( वडगांवशेरी )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</si>
  <si>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RE20B120/R12-107</t>
  </si>
  <si>
    <t>कार्यकारी अभियंता पथ क्रमांक 1 विभागाकडील सहकारनगर, धनकवडी, टिळकरोड, भवानी पेठ व विश्रामबागवाडा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</si>
  <si>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RE20B120/R12-108</t>
  </si>
  <si>
    <t>कार्यकारी अभियंता पथ क्रमांक 3 विभागाकडील औंध, घोले रोड, कर्वे रस्ता व वारजे क्षेत्रिय कार्यालयांचे कार्यक्षेत्रात विविध रस्त्यांवर रिसर्फेसींगची कामे करणे.</t>
  </si>
  <si>
    <t>RE20B120/R12-109</t>
  </si>
  <si>
    <t>कार्यकारी अभियंता पथ क्रमांक 4 विभागाकडील येरवडा,  ढोले पाटील व नगररोड ( वडगांवशेरी ) क्षेत्रिय कार्यालयांचे कार्यक्षेत्रात विविध रस्त्यांवर रिसर्फेसींगची कामे करणे.</t>
  </si>
  <si>
    <t>RE20B120/R12-110</t>
  </si>
  <si>
    <t>कार्यकारी अभियंता पथ क्रमांक 1 विभागाकडील सहकारनगर, धनकवडी, टिळकरोड, भवानी पेठ व विश्रामबागवाडा क्षेत्रिय कार्यालयांचे कार्यक्षेत्रात विविध रस्त्यांवर रिसर्फेसींगची कामे करणे.</t>
  </si>
  <si>
    <t>RE20B120/R12-111</t>
  </si>
  <si>
    <t>कार्यकारी अभियंता पथ क्रमांक 3 विभागाकडील औंध, घोले रोड, कर्वे रस्ता व वारजे क्षेत्रिय कार्यालयांचे कार्यक्षेत्रातील चौक व पुल येथे मास्टिक अस्फाल्टची कामे करणे.</t>
  </si>
  <si>
    <t>RE20B120/R12-112</t>
  </si>
  <si>
    <t>कार्यकारी अभियंता पथ क्रमांक 4 विभागाकडील येरवडा,  ढोले पाटील व नगररोड ( वडगांवशेरी ) क्षेत्रिय कार्यालयांचे कार्यक्षेत्रातील चौक व पुल येथे मास्टिक अस्फाल्टची कामे करणे.</t>
  </si>
  <si>
    <t>RE20B120/R12-113</t>
  </si>
  <si>
    <t>कार्यकारी अभियंता पथ क्रमांक 1 विभागाकडील सहकारनगर, धनकवडी, टिळकरोड, भवानी पेठ व विश्रामबागवाडा क्षेत्रिय कार्यालयांचे कार्यक्षेत्रातील चौक व पुल येथे मास्टिक अस्फाल्टची कामे करणे.</t>
  </si>
  <si>
    <t>RE20B120/R12-114</t>
  </si>
  <si>
    <t>कार्यकारी अभियंता पथ क्रमांक 2 विभागाकडील बिबवेवाडी, हडपसर व कोंढवा वानवडी क्षेत्रिय कार्यालयाचे कार्यक्षेत्रात विविध रस्त्यांवर पाणीपुरवठा वाहीनी / मल:निसारण वाहीनी / गॅस वाहीनी / वीज वाहीनी तसेच केबल खोदाईचे रिईन्स्टेटमेंट करणे तसेच इतर तद्. कामे करणे.</t>
  </si>
  <si>
    <t>RE20B120/R12-115</t>
  </si>
  <si>
    <t>कार्यकारी अभियंता पथ क्रमांक 2 विभागाकडील बिबवेवाडी, हडपसर व कोंढवा वानवडी क्षेत्रिय कार्यालयाचे कार्यक्षेत्रातील विविध रस्त्यांवर रिसर्फेसींगची कामे करणे.</t>
  </si>
  <si>
    <t>RE20B120/R12-116</t>
  </si>
  <si>
    <t>कार्यकारी अभियंता पथ क्रमांक 2 विभागाकडील बिबवेवाडी, हडपसर व कोंढवा वानवडी क्षेत्रिय कार्यालयाचे कार्यक्षेत्रातील चौक व पुल येथे मास्टिक अस्फाल्टची कामे करणे.</t>
  </si>
  <si>
    <t>RE20B120/R12-117</t>
  </si>
  <si>
    <t>त्रयस्थ संस्थांची सल्ला फी अदा करणेसाठी. (गुणवत्ता तपासणी)</t>
  </si>
  <si>
    <t>RE20B120/R12-118</t>
  </si>
  <si>
    <t>पथ विभागामधील कर्मचारी / अभियंत्यांसाठी प्रशिक्षण शिबीरे आयोजित करणे, प्रशिक्षण शिबिरे/ कार्यशाळेस उपस्थित राहणे, ग्रंथालय उभारणे व तद्. कामे करणे</t>
  </si>
  <si>
    <t>यादी क्र. आर12 एकूण</t>
  </si>
  <si>
    <t>यादी क्र. एसआर12</t>
  </si>
  <si>
    <t>RE20B120/SR12-</t>
  </si>
  <si>
    <t>RE20B120/SR12-1</t>
  </si>
  <si>
    <t xml:space="preserve">प्रभाग क्र. ७ ब  मध्ये जेसीबी पुरविणे व राडारोडा उचलणे </t>
  </si>
  <si>
    <t>RE20B120/SR12-2</t>
  </si>
  <si>
    <t xml:space="preserve">प्रभाग क्र. ९ अ मध्ये बाणेर बालेवाडी मधील राडारोडा उचलणे </t>
  </si>
  <si>
    <t>RE20B120/SR12-3</t>
  </si>
  <si>
    <t xml:space="preserve">प्रभाग क्र.९ब, बाणेर - बालेवाडी या परिसरातील राडारोडा उचलण्यासाठी </t>
  </si>
  <si>
    <t>RE20B120/SR12-4</t>
  </si>
  <si>
    <t>प्रभाग क्र.१० अ  पंचवटी येथे फुटपाथ दुरूस्ती करणे</t>
  </si>
  <si>
    <t>RE20B120/SR12-5</t>
  </si>
  <si>
    <t>प्रभाग क्र.१० अ सुसरोड परिसरात फुटपाथ दुरूस्ती करणे</t>
  </si>
  <si>
    <t>RE20B120/SR12-6</t>
  </si>
  <si>
    <t xml:space="preserve">प्रभाग क्र. १४ अ मध्ये विविध ठिकाणचा राडारोडा उचलणे </t>
  </si>
  <si>
    <t>RE20B120/SR12-7</t>
  </si>
  <si>
    <t xml:space="preserve">प्रभाग क्र. १४ ब मधील खोदाई केलेला राडारोडा उचलणे </t>
  </si>
  <si>
    <t>RE20B120/SR12-8</t>
  </si>
  <si>
    <t xml:space="preserve">प्रभाग क्र. १५ ब मध्ये विविध ठिकाणी असलेला राडारोडा उचलणे </t>
  </si>
  <si>
    <t>RE20B120/SR12-9</t>
  </si>
  <si>
    <t>प्रभाग क्र.१६ ब विविध ठिकाणी राडारोडा उचलणे</t>
  </si>
  <si>
    <t>RE20B120/SR12-10</t>
  </si>
  <si>
    <t xml:space="preserve">प्रभाग क्र.१७ ब मध्येरोड दुरुस्तीची व फुटपाथ दुरुस्तीची कामे करणे </t>
  </si>
  <si>
    <t>RE20B120/SR12-11</t>
  </si>
  <si>
    <t>प्रभाग क्र.१७ ब मधील राडारोडा उचलणे</t>
  </si>
  <si>
    <t>RE20B120/SR12-12</t>
  </si>
  <si>
    <t>प्रभाग क्र.१९ अ मध्ये, वडगांवशेरी येथे विविध ठिकाणी राडारोडा उचलणे.</t>
  </si>
  <si>
    <t>RE20B120/SR12-13</t>
  </si>
  <si>
    <t xml:space="preserve">प्रभाग क्र. २१ मध्ये डिव्हाईडर आणि फुटपाथ कर्व्हिंग रंगविणे </t>
  </si>
  <si>
    <t>RE20B120/SR12-14</t>
  </si>
  <si>
    <t xml:space="preserve">प्रभाग क्र. २१ मध्ये विविध ठिकाणी फुटपाथ दुरूस्ती करणे </t>
  </si>
  <si>
    <t>RE20B120/SR12-15</t>
  </si>
  <si>
    <t>प्र.क्र. २२अ मध्ये विविध ठिकाणी राडारोडा उचलणे.</t>
  </si>
  <si>
    <t>RE20B120/SR12-16</t>
  </si>
  <si>
    <t>प्रभाग क्र.२२ ब विविध ठिकाणी पडलेला राडारोडा उचलणे</t>
  </si>
  <si>
    <t>RE20B120/SR12-17</t>
  </si>
  <si>
    <t xml:space="preserve">प्रभाग क्र. २३ अ मध्ये  विविध ठिकाणी राडारोडा उचलणे </t>
  </si>
  <si>
    <t>RE20B120/SR12-18</t>
  </si>
  <si>
    <t>प्रभाग क्र. २३ अ मध्ये विविध रस्ते दुभाजक फुटपाथ कर्व्हिंग दुरूस्त करणे व तदनुषंगीक कामे करणे</t>
  </si>
  <si>
    <t>RE20B120/SR12-19</t>
  </si>
  <si>
    <t>प्रभाग क्र.२३ ब मध्ये विविध ठिकाणी राडा रोडा उचलणे</t>
  </si>
  <si>
    <t>RE20B120/SR12-20</t>
  </si>
  <si>
    <t xml:space="preserve">प्रभाग क्र. २६ अ  मध्ये विविध ठिकाणावरील राडारोडा उचलणे </t>
  </si>
  <si>
    <t>RE20B120/SR12-21</t>
  </si>
  <si>
    <t>प्रभाग क्र.३० अ मध्ये फुटपाथ दुरूस्तीविषयक कामे करणे.</t>
  </si>
  <si>
    <t>RE20B120/SR12-22</t>
  </si>
  <si>
    <t>प्रभाग क्र.३३ ब मध्ये  डाहणूकर कॉलनी येथे रस्ता क्र. २,४,६,८,१० येथे सी.सी रोड वरील फुटपाथ चे ब्लॉक दुरूस्त करणे.</t>
  </si>
  <si>
    <t>RE20B120/SR12-23</t>
  </si>
  <si>
    <t>प्र.क्र.३७ अ मध्ये काँक्रीट दुरूस्तीची कामे करणे.</t>
  </si>
  <si>
    <t>RE20B120/SR12-24</t>
  </si>
  <si>
    <t xml:space="preserve">प्र.क्र.३७ अ मध्ये फुटपाथ दुरूस्ती विषयक कामे करणे. </t>
  </si>
  <si>
    <t>RE20B120/SR12-25</t>
  </si>
  <si>
    <t>प्रभाग क्र.३७ ब विविध ठिकाणी राडारोडा उचलणे</t>
  </si>
  <si>
    <t>RE20B120/SR12-26</t>
  </si>
  <si>
    <t>प्रभाग क्र. ३८ अ प्रभागातील विविध ठिकाणचा राडारोडा उचलणे</t>
  </si>
  <si>
    <t>RE20B120/SR12-27</t>
  </si>
  <si>
    <t>प्रभाग क्र. ३८ अ कसबा, रविवार, गणेश, बुधवार पेठेमध्ये सुधारणा कामे करणे तदनुषंगीक व देखभाल दुरूस्तीची कामे करणे</t>
  </si>
  <si>
    <t>RE20B120/SR12-28</t>
  </si>
  <si>
    <t xml:space="preserve">प्रभाग क्र. ४० अ मध्ये विविध ठिकाणी फुटपाथ दुरूस्ती करणे व सुरक्षिततेच्या दृष्टीने ऑईल पेंट मारणे </t>
  </si>
  <si>
    <t>RE20B120/SR12-29</t>
  </si>
  <si>
    <t xml:space="preserve">प्रभाग क्र. ४० अ मध्ये विविध ठिकाणी फुटपाथ दुरूस्ती करणे </t>
  </si>
  <si>
    <t>RE20B120/SR12-30</t>
  </si>
  <si>
    <t>प्रभाग क्र.४० ब मध्ये विविध ठिकाणी रस्त्यावरील राडारोडा उचलणे.</t>
  </si>
  <si>
    <t>RE20B120/SR12-31</t>
  </si>
  <si>
    <t xml:space="preserve">प्रभाग क्र. ४५ ब मधील राडारोडा उचलणे </t>
  </si>
  <si>
    <t>RE20B120/SR12-32</t>
  </si>
  <si>
    <t xml:space="preserve">प्रभाग क्र. ४६ ब  मध्ये नवीन फुटपाथ करणे व दुरूस्त करणे </t>
  </si>
  <si>
    <t>RE20B120/SR12-33</t>
  </si>
  <si>
    <t xml:space="preserve">प्रभाग क्र. ४६ ब  मधील राडारोडा उचलणे </t>
  </si>
  <si>
    <t>RE20B120/SR12-34</t>
  </si>
  <si>
    <t xml:space="preserve">प्रभाग क्र. ४८ अ मध्ये  विविध ठिकाणी फुटपाथ दुरूस्ती करणे </t>
  </si>
  <si>
    <t>RE20B120/SR12-35</t>
  </si>
  <si>
    <t xml:space="preserve">प्रभाग क्र. ४८ अ मध्ये विविध ठिकाणी झालेल्या रस्त्याच्या खोदाईवर रिस्टेटमेंट करणे </t>
  </si>
  <si>
    <t>RE20B120/SR12-36</t>
  </si>
  <si>
    <t xml:space="preserve">प्रभाग क्र. ४८ अ मध्ये पालखी मार्गाच्या परिसरात विविध विकासाची कामे करणे </t>
  </si>
  <si>
    <t>RE20B120/SR12-37</t>
  </si>
  <si>
    <t xml:space="preserve">प्रभाग क्र. ४८ ब मध्ये विविध ठिकाणी फुटपाथ दुरूस्ती करणे </t>
  </si>
  <si>
    <t>RE20B120/SR12-38</t>
  </si>
  <si>
    <t>प्रभाग क्र. 49 ब मध्ये विविध ठिकाणी फुटपाथ करणे व दुरूस्ती करणे</t>
  </si>
  <si>
    <t>RE20B120/SR12-39</t>
  </si>
  <si>
    <t xml:space="preserve">प्रभाग क्र. ५० अ मध्ये शुक्रवार पेठ परिसरामधील फुटपाथ दुरूस्ती करणे </t>
  </si>
  <si>
    <t>RE20B120/SR12-40</t>
  </si>
  <si>
    <t xml:space="preserve">प्रभाग क्र. ५० अ मध्ये बुधवार पेठ परिसरामधील फुटपाथ दुरूस्ती करणे </t>
  </si>
  <si>
    <t>RE20B120/SR12-41</t>
  </si>
  <si>
    <t xml:space="preserve">प्रभाग क्र. ५० अ मध्ये सदाशिव पेठ परिसरामधील फुटपाथ दुरूस्ती करणे </t>
  </si>
  <si>
    <t>RE20B120/SR12-42</t>
  </si>
  <si>
    <t xml:space="preserve">प्रभाग क्र. ५० अ मध्ये प्रभागात विविध ठिकाणचा राडारोडा उचलणे </t>
  </si>
  <si>
    <t>RE20B120/SR12-43</t>
  </si>
  <si>
    <t>प्र.क्र. ५१ अ मध्ये विविध ठिकाणी फूटपाथ दुरुस्ती करणे.</t>
  </si>
  <si>
    <t>RE20B120/SR12-44</t>
  </si>
  <si>
    <t>प्र.क्र. ५१ अ मध्ये विविध ठिकाणी फूटपाथ दुरुस्ती व नवीन करणे.</t>
  </si>
  <si>
    <t>RE20B120/SR12-45</t>
  </si>
  <si>
    <t>प्रभाग क्र.५२ अ दत्तवाडी, राजेंद्रनगर, नवीपेठ परिसरात फुटपाथ दुरूस्ती करणे</t>
  </si>
  <si>
    <t>RE20B120/SR12-46</t>
  </si>
  <si>
    <t>प्रभाग क्र. ५३ अ  मध्ये नवशा मारूती परिसरात फुटपाथ दरूस्त करणे</t>
  </si>
  <si>
    <t>RE20B120/SR12-47</t>
  </si>
  <si>
    <t>प्रभाग क्र.५४ अ मध्ये माणीकबाग परिसरातील विविध ठिकाणी फुटपाथ दुरुस्त करणे.</t>
  </si>
  <si>
    <t>RE20B120/SR12-48</t>
  </si>
  <si>
    <t>प्रभाग क्र.५४ अ मध्ये सनसिटी परिसरातील विविध ठिकाणचे फुटपाथ दुरुस्त करणे.</t>
  </si>
  <si>
    <t>RE20B120/SR12-49</t>
  </si>
  <si>
    <t>प्रभाग क्र.५६ अ मध्ये निलायम ब्रिज ते रामकृष्ण मठा पर्यंत फुटपाथ दुरूस्ती करणे</t>
  </si>
  <si>
    <t>RE20B120/SR12-50</t>
  </si>
  <si>
    <t>प्रभाग क्र.५६ अ मध्ये  रामकृष्ण मठ ते गणेश मळा चौक  पर्यंत फुटपाथ दुरूस्ती करणे</t>
  </si>
  <si>
    <t>RE20B120/SR12-51</t>
  </si>
  <si>
    <t xml:space="preserve">प्रभाग क्र.५७ ब येथील विविध ठिकाणचा राडारोडा उचलणे  </t>
  </si>
  <si>
    <t>RE20B120/SR12-52</t>
  </si>
  <si>
    <t>प्रभाग क्र.५७ ब परिसरातील फुटपाथ दुरूस्ती करणे.</t>
  </si>
  <si>
    <t>RE20B120/SR12-53</t>
  </si>
  <si>
    <t>प्रभाग क्र. ५८ अ मधील गुरुवार पेठ परिसरात फुटपाथ दुरुस्ती करणे.</t>
  </si>
  <si>
    <t>RE20B120/SR12-54</t>
  </si>
  <si>
    <t>प्रभाग क्र. ५८ अ मधील घोरपडे पेठ परिसरात फुटपाथ दुरुस्ती करणे.</t>
  </si>
  <si>
    <t>RE20B120/SR12-55</t>
  </si>
  <si>
    <t>प्रभाग क्र. ५८ ब मधील शुक्रवार पेठ परिसरात फुटपाथ दुरुस्ती करणे.</t>
  </si>
  <si>
    <t>RE20B120/SR12-56</t>
  </si>
  <si>
    <t xml:space="preserve">प्रभाग क्र.५९ अ मध्ये विविध ठिकाणी फुटपाथ दुरूस्तीविषयक कामे करणे </t>
  </si>
  <si>
    <t>RE20B120/SR12-57</t>
  </si>
  <si>
    <t xml:space="preserve">प्रभाग क्र.५९ अ मध्ये विविध ठिकाणचा राडा रोडा उचलणे </t>
  </si>
  <si>
    <t>RE20B120/SR12-58</t>
  </si>
  <si>
    <t xml:space="preserve">प्रभाग क्र. ६० अ  मधील फुटपाथ दुरूस्तीची कामे करणे </t>
  </si>
  <si>
    <t>RE20B120/SR12-59</t>
  </si>
  <si>
    <t xml:space="preserve">प्रभाग क्र. ६३ अ मध्ये विविध ठिकाणचा राडारोडा काढणे </t>
  </si>
  <si>
    <t>RE20B120/SR12-60</t>
  </si>
  <si>
    <t>प्रभाग क्र.६३ ब मध्ये राडा रोडा उचलणे.</t>
  </si>
  <si>
    <t>RE20B120/SR12-61</t>
  </si>
  <si>
    <t>प्र.क्र. ६४ अ मध्ये एकोपा सोसयटी येथील फुटपाथ दुरूस्ती विषयक विकास कामे करणे.</t>
  </si>
  <si>
    <t>RE20B120/SR12-62</t>
  </si>
  <si>
    <t>प्र.क्र. ६४ ब मध्ये विविध ठिकाणी राडा-रोडा उचलणे.</t>
  </si>
  <si>
    <t>RE20B120/SR12-63</t>
  </si>
  <si>
    <t>प्र.क्र.६५ब शंकरशेठ रोड रस्ता सेव्हन चौक ते रासकर प्लॉट पर्यत फुटपाथ दुरुस्ती करणे.</t>
  </si>
  <si>
    <t>RE20B120/SR12-64</t>
  </si>
  <si>
    <t>प्रभाग क्र.६६ अ मधील राडारोडा उचलणे.</t>
  </si>
  <si>
    <t>RE20B120/SR12-65</t>
  </si>
  <si>
    <t>प्रभाग क्र.६७ ब मधील फुटपाथ दुरुस्ती करणे</t>
  </si>
  <si>
    <t>RE20B120/SR12-66</t>
  </si>
  <si>
    <t>प्रभाग क्र.६७ ब मधील पद्मावती परिसरातील फुटपाथ दुरुस्ती करणे</t>
  </si>
  <si>
    <t>RE20B120/SR12-67</t>
  </si>
  <si>
    <t>प्र.क्र. ७० अ मध्ये चव्हाणनगर परिसरातील राडा-रोडा उचलणे.</t>
  </si>
  <si>
    <t>RE20B120/SR12-68</t>
  </si>
  <si>
    <t xml:space="preserve">प्र.क्र. ७० अ मध्ये इंदिरा नगर परिसरातील राडा-रोडा उचलणे. </t>
  </si>
  <si>
    <t>RE20B120/SR12-69</t>
  </si>
  <si>
    <t xml:space="preserve">प्र.क्र. ७० अ मध्ये बिबवेवाडी गाव परिसरातील राडा-रोडा उचलणे. </t>
  </si>
  <si>
    <t>RE20B120/SR12-70</t>
  </si>
  <si>
    <t xml:space="preserve">प्र.क्र. ७० अ मध्ये प्रसाद बिबवे नगर परिसरातील राडा-रोडा उचलणे. </t>
  </si>
  <si>
    <t>RE20B120/SR12-71</t>
  </si>
  <si>
    <t xml:space="preserve">प्र.क्र. ७० अ मध्ये पोकळे वस्ती परिसरातील राडा-रोडा उचलणे. </t>
  </si>
  <si>
    <t>RE20B120/SR12-72</t>
  </si>
  <si>
    <t xml:space="preserve">प्र.क्र. ७० अ मध्ये संभाजीनगर येथे फुटपाथ दुरूस्ती करणे. </t>
  </si>
  <si>
    <t>RE20B120/SR12-73</t>
  </si>
  <si>
    <t>प्र.क्र. ७० अ मध्ये इंदिरानगर येथे फुटपाथ दुरूस्ती करणे.</t>
  </si>
  <si>
    <t>RE20B120/SR12-74</t>
  </si>
  <si>
    <t>प्र.क्र. ७० अ मध्ये बिबवेवाडी येथे फुटपाथ दुरूस्ती करणे.</t>
  </si>
  <si>
    <t>RE20B120/SR12-75</t>
  </si>
  <si>
    <t>प्र.क्र. ७० अ मध्ये पापळ वस्ती येथे फुटपाथ दुरूस्ती करणे.</t>
  </si>
  <si>
    <t>RE20B120/SR12-76</t>
  </si>
  <si>
    <t>प्रभाग क्र. ७२ अ विविध ठिकाणी साईड पट्टया काँक्रीट करणे व राडारोडा उचलणे</t>
  </si>
  <si>
    <t>RE20B120/SR12-77</t>
  </si>
  <si>
    <t>प्रभाग क्र.७४ अ रस्त्याच्या विविध ठिकाणी मेंटनेंसची कामे करणे व राडा रोडा उचलणे</t>
  </si>
  <si>
    <t>RE20B120/SR12-78</t>
  </si>
  <si>
    <t xml:space="preserve">प्रभाग क्र. १३ ब मुळा रोड, कमलनयन बजाज उद्यानालगत फुटपाथ दुरुस्ती कामे करणे </t>
  </si>
  <si>
    <t>यादी क्र. एसआर12 एकूण</t>
  </si>
  <si>
    <t>यादी क्र. आर13</t>
  </si>
  <si>
    <t>वाहतूक नियंत्रण विभागाकडील योजनेतर (नॉन प्लॅन) कामे</t>
  </si>
  <si>
    <t>RE20B121/R13-</t>
  </si>
  <si>
    <t>RE20B121/R13-101</t>
  </si>
  <si>
    <t>शहरातील वाहतूक सुरक्षित व सुरळीत करणेसाठी वाहतूक पोलिस विभागामार्फत सुचविण्यात आलेल्या आणि वाहतूकीच्या दष्टीने आवश्यक अशा उपाययोजनांची अंमलबजावणी करणे</t>
  </si>
  <si>
    <t>RE20B121/R13-102</t>
  </si>
  <si>
    <t>एरिया ट्रॅफिक कंट्रोल</t>
  </si>
  <si>
    <t>RE20B121/R13-103</t>
  </si>
  <si>
    <t>नवीन सिग्नल बसविणे व जुने सिग्नल दुरूस्त करणे व देखभाल दूरूस्तीची कामे सिंक्रोनाईज्‌ड अ‍ॅटोमेटीक वाहतूक सिग्नल व्यवस्था करणे.</t>
  </si>
  <si>
    <t>RE20B121/R13-104</t>
  </si>
  <si>
    <t>वाहतूक नियंत्रक बेटे व सूचनात्मक फलक बसविणे</t>
  </si>
  <si>
    <t>RE20B121/R13-105</t>
  </si>
  <si>
    <t>वाहतूक सुरळीत होण्याच्या दष्टीने उपाययोजना करण्यासाठी मटेरियल पुरविणे व बसविणे</t>
  </si>
  <si>
    <t>RE20B121/R13-106</t>
  </si>
  <si>
    <t>पुणे मनपाचे विविध वाहनतळामध्ये देखभाल दुरूस्ती, विुत विषयक व शौचालय उभारणी इ. कामे करणे</t>
  </si>
  <si>
    <t>RE20B121/R13-107</t>
  </si>
  <si>
    <t>निरनिराळया ठिकाणी थर्मोप्लास्ट पेंटचे पट्‌टे मारणे</t>
  </si>
  <si>
    <t>RE20B121/R13-108</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</si>
  <si>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 )</t>
  </si>
  <si>
    <t>RE20B121/R13-109</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</si>
  <si>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</si>
  <si>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RE20B121/R13-110</t>
  </si>
  <si>
    <t>पुणे शहरातील विविध चौकातील व रस्त्यावरील अडथळा ठरणारे विुत पोल काढणे व विुत वाहिन्या भूमिगत करणे</t>
  </si>
  <si>
    <t>RE20B121/R13-111</t>
  </si>
  <si>
    <t>सन २०१५-१६ मध्ये विविध कामांचे वर्कऑर्डर दिलेल्या कामांकरिता बिल अदा करणेसाठी सन २०१६-१७ च्या अंदाजपत्रकात विशेष तरतूद करणे.</t>
  </si>
  <si>
    <t>RE20B121/R13-112</t>
  </si>
  <si>
    <t>सावरकर भवन पार्किंग व इमारत सुधारणा करणे</t>
  </si>
  <si>
    <t>यादी क्र. आर13 एकूण</t>
  </si>
  <si>
    <t>यादी क्र. एसआर13</t>
  </si>
  <si>
    <t>RE20B121/SR13-</t>
  </si>
  <si>
    <t>RE20B121/SR13-1</t>
  </si>
  <si>
    <t>प्रभाग क्र. २ अ मध्ये रोड थर्मो प्लॅस्टिक पेंट मारणे</t>
  </si>
  <si>
    <t>RE20B121/SR13-2</t>
  </si>
  <si>
    <t xml:space="preserve">प्रभाग क्र. ३ ब मधील महत्वाची कार्यालये, चौक, सोसायटया इ.ठिकाणी दिशा दर्शविण्यासाठी दिशा दर्शक फलक उभारणे </t>
  </si>
  <si>
    <t>RE20B121/SR13-3</t>
  </si>
  <si>
    <t xml:space="preserve">प्रभाग क्र. ३ ब मधील विविध रस्त्यांवर थर्मोप्लास्टीक पेंट मारणे, कॅटस आय बसविणे </t>
  </si>
  <si>
    <t>RE20B121/SR13-4</t>
  </si>
  <si>
    <t xml:space="preserve">प्रभाग क्र. ५ ब  मध्ये आळंदी रोड, विमानतळ रस्ता तसेच विविध रस्त्यावर थर्मोप्लास्टिक पेंटचे पट्टे मारणे, कॅटस आय बसविणे, सिग्नल व्यवस्था करणे, स्पिड ब्रेकर बसविणे, दिशादर्शक फलक व तदनुषंगीक कामे करणे </t>
  </si>
  <si>
    <t>RE20B121/SR13-5</t>
  </si>
  <si>
    <t>प्रभाग क्र.६ अ मध्ये रस्त्यावर थर्मोप्लास्ट व कॅट आय बसविणे</t>
  </si>
  <si>
    <t>RE20B121/SR13-6</t>
  </si>
  <si>
    <t xml:space="preserve">प्रभाग क्र. ८ अ  मध्ये रस्त्यावर थर्माप्लास्ट व क्रॉस कट बसविणे </t>
  </si>
  <si>
    <t>RE20B121/SR13-7</t>
  </si>
  <si>
    <t xml:space="preserve">प्रभाग क्र. ८ अ  मध्ये दिशादर्शक फलक व नामफलक बोर्ड तयार करणे </t>
  </si>
  <si>
    <t>RE20B121/SR13-8</t>
  </si>
  <si>
    <t>प्रभाग क्र.१० अ सुतारवाडी सुसरोड परिसरात पथ विषयक बोर्ड, बोलार्ड, थर्माप्लास्ट, पेंट करणे</t>
  </si>
  <si>
    <t>RE20B121/SR13-9</t>
  </si>
  <si>
    <t xml:space="preserve">प्रभाग क्र ११ अ मधील विविध ठिकाणी दिशादर्शक फलक बसविणे </t>
  </si>
  <si>
    <t>RE20B121/SR13-10</t>
  </si>
  <si>
    <t>प्रभाग क्र.११ ब मध्ये विविध रस्त्यांवर थर्मोप्लास्टिक पेंट मारणे व कॅट आईज बसविणे.</t>
  </si>
  <si>
    <t>RE20B121/SR13-11</t>
  </si>
  <si>
    <t>प्रभाग क्र.११ ब मध्ये दिशादर्शक फलक लावणे.</t>
  </si>
  <si>
    <t>RE20B121/SR13-12</t>
  </si>
  <si>
    <t>प्रभाग क्र. १४ अ मध्ये विविध ठिकाणच्या रस्त्यावर साईन बोर्ड व थर्माप्लास्टिक पेंट इ. कामे करणे</t>
  </si>
  <si>
    <t>RE20B121/SR13-13</t>
  </si>
  <si>
    <t>प्रभाग क्र. १४ ब मधील विविध ठिकाणी दिशादर्शक फलक व स्लोगन लावणे</t>
  </si>
  <si>
    <t>RE20B121/SR13-14</t>
  </si>
  <si>
    <t>प्रभाग क्र.१७ ब मध्ये विविध रोडवर पांढरे पट्टे व पेडिस्टियन मार्ग करणे</t>
  </si>
  <si>
    <t>RE20B121/SR13-15</t>
  </si>
  <si>
    <t>प्र.क्र.१८अ मध्ये विविध ठिकाणी  रस्त्यावर थर्मोप्लॉस्टिक पेंट व कॅटस् आय बसविणे.</t>
  </si>
  <si>
    <t>RE20B121/SR13-16</t>
  </si>
  <si>
    <t>प्र.क्र.१८अ मध्ये विविध ठिकाणी रॅम्बलर स्ट्रीप(स्पीड ब्रेकर)बसविणे.</t>
  </si>
  <si>
    <t>RE20B121/SR13-17</t>
  </si>
  <si>
    <t xml:space="preserve">प्रभाग क्र. १९ ब  मधील स्ट्रीट फर्निचरची कामे करणे </t>
  </si>
  <si>
    <t>RE20B121/SR13-18</t>
  </si>
  <si>
    <t>प्रभाग क्र. २० ब  मध्ये मुंढवा व मगरपट्टा परिसरात दिशादर्शक फलक व नामफलक बसविणे</t>
  </si>
  <si>
    <t>RE20B121/SR13-19</t>
  </si>
  <si>
    <t>प्रभाग क्र. २० ब  मध्ये   मुंढवा  मगरपट्टा हडपसर परिसरातील प्रमुख रस्त्यावर पांढरे पट्टे मारणे</t>
  </si>
  <si>
    <t>RE20B121/SR13-20</t>
  </si>
  <si>
    <t xml:space="preserve">प्रभाग क्र. २१ मध्ये रेट्रोरिफ्लेक्टिव्ह पाटया लावणे </t>
  </si>
  <si>
    <t>RE20B121/SR13-21</t>
  </si>
  <si>
    <t xml:space="preserve">प्रभाग क्र. २१ मध्ये थर्माप्लास्टिक पट्टे मारणे </t>
  </si>
  <si>
    <t>RE20B121/SR13-22</t>
  </si>
  <si>
    <t xml:space="preserve">प्रभाग क्र. २१ मध्ये विविध ठिकाणी बोलार्ड बसविणे  </t>
  </si>
  <si>
    <t>RE20B121/SR13-23</t>
  </si>
  <si>
    <t>प्र.क्र. २२अ मध्ये  विविध ठिकाणी थर्मोप्लास्टिक पेंट मारणे व स्पीड ब्रेकर बसविणे.</t>
  </si>
  <si>
    <t>RE20B121/SR13-24</t>
  </si>
  <si>
    <t>प्र.क्र. २२अ मध्ये विविध ठिकाणी नामफलक बसविणे</t>
  </si>
  <si>
    <t>RE20B121/SR13-25</t>
  </si>
  <si>
    <t>प्रभाग क्र. २३ अ मध्ये विविध ठिकाणी थर्मोप्लास्टिक पेंट व कॅट आइज बसविणे</t>
  </si>
  <si>
    <t>RE20B121/SR13-26</t>
  </si>
  <si>
    <t xml:space="preserve">प्र.क्र. २४ अ मध्ये विविध ठिकाणी दिशादर्शक फलक बसविणे व दुरूस्ती करणे. </t>
  </si>
  <si>
    <t>RE20B121/SR13-27</t>
  </si>
  <si>
    <t xml:space="preserve">प्रभाग क्र. २६ अ  मध्ये विविध ठिकाणी झेब्रा क्रॉसिंग व दिशादर्शक फलक बसविणे </t>
  </si>
  <si>
    <t>RE20B121/SR13-28</t>
  </si>
  <si>
    <t xml:space="preserve">प्रभाग क्र. २६ ब  मधील  विविध ठिकाणी झेब्रा क्रॉसिंग करणे दिशा दर्शक फलक बसविणे </t>
  </si>
  <si>
    <t>RE20B121/SR13-29</t>
  </si>
  <si>
    <t xml:space="preserve">प्रभाग क्र. २७ अ मध्ये विविध ठिकाणी नामनिर्देशक व दिशादर्शक फलक बसविणे </t>
  </si>
  <si>
    <t>RE20B121/SR13-30</t>
  </si>
  <si>
    <t xml:space="preserve">प्रभाग क्र. २७ ब प्रभागातील विविध ठिकाणी पब्लिक अॅड्रेस सिस्टीम (दिशा दर्शक फलक) बसविणे  </t>
  </si>
  <si>
    <t>RE20B121/SR13-31</t>
  </si>
  <si>
    <t xml:space="preserve">प्रभाग क्र. २७ ब प्रभागातील विविध ठिकाणच्या रस्त्यावरती स्टबलिंग, स्ट्रीपस्, कॅटस आय, रोड साईन बोर्डस बसविणे तसेच थर्मोप्लास्टीक पेंटचे पट्टे मारणे </t>
  </si>
  <si>
    <t>RE20B121/SR13-32</t>
  </si>
  <si>
    <t>प्रभाग क्र.२८ ब मध्ये विविध ठिकाणी थर्मोप्लास्टिकचे पटटे आखणे.</t>
  </si>
  <si>
    <t>RE20B121/SR13-33</t>
  </si>
  <si>
    <t xml:space="preserve">प्रभाग क्र. २९ अ मध्ये दिशादर्शक फलक लावणे </t>
  </si>
  <si>
    <t>RE20B121/SR13-34</t>
  </si>
  <si>
    <t>प्रभाग क्र. २९ ब मध्ये विविध ठिकाणी दिशादर्शक फलक बसविणे तसेच झेब्रा क्रॉसिंग पट्टे मारणे</t>
  </si>
  <si>
    <t>RE20B121/SR13-35</t>
  </si>
  <si>
    <t xml:space="preserve">प्रभाग क्र. ३० ब मध्ये दिशादर्शक फलक लावणे </t>
  </si>
  <si>
    <t>RE20B121/SR13-36</t>
  </si>
  <si>
    <t xml:space="preserve">प्रभाग क्र. ३० ब मध्ये थर्माप्लास्टिक करणे </t>
  </si>
  <si>
    <t>RE20B121/SR13-37</t>
  </si>
  <si>
    <t xml:space="preserve">प्रभाग क्र. ३१ ब  मधील कर्वेनगर वारजे परिसरातील रस्त्यावर थर्माप्लास्टिक पांढरे पट्टे मारणे </t>
  </si>
  <si>
    <t>RE20B121/SR13-38</t>
  </si>
  <si>
    <t xml:space="preserve">प्रभाग क्र. ३१ ब  मधील कमिन्स कॉलेज लगत व दुधाननगर परिसरात पांढरे पट्टे विकसित करणे </t>
  </si>
  <si>
    <t>RE20B121/SR13-39</t>
  </si>
  <si>
    <t xml:space="preserve">प्रभाग क्र. ३१ ब  मधील दिशादर्शक फलक बसविणे </t>
  </si>
  <si>
    <t>RE20B121/SR13-40</t>
  </si>
  <si>
    <t>प्रभाग क्र. ३२ ब मध्ये रस्ते दुरूस्ती विषयक कामे करणे व कॅटआर्इज बसविणे व पट्टे मारणे</t>
  </si>
  <si>
    <t>RE20B121/SR13-41</t>
  </si>
  <si>
    <t>प्रभाग क्र.३५ अ मध्ये विविध ठिकाण थर्माप्लास्टीक पेंट करणे</t>
  </si>
  <si>
    <t>RE20B121/SR13-42</t>
  </si>
  <si>
    <t>प्रभाग क्र.३६ ब मध्ये विविध ठिकाणी स्पीड ब्रेकर टाकणे</t>
  </si>
  <si>
    <t>RE20B121/SR13-43</t>
  </si>
  <si>
    <t>प्रभाग क्र. ३८ अ प्रभागातील विविध ठिकाणी पादचाऱ्यांना रस्ता ओलंडण्यासाठी झेब्रा क्रॉसिंग थर्मोप्लास्टिक पेंट पट्टी मारणे, दुभाजक रंगरंगोटी करणे</t>
  </si>
  <si>
    <t>RE20B121/SR13-44</t>
  </si>
  <si>
    <t>प्रभाग क्र. ३८ अ प्रभागातील उर्वरीत राहिलेले नामदफलक व दिशादर्शक फलक बसविणे</t>
  </si>
  <si>
    <t>RE20B121/SR13-45</t>
  </si>
  <si>
    <t>प्रभाग क्र. ३९ अ मध्ये, दिशा दर्शक फलक बसविणे.</t>
  </si>
  <si>
    <t>RE20B121/SR13-46</t>
  </si>
  <si>
    <t xml:space="preserve">प्र.क्र. ३९ ब मध्ये सोमवार पेठ, रास्ता पेठ, नाना पेठ, गणेश पेठ, मुख्य रस्ते, पथ, दिशादर्शक नकाशे व घरांक दर्शविणारे फलक बसविणे व तदनुषंगीक कामे करणे. </t>
  </si>
  <si>
    <t>RE20B121/SR13-47</t>
  </si>
  <si>
    <t>प्र.क्र. ३९ ब मध्ये सोमवार पेठ, रास्ता पेठ, गणेश पेठ, नाना पेठ, रस्त्यावरील परिसरात वाहतूक बेटे, पथ दुभाजक व रेसपेस्ट्रियन, स्पीड ब्रेकर बसविणे व तदनुषंगीक कामे करणे.</t>
  </si>
  <si>
    <t>RE20B121/SR13-48</t>
  </si>
  <si>
    <t>प्रभाग क्र. ४० अ मध्ये मोलेदिना बसस्थानक ते मालधक्का चौक रोड डिव्हायडर दुरूस्ती व रंगरंगोटी करणे</t>
  </si>
  <si>
    <t>RE20B121/SR13-49</t>
  </si>
  <si>
    <t xml:space="preserve">प्रभाग क्र. ४० अ मध्ये विविध ठिकाणी थर्माप्लास्टिक पेंट मारणे </t>
  </si>
  <si>
    <t>RE20B121/SR13-50</t>
  </si>
  <si>
    <t xml:space="preserve">प्रभाग क्र. ४० अ मध्ये डिव्हायडर दुरूस्त करणे व नवीन डिव्हायडर बसविणे </t>
  </si>
  <si>
    <t>RE20B121/SR13-51</t>
  </si>
  <si>
    <t xml:space="preserve">प्रभाग क्र. ४० अ मध्ये विविध ठिकाणी बोलार्ड बसविणे </t>
  </si>
  <si>
    <t>RE20B121/SR13-52</t>
  </si>
  <si>
    <t>प्रभाग क्र.४० ब मध्ये चौकांमध्ये थर्मोप्लास्टिक पेंट मारणे.</t>
  </si>
  <si>
    <t>RE20B121/SR13-53</t>
  </si>
  <si>
    <t xml:space="preserve">प्रभाग क्र. ४३ ब  स्टिल बोलार्ड बसविणे </t>
  </si>
  <si>
    <t>RE20B121/SR13-54</t>
  </si>
  <si>
    <t xml:space="preserve">प्रभाग क्र. ४३ ब  लक्ष्मी कॉलनी, पवार कॉलनी , टेल्को कॉलनी येथे नामफलक बसविणे </t>
  </si>
  <si>
    <t>RE20B121/SR13-55</t>
  </si>
  <si>
    <t>प्रभाग क्र. ४७ ब विविध ठिकाणी थर्माप्लास्टीक पेंट मारणे.</t>
  </si>
  <si>
    <t>RE20B121/SR13-56</t>
  </si>
  <si>
    <t>प्रभाग क्र. ४७ ब विविध ठिकाणी कॅट्स आय व बोलार्ड बसवणे.</t>
  </si>
  <si>
    <t>RE20B121/SR13-57</t>
  </si>
  <si>
    <t xml:space="preserve">प्रभाग क्र. ४७ ब विविध ठिकाणी दिशादर्शक फलक व नाम फलक बसवणे </t>
  </si>
  <si>
    <t>RE20B121/SR13-58</t>
  </si>
  <si>
    <t>प्रभाग क्र. ५० अ मध्ये शुक्रवार पेठ व बुधवार पेठ परिसरामध्ये वाहतूक विषयक कामे करणे, थर्मोप्लास्टिक पेंट मारणे व तदनुषंगीक कामे करणे</t>
  </si>
  <si>
    <t>RE20B121/SR13-59</t>
  </si>
  <si>
    <t>प्रभाग क्र.५० ब, शुक्रवार पेठ, बुधवार पेठ वाहतुक विषयक पट्टे मारणे, पी.१पी.२ फलक लावणे, सिग्नल बसविणे व तदनुषंगीक कामे करणे.</t>
  </si>
  <si>
    <t>RE20B121/SR13-60</t>
  </si>
  <si>
    <t>प्रभाग क्र.५२ अ विविध ठिकाणी थर्मोप्लास्टिक पेंट, कॅट आय व तदनुषंगिक कामे करणे</t>
  </si>
  <si>
    <t>RE20B121/SR13-61</t>
  </si>
  <si>
    <t>प्रभाग क्र.५२ अ विविध ठिकाणी दिशादर्शक व नामफलक लावणे</t>
  </si>
  <si>
    <t>RE20B121/SR13-62</t>
  </si>
  <si>
    <t xml:space="preserve">प्रभाग क्र. ५३ ब मधील विविध ठिकाणी रस्त्यांवर झेब्रा क्रॉसिंग पट्टे मारणे </t>
  </si>
  <si>
    <t>RE20B121/SR13-63</t>
  </si>
  <si>
    <t xml:space="preserve">प्रभाग क्र.५४ अ मध्ये दिशादर्शक फलक बसविणे </t>
  </si>
  <si>
    <t>RE20B121/SR13-64</t>
  </si>
  <si>
    <t xml:space="preserve">प्रभाग क्र. ५७ अ रस्त्यावर थर्मोप्लास्टीक पेंट करणे </t>
  </si>
  <si>
    <t>RE20B121/SR13-65</t>
  </si>
  <si>
    <t>प्रभाग क्र. ५८ अ मधील घोरपडे पेठ परिसरात वाहतुक विषयक पट्टे मारणे, साईन बोर्ड बसविणे, व तदनुषंगीक कामे करणे.</t>
  </si>
  <si>
    <t>RE20B121/SR13-66</t>
  </si>
  <si>
    <t xml:space="preserve">प्रभाग क्र. ५८ ब मध्ये सार्वजनिक ठिकाणी असलेले दिशादर्शक फलक व वाहतुक विषयक कामे करणे. </t>
  </si>
  <si>
    <t>RE20B121/SR13-67</t>
  </si>
  <si>
    <t xml:space="preserve">प्रभाग क्र. ६० अ  मधील दिशादर्शक फलक लावणे व तदनुषंगीक कामे करणे </t>
  </si>
  <si>
    <t>RE20B121/SR13-68</t>
  </si>
  <si>
    <t>प्रभाग क्र. ६० अ  मधील थर्मोप्लास्टिक ट्रफिक विषयी कामे करणे</t>
  </si>
  <si>
    <t>RE20B121/SR13-69</t>
  </si>
  <si>
    <t xml:space="preserve">प्रभाग क्र. ६३ अ मध्ये बोलार्ड बसविणे </t>
  </si>
  <si>
    <t>RE20B121/SR13-70</t>
  </si>
  <si>
    <t xml:space="preserve">प्रभाग क्र. ६३ अ मध्ये थर्माप्लास्टिक पेंट मारणे </t>
  </si>
  <si>
    <t>RE20B121/SR13-71</t>
  </si>
  <si>
    <t xml:space="preserve">प्रभाग क्र. ६३ अ मध्ये विविध ठिकाणी डिव्हायडर व फुटपाथ रंगरंगोटी करणे </t>
  </si>
  <si>
    <t>RE20B121/SR13-72</t>
  </si>
  <si>
    <t xml:space="preserve">प्रभाग क्र. ६३ अ मध्ये दिशादर्शक फलक बसविणे </t>
  </si>
  <si>
    <t>RE20B121/SR13-73</t>
  </si>
  <si>
    <t>प्रभाग क्र.६३ ब मधील रस्त्यांवर पांढरा, पिवळे पटटे  मारणे व कॅट आइज बसविणे</t>
  </si>
  <si>
    <t>RE20B121/SR13-74</t>
  </si>
  <si>
    <t xml:space="preserve">प्रभाग क्र. ६५ अ लोहियानगर मधील पुर्ण भागामध्ये दिशादर्शक बोर्ड बसविणे </t>
  </si>
  <si>
    <t>RE20B121/SR13-75</t>
  </si>
  <si>
    <t xml:space="preserve">प्रभाग क्र. ६५ अ घोरपडी पेठ मधील पुर्ण भागामध्ये दिशादर्शक बोर्ड बसविणे </t>
  </si>
  <si>
    <t>RE20B121/SR13-76</t>
  </si>
  <si>
    <t>प्रभाग क्र.६६ अ प्रेमनगर व ऋतुराज सोसायटी परिसरामध्ये थर्मोप्लास्टिक पेंट विषयक कामे  करणे.</t>
  </si>
  <si>
    <t>RE20B121/SR13-77</t>
  </si>
  <si>
    <t xml:space="preserve">प्रभाग क्र. ६९ ब मध्ये विविध ठिकाणी सुचना फलक तयार करणे </t>
  </si>
  <si>
    <t>RE20B121/SR13-78</t>
  </si>
  <si>
    <t>प्रभाग क्र.७० ब मध्ये विविध ठिकाणी थर्मोप्लास्टिक पेंट मारणे</t>
  </si>
  <si>
    <t>RE20B121/SR13-79</t>
  </si>
  <si>
    <t>प्रभाग क्र.७० ब मध्ये विविध ठिकाणी दिशादर्शक फलक बसविणे</t>
  </si>
  <si>
    <t>RE20B121/SR13-80</t>
  </si>
  <si>
    <t>प्रभाग क्र.७४ अ थर्मोप्लास्टीक पट्टे, रम्बलर, कॅट आय लावणे</t>
  </si>
  <si>
    <t>RE20B121/SR13-81</t>
  </si>
  <si>
    <t>प्रभाग क्र.७४ अ फुटपाथवर रेलिंग करणे व स्टील बोलार्ड बसविणे</t>
  </si>
  <si>
    <t>RE20B121/SR13-82</t>
  </si>
  <si>
    <t xml:space="preserve">प्रभाग क्र.७५ ब मध्ये विविध ठिकाणी दिशादर्शक फलक बसविणे. </t>
  </si>
  <si>
    <t>RE20B121/SR13-83</t>
  </si>
  <si>
    <t xml:space="preserve">प्रभाग क्र.७५ ब मध्ये भारती विद्यापीठ व आंबेगाव परिसरात विविध ठिकाणी दिशादर्शक फलक बसविणे. </t>
  </si>
  <si>
    <t>RE20B121/SR13-84</t>
  </si>
  <si>
    <t>विद्यार्थी वाहतुक सुरक्षा अभियान (वाहतुक ब्लिंकर्स व वाहतुक मदतनीस पुरविणे)</t>
  </si>
  <si>
    <t>RE20B121/SR13-85</t>
  </si>
  <si>
    <t>झोन क्र.1,2,3,4 पेडेस्ट्रेन मार्किंग विथ रिमार्क 2 के कोल्ड प्लास्टिक पेंट ऑन सिटी रोड</t>
  </si>
  <si>
    <t>यादी क्र. एसआर13 एकूण</t>
  </si>
  <si>
    <t>यादी क्र. एसआर14</t>
  </si>
  <si>
    <t>RE22A113/SR14-</t>
  </si>
  <si>
    <t>RE22A113/SR14-1</t>
  </si>
  <si>
    <t xml:space="preserve">प्रभाग क्र. ३ ब मधील समाजमंदिर आरोग्य कोठीची दुरुस्तीची कामे करणे </t>
  </si>
  <si>
    <t>RE22A113/SR14-2</t>
  </si>
  <si>
    <t xml:space="preserve">प्रभाग क्र. ४ ब मधील पंचशीलनगर येथील समाजमंदिर दुरूस्ती करणे.  </t>
  </si>
  <si>
    <t>RE22A113/SR14-3</t>
  </si>
  <si>
    <t xml:space="preserve">प्रभाग क्र. ८  ब  मध्ये पंडीत भिमसेन जोशी कलामंदिर येथील आवश्यक देखभाल दुरूस्ती करणे </t>
  </si>
  <si>
    <t>RE22A113/SR14-4</t>
  </si>
  <si>
    <t xml:space="preserve">प्रभाग क्र. १५ अ मध्ये मंजूर कमानीचे रंगकाम व देखभाल दुरुस्तीचे काम करणे </t>
  </si>
  <si>
    <t>RE22A113/SR14-5</t>
  </si>
  <si>
    <t xml:space="preserve">प्रभाग क्र. १५ ब मधील अनुसयाबाई सावंत शाळा व विद्यानिकेतन शाळेतील विविध दुरुस्ती कामे करणे </t>
  </si>
  <si>
    <t>RE22A113/SR14-6</t>
  </si>
  <si>
    <t>प्रभाग क्र.१६ ब विविध ठिकाणी समाज मंदिर दुरुस्ती करणे</t>
  </si>
  <si>
    <t>RE22A113/SR14-7</t>
  </si>
  <si>
    <t xml:space="preserve">प्रभाग क्र.१७ ब म.गांधीनगर व जयप्रकाशनगर मधील सर्व समाज मंदिरातील दुरुस्त्या व रंगरंगोटीची कामे करणे </t>
  </si>
  <si>
    <t>RE22A113/SR14-8</t>
  </si>
  <si>
    <t>प्रभाग क्र. २१ मध्ये समाजमंदिरांची दुरूस्ती करणे</t>
  </si>
  <si>
    <t>RE22A113/SR14-9</t>
  </si>
  <si>
    <t>प्र.क्र. २२अ मध्ये आर.बी.२ रेल्वे कॉलनी येथील समाजमंदीराची दुरूस्ती करणे</t>
  </si>
  <si>
    <t>RE22A113/SR14-10</t>
  </si>
  <si>
    <t>प्रभाग क्र.२२ ब मध्ये विविध ठिकाणी समाजमंदिर दुरूस्ती विषयी कामे करणे</t>
  </si>
  <si>
    <t>RE22A113/SR14-11</t>
  </si>
  <si>
    <t xml:space="preserve">प्रभाग क्र. २३ अ मध्ये भिमनगर, नेहरू विकास नगर येथील समाज मंदिरामध्ये विविध दुरस्तीविषयक कामे करणे </t>
  </si>
  <si>
    <t>RE22A113/SR14-12</t>
  </si>
  <si>
    <t xml:space="preserve">प्रभाग क्र. २६ अ  मध्ये हनुमाननगर , केळेवाडी, राऊतवाडी, मोरे  श्रमिक वसाहत येथील समाजमंदिरांची दुरूस्ती करणे </t>
  </si>
  <si>
    <t>RE22A113/SR14-13</t>
  </si>
  <si>
    <t xml:space="preserve">प्रभाग क्र. २६ अ  मध्ये विविध ठिकाणी समाजमंदिर दुरूस्ती व रंगरंगोटी करणे </t>
  </si>
  <si>
    <t>RE22A113/SR14-14</t>
  </si>
  <si>
    <t xml:space="preserve">प्रभाग क्र. २६ ब  मधील  सर्व अंगणवाडयांची दुरूस्ती करणे व मनपा शाळेतील लहान मुलांना खेळांचे साहित्य पुरविणे </t>
  </si>
  <si>
    <t>RE22A113/SR14-15</t>
  </si>
  <si>
    <t xml:space="preserve">प्रभाग क्र. २६ ब  मधील  सर्व समाजमंदिरांची दुरूस्ती व रंगकाम फरशी बसविणे, इलेक्ट्रिक फिटींग, पंखे बसविणे व इतर कामे करणे </t>
  </si>
  <si>
    <t>RE22A113/SR14-16</t>
  </si>
  <si>
    <t>प्रभाग क्र. २६ ब  मधील  मामासाहेब मोहोळ शाळेचे व परिसरातील संपुर्ण रंगरंगोटीची कामे करणे</t>
  </si>
  <si>
    <t>RE22A113/SR14-17</t>
  </si>
  <si>
    <t xml:space="preserve">प्रभाग क्र. २७ अ मधील मनपा शाळांमध्ये विविध दुरुस्तीची कामे करणे </t>
  </si>
  <si>
    <t>RE22A113/SR14-18</t>
  </si>
  <si>
    <t xml:space="preserve">प्रभाग क्र. २७ अ मध्ये समाजमंदिरात दुरुस्ती विषयक कामे करणे </t>
  </si>
  <si>
    <t>RE22A113/SR14-19</t>
  </si>
  <si>
    <t>प्रभाग क्र.२८ ब मध्ये विविध ठिकाणी समाजमंदिर बांधणे व दुरूस्ती करणे.</t>
  </si>
  <si>
    <t>RE22A113/SR14-20</t>
  </si>
  <si>
    <t>प्रभाग क्र.३० अ मध्ये पुणे मनपा शाळेमध्ये रंगकाम व दुरूस्तीविषयक कामे करणे</t>
  </si>
  <si>
    <t>RE22A113/SR14-21</t>
  </si>
  <si>
    <t>प्रभाग क्र. ३२ ब मध्ये सम्राट अशोक विद्यालय येथे दुरूस्ती विषयक कामे करणे</t>
  </si>
  <si>
    <t>RE22A113/SR14-22</t>
  </si>
  <si>
    <t>प्रभाग क्र.३५ अ पं. दिनदयाळ शाळेच्या दरवाज्या व खिडक्यांना रंग काम करणे, खिडक्यांना ग्रील लावणे व शाळेचा नामफलक बसविणे</t>
  </si>
  <si>
    <t>RE22A113/SR14-23</t>
  </si>
  <si>
    <t xml:space="preserve">प्रभाग क्र.३६ ब मधील कै. अनुसयाबार्इ खिलारे शाळेत रंगरंगोटी व सुशोभिकरण करणे </t>
  </si>
  <si>
    <t>RE22A113/SR14-24</t>
  </si>
  <si>
    <t>प्र.क्र.३७ अ मध्ये विविध शाळेत व म.न.पा ईमारतीत रंगरंगोटी विषयक कामे करणे.</t>
  </si>
  <si>
    <t>RE22A113/SR14-25</t>
  </si>
  <si>
    <t xml:space="preserve">प्रभाग क्र. ३८ अ मनपा शाळा ६ राजमाता जिजाबार्इ शाळेतील उर्वरित वर्ग खोल्या प्लास्टर करणे , खिडक्या बदलणे व तदनुषंगीक कामे करणे </t>
  </si>
  <si>
    <t>RE22A113/SR14-26</t>
  </si>
  <si>
    <t>प्रभाग क्र. ३८ अ मनपा शाळा ६, ८ व ९ विविध ठिकाणी दुरूस्ती विषयक व विकास कामे करणे</t>
  </si>
  <si>
    <t>RE22A113/SR14-27</t>
  </si>
  <si>
    <t>प्रभाग क्र.३९ अ मध्ये भोलागीरी शाळा क्र.4 ची दुरूस्ती व रंगरंगोटी तदनुषंगीक कामे करणे</t>
  </si>
  <si>
    <t>RE22A113/SR14-28</t>
  </si>
  <si>
    <t>प्रभाग क्र. ३९ अ मध्ये, नाना पेठ मटन मार्केट लगत असणाऱ्या आरोग्य कोटी मधील पहिला मजला समाज मंदिर रंगरंगोटी व फर्निचर  करणे. व तदअंनुषगिक कामे करणे</t>
  </si>
  <si>
    <t>RE22A113/SR14-29</t>
  </si>
  <si>
    <t>प्र.क्र. ३९ ब मध्ये सोमवार पेठ येथील माताबाल संगोपन केंद्र दवाखाना रंगरंगोटी करणे व तदनुषंगीक कामे करणे.</t>
  </si>
  <si>
    <t>RE22A113/SR14-30</t>
  </si>
  <si>
    <t>प्र.क्र. ३९ ब मध्ये नाना पेठ येथील बडदे हॉस्पिटल येथील पहिल्या मजल्यावरील हॉल रंगरंगोटी करणे व तदनुषंगीक कामे करणे.</t>
  </si>
  <si>
    <t>RE22A113/SR14-31</t>
  </si>
  <si>
    <t>प्र.क्र. ३९ ब मध्ये नानापेठ मटनमार्केट लगत असलेल्या आरोग्य कोठीवरील समाजमंदिरास रंगरंगोटी करणे, फर्निचर करणे व तदनुषंगीक कामे करणे.</t>
  </si>
  <si>
    <t>RE22A113/SR14-32</t>
  </si>
  <si>
    <t>प्र.क्र. ३९ ब मध्ये नाना पेठ बडदे दवाखाना वरील पहिल्या मजल्यावर संगणक प्रशिक्षण वर्ग सुरू करणेकरिता मुख्य इमारतीस व हॉलला रंगरंगोटी करणे व तदनुषंगीक कामे करणे.</t>
  </si>
  <si>
    <t>RE22A113/SR14-33</t>
  </si>
  <si>
    <t xml:space="preserve">प्रभाग क्र. ४० अ मध्ये मनपा शाळा व दवाखाने रंगरंगोटी करणे </t>
  </si>
  <si>
    <t>RE22A113/SR14-34</t>
  </si>
  <si>
    <t>प्रभाग क्र.४० ब मध्ये मालधक्का चौकातील हमाल पंचायत, झुणका भाकर केंद्र येथे दुरूस्तीची कामे करणे.</t>
  </si>
  <si>
    <t>RE22A113/SR14-35</t>
  </si>
  <si>
    <t>प्रभाग क्र. ४६ अ रामटेकडी येथील कै.शारदाबाई लोंढे शाळा दुरुस्ती कामे करणे</t>
  </si>
  <si>
    <t>RE22A113/SR14-36</t>
  </si>
  <si>
    <t>प्रभाग क्र.४७ अ येथील मनपा वसाहत मध्ये दुरूस्तीची कामे करणे</t>
  </si>
  <si>
    <t>RE22A113/SR14-37</t>
  </si>
  <si>
    <t>प्रभाग क्र. ४७ ब विविध ठिकाणी समाजमंदिर दुरूस्त करणे.</t>
  </si>
  <si>
    <t>RE22A113/SR14-38</t>
  </si>
  <si>
    <t xml:space="preserve">प्रभाग क्र. ४८ अ मध्ये मार्कंडेय शाळेत फर्निचर ,फरशी व रंगरंगोटी विषयक कामे करणे </t>
  </si>
  <si>
    <t>RE22A113/SR14-39</t>
  </si>
  <si>
    <t>प्रभाग क्र. ४८ अ मध्ये सिध्दीविनायक शाळेत वॉटरप्रुफींग फर्निचर व रंगरंगोटी विषयक कामे करणे</t>
  </si>
  <si>
    <t>RE22A113/SR14-40</t>
  </si>
  <si>
    <t xml:space="preserve">प्रभाग क्र. ४८ ब मध्ये मार्कंडेय शाळा , महाराणा प्रताप  शाळा, बाबु मियाँ शाळा, सिध्दीविनायक शाळेचे उर्वरित कामे करणे व विविध दुरूस्ती विषयक कामे करणे </t>
  </si>
  <si>
    <t>RE22A113/SR14-41</t>
  </si>
  <si>
    <t>प्रभाग क्र.४९ अ मधील समाजमंदिर दुरूस्ती करणे.</t>
  </si>
  <si>
    <t>RE22A113/SR14-42</t>
  </si>
  <si>
    <t>प्रभाग क्र.४९ अ मधील दवाखान्यांमधील दुरूस्तीची कामे करणे.</t>
  </si>
  <si>
    <t>RE22A113/SR14-43</t>
  </si>
  <si>
    <t>प्रभाग क्र.५० ब, सदाशिव पेठेतील अण्णाभाऊ साठे शाळेत रंगकाम व विविध दुरूस्तीची कामे करणे.</t>
  </si>
  <si>
    <t>RE22A113/SR14-44</t>
  </si>
  <si>
    <t>प्रभाग क्र.५० ब, झाशीची राणी शाळा येथे रंग काम करणे व विविध दुरूस्तीची कामे करणे.</t>
  </si>
  <si>
    <t>RE22A113/SR14-45</t>
  </si>
  <si>
    <t>प्रभाग क्र.५० ब, मधील विविध मनपा इमारतींची दुरूस्ती करणे व रंगकाम विषयक कामे करणे.</t>
  </si>
  <si>
    <t>RE22A113/SR14-46</t>
  </si>
  <si>
    <t>प्र.क्र. ५१ अ मध्ये ५२ चाळ बौध विहार दुरुस्ती आणि विकसित करणे.</t>
  </si>
  <si>
    <t>RE22A113/SR14-47</t>
  </si>
  <si>
    <t>प्रभाग क्र.५२ अ गणेश सोसायटी, दत्तवाडी परिसरातील समाजमंदिरे व हॉल चे रंगरंगोटी करणे</t>
  </si>
  <si>
    <t>RE22A113/SR14-48</t>
  </si>
  <si>
    <t>प्रभाग क्र.५२ अ आपला गणपती मित्र मंडळ जवळील समाजमंदिराचे दुरूस्तीचे काम करणे</t>
  </si>
  <si>
    <t>RE22A113/SR14-49</t>
  </si>
  <si>
    <t xml:space="preserve">प्रभाग क्र. ५२ ब मधील दांडेकर पुल परिसरात समाजमंदिराची दुरूस्ती करणे </t>
  </si>
  <si>
    <t>RE22A113/SR14-50</t>
  </si>
  <si>
    <t xml:space="preserve">प्रभाग क्र. ५२ ब मधील विजय चैतन्य मित्र मंडळाजवळील समाजमंदिराची उर्वरित दुरूस्तीची कामे करणे </t>
  </si>
  <si>
    <t>RE22A113/SR14-51</t>
  </si>
  <si>
    <t xml:space="preserve">प्रभाग क्र. ५२ ब मधील दांडेकर पुल परिसरात समाजमंदिराची रंगरंगोटी व देखभाल दुरूस्तीची कामे करणे </t>
  </si>
  <si>
    <t>RE22A113/SR14-52</t>
  </si>
  <si>
    <t>प्रभाग क्र. ५२ ब मधील दत्तवाडी परिसरातील बुध्द विहाराची दुरूस्ती करणे</t>
  </si>
  <si>
    <t>RE22A113/SR14-53</t>
  </si>
  <si>
    <t xml:space="preserve">प्रभाग क्र. ५५ अ मधील मनपा शाळा क्र. २०३,१०० जी शाळेच्या वर्गांना व इमारतींना रंगरंगोटी व तदनुषंगीक कामे करणे </t>
  </si>
  <si>
    <t>RE22A113/SR14-54</t>
  </si>
  <si>
    <t>प्रभाग क्र.५६ अ मध्ये जनता वसाहत परिसरातील विविध ठिकाणी समाज मंदिरांना रंगरंगोटी करणे</t>
  </si>
  <si>
    <t>RE22A113/SR14-55</t>
  </si>
  <si>
    <t xml:space="preserve">प्रभाग क्र.५६ ब मध्ये परिसरातील समाज मंदिर नुतनीकरण करणे </t>
  </si>
  <si>
    <t>RE22A113/SR14-56</t>
  </si>
  <si>
    <t xml:space="preserve">प्रभाग क्र. ५७ अ प्रभागातील मनपाच्या विविध इमारतीव शाळांना रंग देणे, फरशी बसविणे, काँक्रीटीग करणे, विद्युत व्यवस्था व पिण्याच्या पाण्याची व्यवस्था करणे </t>
  </si>
  <si>
    <t>RE22A113/SR14-57</t>
  </si>
  <si>
    <t>प्रभाग क्र. ५७ ब मधील विविध समाज मंदिराची दुरूस्ती करणे.</t>
  </si>
  <si>
    <t>RE22A113/SR14-58</t>
  </si>
  <si>
    <t>प्रभाग क्र. ६० अ  मधील क्रांतीवीर लहूजी वस्ताद शाळेचे दुरूस्तीची व तदनुषंगीक कामे करणे</t>
  </si>
  <si>
    <t>RE22A113/SR14-59</t>
  </si>
  <si>
    <t xml:space="preserve">प्रभाग क्र. ६० अ  मधील विविध समाजमंदिराची सुधारणा कामे करणे </t>
  </si>
  <si>
    <t>RE22A113/SR14-60</t>
  </si>
  <si>
    <t xml:space="preserve">प्रभाग क्र. ६० ब मधील विविध ठिकाणच्या समाजमंदिरांची दुरूस्ती व तदनुषंगीक कामे करणे </t>
  </si>
  <si>
    <t>RE22A113/SR14-61</t>
  </si>
  <si>
    <t>प्रभाग क्र. ६० ब मध्ये कै. आनंदराव रंभाजी बागवे समाजमंदिराचे विविध दुरूस्ती व तदनुषंगीक कामे करणे</t>
  </si>
  <si>
    <t>RE22A113/SR14-62</t>
  </si>
  <si>
    <t xml:space="preserve">प्रभाग क्र. ६० ब मध्ये सावित्रीबाई फुले प्रशालेमधील इमारत दुरूस्ती, वर्ग खोल्या, शाळेतील शौचालय विविध दुरूस्ती विषयक कामे करणे </t>
  </si>
  <si>
    <t>RE22A113/SR14-63</t>
  </si>
  <si>
    <t xml:space="preserve">प्रभाग क्र. ६० ब रफी अहमद प्रशालेतील वर्गखोल्या व विद्यार्थ्यांचे सभागृह हॉलची दुरुस्ती विषयक कामे करणे </t>
  </si>
  <si>
    <t>RE22A113/SR14-64</t>
  </si>
  <si>
    <t xml:space="preserve">प्रभाग क्र. ६० ब क्रांतीवीर लहुजी वस्ताद साळवे विद्यालय शाळा क्र. ७ व उर्दु शाळेतील वर्गखोल्यांमध्ये फरशी बसविणे, रंगरंगोटी करणे व विविध दुरूस्ती विषयक कामे करणे </t>
  </si>
  <si>
    <t>RE22A113/SR14-65</t>
  </si>
  <si>
    <t xml:space="preserve">प्रभाग क्र. ६० ब पालखीतील वारकऱ्यांसाठी व भवानी माता मंदिर येथील नवरात्र उत्सवानिमित्त भाविकांसाठी मंडप व्यवस्था करणे </t>
  </si>
  <si>
    <t>RE22A113/SR14-66</t>
  </si>
  <si>
    <t xml:space="preserve">प्रभाग क्र. ६० ब सावित्रीबाई फुले येथील गणेशोत्सव विसर्जन हौद येथे मंडप व्यवस्था करणे व विविध दुरुस्तीची कामे करणे </t>
  </si>
  <si>
    <t>RE22A113/SR14-67</t>
  </si>
  <si>
    <t xml:space="preserve">प्रभाग क्र. ६१अ मध्ये सिध्दार्थनगर येथील समाजमंदिर दुरूस्ती करणे </t>
  </si>
  <si>
    <t>RE22A113/SR14-68</t>
  </si>
  <si>
    <t xml:space="preserve">प्रभाग क्र. ६१अ मध्ये गणपती विसर्जन करिता हौद बांधणे </t>
  </si>
  <si>
    <t>RE22A113/SR14-69</t>
  </si>
  <si>
    <t>प्र.क्र. ६४ अ मध्ये संदेशनगर शाळा क्र. १०५ व ६६ मुला-मुलींची येथील स्वच्छतागृह दुरूस्ती व विकास कामे करणे.</t>
  </si>
  <si>
    <t>RE22A113/SR14-70</t>
  </si>
  <si>
    <t>प्र.क्र. ६४ अ मध्ये शाळा क्र. १०५ व ६६ मुला-मुलींची येथील वर्गखोल्या दुरूस्ती विषयक कामे करणे.</t>
  </si>
  <si>
    <t>RE22A113/SR14-71</t>
  </si>
  <si>
    <t>प्र.क्र.६५ ब मधील मनपा कॉलनी क्र.७,८,९ मध्ये दुरुस्ती कामे करणे.</t>
  </si>
  <si>
    <t>RE22A113/SR14-72</t>
  </si>
  <si>
    <t>प्रभाग क्र.६७ ब मध्ये कै.वि.स.खांडेकर प्रा.विद्यालय शाळेमध्ये विविध दुरुस्ती विषयक कामे करणे</t>
  </si>
  <si>
    <t>RE22A113/SR14-73</t>
  </si>
  <si>
    <t>प्रभाग क्र.६७ ब मध्ये ग.व.नि.घोषित अण्णाभाऊ साठे वसाहत मधील समाज मंदिरा मध्ये दुरुस्ती विषयक कामे करणे</t>
  </si>
  <si>
    <t>RE22A113/SR14-74</t>
  </si>
  <si>
    <t>प्रभाग क्र.७० ब मध्ये शाळांमध्ये दुरूस्तीविषयक कामे करणे.</t>
  </si>
  <si>
    <t>RE22A113/SR14-75</t>
  </si>
  <si>
    <t xml:space="preserve">प्रभाग क्र. ७१ ब बिबवेवाडी ओटा येथील समाजमंदिराची दुरुस्ती करणे </t>
  </si>
  <si>
    <t>RE22A113/SR14-76</t>
  </si>
  <si>
    <t>तथागत भगवान गौतम बुध्द जयंती निमित्त डॉ.बाबासाहेब आंबेडकर पुतळयावर अच्छादित मंडप टाकणे</t>
  </si>
  <si>
    <t>यादी क्र. एसआर14 एकूण</t>
  </si>
  <si>
    <t>पथ विभागाकडील कामाच्या याद्या</t>
  </si>
  <si>
    <t>यादी क्र. ए२</t>
  </si>
  <si>
    <t>CE20A102/A2-</t>
  </si>
  <si>
    <t>CE20A819/S2-703+</t>
  </si>
  <si>
    <t>प्रभाग क्र.२९ वेदभवन ते डुंकरखिंड पर्यंतचा रस्ता ग्राउटींग व डांबरीकरण करणे.</t>
  </si>
  <si>
    <t>CE20A102/A2-1577+</t>
  </si>
  <si>
    <t>पुणे महानगरपालिकेच्या हॉट मिक्‍स प्लान्ट करीता नवीन बॅच मिक्‍स प्लॅन्ट खरेदी करणे.</t>
  </si>
  <si>
    <t>CE20A102/A2-1109+</t>
  </si>
  <si>
    <t>सन 2015-16 मधील कामे पुर्ण करण्यासाठी व जुने देयकांसाठी ( पेंडींग बिलांसाठी )</t>
  </si>
  <si>
    <t>CE20A1252+</t>
  </si>
  <si>
    <t>एच.सी.एम.टी.आर.जागा ताब्यात घेउन रोड पुर्ण करणे, सल्लागार नेमणे, मार्कींग करणे.</t>
  </si>
  <si>
    <t>CE20A102/A2-1402+</t>
  </si>
  <si>
    <t>पुणे मुंबई रस्ता विकसित करणे</t>
  </si>
  <si>
    <t>CE20A1250/A7-1+</t>
  </si>
  <si>
    <t>पुणे शहरात सी.एम.पी. आराखड्यानुसार (मनपा तरतूद / PPP / Development TDR / Deffered payment / Premium Charges / SUTP world bank loan) अन्वये प्रशासकीय मुल्यमापनानुसार प्रत्यक्ष अंमलबजावणी करून कामे करणे तज्ज्ञ सल्लागार फी आदा करणे</t>
  </si>
  <si>
    <t>CE20A102/A2-1574+</t>
  </si>
  <si>
    <t>पुणे महानगरपालिकेने जागा मालक व विकसकाकडून डी.पी.रस्ता रुंदीच्या बदल्यात ज्या जागा विकसननिधी भरुन ताब्यात आलेल्या जागांचे विकसन कामे करणे व डीपी रस्त्याचे मार्किंग करणे</t>
  </si>
  <si>
    <t>यादी क्र. ए२ एकूण</t>
  </si>
  <si>
    <t>यादी क्र. एसए२</t>
  </si>
  <si>
    <t>CE20A102/SA2-</t>
  </si>
  <si>
    <t>CE20A102/SA2-1</t>
  </si>
  <si>
    <t>प्रभाग क्र. १ अ मध्ये दादाची वस्ती येथील रस्ते डांबरीकरण करणे</t>
  </si>
  <si>
    <t>CE20A102/SA2-2</t>
  </si>
  <si>
    <t>प्रभाग क्र. १ अ मध्ये खेसे पार्क येथील अंतर्गत रस्ते डांबरीकरण करणे</t>
  </si>
  <si>
    <t>CE20A102/SA2-3</t>
  </si>
  <si>
    <t>प्रभाग क्र. १ अ मध्ये कलवड येथील अंतर्गत रस्ते डांबरीकरण करणे</t>
  </si>
  <si>
    <t>CE20A102/SA2-4</t>
  </si>
  <si>
    <t>प्रभाग क्र. १ अ मध्ये गुरूद्वारा , संतनगर दादाची वस्ती येथील अंतर्गत रस्ते डांबरीकरण करणे</t>
  </si>
  <si>
    <t>CE20A102/SA2-5</t>
  </si>
  <si>
    <t>प्रभाग क्र. १ अ मध्ये आनंद पार्क, भैरवनगर, मुंजाबा वस्ती, माधवनगर, कमल पार्क येथील अंतर्गत रस्ते डांबरीकरण करणे</t>
  </si>
  <si>
    <t>CE20A102/SA2-6</t>
  </si>
  <si>
    <t>प्रभाग क्र. १ अ मध्ये कलवड येथील रोड नं.१ डांबरीकरण करणे</t>
  </si>
  <si>
    <t>CE20A102/SA2-7</t>
  </si>
  <si>
    <t>प्रभाग क्र. १ अ मध्ये कमल पार्क रोड नं.७ परिसरातील अंतर्गत रस्ते डांबरीकरण करणे</t>
  </si>
  <si>
    <t>CE20A102/SA2-8</t>
  </si>
  <si>
    <t>प्रभाग क्र. १ अ मध्ये धानोरी परिसरात रस्ते डांबरीकरण करणे</t>
  </si>
  <si>
    <t>CE20A102/SA2-9</t>
  </si>
  <si>
    <t>प्रभाग क्र. १ अ मधील स.नं.51 मधील रोड नं.1 ते 4 परिसरातील अंतर्गत रस्ते डांबरीकरण करणे</t>
  </si>
  <si>
    <t>CE20A102/SA2-10</t>
  </si>
  <si>
    <t xml:space="preserve">प्रभाग क्र. १ ब (धानोरी) मधील  विविध रस्ते ग्राऊट करून डांबरीकरण करणे </t>
  </si>
  <si>
    <t>CE20A102/SA2-11</t>
  </si>
  <si>
    <t>प्रभाग क्र. २ अ मध्ये ठुबे पठारेनगर व पाराशर सोसा.येथील रस्ते डांबरीकरण करणे</t>
  </si>
  <si>
    <t>CE20A102/SA2-12</t>
  </si>
  <si>
    <t>प्रभाग क्र. २ अ मध्ये आत्माराम पठारे वस्ती येथील रस्ते डांबरीकरण करणे</t>
  </si>
  <si>
    <t>CE20A102/SA2-13</t>
  </si>
  <si>
    <t>प्रभाग क्र. २ अ मध्ये समर्थ नगर येथील रस्ते डांबरीकरण करणे</t>
  </si>
  <si>
    <t>CE20A102/SA2-14</t>
  </si>
  <si>
    <t>प्रभाग क्र. २ अ मध्ये  राजाराम पाटीलनगर येथील रस्ते डांबरीकरण करणे</t>
  </si>
  <si>
    <t>CE20A102/SA2-15</t>
  </si>
  <si>
    <t>प्रभाग क्र. २ अ मध्ये यशवंतनगर येथील रस्ते डांबरीकरण करणे</t>
  </si>
  <si>
    <t>CE20A102/SA2-16</t>
  </si>
  <si>
    <t>प्रभाग क्र. २ अ मध्ये चौधरी वस्ती व शांतीनगर येथील रस्ते डांबरीकरण करणे</t>
  </si>
  <si>
    <t>CE20A102/SA2-17</t>
  </si>
  <si>
    <t>प्रभाग क्र. २ अ मध्ये खराडी गावठाण येथील रस्ते डांबरीकरण करणे व पट्टे मारणे</t>
  </si>
  <si>
    <t>CE20A102/SA2-18</t>
  </si>
  <si>
    <t>प्रभाग क्र. २ अ मध्ये थिटे वस्ती स.नं.१४ येथील रस्ते डांबरीकरण करणे</t>
  </si>
  <si>
    <t>CE20A102/SA2-19</t>
  </si>
  <si>
    <t>प्रभाग क्र. २ अ मध्ये सदगुरु सोसा.व चव्हाणनगर येथील रस्ते डांबरीकरण करणे</t>
  </si>
  <si>
    <t>CE20A102/SA2-20</t>
  </si>
  <si>
    <t xml:space="preserve">प्रभाग क्र. २ ब मध्ये चौधरी वस्ती व शांतीनगर येथील रस्ते डांबरीकरण करणे  </t>
  </si>
  <si>
    <t>CE20A102/SA2-21</t>
  </si>
  <si>
    <t xml:space="preserve">प्रभाग क्र. २ ब मध्ये चंदननगर परिसरातील रस्ते डांबरीकरण करणे </t>
  </si>
  <si>
    <t>CE20A102/SA2-22</t>
  </si>
  <si>
    <t xml:space="preserve">प्रभाग क्र. २ ब मध्ये राजाराम पाटील नगर येथे अर्धवट असलेले काम पुर्ण करणे </t>
  </si>
  <si>
    <t>CE20A102/SA2-23</t>
  </si>
  <si>
    <t xml:space="preserve">प्रभाग क्र. २ ब मध्ये तुकाराम नगर येथे रस्ते डांबरीकरण करणे  </t>
  </si>
  <si>
    <t>CE20A102/SA2-24</t>
  </si>
  <si>
    <t xml:space="preserve">प्रभाग क्र. २ ब मध्ये खराडी गावठाण येथील रस्ते डांबरीकरण करणे व पट्टे मारणे </t>
  </si>
  <si>
    <t>CE20A102/SA2-25</t>
  </si>
  <si>
    <t xml:space="preserve">प्रभाग क्र. २ ब मध्ये त्रिमुर्ती चौक व समता सोसा. येथील रस्ते डांबरीकरणे करणे </t>
  </si>
  <si>
    <t>CE20A102/SA2-26</t>
  </si>
  <si>
    <t xml:space="preserve">प्रभाग क्र. ३ अ  मध्ये कैलास सुपर मार्केट व परिसर रस्ते डांबरीकरण करणे </t>
  </si>
  <si>
    <t>CE20A102/SA2-27</t>
  </si>
  <si>
    <t xml:space="preserve">प्रभाग क्र. ३ ब यमुनानगर ते इंटर विडा पर्यंत रस्ता डांबरीकरण करणे </t>
  </si>
  <si>
    <t>CE20A102/SA2-28</t>
  </si>
  <si>
    <t xml:space="preserve">प्रभाग क्र. ३ ब मधील सोपाननगरचा रस्ता डांबरीकरण करणे </t>
  </si>
  <si>
    <t>CE20A102/SA2-29</t>
  </si>
  <si>
    <t>प्रभाग क्र. ४अ,विविध ठिकाणी डांबरीकरण करणे.</t>
  </si>
  <si>
    <t>CE20A102/SA2-30</t>
  </si>
  <si>
    <t xml:space="preserve">प्रभाग क्र. ५ ब  मध्ये टिंगरेनगर, विश्रांतवाडी , कळसमधील अंतर्गत रस्ते डांबरीकरण करणे </t>
  </si>
  <si>
    <t>CE20A102/SA2-31</t>
  </si>
  <si>
    <t>प्रभाग क्र. ५ ब  मध्ये विविध ठिकाणचे रस्ते डांबरीकरण करणे</t>
  </si>
  <si>
    <t>CE20A102/SA2-32</t>
  </si>
  <si>
    <t>प्रभाग क्र.६ अ मध्ये मुंबई पुणे रोड येथे डांबरीकरण करणे</t>
  </si>
  <si>
    <t>CE20A102/SA2-33</t>
  </si>
  <si>
    <t>प्र.क्र.७अ मध्ये बालवाडी ते कस्तुरबा पर्यत रोड डांबरीकरण करणे.</t>
  </si>
  <si>
    <t>CE20A102/SA2-34</t>
  </si>
  <si>
    <t>प्रभाग क्र. ७ ब  मध्ये आंबेडकर चौक ते पाटील पडळ रस्ता पेव्हरने डांबरीकरण करणे</t>
  </si>
  <si>
    <t>CE20A102/SA2-35</t>
  </si>
  <si>
    <t>प्रभाग क्र. ७ ब  मध्ये गिरीराज सोसायटी रस्ता डांबरीकरणे करणे</t>
  </si>
  <si>
    <t>CE20A102/SA2-36</t>
  </si>
  <si>
    <t>प्रभाग क्र. ७ ब  मध्ये गिरीदर्शन रस्ता पेव्हरने डांबरीकरणे करणे</t>
  </si>
  <si>
    <t>CE20A102/SA2-37</t>
  </si>
  <si>
    <t>प्रभाग क्र. ८ अ  मध्ये औंध सोमेश्वरवाडी परिसरातील रस्ते पेव्हरने डांबरीकरण करणे</t>
  </si>
  <si>
    <t>CE20A102/SA2-38</t>
  </si>
  <si>
    <t xml:space="preserve">प्रभाग क्र. ८  ब  मध्ये औंध गावठाण गुरद्वाराजवळील सार्वजनिक सुलभ शौचालयाकडील कच्चा रस्ता ग्राउट डांबरीकरण करणे </t>
  </si>
  <si>
    <t>CE20A102/SA2-39</t>
  </si>
  <si>
    <t xml:space="preserve">प्रभाग क्र. ८  ब  मध्ये औंध गाव ( गावठाण भाग ) पेव्हर डांबरीकरण करणे </t>
  </si>
  <si>
    <t>CE20A102/SA2-40</t>
  </si>
  <si>
    <t xml:space="preserve">प्रभाग क्र. ९ अ मध्ये आशीयाना -१ ते लक्ष्मण पार्क रस्त्याचे पेव्हर ने डांबरीकरण करणे </t>
  </si>
  <si>
    <t>CE20A102/SA2-41</t>
  </si>
  <si>
    <t xml:space="preserve">प्रभाग क्र. ९ अ मध्ये बाणेर बालेवाडी परिसरामध्ये रस्त्याचे डांबरीकरण करणे </t>
  </si>
  <si>
    <t>CE20A102/SA2-42</t>
  </si>
  <si>
    <t>प्रभाग क्र.९ब, बाणेर मधील वीरभद्रनगर येथील रस्ते डांबरीकरण करणे</t>
  </si>
  <si>
    <t>CE20A102/SA2-43</t>
  </si>
  <si>
    <t>प्रभाग क्र.९ब, बाणेर मधील शिवनेरी कॉलनी रस्ता डांबरीकरण करणे</t>
  </si>
  <si>
    <t>CE20A102/SA2-44</t>
  </si>
  <si>
    <t>प्रभाग क्र.९ब, बाणेर मधील तुलसी लेन, विधातेवस्ती येथील रस्ता डांबरीकरण करणे</t>
  </si>
  <si>
    <t>CE20A102/SA2-45</t>
  </si>
  <si>
    <t>प्रभाग क्र.९ब, बाणेर मधील प्रथमेश पार्क येथील रस्ते डांबरीकरण करणे</t>
  </si>
  <si>
    <t>CE20A102/SA2-46</t>
  </si>
  <si>
    <t>प्रभाग क्र.९ब, बाणेर मधील बालेवाडी गावठाणातील रस्ते डांबरीकरण करणे</t>
  </si>
  <si>
    <t>CE20A102/SA2-47</t>
  </si>
  <si>
    <t>प्रभाग क्र.१० अ सुस रोड मुख्य रस्ता पूर्ण डांबरीकरण करणे</t>
  </si>
  <si>
    <t>CE20A102/SA2-48</t>
  </si>
  <si>
    <t>प्रभाग क्र.१० अ सुतारवाडी मुख्य रस्ता डांबरीकरण करणे</t>
  </si>
  <si>
    <t>CE20A102/SA2-49</t>
  </si>
  <si>
    <t>प्रभाग क्र.१० अ  पंचवटी येथे डांबरीकरण करणे</t>
  </si>
  <si>
    <t>CE20A102/SA2-50</t>
  </si>
  <si>
    <t xml:space="preserve">प्रभाग क्र ११ अ मधील विविध ठिकाणी रस्ते डांबरीकरण करणे </t>
  </si>
  <si>
    <t>CE20A102/SA2-51</t>
  </si>
  <si>
    <t>प्रभाग क्र. १२ अ मध्ये विविध ठिकाणी डांबरीकरण करणे</t>
  </si>
  <si>
    <t>CE20A102/SA2-52</t>
  </si>
  <si>
    <t>प्रभाग क्र. १२ ब मध्ये आनंद यशोदा येथे ग्राऊटींग करणे व डांबरीकरण करणे</t>
  </si>
  <si>
    <t>CE20A102/SA2-53</t>
  </si>
  <si>
    <t>प्रभाग क्र. १२ ब मध्ये विविध ठिकाणी ग्राऊटींग करणे व डांबरीकरण करणे</t>
  </si>
  <si>
    <t>CE20A102/SA2-54</t>
  </si>
  <si>
    <t>प्रभाग क्र.१३ अ मध्ये विविध ठिकाणी ग्राउटींग करुन रस्ते डांबरीकरण करणे.</t>
  </si>
  <si>
    <t>CE20A102/SA2-55</t>
  </si>
  <si>
    <t xml:space="preserve">प्रभाग क्र. १४ अ मध्ये विविध ठिकाणी रस्त्याच्या साईट पट्टया ग्राउंट करून डांबरीकरणे करणे </t>
  </si>
  <si>
    <t>CE20A102/SA2-56</t>
  </si>
  <si>
    <t xml:space="preserve">प्रभाग क्र १७ अ शास्त्रीनगर आगाखान पॅलेस परिसरातील रस्ते डांबरीकरण करणे </t>
  </si>
  <si>
    <t>CE20A102/SA2-57</t>
  </si>
  <si>
    <t xml:space="preserve">प्रभाग क्र १७ अ कल्याणीनगर येथील सेंट्रल रोड परिसरातील रस्ते डांबरीकरण करणे </t>
  </si>
  <si>
    <t>CE20A102/SA2-58</t>
  </si>
  <si>
    <t>प्र.क्र.१८अ मध्ये श्रमसाफल्य सोसा.येथील रस्ता डांबरीकरण करणे.</t>
  </si>
  <si>
    <t>CE20A102/SA2-59</t>
  </si>
  <si>
    <t>प्रभाग क्र.१९ अ मध्ये, विविध ठिकाणी मेंटनेसची कामे करणे.</t>
  </si>
  <si>
    <t>CE20A102/SA2-60</t>
  </si>
  <si>
    <t>प्रभाग क्र.१९ अ मध्ये, विविध ठिकाणी डांबरीकरण करणे.</t>
  </si>
  <si>
    <t>CE20A102/SA2-61</t>
  </si>
  <si>
    <t xml:space="preserve">प्रभाग क्र. १९ ब  मधील सुक्रे वस्ती इंडस्ट्रिअल मधील रस्ते डांबरीकरणे करणे </t>
  </si>
  <si>
    <t>CE20A102/SA2-62</t>
  </si>
  <si>
    <t xml:space="preserve">प्रभाग क्र. १९ ब  मधील राघवेंद्र नगर मध्ये रस्त्यावर फुटपाथ व डांबरीकरण करणे </t>
  </si>
  <si>
    <t>CE20A102/SA2-63</t>
  </si>
  <si>
    <t xml:space="preserve">प्रभाग क्र. १९ ब  मधील मल्हार नगर परिसरातील रस्ते डांबरीकरण करणे </t>
  </si>
  <si>
    <t>CE20A102/SA2-64</t>
  </si>
  <si>
    <t>प्रभाग क्र. १९ ब  मधील यमुनानगर सोसा परिसरातील रस्ते डांबरीकरण करणे</t>
  </si>
  <si>
    <t>CE20A102/SA2-65</t>
  </si>
  <si>
    <t>प्रभाग क्र. १९ ब  मधील माळवाडी परिसरातील रस्ते डांबरीकरण करणे</t>
  </si>
  <si>
    <t>CE20A102/SA2-66</t>
  </si>
  <si>
    <t xml:space="preserve">प्रभाग क्र. २० अ मधील विविध ठिकाणचे रस्ते डांबरीकरण करणे </t>
  </si>
  <si>
    <t>CE20A102/SA2-67</t>
  </si>
  <si>
    <t xml:space="preserve">प्रभाग क्र. २० अ मधील मुंढवा गावठाणातील रस्ते डांबरीकरण करणे </t>
  </si>
  <si>
    <t>CE20A102/SA2-68</t>
  </si>
  <si>
    <t xml:space="preserve">प्रभाग क्र. २० अ मधील हडपसर रेल्वे स्टेशन येथील रस्ते डांबरीकरण करणे </t>
  </si>
  <si>
    <t>CE20A102/SA2-69</t>
  </si>
  <si>
    <t xml:space="preserve">प्रभाग क्र. २० ब  मध्ये आनंद निवास परिसरातील रस्ते डांबरीकरण करणे </t>
  </si>
  <si>
    <t>CE20A102/SA2-70</t>
  </si>
  <si>
    <t xml:space="preserve">प्रभाग क्र. २० ब  मध्ये पिंगळे वस्ती व परिसरातील रस्ते डांबरीकरण करणे </t>
  </si>
  <si>
    <t>CE20A102/SA2-71</t>
  </si>
  <si>
    <t xml:space="preserve">प्रभाग क्र. २० ब  मध्ये मुंढवा गावठाणातील रस्ते डांबरीकरण करणे </t>
  </si>
  <si>
    <t>CE20A102/SA2-72</t>
  </si>
  <si>
    <t xml:space="preserve">प्रभाग क्र. २० ब  मध्ये सर्वोदय कॉलनी व  परिसरातील रस्ते डांबरीकरण करणे </t>
  </si>
  <si>
    <t>CE20A102/SA2-73</t>
  </si>
  <si>
    <t xml:space="preserve">प्रभाग क्र. २० ब  मध्ये किर्तने बाग व परिसरातील रस्ते डांबरीकरण करणे </t>
  </si>
  <si>
    <t>CE20A102/SA2-74</t>
  </si>
  <si>
    <t xml:space="preserve">प्रभाग क्र. २० ब  मध्ये भोईराज सोसायटी व  परिसरातील रस्ते डांबरीकरण करणे </t>
  </si>
  <si>
    <t>CE20A102/SA2-75</t>
  </si>
  <si>
    <t xml:space="preserve">प्रभाग क्र. २० ब  मध्ये शेवकर वस्ती व  परिसरातील रस्ते डांबरीकरण करणे </t>
  </si>
  <si>
    <t>CE20A102/SA2-76</t>
  </si>
  <si>
    <t xml:space="preserve">प्रभाग क्र. २० ब  मध्ये मगरपट्टा व  परिसरातील रस्ते डांबरीकरण करणे </t>
  </si>
  <si>
    <t>CE20A102/SA2-77</t>
  </si>
  <si>
    <t xml:space="preserve">प्रभाग क्र. २० ब  मध्ये भोसले गार्डन, अरूणनगर, या  परिसरातील रस्ते डांबरीकरण करणे </t>
  </si>
  <si>
    <t>CE20A102/SA2-78</t>
  </si>
  <si>
    <t xml:space="preserve">प्रभाग क्र. २१ मध्ये विविध रस्ते डांबरीकरण करणे </t>
  </si>
  <si>
    <t>CE20A102/SA2-79</t>
  </si>
  <si>
    <t xml:space="preserve">प्रभाग क्र. २१ मध्ये नारंगी बाग रोड येथे डांबरीकरण करणे </t>
  </si>
  <si>
    <t>CE20A102/SA2-80</t>
  </si>
  <si>
    <t>प्र.क्र. २२अ मध्ये पाच बिल्डिंग येथील खराब झालेला रस्ता डांबरीकरण करणे.</t>
  </si>
  <si>
    <t>CE20A102/SA2-81</t>
  </si>
  <si>
    <t>प्रभाग क्र. २३ अ मध्ये स.नं. ३४३ भिमनगर चौ कमान ते नेहरू विकास मंडळ, परिसरात विविध ठिकाणी मिलींग करून डांबरीकरण करणे व तदनुषंगीक कामे करणे</t>
  </si>
  <si>
    <t>CE20A102/SA2-82</t>
  </si>
  <si>
    <t>प्रभाग क्र. २३ अ मध्ये स.नं. २३२ मरिअम्मा नगर व वजनकाटा येथे विविध ठिकाणी मिलींग करून डांबरीकरण करणे व तदनुषंगीक कामे करणे</t>
  </si>
  <si>
    <t>CE20A102/SA2-83</t>
  </si>
  <si>
    <t>प्रभाग क्र. २३ अ मध्ये स.नं. २२६ छत्रपती शिवाजी आखाडा येथे विविध ठिकाणी मिलिंग करून डांबरीकरण करणे व तदनुषंगीक कामे करणे</t>
  </si>
  <si>
    <t>CE20A102/SA2-84</t>
  </si>
  <si>
    <t>प्रभाग क्र. २३ अ मध्ये पारगे चौक ते संग्राम चौक येथे विविध ठिकाणी मिलिंग करून डांबरीकरण करणे व तदनुषंगीक कामे करणे</t>
  </si>
  <si>
    <t>CE20A102/SA2-85</t>
  </si>
  <si>
    <t>प्रभाग क्र.२३ ब मध्ये विविध ठिकाणी रस्ते डांबरीकरण करणे</t>
  </si>
  <si>
    <t>CE20A102/SA2-86</t>
  </si>
  <si>
    <t>प्रभाग क्र.२४ ब शिवाजीनगर गावठाण भागात डांबरीकरण करणे</t>
  </si>
  <si>
    <t>CE20A102/SA2-87</t>
  </si>
  <si>
    <t>प्रभाग क्र.२४ ब  विविध ठिकाणी डांबरीकरण करणे</t>
  </si>
  <si>
    <t>CE20A102/SA2-88</t>
  </si>
  <si>
    <t xml:space="preserve">प्रभाग क्र. २६ अ  मध्ये विविध ठिकाणी रस्त्यांचे डांबरीकरण करणे </t>
  </si>
  <si>
    <t>CE20A102/SA2-89</t>
  </si>
  <si>
    <t xml:space="preserve">प्रभाग क्र. २६ ब  मधील  हनुमाननगर ,राऊत वाडी ,मोरे श्रमिक वसाहत परिसरातील रस्त्यांचे पेव्हरने डांबरीकरणे करणे </t>
  </si>
  <si>
    <t>CE20A102/SA2-90</t>
  </si>
  <si>
    <t>प्रभाग क्र. २६ ब  मधील  केळेवाडी, इंदिरा पार्क, राजीव गांधी पार्क , वसंतनगर, भिमनगर परिसरातील रस्त्यांचे पेव्हरने डांबरीकरणे करणे</t>
  </si>
  <si>
    <t>CE20A102/SA2-91</t>
  </si>
  <si>
    <t xml:space="preserve">प्रभाग क्र. २७ अ मध्ये सुतारदरा येथे डांबरीकरण करणे </t>
  </si>
  <si>
    <t>CE20A102/SA2-92</t>
  </si>
  <si>
    <t xml:space="preserve">प्रभाग क्र. २७ ब प्रभागातील सुतारदरा, किष्किंधानगर परिसरात डांबरीकरणाने रस्ते दुरुस्ती (पॅचवर्क व खड्डे दूरुस्ती) करणे </t>
  </si>
  <si>
    <t>CE20A102/SA2-93</t>
  </si>
  <si>
    <t>प्रभाग क्र. २७ ब प्रभागातील विविध ठिकाणच्या साईडपट्टया डांबरीकरणाने व  काँक्रीटीकरणाने दुरुस्ती (पॅचवर्क) करणे</t>
  </si>
  <si>
    <t>CE20A102/SA2-94</t>
  </si>
  <si>
    <t xml:space="preserve">प्रभाग क्र. २७ ब प्रभागातील विविध ठिकाणी डांबरीकरण करणे </t>
  </si>
  <si>
    <t>CE20A102/SA2-95</t>
  </si>
  <si>
    <t>प्रभाग क्र.२८ ब मध्ये विविध ठिकाणी रस्ते डांबरीकरण  करणे.</t>
  </si>
  <si>
    <t>CE20A102/SA2-96</t>
  </si>
  <si>
    <t xml:space="preserve">प्रभाग क्र. २९ अ मध्ये बावधन येथे आमची कॉलनी परिसरात रस्ते डांबरीकरण करणे </t>
  </si>
  <si>
    <t>CE20A102/SA2-97</t>
  </si>
  <si>
    <t>प्रभाग क्र. २९ अ मध्ये बावधन येथे विविध ठिकाणी रस्ते डांबरीकरण करणे</t>
  </si>
  <si>
    <t>CE20A102/SA2-98</t>
  </si>
  <si>
    <t>प्रभाग क्र. २९ अ मध्ये एकलव्य कॉलेज परिसरातील रस्ते डांबरीकरण करणे</t>
  </si>
  <si>
    <t>CE20A102/SA2-99</t>
  </si>
  <si>
    <t>प्रभाग क्र. २९ अ मध्ये महात्मा सोसायटी ते हायवे डुक्कर खिंडीपर्यंत रस्ते डांबरीकरण करणे</t>
  </si>
  <si>
    <t>CE20A102/SA2-100</t>
  </si>
  <si>
    <t xml:space="preserve">प्रभाग क्र. २९ अ मध्ये पौड रोड ते पी.व्ही.टी.आय.टी. पर्यंतचा डांबरी रस्ता तयार करणे </t>
  </si>
  <si>
    <t>CE20A102/SA2-101</t>
  </si>
  <si>
    <t>प्रभाग क्र. २९ ब मध्ये विविध ठिकाणी रस्ते पेव्हर फिनीशरने डांबरीकरण करणे</t>
  </si>
  <si>
    <t>CE20A102/SA2-102</t>
  </si>
  <si>
    <t>प्रभाग क्र.३० अ मध्ये दिगंबरवाडी परिसरात रस्ते डांबरीकरण करणे.</t>
  </si>
  <si>
    <t>CE20A102/SA2-103</t>
  </si>
  <si>
    <t>प्रभाग क्र.३० अ मध्ये खराब झालेले रस्ते डांबरीकरण करणे</t>
  </si>
  <si>
    <t>CE20A102/SA2-104</t>
  </si>
  <si>
    <t>प्रभाग क्र.३० अ मध्ये हिंगणे होम कॉलनी येथे रस्ते डांबरीकरण करणे.</t>
  </si>
  <si>
    <t>CE20A102/SA2-105</t>
  </si>
  <si>
    <t>प्रभाग क्र.३० अ मध्ये ज्ञानेश सोसायटीत रस्ते डांबरीकरण करणे</t>
  </si>
  <si>
    <t>CE20A102/SA2-106</t>
  </si>
  <si>
    <t>प्रभाग क्र.३० अ मध्ये वारजे माळवाडी परिसरात विविध ठिकाणी रस्ते डांबरीकरण करणे</t>
  </si>
  <si>
    <t>CE20A102/SA2-107</t>
  </si>
  <si>
    <t xml:space="preserve">प्रभाग क्र. ३० ब मध्ये शिंदे पुल ते वारजे हायवे रोड डांबरीकरण करणे </t>
  </si>
  <si>
    <t>CE20A102/SA2-108</t>
  </si>
  <si>
    <t xml:space="preserve">प्रभाग क्र. ३० ब मध्ये विविध ठिकाणी रस्ते डांबरीकरण करणे </t>
  </si>
  <si>
    <t>CE20A102/SA2-109</t>
  </si>
  <si>
    <t xml:space="preserve">प्रभाग क्र. ३१ ब  मधील आनंद , एकता , दत्त दिगंबर कॉलनी मधील रस्ते डांबरीकरण करणे </t>
  </si>
  <si>
    <t>CE20A102/SA2-110</t>
  </si>
  <si>
    <t>प्रभाग क्र. ३१ ब  मधील यशश्री कॉलनी मधील रस्ते डांबरीकरण करणे</t>
  </si>
  <si>
    <t>CE20A102/SA2-111</t>
  </si>
  <si>
    <t>प्रभाग क्र. ३१ ब  मधील तपोधाम व न्यु अहिरे येथे रस्ते डांबरीकरण करणे</t>
  </si>
  <si>
    <t>CE20A102/SA2-112</t>
  </si>
  <si>
    <t>प्रभाग क्र.३२ अ मध्ये कर्वे नगर परिसरामध्ये विविध ठिकाणी डांबरीकरण करणे</t>
  </si>
  <si>
    <t>CE20A102/SA2-113</t>
  </si>
  <si>
    <t>प्रभाग क्र.३२ अ मध्ये हॅप्पी कॉलनी परिसरामधील अंतर्गत रस्त्यावर डांबरीकरण करणे</t>
  </si>
  <si>
    <t>CE20A102/SA2-114</t>
  </si>
  <si>
    <t>प्रभाग क्र. ३२ ब मध्ये पोतनीस परिसर ते कॉर्पोरेशन बँक चौक या रस्त्याचे सार्इड पट्टी डांबरीकरण करणे</t>
  </si>
  <si>
    <t>CE20A102/SA2-115</t>
  </si>
  <si>
    <t>प्रभाग क्र. ३२ ब मध्ये सम्राट अशोक विद्यालय  व झुंजार मित्र मंडळ परिसरात रस्ते डांबरीकरण करणे</t>
  </si>
  <si>
    <t>CE20A102/SA2-116</t>
  </si>
  <si>
    <t xml:space="preserve">प्रभाग क्र. ३३ अ हॅपी कॉलनी परिसर रस्ता डांबरीकरण करणे </t>
  </si>
  <si>
    <t>CE20A102/SA2-117</t>
  </si>
  <si>
    <t xml:space="preserve">प्रभाग क्र. ३३ अ गणंजय सोसायटी सेऊल ते अभिनंदन क्लासिक रस्ता डांबरीकरण करणे </t>
  </si>
  <si>
    <t>CE20A102/SA2-118</t>
  </si>
  <si>
    <t xml:space="preserve">प्रभाग क्र. ३३ अ चव्हाण वस्ती ते वेताळबाबा मंदिर रस्ता डांबरीकरण करणे </t>
  </si>
  <si>
    <t>CE20A102/SA2-119</t>
  </si>
  <si>
    <t>प्रभाग क्र.३५ अ मधुसंच सोसा. अंतर्गत रस्ते डांबरीकरण करणे</t>
  </si>
  <si>
    <t>CE20A102/SA2-120</t>
  </si>
  <si>
    <t>प्रभाग क्र.३५ अ रत्नप्रभा, धनश्री सोसा. अंतर्गत रस्ते डांबरीकरण करणे</t>
  </si>
  <si>
    <t>CE20A102/SA2-121</t>
  </si>
  <si>
    <t>प्रभाग क्र.३५ अ अनेरेखा, गौरांग, ५९ नवसहयाद्री सोसा. अंतर्गत रस्ते ६ इंची खोदुन डांबरीकरण करणे</t>
  </si>
  <si>
    <t>CE20A102/SA2-122</t>
  </si>
  <si>
    <t>प्रभाग क्र.३५ अ महात्मा सोसा. अंतर्गत रस्ते डांबरीकरण करणे</t>
  </si>
  <si>
    <t>CE20A102/SA2-123</t>
  </si>
  <si>
    <t>प्रभाग क्र.३५ अ कॉसमॉस बँक ते अलंकार पोलीस चौकी डांबरीकरण करणे</t>
  </si>
  <si>
    <t>CE20A102/SA2-124</t>
  </si>
  <si>
    <t>प्रभाग क्र.३५ अ कॉसमॉस बँक ते मनिषा सोसा. रस्ता डांबरीकरण करणे</t>
  </si>
  <si>
    <t>CE20A102/SA2-125</t>
  </si>
  <si>
    <t>प्रभाग क्र.३५ अ भरतकुंज-१ मधील विविध ठिकाणचे रस्ते डांबरीकरण करणे</t>
  </si>
  <si>
    <t>CE20A102/SA2-126</t>
  </si>
  <si>
    <t xml:space="preserve">प्रभाग क्र. ३५ ब गिरीजाशंकर सोसायटी ते अलंकार पोलिस स्टेशन येथील रस्ता डांबरीकरण करणे  </t>
  </si>
  <si>
    <t>CE20A102/SA2-127</t>
  </si>
  <si>
    <t>प्रभाग क्र. ३५ ब युनायटेड वेस्र्टन सोसायटी ते मातोश्री वृध्दाश्रम येथील रस्ता डांबरीकरण करणे</t>
  </si>
  <si>
    <t>CE20A102/SA2-128</t>
  </si>
  <si>
    <t xml:space="preserve">प्रभाग क्र. ३५ ब संगिता सोसायटी, नटराज सोसायटीच्या उर्वरित गल्ल्या डांबरीकरण करणे  </t>
  </si>
  <si>
    <t>CE20A102/SA2-129</t>
  </si>
  <si>
    <t xml:space="preserve">प्रभाग क्र. ३५ ब भरतकुंज सोसायटी २ येथील रस्ते डांबरीकरण करणे  </t>
  </si>
  <si>
    <t>CE20A102/SA2-130</t>
  </si>
  <si>
    <t>प्रभाग क्र. ३५ ब मिलाप सोसायटी येथील रस्ते डांबरीकरण करणे</t>
  </si>
  <si>
    <t>CE20A102/SA2-131</t>
  </si>
  <si>
    <t xml:space="preserve">प्रभाग क्र. ३६ अ  मध्ये अभिनव शाहा येथील रस्ते डांबरीकरण करणे </t>
  </si>
  <si>
    <t>CE20A102/SA2-132</t>
  </si>
  <si>
    <t xml:space="preserve">प्रभाग क्र. ३६ अ  मध्ये कर्वे रोड समुद्र हॉटेल मागील रस्ते डांबरीकरण करणे </t>
  </si>
  <si>
    <t>CE20A102/SA2-133</t>
  </si>
  <si>
    <t>प्रभाग क्र. ३६ अ  मध्ये धनवट पथ रस्ता डांबरीकरण करणे</t>
  </si>
  <si>
    <t>CE20A102/SA2-134</t>
  </si>
  <si>
    <t>प्रभाग क्र. ३६ अ  मध्ये लोकमान्य हॉस्पिटल गल्ली रस्ता डांबरीकरण करणे</t>
  </si>
  <si>
    <t>CE20A102/SA2-135</t>
  </si>
  <si>
    <t>प्रभाग क्र. ३६ अ  मध्ये भांडारकर रोड लेन नं. ११ रस्ता डांबरीकरण करणे</t>
  </si>
  <si>
    <t>CE20A102/SA2-136</t>
  </si>
  <si>
    <t>प्रभाग क्र. ३६ अ  मध्ये भांडारकर रोड लेन नं. ३ अंतर्गत  रस्ता डांबरीकरण करणे</t>
  </si>
  <si>
    <t>CE20A102/SA2-137</t>
  </si>
  <si>
    <t>प्रभाग क्र. ३६ अ  मध्ये उदय सोसायटी लेन नं. १ येथील रस्ता डांबरीकरण करणे</t>
  </si>
  <si>
    <t>CE20A102/SA2-138</t>
  </si>
  <si>
    <t>प्रभाग क्र. ३६ अ  मध्ये उदय सोसायटी लेन नं. २ येथील रस्ता डांबरीकरण करणे</t>
  </si>
  <si>
    <t>CE20A102/SA2-139</t>
  </si>
  <si>
    <t>प्रभाग क्र.३६ ब मध्ये प्रभात फिल्म कंपनी मार्ग येथे डांबरीकरण करणे</t>
  </si>
  <si>
    <t>CE20A102/SA2-140</t>
  </si>
  <si>
    <t>प्रभाग क्र.३७ ब केळकर रस्ता, माणकेशवर विष्णु चौक ते अप्पा बळवंत चौक रस्ता मिलिंग करून डांबरीकरण करणे</t>
  </si>
  <si>
    <t>CE20A102/SA2-141</t>
  </si>
  <si>
    <t xml:space="preserve">प्रभाग क्र. ३८ अ विविध ठिकाणी डांबरीकरण करणे </t>
  </si>
  <si>
    <t>CE20A102/SA2-142</t>
  </si>
  <si>
    <t>प्रभाग क्र.३९ अ मध्ये सोमवार पेठ, मंगळवार पेठ, कमला नेहरू हॉस्पिटल ते सणस कन्या शाळा रस्ता मिलिंग करणे व डांबरीकरण करणे.</t>
  </si>
  <si>
    <t>CE20A102/SA2-143</t>
  </si>
  <si>
    <t xml:space="preserve">प्र.क्र. ३९ ब मध्ये नरपतगिरी चौक ते आबासाहेब अत्रे प्रशाला रस्ता मिलींग करून डांबरीकरण करणे व तदनुषंगीक कामे करणे. </t>
  </si>
  <si>
    <t>CE20A102/SA2-144</t>
  </si>
  <si>
    <t>प्र.क्र. ३९ ब मध्ये १५ ऑगस्ट चौक ते करपे वाडा मुख्य रस्ता मिलींग करून डांबरीकरण करणे व तदनुषंगीक कामे करणे.</t>
  </si>
  <si>
    <t>CE20A102/SA2-145</t>
  </si>
  <si>
    <t>प्र.क्र. ३९ ब मध्ये महाराजा लॉज चौक ते जैन मंदिर रस्ता डांबरीकरण करणे व तदनुषंगीक कामे करणे.</t>
  </si>
  <si>
    <t>CE20A102/SA2-146</t>
  </si>
  <si>
    <t>प्र.क्र. ३९ ब मध्ये कमला नेहरू हॉस्पिटल ते सिध्देश्वर चौक मुख्य रस्ता मिलींग करून डांबरीकरण करणे व तदनुषंगीक कामे करणे.</t>
  </si>
  <si>
    <t>CE20A102/SA2-147</t>
  </si>
  <si>
    <t>प्र.क्र. ३९ ब मध्ये काशिगीर तालीम ते बाबुराव सणस शाळा रस्ता डांबरीकरण करणे व तदनुषंगीक कामे करणे.</t>
  </si>
  <si>
    <t>CE20A102/SA2-148</t>
  </si>
  <si>
    <t>प्र.क्र. ३९ ब मध्ये नाना पेठ पोलिस चौकी ते चाँदतारा मस्जिद रस्ता डांबरीकरण करणे व तदनुषंगीक कामे करणे.</t>
  </si>
  <si>
    <t>CE20A102/SA2-149</t>
  </si>
  <si>
    <t xml:space="preserve">प्रभाग क्र. ४० अ मध्ये रास्ता पेठ व नाना पेठ परिसरात विविध ठिकाणी डांबरीकरण करणे व तदनुषंगीक कामे करणे </t>
  </si>
  <si>
    <t>CE20A102/SA2-150</t>
  </si>
  <si>
    <t>प्रभाग क्र.४० ब मध्ये माळी महाराज मठासमोरील रस्ता मिलिंग करून डांबरीकरण करणे.</t>
  </si>
  <si>
    <t>CE20A102/SA2-151</t>
  </si>
  <si>
    <t>प्रभाग क्र.४० ब मध्ये नरपतगिर चौक ते कादरभाई रस्ता मिलिंग करून डांबरीकरण करणे.</t>
  </si>
  <si>
    <t>CE20A102/SA2-152</t>
  </si>
  <si>
    <t>प्रभाग क्र.४१ अ  भिमनगर ते शिर्के कंपनी, भारत फोर्ज येथील रस्ता डांबरीकरण करणे</t>
  </si>
  <si>
    <t>CE20A102/SA2-153</t>
  </si>
  <si>
    <t>प्रभाग क्र.४१ अ विविध ठिकाणी रस्ते डांबरीकरण करणे</t>
  </si>
  <si>
    <t>CE20A102/SA2-154</t>
  </si>
  <si>
    <t>प्रभाग क्र.४१ ब मध्ये विविध ठिकाणी रस्ते डांबरीकरण  करणे</t>
  </si>
  <si>
    <t>CE20A102/SA2-155</t>
  </si>
  <si>
    <t xml:space="preserve">प्रभाग क्र. ४३ अ मध्ये कुबेरा संकुल कॅनॉल रोड डांबरीकरण करणे </t>
  </si>
  <si>
    <t>CE20A102/SA2-156</t>
  </si>
  <si>
    <t>प्रभाग क्र. ४३ अ मध्ये ओरिएंट पार्क रस्ते डांबरीकरण करणे</t>
  </si>
  <si>
    <t>CE20A102/SA2-157</t>
  </si>
  <si>
    <t>प्रभाग क्र. ४३ अ मध्ये कामधेनू परिसर रस्ता डांबरीकरण करणे</t>
  </si>
  <si>
    <t>CE20A102/SA2-158</t>
  </si>
  <si>
    <t>प्रभाग क्र. ४३ अ मध्ये गाडीतळ परिसरात अंतर्गत रस्ते डांबरीकरण करणे</t>
  </si>
  <si>
    <t>CE20A102/SA2-159</t>
  </si>
  <si>
    <t xml:space="preserve">प्रभाग क्र. ४३ ब  मध्ये कॅनॉल लगत रस्त्यावर डांबरीकरण करणे </t>
  </si>
  <si>
    <t>CE20A102/SA2-160</t>
  </si>
  <si>
    <t>प्रभाग क्र.४४ अ, मधील रस्ते पेव्हरने डांबरीकरण करणे.</t>
  </si>
  <si>
    <t>CE20A102/SA2-161</t>
  </si>
  <si>
    <t xml:space="preserve">प्रभाग क्र. ४५ ब मध्ये काळे पडळ परिसरात रस्ते डांबरीकरण करणे </t>
  </si>
  <si>
    <t>CE20A102/SA2-162</t>
  </si>
  <si>
    <t xml:space="preserve">प्रभाग क्र. ४५ ब मध्ये सातवनगर परिसरात रस्ते डांबरीकरण करणे </t>
  </si>
  <si>
    <t>CE20A102/SA2-163</t>
  </si>
  <si>
    <t>प्रभाग क्र. ४६ अ रामटेकडी येथील रामटेकडी इंडस्ट्रीयल एरिया रस्ते डांबरीकरण करणे</t>
  </si>
  <si>
    <t>CE20A102/SA2-164</t>
  </si>
  <si>
    <t xml:space="preserve">प्रभाग क्र. ४६ अ एस.आर.पी. येथे रस्ते डांबरीकरण करणे </t>
  </si>
  <si>
    <t>CE20A102/SA2-165</t>
  </si>
  <si>
    <t>प्रभाग क्र. ४६ अ रामटेकडी येथील अंतर्गत रस्ते डांबरीकरण करणे</t>
  </si>
  <si>
    <t>CE20A102/SA2-166</t>
  </si>
  <si>
    <t xml:space="preserve">प्रभाग क्र. ४६ ब  मध्ये रस्ते डांबरीकरण करणे व रस्ते विषयक इतर सुधारणा कामे करणे </t>
  </si>
  <si>
    <t>CE20A102/SA2-167</t>
  </si>
  <si>
    <t>प्रभाग क्र. ४७ ब विविध ठिकाणी मिलींग करून डांबरी करणे करणे.</t>
  </si>
  <si>
    <t>CE20A102/SA2-168</t>
  </si>
  <si>
    <t>प्रभाग क्र. ४७ ब अलंकार मेडिकल ते प्रेसिडेंट हॉटेल पर्यंत  रोड डांबरीकरण करणे.</t>
  </si>
  <si>
    <t>CE20A102/SA2-169</t>
  </si>
  <si>
    <t xml:space="preserve">प्रभाग क्र. ४८ अ मध्ये गणेश पेठ, नाना पेठ, भवानी पेठ परिसरात रस्ता मिलींग करून डांबरीकरण करणे </t>
  </si>
  <si>
    <t>CE20A102/SA2-170</t>
  </si>
  <si>
    <t xml:space="preserve">प्रभाग क्र. ४८ ब मध्ये गणेश पेठ , नाना पेठ , भवानी पेठ परिसरात रस्ता मिलींग करून डांबरीकरण करणे </t>
  </si>
  <si>
    <t>CE20A102/SA2-171</t>
  </si>
  <si>
    <t>प्रभाग क्र.५० ब, सदाशिव पेठेतील विविध रस्ते मिलींग करून डांबरीकरण करणे व यु.टी.डब्ल्यु.टी.पध्दतीने काँक्रीटीकरण करणे.</t>
  </si>
  <si>
    <t>CE20A102/SA2-172</t>
  </si>
  <si>
    <t>प्रभाग क्र.५० ब, शुक्रवार पेठेतील विविध रस्ते मिलींग करून डांबरीकरण करणे व यु.टी.डब्ल्यु.टी.पध्दतीने काँक्रीटीकरण करणे.</t>
  </si>
  <si>
    <t>CE20A102/SA2-173</t>
  </si>
  <si>
    <t xml:space="preserve">प्रभाग क्र.५० ब, मधील विविध परिसरातील रस्ते, गल्लीबोळे डांबरीकरण व काँक्रीटीकरण करणे. </t>
  </si>
  <si>
    <t>CE20A102/SA2-174</t>
  </si>
  <si>
    <t xml:space="preserve">प्रभाग क्र. ५३ ब आनंद विहार परिसरातील रस्ते पेव्हर करणे </t>
  </si>
  <si>
    <t>CE20A102/SA2-175</t>
  </si>
  <si>
    <t xml:space="preserve">प्रभाग क्र. ५३ ब विश्रांती नगर परिसरातील हरिप्रसाद सोसायटी समोरील रस्ता पेव्हर करणे </t>
  </si>
  <si>
    <t>CE20A102/SA2-176</t>
  </si>
  <si>
    <t>प्रभाग क्र. ५३ ब सरितानगरी परिसरातील रस्ते पेव्हर करणे</t>
  </si>
  <si>
    <t>CE20A102/SA2-177</t>
  </si>
  <si>
    <t>प्रभाग क्र. ५३ ब गणेशमळा परिसरातील रस्ते पेव्हर करणे</t>
  </si>
  <si>
    <t>CE20A102/SA2-178</t>
  </si>
  <si>
    <t>प्रभाग क्र. ५३ ब सरिता वैभव सोसायटी परिसरातील रस्ते पेव्हर करणे</t>
  </si>
  <si>
    <t>CE20A102/SA2-179</t>
  </si>
  <si>
    <t>प्रभाग क्र. ५३ ब सरिता नगरी फेज २ परिसरातील रस्ते पेव्हर करणे</t>
  </si>
  <si>
    <t>CE20A102/SA2-180</t>
  </si>
  <si>
    <t>प्रभाग क्र. ५३ ब साईनगर परिसरातील रस्ते पेव्हर करणे</t>
  </si>
  <si>
    <t>CE20A102/SA2-181</t>
  </si>
  <si>
    <t>प्रभाग क्र. ५३ ब मधील विविध ठिकाणी रस्ते पेव्हर करणे</t>
  </si>
  <si>
    <t>CE20A102/SA2-182</t>
  </si>
  <si>
    <t>प्रभाग क्र.५४ अ मध्ये राजयोग सोसायटी येथे डांबरीकरण करणे</t>
  </si>
  <si>
    <t>CE20A102/SA2-183</t>
  </si>
  <si>
    <t>प्रभाग क्र.५४ अ मध्ये विविध ठिकाणी डांबरीकरण व काँक्रीटीकरण करणे</t>
  </si>
  <si>
    <t>CE20A102/SA2-184</t>
  </si>
  <si>
    <t>प्रभाग क्र.५४ अ मध्ये नांदेड फाटा अतंर्गत परिसरामध्ये डांबरीकरण करणे</t>
  </si>
  <si>
    <t>CE20A102/SA2-185</t>
  </si>
  <si>
    <t>प्रभाग क्र.५४ अ मध्ये गारमाळा परिसरात डांबरीकरण व काँक्रीटीकरण करणे</t>
  </si>
  <si>
    <t>CE20A102/SA2-186</t>
  </si>
  <si>
    <t>प्रभाग क्र.५४ अ मध्ये माणीकबाग परिसरातील विविध ठिकाणी रस्ता डांबरीकरण करणे.</t>
  </si>
  <si>
    <t>CE20A102/SA2-187</t>
  </si>
  <si>
    <t>प्रभाग क्र.५४ अ मध्ये रायकर नगर परिसरातील विविध ठिकाणी रस्ता डांबरीकरण करणे.</t>
  </si>
  <si>
    <t>CE20A102/SA2-188</t>
  </si>
  <si>
    <t>प्रभाग क्र.५४ अ मध्ये दत्त कृष्णाई मगल कार्यालय येथील रस्ता डांबरीकरण व काँक्रीटीकरण  करणे.</t>
  </si>
  <si>
    <t>CE20A102/SA2-189</t>
  </si>
  <si>
    <t>प्र.क्र.५४ ब मध्ये गल्ली नं.बी.३०/३१ मधील रस्ता पेव्हर करणे.</t>
  </si>
  <si>
    <t>CE20A102/SA2-190</t>
  </si>
  <si>
    <t>प्र.क्र.५४ ब मध्ये एकता नगर परिसरात विविध ठिकाणी रस्ते डांबरीकरण करणे.</t>
  </si>
  <si>
    <t>CE20A102/SA2-191</t>
  </si>
  <si>
    <t>प्र.क्र.५४ ब मध्ये विठ्ठलनगर परिसर विविध ठिकाणी रस्ते डांबरीकरण करणे.</t>
  </si>
  <si>
    <t>CE20A102/SA2-192</t>
  </si>
  <si>
    <t>प्र.क्र.५४ ब मध्ये धायरी परिसरात विविध ठिकाणी रस्ते डांबरीकरण करणे.</t>
  </si>
  <si>
    <t>CE20A102/SA2-193</t>
  </si>
  <si>
    <t>प्र.क्र.५४ ब मध्ये वडगाव खुर्द परिसरात विविध ठिकाणी रस्ते डांबरीकरण करणे.</t>
  </si>
  <si>
    <t>CE20A102/SA2-194</t>
  </si>
  <si>
    <t>प्र.क्र.५४ ब मध्ये  विविध ठिकाणी रस्ते डांबरीकरण करणे.</t>
  </si>
  <si>
    <t>CE20A102/SA2-195</t>
  </si>
  <si>
    <t xml:space="preserve">प्रभाग क्र. ५५ अ मधील गोयल गंगा येथील ३० मी डीपी रोड पेव्हर करणे </t>
  </si>
  <si>
    <t>CE20A102/SA2-196</t>
  </si>
  <si>
    <t>प्रभाग क्र. ५७ अ लक्ष्मीनगर अंतर्गत रोड डांबरीकरण करणे</t>
  </si>
  <si>
    <t>CE20A102/SA2-197</t>
  </si>
  <si>
    <t>प्रभाग क्र. ५७ अ पर्वती गांव अंतर्गत रोड डांबरीकरण करणे</t>
  </si>
  <si>
    <t>CE20A102/SA2-198</t>
  </si>
  <si>
    <t xml:space="preserve"> प्रभाग क्र.५७ ब धनीवेलनकर कॉलनी येथील रस्ता डांबरीकरण करणे</t>
  </si>
  <si>
    <t>CE20A102/SA2-199</t>
  </si>
  <si>
    <t xml:space="preserve">प्रभाग क्र.५७ ब श्रीकृपा सोसायटी तसेच स्वानंद सोसायटी रस्ता डांबरीकरण करणे </t>
  </si>
  <si>
    <t>CE20A102/SA2-200</t>
  </si>
  <si>
    <t>प्रभाग क्र.५७ ब, विविध ठिकाणी रस्ता डांबरीकरण करणे.</t>
  </si>
  <si>
    <t>CE20A102/SA2-201</t>
  </si>
  <si>
    <t>प्रभाग क्र.५७ ब दादावाडी तसेच विविध ठिकाणी डांबरीकरण करणे.</t>
  </si>
  <si>
    <t>CE20A102/SA2-202</t>
  </si>
  <si>
    <t>प्रभाग क्र. ५८ अ मधील शुक्रवार पेठ परिसरात व प्रभागात इतरत्र डांबरीकरण करणे. (भाग-२)</t>
  </si>
  <si>
    <t>CE20A102/SA2-203</t>
  </si>
  <si>
    <t>प्रभाग क्र. ५८ ब मध्ये गुरुवार पेठ परिसरात व प्रभागात इतरत्र डांबरीकरण करणे.</t>
  </si>
  <si>
    <t>CE20A102/SA2-204</t>
  </si>
  <si>
    <t>प्रभाग क्र. ५८ ब प्रभागात विविध ठिकाणी रस्ता डांबरीकरण करणे.</t>
  </si>
  <si>
    <t>CE20A102/SA2-205</t>
  </si>
  <si>
    <t xml:space="preserve">प्रभाग क्र. ६० ब मध्ये गुरूनानक नगर संत रोहिदास उद्यान येथील रस्ते मिलींग करून डांबरीकरण करणे </t>
  </si>
  <si>
    <t>CE20A102/SA2-206</t>
  </si>
  <si>
    <t xml:space="preserve">प्रभाग क्र. ६० ब मध्ये भवानीपेठ, गुरूनानक नगर परिसरामधील रस्ते डांबरीकरण करणे </t>
  </si>
  <si>
    <t>CE20A102/SA2-207</t>
  </si>
  <si>
    <t xml:space="preserve">प्रभाग क्र. ६१अ सिध्दार्थ नगर मधील मुख्य रस्ता डांबरीकरण करणे </t>
  </si>
  <si>
    <t>CE20A102/SA2-208</t>
  </si>
  <si>
    <t xml:space="preserve">प्रभाग क्र. ६१अ विविध ठिकाणी रस्ते पुर्नडांबरीकरण करणे </t>
  </si>
  <si>
    <t>CE20A102/SA2-209</t>
  </si>
  <si>
    <t>प्रभाग क्र.६१ ब जगताप चौक ते जांभुळकर चौक रस्ता डांबरीकरण करणे</t>
  </si>
  <si>
    <t>CE20A102/SA2-210</t>
  </si>
  <si>
    <t>प्रभाग क्र.६१ ब जगतापनगर येथील रस्ते डांबरीकरण करणे</t>
  </si>
  <si>
    <t>CE20A102/SA2-211</t>
  </si>
  <si>
    <t>प्रभाग क्र.६१ ब विकासनगर येथील रस्ते डांबरीकरण करणे</t>
  </si>
  <si>
    <t>CE20A102/SA2-212</t>
  </si>
  <si>
    <t>प्रभाग क्र.६१ ब नेताजीनगर येथील रस्ते डांबरीकरण करणे</t>
  </si>
  <si>
    <t>CE20A102/SA2-213</t>
  </si>
  <si>
    <t>प्रभाग क्र.६१ ब बोराडेनगर येथील रस्ते डांबरीकरण करणे</t>
  </si>
  <si>
    <t>CE20A102/SA2-214</t>
  </si>
  <si>
    <t>प्रभाग क्र.६१ ब एस.आर.पी.ग्रुप २ मधील विविध रस्ते डांबरीकरण करणे</t>
  </si>
  <si>
    <t>CE20A102/SA2-215</t>
  </si>
  <si>
    <t>प्रभाग क्र.६१ ब केदारीनगर येथील विविध रस्ते डांबरीकरण व काँक्रीटकरण करणे</t>
  </si>
  <si>
    <t>CE20A102/SA2-216</t>
  </si>
  <si>
    <t xml:space="preserve">प्रभाग क्र. ६२ अ हगवणे वस्ती, काकडेनगर, शिवशंभोनगर,  येथील रस्ते डांबरीकरण करणे. </t>
  </si>
  <si>
    <t>CE20A102/SA2-217</t>
  </si>
  <si>
    <t>प्रभाग क्र.62 ब टिळेकर नगर येथिल रस्ते खडीकरण व डांबरीकरण करणे</t>
  </si>
  <si>
    <t>CE20A102/SA2-218</t>
  </si>
  <si>
    <t>प्रभाग क्र.62 ब गोकुळनगर, विघ्नहर्ता कॉलनी, सार्इनगर कोंढवा बु. परिसर येथील रस्ते खडीकरण व डांबरीकरण करणे</t>
  </si>
  <si>
    <t>CE20A102/SA2-219</t>
  </si>
  <si>
    <t xml:space="preserve">प्रभाग क्र. ६३ अ मध्ये साईबाबा नगर येथे डांबरीकरणे करणे </t>
  </si>
  <si>
    <t>CE20A102/SA2-220</t>
  </si>
  <si>
    <t>प्रभाग क्र. ६३ अ मध्ये भाग्योदय नगर येथे डांबरीकरणे करणे</t>
  </si>
  <si>
    <t>CE20A102/SA2-221</t>
  </si>
  <si>
    <t>प्रभाग क्र. ६३ अ मध्ये खराब झालेले रस्ते डांबरीकरणे करणे</t>
  </si>
  <si>
    <t>CE20A102/SA2-222</t>
  </si>
  <si>
    <t>प्रभाग क्र. ६३ अ मध्ये शिवनेरीनगर येथे डांबरीकरणे करणे</t>
  </si>
  <si>
    <t>CE20A102/SA2-223</t>
  </si>
  <si>
    <t>प्र.क्र. ६४ अ मध्ये विविध ठिकाणी मिलींग करून डांबरीकरण करणे.</t>
  </si>
  <si>
    <t>CE20A102/SA2-224</t>
  </si>
  <si>
    <t>प्र.क्र. ६४ अ मध्ये गीडनी पार्क परिसरातील रस्ते डांबरीकरण करणे.</t>
  </si>
  <si>
    <t>CE20A102/SA2-225</t>
  </si>
  <si>
    <t>प्र.क्र. ६४ अ मध्ये लुल्लानगर परिसरातील रस्ते डांबरीकरण करणे.</t>
  </si>
  <si>
    <t>CE20A102/SA2-226</t>
  </si>
  <si>
    <t>प्र.क्र. ६४ ब मध्ये डायसप्लॉट ते गोल्डन बेकरी पर्यंत रस्ता डांबरी करणे.</t>
  </si>
  <si>
    <t>CE20A102/SA2-227</t>
  </si>
  <si>
    <t>प्रभाग क्र.६६ अ महर्षिनगर परिसरात रस्ते डांबरीकरण करणे.</t>
  </si>
  <si>
    <t>CE20A102/SA2-228</t>
  </si>
  <si>
    <t xml:space="preserve">प्रभाग क्र. ६६ ब मधील विविध ठिकाणचे रस्ते मिलिंग करुन डांबरीकरण करणे </t>
  </si>
  <si>
    <t>CE20A102/SA2-229</t>
  </si>
  <si>
    <t>प्रभाग क्रं.६७ अ  मध्ये शिवदर्शन परिसरातील रस्ता डांबरीकरण करणे.</t>
  </si>
  <si>
    <t>CE20A102/SA2-230</t>
  </si>
  <si>
    <t>प्रभाग क्रं.६७ अ  मधील  मोरे वसाहत रस्ता डांबरीकरण करणे.</t>
  </si>
  <si>
    <t>CE20A102/SA2-231</t>
  </si>
  <si>
    <t>प्रभाग क्र.६७ ब निर्मल बाग सोसायटी येथील रस्ते पेव्हरने  करणे</t>
  </si>
  <si>
    <t>CE20A102/SA2-232</t>
  </si>
  <si>
    <t xml:space="preserve">प्रभाग क्र. ६९ ब मध्ये विविध ठिकाणी डांबर पॅचवर्क करणे </t>
  </si>
  <si>
    <t>CE20A102/SA2-233</t>
  </si>
  <si>
    <t xml:space="preserve">प्रभाग क्र. ६९ ब मध्ये तळजाई गणपती मंदिर तीन हत्ती चौक डी.पी. रोड विकसित करणे </t>
  </si>
  <si>
    <t>CE20A102/SA2-234</t>
  </si>
  <si>
    <t xml:space="preserve">प्रभाग क्र. ६९ ब मध्ये धनकवडी भागातील डी.पी. रोड विकसित करणे </t>
  </si>
  <si>
    <t>CE20A102/SA2-235</t>
  </si>
  <si>
    <t>प्रभाग क्र.७० ब मध्ये विविध ठिकाणी डांबरीकरण करणे.</t>
  </si>
  <si>
    <t>CE20A102/SA2-236</t>
  </si>
  <si>
    <t xml:space="preserve">प्र.क्र. ७१ अ मध्ये यशराज गार्डन ते पाण्याच्या टाकीकडे जाणारा रस्ता डांबरीकरण करणे. </t>
  </si>
  <si>
    <t>CE20A102/SA2-237</t>
  </si>
  <si>
    <t>प्र.क्र. ७१ अ मध्ये सुर्यमुखी गणपती मंदिर परिसरात रस्ते डांबरीकरण करणे.</t>
  </si>
  <si>
    <t>CE20A102/SA2-238</t>
  </si>
  <si>
    <t xml:space="preserve">प्र.क्र. ७१ अ मध्ये वास्तुनगर, धवलगिरी, कुमार पार्क परिसरातील रस्ते डांबरीकरण करणे. </t>
  </si>
  <si>
    <t>CE20A102/SA2-239</t>
  </si>
  <si>
    <t xml:space="preserve">प्र.क्र. ७१ अ मध्ये आंबेडकर नगर, प्रेमनगर, बिबवेवाडी ओटा येथील रस्ते डांबरीकरण करणे. </t>
  </si>
  <si>
    <t>CE20A102/SA2-240</t>
  </si>
  <si>
    <t xml:space="preserve">प्र.क्र. ७१ अ मध्ये गंगाधाम सोसायटी परिसरातील रस्ते डांबरीकरण करणे. </t>
  </si>
  <si>
    <t>CE20A102/SA2-241</t>
  </si>
  <si>
    <t xml:space="preserve">प्रभाग क्र. ७१ ब जेधेनगर येथील रस्ता डांबरीकरण करणे  </t>
  </si>
  <si>
    <t>CE20A102/SA2-242</t>
  </si>
  <si>
    <t xml:space="preserve">प्रभाग क्र. ७१ ब स्नेहनगर, भाग्यनगर रस्ता डांबरीकरण करणे  </t>
  </si>
  <si>
    <t>CE20A102/SA2-243</t>
  </si>
  <si>
    <t>प्रभाग क्र. ७२ अ पदमावतीनगर मुख्य रोड डांबरीकरण करणे</t>
  </si>
  <si>
    <t>CE20A102/SA2-244</t>
  </si>
  <si>
    <t>प्रभाग क्र. ७२ अ शिवतेजनगर मुख्य रोड डांबरीकरण करणे</t>
  </si>
  <si>
    <t>CE20A102/SA2-245</t>
  </si>
  <si>
    <t>प्रभाग क्र. ७२ अ महेश सोसायटी येथे डांबरीकरण करणे</t>
  </si>
  <si>
    <t>CE20A102/SA2-246</t>
  </si>
  <si>
    <t>प्रभाग क्र. ७२ अ न्यु गणेशनगर ते गंगाधाम मेन रोड ग्राऊट व डांबरीकरण करणे</t>
  </si>
  <si>
    <t>CE20A102/SA2-247</t>
  </si>
  <si>
    <t>प्रभाग क्र. ७२ अ खडकेवस्ती ते गंगाधाम मेन रोड ग्राऊट व डांबरीकरण करणे</t>
  </si>
  <si>
    <t>CE20A102/SA2-248</t>
  </si>
  <si>
    <t>प्रभाग क्र. ७२ अ विविध ठिकाणी डांबरीकरण करणे</t>
  </si>
  <si>
    <t>CE20A102/SA2-249</t>
  </si>
  <si>
    <t>प्रभाग क्र. ७२ ब मध्ये शेळके वस्ती मध्ये रस्ते डांबरीकरण करणे.</t>
  </si>
  <si>
    <t>CE20A102/SA2-250</t>
  </si>
  <si>
    <t>प्रभाग क्र. ७२ ब मध्ये चिंतामणी भाग १  मध्ये रस्ते डांबरीकरण करणे.</t>
  </si>
  <si>
    <t>CE20A102/SA2-251</t>
  </si>
  <si>
    <t>प्रभाग क्र. ७२ ब मध्ये,चिंतामणी भाग २,३ मध्ये रस्ते डांबरीकरण करणे.</t>
  </si>
  <si>
    <t>CE20A102/SA2-252</t>
  </si>
  <si>
    <t>प्रभाग क्र.७४ अ धनकवडी मुख्य रस्ता डांबरीकरण करणे</t>
  </si>
  <si>
    <t>CE20A102/SA2-253</t>
  </si>
  <si>
    <t>प्रभाग क्र. ७४ ब मध्ये त्रिमुर्ती चौक ते भारती विद्यापीठ मागील गेट पर्यंतचा रोड डांबरीकरणे करणे व तदनुषंगीक कामे करणे</t>
  </si>
  <si>
    <t>CE20A102/SA2-254</t>
  </si>
  <si>
    <t>प्रभाग क्र. ७४ ब मध्ये उर्मीला व राऊत बाग परिसरातील अंतर्गत रस्ते काँक्रीटीकरण व डांबरीकरण करणे, तदनुषंगीक कामे करणे</t>
  </si>
  <si>
    <t>CE20A102/SA2-255</t>
  </si>
  <si>
    <t xml:space="preserve">प्रभाग क्र. ७५ अ स.नं. ६३ साई नगर परिसर डांबरी करण करणे   </t>
  </si>
  <si>
    <t>CE20A102/SA2-256</t>
  </si>
  <si>
    <t xml:space="preserve">प्रभाग क्र. ७५ अ स.नं. ६३ आगम मंदिर परिसर डांबरी करण करणे  </t>
  </si>
  <si>
    <t>CE20A102/SA2-257</t>
  </si>
  <si>
    <t xml:space="preserve">प्रभाग क्र. ७५ अ स.नं. ६३ सच्चाई माता रोड परिसर डांबरी करण करणे   </t>
  </si>
  <si>
    <t>CE20A102/SA2-258</t>
  </si>
  <si>
    <t xml:space="preserve">प्रभाग क्र. ७५ अ स.नं. ६३ विग्नहर्ता नगर परिसर डांबरी करण करणे   </t>
  </si>
  <si>
    <t>CE20A102/SA2-259</t>
  </si>
  <si>
    <t xml:space="preserve">प्रभाग क्र.७५ ब मध्ये विविध ठिकाणी डांबरीकरण करणे. </t>
  </si>
  <si>
    <t>CE20A102/SA2-260</t>
  </si>
  <si>
    <t xml:space="preserve">प्रभाग क्र.७५ ब मध्ये आंबेगाव परिसरात डांबरीकरण करणे. </t>
  </si>
  <si>
    <t>CE20A102/SA2-261</t>
  </si>
  <si>
    <t>प्रभाग क्र.७५ ब मध्ये आंबेगाव पठार परिसरात डांबरीकरण करणे.</t>
  </si>
  <si>
    <t>CE20A102/SA2-262</t>
  </si>
  <si>
    <t xml:space="preserve">प्रभाग क्र.७५ ब मध्ये साईडपटटया करणे व डांबरीकरण करणे. </t>
  </si>
  <si>
    <t>CE20A102/SA2-263</t>
  </si>
  <si>
    <t xml:space="preserve">प्रभाग क्र. ७६ अ  मधील पॅरामाउंट समोरील रस्ता डांबरीकरण करणे </t>
  </si>
  <si>
    <t>CE20A102/SA2-264</t>
  </si>
  <si>
    <t>प्रभाग क्र. ७६ ब मध्ये कात्रज तलावाशेजारून वरखडेनगर मार्गे गुजरवाडीला जाणारा मुख्य रस्ता डांबरीकरण करणे</t>
  </si>
  <si>
    <t>CE20A102/SA2-265</t>
  </si>
  <si>
    <t>प्रभाग क्र. ७६ ब मध्ये महावीरनगर, कात्रज कोंढवा रोड येथील अंतर्गत रस्ते डांबरीकरण करणे</t>
  </si>
  <si>
    <t>CE20A102/SA2-266</t>
  </si>
  <si>
    <t xml:space="preserve">प्र.क्र.९ब बाणेर मधील ऑर्चिड कडे जाणारा रस्ता डांबरीकरण करणे </t>
  </si>
  <si>
    <t>CE20A102/SA2-267</t>
  </si>
  <si>
    <t xml:space="preserve"> प्र.क्र.९ब बाणेर मधील डॅफोडिल्स स्कुल कडे जाणारा रस्ता डांबरीकरण करणे.</t>
  </si>
  <si>
    <t>CE20A102/SA2-268</t>
  </si>
  <si>
    <t>प्र.क्र.९ब बाणेर मधील आर्टीक सोसायटी कडे जाणारा रस्ता डांबरीकरण करणे.</t>
  </si>
  <si>
    <t>CE20A102/SA2-269</t>
  </si>
  <si>
    <t>प्र.क्र.९ब बाणेर मधील राम इंदु पार्क येथील फलोरेट सोसायटीकडे जाणारा रस्ता डांबरीकरण करणे.</t>
  </si>
  <si>
    <t>CE20A102/SA2-270</t>
  </si>
  <si>
    <t>प्र.क्र.९ब स न ३८ कडे जाणारा रस्ता डांबरीकरण करणे</t>
  </si>
  <si>
    <t>CE20A102/SA2-271</t>
  </si>
  <si>
    <t>प्र.क्र.९ब बाणेर मधील सिल्वर मून ते प्राईड प्लॉटिनियम कडे जाणारा रस्ता डांबरीकरण करणे</t>
  </si>
  <si>
    <t>CE20A102/SA2-272</t>
  </si>
  <si>
    <t>प्र.क्र.९ब बालेवाडी मधील दसरा चौक ते साई  अस्पेरीया सोसायटी रस्ता डांबरीकरण करणे</t>
  </si>
  <si>
    <t>CE20A102/SA2-273</t>
  </si>
  <si>
    <t xml:space="preserve">प्र.क्र.९ब बाणेर मधील कूल होम ते एमराल्ड पार्क रस्ता डांबरीकरण करणे </t>
  </si>
  <si>
    <t>CE20A102/SA2-274</t>
  </si>
  <si>
    <t>प्र.क्र.९ब बाणेर मधील विल्ड व्हेज कडे जाणारा रस्ता डांबरीकरण करणे.</t>
  </si>
  <si>
    <t>CE20A102/SA2-275</t>
  </si>
  <si>
    <t>प्र.क्र.९ब बाणेर मधील प्रकाशगड सोसायटी कडे जाणारा रस्ता डांबरीकरण करणे</t>
  </si>
  <si>
    <t>CE20A102/SA2-276</t>
  </si>
  <si>
    <t xml:space="preserve">प्र.क्र.९ब बाणेर मधील ऑर्चिड स्कुल ते ॠतुजा पार्क सोसायटी रस्ता डांबरीकरण करणे </t>
  </si>
  <si>
    <t>CE20A102/SA2-277</t>
  </si>
  <si>
    <t>प्र.क्र.९ब  बाणेर मधील पंचरत्न सुपर मार्केट ते पॅराडाईस सोसायटी कडील रस्ता डांबरीकरण करणे</t>
  </si>
  <si>
    <t>CE20A102/SA2-278</t>
  </si>
  <si>
    <t>प्र.क्र.९ब  गौरवी सोसायटी कडे जाणारा रस्ता डांबरीकरण करणे</t>
  </si>
  <si>
    <t>CE20A102/SA2-279</t>
  </si>
  <si>
    <t>प्र.क्र.९ब  साईप्रसाद सोसायटी ते वाघ बंगला रस्ता डांबरीकरण करणे</t>
  </si>
  <si>
    <t>CE20A102/SA2-280</t>
  </si>
  <si>
    <t>प्र.क्र.९ब  बाणेर मधील स्मशानभूमीकडे जाणारा रस्ता डांबरीकरण करणे</t>
  </si>
  <si>
    <t>CE20A102/SA2-281</t>
  </si>
  <si>
    <t xml:space="preserve">प्र.क्र.९ब  बाणेर मधील कपिल टिंवकल सोसायटीकडे जाणारा रस्ता डांबरीकरण करणे. </t>
  </si>
  <si>
    <t>CE20A102/SA2-282</t>
  </si>
  <si>
    <t>प्र.क्र.९ब बाणेर येथील स.न.१३२ येथे अपेक्‍स हाउस शेजारी रस्ता डांबरीकरण करणे.</t>
  </si>
  <si>
    <t>CE20A102/SA2-283</t>
  </si>
  <si>
    <t>प्र.क्र.९ब बाणेर अंजोर सोसायटी ते जीवन कळमकर यांच्या घराजवळील रस्ता डांबरीकरण करणे</t>
  </si>
  <si>
    <t>CE20A102/SA2-284</t>
  </si>
  <si>
    <t>प्र.क्र.९ब बाणेर मधील मनपा शाळेकडे जाणारा रस्ता डांबरीकरण करणे</t>
  </si>
  <si>
    <t>CE20A102/SA2-285</t>
  </si>
  <si>
    <t>प्र.क्र.९ब बाणेर वर्षा पार्क येथील रस्ता पेव्हरने डांबरीकरण करणे</t>
  </si>
  <si>
    <t>CE20A102/SA2-286</t>
  </si>
  <si>
    <t>प्र.क्र.९ब बाणेर मधील कपिल मल्हार ते अर्जुन शिंदे यांच्या घराकडे जाणारा रस्ता पेव्हरने डांबरीकरण करणे</t>
  </si>
  <si>
    <t>CE20A102/SA2-287</t>
  </si>
  <si>
    <t>पुणे शहरातील मुख्य रस्ते इंटिग्रेटेड रोड डेव्हलपमेंट अंतर्गत विकसीत करणे</t>
  </si>
  <si>
    <t>CE20A102/SA2-288</t>
  </si>
  <si>
    <t>धायरी बारांगणी मळा स.न.१३३ मधील रस्ता डांबरीकरण करणे.</t>
  </si>
  <si>
    <t>CE20A102/SA2-289</t>
  </si>
  <si>
    <t>धायरी मेन रोड ते आंबेडकरनगर स.न.१४६/१/१/२ ब्रम्हगिरी आर्केड शेजारी रस्ता पुर्नडांबरीकरण करणे</t>
  </si>
  <si>
    <t>CE20A102/SA2-290</t>
  </si>
  <si>
    <t>कात्रज कोंढवा रस्ता खडी मशीन पर्यंत डिफर्ड पेमेंट पद्धतीने विकसीत करणे</t>
  </si>
  <si>
    <t>CE20A102/SA2-291</t>
  </si>
  <si>
    <t xml:space="preserve">प्रभाग क्र.६२ ब अशरफनगर, काकडेनगर, हगवणेनगर लक्ष्मीनगर येथील रस्ते खडीकरण व डांबरीकरण करणे </t>
  </si>
  <si>
    <t>CE20A102/SA2-292</t>
  </si>
  <si>
    <t>प्रभाग क्र.६२ ब गोकुळनगर, विघ्नहर्ता कॉलनी, साईनगर कोंढवा बु. परिसर येथील रस्ते खडीकरण व डांबरीकरण करणे</t>
  </si>
  <si>
    <t>CE20A102/SA2-293</t>
  </si>
  <si>
    <t>प्रभाग क्र.६२ ब कोंढवा बु. परिसरातील विविध ठिकाणी रस्ते डांबरीकरण करणे</t>
  </si>
  <si>
    <t>CE20A102/SA2-294</t>
  </si>
  <si>
    <t>प्रभाग क्र. ७४ ब मध्ये विविध ठिकाणी खडीकरण , डांबरीकरण करणे व तदनुषंगीक कामे करणे</t>
  </si>
  <si>
    <t>CE20A102/SA2-295</t>
  </si>
  <si>
    <t>प्रभाग क्र.12 ब कॅनॉल रोडवरील रस्ते डांबरीकरण करणे</t>
  </si>
  <si>
    <t>CE20A102/SA2-296</t>
  </si>
  <si>
    <t>सुस ते पाषाण यांना जोडणा-या स.न.१३४,१३५,१३६,१३७,१३८,१४० पाषाण या मिळकती मधून जाणा-या ३६ मीटर डी.पी. रोडचे डांबरीकरण करणे</t>
  </si>
  <si>
    <t>CE20A102/SA2-297</t>
  </si>
  <si>
    <t>प्र.क्र. ५०अ, शुक्रवार पेठ, बुधवार पेठ, सदाशिव पेठ मधील रस्ते डांबरीकरण करणे</t>
  </si>
  <si>
    <t>यादी क्र. एसए२ एकूण</t>
  </si>
  <si>
    <t>यादी क्र. ए६</t>
  </si>
  <si>
    <t>CE20A1249/A6-</t>
  </si>
  <si>
    <t>CE20A102/A2-1427+</t>
  </si>
  <si>
    <t>53, 55</t>
  </si>
  <si>
    <t>सिंहगड रोड वडगांव बु.सं.नं. 30 पासुन पु. ल. देशपांडे उदयान पर्वती पर्यंत 7.50 मी.रुंदीचा रस्ता कॅनॉलच्या कडेने विकसित करणे.</t>
  </si>
  <si>
    <t>CE20A102/A2-1532+</t>
  </si>
  <si>
    <t>ससाणेनगर रेल्वे क्रॉसिंग ते हांडेवाडी आणि महम्मदवाडीकडे जाणा-या रस्त्यांचे जागा उपलब्धतेप्रमाणे रुंदीकरण करणे.</t>
  </si>
  <si>
    <t>CE20A102/A2-1546+</t>
  </si>
  <si>
    <t>खराडी येथील ब्ल्यू बेरी व डेक्‍कन गोल्ड येथील अर्धवट असलेल्या 12 मी.डी.पी.रस्ता 60 मी.डी.पी. रस्त्याला जोडणे.</t>
  </si>
  <si>
    <t>CE20A102/A2-1576+</t>
  </si>
  <si>
    <t>शहरातील नियोजित डी.पी. रस्त्यांचे मार्किंग करणे.</t>
  </si>
  <si>
    <t>CE20A102/A2-1591+</t>
  </si>
  <si>
    <t>बाणेर स.नं.१४,१५,१६ मधील २४ मी.डी.पी रस्ता विकसित करणे.</t>
  </si>
  <si>
    <t>CE20A102/A2-1597+</t>
  </si>
  <si>
    <t>स.नं. १३ पाषाण येथील हॉटेल ग्रीन पार्क ते गोल्ड कोस्ट सोसायटी २४ मी.रूंदी डी.पी.रस्ता विकसित करणे.</t>
  </si>
  <si>
    <t>CE20A819/S2-564+</t>
  </si>
  <si>
    <t>प्रभाग क्र.४ मध्ये व प्रभाग क्र.३ मधील टाटा गार्डरूम ते ५०९ चौक रस्ता विकसित करणे.</t>
  </si>
  <si>
    <t>CE20A819/S2-938+</t>
  </si>
  <si>
    <t>प्रभाग क्र. ७३ मधील बालाजीनगर परिसरामध्ये निवारा सोसायटी, साईकृपा सोसायटी, हिल पॉईट सोसायटी परिसरामध्ये रस्ते विकसित करणे.</t>
  </si>
  <si>
    <t>CE20A819/S2-971+</t>
  </si>
  <si>
    <t>स.नं.१४३,१७६ वडगांव खुर्द ते स.नं. १८०, १८२,१७९,१८१,१४८,१४९,१५०,१५१,१५२,१५३,१५४ धायरी सावित्री गार्डन ३० मीटर रूंदीचा रस्ता तयार करणे.</t>
  </si>
  <si>
    <t>CE20A819/S2-973+</t>
  </si>
  <si>
    <t>लोहगाव स.नं. २३५,२३६,२३८,२३९ मधील रस्ते करणे.</t>
  </si>
  <si>
    <t>CE20A819/S2-974+</t>
  </si>
  <si>
    <t>लोहगाव स.नं. २०३,२२७,२३९ पर्यंतचा रस्ता करणे.</t>
  </si>
  <si>
    <t>CE20A819/S2-980+</t>
  </si>
  <si>
    <t>प्र.क्र.९ बाणेर बालेवाडी मधील डी.पी. रस्त्यांची उर्वरित कामे करणे.</t>
  </si>
  <si>
    <t>CE20A102/A2-1551+</t>
  </si>
  <si>
    <t>विश्रांतवाडी चौक ते हवाई दलाचे ताब्यातील 509 चौक ते सीव्हिल एअरपोर्ट रस्ता वर्कींग परमिशन मिळाल्यानंतर व 509 चौक ते धानोरी लोहगांव रस्ता करणे.</t>
  </si>
  <si>
    <t>CE20A102/A2-1315+</t>
  </si>
  <si>
    <t>हिंगणे मुख्य रस्ता करणे.</t>
  </si>
  <si>
    <t>CE20A102/A2-1326+</t>
  </si>
  <si>
    <t>आंबेगाव बु., १८ मीटर डी.पी शिव रस्ता स.नं. १७ ते २९ हायेवेपर्यंत विकसित करणे.</t>
  </si>
  <si>
    <t>CE20A819/S2-250+</t>
  </si>
  <si>
    <t>गंगाधाम ते व्ही.आय.टी.होस्टेल चौक ते शत्रुंजय चौक दरम्यान डी.पी.रस्ता विकसित करणे.</t>
  </si>
  <si>
    <t>CE20A819/S2-2179+</t>
  </si>
  <si>
    <t>बाणेर स.नं. ३७,४० मधून जाणारा २४ मी डी.पी रस्ता स.नं. ३३ पर्यंत व स.नं. ३३,३२ जाणारा ३० मी.डी.पी रस्ता स.नं. ८५ बाणेर रस्त्यापर्यंत करणे.</t>
  </si>
  <si>
    <t>यादी क्र. ए६ एकूण</t>
  </si>
  <si>
    <t>यादी क्र. एसए६</t>
  </si>
  <si>
    <t>CE20A1249/SA6-</t>
  </si>
  <si>
    <t>CE20A1249/SA6-1</t>
  </si>
  <si>
    <t xml:space="preserve">प्रभाग क्र. २ ब मध्ये गंगा कॉन्सटेला ते पाण्याच्या टाक्याकडे जाणारा रस्ता विकसित करणे </t>
  </si>
  <si>
    <t>CE20A1249/SA6-2</t>
  </si>
  <si>
    <t xml:space="preserve">प्रभाग क्र. २ ब मध्ये स.नं. ५२ श्रीराम नगर  व पाराशर सोसा.येथील रस्ते ग्राऊट करणे </t>
  </si>
  <si>
    <t>CE20A1249/SA6-3</t>
  </si>
  <si>
    <t xml:space="preserve">प्रभाग क्र. ३ अ  मध्ये खराब झालेले रस्ते दुरूस्ती करणे </t>
  </si>
  <si>
    <t>CE20A1249/SA6-4</t>
  </si>
  <si>
    <t xml:space="preserve">प्रभाग क्र. ३ अ  मध्ये विमाननगर, दत्त मंदिर चौक ते कैलास सुपर मार्केट व परिसर रस्ता करणे </t>
  </si>
  <si>
    <t>CE20A1249/SA6-5</t>
  </si>
  <si>
    <t>प्रभाग क्र. ३ ब मथुरा नगर मधील रस्ते विकसित करणे</t>
  </si>
  <si>
    <t>CE20A1249/SA6-6</t>
  </si>
  <si>
    <t>प्रभाग क्र. ४ ब  ५०९ चौक ते येरवडा गार्ड रूम चे रस्त्याचे उर्वरित काम करणे .</t>
  </si>
  <si>
    <t>CE20A1249/SA6-7</t>
  </si>
  <si>
    <t>प्रभाग क्र. ५ अ मध्ये जुना आळंदी रोड विकसित करणे</t>
  </si>
  <si>
    <t>CE20A1249/SA6-8</t>
  </si>
  <si>
    <t>प्र.क्र.७अ मध्ये गणेशखिंड रस्ता पदपथासंबंधी कामे करणे.</t>
  </si>
  <si>
    <t>CE20A1249/SA6-9</t>
  </si>
  <si>
    <t xml:space="preserve">प्रभाग क्र. ७ ब  मध्ये विविध ठिकाणी पथविषयक कामे करणे </t>
  </si>
  <si>
    <t>CE20A1249/SA6-10</t>
  </si>
  <si>
    <t xml:space="preserve">प्रभाग क्र. ८  ब  मध्ये बंधन गड मनपा इमारत ते हरिओम पूरम रस्ता साईड पट्टा ग्राउट करणे </t>
  </si>
  <si>
    <t>CE20A1249/SA6-11</t>
  </si>
  <si>
    <t xml:space="preserve">प्रभाग क्र. १० ब मध्ये स.नं. ११६ ते ११८ (२४ मी ) डी.पी. विकसित करणे </t>
  </si>
  <si>
    <t>CE20A1249/SA6-12</t>
  </si>
  <si>
    <t xml:space="preserve">प्रभाग क्र. १० ब मध्ये स.नं. ११६ ते  (२४ मी) डी.पी. यांना जोडणार १२ मी डी.पी.विकसित करणे </t>
  </si>
  <si>
    <t>CE20A1249/SA6-13</t>
  </si>
  <si>
    <t xml:space="preserve">प्रभाग क्र. १० ब मध्ये स.नं. ११९ ते ११८ (२४ मी) रस्त्याला जोडणारा १८ मी रस्ता नव्याने विकसित करणे </t>
  </si>
  <si>
    <t>CE20A1249/SA6-14</t>
  </si>
  <si>
    <t>प्रभाग क्र. १२ ब मध्ये खैरेवाडी येथे विविध ठिकाणी ग्राऊटींगची कामे करणे</t>
  </si>
  <si>
    <t>CE20A1249/SA6-15</t>
  </si>
  <si>
    <t>प्र.क्र.१८अ मध्ये स्वामी समर्थ मंदिर गणेशनगर ते ग्रेवाल सोसा.रस्ता विकसीत करणे.</t>
  </si>
  <si>
    <t>CE20A1249/SA6-16</t>
  </si>
  <si>
    <t>प्र.क्र.१८अ मध्ये आशीष सोसा.ईशकृपा सोसा. रस्ता विकसीत करणे.</t>
  </si>
  <si>
    <t>CE20A1249/SA6-17</t>
  </si>
  <si>
    <t>प्र.क्र.१८अ मधील रामनगर येथील रस्ता विकसीत करणे.</t>
  </si>
  <si>
    <t>CE20A1249/SA6-18</t>
  </si>
  <si>
    <t>प्र.क्र.१८अ मधील मोजेसवाडी येथील रस्ता विकसीत करणे.</t>
  </si>
  <si>
    <t>CE20A1249/SA6-19</t>
  </si>
  <si>
    <t xml:space="preserve">प्रभाग क्र.१८ ब मध्ये साईकृपा सोसायटी व परिसरामध्ये रस्ते विकसित करणे. </t>
  </si>
  <si>
    <t>CE20A1249/SA6-20</t>
  </si>
  <si>
    <t>प्रभाग क्र.१८ ब मध्ये श्री गणेश सोसायटी व सोमनाथ नगर परिसरामध्ये रस्ते विकसित करणे.</t>
  </si>
  <si>
    <t>CE20A1249/SA6-21</t>
  </si>
  <si>
    <t xml:space="preserve">प्रभाग क्र.१८ ब मध्ये स्वामी समर्थ मंदिर व गणेश नगर परिसरामध्ये रस्ते विकसित करणे.   </t>
  </si>
  <si>
    <t>CE20A1249/SA6-22</t>
  </si>
  <si>
    <t>प्रभाग क्र.१८ ब मध्ये खराडकर नगर व परिसरामध्ये रस्ते विकसित करणे.</t>
  </si>
  <si>
    <t>CE20A1249/SA6-23</t>
  </si>
  <si>
    <t xml:space="preserve">प्रभाग क्र.१८ ब मध्ये विविध ठिकाणी रस्ते विकसित करणे.  </t>
  </si>
  <si>
    <t>CE20A1249/SA6-24</t>
  </si>
  <si>
    <t xml:space="preserve">प्रभाग क्र.१८ ब मध्ये सोमनाथ नगर व गणेश नगर परिसरातील रस्ते विकसित करणे.   </t>
  </si>
  <si>
    <t>CE20A1249/SA6-25</t>
  </si>
  <si>
    <t xml:space="preserve">प्रभाग क्र. १९ ब  मधील साईनाथ नगर मधील रस्ते विकसित करणे </t>
  </si>
  <si>
    <t>CE20A1249/SA6-26</t>
  </si>
  <si>
    <t xml:space="preserve">प्रभाग क्र. १९ ब  मधील तुकारामनगर मधील विविध रस्ते विकसित करणे </t>
  </si>
  <si>
    <t>CE20A1249/SA6-27</t>
  </si>
  <si>
    <t xml:space="preserve">प्रभाग क्र. १९ ब  मधील वडगाव शेरी गावठाण मधील रस्ते विकसित करणे </t>
  </si>
  <si>
    <t>CE20A1249/SA6-28</t>
  </si>
  <si>
    <t>प्रभाग क्र. १९ ब  मधील मारूती नगर व वाडेश्वर नगर येथील रस्ते विकसित करणे</t>
  </si>
  <si>
    <t>CE20A1249/SA6-29</t>
  </si>
  <si>
    <t>प्रभाग क्र. १९ ब  मधील साइनाथ चौक ते नदीपर्यंतचा रस्ता विकसित करणे</t>
  </si>
  <si>
    <t>CE20A1249/SA6-30</t>
  </si>
  <si>
    <t xml:space="preserve">प्रभाग क्र. २० अ मधील विविध ठिकाणी ग्राऊट करणे </t>
  </si>
  <si>
    <t>CE20A1249/SA6-31</t>
  </si>
  <si>
    <t xml:space="preserve">प्रभाग क्र. २० अ मधील श्री संत कुंभार वसाहत मुंढवा येथे अंतर्गत रस्ते करणे  </t>
  </si>
  <si>
    <t>CE20A1249/SA6-32</t>
  </si>
  <si>
    <t xml:space="preserve">प्रभाग क्र. २० ब  मध्ये मुंढवा मगरपट्टा परिसरात विविध ठिकाणी मुरूम टाकणे </t>
  </si>
  <si>
    <t>CE20A1249/SA6-33</t>
  </si>
  <si>
    <t xml:space="preserve">प्रभाग क्र. २० ब  मध्ये जहांगीर नगर ते वाडेकर वस्ती सिमेंट रस्ता विकसित करणे </t>
  </si>
  <si>
    <t>CE20A1249/SA6-34</t>
  </si>
  <si>
    <t>प्र.क्र. २२अ मध्ये सरस्वती मंदीर येथील अर्धवट राहिलेल्या रस्त्याचे काम पूर्ण करणे.</t>
  </si>
  <si>
    <t>CE20A1249/SA6-35</t>
  </si>
  <si>
    <t>प्रभाग क्र. २९ ब मध्ये ताब्यात आलेले १२, १८, २४ मी. डि.पी. विकसित करणे</t>
  </si>
  <si>
    <t>CE20A1249/SA6-36</t>
  </si>
  <si>
    <t>प्रभाग क्र.३० अ मध्ये रस्ते दुरूस्तीविषयक कामे करणे</t>
  </si>
  <si>
    <t>CE20A1249/SA6-37</t>
  </si>
  <si>
    <t xml:space="preserve">प्रभाग क्र. ३० ब मध्ये विविध ठिकाणी रस्ते ग्राउट करणे </t>
  </si>
  <si>
    <t>CE20A1249/SA6-38</t>
  </si>
  <si>
    <t xml:space="preserve">प्रभाग क्र. ३० ब मध्ये विविध ठिकाणी डी.पी. रस्ते करणे </t>
  </si>
  <si>
    <t>CE20A1249/SA6-39</t>
  </si>
  <si>
    <t>प्रभाग क्र. ३१ एनडीए रोड हायवे चौक ते वारजे गावाकडे जाणारा रस्ता करणे</t>
  </si>
  <si>
    <t>CE20A1249/SA6-40</t>
  </si>
  <si>
    <t xml:space="preserve">प्रभाग क्र. ३१ ब  मधील नव्याने ताब्यात आलेले कर्वेनगर स.नं. ९, १२,१४,१५ मधील ४० फुटी डीपीरोड विकसित करणे </t>
  </si>
  <si>
    <t>CE20A1249/SA6-41</t>
  </si>
  <si>
    <t xml:space="preserve">प्रभाग क्र. ३१ ब  मधील शाहु कॉलनी मधील रस्ते विकसित करणे </t>
  </si>
  <si>
    <t>CE20A1249/SA6-42</t>
  </si>
  <si>
    <t>प्रभाग क्र. ३२ ब मध्ये पोतनीस परिसर येथील रस्त्याचे सार्इड पट्टीचे खडीकरण व ग्राऊट करणे</t>
  </si>
  <si>
    <t>CE20A1249/SA6-43</t>
  </si>
  <si>
    <t>प्रभाग क्र. ३४ अ मधील गणेश कृपा सोसायटी परिसरातील रस्ते विषयक कामे करणे</t>
  </si>
  <si>
    <t>CE20A1249/SA6-44</t>
  </si>
  <si>
    <t xml:space="preserve">प्रभाग क्र. ३४ अ मधील विविध ठिकाणी रस्त्यांची सुधारणा करणे  </t>
  </si>
  <si>
    <t>CE20A1249/SA6-45</t>
  </si>
  <si>
    <t xml:space="preserve">प्रभाग क्र. ३५ ब ताथवडे चौक येथे नागरिकांना रस्ता ओलांडण्यासाठी पदपथ करणे </t>
  </si>
  <si>
    <t>CE20A1249/SA6-46</t>
  </si>
  <si>
    <t>प्रभाग क्र. ३८ अ मधील विविध ठिकाणच्या रस्त्यावरील खड्डे डांबर टाकून बुजविणे</t>
  </si>
  <si>
    <t>CE20A1249/SA6-47</t>
  </si>
  <si>
    <t>प्र.क्र. ३९ ब मध्ये नरपतगिरी चौक ते १५ ऑगस्ट चौक मुख्य मलवाहिनी रस्ता खोदाई करून ग्राउट करणे व तदनुषंगीक कामे करणे.</t>
  </si>
  <si>
    <t>CE20A1249/SA6-48</t>
  </si>
  <si>
    <t>प्र.क्र. ३९ ब मध्ये के.ई.एम. हॉस्पिटल ते जिवा महाले चौक मुख्य मलवाहिनी रस्ता खोदाई करून ग्राउट करणे व तदनुषंगीक कामे करणे.</t>
  </si>
  <si>
    <t>CE20A1249/SA6-49</t>
  </si>
  <si>
    <t>प्रभाग क्र.४० ब मध्ये विविध ठिकाणी ग्राऊटिंग करणे.</t>
  </si>
  <si>
    <t>CE20A1249/SA6-50</t>
  </si>
  <si>
    <t>प्रभाग क्र.४१ अ स.नं.५२, ५३ येथील डि.पी.रोड विकसित करणे</t>
  </si>
  <si>
    <t>CE20A1249/SA6-51</t>
  </si>
  <si>
    <t>प्रभाग क्र.४१ ब बसेरा कॉलनी ते बालाजीनगर  रेल्वे लाईनजवळ रस्ता करणे</t>
  </si>
  <si>
    <t>CE20A1249/SA6-52</t>
  </si>
  <si>
    <t xml:space="preserve">प्रभाग क्र. ४३ ब  मध्ये स.नं.१५ विठ्ठलनगर परिसरात रस्ता विकसित करणे </t>
  </si>
  <si>
    <t>CE20A1249/SA6-53</t>
  </si>
  <si>
    <t xml:space="preserve">प्रभाग क्र. ४३ ब मध्ये पवार कॉलनी गल्ली नं ६ व ७ रस्ते विकसित करणे  </t>
  </si>
  <si>
    <t>CE20A1249/SA6-54</t>
  </si>
  <si>
    <t>प्रभाग क्र.४५ अ दुगडचाळ मधील पोट गल्ल्यामधील रस्ते करणे</t>
  </si>
  <si>
    <t>CE20A1249/SA6-55</t>
  </si>
  <si>
    <t>प्रभाग क्र.४५ अ कृष्णानगर गल्ली नं.३ व ४ रस्ते करणे.</t>
  </si>
  <si>
    <t>CE20A1249/SA6-56</t>
  </si>
  <si>
    <t>प्रभाग क्र.४५ अ कृष्णानगर गल्ली नं.४ व ५ रस्ते करणे</t>
  </si>
  <si>
    <t>CE20A1249/SA6-57</t>
  </si>
  <si>
    <t>प्रभाग क्र.४५ अ हेवनपार्क २ व ३ रस्ते करणे</t>
  </si>
  <si>
    <t>CE20A1249/SA6-58</t>
  </si>
  <si>
    <t>प्रभाग क्र.४५ अ हेवनपार्क गल्ली नं.४ व ५ रस्ते करणे</t>
  </si>
  <si>
    <t>CE20A1249/SA6-59</t>
  </si>
  <si>
    <t>प्रभाग क्र.४५ अ हेवनपार्क गल्ली नं.६ व ७ रस्ते करणे</t>
  </si>
  <si>
    <t>CE20A1249/SA6-60</t>
  </si>
  <si>
    <t>प्रभाग क्र.४५ अ सय्यदनगर गल्ली नं.१२ ए पोटगल्या रस्ते  करणे.</t>
  </si>
  <si>
    <t>CE20A1249/SA6-61</t>
  </si>
  <si>
    <t>प्रभाग क्र.४५ अ महंमदवाडी गावठाण परिसरात विविध ठिक़ाणी रस्ते करणे.</t>
  </si>
  <si>
    <t>CE20A1249/SA6-62</t>
  </si>
  <si>
    <t>प्रभाग क्र.४५ अ संकेत पार्क गल्ली नं.१ ते ३  रस्ते  करणे.</t>
  </si>
  <si>
    <t>CE20A1249/SA6-63</t>
  </si>
  <si>
    <t>प्रभाग क्र.४५ अ राजीव गांधीनगर कॉलनी अंतर्गत  रस्ते  करणे.</t>
  </si>
  <si>
    <t>CE20A1249/SA6-64</t>
  </si>
  <si>
    <t>प्रभाग क्र.४५ अ सय्यदनगर गल्ली नं.२७ ए रस्ते करणे.</t>
  </si>
  <si>
    <t>CE20A1249/SA6-65</t>
  </si>
  <si>
    <t>प्रभाग क्र.४५ अ सय्यदनगर गल्ली नं.१६ ए रस्ते करणे.</t>
  </si>
  <si>
    <t>CE20A1249/SA6-66</t>
  </si>
  <si>
    <t>प्रभाग क्र.४५ अ सय्यदनगर गल्ली नं.२१ ए रस्ते करणे.</t>
  </si>
  <si>
    <t>CE20A1249/SA6-67</t>
  </si>
  <si>
    <t>प्रभाग क्र.४५ अ सय्यदनगर गल्ली नं.२३ ए रस्ते करणे.</t>
  </si>
  <si>
    <t>CE20A1249/SA6-68</t>
  </si>
  <si>
    <t>प्रभाग क्र.४५ अ सय्यदनगर गल्ली नं.१५ ए रस्ते करणे.</t>
  </si>
  <si>
    <t>CE20A1249/SA6-69</t>
  </si>
  <si>
    <t>प्रभाग क्र.४५ अ गुलामअलीनगर  गल्ली नं.१ रस्ते  करणे.</t>
  </si>
  <si>
    <t>CE20A1249/SA6-70</t>
  </si>
  <si>
    <t>प्रभाग क्र.४५ अ गुलामअलीनगर  गल्ली नं.३ रस्ते  करणे.</t>
  </si>
  <si>
    <t>CE20A1249/SA6-71</t>
  </si>
  <si>
    <t>प्रभाग क्र.४५ अ गुलामअलीनगर  गल्ली नं.४ रस्ते  करणे.</t>
  </si>
  <si>
    <t>CE20A1249/SA6-72</t>
  </si>
  <si>
    <t>प्रभाग क्र.४५ अ इनामदार नगर  गल्ली नं.२ रस्ते करणे.</t>
  </si>
  <si>
    <t>CE20A1249/SA6-73</t>
  </si>
  <si>
    <t>प्रभाग क्र.४५ अ काळेपडळ म्हसोबा मंदिर परिसर रस्ता करणे.</t>
  </si>
  <si>
    <t>CE20A1249/SA6-74</t>
  </si>
  <si>
    <t>प्रभाग क्र.४५ अ म्हसोबा मंदिर ओम कॉलनी सर्वे नं.५३ रस्ता करणे रस्ता करणे..</t>
  </si>
  <si>
    <t>CE20A1249/SA6-75</t>
  </si>
  <si>
    <t>प्रभाग क्र.४५ अ इशरत बाग गल्ली नं.१ ते २ रस्ता करणे  रस्ता करणे..</t>
  </si>
  <si>
    <t>CE20A1249/SA6-76</t>
  </si>
  <si>
    <t>प्रभाग क्र.४५ अ सय्यदनगर गल्ली नं.१,२,३ ए  रस्ता करणे..</t>
  </si>
  <si>
    <t>CE20A1249/SA6-77</t>
  </si>
  <si>
    <t>प्रभाग क्र.४५ अ सय्यदनगर गल्ली नं ५.ऐ  रस्ता करणे..</t>
  </si>
  <si>
    <t>CE20A1249/SA6-78</t>
  </si>
  <si>
    <t>प्रभाग क्र.४५ अ पालखी मार्ग रस्ता करणे</t>
  </si>
  <si>
    <t>CE20A1249/SA6-79</t>
  </si>
  <si>
    <t>प्रभाग क्रं.४७ अ पृथ्वीराज चव्हाण चौक ते पद्मजी चौक संतकवरराम रस्ता करणे.</t>
  </si>
  <si>
    <t>CE20A1249/SA6-80</t>
  </si>
  <si>
    <t>प्रभाग क्रं.४७ अ पद्मजी पार्क येथील सर्व रस्ते करणे.</t>
  </si>
  <si>
    <t>CE20A1249/SA6-81</t>
  </si>
  <si>
    <t>प्र.क्र. ५१ अ मध्ये ज्ञान प्रबोधिनी परिसरात रस्ते करणे.</t>
  </si>
  <si>
    <t>CE20A1249/SA6-82</t>
  </si>
  <si>
    <t>प्र.क्र. ५१ अ मध्ये नवीपेठ परिसरात रस्ते करणे.</t>
  </si>
  <si>
    <t>CE20A1249/SA6-83</t>
  </si>
  <si>
    <t>प्रभाग क्र.५१ ब मध्ये सदाशिव भागात रस्ते करणे</t>
  </si>
  <si>
    <t>CE20A1249/SA6-84</t>
  </si>
  <si>
    <t>प्रभाग क्र.५१ ब मध्ये विविध ठिकाणी मिलिंग करून रस्ते करणे</t>
  </si>
  <si>
    <t>CE20A1249/SA6-85</t>
  </si>
  <si>
    <t xml:space="preserve">प्रभाग क्र. ५३ अ  मध्ये शिवप्रसाद सोसायटी परिसरात रस्ते विकसित करणे  </t>
  </si>
  <si>
    <t>CE20A1249/SA6-86</t>
  </si>
  <si>
    <t xml:space="preserve">प्रभाग क्र. ५३ अ  मध्ये गणेश मळा परिसरातील रस्ते विकसित करणे  </t>
  </si>
  <si>
    <t>CE20A1249/SA6-87</t>
  </si>
  <si>
    <t xml:space="preserve">प्रभाग क्र. ५३ अ  मध्ये जनसेवा बॅक परिसरातील रस्ते विकसित करणे </t>
  </si>
  <si>
    <t>CE20A1249/SA6-88</t>
  </si>
  <si>
    <t xml:space="preserve">प्रभाग क्र. ५३ ब आनंद विहार परिसरातील रस्ते विकसित करणे </t>
  </si>
  <si>
    <t>CE20A1249/SA6-89</t>
  </si>
  <si>
    <t xml:space="preserve">प्रभाग क्र. ५३ ब आनंद विहार परिसरातील रस्ते ग्राऊट करुन विकसित करणे </t>
  </si>
  <si>
    <t>CE20A1249/SA6-90</t>
  </si>
  <si>
    <t>प्रभाग क्र. ५७ अ साई मित्र मंडळासमोरील रस्ता करणे</t>
  </si>
  <si>
    <t>CE20A1249/SA6-91</t>
  </si>
  <si>
    <t>प्रभाग क्र.५७ ब पर्वती दर्शन,पर्वती गाव येथील रस्ता दुरूस्ती करणे.</t>
  </si>
  <si>
    <t>CE20A1249/SA6-92</t>
  </si>
  <si>
    <t>प्रभाग क्र.५७ ब आंबेडकर वसाहत येथील रस्ता विकसित करणे.</t>
  </si>
  <si>
    <t>CE20A1249/SA6-93</t>
  </si>
  <si>
    <t>प्रभाग क्र.५७ ब प्लॉट नं.३९ उर्वरित रस्ता करणे.</t>
  </si>
  <si>
    <t>CE20A1249/SA6-94</t>
  </si>
  <si>
    <t>प्रभाग क्र.५७ ब ३८/१, ३८/२,३८/३,३८/४ येथील रस्ता करणे.</t>
  </si>
  <si>
    <t>CE20A1249/SA6-95</t>
  </si>
  <si>
    <t xml:space="preserve">प्रभाग क्र. ६१अ सह्याद्रि पार्क अंतर्गत रस्ते करणे </t>
  </si>
  <si>
    <t>CE20A1249/SA6-96</t>
  </si>
  <si>
    <t xml:space="preserve">प्रभाग क्र. ६१अ लोणकर वस्ती रस्ता तयार करणे </t>
  </si>
  <si>
    <t>CE20A1249/SA6-97</t>
  </si>
  <si>
    <t xml:space="preserve">प्रभाग क्र. ६१अ बोराडेनगर ते साळुंके विहार रस्त्यावर पुलापर्यंत रस्ता विकसित करणे </t>
  </si>
  <si>
    <t>CE20A1249/SA6-98</t>
  </si>
  <si>
    <t xml:space="preserve">प्रभाग क्र. ६१अ नानक सोसायटीमध्ये ६० फुटी रस्ता विकसित करणे </t>
  </si>
  <si>
    <t>CE20A1249/SA6-99</t>
  </si>
  <si>
    <t>प्रभाग क्र. ६१अ साळुंके विहार डीपी रस्ता विकसित करणे</t>
  </si>
  <si>
    <t>CE20A1249/SA6-100</t>
  </si>
  <si>
    <t>प्रभाग क्र. ६२ अ साईनगर, गोकुळनगर, टीळेकरनगर, येथील रस्ते विकसीत करणे.</t>
  </si>
  <si>
    <t>CE20A1249/SA6-101</t>
  </si>
  <si>
    <t xml:space="preserve">प्रभाग क्र. ६२ अ मधील कोंढवा  बु!मधील गोकुळनगर  परिसरातील रस्ते विकसित करणे. </t>
  </si>
  <si>
    <t>CE20A1249/SA6-102</t>
  </si>
  <si>
    <t>प्रभाग क्र.62 ब कोंढवा बु. स.नं.50,58,59 मधील रस्ते विकसित करणे</t>
  </si>
  <si>
    <t>CE20A1249/SA6-103</t>
  </si>
  <si>
    <t>प्रभाग क्र.६३ ब मध्ये भैरवनाथ मंदिर येथील रस्ते विकसित करणे</t>
  </si>
  <si>
    <t>CE20A1249/SA6-104</t>
  </si>
  <si>
    <t>प्रभाग क्र.६३ ब मध्ये १४/१५ शिवनेरी नगर  येथील रस्ते विकसित करणे</t>
  </si>
  <si>
    <t>CE20A1249/SA6-105</t>
  </si>
  <si>
    <t>प्रभाग क्र.६३ ब मध्ये भाग्योदय नगर येथील रस्ते विकसित करणे</t>
  </si>
  <si>
    <t>CE20A1249/SA6-106</t>
  </si>
  <si>
    <t>प्रभाग क्र.६३ ब मध्ये साईबाबा नगर  येथील रस्ते विकसित करणे</t>
  </si>
  <si>
    <t>CE20A1249/SA6-107</t>
  </si>
  <si>
    <t>प्रभाग क्र.६३ ब मध्ये मिठा नगर  येथील रस्ते विकसित करणे</t>
  </si>
  <si>
    <t>CE20A1249/SA6-108</t>
  </si>
  <si>
    <t>प्रभाग क्र.६३ ब मध्ये शिवनेरी नगर  येथील रस्ते विकसित करणे</t>
  </si>
  <si>
    <t>CE20A1249/SA6-109</t>
  </si>
  <si>
    <t>प्रभाग क्र.६३ ब मध्ये भवानी चाळ  येथील रस्ते विकसित करणे</t>
  </si>
  <si>
    <t>CE20A1249/SA6-110</t>
  </si>
  <si>
    <t>प्रभाग क्र.६३ ब मध्ये विविध रस्ते विकसित करणे</t>
  </si>
  <si>
    <t>CE20A1249/SA6-111</t>
  </si>
  <si>
    <t>प्रभाग क्र.६३ ब मध्ये स्वामी विवेकानंद चौक येथील रस्ते विकसित करणे</t>
  </si>
  <si>
    <t>CE20A1249/SA6-112</t>
  </si>
  <si>
    <t>प्रभाग क्र.६३ ब मध्ये ३५४ झोपडपट्टीतील अंतर्गत  रस्ते विकसित करणे</t>
  </si>
  <si>
    <t>CE20A1249/SA6-113</t>
  </si>
  <si>
    <t>प्रभाग क्र.६३ ब मध्ये शिवनेरी नगर गल्ली क्र ९ येथील रस्ते विकसित करणे</t>
  </si>
  <si>
    <t>CE20A1249/SA6-114</t>
  </si>
  <si>
    <t>प्रभाग क्र.६३ ब मध्ये महालक्ष्मी मंदिर येथील रस्ते विकसित करणे</t>
  </si>
  <si>
    <t>CE20A1249/SA6-115</t>
  </si>
  <si>
    <t>प्रभाग क्र.६३ ब मध्ये भाग्योदय नगर गल्ली क्र ३,४,५ येथील रस्ते विकसित करणे</t>
  </si>
  <si>
    <t>CE20A1249/SA6-116</t>
  </si>
  <si>
    <t>प्रभाग क्र.६३ ब मधील डी.पी. रस्ते विकसित करणे</t>
  </si>
  <si>
    <t>CE20A1249/SA6-117</t>
  </si>
  <si>
    <t>प्रभाग क्र.६३ ब मध्ये नवाजीश पार्क येथील रस्ते विकसित करणे</t>
  </si>
  <si>
    <t>CE20A1249/SA6-118</t>
  </si>
  <si>
    <t>प्रभाग क्र.६३ ब मध्ये मक्का मशिद येथील रस्ते विकसित करणे</t>
  </si>
  <si>
    <t>CE20A1249/SA6-119</t>
  </si>
  <si>
    <t>प्रभाग क्र.६३ ब मध्ये गल्ली नं.२३ येथील रस्ते विकसित करणे</t>
  </si>
  <si>
    <t>CE20A1249/SA6-120</t>
  </si>
  <si>
    <t>प्रभाग क्र.६३ ब मधील विविध गल्लीबोळातील रस्ते विकसित करणे</t>
  </si>
  <si>
    <t>CE20A1249/SA6-121</t>
  </si>
  <si>
    <t>प्रभाग क्र.६३ ब मध्ये शिवनेरी नगर गल्ली क्र २८,२९ येथील रस्ते विकसित करणे</t>
  </si>
  <si>
    <t>CE20A1249/SA6-122</t>
  </si>
  <si>
    <t>प्रभाग क्र.६३ ब मध्ये बहु उद्देशीय हॉल समोरील रस्ते विकसित करणे</t>
  </si>
  <si>
    <t>CE20A1249/SA6-123</t>
  </si>
  <si>
    <t xml:space="preserve">प्रभाग क्र. ६५ अ लोहियानगर ५४ एच पी मधील सर्व रस्ते करणे </t>
  </si>
  <si>
    <t>CE20A1249/SA6-124</t>
  </si>
  <si>
    <t xml:space="preserve">प्रभाग क्र. ६५ अ जयभारत मित्र मंडळापासून ते युवक क्रांती मंडळापर्यंत रस्ता करणे  </t>
  </si>
  <si>
    <t>CE20A1249/SA6-125</t>
  </si>
  <si>
    <t xml:space="preserve">प्रभाग क्र. ६५ अ अमर मित्र मंडळ ते रमेश कांबळे घरापर्यंत रस्ता करणे </t>
  </si>
  <si>
    <t>CE20A1249/SA6-126</t>
  </si>
  <si>
    <t xml:space="preserve">प्रभाग क्र. ६५ अ ७ नं. कॉलनीचे गेट ते शुभागंद पर्यंत रस्ता करणे </t>
  </si>
  <si>
    <t>CE20A1249/SA6-127</t>
  </si>
  <si>
    <t>प्र.क्र. ६९ अ धनकवडी गावठाण दत्त मंदिरासमोरील रस्ता तयार करणे.</t>
  </si>
  <si>
    <t>CE20A1249/SA6-128</t>
  </si>
  <si>
    <t xml:space="preserve">प्र.क्र. ६९ अ मॉर्डन सोसायटी परिसरातील रस्ते तयार करणे. </t>
  </si>
  <si>
    <t>CE20A1249/SA6-129</t>
  </si>
  <si>
    <t xml:space="preserve">प्र.क्र. ६९ अ भोकसे नगर परिसरातील रस्ते तयार करणे. </t>
  </si>
  <si>
    <t>CE20A1249/SA6-130</t>
  </si>
  <si>
    <t>प्र.क्र. ६९ अ हील-टॉप सोसायटी (भाग-२) मधील रस्ते तयार करणे.</t>
  </si>
  <si>
    <t>CE20A1249/SA6-131</t>
  </si>
  <si>
    <t xml:space="preserve">प्र.क्र. ६९ अ आधार निवास येथील रस्ता तयार करणे. </t>
  </si>
  <si>
    <t>CE20A1249/SA6-132</t>
  </si>
  <si>
    <t xml:space="preserve">प्र.क्र. ६९ अ सत्य साई कॉम्प्लेक्स् समोरील रस्ता तयार करणे. </t>
  </si>
  <si>
    <t>CE20A1249/SA6-133</t>
  </si>
  <si>
    <t xml:space="preserve">प्र.क्र. ६९ अ तळजाई पठार भागातील रस्ते तयार करणे. </t>
  </si>
  <si>
    <t>CE20A1249/SA6-134</t>
  </si>
  <si>
    <t xml:space="preserve">प्र.क्र. ६९ अ धनवकडी गावठाण भागातील रस्ते तयार करणे. </t>
  </si>
  <si>
    <t>CE20A1249/SA6-135</t>
  </si>
  <si>
    <t xml:space="preserve">प्रभाग क्र. ७१ ब मध्ये शिवनेरी रस्ता करणे </t>
  </si>
  <si>
    <t>CE20A1249/SA6-136</t>
  </si>
  <si>
    <t>प्रभाग क्र. ७२ अ जागडेनगर येथे ग्राऊट व पेव्हर करणे</t>
  </si>
  <si>
    <t>CE20A1249/SA6-137</t>
  </si>
  <si>
    <t xml:space="preserve">प्रभाग क्र. ७३ अ मध्ये बालाजीनगर , हनुमान सुपर मार्केट परिसरातील रस्ते विकसित करणे </t>
  </si>
  <si>
    <t>CE20A1249/SA6-138</t>
  </si>
  <si>
    <t xml:space="preserve">प्रभाग क्र. ७३ अ मध्ये बालाजीनगर परिसरामध्ये एलोरा पॅलेस ते पवार हॉस्पिटल येथील रस्ता विकसित करणे </t>
  </si>
  <si>
    <t>CE20A1249/SA6-139</t>
  </si>
  <si>
    <t xml:space="preserve">प्रभाग क्र. ७३ अ मध्ये बालाजीनगर येथे विविध ठिकाणी रस्ते विकसित करणे </t>
  </si>
  <si>
    <t>CE20A1249/SA6-140</t>
  </si>
  <si>
    <t>प्रभाग क्र. ७३ अ मध्ये बालाजीनगर रविकिरण हॉटेल येथील रस्ते विकसित करणे</t>
  </si>
  <si>
    <t>CE20A1249/SA6-141</t>
  </si>
  <si>
    <t xml:space="preserve">प्रभाग क्र. ७३ ब मध्ये बालाजीनगर श्रीराम मंदिर परिसरातील रस्ते विकसित करणे </t>
  </si>
  <si>
    <t>CE20A1249/SA6-142</t>
  </si>
  <si>
    <t xml:space="preserve">प्रभाग क्र. ७३ ब मध्ये बालाजीनगर साईकृपा सोसायटी येथील रस्ता विकसित करणे </t>
  </si>
  <si>
    <t>CE20A1249/SA6-143</t>
  </si>
  <si>
    <t xml:space="preserve">प्रभाग क्र. ७३ ब मध्ये निवारा सोसायटी येथील रस्ता विकसित करणे </t>
  </si>
  <si>
    <t>CE20A1249/SA6-144</t>
  </si>
  <si>
    <t>प्रभाग क्र.७४ अ राजे चौक ते मराठा सोसायटी रस्ता विकसित करणे</t>
  </si>
  <si>
    <t>CE20A1249/SA6-145</t>
  </si>
  <si>
    <t>प्रभाग क्र.७४ अ मराठा सोसायटी ते पारवडे चाळ रस्ता विकसित करणे</t>
  </si>
  <si>
    <t>CE20A1249/SA6-146</t>
  </si>
  <si>
    <t>प्रभाग क्र.७४ अ महाराजा चौक ते त्रिमुर्ती चौक रस्ता विकसित करणे</t>
  </si>
  <si>
    <t>CE20A1249/SA6-147</t>
  </si>
  <si>
    <t xml:space="preserve">प्रभाग क्र. ७४ ब मध्ये केम्ब्रिज शाळेसमोरील रस्ता विकसित करणे व तदनुषंगीक कामे करणे </t>
  </si>
  <si>
    <t>CE20A1249/SA6-148</t>
  </si>
  <si>
    <t>प्रभाग क्र. ७४ ब मध्ये दौलतनगर परिसरातील रस्ता विकसित करणे व तदनुषंगीक कामे करणे</t>
  </si>
  <si>
    <t>CE20A1249/SA6-149</t>
  </si>
  <si>
    <t>प्रभाग क्र. ७४ ब मध्ये दुर्वांकुर गार्डन मंगल कार्यालय शेजारील रस्ता विकसित करणे व तदनुषंगीक कामे करणे</t>
  </si>
  <si>
    <t>CE20A1249/SA6-150</t>
  </si>
  <si>
    <t>प्रभाग क्र. ७४ ब मध्ये राजमुद्रा परिसरातील रस्ता विकसित करणे व तदनुषंगीक कामे करणे</t>
  </si>
  <si>
    <t>CE20A1249/SA6-151</t>
  </si>
  <si>
    <t>प्रभाग क्र. ७४ ब मध्ये नवरंग व आहेर पाटील नगर परिसरातील रस्ते विकसित करणे व तदनुषंगीक कामे करणे</t>
  </si>
  <si>
    <t>CE20A1249/SA6-152</t>
  </si>
  <si>
    <t>प्रभाग क्र. ७४ ब मध्ये गौरव मेडीकल ते सुमंगल कार्यालय रस्ता विकसित करणे व तदनुषंगीक कामे करणे</t>
  </si>
  <si>
    <t>CE20A1249/SA6-153</t>
  </si>
  <si>
    <t>प्रभाग क्र. ७४ ब मध्ये मुंगळे आनंदनगर परिसरातील रस्ते विकसित करणे व तदनुषंगीक कामे करणे</t>
  </si>
  <si>
    <t>CE20A1249/SA6-154</t>
  </si>
  <si>
    <t>प्रभाग क्र. ७४ ब मध्ये समर्थ कॉम्प्लेक्स परिसरातील रस्ता विकसित करणे व तदनुषंगीक कामे करणे</t>
  </si>
  <si>
    <t>CE20A1249/SA6-155</t>
  </si>
  <si>
    <t xml:space="preserve">प्रभाग क्र. ७६ अ  मधील सुखसागर नगर भाग १ येथे अंतर्गत रस्ते विकसित करणे </t>
  </si>
  <si>
    <t>CE20A1249/SA6-156</t>
  </si>
  <si>
    <t xml:space="preserve">प्रभाग क्र. ७६ अ  मधील माऊली नगर येथील रस्ता विकसित करणे </t>
  </si>
  <si>
    <t>CE20A1249/SA6-157</t>
  </si>
  <si>
    <t xml:space="preserve">प्रभाग क्र. ७६ अ  मधील पवन पार्क समोरील रस्ता विकसित करणे </t>
  </si>
  <si>
    <t>CE20A1249/SA6-158</t>
  </si>
  <si>
    <t>प्र.क्र.९ब बाणेर बालेवाडी फाटा ते लक्ष्मी माता मंदीर बालेवाडी रस्त्याचे उर्वरीत काम पूर्ण करणे</t>
  </si>
  <si>
    <t>CE20A1249/SA6-159</t>
  </si>
  <si>
    <t>प्र.क्र.९ब बाणेर मधील रुणवाल सोसायटी जाणारा रस्ता ग्राउट करणे</t>
  </si>
  <si>
    <t>CE20A1249/SA6-160</t>
  </si>
  <si>
    <t>प्र.क्र.९ब बाणेर मधील राघु नाना बाग ते अथश्री सोसायटी रस्ता ग्राउट करणे</t>
  </si>
  <si>
    <t>CE20A1249/SA6-161</t>
  </si>
  <si>
    <t>प्र.क्र.९ब  ईरा बेकरीच्या बाजुचा रस्ता ग्राउट करणे</t>
  </si>
  <si>
    <t>CE20A1249/SA6-162</t>
  </si>
  <si>
    <t>प्र.क्र.९ब बाणेर  विधाते कॉलनी येथील रस्ते ग्राउटींग करणे</t>
  </si>
  <si>
    <t>CE20A1249/SA6-163</t>
  </si>
  <si>
    <t>प्र.क्र.९ब बाणेर परिसरातील पश्चिम भागातील डी.पी.रस्ते विकसीत करणे</t>
  </si>
  <si>
    <t>CE20A1249/SA6-164</t>
  </si>
  <si>
    <t>प्र.क्र.९ब बाणेर भागातील  दक्षिण बाजु डोंगराशेजारी डी.पी. रस्ते विकसीत करणे.</t>
  </si>
  <si>
    <t>CE20A1249/SA6-165</t>
  </si>
  <si>
    <t>प्र.क्र.५०अ मध्ये रस्ते विकसीत  करणे</t>
  </si>
  <si>
    <t>CE20A1249/SA6-166</t>
  </si>
  <si>
    <t>प्र.क्र.५९अ मध्ये रस्ते विकसीत  करणे</t>
  </si>
  <si>
    <t>CE20A1249/SA6-167</t>
  </si>
  <si>
    <t>पुणे नगर रोड पासून तुळजा भवानी नगर ते आपले घर सोसायटी रस्ता रुंदीकरण करुन विकसीत करणे.</t>
  </si>
  <si>
    <t>CE20A1249/SA6-168</t>
  </si>
  <si>
    <t>स.न.६४ कवडे मळा घोरपडी  येथील जुन्या पुलाची दुरुस्ती व सुशोभिकरण करणे व पूल ते अमर  रेनिसॉन डोबरवाडी पर्यंतचा रस्ता विकसीत करणे</t>
  </si>
  <si>
    <t>CE20A1249/SA6-169</t>
  </si>
  <si>
    <t>कोंढवा खुर्द स.न.४ अ कमेला येथील डी.पी. रस्ता विकसीत करणे</t>
  </si>
  <si>
    <t>CE20A1249/SA6-170</t>
  </si>
  <si>
    <t xml:space="preserve">शिंदेंचा पुल ते खान वस्ती, कॅनॉल रस्ता करणे </t>
  </si>
  <si>
    <t>CE20A1249/SA6-171</t>
  </si>
  <si>
    <t xml:space="preserve">प्रभाग क्र.६२ ब हगवणेनगर, काकडेनगरला जाणारा २४ मी डीपी रस्ता विकसित करणे </t>
  </si>
  <si>
    <t>CE20A1249/SA6-172</t>
  </si>
  <si>
    <t xml:space="preserve">प्रभाग क्र. 18 ब मध्ये विविध ठिकाणी रस्ते विकसित करणे </t>
  </si>
  <si>
    <t>CE20A1249/SA6-173</t>
  </si>
  <si>
    <t>प्रभाग क्र.45 अ मध्ये हडपसर स.नं.56,58,59 मधून दक्षिणेकडे जाणारा 18 मी डि. पी. रस्ता विकसित करणे</t>
  </si>
  <si>
    <t>CE20A1249/SA6-174</t>
  </si>
  <si>
    <t xml:space="preserve">स.नं.24 धानोरी- मारूती खंडू टिंगरे यांच्या बंगल्यापासून (शेवंता वस्ती) ते मुंजाबा वस्ती, मित्तल आर्क विस्टा या गृहप्रकल्पाच्या अगोदर पर्यंत 18 मी. डि.पी. रस्ता </t>
  </si>
  <si>
    <t>CE20A1249/SA6-175</t>
  </si>
  <si>
    <t>५०९ चौक ते जकातनाका चौक लोहगाव डी.पी.रस्ता विकसीत करणे</t>
  </si>
  <si>
    <t>CE20A1249/SA6-176</t>
  </si>
  <si>
    <t>धनकवडी चव्हाणनगर प्रभाग क्र.६९ ब येथील विणकर सोसा.बंगलो स्किम लगतचा मुख्य रस्ता ते वनशिव वस्ती मार्गे तळजाई पाण्याच्या टाकीकडे जाणारा ६० फुट डि.पी.रस्ता विकसीत करणे</t>
  </si>
  <si>
    <t>CE20A1249/SA6-177</t>
  </si>
  <si>
    <t>प्र.क्र. १ब, स.नं. ५१ मधून चौधरीनगरला जाणारा १८ मीटर डी.पी. रोड विकसित करणे</t>
  </si>
  <si>
    <t>यादी क्र. एसए६ एकूण</t>
  </si>
  <si>
    <t>पुणे शहरात सी.एम.पी. आराखड्यानुसार (PPP / Development TDR / Deffered payment / Premium charges) अन्वये</t>
  </si>
  <si>
    <t>प्रशासकीय मुल्यमापनानुसार प्रत्यक्ष अंमलबजावणी करून कामे करणे</t>
  </si>
  <si>
    <t>पुणे शहरात सी.एम.पी. आराखड्यानुसार (मनपा तरतूद / PPP / Development TDR / Deffered payment / Premium charges) अन्वये प्रशासकीय मुल्यमापनानुसार प्रत्यक्ष अंमलबजावणी करून कामे करणे</t>
  </si>
  <si>
    <t>यादी क्र. एसए७</t>
  </si>
  <si>
    <t>CE20A1250/SA7-</t>
  </si>
  <si>
    <t>CE20A1250/SA7-1</t>
  </si>
  <si>
    <t>अ. महंमदवाडी स.न. ४७,९१,९२ मधील रस्ता, ब. काळे पडळ रेल्वे लाईन ते हांडेवाडी हददीपर्यंत हडपसर स.न. ४५ ते ६२,६३ नाल्याच्या कडेने जाणारा रस्ता</t>
  </si>
  <si>
    <t>महंमदवाडी स.न. ७५ व ७६ ते स.न. २४ पर्यंत जाणारा रस्ता</t>
  </si>
  <si>
    <t>हडपसर मुंढवा  सीमेवरील २४ मी.डी.पी.रस्ता मनपा हदद ते कुमार पॅराडाईंज ते झेड वन चौक जहांगीर नगर, भीमनगर, भारत फोर्ज ते घोरपडी अनंत टॉकीज पर्यंतचा रस्ता विकसीत करणे हडपसर खराडी बायपास मार्गावर मगरपटटा येथे झेड वन चौकामध्ये अंडरपास बांधणे</t>
  </si>
  <si>
    <t>अ. सिंहगड रोड स.न. १४३ ते धायरी स.न.११२, ब. सिंहगड वडगाव बु.रस्त्यापासून सुरु होणार स.न.२३,२४,३२ च्या हददीपासून जाणारा ३० मी.रुंदीचा डी.पी. रस्ता वडगाव खु.स.नं.२० पर्यंत करणे</t>
  </si>
  <si>
    <t>अ. बावधन खु.स.न. ४८ ते स.न.२४ व तसेच बावधान खु.स.ने. २० झेनिया इमारती समोरील, ब. बावधान स.न.५२ ते ५४ व, क. सर्व्हिस रस्ते</t>
  </si>
  <si>
    <t>बावधन, पौड रस्ता</t>
  </si>
  <si>
    <t>खराडी स.न. ३९ ते ५९</t>
  </si>
  <si>
    <t>अ. वारजे स.न. ७६ ते ७१ व स.न. ८९ ते ७५, ब. सर्व्हिस रस्ते</t>
  </si>
  <si>
    <t>कोंढवा स.न. ४५,५१,५२,५५,५६ मधून जाणारा १८ मी व २४ मी.डी.पी रस्ता</t>
  </si>
  <si>
    <t>अ. सिंहगड रोड स.न. २३,३३ पासून स.न.१३ पर्यंत रस्ता करणे, ब. वडगाव स.न. ३५,३६,३८ ओव्हरले करणे, क. सर्व्हिस रस्ते</t>
  </si>
  <si>
    <t>अ. कोथरुड स.न. ७१ ते ७७ व स.न. ६७,६८, व ७० मधील रस्ता, ब. सर्व्हिस रस्ते</t>
  </si>
  <si>
    <t>बावधन, चांदणी चौक</t>
  </si>
  <si>
    <t>सहकारनगर, गोळवलकर गुरुजी रस्ता</t>
  </si>
  <si>
    <t>म्हाळगी रस्ता</t>
  </si>
  <si>
    <t>बालेवाडी स.क्र. २ मधून जाणारा स.न. २७ पर्यंतचा ३० मी.डी.पी. रस्ता</t>
  </si>
  <si>
    <t>बालेवाडी ते जगताप डेअरी चौक दरम्यानचा कस्पटे वस्ती येथील ३० मी. डी.पी. रस्ता</t>
  </si>
  <si>
    <t>येवलेवाडी रस्ता</t>
  </si>
  <si>
    <t>बावधन बु.स.क्र.५ ते ६</t>
  </si>
  <si>
    <t>खराडी स.क्र.२२</t>
  </si>
  <si>
    <t>डॉ.आंबेडकर रस्ता</t>
  </si>
  <si>
    <t>लो. टिळक रस्ता</t>
  </si>
  <si>
    <t>लालबहादूर शास्त्री रस्ता</t>
  </si>
  <si>
    <t>सोपान बाग सोसायटी (ममता हॉटेल) ते स.न.४५  यांना जोडणा-या स.न. २ , स.न. ५१+४५ या मिळकती मधून ३० मी.डी.पी रोड</t>
  </si>
  <si>
    <t>साउथ मेन रोड, कोरेगाव पार्क नॉर्थ मेन रोड गल्ली क्र.७ ते कल्याणीनगर पूल, कोरेगाव पार्क</t>
  </si>
  <si>
    <t>यादी क्र. एसए७ एकूण</t>
  </si>
  <si>
    <t>यादी क्र. ए९</t>
  </si>
  <si>
    <t>CE20A1259/A9-</t>
  </si>
  <si>
    <t>CE20A1259/A9-201</t>
  </si>
  <si>
    <t>58, 59</t>
  </si>
  <si>
    <t>कस्तुरे चौक ते घोरपडे पेठ पोलिस चौकी पर्यंतचा रस्ता पुर्न:डांबरीकरण करणे.</t>
  </si>
  <si>
    <t>CE20A1259/A9-202</t>
  </si>
  <si>
    <t>अॅलेस कॉर्नर ते पंचहौद टॉवर ते शितळादेवी चौकापर्यंत रस्ता पुर्न:डांबरीकरण करणे.</t>
  </si>
  <si>
    <t>CE20A1259/A9-203</t>
  </si>
  <si>
    <t>प्रभाग क्रमांक 69 धनकवडी स्मशानभुमी ते गावठाण पर्यंत रस्ता पुर्न:डांबरीकरण करणे.</t>
  </si>
  <si>
    <t>CE20A1259/A9-204</t>
  </si>
  <si>
    <t>प्रभाग क्रमांक 69 तीन हत्ती चौक ते तळजाई पठार गणपती मंदिरापर्यंत रस्ता पुर्न:डांबरीकरण करणे.</t>
  </si>
  <si>
    <t>CE20A1259/A9-205</t>
  </si>
  <si>
    <t>शनिवारवाडा गाडगीळ पुतळा ते पवळे चौक ते साततोटी दरम्यान परिसरातील रस्ते पुर्न:डांबरीकरण करणे.</t>
  </si>
  <si>
    <t>CE20A1259/A9-206</t>
  </si>
  <si>
    <t>शिवाजी रोड दत्तमंदिर ते फडगेट पोलिस चौकी रस्ता मिलिंग करुन पुर्न:डांबरीकरण करणे.</t>
  </si>
  <si>
    <t>CE20A1259/A9-207</t>
  </si>
  <si>
    <t>प्रभाग क्रमांक 74 मधील येथील सुमंगल कार्यालयासमोरील रस्ता पुर्न:डांबरीकरण करणे.</t>
  </si>
  <si>
    <t>CE20A1259/A9-208</t>
  </si>
  <si>
    <t>प्रभाग क्रमांक 45 हेवन पार्क अंतर्गत रस्ते पुर्न:डांबरीकरण करणे.</t>
  </si>
  <si>
    <t>CE20A1259/A9-209</t>
  </si>
  <si>
    <t>प्रभाग क्रमांक 18 बिशप शाळा अरनॉल्ड शाळा दरम्यान सेंट जोसेफ कॉलनी यांच्या जागेतील रस्ता पुर्न:डांबरीकरण करणे व तद्‌नुषंगिक कामे करणे.</t>
  </si>
  <si>
    <t>CE20A1259/A9-210</t>
  </si>
  <si>
    <t>टोळ सभागृह ते शैलेश पुल व परिसरातील रस्ते पुर्न:डांबरीकरण करणे.</t>
  </si>
  <si>
    <t>CE20A1259/A9-211</t>
  </si>
  <si>
    <t>तीन हत्ती चौक परिसर रस्ता पुर्न:डांबरीकरण करणे.</t>
  </si>
  <si>
    <t>CE20A1259/A9-212</t>
  </si>
  <si>
    <t>बिबवेवाडी मुख्य रस्ता डॉल्फीन चौक ते बिबवेवाडी पोलिस स्टेशन ( एस.यु. रस्ता दक्षिण बाजू ) रस्ता पुर्न:डांबरीकरण करणे.</t>
  </si>
  <si>
    <t>CE20A1259/A9-213</t>
  </si>
  <si>
    <t>पुणे सातारा रस्ता किनारा हॉटेल ते गुजरवाडी फाटा रस्ता पुर्न:डांबरीकरण करणे.</t>
  </si>
  <si>
    <t>CE20A1259/A9-214</t>
  </si>
  <si>
    <t>सुखसागर नगर, आंबामाता मंदिरासमोरील डी.पी.रस्ता पुर्न:डांबरीकरण करणे.</t>
  </si>
  <si>
    <t>CE20A1259/A9-215</t>
  </si>
  <si>
    <t>खराडी येथील भाजी मंडई समोरील रस्ता करणे व वडगांव शेरी पंपिंग स्टेशन रस्ता पुर्न:डांबरीकरण करणे.</t>
  </si>
  <si>
    <t>CE20A1259/A9-216</t>
  </si>
  <si>
    <t>विमाननगर मधील अंतर्गत रस्ते पुर्न:डांबरीकरण करणे.</t>
  </si>
  <si>
    <t>CE20A1259/A9-217</t>
  </si>
  <si>
    <t>हडपसर माळवाडी, मोनल पार्क येथे रस्ता पुर्न:डांबरीकरण करणे.</t>
  </si>
  <si>
    <t>CE20A1259/A9-218</t>
  </si>
  <si>
    <t>घोरपडी रेल्वे क्रॉसिंग ते भिमनगर रस्ता पुर्न:डांबरीकरण करणे.</t>
  </si>
  <si>
    <t>CE20A1259/A9-219</t>
  </si>
  <si>
    <t>प्रभाग क्रमांक 20 मगरपट्‌टा रस्ता पुर्न:डांबरीकरण करणे.</t>
  </si>
  <si>
    <t>CE20A1259/A9-220</t>
  </si>
  <si>
    <t>प्रभाग क्रमांक 20 मगरपट्‌टा एच.सी.एम.टी.आर.रस्ता पुर्न:डांबरीकरण करणे.</t>
  </si>
  <si>
    <t>CE20A1259/A9-221</t>
  </si>
  <si>
    <t>प्रभाग क्रमांक 22 रमाबाई आंबेडकर रस्ता पुर्न:डांबरीकरण करणे.</t>
  </si>
  <si>
    <t>CE20A1259/A9-222</t>
  </si>
  <si>
    <t>42, 44</t>
  </si>
  <si>
    <t>प्रभाग क्रमांक 42, 44 मधील हडपसर क्षेत्रिय कार्यालय समोरील रस्ता पुर्न:डांबरीकरण करणे.</t>
  </si>
  <si>
    <t>CE20A1259/A9-223</t>
  </si>
  <si>
    <t>प्रभाग क्रमांक 40 ब्ल्यु नाईल हॉटेल ते विधानभवन रस्ता पुर्न:डांबरीकरण करणे.</t>
  </si>
  <si>
    <t>CE20A1259/A9-224</t>
  </si>
  <si>
    <t>प्रभाग क्रमांक 40 जुना बाजार चौक ते जुने जिल्हा परिषद कार्यालय रस्ता पुर्न:डांबरीकरण करणे.</t>
  </si>
  <si>
    <t>CE20A1259/A9-225</t>
  </si>
  <si>
    <t>प्रभाग क्रमांक 40 मालधक्‍का चौक ते संत कबीर चौक रस्ता पुर्न:डांबरीकरण करणे.</t>
  </si>
  <si>
    <t>CE20A1259/A9-226</t>
  </si>
  <si>
    <t>प्रभाग क्रमांक 40 सेंट्रल बिल्डींग ते साधू वासवाणी चौक रस्ता पुर्न:डांबरीकरण करणे.</t>
  </si>
  <si>
    <t>CE20A1259/A9-227</t>
  </si>
  <si>
    <t>प्रभाग क्रमांक 40 ससून हॉस्पिटल समोरील रस्ता पुर्न:डांबरीकरण करणे.</t>
  </si>
  <si>
    <t>CE20A1259/A9-228</t>
  </si>
  <si>
    <t>प्रभाग क्रमांक 21 ढोले पाटील रस्ता पुर्न:डांबरीकरण करणे.</t>
  </si>
  <si>
    <t>CE20A1259/A9-229</t>
  </si>
  <si>
    <t>प्रभाग क्रमांक 46 सोलापूर रस्ता एस.आर.पी. चौक ते हेलन किलर  पुर्न:डांबरीकरण रस्ता करणे.</t>
  </si>
  <si>
    <t>CE20A1259/A9-230</t>
  </si>
  <si>
    <t>प्रभाग क्रमांक 45 ससाणे नगर रेल्वे गेट ते काळे पडळ रेल्वे लाईन गेट रस्ता पुर्न:डांबरीकरण करणे.</t>
  </si>
  <si>
    <t>CE20A1259/A9-231</t>
  </si>
  <si>
    <t>प्रभाग क्रमांक 45 न्याती इनक्‍लेव्ह चौक ते उंड्री हद्दीवरील रस्ता पुर्न:डांबरीकरण करणे.</t>
  </si>
  <si>
    <t>CE20A1259/A9-232</t>
  </si>
  <si>
    <t>प्रभाग क्रमांक 45 महमंदवाडी गावठाण कृष्णानगर ते वानवडी खिंड रस्ता पुर्न:डांबरीकरण करणे.</t>
  </si>
  <si>
    <t>CE20A1259/A9-233</t>
  </si>
  <si>
    <t>प्रभाग क्रमांक 46 शिवरकर रस्ता जांभुळकर गार्डन शेजारील रस्ता पुर्न:डांबरीकरण करणे.</t>
  </si>
  <si>
    <t>CE20A1259/A9-234</t>
  </si>
  <si>
    <t>प्रभाग क्रमांक 46 रामटेकडील इंडस्ट्रीयल रस्ता पुर्न:डांबरीकरण करणे.</t>
  </si>
  <si>
    <t>CE20A1259/A9-235</t>
  </si>
  <si>
    <t>प्रभाग क्रमांक 45 प्रगती विदयालय रस्ता पुर्न:डांबरीकरण करणे.</t>
  </si>
  <si>
    <t>CE20A1259/A9-236</t>
  </si>
  <si>
    <t>जांभूळकर मळा गार्डन जवळील रस्ते पुर्न:डांबरीकरण करणे.</t>
  </si>
  <si>
    <t>CE20A1259/A9-237</t>
  </si>
  <si>
    <t>ससाणेनगर रेल्वे गेट, गायकवाड वस्ती ते रामटेकडी इंडस्ट्रीयल इस्टेट रस्ता पुर्न:डांबरीकरण करणे.</t>
  </si>
  <si>
    <t>CE20A1259/A9-238</t>
  </si>
  <si>
    <t>कर्वेनगर, राजाराम पुल ते कर्वे रस्ता ( पाणंद रस्ता ) पुर्न:डांबरीकरण करणे.</t>
  </si>
  <si>
    <t>CE20A1259/A9-239</t>
  </si>
  <si>
    <t>गणपती माथा वारजे येथील रस्ता पुर्न:डांबरीकरण करणे.</t>
  </si>
  <si>
    <t>CE20A1259/A9-240</t>
  </si>
  <si>
    <t>कर्वे रोड ते विकास मित्र मंडळ रस्ता पुर्न:डांबरीकरण करणे.</t>
  </si>
  <si>
    <t>CE20A1259/A9-241</t>
  </si>
  <si>
    <t>प्रभाग क्रमांक 35 मधील ताथवडे उदयानासमोरील रस्ता ( बाबुराव पडवळ रस्ता ) पुर्न:डांबरीकरण करणे.</t>
  </si>
  <si>
    <t>CE20A1259/A9-242</t>
  </si>
  <si>
    <t>प्रभाग क्रमांक 35 मधील विठ्‌ठल मंदिर रस्ता ते ताथवडे उदयानपर्यंत रस्ता पुर्न:डांबरीकरण करणे.</t>
  </si>
  <si>
    <t>CE20A1259/A9-243</t>
  </si>
  <si>
    <t>प्रभाग क्रमांक 35 मधील अलंकार पोलिस चौकी ते वारजे कर्वेनगर कार्यालयापर्यंत रस्ता पुर्न:डांबरीकरण करणे.</t>
  </si>
  <si>
    <t>CE20A1259/A9-244</t>
  </si>
  <si>
    <t>प्रभाग क्रमांक 34 मयुर डी.पी.रस्ता पुर्न:डांबरीकरण करणे.</t>
  </si>
  <si>
    <t>CE20A1259/A9-245</t>
  </si>
  <si>
    <t>प्रभाग क्रमांक 29 श्रीकांत ठाकरे पथ पुर्न:डांबरीकरण करणे.</t>
  </si>
  <si>
    <t>CE20A1259/A9-246</t>
  </si>
  <si>
    <t>प्रभाग क्रमांक 6 हॅरिस ब्रीज खालील सब वे पुर्न:डांबरीकरण करणे.</t>
  </si>
  <si>
    <t>CE20A1259/A9-247</t>
  </si>
  <si>
    <t>प्रभाग क्रमांक 8 औंध डी.पी. रोड कुबेरा गुलशन सोसायटी ते शिवदत्त चौक रस्ता पुर्न:डांबरीकरण करणे.</t>
  </si>
  <si>
    <t>CE20A1259/A9-248</t>
  </si>
  <si>
    <t>प्रभाग क्रमांक 8 औंध डी.पी.रोड शिवदत्त चौक ते परिहार चौक रस्ता पुर्न:डांबरीकरण करणे.</t>
  </si>
  <si>
    <t>CE20A1259/A9-249</t>
  </si>
  <si>
    <t>प्रभाग क्रमांक 10 पाषाण रस्ता पुर्न:डांबरीकरण करणे.</t>
  </si>
  <si>
    <t>CE20A1259/A9-250</t>
  </si>
  <si>
    <t>प्रभाग क्रमांक 24 घोले रोड पुर्न:डांबरीकरण करणे.</t>
  </si>
  <si>
    <t>CE20A1259/A9-251</t>
  </si>
  <si>
    <t>प्रभाग क्रमांक 25 सेनापती बापट रस्ता पुर्न:डांबरीकरण करणे.</t>
  </si>
  <si>
    <t>CE20A1259/A9-252</t>
  </si>
  <si>
    <t>प्रभाग क्रमांक 36 प्रभात रोड पुर्न:डांबरीकरण करणे.</t>
  </si>
  <si>
    <t>CE20A1259/A9-253</t>
  </si>
  <si>
    <t>प्रभाग क्रमांक 36 कॅनॉल रोड पुर्न:डांबरीकरण करणे.</t>
  </si>
  <si>
    <t>CE20A1259/A9-254</t>
  </si>
  <si>
    <t>प्रभाग क्रमांक 26 पौड रस्ता ते एम.आय.टी. कॉलेज पर्यंतचा रस्ता पुर्न:डांबरीकरण करणे.</t>
  </si>
  <si>
    <t>CE20A1259/A9-255</t>
  </si>
  <si>
    <t>प्रभाग क्रमांक 38 लक्ष्मी रोड डुल्या मारुती मंदिर ते बेलबांग चौक, देवजीबाबा चौक ते माया बेकरी, टिळक रोड, दुर्वांकुर हॉटेल ते टिळक चौक रस्ता  पुर्न:डांबरीकरण करणे.</t>
  </si>
  <si>
    <t>CE20A1259/A9-256</t>
  </si>
  <si>
    <t>प्रभाग क्रमांक 70 भगली चौक ते क्‍लाईन मेमो शाळा रस्ता पुर्न:डांबरीकरण करणे.</t>
  </si>
  <si>
    <t>CE20A1259/A9-257</t>
  </si>
  <si>
    <t>प्रभाग क्रमांक 70 यशवंतराव चव्हाण नगर कमान ते तीन हत्ती चौक रस्ता पुर्न:डांबरीकरण करणे.</t>
  </si>
  <si>
    <t>CE20A1259/A9-258</t>
  </si>
  <si>
    <t>प्रभाग क्रमांक 62 कौसरबाग मस्जिद समोरील रस्ता पुर्न:डांबरीकरण करणे.</t>
  </si>
  <si>
    <t>CE20A1259/A9-259</t>
  </si>
  <si>
    <t>प्रभाग क्रमांक 62 वेलकम हॉल ते मेफेअर सोसायटी रस्ता पुर्न:डांबरीकरण करणे.</t>
  </si>
  <si>
    <t>CE20A1259/A9-260</t>
  </si>
  <si>
    <t>प्रभाग क्रमांक 62 स. नं. 65 दुर्गामाता मंदिर समोरील रस्ता पुर्न:डांबरीकरण करणे.</t>
  </si>
  <si>
    <t>CE20A1259/A9-261</t>
  </si>
  <si>
    <t>प्रभाग क्रमांक 61 एन.आय.बी.एम. साळुंखे विहार लिंक रस्ता पुर्न:डांबरीकरण करणे.</t>
  </si>
  <si>
    <t>CE20A1259/A9-262</t>
  </si>
  <si>
    <t>61, 62</t>
  </si>
  <si>
    <t>प्रभाग क्रमांक 61, 62 एन.आय.बी.एम. सनश्री रस्ता पुर्न:डांबरीकरण करणे.</t>
  </si>
  <si>
    <t>CE20A1259/A9-263</t>
  </si>
  <si>
    <t>प्रभाग क्रमांक 62 एन.आय.बी.एम. उंड्री रस्ता पुर्न:डांबरीकरण करणे.</t>
  </si>
  <si>
    <t>CE20A1259/A9-264</t>
  </si>
  <si>
    <t>प्रभाग क्रमांक 64 पुना वाला गार्डन समोरील रस्ता पुर्न:डांबरीकरण करणे.</t>
  </si>
  <si>
    <t>CE20A1259/A9-265</t>
  </si>
  <si>
    <t>प्रभाग क्रमांक 63 शितल पेट्रोलपंप लगतचा रस्ता पुर्न:डांबरीकरण करणे.</t>
  </si>
  <si>
    <t>CE20A1259/A9-266</t>
  </si>
  <si>
    <t>प्रभाग क्रमांक 63 कोंढवा खुर्द, साईबाबा गल्ली क्रमांक 1 रस्ता पुर्न:डांबरीकरण करणे.</t>
  </si>
  <si>
    <t>CE20A1259/A9-267</t>
  </si>
  <si>
    <t>20, 41</t>
  </si>
  <si>
    <t>प्रभाग क्रमांक 20, 41 मधील कड वस्ती जहांगिर नगर ते भीमनगर ते स. क्र. 52, 53 मधून बी.टी.कवडे रस्त्यापर्यंत जाणारा रस्ता पुर्न:डांबरीकरण करणे.</t>
  </si>
  <si>
    <t>CE20A1259/A9-268</t>
  </si>
  <si>
    <t>प्रभाग क्रमांक 41 रेल्वे उड्‌डाण पुल ते डोबरवाडी कडे जाणारा रस्ता पुर्न:डांबरीकरण करणे.</t>
  </si>
  <si>
    <t>CE20A1259/A9-269</t>
  </si>
  <si>
    <t>गिरीजा हॉटेल चौक ते एस.पी.कॉलेज चौक व परिसरातील रस्ते पुर्न:डांबरीकरण करणे.</t>
  </si>
  <si>
    <t>CE20A1259/A9-270</t>
  </si>
  <si>
    <t>औंध महादजी शिंदे मार्ग रस्ता परिसर पुर्न:डांबरीकरण करणे.</t>
  </si>
  <si>
    <t>CE20A1259/A9-271</t>
  </si>
  <si>
    <t>अलका टॉकीज चौक ते दांडेकर पुल रस्ता मिलिंग करुन रस्ता पुर्न:डांबरीकरण करणे.</t>
  </si>
  <si>
    <t>CE20A1259/A9-272</t>
  </si>
  <si>
    <t>सोमनाथ नगर ते वडगांवशेरी भाजी मंडई रस्ता पुर्न:डांबरीकरण करणे.</t>
  </si>
  <si>
    <t>CE20A1259/A9-273</t>
  </si>
  <si>
    <t>सिंहगड रोड लोकमत, राजयोग सोसायटी ते नांदेड सिटी वडगांव बुद्रुक स.नं. 33, 34 31, 30, 29, 40 व 39 रस्ता पुर्न:डांबरीकरण करणे.</t>
  </si>
  <si>
    <t>CE20A1259/A9-274</t>
  </si>
  <si>
    <t>ओंकारेश्वर ते टिळकपुल पुर्न:डांबरीकरण करणे.</t>
  </si>
  <si>
    <t>CE20A1259/A9-275</t>
  </si>
  <si>
    <t>कोंढवा कमेला वसाहती समोरील रस्ता पुर्न:डांबरीकरण करणे.</t>
  </si>
  <si>
    <t>CE20A1259/A9-276</t>
  </si>
  <si>
    <t>गोटीराम भैय्या चौक ते गोविंद हलवाई चौक रस्ता पुर्न:डांबरीकरण व पुर्न:विकसन करणे.</t>
  </si>
  <si>
    <t>CE20A1259/A9-277</t>
  </si>
  <si>
    <t>कोरेगांव पार्क लेन नं. 1, 1 अ, 2, 3 व 4 येथील रस्ते पुर्न:डांबरीकरण व पुर्न:विकसन करणे.</t>
  </si>
  <si>
    <t>CE20A1259/A9-278</t>
  </si>
  <si>
    <t>प्रभाग क्रमांक 76 उत्कर्ष सोसायटी, कात्रज तलावासमोरील मुख्य रस्ता पुर्न:डांबरीकरण व पुर्न:विकसन करणे.</t>
  </si>
  <si>
    <t>CE20A1259/A9-279</t>
  </si>
  <si>
    <t>सुतार दवाखाना ते भेलके चौक 30 मी.डी.पी. रस्ता पौड रोड जोडणारा कै.नानासाहेब सुतार रस्ता पुर्न:डांबरीकरण व पुर्न:विकसन करणे.</t>
  </si>
  <si>
    <t>CE20A1259/A9-280</t>
  </si>
  <si>
    <t>67, 68</t>
  </si>
  <si>
    <t>गोळवलकर गुरुजी पथ रस्ता पुर्न:डांबरीकरण व पुर्न:विकसन करणे.</t>
  </si>
  <si>
    <t>CE20A1259/A9-281</t>
  </si>
  <si>
    <t>72, 74</t>
  </si>
  <si>
    <t>अप्पर डेपो ते व्हि.आय.टी. हॉस्टेल ( पासलकर चौक ) रस्ता पुर्न:डांबरीकरण व पुर्न:विकसन करणे.</t>
  </si>
  <si>
    <t>CE20A1259/A9-282</t>
  </si>
  <si>
    <t>गंगाधाम, गगन विहार, वर्धमान पुरम डी.पी.रस्ता पुर्न:डांबरीकरण व पुर्न:विकसन करणे .</t>
  </si>
  <si>
    <t>CE20A1259/A9-283</t>
  </si>
  <si>
    <t>62, 63</t>
  </si>
  <si>
    <t>कुमार पृथ्वी ते शीतल पेट्रोल पंप रस्ता पुर्न:डांबरीकरण व पुर्न:विकसन करणे.</t>
  </si>
  <si>
    <t>CE20A1259/A9-284</t>
  </si>
  <si>
    <t>महात्मा सोसायटी ते गांधी भवन रस्ता पुर्न:डांबरीकरण व पुर्न:विकसन करणे.</t>
  </si>
  <si>
    <t>CE20A1259/A9-285</t>
  </si>
  <si>
    <t>बिबवेवाडी मुख्य रस्ता पुर्न:डांबरीकरण व पुर्न:विकसन करणे. (पुष्पमंगल ते इंदिरानगर)</t>
  </si>
  <si>
    <t>CE20A1259/A9-286</t>
  </si>
  <si>
    <t>कोंढवा मुख्य रस्ता पुर्न:डांबरीकरण व पुर्न:विकसन करणे. (लुल्लानगर चौक ते खडी मशिन चौक)</t>
  </si>
  <si>
    <t>CE20A1259/A9-287</t>
  </si>
  <si>
    <t>हिंगणे बु. (कर्वेनगर) स. नं. 12, ट्री हाउस शाळेसमोरील 12 मी.डी.पी. रस्ता पुर्न:डांबरीकरण व पुर्न:विकसन करणे.</t>
  </si>
  <si>
    <t>CE20A1259/A9-288</t>
  </si>
  <si>
    <t>मालधक्‍का चौक ते नवीन जिल्हा परिषद रस्ता पुर्न:डांबरीकरण व पुर्न:विकसन करणे.</t>
  </si>
  <si>
    <t>CE20A1259/A9-289</t>
  </si>
  <si>
    <t>कात्रज-कोंढवा रस्ता मनपा हददीपर्यंत डी.पी. रस्ता विकसीत करणे</t>
  </si>
  <si>
    <t>CE20A102/A2-1514+</t>
  </si>
  <si>
    <t>कोंढवा मुख्य रस्ता सर्व्हिस स्टेशन ते खडीमशीन चौक पर्यंत पुर्नडांबरीकरण करणे.</t>
  </si>
  <si>
    <t>यादी क्र. ए९ एकूण</t>
  </si>
  <si>
    <t>यादी क्र. ए१३</t>
  </si>
  <si>
    <t>CE20A103/A13-</t>
  </si>
  <si>
    <t>CE20A103/A13-111</t>
  </si>
  <si>
    <t>पुणे शहरामध्ये पादचा-यांसाठी वर्दळ असणारे व अति महत्वाच्या रस्त्यांवर पादचा-यांसाठी उच्च दर्जाचे अडथळा विरहीत फुटपाथ व इतर अनुषंगिक कामे करणे</t>
  </si>
  <si>
    <t>बेलबाग चौक ते अलका टॉकीज चौक फुटपाथ विकसित करणे व सुशोभिकरण करणे.</t>
  </si>
  <si>
    <t>शिवाजी रस्ता - स्वारगेट चौक ते डॉ.हेडगेवार चौक शनिवारवाडा.</t>
  </si>
  <si>
    <t>बिबवेवाडी रस्ता - हॉटेल लोकेश - बिबवेवाडी चौक ते डॉल्फीन चौक, अप्पर इंदिरा नगर.</t>
  </si>
  <si>
    <t>आळंदी रस्ता - डेक्‍कन चौक ते विश्रांतवाडी टर्मिनल.</t>
  </si>
  <si>
    <t>नगर रस्ता - शादल बाबा दर्गा चौक ते खराडी बायपास.</t>
  </si>
  <si>
    <t>गणेशखिंड रस्ता ( वेलेस्ली रस्ता ) - सुभाषचंद्र बोस चौक ते बंडगार्डन रस्ता ते मोझे कॉलेज.</t>
  </si>
  <si>
    <t>टिंबर मार्केट रस्ता / नेहरु रस्ता - जहांगीर हॉस्पिटल ते रास्ता पेठ पॉवर हाउस ते भवानी पेठ ते सेव्हन लव्हज्‌ चौक ते गंगाधाम चौक.</t>
  </si>
  <si>
    <t>स्वारगेट शंकरशेठ रस्ता - स्वारगेट चौक ते सेव्हन लव्हज्‌ चौक ते पुणे मनपा हद्दीपर्यंत.</t>
  </si>
  <si>
    <t>पेशवे रस्ता - स्वारगेट चौक ते शास्त्री रस्ता.</t>
  </si>
  <si>
    <t>जुना पुणे मुंबई रस्ता - अभियांत्रिकी महाविदयालय चौक ते हॅरिस पुल.</t>
  </si>
  <si>
    <t>बालगंधर्व डेंगळे पुल - बालगंधर्व ते डेंगळे पुल ते मालधक्‍का चौक.</t>
  </si>
  <si>
    <t>बाजीराव रस्ता - मित्रमंडळ ते शनिवारवाडा.</t>
  </si>
  <si>
    <t>पुणे रेल्वे स्टेशन परिसर - अलंकार टॉकीज ते जहांगिर चौक ते आर.टी.ओ.ऑफीस ते पुणे स्टेशन बस स्टॅंण्ड.</t>
  </si>
  <si>
    <t>कोंढवा मुख्य रस्ता.</t>
  </si>
  <si>
    <t>मुंढवा खराडी बायपास - खराडी चौक ते मुंढवा पुल.</t>
  </si>
  <si>
    <t>सोलापुर रस्ता - हडपसर गाडीतळ ते फातिमानगर ते भैरोबानाला.</t>
  </si>
  <si>
    <t>कात्रज - स्वारगेट रस्ता - कात्रज चौक ते स्वारगेट.</t>
  </si>
  <si>
    <t>फर्ग्युसन कॉलेज रस्ता - खंडूजीबाबा चौक ते वीर चाफेकर चौक ते कृषी महाविदयालय.</t>
  </si>
  <si>
    <t>जंगली महाराज रस्ता - गरवारे चौक ते सुभाषचंद्र बोस चौक.</t>
  </si>
  <si>
    <t>सिंहगड रस्ता - शास्त्री रस्ता - धायरी फाटा रस्ता ते दांडेकर पुल ते अलका टॉकीज चौक.</t>
  </si>
  <si>
    <t>महर्षी कर्वे रस्ता - वारजे पुल ते कर्वे पुतळा.</t>
  </si>
  <si>
    <t>पौड रस्ता - पौड फाटा ते कोथरुड डेपो.</t>
  </si>
  <si>
    <t>गणेशखिंड रस्ता - राजीव गांधी पुल, औंधगांव ते डॉ.सुभाषचंद्र बोस चौक.</t>
  </si>
  <si>
    <t>यादी क्र. ए१३ एकूण</t>
  </si>
  <si>
    <t>यादी क्र. एसए13</t>
  </si>
  <si>
    <t>CE20A103/SA13-</t>
  </si>
  <si>
    <t>CE20A103/SA13-1</t>
  </si>
  <si>
    <t xml:space="preserve">प्रभाग क्र. १ अ मध्ये भैरवनगर परिसरात फुटपाथ करणे </t>
  </si>
  <si>
    <t>CE20A103/SA13-2</t>
  </si>
  <si>
    <t>प्रभाग क्र. १ अ मध्ये टिंगरेनगर परिसरात फुटपाथ करणे</t>
  </si>
  <si>
    <t>CE20A103/SA13-3</t>
  </si>
  <si>
    <t>प्रभाग क्र. १ अ मध्ये गोकुळनगर परिसरात फुटपाथ करणे</t>
  </si>
  <si>
    <t>CE20A103/SA13-4</t>
  </si>
  <si>
    <t xml:space="preserve">प्रभाग क्र. १ अ मध्ये विविध ठिकाणी पेव्हिंग ब्लॉक बसविणे </t>
  </si>
  <si>
    <t>CE20A103/SA13-5</t>
  </si>
  <si>
    <t xml:space="preserve">प्रभाग क्र. १ अ मध्ये विविध ठिकाणी फुटपाथ करणे </t>
  </si>
  <si>
    <t>CE20A103/SA13-6</t>
  </si>
  <si>
    <t xml:space="preserve">प्रभाग क्र. १ ब (धानोरी) मधील  विविध ठिकाणी पेव्हिंग ब्लॉक बसविणे </t>
  </si>
  <si>
    <t>CE20A103/SA13-7</t>
  </si>
  <si>
    <t xml:space="preserve">प्रभाग क्र. ३ अ  मध्ये गणेशनगर येथील खचलेले ब्लॉक दुरूस्त करणे </t>
  </si>
  <si>
    <t>CE20A103/SA13-8</t>
  </si>
  <si>
    <t xml:space="preserve">प्रभाग क्र. ३ अ  मध्ये श्रीकृष्ण चौक ते साई मंदिर येथे फुटपाथ करणे </t>
  </si>
  <si>
    <t>CE20A103/SA13-9</t>
  </si>
  <si>
    <t xml:space="preserve">प्रभाग क्र. ३ अ  मध्ये विविध ठिकाणी फुटपाथ करणे </t>
  </si>
  <si>
    <t>CE20A103/SA13-10</t>
  </si>
  <si>
    <t xml:space="preserve">प्रभाग क्र. ३ ब मधील श्रीकृष्ण हॉटेल ते मारुती शोरुमपर्यंत फुटपाथ करणे </t>
  </si>
  <si>
    <t>CE20A103/SA13-11</t>
  </si>
  <si>
    <t>प्रभाग क्र. ३ ब मधील न्यु एरर पोर्ट ते प्लेझंट अव्हेन्यु सोसायटी पर्यंत फुटपाथ करणे</t>
  </si>
  <si>
    <t>CE20A103/SA13-12</t>
  </si>
  <si>
    <t xml:space="preserve">प्रभाग क्र. ५ ब  मध्ये विविध ठिकाणी फुटपाथ करणे, पेव्हींग ब्लॉक बसविणे </t>
  </si>
  <si>
    <t>CE20A103/SA13-13</t>
  </si>
  <si>
    <t>प्रभाग क्र. ६ ब मध्ये विविध ठिकाणी फुटपाथ करणे</t>
  </si>
  <si>
    <t>CE20A103/SA13-14</t>
  </si>
  <si>
    <t>प्रभाग क्र.१० अ  एकतानगर येथे ब्लॉक बसविणे</t>
  </si>
  <si>
    <t>CE20A103/SA13-15</t>
  </si>
  <si>
    <t>प्रभाग क्र.१० अ सुतारवाडी, गावाठाण मध्ये ब्लॉक बसविणे</t>
  </si>
  <si>
    <t>CE20A103/SA13-16</t>
  </si>
  <si>
    <t xml:space="preserve">प्रभाग क्र. १० ब मध्ये विविध ठिकाणी फुटपाथ ब्लॉक बसविणे </t>
  </si>
  <si>
    <t>CE20A103/SA13-17</t>
  </si>
  <si>
    <t xml:space="preserve">प्रभाग क्र. ११ अ मधील वेताळबाबा चौक ते चतु:श्रृंगी मंदिरापर्यंत फुटपाथ करणे </t>
  </si>
  <si>
    <t>CE20A103/SA13-18</t>
  </si>
  <si>
    <t xml:space="preserve">प्रभाग क्र. १२ ब मध्ये कॅनॉल रोड फुटपाथ करणे </t>
  </si>
  <si>
    <t>CE20A103/SA13-19</t>
  </si>
  <si>
    <t>प्रभाग क्र. १२ ब मध्ये बायोगॅस येथील फुटपाथ करणे</t>
  </si>
  <si>
    <t>CE20A103/SA13-20</t>
  </si>
  <si>
    <t>प्रभाग क्र. १२ ब मध्ये विविध ठिकाणी फुटपाथ करणे</t>
  </si>
  <si>
    <t>CE20A103/SA13-21</t>
  </si>
  <si>
    <t>प्रभाग क्र.१३ अ मध्ये विविध ठिकाणी फुटपाथ दुरूस्ती विषयक करणे.</t>
  </si>
  <si>
    <t>CE20A103/SA13-22</t>
  </si>
  <si>
    <t>प्रभाग क्र.१३ अ मध्ये विविध ठिकाणी पेव्हिंग ब्लॉक बसविणे.</t>
  </si>
  <si>
    <t>CE20A103/SA13-23</t>
  </si>
  <si>
    <t xml:space="preserve">प्रभाग क्र. १४ अ मध्ये राजीव गांधी हॉस्पिटल परिसरातील जुने इंटरलॉक ब्लॉक काढून नवीन बसविणे, विविध दुरूस्ती विषयक कामे करणे </t>
  </si>
  <si>
    <t>CE20A103/SA13-24</t>
  </si>
  <si>
    <t xml:space="preserve">प्रभाग क्र. १४ अ मध्ये आहुरा वाईन्स ते सेंट्रल बँक कॉर्नर पर्यत स्टॅम्प काँक्रीट पध्दतीने फुटपाथ बांधणे </t>
  </si>
  <si>
    <t>CE20A103/SA13-25</t>
  </si>
  <si>
    <t>प्रभाग क्र. १४ अ मध्ये विविध ठिकाणी स्टॅम्प काँक्रीट पध्दतीने फुटपाथ बांधणे</t>
  </si>
  <si>
    <t>CE20A103/SA13-26</t>
  </si>
  <si>
    <t xml:space="preserve">प्रभाग क्र. १४ ब मधील विविध ठिकाणी फुटपाथ करणे  </t>
  </si>
  <si>
    <t>CE20A103/SA13-27</t>
  </si>
  <si>
    <t>प्रभाग क्र.१६ अ मुख्य आळंदी बी.आर.टी. रस्तातील पदपथ दुरूस्ती करणे</t>
  </si>
  <si>
    <t>CE20A103/SA13-28</t>
  </si>
  <si>
    <t xml:space="preserve">प्रभाग क्र १७ अ कल्याणीनगर येथील नॉर्थ रोड परिसरामध्ये कर्विंग/ब्लॉक बसवून फूटपाथ करणे </t>
  </si>
  <si>
    <t>CE20A103/SA13-29</t>
  </si>
  <si>
    <t xml:space="preserve">प्रभाग क्र १७ अ मध्ये विविध ठिकाणी कर्विंग/ब्लॉक बसवून फूटपाथ करणे </t>
  </si>
  <si>
    <t>CE20A103/SA13-30</t>
  </si>
  <si>
    <t xml:space="preserve">प्रभाग क्र.१७ ब मध्ये विविध ठिक़ाणी फुटपाथ करणे </t>
  </si>
  <si>
    <t>CE20A103/SA13-31</t>
  </si>
  <si>
    <t>प्र.क्र.१८अ मधील शुभम सोसा.दत्त मंदिर जवळ इंटर लॉकींग ब्लॉक बसविणे.</t>
  </si>
  <si>
    <t>CE20A103/SA13-32</t>
  </si>
  <si>
    <t>प्र.क्र.१८अ मध्ये विविध ठिकाणी इंटर लॉकींग ब्लॉक बसविणे.</t>
  </si>
  <si>
    <t>CE20A103/SA13-33</t>
  </si>
  <si>
    <t>प्र.क्र.१८अ मध्ये दत्तनगर मुदलीयार बिल्डींग पासून पुण्यनगरी पर्यत इंटर लॉकींग ब्लॉक बसविणे.</t>
  </si>
  <si>
    <t>CE20A103/SA13-34</t>
  </si>
  <si>
    <t>प्र.क्र.१८अ मध्ये बोराणा बिल्डींग व निलेश आंगण समोरच्या रस्त्यावर फुटपाथ करणे.</t>
  </si>
  <si>
    <t>CE20A103/SA13-35</t>
  </si>
  <si>
    <t>प्र.क्र.१८अ मध्ये भाजी मंडई ते स्वामी समर्थ मंदिर गणेश नगर पर्यत  रस्त्याच्याकडेला फुटपाथ करणे.</t>
  </si>
  <si>
    <t>CE20A103/SA13-36</t>
  </si>
  <si>
    <t xml:space="preserve">प्रभाग क्र.१८ ब मध्ये विविध ठिकाणी फुटपाथ करणे. </t>
  </si>
  <si>
    <t>CE20A103/SA13-37</t>
  </si>
  <si>
    <t xml:space="preserve">प्रभाग क्र. २० अ मध्ये फुटपाथ तयार करणे </t>
  </si>
  <si>
    <t>CE20A103/SA13-38</t>
  </si>
  <si>
    <t xml:space="preserve">प्रभाग क्र. २० अ गायकवाड आळी, दत्त चौक, वाडकेकर आळी येथे ब्लॉक बसविणे </t>
  </si>
  <si>
    <t>CE20A103/SA13-39</t>
  </si>
  <si>
    <t xml:space="preserve">प्रभाग क्र. २० अ एस.व्ही.नगर येथे फुटपाथ विकसित करणे  </t>
  </si>
  <si>
    <t>CE20A103/SA13-40</t>
  </si>
  <si>
    <t xml:space="preserve">प्रभाग क्र. २० ब  मध्ये मुंढवा गावठाणात विविध ठिकाणी इंटर लॉकिंग ब्लॉक बसविणे </t>
  </si>
  <si>
    <t>CE20A103/SA13-41</t>
  </si>
  <si>
    <t xml:space="preserve">प्रभाग क्र. २१ मध्ये वाडिया कॉलेज ते जहांगीर फुटपाथ करणे </t>
  </si>
  <si>
    <t>CE20A103/SA13-42</t>
  </si>
  <si>
    <t xml:space="preserve">प्रभाग क्र. २१ मध्ये पुणे सेंट्रल ते वाडिया कॉलेज फुटपाथ करणे </t>
  </si>
  <si>
    <t>CE20A103/SA13-43</t>
  </si>
  <si>
    <t>प्रभाग क्र. २१ मध्ये विविध रस्ते युटीडब्ल्यूटी पध्दतीने कॉक्रीट करणे व अत्याधुनिक पध्दतीने फुटपाथ करणे</t>
  </si>
  <si>
    <t>CE20A103/SA13-44</t>
  </si>
  <si>
    <t>CE20A103/SA13-45</t>
  </si>
  <si>
    <t>प्रभाग क्र. २१ मध्ये नॉर्थ रोड येथे फुटपाथ करणे</t>
  </si>
  <si>
    <t>CE20A103/SA13-46</t>
  </si>
  <si>
    <t>प्र.क्र. २२अ मध्ये विविध ठिकाणी स्टॅम्प काँक्रिट करणे</t>
  </si>
  <si>
    <t>CE20A103/SA13-47</t>
  </si>
  <si>
    <t>प्र.क्र. २२अ मध्ये मुख्य रस्ता येथे सुरक्षितेच्या दृष्टिकोणातून पदपाथ व रेलिंग लावणे.</t>
  </si>
  <si>
    <t>CE20A103/SA13-48</t>
  </si>
  <si>
    <t>प्रभाग क्र.२२ ब मध्ये विविध ठिकाणी पेव्हर ब्लॉक बसवणे</t>
  </si>
  <si>
    <t>CE20A103/SA13-49</t>
  </si>
  <si>
    <t>प्रभाग क्र.२२ ब रेल्वे स्टेशन लगत मुख्य रस्त्यावर आर.टी.ओ.पर्यंत पदपथ करणे</t>
  </si>
  <si>
    <t>CE20A103/SA13-50</t>
  </si>
  <si>
    <t>प्रभाग क्र. २३ अ मध्ये पारगे चौक , श्रीकृष्ण चौक व विविध परिसरात नव्याने फुटपाथ करणे व तदनुषंगीक कामे करणे</t>
  </si>
  <si>
    <t>CE20A103/SA13-51</t>
  </si>
  <si>
    <t>प्रभाग क्र. २३ अ मध्ये कमला नेहरू हॉस्पिटल चौक , संग्राम चौक येथे नव्याने फुटपाथ करणे व तदनुषंगीक कामे करणे</t>
  </si>
  <si>
    <t>CE20A103/SA13-52</t>
  </si>
  <si>
    <t>प्रभाग क्र. २३ अ मध्ये पारगे चौक परिसरात कॉक्रीट ब्लॉक बसविणे व तदनुषंगीक कामे करणे</t>
  </si>
  <si>
    <t>CE20A103/SA13-53</t>
  </si>
  <si>
    <t>प्रभाग क्र.२३ ब मध्ये विविध ठिकाणी लॅकर फिनीश ब्लॉक बसविणे</t>
  </si>
  <si>
    <t>CE20A103/SA13-54</t>
  </si>
  <si>
    <t xml:space="preserve">प्र.क्र. २४ अ मध्ये विविध ठिकाणी लॅकर फिनिशिंग पेव्हिंग ब्लॉक बसविणे. </t>
  </si>
  <si>
    <t>CE20A103/SA13-55</t>
  </si>
  <si>
    <t xml:space="preserve">प्र.क्र. २४ अ मध्ये विविध ठिकाणी ब्लॉक दुरूस्ती करणे. </t>
  </si>
  <si>
    <t>CE20A103/SA13-56</t>
  </si>
  <si>
    <t>प्रभाग क्र.२५ ब पी.एम.सी.कॉलनी ते गुंजाळवाडी पर्यंत स्टॅम्प कॉंक्रीट फुटपाथ करणे</t>
  </si>
  <si>
    <t>CE20A103/SA13-57</t>
  </si>
  <si>
    <t xml:space="preserve">प्रभाग क्र. २६ अ  मध्ये गृह निर्माण सोसायटयांमध्ये पादचाऱ्यांसाठी पदपथ निर्माण करणे व पेव्हिंग ब्लॉक बसविणे </t>
  </si>
  <si>
    <t>CE20A103/SA13-58</t>
  </si>
  <si>
    <t xml:space="preserve">प्रभाग क्र. २६ ब  मधील  हनुमाननगर ,राऊत वाडी ,मोरे श्रमिक वसाहत, केळेवाडी, इंदिरा पार्क, राजीव गांधी पार्क , वसंतनगर, भिमनगर परिसरात पदपाथ तथा सिमेंटचे ब्लॉक्स बसविणे </t>
  </si>
  <si>
    <t>CE20A103/SA13-59</t>
  </si>
  <si>
    <t>प्रभाग क्र. २६ ब  मधील  रामबाग ,एमआयटी ,शिला विहार , पौड रोड, जोग हॉस्पिटल, किमया हॉस्पिटल  व पौड रोडवरील दोन्ही बाजूस असलेल्या गृह निर्माण सोसायटयांमध्ये पदपाथ तथा सिमेंटचे ब्लॉक्स बसविणे</t>
  </si>
  <si>
    <t>CE20A103/SA13-60</t>
  </si>
  <si>
    <t xml:space="preserve">प्रभाग क्र. २७ अ मध्ये विविध ठिकाणी फुटपाथ दुरुस्ती करणे व नविन बांधणे </t>
  </si>
  <si>
    <t>CE20A103/SA13-61</t>
  </si>
  <si>
    <t xml:space="preserve">प्रभाग क्र. २७ ब प्रभागातील विविध ठिकाणी तसेच किनारा हॉटेल ते एम.एस.ई.बी. ऑफीसपर्यंतच्या मुख्य रस्त्यास फुटपाथ व रेलिंग करणे </t>
  </si>
  <si>
    <t>CE20A103/SA13-62</t>
  </si>
  <si>
    <t xml:space="preserve">प्रभाग क्र. २८ अ मध्ये विविध ठिकाणी ब्लॉक बसविणे </t>
  </si>
  <si>
    <t>CE20A103/SA13-63</t>
  </si>
  <si>
    <t>प्रभाग क्र.२८ ब मध्ये शास्त्रीनगर परिसर व विविध ठिकाणी ब्लॉक लावणे</t>
  </si>
  <si>
    <t>CE20A103/SA13-64</t>
  </si>
  <si>
    <t xml:space="preserve">प्रभाग क्र. २९ अ मध्ये आपली आवड चौक परिसरात साईड पट्टया करणे </t>
  </si>
  <si>
    <t>CE20A103/SA13-65</t>
  </si>
  <si>
    <t>प्रभाग क्र. २९ अ मध्ये भुसारी कॉलनी मध्ये विविध ठिकाणी साईड पट्टया करणे</t>
  </si>
  <si>
    <t>CE20A103/SA13-66</t>
  </si>
  <si>
    <t>प्रभाग क्र. २९ अ मध्ये बावधन येथे साईड पट्टया करणे</t>
  </si>
  <si>
    <t>CE20A103/SA13-67</t>
  </si>
  <si>
    <t>प्रभाग क्र. २९ ब मध्ये ठाकरे पथ येथील फुटपाथ सुशोभिकरण करणे</t>
  </si>
  <si>
    <t>CE20A103/SA13-68</t>
  </si>
  <si>
    <t>प्रभाग क्र.३० अ मध्ये वारजे कॅनॉल रोडवर फुटपाथ तयार करणे</t>
  </si>
  <si>
    <t>CE20A103/SA13-69</t>
  </si>
  <si>
    <t>प्रभाग क्र.३० अ मध्ये विविध ठिकाणी पेव्हिंग ब्लॉक बसविणे.</t>
  </si>
  <si>
    <t>CE20A103/SA13-70</t>
  </si>
  <si>
    <t>प्रभाग क्र.३० अ मध्ये विविध ठिकाणी फुटपाथ तयार करणे</t>
  </si>
  <si>
    <t>CE20A103/SA13-71</t>
  </si>
  <si>
    <t>प्रभाग क्र. ३१  एन.डी.ए. रोड ते वारजे गावठाणात जाणाऱ्या रस्त्यावर फुटपाथ करणे</t>
  </si>
  <si>
    <t>CE20A103/SA13-72</t>
  </si>
  <si>
    <t xml:space="preserve">प्रभाग क्र. ३१   वारजे गावठाण येथे रस्त्याच्या कडेने ब्लॉक बसविणे </t>
  </si>
  <si>
    <t>CE20A103/SA13-73</t>
  </si>
  <si>
    <t xml:space="preserve">प्रभाग क्र. ३१ ब  मधील कमिन्स कॉलेज जवळ फुटपाथ विकसित करणे </t>
  </si>
  <si>
    <t>CE20A103/SA13-74</t>
  </si>
  <si>
    <t>प्रभाग क्र.३२ अ मध्ये वनदेवी मंदिरापासून ते भुजबळ बंगला कामना वसाहत फुटपाथ करणे</t>
  </si>
  <si>
    <t>CE20A103/SA13-75</t>
  </si>
  <si>
    <t>प्रभाग क्र. ३२ ब मध्ये हिंगणे स्त्री शिक्षण संस्था ते मावळे आळी पर्यंत फुटपाथ करणे</t>
  </si>
  <si>
    <t>CE20A103/SA13-76</t>
  </si>
  <si>
    <t>प्रभाग क्र. ३२ ब मध्ये विकास मित्र मंडळ ते कर्वेनगर बसस्टॉप पर्यंत रस्त्याच्या कडेने इंटरलॉकिंग ब्लॉक बसविणे</t>
  </si>
  <si>
    <t>CE20A103/SA13-77</t>
  </si>
  <si>
    <t xml:space="preserve">प्रभाग क्र. ३३ अ गणंजय सोसायटी परिसरात फुटपाथ तयार करणे </t>
  </si>
  <si>
    <t>CE20A103/SA13-78</t>
  </si>
  <si>
    <t xml:space="preserve">प्रभाग क्र. ३३ ब मध्ये ,स्व. मोहनराव शिराळकर चौक ते कमिज कंपनी  चौक पर्यंत पेव्हिग ब्लॉक बदलणे. </t>
  </si>
  <si>
    <t>CE20A103/SA13-79</t>
  </si>
  <si>
    <t>प्रभाग क्र. ३३ ब मध्ये स.नं.२६ कोथरूड रस्ता क्र.१,३,५,७,९ येथील यूटीलीटीचे पेव्हिग ब्लॉक बदलणे.</t>
  </si>
  <si>
    <t>CE20A103/SA13-80</t>
  </si>
  <si>
    <t xml:space="preserve">प्रभाग क्र. ३४ अ मध्ये वनाझ कॉर्नर ते एम.आय.टी.शाळा पौड रोड येथे नादुरुस्त व उखडलेला पदपथ नविन करणे </t>
  </si>
  <si>
    <t>CE20A103/SA13-81</t>
  </si>
  <si>
    <t xml:space="preserve">प्रभाग क्र. ३४ अ मधील गुजरात कॉलनी परिसरामध्ये पदपथ नविन करणे  </t>
  </si>
  <si>
    <t>CE20A103/SA13-82</t>
  </si>
  <si>
    <t xml:space="preserve">प्रभाग क्र. ३४ ब मध्ये विविध ठिकाणी फुटपाथ करणे </t>
  </si>
  <si>
    <t>CE20A103/SA13-83</t>
  </si>
  <si>
    <t xml:space="preserve">प्रभाग क्र. ३४ ब मध्ये विविध ठिकाणी इंटरलॉकींग ब्लॉक बसविणे </t>
  </si>
  <si>
    <t>CE20A103/SA13-84</t>
  </si>
  <si>
    <t>प्रभाग क्र.३५ अ मध्ये विविध ठिकाणी कॉंक्रीट सार्इड पट्टया करणे</t>
  </si>
  <si>
    <t>CE20A103/SA13-85</t>
  </si>
  <si>
    <t xml:space="preserve">प्रभाग क्र. ३५ ब सुवर्णरेखा सोसायटी व जयशक्ती सोसायटी येथील साईडपट्टया टाकणे </t>
  </si>
  <si>
    <t>CE20A103/SA13-86</t>
  </si>
  <si>
    <t xml:space="preserve">प्रभाग क्र. ३५ ब प्रतिज्ञा मंगल कार्यालय ते संगिता सोसायटी येथील फुटपाथ करणे </t>
  </si>
  <si>
    <t>CE20A103/SA13-87</t>
  </si>
  <si>
    <t xml:space="preserve">प्रभाग क्र. ३५ ब नवसह्याद्री पोस्ट ऑफीस ते अलंकार पोलिस स्टेशन डावी बाजू येथील फुटपाथ तयार करणे </t>
  </si>
  <si>
    <t>CE20A103/SA13-88</t>
  </si>
  <si>
    <t>प्रभाग क्र. ३५ ब म्हात्रे पुल डि.पी. रस्ता ते राजाराम पुल येथील फुटपाथ करणे</t>
  </si>
  <si>
    <t>CE20A103/SA13-89</t>
  </si>
  <si>
    <t>प्रभाग क्र.३६ ब मध्ये विविध ठिकाणी सार्इड  पट्टया करणे</t>
  </si>
  <si>
    <t>CE20A103/SA13-90</t>
  </si>
  <si>
    <t>प्रभाग क्र.३७ ब विविध ठिकाणी सार्इड पट्टया करणे</t>
  </si>
  <si>
    <t>CE20A103/SA13-91</t>
  </si>
  <si>
    <t>प्रभाग क्र. ३८ अ तांबट हौद, पवळे चौक, झांबरे चावडी, माणिक चौक परिसरातील अंतर्गत गल्लीबोळ कॉंक्रीट करणे, इंटर लॉकिंग ब्लॉक बसविणे, शहाबादी फरशी बसविणे व तदनुषंगीक कामे करणे</t>
  </si>
  <si>
    <t>CE20A103/SA13-92</t>
  </si>
  <si>
    <t xml:space="preserve">प्रभाग क्र.३९ अ मध्ये ३२३ रास्ता पेठ ते ३११ रास्ता पेठ येथे पेव्हिंग ब्लॉक बसविणे </t>
  </si>
  <si>
    <t>CE20A103/SA13-93</t>
  </si>
  <si>
    <t xml:space="preserve">प्र.क्र. ३९ ब मध्ये सोमवार पेठ, रास्ता पेठ, गणेश पेठ, नाना पेठ येथे विविध ठिकाणी सिमेंट काँक्रिट करणे व नव्याने फुटपाथ करणे व तदनुषंगीक कामे करणे. </t>
  </si>
  <si>
    <t>CE20A103/SA13-94</t>
  </si>
  <si>
    <t>प्र.क्र. ३९ ब मध्ये दारुवाला पुल ते सुर्योदय मंडळ सोमवार पेठ येथे मुख्य रस्त्यावरील रस्त्याचे दोन्ही बाजुने फुटपाथ करणे व तदनुषंगीक कामे करणे.</t>
  </si>
  <si>
    <t>CE20A103/SA13-95</t>
  </si>
  <si>
    <t>प्रभाग क्र.४० ब मध्ये सेंट हेलनाज शाळेबाहेरील फुटपाथ स्टँम्प काँक्रीट करणे.</t>
  </si>
  <si>
    <t>CE20A103/SA13-96</t>
  </si>
  <si>
    <t>प्रभाग क्र.४० ब मध्ये मल्हारनाथ तरूण मंडळ रास्ता पेठ परिसरात लॅकर फिनिश इंटरलॉकिंग ब्लॉक बसविणे.</t>
  </si>
  <si>
    <t>CE20A103/SA13-97</t>
  </si>
  <si>
    <t>प्रभाग क्र.४० ब मध्ये विविध ठिकाणी फुटपाथ लगत रेलिंग करणे</t>
  </si>
  <si>
    <t>CE20A103/SA13-98</t>
  </si>
  <si>
    <t>प्रभाग क्र.४० ब मध्ये साधु वासवानी चौक ते कमिशनर ऑफिस दोन्ही बाजूकडील फुटपाथ स्टँम्प काँक्रीट करणे.</t>
  </si>
  <si>
    <t>CE20A103/SA13-99</t>
  </si>
  <si>
    <t>प्रभाग क्र.४० ब मध्ये कौन्सिल हॉल पोलीस चौकी ते ब्ल्यु नाईल चौक रस्त्याच्या दोन्ही बाजूकडील फुटपाथ लॅकर फिनिशिंग करणे.</t>
  </si>
  <si>
    <t>CE20A103/SA13-100</t>
  </si>
  <si>
    <t>प्रभाग क्र.४० ब मध्ये नवीन जिल्हा परिषद ते न्युक्लियस मॉलपर्यंत फुटपाथ लॅकर फिनिशिंग करणे.</t>
  </si>
  <si>
    <t>CE20A103/SA13-101</t>
  </si>
  <si>
    <t>प्रभाग क्र.४० ब मध्ये डॉ.बाबासाहेब आंबेडकर उद्यानाबाहेरील फुटपाथ स्टँम्प काँक्रीट करणे.</t>
  </si>
  <si>
    <t>CE20A103/SA13-102</t>
  </si>
  <si>
    <t>प्रभाग क्र.४० ब  मध्ये रोझरी स्कूल ते मित्तल कोर्टपर्यंत फुटपाथ स्टँम्प काँक्रीट करणे</t>
  </si>
  <si>
    <t>CE20A103/SA13-103</t>
  </si>
  <si>
    <t>प्रभाग क्र.४० ब मध्ये कादरभाई चौक ते पॉवर हाऊस चौक फुटपाथ स्टँम्प काँक्रीट करणे.</t>
  </si>
  <si>
    <t>CE20A103/SA13-104</t>
  </si>
  <si>
    <t>प्रभाग क्र.४१ अ विविध ठिकाणी पेव्हर ब्लॉक टाकणे</t>
  </si>
  <si>
    <t>CE20A103/SA13-105</t>
  </si>
  <si>
    <t>प्रभाग क्र.४१ ब मध्ये बी.टी.कवडे रोडवर फुटपाथ करणे</t>
  </si>
  <si>
    <t>CE20A103/SA13-106</t>
  </si>
  <si>
    <t>प्रभाग क्र. ४२ अ  मध्ये ससाणेनगर गल्ली नं. २ येथील रस्ता सिमेंट काँक्रीट व पेव्हिंग ब्लॉक बसविणे</t>
  </si>
  <si>
    <t>CE20A103/SA13-107</t>
  </si>
  <si>
    <t>प्रभाग क्र. ४२ अ  मध्ये ससाणेनगर गल्ली नं. १२ मध्ये रस्ता काँक्रीट करणे व पेव्हिंग ब्लॉक बसविणे</t>
  </si>
  <si>
    <t>CE20A103/SA13-108</t>
  </si>
  <si>
    <t xml:space="preserve">प्रभाग क्र. ४२ अ  मध्ये हडपसर गाव येथे विविध ठिकाणी पेव्हिंग ब्लॉक बसविणे </t>
  </si>
  <si>
    <t>CE20A103/SA13-109</t>
  </si>
  <si>
    <t xml:space="preserve">प्रभाग क्र. ४२ अ  मध्ये लोहिया उद्यानमध्ये पेव्हिंग ब्लॉक व सुशोभिकरण करणे </t>
  </si>
  <si>
    <t>CE20A103/SA13-110</t>
  </si>
  <si>
    <t xml:space="preserve">प्रभाग क्र. ४२ ब  मध्ये सुरक्षानगर रोड ला दोन्ही बाजूस फुटपाथ विकसित करणे </t>
  </si>
  <si>
    <t>CE20A103/SA13-111</t>
  </si>
  <si>
    <t xml:space="preserve">प्रभाग क्र. ४२ ब  मध्ये म्हाडा कॉलनी येथे ब्लॉक बसविणे </t>
  </si>
  <si>
    <t>CE20A103/SA13-112</t>
  </si>
  <si>
    <t xml:space="preserve">प्रभाग क्र. ४२ ब  मध्ये म्हाडा कॉलनी येथील १००० एमएम ब्लॉक बदलणे </t>
  </si>
  <si>
    <t>CE20A103/SA13-113</t>
  </si>
  <si>
    <t xml:space="preserve">प्रभाग क्र. ४२ ब  मध्ये विविध ठिकाणचे ब्लॉक दुरूस्त करणे </t>
  </si>
  <si>
    <t>CE20A103/SA13-114</t>
  </si>
  <si>
    <t xml:space="preserve">प्रभाग क्र. ४३ अ मध्ये कामधेनू परिसर ब्लॉक बसविणे </t>
  </si>
  <si>
    <t>CE20A103/SA13-115</t>
  </si>
  <si>
    <t>प्रभाग क्र. ४३ अ मध्ये परिसर ब्लॉक बसविणे</t>
  </si>
  <si>
    <t>CE20A103/SA13-116</t>
  </si>
  <si>
    <t>प्रभाग क्र. ४३ अ मध्ये गाडीतळ परिसरात ब्लॉक बसविणे</t>
  </si>
  <si>
    <t>CE20A103/SA13-117</t>
  </si>
  <si>
    <t>प्रभाग क्र. ४३ अ मध्ये पंधरा नं इंद्रप्रस्थ मांजरी रोड परिसरात ब्लॉक बसविणे</t>
  </si>
  <si>
    <t>CE20A103/SA13-118</t>
  </si>
  <si>
    <t>प्रभाग क्र. ४३ अ मध्ये श्रीदत्त कॉलनी ब्लॉक बसविणे</t>
  </si>
  <si>
    <t>CE20A103/SA13-119</t>
  </si>
  <si>
    <t xml:space="preserve">प्रभाग क्र. ४३ ब  मध्ये लक्ष्मी कॉलनी येथे गल्लीबोळ काँक्रिट करणे व ब्लॉक बसविणे </t>
  </si>
  <si>
    <t>CE20A103/SA13-120</t>
  </si>
  <si>
    <t>प्रभाग क्र. ४३ ब  मध्ये स.नं.१५ विठ्ठलनगर परिसरात गल्लीबोळ काँक्रिट करणे व ब्लॉक बसविणे</t>
  </si>
  <si>
    <t>CE20A103/SA13-121</t>
  </si>
  <si>
    <t>प्रभाग क्र. ४३ ब  मध्ये त्रिमुर्ती कॉलनी व पारिजात कॉलनी परिसरात शहाबादी फरशी बसविणे  व ब्लॉक बसविणे</t>
  </si>
  <si>
    <t>CE20A103/SA13-122</t>
  </si>
  <si>
    <t xml:space="preserve">प्रभाग क्र. ४३ ब मध्ये पारिजात कॉलनी ते ए.एम.कॉलेज महादेवनगर रस्ता फुटपाथ विकसित करणे </t>
  </si>
  <si>
    <t>CE20A103/SA13-123</t>
  </si>
  <si>
    <t xml:space="preserve">प्रभाग क्र. ४३ ब  मध्ये मोनल पार्क सोसा. परिसरात काँक्रिट करणे व ब्लॉक बसविणे </t>
  </si>
  <si>
    <t>CE20A103/SA13-124</t>
  </si>
  <si>
    <t>प्रभाग क्र. ४३ ब  मध्ये इंद्रप्रस्थ सोसा. फेज -१ फेज -२ परिसरात काँक्रिट करणे व ब्लॉक बसविणे</t>
  </si>
  <si>
    <t>CE20A103/SA13-125</t>
  </si>
  <si>
    <t xml:space="preserve">प्रभाग क्र. ४३ ब  मध्ये साधना सोसा. व रविदर्शन सोसा. परिसरात काँक्रिट करणे व ब्लॉक बसविणे </t>
  </si>
  <si>
    <t>CE20A103/SA13-126</t>
  </si>
  <si>
    <t>प्रभाग क्र. ४३ ब  मध्ये अमरसृष्टी परिसरात फुटपाथ विकसित करणे</t>
  </si>
  <si>
    <t>CE20A103/SA13-127</t>
  </si>
  <si>
    <t>प्रभाग क्र. ४३ ब  स.नं.१५ विठ्ठलनगर गल्लीबोळ काँक्रिट करणे व ब्लॉक बसविणे</t>
  </si>
  <si>
    <t>CE20A103/SA13-128</t>
  </si>
  <si>
    <t>प्रभाग क्र. ४३ ब  संजीवन हॉस्पिटल ते रविदर्शन चौक येथे फुटपाथ करणे</t>
  </si>
  <si>
    <t>CE20A103/SA13-129</t>
  </si>
  <si>
    <t>प्रभाग क्र. ४३ ब  सातव प्लॉट येथे गणेश व दत्त मंदिर परिसरात काँक्रिट करणे व ब्लॉक बसविणे</t>
  </si>
  <si>
    <t>CE20A103/SA13-130</t>
  </si>
  <si>
    <t>प्रभाग क्र.४४ अ, स.नं.१८,१९ मध्ये इंटर लॉकिंग ब्लॉक टाकणे.</t>
  </si>
  <si>
    <t>CE20A103/SA13-131</t>
  </si>
  <si>
    <t>प्रभाग क्र. ४७ ब विविध ठिकाणी इंटर लॉकींग ब्लॉक बसवणे.</t>
  </si>
  <si>
    <t>CE20A103/SA13-132</t>
  </si>
  <si>
    <t>प्रभाग क्र.४९ अ मध्ये भांडे आळी येथे फुटपाथ करणे.</t>
  </si>
  <si>
    <t>CE20A103/SA13-133</t>
  </si>
  <si>
    <t>प्रभाग क्र.४९ अ मध्ये शुक्रवार पेठ नेहरू चौक येथे फुटपाथ करणे.</t>
  </si>
  <si>
    <t>CE20A103/SA13-134</t>
  </si>
  <si>
    <t xml:space="preserve">प्रभाग क्र. ५० अ मध्ये प्रभागात विविध ठिकाणी सार्इडपट्टया कॉक्रीट करणे </t>
  </si>
  <si>
    <t>CE20A103/SA13-135</t>
  </si>
  <si>
    <t>प्रभाग क्र.५१ ब विविध ठिकाणी फुटपाथ करणे व सुधारणा विषयक कामे करणे</t>
  </si>
  <si>
    <t>CE20A103/SA13-136</t>
  </si>
  <si>
    <t>प्रभाग क्र.५२ अ सेनादत्त पेठ परिसर व विविध ठिकाणी इंटर लॉकिंग ब्लॉक बसविणे</t>
  </si>
  <si>
    <t>CE20A103/SA13-137</t>
  </si>
  <si>
    <t>प्रभाग क्र.५६ अ मध्ये पानमळा वसाहत परिसरात फरशी, काँक्रीट व ब्लॉक बसविणे</t>
  </si>
  <si>
    <t>CE20A103/SA13-138</t>
  </si>
  <si>
    <t>प्रभाग क्र.५६ अ मध्ये आम्रपाली बुध्द विहार परिसरात फरशी, काँक्रीट व ब्लॉक बसविणे</t>
  </si>
  <si>
    <t>CE20A103/SA13-139</t>
  </si>
  <si>
    <t>प्रभाग क्र.५६ अ मध्ये स.नं १३२ दांडेकर पुल परिसरात फरशी, काँक्रीट व ब्लॉक बसविणे</t>
  </si>
  <si>
    <t>CE20A103/SA13-140</t>
  </si>
  <si>
    <t>प्रभाग क्र.५६ अ मध्ये हिंद तरूण मित्र मंडळ परिसरात फरशी, काँक्रीट व ब्लॉक बसविणे</t>
  </si>
  <si>
    <t>CE20A103/SA13-141</t>
  </si>
  <si>
    <t>प्रभाग क्र.५६ अ मध्ये स.नं.२४२ गदादे वाडा परिसरात फरशी, काँक्रीट व ब्लॉक बसविणे</t>
  </si>
  <si>
    <t>CE20A103/SA13-142</t>
  </si>
  <si>
    <t xml:space="preserve">प्रभाग क्र. ५७ अ गजानन महाराज चौक ते पर्वती गाव फुटपाथ करणे </t>
  </si>
  <si>
    <t>CE20A103/SA13-143</t>
  </si>
  <si>
    <t xml:space="preserve">प्रभाग क्र. ५७ अ पर्वती गाव फुटपाथ ब्लॉक बसविणे </t>
  </si>
  <si>
    <t>CE20A103/SA13-144</t>
  </si>
  <si>
    <t xml:space="preserve">प्रभाग क्र. ५७ अ विविध ठिकाणी ब्लॉक बसविणे </t>
  </si>
  <si>
    <t>CE20A103/SA13-145</t>
  </si>
  <si>
    <t>प्रभाग क्र.५९ अ मध्ये विविध ठिकाणच्या रस्त्यावरील ब्लॉक बसविणे व दुरूस्तीविषयक कामे करणे</t>
  </si>
  <si>
    <t>CE20A103/SA13-146</t>
  </si>
  <si>
    <t>प्रभाग क्र.५९ ब मध्ये विविध ठिकाणी फुटपाथ करणे</t>
  </si>
  <si>
    <t>CE20A103/SA13-147</t>
  </si>
  <si>
    <t xml:space="preserve">प्रभाग क्र.५९ ब मध्ये कस्तुरी चौक ते घोरपडे पोलीस चौकी इंटरलॉकिंग ब्लॉक बसविणे </t>
  </si>
  <si>
    <t>CE20A103/SA13-148</t>
  </si>
  <si>
    <t xml:space="preserve">प्रभाग क्र. ६० ब मध्ये विविध ठिकाणचे फुटपाथचे दुरूस्ती करणे </t>
  </si>
  <si>
    <t>CE20A103/SA13-149</t>
  </si>
  <si>
    <t xml:space="preserve">प्रभाग क्र. ६१अ एनआयबीएम परिसरात फुटपाथ करणे </t>
  </si>
  <si>
    <t>CE20A103/SA13-150</t>
  </si>
  <si>
    <t xml:space="preserve">प्रभाग क्र. ६१अ साळुंके विहार सोसायटी परिसरात फुटपाथ तयार करणे </t>
  </si>
  <si>
    <t>CE20A103/SA13-151</t>
  </si>
  <si>
    <t>प्रभाग क्र. ६१अ नानक  सोसायटी परिसरात फुटपाथ तयार करणे</t>
  </si>
  <si>
    <t>CE20A103/SA13-152</t>
  </si>
  <si>
    <t>प्रभाग क्र. ६१अ सह्याद्री पार्क परिसरात फुटपाथ तयार करणे</t>
  </si>
  <si>
    <t>CE20A103/SA13-153</t>
  </si>
  <si>
    <t>प्रभाग क्र. ६१अ एनआयबीएम ते साळुंके विहार लिंक रोडवर फुटपाथ विकसित करणे</t>
  </si>
  <si>
    <t>CE20A103/SA13-154</t>
  </si>
  <si>
    <t>प्रभाग क्र.६१ ब विविध ठिकाणी फुटपाथ विषयी कामे करणे</t>
  </si>
  <si>
    <t>CE20A103/SA13-155</t>
  </si>
  <si>
    <t>प्रभाग क्र. ६३ अ मध्ये भाग्योदयनगर येथे फुटपाथ करणे</t>
  </si>
  <si>
    <t>CE20A103/SA13-156</t>
  </si>
  <si>
    <t xml:space="preserve">प्रभाग क्र. ६३ अ मध्ये विविध ठिकाणी ब्लॉक बसविणे </t>
  </si>
  <si>
    <t>CE20A103/SA13-157</t>
  </si>
  <si>
    <t>प्रभाग क्र.६३ ब मध्ये विविध ठिकाणी पेव्हींग ब्लॉक बसविणे</t>
  </si>
  <si>
    <t>CE20A103/SA13-158</t>
  </si>
  <si>
    <t>प्र.क्र. ६४ अ मध्ये विविध ठिकाणी लॅक्रा फिनिशिंग पेव्हिंग ब्लॉक बसविणे.</t>
  </si>
  <si>
    <t>CE20A103/SA13-159</t>
  </si>
  <si>
    <t>प्र.क्र. ६४ अ मध्ये विद्यासागर कॉलनी येथे लॅक्रा फिनिशिंग पेव्हिंग ब्लॉक बसविणे.</t>
  </si>
  <si>
    <t>CE20A103/SA13-160</t>
  </si>
  <si>
    <t>प्र.क्र. ६४ ब मध्ये गोल्डन बेकरी ते सॅलिसबरी पार्क फुटपाथ ब्लॉक बसविणे.</t>
  </si>
  <si>
    <t>CE20A103/SA13-161</t>
  </si>
  <si>
    <t>प्र.क्र. ६४ ब मध्ये आनंद मीरा परिसरात फुटपाथ विकसित करणे व विविध सुधारणा कामे करणे.</t>
  </si>
  <si>
    <t>CE20A103/SA13-162</t>
  </si>
  <si>
    <t>प्रभाग क्र.६६ अ विविध ठिकाणी साईड पट्टी काँक्रीटीकरण करणे .</t>
  </si>
  <si>
    <t>CE20A103/SA13-163</t>
  </si>
  <si>
    <t>प्रभाग क्र.६६ अ सुजय गार्डन ते कटारिया हायस्कुल ( लहाणे पथ )दोन्ही बाजूस फुटपाथ काँक्रीटीकरण करणे ,ब्लॉक्स बसविणे.</t>
  </si>
  <si>
    <t>CE20A103/SA13-164</t>
  </si>
  <si>
    <t>प्रभाग क्र.६६ अ महर्षिनगर परिसरात साईड पट्टी व काँक्रीटीकरण करुन फुटपाथ करणे.</t>
  </si>
  <si>
    <t>CE20A103/SA13-165</t>
  </si>
  <si>
    <t>प्रभाग क्रं.६७ अ शिवदर्शन ते तावरे कॉलनी पदपथ नवीन टाईल्स लावुन सुशोभिकरण करणे.</t>
  </si>
  <si>
    <t>CE20A103/SA13-166</t>
  </si>
  <si>
    <t>प्रभाग क्रं.६७ अ शिंदे हायस्कुल ते दाते बस स्टॉप येथील पदपथ नव्याने  टाईल्स लावुन सुशोभिकरण करणे.</t>
  </si>
  <si>
    <t>CE20A103/SA13-167</t>
  </si>
  <si>
    <t>प्रभाग क्र.६७ ब निर्मल बाग सोसायटी येथे नव्याने फुटपाथ करणे</t>
  </si>
  <si>
    <t>CE20A103/SA13-168</t>
  </si>
  <si>
    <t>प्रभाग क्र.६७ ब तावरे कॉलनी परिसरात फुटपाथ करणे</t>
  </si>
  <si>
    <t>CE20A103/SA13-169</t>
  </si>
  <si>
    <t>प्रभाग क्र.६७ ब गजानन महाराज ते महात्मा गांधी सोसायटी येथील फुटपाथ नव्याने दुरुस्तीसह नव्याने बनविणे</t>
  </si>
  <si>
    <t>CE20A103/SA13-170</t>
  </si>
  <si>
    <t xml:space="preserve">प्रभाग क्र. ६९ ब मध्ये स.नं. ३,७,८ फुटपाथ तयार करणे </t>
  </si>
  <si>
    <t>CE20A103/SA13-171</t>
  </si>
  <si>
    <t xml:space="preserve">प्रभाग क्र. ६९ ब मध्ये विविध ठिकाणी पेव्हिंग ब्लॉक बसविणे </t>
  </si>
  <si>
    <t>CE20A103/SA13-172</t>
  </si>
  <si>
    <t>प्रभाग क्र.७० ब मध्ये विविध ठिकाणी फुटपाथ  विकसित करणे.</t>
  </si>
  <si>
    <t>CE20A103/SA13-173</t>
  </si>
  <si>
    <t xml:space="preserve">प्र.क्र. ७१ अ मध्ये वसंत बाग, अनिकेत आणि पारिजात परिसरात पेव्हिंग ब्लॉक बसविणे. </t>
  </si>
  <si>
    <t>CE20A103/SA13-174</t>
  </si>
  <si>
    <t xml:space="preserve">प्रभाग क्र. ७१ ब परिजात सोसायटी फुटपाथ करणे </t>
  </si>
  <si>
    <t>CE20A103/SA13-175</t>
  </si>
  <si>
    <t>प्रभाग क्र. ७२ अ महेश सोसायटी ते सिध्दी नगरी येथे ब्लॉक बसविणे</t>
  </si>
  <si>
    <t>CE20A103/SA13-176</t>
  </si>
  <si>
    <t>प्रभाग क्र. ७२ अ विविध ठिकाणी इंटर लॉकिंग ब्लॉक बसविणे</t>
  </si>
  <si>
    <t>CE20A103/SA13-177</t>
  </si>
  <si>
    <t>प्रभाग क्र.७४ अ त्रिमुर्ती चौक ते भारती विद्यापीठ सोसायटी फुटपाथ करणे</t>
  </si>
  <si>
    <t>CE20A103/SA13-178</t>
  </si>
  <si>
    <t xml:space="preserve">प्रभाग क्र.७४ अ मोहननगर व मुख्य रस्त्यावर फुटपाथ करणे </t>
  </si>
  <si>
    <t>CE20A103/SA13-179</t>
  </si>
  <si>
    <t>प्रभाग क्र. ७५ अ मध्ये विविध ठिकाणी ब्लॉक बसविणे</t>
  </si>
  <si>
    <t>CE20A103/SA13-180</t>
  </si>
  <si>
    <t xml:space="preserve">प्रभाग क्र.७५ ब मध्ये फुटपाथ दुरूस्ती व काँक्रिटीकरण करणे. </t>
  </si>
  <si>
    <t>CE20A103/SA13-181</t>
  </si>
  <si>
    <t>प्रभाग क्र. ७६ ब मध्ये कात्रज राजस सोसा.परिसरात डांबरी रोडच्या कडेने सार्इडपट्टया कॉंक्रीट करणे</t>
  </si>
  <si>
    <t>CE20A103/SA13-182</t>
  </si>
  <si>
    <t xml:space="preserve">प्रभाग क्र. १३ ब मधील विविध ठिकाणी पेव्हींग ब्लॉक बसविणे </t>
  </si>
  <si>
    <t>CE20A103/SA13-183</t>
  </si>
  <si>
    <t>प्र.क्र. ५०अ, विविध ठिकाणी साईडपट्‌टया कॉंक्रीट करणे</t>
  </si>
  <si>
    <t>यादी क्र. एसए13 एकूण</t>
  </si>
  <si>
    <t>यादी क्र. एसए10</t>
  </si>
  <si>
    <t>CE20A884/SA10-</t>
  </si>
  <si>
    <t>CE20A884/SA10-1</t>
  </si>
  <si>
    <t>प्रभाग क्र. १ अ मध्ये विविध विकास कामे करणे</t>
  </si>
  <si>
    <t>CE20A884/SA10-2</t>
  </si>
  <si>
    <t xml:space="preserve">प्रभाग क्र. ३ ब  मध्ये विविध विकासाची कामे करणे </t>
  </si>
  <si>
    <t>CE20A884/SA10-3</t>
  </si>
  <si>
    <t>प्रभाग क्र. ४अ,मध्ये विविध विकास कामे करणे.</t>
  </si>
  <si>
    <t>CE20A884/SA10-4</t>
  </si>
  <si>
    <t xml:space="preserve">प्रभाग क्र. ४ ब मध्ये एरिगेशन कॉलनी येथै विविध विकास कामे करणे   </t>
  </si>
  <si>
    <t>CE20A884/SA10-5</t>
  </si>
  <si>
    <t xml:space="preserve">प्रभाग क्र. ५ ब  मध्ये विविध विकासाची कामे करणे </t>
  </si>
  <si>
    <t>CE20A884/SA10-6</t>
  </si>
  <si>
    <t>प्रभाग क्र.६ अ मध्ये विविध विकासकामे करणे</t>
  </si>
  <si>
    <t>CE20A884/SA10-7</t>
  </si>
  <si>
    <t>प्रभाग क्र. ६ ब मध्ये बोपोडी गावठाण येथे विकास कामे करणे</t>
  </si>
  <si>
    <t>CE20A884/SA10-8</t>
  </si>
  <si>
    <t>प्रभाग क्र. ६ ब मध्ये विविध ठिकाणी विकास कामे करणे</t>
  </si>
  <si>
    <t>CE20A884/SA10-9</t>
  </si>
  <si>
    <t>प्रभाग क्र. ६ ब मध्ये इंदिरा वसाहत येथे विविध विकास कामे करणे</t>
  </si>
  <si>
    <t>CE20A884/SA10-10</t>
  </si>
  <si>
    <t>प्रभाग क्र. ६ ब मध्ये वीर गोगावले नगर येथे विविध विकास कामे करणे</t>
  </si>
  <si>
    <t>CE20A884/SA10-11</t>
  </si>
  <si>
    <t xml:space="preserve">प्रभाग क्र ११ अ मध्ये विविध ठिकाणी विविध विकासाची कामे करणे </t>
  </si>
  <si>
    <t>CE20A884/SA10-12</t>
  </si>
  <si>
    <t>प्रभाग क्र.११ ब मध्ये निलज्योती परिसरातील भागातील विविध विकासकामे करणे.</t>
  </si>
  <si>
    <t>CE20A884/SA10-13</t>
  </si>
  <si>
    <t xml:space="preserve">प्रभाग क्र १७ अ त्रिदलनगरमध्ये विविध विकासाची कामे करणे </t>
  </si>
  <si>
    <t>CE20A884/SA10-14</t>
  </si>
  <si>
    <t xml:space="preserve">प्रभाग क्र १७ अ मध्ये विविध ठिकाणी विविध विकासाची कामे करणे </t>
  </si>
  <si>
    <t>CE20A884/SA10-15</t>
  </si>
  <si>
    <t>प्रभाग क्र.१७ ब मधील शांतीरक्षक,त्रिदलनगर,हार्मेस परिसरात गरजेची विकास कामे करणे</t>
  </si>
  <si>
    <t>CE20A884/SA10-16</t>
  </si>
  <si>
    <t xml:space="preserve">प्रभाग क्र.१८ ब मध्ये विविध सुधारणा कामे करणे. </t>
  </si>
  <si>
    <t>CE20A884/SA10-17</t>
  </si>
  <si>
    <t xml:space="preserve">प्रभाग क्र. २० अ मध्ये विविध विकासाची कामे करणे </t>
  </si>
  <si>
    <t>CE20A884/SA10-18</t>
  </si>
  <si>
    <t xml:space="preserve">प्रभाग क्र. २१ मध्ये बंडगार्डन रोडवर विविध विकासाची कामे करणे </t>
  </si>
  <si>
    <t>CE20A884/SA10-19</t>
  </si>
  <si>
    <t>प्रभाग क्र. २१ मध्ये विविध ठिकाणी विकासाची  कामे करणे</t>
  </si>
  <si>
    <t>CE20A884/SA10-20</t>
  </si>
  <si>
    <t xml:space="preserve">प्रभाग क्र. २१ मध्ये कोरेगाव पार्क लेन नं. ७ मध्ये विविध विकासाची कामे करणे </t>
  </si>
  <si>
    <t>CE20A884/SA10-21</t>
  </si>
  <si>
    <t>प्रभाग क्र.२२ ब मध्ये विविध विकास कामे करणे</t>
  </si>
  <si>
    <t>CE20A884/SA10-22</t>
  </si>
  <si>
    <t>प्रभाग क्र.२२ ब विविध ठिकाणी विकास कामे करणे</t>
  </si>
  <si>
    <t>CE20A884/SA10-23</t>
  </si>
  <si>
    <t>प्रभाग क्र.२३ ब मध्ये विविध विकासकामे करणे</t>
  </si>
  <si>
    <t>CE20A884/SA10-24</t>
  </si>
  <si>
    <t xml:space="preserve">प्रभाग क्र. २८ अ मध्ये विविध विकास कामे करणे </t>
  </si>
  <si>
    <t>CE20A884/SA10-25</t>
  </si>
  <si>
    <t>प्रभाग क्र. ३० ब  विविध विकास कामे करणे</t>
  </si>
  <si>
    <t>CE20A884/SA10-26</t>
  </si>
  <si>
    <t>प्रभाग क्र. ३८ अ कसबा पेठ परिसरात विविध विकास कामे करणे</t>
  </si>
  <si>
    <t>CE20A884/SA10-27</t>
  </si>
  <si>
    <t xml:space="preserve">प्रभाग क्र.३८ ब मध्ये बुधवार पेठ परिसरात विविध ठिकाणी विकासाची कामे करणे </t>
  </si>
  <si>
    <t>CE20A884/SA10-28</t>
  </si>
  <si>
    <t xml:space="preserve">प्रभाग क्र.३८ ब मध्ये गणेश पेठ परिसरात विविध ठिकाणी विकासाची कामे करणे </t>
  </si>
  <si>
    <t>CE20A884/SA10-29</t>
  </si>
  <si>
    <t xml:space="preserve">प्रभाग क्र.३८ ब मध्ये कसबा पेठ परिसरात विविध ठिकाणी विकासाची कामे करणे </t>
  </si>
  <si>
    <t>CE20A884/SA10-30</t>
  </si>
  <si>
    <t>प्रभाग क्र.४० ब मध्ये सोमवार पेठ पोलीस लाईन परिसरात विविध विकासाची कामे करणे.</t>
  </si>
  <si>
    <t>CE20A884/SA10-31</t>
  </si>
  <si>
    <t>प्रभाग क्र.४० ब मध्ये ४०३ रास्ता पेठ येथे विविध विकासाची कामे करणे.</t>
  </si>
  <si>
    <t>CE20A884/SA10-32</t>
  </si>
  <si>
    <t>प्रभाग क्र.४० ब मध्ये डॉ.बाबासाहेब आंबेडकर नगर येथे विविध विकास कामे करणे.</t>
  </si>
  <si>
    <t>CE20A884/SA10-33</t>
  </si>
  <si>
    <t>प्रभाग क्र.४१ अ विविध विकास कामे करणे</t>
  </si>
  <si>
    <t>CE20A884/SA10-34</t>
  </si>
  <si>
    <t>प्रभाग क्र. ४२ ब  मध्ये विविध विकास कामे करणे</t>
  </si>
  <si>
    <t>CE20A884/SA10-35</t>
  </si>
  <si>
    <t>प्रभाग क्र. ४३ अ मध्ये विविध विकास कामे करणे</t>
  </si>
  <si>
    <t>CE20A884/SA10-36</t>
  </si>
  <si>
    <t>प्रभाग क्र. ४३ ब विविध विकास कामे करणे</t>
  </si>
  <si>
    <t>CE20A884/SA10-37</t>
  </si>
  <si>
    <t xml:space="preserve">प्रभाग क्र. ४५ ब मध्ये विविध विकासाची कामे करणे </t>
  </si>
  <si>
    <t>CE20A884/SA10-38</t>
  </si>
  <si>
    <t xml:space="preserve">प्रभाग क्र. ४८ अ मध्ये विविध विकासाची कामे करणे </t>
  </si>
  <si>
    <t>CE20A884/SA10-39</t>
  </si>
  <si>
    <t xml:space="preserve">प्रभाग क्र. ४८ अ मध्ये डोके तालीम येथे विविध विकासाची कामे करणे </t>
  </si>
  <si>
    <t>CE20A884/SA10-40</t>
  </si>
  <si>
    <t xml:space="preserve">प्रभाग क्र. ४८ ब मध्ये विविध विकासाची कामे करणे </t>
  </si>
  <si>
    <t>CE20A884/SA10-41</t>
  </si>
  <si>
    <t>प्रभाग क्र. ४८ ब मध्ये डोके तालीम येथे विविध विकासाची कामे करणे</t>
  </si>
  <si>
    <t>CE20A884/SA10-42</t>
  </si>
  <si>
    <t>प्रभाग क्र. ४८ ब पालखी मार्गाच्या परिसरात विविध विकासाची कामे करणे</t>
  </si>
  <si>
    <t>CE20A884/SA10-43</t>
  </si>
  <si>
    <t>प्रभाग क्र.५० ब, सदाशिव पेठ येथे विविध विकास कामे करणे.</t>
  </si>
  <si>
    <t>CE20A884/SA10-44</t>
  </si>
  <si>
    <t>प्रभाग क्र.५० ब, बुधवार पेठ येथे विविध विकास कामे करणे.</t>
  </si>
  <si>
    <t>CE20A884/SA10-45</t>
  </si>
  <si>
    <t xml:space="preserve">प्रभाग क्र. ५३ अ  मध्ये शाहू नगर वसाहतीतील व परिसरात विविध विकास कामे करणे </t>
  </si>
  <si>
    <t>CE20A884/SA10-46</t>
  </si>
  <si>
    <t>प्रभाग क्र. ५३ अ  मध्ये गणपती मंदिर वसाहतीत व परिसरात विविध विकास कामे करणे</t>
  </si>
  <si>
    <t>CE20A884/SA10-47</t>
  </si>
  <si>
    <t>प्रभाग क्र. ५३ अ  मध्ये समतानगर परिसरात विविध विकास कामे करणे</t>
  </si>
  <si>
    <t>CE20A884/SA10-48</t>
  </si>
  <si>
    <t>प्रभाग क्र. ५३ अ  मध्ये हिंगणे खुर्द ते माणिक बाग परिसरात विविध विकास कामे करणे</t>
  </si>
  <si>
    <t>CE20A884/SA10-49</t>
  </si>
  <si>
    <t>प्रभाग क्र. ५३ अ  मध्ये आनंदनगर परिसरात विविध विकास कामे करणे</t>
  </si>
  <si>
    <t>CE20A884/SA10-50</t>
  </si>
  <si>
    <t>प्रभाग क्र. ५३ अ  मध्ये संतोष हॉल परिसरात विविध विकास कामे करणे</t>
  </si>
  <si>
    <t>CE20A884/SA10-51</t>
  </si>
  <si>
    <t>प्रभाग क्र. ५३ अ  मध्ये विठ्ठल नगर परिसरात विविध विकास कामे करणे</t>
  </si>
  <si>
    <t>CE20A884/SA10-52</t>
  </si>
  <si>
    <t>प्रभाग क्र. ५३ अ  मध्ये विश्रांतीनगर परिसरात विविध विकास कामे करणे</t>
  </si>
  <si>
    <t>CE20A884/SA10-53</t>
  </si>
  <si>
    <t>प्रभाग क्र. ५३ अ  मध्ये दामोदर नगर परिसरात विविध विकास कामे करणे</t>
  </si>
  <si>
    <t>CE20A884/SA10-54</t>
  </si>
  <si>
    <t xml:space="preserve">प्रभाग क्र. ५३ ब मध्ये विविध विकास कामे करणे </t>
  </si>
  <si>
    <t>CE20A884/SA10-55</t>
  </si>
  <si>
    <t>प्रभाग क्र. ५५ अ मधील विविध विकासाची कामे करणे</t>
  </si>
  <si>
    <t>CE20A884/SA10-56</t>
  </si>
  <si>
    <t xml:space="preserve">प्रभाग क्र. ५६ ब  मध्ये राम मंदिर परिसर विविध विकास कमे करणे </t>
  </si>
  <si>
    <t>CE20A884/SA10-57</t>
  </si>
  <si>
    <t>प्रभाग क्र.५७ ब येथे विविध विकासाची कामे करणे.</t>
  </si>
  <si>
    <t>CE20A884/SA10-58</t>
  </si>
  <si>
    <t>प्रभाग क्र. ५८ अ मध्ये प्रभागात विविध विकास कामे करणे.</t>
  </si>
  <si>
    <t>CE20A884/SA10-59</t>
  </si>
  <si>
    <t>प्रभाग क्र. ५८ ब मध्ये प्रभागात विविध विकास कामे करणे.</t>
  </si>
  <si>
    <t>CE20A884/SA10-60</t>
  </si>
  <si>
    <t>प्रभाग क्र. ६० अ मध्ये विविध विकासाची कामे करणे</t>
  </si>
  <si>
    <t>CE20A884/SA10-61</t>
  </si>
  <si>
    <t>प्रभाग क्र. ६२ अ कोंढवा बु! मध्ये विविध विकासाची कामे करणे.</t>
  </si>
  <si>
    <t>CE20A884/SA10-62</t>
  </si>
  <si>
    <t>प्रभाग क्र.६३ ब मध्ये विविध विकास कामे करणे</t>
  </si>
  <si>
    <t>CE20A884/SA10-63</t>
  </si>
  <si>
    <t>प्र.क्र.६५ब मध्ये विविध विकासाची कामे करणे.</t>
  </si>
  <si>
    <t>CE20A884/SA10-64</t>
  </si>
  <si>
    <t>प्रभाग क्र.६६ अ मुकूंदनगर व महर्षिनगर परिसरात विविध विकास कामे करणे.</t>
  </si>
  <si>
    <t>CE20A884/SA10-65</t>
  </si>
  <si>
    <t>प्रभाग क्र.६७ ब पद्मावती मंदिर परिसरामध्ये विविध विकास कामे करणे</t>
  </si>
  <si>
    <t>CE20A884/SA10-66</t>
  </si>
  <si>
    <t>प्रभाग क्र.६८ तळजाई, सहकारनगर, लक्ष्मीनगर येथे विविध विकासाची कामे करणे</t>
  </si>
  <si>
    <t>CE20A884/SA10-67</t>
  </si>
  <si>
    <t xml:space="preserve">प्रभाग क्र. ७१ ब विविध ठिकाणी विविध विकासाची कामे करणे </t>
  </si>
  <si>
    <t>CE20A884/SA10-68</t>
  </si>
  <si>
    <t>प्रभाग क्र. ७१ ब आंबेडकर नगर येथे विविध विकासाची कामे करणे</t>
  </si>
  <si>
    <t>CE20A884/SA10-69</t>
  </si>
  <si>
    <t>प्रभाग क्र.७४ अ विविध विकास कामे करणे</t>
  </si>
  <si>
    <t>CE20A884/SA10-70</t>
  </si>
  <si>
    <t>प्रभाग क्र. ७४ ब मध्ये विविध विकास कामे करणे</t>
  </si>
  <si>
    <t>CE20A884/SA10-71</t>
  </si>
  <si>
    <t xml:space="preserve">प्रभाग क्र. ७६ अ  मधील राजस सोसायटीतील गल्ली क्र. १,२,३ विकसित करणे </t>
  </si>
  <si>
    <t>CE20A884/SA10-72</t>
  </si>
  <si>
    <t>प्र.क्र.५०अ मध्ये विविध विकास कामे करणे</t>
  </si>
  <si>
    <t>CE20A884/SA10-73</t>
  </si>
  <si>
    <t>प्र.क्र.५९अ मध्ये विविध विकास कामे करणे</t>
  </si>
  <si>
    <t>CE20A884/SA10-74</t>
  </si>
  <si>
    <t xml:space="preserve">प्रभाग क्र. 18 ब मध्ये विविध सुधारणा विषयक कामे करणे </t>
  </si>
  <si>
    <t>CE20A884/SA10-75</t>
  </si>
  <si>
    <t>प्रभाग क्र.69 ब मध्ये विविध विकास कामे करणे</t>
  </si>
  <si>
    <t>CE20A884/SA10-76</t>
  </si>
  <si>
    <t>प्रभाग क्र.19 ब मध्ये विविध विकास कामे करणे</t>
  </si>
  <si>
    <t>CE20A884/SA10-77</t>
  </si>
  <si>
    <t>प्रभाग क्र.24 ब मध्ये विविध विकास कामे करणे</t>
  </si>
  <si>
    <t>CE20A884/SA10-78</t>
  </si>
  <si>
    <t>प्रभाग क्र. ५१ब मध्ये विविध विकास कामे करणे</t>
  </si>
  <si>
    <t>CE20A884/SA10-79</t>
  </si>
  <si>
    <t>प्रभाग क्र.६९ अ विविध विकास कामे करणे</t>
  </si>
  <si>
    <t>यादी क्र. एसए10 एकूण</t>
  </si>
  <si>
    <t>यादी क्र. ए15</t>
  </si>
  <si>
    <t>CE20A1262/A15-</t>
  </si>
  <si>
    <t>CE20A102/A2-1503+</t>
  </si>
  <si>
    <t>कुंभारवाडा ते डॉ.बाबासाहेब आंबेडकर सांस्कृतिक भवन पर्यंतचा रस्ता कॉंक्रिटीकरण करणे.</t>
  </si>
  <si>
    <t>CE20A102/A2-1522+</t>
  </si>
  <si>
    <t>मीठानगर, भाग्योदयनगर अंतर्गत रस्ते कॉंक्रिटीकरण करणे.</t>
  </si>
  <si>
    <t>CE20A102/A2-1523+</t>
  </si>
  <si>
    <t>शिवनेरीनगर अंतर्गत रस्ते यु.टी.डब्ल्यु.टी.पध्दतीने कॉंक्रिटीकरण करणे.</t>
  </si>
  <si>
    <t>CE20A102/A2-1581+</t>
  </si>
  <si>
    <t>म्हात्रे ब्रिज रस्ता ते दिनानाथ मंगेशकर हॉस्पिटल रस्ता व गुळवणी महाराज पथ यु.टी.डब्ल्यु.टी पध्दतीने कॉंक्रीटीकरण करणे.</t>
  </si>
  <si>
    <t>CE20A102/A2-1590+</t>
  </si>
  <si>
    <t>शिवणे ते खराडी नदीकाठचा रस्ता डिफर्ड पेमेंट पध्दतीने करणे.</t>
  </si>
  <si>
    <t>CE20A102/A2-1630+</t>
  </si>
  <si>
    <t>कोथरूड सिटीप्राईड परिसरातील रस्ते कॉक्रीटीकरण करणे.</t>
  </si>
  <si>
    <t>CE20A883/S8-24+</t>
  </si>
  <si>
    <t>4, 17</t>
  </si>
  <si>
    <t>प्रभाग क्र. ४ मध्ये व प्रभाग क्र.१७ मधील त्रिदलनगर ते शांतीरक्षक हा रस्ता यु.टी.डब्ल्यु.टी मध्ये विकसित करणे.</t>
  </si>
  <si>
    <t>CE20A883/S8-73+</t>
  </si>
  <si>
    <t>प्रभाग क्र. ११ मधील मंजू मित्र मंडळ ते गोपाळकृष्ण चौक रस्ता कॉंक्रीट करणे.</t>
  </si>
  <si>
    <t>CE20A883/S8-121+</t>
  </si>
  <si>
    <t>येरवडा स.क्र. १०३ अवधुत प्रवेशव्दार ते नगररोड पर्यंत ५५ फुटी रस्ता यु.टी.डब्ल्यु.टी. पध्दतीने कॉंक्रीटकरण करणे. (सर्व सर्व्हिस लाईन बदलून नविन टाकणे)</t>
  </si>
  <si>
    <t>CE20A883/S8-123+</t>
  </si>
  <si>
    <t>डॉन बास्को रोड ते महेंद्र कॉलनी ते नगररोडला जोडणारा ६० फुटी डी.पी.रोड यु.टी.डब्ल्यु.टी.पध्दतीने रस्ता कॉंक्रीट करणे.</t>
  </si>
  <si>
    <t>CE20A883/S8-124+</t>
  </si>
  <si>
    <t>नगररोड देसाई चौक ते शांतीरक्षक, त्रिदल नगर पर्यंतचा रस्ता यु.टी.डब्ल्यु.टी.पध्दतीने कॉंक्रीट करणे.</t>
  </si>
  <si>
    <t>CE20A883/S8-125+</t>
  </si>
  <si>
    <t>शांती रक्षक सोसायटी ते बदामी चौक जेल रोडपर्यतचा रस्ता यु.टी.डब्ल्यु.टी. पध्दतीने कॉंक्रीट करणे.</t>
  </si>
  <si>
    <t>CE20A883/S8-126+</t>
  </si>
  <si>
    <t>त्रिदल नगर परिसरातील तसेच महाराष्ट्र हौसिंग बोर्ड एच टाईप भागातील रस्ते यु.टी.डब्ल्यु.टी पध्दतीने कॉंक्रीट करणे.</t>
  </si>
  <si>
    <t>CE20A883/S8-161+</t>
  </si>
  <si>
    <t>प्रभाग क्र. २१ लेन नं. ७ मधील रस्ते यु.टी.डब्ल्यु.टी. पध्दतीने कॉंक्रीट करणे.</t>
  </si>
  <si>
    <t>CE20A883/S8-178+</t>
  </si>
  <si>
    <t>प्र. क्र. २४ मधील डेंगळेपुल ते बालगंधर्व पर्यंतचा रस्ता यु.टी.डब्ल्यु.टी.पध्दतीने करणे.</t>
  </si>
  <si>
    <t>CE20A883/S8-182+</t>
  </si>
  <si>
    <t>प्रभाग क्र. २५ मंगलवाडी येथे अंतर्गत रस्ते यु.टी.डब्ल्यु.टी.पध्दतीने विकसित करणे.</t>
  </si>
  <si>
    <t>CE20A883/S8-183+</t>
  </si>
  <si>
    <t>प्रभाग क्र. २५ नवराजस्थान सोसायटी येथे अंतर्गत रस्ते यु.टी.डब्ल्यु.टी.पध्दतीने विकसित करणे.</t>
  </si>
  <si>
    <t>CE20A883/S8-185+</t>
  </si>
  <si>
    <t>प्रभाग क्र. २५ गोलदांज चौक ते मारूती मंदिर पर्यंत रस्ता यु.टी.डब्ल्यु.टी.पध्दतीने विकसित करणे.</t>
  </si>
  <si>
    <t>CE20A883/S8-186+</t>
  </si>
  <si>
    <t>प्रभाग क्र. २५ साईबाबा मंदिर ते संगान्ता मित्र मंडळ येथे रस्ता यु.टी.डब्ल्यु.टी. पध्दतीने विकसित करणे.</t>
  </si>
  <si>
    <t>CE20A883/S8-187+</t>
  </si>
  <si>
    <t>प्रभाग क्र. २५ मधील डॉ.होमी भाभा हॉस्पिटल ते कुसाळकर पुतळा येथील रस्ता कॉंक्रीटचे उर्वरित कामे करणे.</t>
  </si>
  <si>
    <t>CE20A883/S8-248+</t>
  </si>
  <si>
    <t>प्रभाग क्र. ३६ मधील खिलारे पथ रस्ता सिमेंट कॉंक्रीटीकरण करणे.</t>
  </si>
  <si>
    <t>CE20A883/S8-259+</t>
  </si>
  <si>
    <t>प्रभाग क्र. ३७ कन्या शाळा ते सुयोग मंगल कार्यालय रस्ता यु.टी.डब्ल्यु.टी. पध्दतीने कॉंक्रीटीकरण करणे.</t>
  </si>
  <si>
    <t>CE20A883/S8-266+</t>
  </si>
  <si>
    <t>प्रभाग क्र. ३७ अहिल्यादेवी ते नंदार लॉज दरम्यानचा रस्ता यु.टी.डब्ल्यु.टी. कॉंक्रीटीकरण करणे.</t>
  </si>
  <si>
    <t>CE20A883/S8-644+</t>
  </si>
  <si>
    <t>अलंकार पोलीस चौकी समोरील समर्थ पथ ६० फुटी रस्ता कॉक्रीटीकरण करणे.</t>
  </si>
  <si>
    <t>CE20A1245/A1-107+</t>
  </si>
  <si>
    <t>प्रभाग क्रमांक २८ परमहंस नगर परिसरातील रस्ते यु.टी.डब्ल्यु.टी कॉक्रीटीकरण करणे.</t>
  </si>
  <si>
    <t>CE20A1245/A1-119+</t>
  </si>
  <si>
    <t>डॉ.बाबासाहेब आंबेडकर सांस्कृतिक भवन ते अलंकार थिएटर पर्यंतचा रस्ता कॉक्रीटीकरण करणे.</t>
  </si>
  <si>
    <t>CE20A102/A2-1589+</t>
  </si>
  <si>
    <t>पुणे शहरातील प्रवेशव्दारे सुशोभिकरण करणे.</t>
  </si>
  <si>
    <t>यादी क्र. ए15 एकूण</t>
  </si>
  <si>
    <t>यादी क्र. एसए15</t>
  </si>
  <si>
    <t>CE20A1262/SA15-</t>
  </si>
  <si>
    <t>CE20A1262/SA15-1</t>
  </si>
  <si>
    <t xml:space="preserve">प्रभाग क्र. १ ब (धानोरी) मधील विविध रस्ते काँक्रिटीकरण करणे   </t>
  </si>
  <si>
    <t>CE20A1262/SA15-2</t>
  </si>
  <si>
    <t xml:space="preserve">प्रभाग क्र. १ ब (धानोरी) मधील  लोहगाव परिसरात काँक्रिटीकरण करणे   </t>
  </si>
  <si>
    <t>CE20A1262/SA15-3</t>
  </si>
  <si>
    <t>प्रभाग क्र. २ अ मध्येस.नं.२२ काळूबाईनगर येथील १२ लेन कॉक्रीटीकरण करणे</t>
  </si>
  <si>
    <t>CE20A1262/SA15-4</t>
  </si>
  <si>
    <t>प्रभाग क्र. २ अ मध्ये बीडी कामगार येथील रस्ते काँक्रीटीकरण करणे</t>
  </si>
  <si>
    <t>CE20A1262/SA15-5</t>
  </si>
  <si>
    <t xml:space="preserve">प्रभाग क्र. ३ अ  मध्ये सोपाननगर येथील रस्ते ट्रिमिक्स करणे </t>
  </si>
  <si>
    <t>CE20A1262/SA15-6</t>
  </si>
  <si>
    <t>प्रभाग क्र. ३ अ  मध्ये स.नं. ४४ येथील रस्ते ट्रिमिक्स करणे</t>
  </si>
  <si>
    <t>CE20A1262/SA15-7</t>
  </si>
  <si>
    <t>प्रभाग क्र. ३ अ  मध्ये विविध ठिकाणी रस्ते ट्रिमिक्स करणे</t>
  </si>
  <si>
    <t>CE20A1262/SA15-8</t>
  </si>
  <si>
    <t xml:space="preserve">प्रभाग क्र. ३ अ  मध्ये विविध ठिकाणी रस्ते ट्रिमिक्स करणे </t>
  </si>
  <si>
    <t>CE20A1262/SA15-9</t>
  </si>
  <si>
    <t xml:space="preserve">प्रभाग क्र. ३ ब मधील विविध गल्लीबोळ ट्रिमिक्स करणे </t>
  </si>
  <si>
    <t>CE20A1262/SA15-10</t>
  </si>
  <si>
    <t>प्रभाग क्र. ३ ब म्हाडा कॉलनी गल्ली नं. १ ते ५ ट्रिमिक्स करणे</t>
  </si>
  <si>
    <t>CE20A1262/SA15-11</t>
  </si>
  <si>
    <t>प्रभाग क्र. ३ ब म्हाडा कॉलनी गल्ली नं. ६ ते १० ट्रिमिक्स करणे</t>
  </si>
  <si>
    <t>CE20A1262/SA15-12</t>
  </si>
  <si>
    <t>प्रभाग क्र. ४अ,प्रतिकनगर ते टिंगरनगर रोड युटीडब्ल्यू करणे.</t>
  </si>
  <si>
    <t>CE20A1262/SA15-13</t>
  </si>
  <si>
    <t>प्रभाग क्र. ४अ,आदर्शनगर येथे काँक्रीटीकरण करणे.</t>
  </si>
  <si>
    <t>CE20A1262/SA15-14</t>
  </si>
  <si>
    <t>प्रभाग क्र. ४अ,जाधवनगर येथे काँक्रीटीकरण करणे.</t>
  </si>
  <si>
    <t>CE20A1262/SA15-15</t>
  </si>
  <si>
    <t>प्रभाग क्र. ४अ,पंचशिलनगर येथे व फुटपथ व काँक्रीटीकरण करणे.</t>
  </si>
  <si>
    <t>CE20A1262/SA15-16</t>
  </si>
  <si>
    <t>प्रभाग क्र.  ४ ब मध्ये महाराष्ट्र हौसिंग बोर्ड येथील एल ४२ ते एल ४९ हा रस्ता युटीडब्ल्यूटी मध्ये विकसित करणे.</t>
  </si>
  <si>
    <t>CE20A1262/SA15-17</t>
  </si>
  <si>
    <t>प्रभाग क्र. ४ ब मध्ये एल ३१ ते एल ४८  हा रस्ता युटीडब्ल्यूटी मध्ये विकसित करणे.</t>
  </si>
  <si>
    <t>CE20A1262/SA15-18</t>
  </si>
  <si>
    <t>प्रभाग क्र. ४ ब मध्ये महाराष्ट्र हौंसिंग बोर्ड मधील एम ८ ते महाराष्ट्र हौंसिंग बसस्टॉप हा युटीडब्ल्यूटी मध्ये विकसित करणे.</t>
  </si>
  <si>
    <t>CE20A1262/SA15-19</t>
  </si>
  <si>
    <t>प्रभाग क्र. ४ ब मध्ये एम ४१ ते त्रिदलनगर हा रस्ता  युटीडब्ल्यूटी मध्ये विकसित करणे</t>
  </si>
  <si>
    <t>CE20A1262/SA15-20</t>
  </si>
  <si>
    <t xml:space="preserve">प्रभाग क्र. ४ ब मधील महाराष्ट्र हौंसिंग बोर्ड मधील रस्त्याच्या साईड पट्टया काँक्रिट करणे </t>
  </si>
  <si>
    <t>CE20A1262/SA15-21</t>
  </si>
  <si>
    <t>प्रभाग क्र. ४ ब   एल ५१ ते एम २८ रस्ता युटीडब्ल्यूटी विकसित करणे.</t>
  </si>
  <si>
    <t>CE20A1262/SA15-22</t>
  </si>
  <si>
    <t>प्रभाग क्र. ४ ब  एल ५३ ते एम ३४ हा रस्ता युटीडब्ल्यूटी विकसित करणे.</t>
  </si>
  <si>
    <t>CE20A1262/SA15-23</t>
  </si>
  <si>
    <t>प्रभाग क्र. ५ अ मध्ये विविध भागात ट्रिमिक्स कॉंक्रीट रस्ते बनविणे</t>
  </si>
  <si>
    <t>CE20A1262/SA15-24</t>
  </si>
  <si>
    <t>प्रभाग क्र. ६ ब मध्ये महादेव मंदिर रस्ता ट्रिमिक्स कॉंक्रीट करणे</t>
  </si>
  <si>
    <t>CE20A1262/SA15-25</t>
  </si>
  <si>
    <t>प्रभाग क्र. ६ ब मध्ये हिंदु स्मशानभूमी रस्ता ट्रिमिक्स कॉंक्रीट करणे</t>
  </si>
  <si>
    <t>CE20A1262/SA15-26</t>
  </si>
  <si>
    <t>प्रभाग क्र. ६ ब मध्ये विविध ठिकाणी कॉंक्रीट करणे</t>
  </si>
  <si>
    <t>CE20A1262/SA15-27</t>
  </si>
  <si>
    <t>प्रभाग क्र. ६ ब मध्ये गावठाण मंदिर रोड ट्रिमिक्स कॉंक्रीट करणे</t>
  </si>
  <si>
    <t>CE20A1262/SA15-28</t>
  </si>
  <si>
    <t>प्रभाग क्र. ६ ब मध्ये विविध ठिकाणी यु.टी.डब्ल्यु.टी. कॉक्रीट करणे</t>
  </si>
  <si>
    <t>CE20A1262/SA15-29</t>
  </si>
  <si>
    <t>प्रभाग क्र. ६ ब मध्ये गंगाराम पार्क येथे ट्रिमिक्स कॉंक्रीट करणे</t>
  </si>
  <si>
    <t>CE20A1262/SA15-30</t>
  </si>
  <si>
    <t>प्रभाग क्र. ६ ब मध्ये विविध ठिकाणी ट्रिमिक्स कॉंक्रीट करणे</t>
  </si>
  <si>
    <t>CE20A1262/SA15-31</t>
  </si>
  <si>
    <t>प्रभाग क्र. ६ ब मध्ये शेवाळे हॉस्पिटल येथील रस्ता यु.टी.डब्ल्यु.टी. कॉक्रीट करणे</t>
  </si>
  <si>
    <t>CE20A1262/SA15-32</t>
  </si>
  <si>
    <t>प्रभाग क्र. ६ ब मध्ये स.नं.२४, २५, २६ येथे ट्रिमिक्स कॉंक्रीट करणे</t>
  </si>
  <si>
    <t>CE20A1262/SA15-33</t>
  </si>
  <si>
    <t>प्र.क्र.७अ मध्ये जयकर पथ कॉंक्रीटीकरण करणे व पदपथासंबंधी कामे करणे.</t>
  </si>
  <si>
    <t>CE20A1262/SA15-34</t>
  </si>
  <si>
    <t xml:space="preserve">प्रभाग क्र. ७ ब  मध्ये कांबळे वस्ती येथील रस्ता ट्रिमिक्स काँक्रीट करणे </t>
  </si>
  <si>
    <t>CE20A1262/SA15-35</t>
  </si>
  <si>
    <t xml:space="preserve">प्रभाग क्र. ८ अ  मध्ये सोमेश्वर मंदिर ते ग्रीन पार्क हॉटेल पर्यंत उर्वरित रस्ता सिमेंट करणे </t>
  </si>
  <si>
    <t>CE20A1262/SA15-36</t>
  </si>
  <si>
    <t xml:space="preserve">प्रभाग क्र. ८  ब  मध्ये पार्क अॅव्हेन्यु ते ऋणानुबंध उर्वरित रस्त्याचे युटीडब्ल्युटी पध्दतीने सिमेंट काँक्रिट करणे </t>
  </si>
  <si>
    <t>CE20A1262/SA15-37</t>
  </si>
  <si>
    <t xml:space="preserve">प्रभाग क्र. ८  ब  मध्ये आंबेडकर वसाहत येथे अंतर्गत मुख्य रस्ता सिमेंट काँक्रिट करणे </t>
  </si>
  <si>
    <t>CE20A1262/SA15-38</t>
  </si>
  <si>
    <t xml:space="preserve">प्रभाग क्र. ९ अ मध्ये वर्षा पार्क नचीकेत पार्क परिसरामध्ये कॉक्रिटीकरण करणे </t>
  </si>
  <si>
    <t>CE20A1262/SA15-39</t>
  </si>
  <si>
    <t xml:space="preserve">प्रभाग क्र. ९ अ मध्ये सानेवाडी परिसरामध्ये रस्त्याचे काँक्रिटीकरण करणे </t>
  </si>
  <si>
    <t>CE20A1262/SA15-40</t>
  </si>
  <si>
    <t>प्रभाग क्र. ९ अ मध्ये पल्लोड फार्म १,२,३ व परिसरामध्ये रस्त्याचे काँक्रिटीकरण करणे</t>
  </si>
  <si>
    <t>CE20A1262/SA15-41</t>
  </si>
  <si>
    <t>प्रभाग क्र.१० अ शिक्षक कॉलनी, समर्थ कॉलनी, बालाजीनगर येथे काँक्रीटीकरण करणे</t>
  </si>
  <si>
    <t>CE20A1262/SA15-42</t>
  </si>
  <si>
    <t xml:space="preserve">प्रभाग क्र. ११ मधील विविध ठिकाणी रस्ते काँक्रीट करणे </t>
  </si>
  <si>
    <t>CE20A1262/SA15-43</t>
  </si>
  <si>
    <t>प्रभाग क्र.११ अ, मधील कुसाळकर पुतळा चौक मंजू मित्र मंडळापर्यंत रस्ता काँक्रीट करणे</t>
  </si>
  <si>
    <t>CE20A1262/SA15-44</t>
  </si>
  <si>
    <t>प्रभाग क्र.११ अ, मधील विविध ठिकाणी रस्ता काँक्रीट करणे</t>
  </si>
  <si>
    <t>CE20A1262/SA15-45</t>
  </si>
  <si>
    <t>प्रभाग क्र.११ ब मध्ये मॅपको कंपनी ते लुंबिनी सोसायटी पर्यंतचे रस्ते यु.टी.डब्ल्यु.टी पध्दतीने विकसित करणे.</t>
  </si>
  <si>
    <t>CE20A1262/SA15-46</t>
  </si>
  <si>
    <t>प्रभाग क्र.११ ब मध्ये कुसाळकर पुतळा चौक ते गोपाळकृष्ण विकास मंडळ कार्यालय पर्यंतचे रस्ते यु.टी.डब्ल्यु.टी पध्दतीने विकसित करणे.</t>
  </si>
  <si>
    <t>CE20A1262/SA15-47</t>
  </si>
  <si>
    <t>प्रभाग क्र.११ ब मध्ये जनवाडी येथील किलबिल शाळेसमोरील रस्ते यु.टी.डब्ल्यु.टी पध्दतीने विकसित करणे.</t>
  </si>
  <si>
    <t>CE20A1262/SA15-48</t>
  </si>
  <si>
    <t>प्रभाग क्र. १२ अ मध्ये मॉडेल कॉलनी उर्वरित कॅनॉल रस्ता यु.टी.डब्ल्यु.टी. पध्दतीने करणे</t>
  </si>
  <si>
    <t>CE20A1262/SA15-49</t>
  </si>
  <si>
    <t>प्रभाग क्र. १२ अ मध्ये मॉडेल कॉलनी येथील बी.एस.एन.एल. ऑफिस शेजारील सुर्यकांत पंडीत पथ रस्त्यावर कॉंक्रीटकरण करणे</t>
  </si>
  <si>
    <t>CE20A1262/SA15-50</t>
  </si>
  <si>
    <t>प्रभाग क्र. १२ ब मध्ये विश्रामबाग सोसायटी येथे कॉंक्रीटीकरण करणे</t>
  </si>
  <si>
    <t>CE20A1262/SA15-51</t>
  </si>
  <si>
    <t>प्रभाग क्र. १२ ब मध्ये धोत्रे लेन कॉंक्रीटीकरण करणे</t>
  </si>
  <si>
    <t>CE20A1262/SA15-52</t>
  </si>
  <si>
    <t>प्रभाग क्र. १२ ब मध्ये ओम सुपर मा. ते आकाशवाणी कॉंक्रीटीकरण करणे</t>
  </si>
  <si>
    <t>CE20A1262/SA15-53</t>
  </si>
  <si>
    <t>प्रभाग क्र. १२ ब मध्ये पॉलिटेकनिक येथे कॉंक्रीटीकरण करणे</t>
  </si>
  <si>
    <t>CE20A1262/SA15-54</t>
  </si>
  <si>
    <t>प्रभाग क्र.१३ अ मध्ये विविध ठिकाणी यु.टी.डब्ल्यु.टी पध्दतीने काँक्रीटीकरण करणे.</t>
  </si>
  <si>
    <t>CE20A1262/SA15-55</t>
  </si>
  <si>
    <t>प्रभाग क्र.१३ अ मध्ये संगमवाडी येथे रस्ते काँक्रीटीकरण करणे.</t>
  </si>
  <si>
    <t>CE20A1262/SA15-56</t>
  </si>
  <si>
    <t xml:space="preserve">प्रभाग क्र. १३ ब मधील शिवाजीनगर मेन रस्ता यु.टी.डब्ल्यु.टी. पध्दतीने करणे </t>
  </si>
  <si>
    <t>CE20A1262/SA15-57</t>
  </si>
  <si>
    <t xml:space="preserve">प्रभाग क्र. १४ अ मध्ये मुस्लिम दफनभूमी ते गुरद्वारा पर्यंत मिलींग करून ट्रिमिक्स पध्दतीने काँक्रीटीकरण करणे </t>
  </si>
  <si>
    <t>CE20A1262/SA15-58</t>
  </si>
  <si>
    <t xml:space="preserve">प्रभाग क्र. १४ अ मध्ये पांडू लमान वस्ती येथील एकता मित्र मंडळ , अशोका अपार्टमेंट (रामनगर) पर्यत ट्रिमिक्स पध्दतीने काँक्रीटीकरण करणे </t>
  </si>
  <si>
    <t>CE20A1262/SA15-59</t>
  </si>
  <si>
    <t>प्रभाग क्र. १४ अ मध्ये आदर्श सोसायटी परिसरात ट्रिमिक्स पध्दतीने काँक्रीटीकरण करणे</t>
  </si>
  <si>
    <t>CE20A1262/SA15-60</t>
  </si>
  <si>
    <t>प्रभाग क्र. १४ अ मध्ये संभाजी चौक ते वीर लहूजी उद्योग केंद्र ते सिध्दार्थनगर पर्यंत ट्रिमिक्स पध्दतीने काँक्रीटीकरण करणे</t>
  </si>
  <si>
    <t>CE20A1262/SA15-61</t>
  </si>
  <si>
    <t xml:space="preserve">प्रभाग क्र. १४ ब मधील विविध ठिकाणी काँक्रीटीकरण करणे </t>
  </si>
  <si>
    <t>CE20A1262/SA15-62</t>
  </si>
  <si>
    <t xml:space="preserve">प्रभाग क्र. १५ अ मध्ये नवनाथ मंडळ ते के टेलर्स पर्यंतचा रस्ता ट्रिमिक्स पध्दतीने काँक्रीट करणे </t>
  </si>
  <si>
    <t>CE20A1262/SA15-63</t>
  </si>
  <si>
    <t xml:space="preserve">प्रभाग क्र. १५ अ मध्ये भारत बेकरी ते आर.के.चौकापर्यंत रस्ता ट्रिमिक्स पध्दतीने काँक्रीट करणे </t>
  </si>
  <si>
    <t>CE20A1262/SA15-64</t>
  </si>
  <si>
    <t xml:space="preserve">प्रभाग क्र. १५ अ मध्ये विविध ठिकाणी ट्रिमिक्स पध्दतीने रोड करणे </t>
  </si>
  <si>
    <t>CE20A1262/SA15-65</t>
  </si>
  <si>
    <t xml:space="preserve">प्रभाग क्र. १५ अ मध्ये संतोष मित्र मंडळ ते मखर घरापासून नागनाथ मांढरे यांच्या घरापर्यंत रोड ट्रिमिक्स पध्दतीने काँक्रीट करणे </t>
  </si>
  <si>
    <t>CE20A1262/SA15-66</t>
  </si>
  <si>
    <t xml:space="preserve">प्रभाग क्र. १५ ब मधील राज चौक ते गजराज चौक येथील रस्ता काँक्रीट करणे </t>
  </si>
  <si>
    <t>CE20A1262/SA15-67</t>
  </si>
  <si>
    <t xml:space="preserve">प्रभाग क्र.१५ ब मधील गजराज चौक ते बंनसोडे चौक येथील रस्ता काँक्रीट करणे </t>
  </si>
  <si>
    <t>CE20A1262/SA15-68</t>
  </si>
  <si>
    <t xml:space="preserve">प्रभाग क्र. १५ ब मधील संतोष मित्र मंडळापासून भिमज्योत मित्र मंडळ पर्यंत रस्ता काँक्रीट करणे </t>
  </si>
  <si>
    <t>CE20A1262/SA15-69</t>
  </si>
  <si>
    <t xml:space="preserve">प्रभाग क्र. १५ ब मधील राज चौक ते तिरंगा मित्र मंडळ व भिमज्योत मित्र मंडळापर्यंत रस्ता काँक्रीट करणे </t>
  </si>
  <si>
    <t>CE20A1262/SA15-70</t>
  </si>
  <si>
    <t xml:space="preserve">प्रभाग क्र. १५ ब मधील आर.के.चौक ते नुराणी मस्जिद येथील रस्ता काँक्रीट करणे </t>
  </si>
  <si>
    <t>CE20A1262/SA15-71</t>
  </si>
  <si>
    <t xml:space="preserve">प्रभाग क्र. १५ ब मधील विविध ठिकाणी काँक्रीटीकरण करणे </t>
  </si>
  <si>
    <t>CE20A1262/SA15-72</t>
  </si>
  <si>
    <t>प्रभाग क्र.१६ अ मुख्य आळंदी रस्ता स.नं.९४ वाल्मिकी दलित वस्ती येथे यु.टी.डब्ल्यु.टी.ने रस्ते विकसित करणे</t>
  </si>
  <si>
    <t>CE20A1262/SA15-73</t>
  </si>
  <si>
    <t>प्रभाग क्र.१६ अ सुरक्षा नगर झोपडपट्टी स.नं.१० येथे १५ फुटाचे रस्ते यु.टी.डब्ल्यु.टी.ने विकसित करणे</t>
  </si>
  <si>
    <t>CE20A1262/SA15-74</t>
  </si>
  <si>
    <t>प्रभाग क्र.१६ अ डॉ.आंबेडकर वसाहत (दलित वसाहत) येथे काँक्रीटीकरण करणे</t>
  </si>
  <si>
    <t>CE20A1262/SA15-75</t>
  </si>
  <si>
    <t>प्रभाग क्र.१६ ब मध्ये विविध ठिकाणी  ट्रिमिक्स कॉंक्रीट करणे</t>
  </si>
  <si>
    <t>CE20A1262/SA15-76</t>
  </si>
  <si>
    <t>प्रभाग क्र.१६ ब मध्ये ज्ञानेश्वर पार्क येथे  ट्रिमिक्स कॉंक्रीट करणे</t>
  </si>
  <si>
    <t>CE20A1262/SA15-77</t>
  </si>
  <si>
    <t xml:space="preserve">प्रभाग क्र १७ अ शास्त्रीनगर, त्रिदलनगर परिसरामध्ये काँक्रीटीकरण करणे व ब्लॉक बसविणे </t>
  </si>
  <si>
    <t>CE20A1262/SA15-78</t>
  </si>
  <si>
    <t xml:space="preserve">प्रभाग क्र १७ अ मधील विविध ठिकाणी काँक्रीटीकरण करुन ब्लॉक बसविणे </t>
  </si>
  <si>
    <t>CE20A1262/SA15-79</t>
  </si>
  <si>
    <t>प्रभाग क्र.१७ ब मध्ये रस्ते यु.टी.डब्ल्यू.टी.कॉक्रीटची चालू कामे पूर्ण करणे</t>
  </si>
  <si>
    <t>CE20A1262/SA15-80</t>
  </si>
  <si>
    <t xml:space="preserve">प्रभाग क्र.१८ ब मध्ये विविध ठिकाणी ब्लॉक बसविणे व काँक्रिटीकरण करणे.   </t>
  </si>
  <si>
    <t>CE20A1262/SA15-81</t>
  </si>
  <si>
    <t xml:space="preserve">प्रभाग क्र. २० अ मधील गुलमोहोर कॉलनी येथील रस्ते ट्रिमिक्स काँक्रीट करणे </t>
  </si>
  <si>
    <t>CE20A1262/SA15-82</t>
  </si>
  <si>
    <t xml:space="preserve">प्रभाग क्र. २० अ मधील लक्ष्मीनगर व शिंदे वस्ती येथे काँक्रीटीकरण करणे </t>
  </si>
  <si>
    <t>CE20A1262/SA15-83</t>
  </si>
  <si>
    <t xml:space="preserve">प्रभाग क्र. २० अ मधील विविध ठिकाणी काँक्रीटीकरण करणे </t>
  </si>
  <si>
    <t>CE20A1262/SA15-84</t>
  </si>
  <si>
    <t xml:space="preserve">प्रभाग क्र. २० अ मधील सर्वोदय कॉलनी येथे  काँक्रीटीकरण करणे </t>
  </si>
  <si>
    <t>CE20A1262/SA15-85</t>
  </si>
  <si>
    <t xml:space="preserve">प्रभाग क्र. २० अ मधील गवळी आळी, जयप्रकाशनगर येथे काँक्रीटीकरण करणे </t>
  </si>
  <si>
    <t>CE20A1262/SA15-86</t>
  </si>
  <si>
    <t xml:space="preserve">प्रभाग क्र. २० ब  मध्ये मुंढवा गावठाण व परिसरातील रस्ते सिमेंट काँक्रिटीकरण करणे </t>
  </si>
  <si>
    <t>CE20A1262/SA15-87</t>
  </si>
  <si>
    <t>प्रभाग क्र. २० ब  मध्ये विविध ठिकाणी रस्ते सिमेंट काँक्रिटीकरण करणे</t>
  </si>
  <si>
    <t>CE20A1262/SA15-88</t>
  </si>
  <si>
    <t xml:space="preserve">प्रभाग क्र. २१ मध्ये विविध ठिकाणी कॉक्रीट करणे </t>
  </si>
  <si>
    <t>CE20A1262/SA15-89</t>
  </si>
  <si>
    <t>प्रभाग क्र.२२ ब मध्ये आर.बी.आय.५५९ पाच बिल्डिंग, ललकार मंडळ सिध्देश्वर चौक याठिकाणी रस्ता सिमेंट काँक्रीट करणे</t>
  </si>
  <si>
    <t>CE20A1262/SA15-90</t>
  </si>
  <si>
    <t>प्रभाग क्र.२२ ब मध्ये मारूती मंदिर ते सिध्देश्वर चौक रस्ता सिमेंट कांक्रीट करणे</t>
  </si>
  <si>
    <t>CE20A1262/SA15-91</t>
  </si>
  <si>
    <t>प्रभाग क्र.२२ ब येथे भिमटोला चौक ते राजरत्न बुध्दविहार याठिकाणी असलेला रस्ता सिमेंट काँक्रीट करणे</t>
  </si>
  <si>
    <t>CE20A1262/SA15-92</t>
  </si>
  <si>
    <t>प्रभाग क्र. २३ अ मध्ये  नेहरू विकास मंडळ व भिमनगर परिसरात ट्रिमिक्स काँक्रिट करणे व तदनुषंगीक कामे करणे</t>
  </si>
  <si>
    <t>CE20A1262/SA15-93</t>
  </si>
  <si>
    <t>प्रभाग क्र. २३ अ मध्ये राज कमल बेकरी व स.नं. २५०, इंदिरानगर येथील परिसरात ट्रिमिक्स काँक्रिट करणे व तदनुषंगीक कामे करणे</t>
  </si>
  <si>
    <t>CE20A1262/SA15-94</t>
  </si>
  <si>
    <t>प्रभाग क्र. २३ अ मध्ये स.न.२२४ ,२२६ समता मित्र मंडळ व विविध ठिकाणी ट्रिमिक्स काँक्रिट करणे व तदनुषंगीक कामे करणे</t>
  </si>
  <si>
    <t>CE20A1262/SA15-95</t>
  </si>
  <si>
    <t>प्रभाग क्र. २३ अ मध्ये स.नं. ६१ हनुमान मित्र मंडळ,व स.नं. १५६ परिसरात विविध ठिकाणी ट्रिमिक्स व कॉक्रीट करणे व तदनुषंगीक कामे करणे</t>
  </si>
  <si>
    <t>CE20A1262/SA15-96</t>
  </si>
  <si>
    <t>प्रभाग क्र. २३ अ मध्ये स.नं. १५६ अभय मित्र मंडळ व विविध ठिकाणी ट्रिमिक्स व कॉक्रीट करणे व तदनुषंगीक कामे करणे</t>
  </si>
  <si>
    <t>CE20A1262/SA15-97</t>
  </si>
  <si>
    <t>प्रभाग क्र.२३ ब मध्ये साततोटी चौक ते रोहिदास नगर रस्ता काँक्रीटीकरण करणे</t>
  </si>
  <si>
    <t>CE20A1262/SA15-98</t>
  </si>
  <si>
    <t>प्रभाग क्र.२३ ब मध्ये गोपाल प्राव्हीजन स्टोअर ते नटराज मंडळ रस्ता काँक्रीटीकरण करणे</t>
  </si>
  <si>
    <t>CE20A1262/SA15-99</t>
  </si>
  <si>
    <t>प्रभाग क्र.२३ ब मध्ये स.नं.१३०५, आलोक नगरी येथील रस्ता काँक्रीटीकरण करणे</t>
  </si>
  <si>
    <t>CE20A1262/SA15-100</t>
  </si>
  <si>
    <t>प्रभाग क्र.२३ ब मध्ये रोहिदास नगर ते क्षिरसागर वाडा रस्ता काँक्रीटीकरण करणे</t>
  </si>
  <si>
    <t>CE20A1262/SA15-101</t>
  </si>
  <si>
    <t>प्रभाग क्र.२३ ब मध्ये रोहिदास नगर ते शहीद अब्दुल हमीद रस्ता काँक्रीटीकरण करणे</t>
  </si>
  <si>
    <t>CE20A1262/SA15-102</t>
  </si>
  <si>
    <t>प्रभाग क्र.२३ ब मध्ये शहीद अब्दुल हमीद  ते कागदी पुरा रस्ता काँक्रीटीकरण करणे</t>
  </si>
  <si>
    <t>CE20A1262/SA15-103</t>
  </si>
  <si>
    <t xml:space="preserve">प्र.क्र. २४ अ मध्ये पुलाची वाडी येथे सिमेंट ट्रिमिक्स काँक्रिटीकरण करणे. </t>
  </si>
  <si>
    <t>CE20A1262/SA15-104</t>
  </si>
  <si>
    <t>प्र.क्र. २४ अ मध्ये आपटे रोड लगत गल्लीत ट्रिमिक्स काँक्रिटीकरण करणे.</t>
  </si>
  <si>
    <t>CE20A1262/SA15-105</t>
  </si>
  <si>
    <t xml:space="preserve">प्र.क्र. २४ अ मध्ये गणेश वाडीतील रस्ते ट्रिमिक्स काँक्रिटीकरण करणे. </t>
  </si>
  <si>
    <t>CE20A1262/SA15-106</t>
  </si>
  <si>
    <t xml:space="preserve">प्र.क्र. २४ अ मध्ये घोले रोड लगतच्या गल्लीमध्ये यु.टी.डब्ल्यू.टी. काँक्रिटीकरण करणे. </t>
  </si>
  <si>
    <t>CE20A1262/SA15-107</t>
  </si>
  <si>
    <t>प्र.क्र. २४ अ मध्ये देशमुख पथ येथे यु.टी.डब्ल्यू.टी. काँक्रिटीकरण करणे.</t>
  </si>
  <si>
    <t>CE20A1262/SA15-108</t>
  </si>
  <si>
    <t>प्र.क्र. २४ अ मध्ये घोले रोड येथील त्रिवेदी पथ यु.टी.डब्ल्यू.टी. काँक्रिटीकरण करणे.</t>
  </si>
  <si>
    <t>CE20A1262/SA15-109</t>
  </si>
  <si>
    <t>प्र.क्र. २४ अ मध्ये विविध ठिकाणी यु.टी.डब्ल्यू.टी. पध्दतीने काँक्रिटीकरण करणे.</t>
  </si>
  <si>
    <t>CE20A1262/SA15-110</t>
  </si>
  <si>
    <t xml:space="preserve">प्र.क्र. २४ अ मध्ये विविध ठिकाणी सिमेंट काँक्रिटीकरण व फरशी बसविणे. </t>
  </si>
  <si>
    <t>CE20A1262/SA15-111</t>
  </si>
  <si>
    <t xml:space="preserve">प्रभाग क्र.२५ अ मध्ये, रामोशी वाडी येथे रस्ता आर.एम. सी. पध्दतीने कॉंक्रीटीकरण करणे. </t>
  </si>
  <si>
    <t>CE20A1262/SA15-112</t>
  </si>
  <si>
    <t>प्रभाग क्र.२५ अ मध्ये, महालेनगर येथे रस्ता आर.एम. सी. पध्दतीने कॉंक्रीटीकरण करणे.</t>
  </si>
  <si>
    <t>CE20A1262/SA15-113</t>
  </si>
  <si>
    <t>प्रभाग क्र.२५ अ मध्ये , मारूती मंदिर येथे रस्ता आर.एम. सी. पध्दतीने कॉंक्रीटीकरण करणे.</t>
  </si>
  <si>
    <t>CE20A1262/SA15-114</t>
  </si>
  <si>
    <t>प्रभाग क्र.२५ अ मध्ये, पी.एम.सी. कॉलनी नं.१ते १० बिल्डींग येथे रस्ता आर.एम. सी. पध्दतीने कॉंक्रीटीकरण करणे.</t>
  </si>
  <si>
    <t>CE20A1262/SA15-115</t>
  </si>
  <si>
    <t>प्रभाग क्र.२५ ब मधील हनुमाननगर येथे चालू असलेल्या कॉंक्रीटीकरणाचे अधर्वट कामासाठी</t>
  </si>
  <si>
    <t>CE20A1262/SA15-116</t>
  </si>
  <si>
    <t>प्रभाग क्र.२५ ब दिपबंगला चौक ते  वेताळ चौक डाव्या बाजुचे ४ रस्ते सिमेंट कॉंक्रीट करणे</t>
  </si>
  <si>
    <t>CE20A1262/SA15-117</t>
  </si>
  <si>
    <t xml:space="preserve">प्रभाग क्र. २७ अ जयभवानीनगर १ अ ते १७ येथे विविध ठिकाणी काँक्रीटीकरण करणे  </t>
  </si>
  <si>
    <t>CE20A1262/SA15-118</t>
  </si>
  <si>
    <t xml:space="preserve">प्रभाग क्र. २७ ब सुतारदरा शिवकल्याणनगर गल्ली क्र. १३ येथील मुख्य रस्ता सिमेंट काँक्रीटीकरण करणे </t>
  </si>
  <si>
    <t>CE20A1262/SA15-119</t>
  </si>
  <si>
    <t xml:space="preserve">प्रभाग क्र. २७ ब सुतारदरा गल्ली क्र. ९  येथील मुख्य रस्ता युटीडब्ल्युटी पध्दतीने सिमेंट काँक्रीटीकरण करणे </t>
  </si>
  <si>
    <t>CE20A1262/SA15-120</t>
  </si>
  <si>
    <t xml:space="preserve">प्रभाग क्र. २७ ब सुतारदरा गल्ली क्र. १७  येथील मुख्य रस्ता सिमेंट काँक्रीटीकरण करणे </t>
  </si>
  <si>
    <t>CE20A1262/SA15-121</t>
  </si>
  <si>
    <t xml:space="preserve">प्रभाग क्र. २७ ब सुतारदरा शिवसाईनगर गल्ली क्र. २५ येथील रस्ता काँक्रीटीकरण करणे </t>
  </si>
  <si>
    <t>CE20A1262/SA15-122</t>
  </si>
  <si>
    <t xml:space="preserve">प्रभाग क्र. २७ ब सुतारदरा मराठा मावळ कॉलनी येथे हाथपलटी काँक्रीटीकरण करणे </t>
  </si>
  <si>
    <t>CE20A1262/SA15-123</t>
  </si>
  <si>
    <t xml:space="preserve">प्रभाग क्र. २७ ब किष्कींधानगर येथील पुणे मनपा पाण्याच्या टाकीकडे जाणारा रस्ता सिमेंट काँक्रीटचा करणे </t>
  </si>
  <si>
    <t>CE20A1262/SA15-124</t>
  </si>
  <si>
    <t xml:space="preserve">प्रभाग क्र. २७ ब प्रभागातील किष्किंधानगर येथील पुणे मनपाच्या टाकीकडे जाणारा रस्ता सिमेंट काँक्रीट करणे </t>
  </si>
  <si>
    <t>CE20A1262/SA15-125</t>
  </si>
  <si>
    <t>प्रभाग क्र. २७ ब प्रभागातील किष्किंधानगर येथील अचानक मित्र मंडळाकडे जाणारा रस्ता सिमेंट काँक्रीट करणे</t>
  </si>
  <si>
    <t>CE20A1262/SA15-126</t>
  </si>
  <si>
    <t xml:space="preserve">प्रभाग क्र. २७ ब प्रभागातील किष्किंधानगर समाजमंदिर परिसरामध्ये काँक्रीटीकरण करणे </t>
  </si>
  <si>
    <t>CE20A1262/SA15-127</t>
  </si>
  <si>
    <t xml:space="preserve">प्रभाग क्र. २७ ब प्रभागातील किष्किंधानगर, खंडोबा माळ परिसरामध्ये काँक्रीटीकरण करणे </t>
  </si>
  <si>
    <t>CE20A1262/SA15-128</t>
  </si>
  <si>
    <t xml:space="preserve">प्रभाग क्र. २७ ब प्रभागातील गुरुदत्त मित्र मंडळ चौक ते पोलिस चौकी हा रस्ता सिमेंट काँक्रीट करणे </t>
  </si>
  <si>
    <t>CE20A1262/SA15-129</t>
  </si>
  <si>
    <t xml:space="preserve">प्रभाग क्र. २७ ब प्रभागातील काळोखे चौक ते एम.एस.ई.बी. ऑफीस मुख्य रस्ता टी.डब्ल्यु.टी पध्दतीने सिमेंट काँक्रीटीकरण करणे </t>
  </si>
  <si>
    <t>CE20A1262/SA15-130</t>
  </si>
  <si>
    <t xml:space="preserve">प्रभाग क्र. २७ ब दक्षिणमुखी शनी मारुती मंदिर ते पेठकर प्रोजेक्ट (सुतारदरा) मुख्य रस्ता यु.टी.डब्ल्यु.टी. पध्दतीने सिमेंट काँक्रीटीकरण करणे </t>
  </si>
  <si>
    <t>CE20A1262/SA15-131</t>
  </si>
  <si>
    <t xml:space="preserve">प्रभाग क्र. २८ अ मध्ये भारतीनगर मध्ये रस्ते काँक्रिट करणे </t>
  </si>
  <si>
    <t>CE20A1262/SA15-132</t>
  </si>
  <si>
    <t>प्रभाग क्र. २८ अ मध्ये  गुजरात कॉलनी येथील रस्ता यु.टी.डब्ल्यु.टी. करणे</t>
  </si>
  <si>
    <t>CE20A1262/SA15-133</t>
  </si>
  <si>
    <t xml:space="preserve">प्रभाग क्र. २८ अ मध्ये विविध ठिकाणी गल्लीबोळ काँक्रिट करणे </t>
  </si>
  <si>
    <t>CE20A1262/SA15-134</t>
  </si>
  <si>
    <t>प्रभाग क्र.२८ ब मध्ये विविध ठिकाणी यु.टी.डब्ल्यु.टी. पध्दतीने रस्ते काँक्रीट करणे.</t>
  </si>
  <si>
    <t>CE20A1262/SA15-135</t>
  </si>
  <si>
    <t>प्रभाग क्र.२८ ब मध्ये परमहंसनगर परिसर व विविध ठिकाणी यु.टी.डब्ल्यु.टी. पध्दतीने रस्ते काँक्रीट करणे.</t>
  </si>
  <si>
    <t>CE20A1262/SA15-136</t>
  </si>
  <si>
    <t>प्र.क्र. २८अ मधील रस्ते यु.टी.डब्ल्यु.टी. पध्दतीने काँक्रीटीकरण करणे</t>
  </si>
  <si>
    <t>CE20A1262/SA15-137</t>
  </si>
  <si>
    <t>प्रभाग क्र.२८ ब मध्ये आझादनगर परिसर व विविध ठिकाणी यु.टी.डब्ल्यु.टी. पध्दतीने रस्ते काँक्रीट करणे.</t>
  </si>
  <si>
    <t>CE20A1262/SA15-138</t>
  </si>
  <si>
    <t>प्रभाग क्र. 28अ मध्ये विविध ठिकाणी यु.टी.ड.ब्ल्यू.टी. पध्दतीने काँक्रिटीकरण करणे</t>
  </si>
  <si>
    <t>CE20A1262/SA15-139</t>
  </si>
  <si>
    <t>प्रभाग क्र. 28अ मधील रस्ते काँक्रिटीकरण करणे.</t>
  </si>
  <si>
    <t>CE20A1262/SA15-140</t>
  </si>
  <si>
    <t>प्रभाग क्र. 28अ मधील रस्ते ट्रिमीक्‍स पध्दतीने काँक्रिटीकरण करणे.</t>
  </si>
  <si>
    <t>CE20A1262/SA15-141</t>
  </si>
  <si>
    <t>प्रभाग क्र. 28अ मधील विविध रस्ते काँक्रिटीकरण करणे, साईडपट्ट्या विकसित करणे</t>
  </si>
  <si>
    <t>CE20A1262/SA15-142</t>
  </si>
  <si>
    <t xml:space="preserve">प्रभाग क्र. २९ अ मध्ये उजव्या भुसारी कॉलनीत काँक्रीट रस्ते करणे </t>
  </si>
  <si>
    <t>CE20A1262/SA15-143</t>
  </si>
  <si>
    <t xml:space="preserve">प्रभाग क्र. २९ अ मध्ये भुसारी कॉलनी येथे पं. भिमसेन जोशी उद्यान ते न्यु इंडिया स्कुल काँक्रिट रस्ता करणे </t>
  </si>
  <si>
    <t>CE20A1262/SA15-144</t>
  </si>
  <si>
    <t>प्रभाग क्र. २९ अ मध्ये बावधन येथे मराठा मंदिर शेजारील रस्ता काँक्रीट करणे</t>
  </si>
  <si>
    <t>CE20A1262/SA15-145</t>
  </si>
  <si>
    <t>प्रभाग क्र. २९ अ मध्ये ओंकार मित्र मंडळ ते जनसेवा बँकेपर्यंत रस्ता काँक्रीट करणे</t>
  </si>
  <si>
    <t>CE20A1262/SA15-146</t>
  </si>
  <si>
    <t>प्रभाग क्र. २९ अ मध्ये न्यु इंडिया स्कुल ते ऋत्विक हाईटस पर्यंतचा रस्ता काँक्रीट करणे</t>
  </si>
  <si>
    <t>CE20A1262/SA15-147</t>
  </si>
  <si>
    <t xml:space="preserve">प्रभाग क्र. ३१ एनडीए रोड ते तपोधाम पर्यंतचा रस्ता युटीडब्ल्यूटी करणे </t>
  </si>
  <si>
    <t>CE20A1262/SA15-148</t>
  </si>
  <si>
    <t xml:space="preserve">प्रभाग क्र. ३१ सुर्यनगरी वारजे येथील रस्ता काँक्रीटीकरण करणे   </t>
  </si>
  <si>
    <t>CE20A1262/SA15-149</t>
  </si>
  <si>
    <t xml:space="preserve">प्रभाग क्र. ३१ गणपती माथा गणेशपुरी येथील रस्ता काँक्रीटीकरण करणे   </t>
  </si>
  <si>
    <t>CE20A1262/SA15-150</t>
  </si>
  <si>
    <t xml:space="preserve">प्रभाग क्र. ३१ ब  मधील कर्वेनगर विठ्ठल रूक्मिणी मंदिराजवळील रस्ते युटीडब्ल्युटी काँक्रीट करणे </t>
  </si>
  <si>
    <t>CE20A1262/SA15-151</t>
  </si>
  <si>
    <t>प्रभाग क्र.३२ अ मध्ये कर्वेनगर पंचशिल मित्र मंडळापासून ते मावळे आळी चौकापर्यंत रस्त्यावर ट्रिमिक्स पध्दतीने काँक्रीटीकरण करणे</t>
  </si>
  <si>
    <t>CE20A1262/SA15-152</t>
  </si>
  <si>
    <t>प्रभाग क्र.३२ अ मध्ये बिदु माधव ठाकरे दवाखान्यासमोरील कॅनल रस्त्यावर ट्रिमिक्स पध्दतीने काँक्रीटीकरणे करणे</t>
  </si>
  <si>
    <t>CE20A1262/SA15-153</t>
  </si>
  <si>
    <t>प्रभाग क्र. ३२ ब मध्ये विविध ठिकाणी कॉंक्रीट करणे</t>
  </si>
  <si>
    <t>CE20A1262/SA15-154</t>
  </si>
  <si>
    <t>प्रभाग क्र. ३२ ब मध्ये गल्ली क्र.८ मधील रस्ता ट्रिमिक्स कॉंक्रीट करणे</t>
  </si>
  <si>
    <t>CE20A1262/SA15-155</t>
  </si>
  <si>
    <t xml:space="preserve">प्रभाग क्र. ३३ अ कोथरुड डी.पी.रस्ता ते कांचनगंगा सोसायटी रस्ता काँक्रीट करणे </t>
  </si>
  <si>
    <t>CE20A1262/SA15-156</t>
  </si>
  <si>
    <t xml:space="preserve">प्रभाग क्र. ३३ अ कोथरुड गावठाण अंतर्गत गल्लीबोळ काँक्रीट करणे </t>
  </si>
  <si>
    <t>CE20A1262/SA15-157</t>
  </si>
  <si>
    <t xml:space="preserve">प्रभाग क्र. ३४ अ मधील गुजराथ कॉलनी येथील अपुऱ्या राहिलेल्या उर्वरित रस्त्याचे काम युटीडब्ल्युटी काँक्रीटचा करणे  </t>
  </si>
  <si>
    <t>CE20A1262/SA15-158</t>
  </si>
  <si>
    <t xml:space="preserve">प्रभाग क्र. ३४ अ मधील आयडीयल कॉलनी परिसरातील रस्ते युटीडब्ल्युटी काँक्रीटचा करणे  </t>
  </si>
  <si>
    <t>CE20A1262/SA15-159</t>
  </si>
  <si>
    <t xml:space="preserve">प्रभाग क्र. ३४ अ मधील दाट वस्त्यांमध्ये काँक्रीटीकरण करणे </t>
  </si>
  <si>
    <t>CE20A1262/SA15-160</t>
  </si>
  <si>
    <t xml:space="preserve">प्रभाग क्र. ३४ ब मध्ये पु.भा.भावे पथ यु.टी.डब्ल्यु.टी. पध्दतीने सिमेंट काँक्रीट  करणे  </t>
  </si>
  <si>
    <t>CE20A1262/SA15-161</t>
  </si>
  <si>
    <t xml:space="preserve">प्रभाग क्र. ३४ ब मधील मृत्युंजय कॉलनी येथे झोळ पथ यु.टी.डब्ल्यु.टी. पध्दतीने सिमेंट काँक्रीट  करणे  </t>
  </si>
  <si>
    <t>CE20A1262/SA15-162</t>
  </si>
  <si>
    <t xml:space="preserve">प्रभाग क्र. ३४ ब मधील आयडीयल कॉलनी व मयूर कॉलनी येथील यु.टी.डब्ल्यु.टी. पध्दतीने तयार होत असलेल्या सिमेंट काँक्रीटच्या रस्त्यांची उर्वरित कामे करणे  </t>
  </si>
  <si>
    <t>CE20A1262/SA15-163</t>
  </si>
  <si>
    <t xml:space="preserve">प्रभाग क्र. ३४ ब मध्ये मयुर कॉलनीतील सुवन सोसायटीचा रस्ता यु.टी.डब्ल्यु.टी. पध्दतीने सिमेंट काँक्रीट  करणे  </t>
  </si>
  <si>
    <t>CE20A1262/SA15-164</t>
  </si>
  <si>
    <t>प्रभाग क्र.३५ अ मध्ये चाळ क्र.३,७,१० व गणेशनगर कॉंक्रीटीकरण करणे</t>
  </si>
  <si>
    <t>CE20A1262/SA15-165</t>
  </si>
  <si>
    <t xml:space="preserve">प्रभाग क्र. ३५ ब समर्थ पथ युटीडब्ल्युटी पध्दतीने काँक्रीटीकरण करणे  </t>
  </si>
  <si>
    <t>CE20A1262/SA15-166</t>
  </si>
  <si>
    <t>प्रभाग क्र. ३६ अ  मध्ये धनवट पथ रस्ता काँक्रिटीकरण करणे</t>
  </si>
  <si>
    <t>CE20A1262/SA15-167</t>
  </si>
  <si>
    <t>प्रभाग क्र. ३६ अ  मध्ये विविध ठिकाणी रस्ते काँक्रिटीकरण करणे</t>
  </si>
  <si>
    <t>CE20A1262/SA15-168</t>
  </si>
  <si>
    <t>प्र.क्र.३७ अ मध्ये शनिवार,नारायण पेठ येथे ट्रिमिक्स काँक्रीट करणे.</t>
  </si>
  <si>
    <t>CE20A1262/SA15-169</t>
  </si>
  <si>
    <t>प्र.क्र.३७ अ मध्ये शनिवार पेठ,नारायण पेठ या ठिकाणी यु.टी.डब्लू.टी पध्दतीने रस्ते करणे</t>
  </si>
  <si>
    <t>CE20A1262/SA15-170</t>
  </si>
  <si>
    <t xml:space="preserve">प्र.क्र.३७ अ मध्ये बुधवार पेठ या ठिकाणी यु.टी.डब्लू.टी पध्दतीने रस्ते करणे.                                                                                    </t>
  </si>
  <si>
    <t>CE20A1262/SA15-171</t>
  </si>
  <si>
    <t>प्रभाग क्र.३७ ब गुपचुप गणपती ते अमृतेश्वर मंदिर यु.टी.डब्ल्यु.टी. रस्ता करणे</t>
  </si>
  <si>
    <t>CE20A1262/SA15-172</t>
  </si>
  <si>
    <t>प्रभाग क्र.३७ ब पटवर्धन समाधी परिसर सुधारणा यु.टी.डब्ल्यु.टी. रस्ता करणे</t>
  </si>
  <si>
    <t>CE20A1262/SA15-173</t>
  </si>
  <si>
    <t xml:space="preserve">प्रभाग क्र. ३८ अ कसबा , रविवार, बुधवार , गणेशपेठ मध्ये विविध ठिकाणी कॉक्रीटीकरण करणे </t>
  </si>
  <si>
    <t>CE20A1262/SA15-174</t>
  </si>
  <si>
    <t xml:space="preserve">प्रभाग क्र.३८ ब मध्ये व्यवहार आळी कसबा पेठ परिसर ते के.सी.सी.क्लास परिसरात युटीडब्ल्युटी काँक्रीट करणे  </t>
  </si>
  <si>
    <t>CE20A1262/SA15-175</t>
  </si>
  <si>
    <t xml:space="preserve">प्रभाग क्र.३८ ब मध्ये रविवार पेठ परिसरात युटीडब्ल्युटी काँक्रीट करणे  </t>
  </si>
  <si>
    <t>CE20A1262/SA15-176</t>
  </si>
  <si>
    <t xml:space="preserve">प्रभाग क्र.३८ ब मध्ये बुधवार पेठ परिसरात युटीडब्ल्युटी काँक्रीट करणे  </t>
  </si>
  <si>
    <t>CE20A1262/SA15-177</t>
  </si>
  <si>
    <t>प्रभाग क्र.३९ अ मध्ये विविध ठिकाणी शहाबादी फरशी बसविणे व कॉंक्रीटीकरण करणे.</t>
  </si>
  <si>
    <t>CE20A1262/SA15-178</t>
  </si>
  <si>
    <t>प्रभाग क्र.३९ अ मध्ये चॉंदतारा मस्जिद ते नाना पेठ पोलिस चौकी पर्यंत रस्ता कॉंक्रीटीकरण करणे.</t>
  </si>
  <si>
    <t>CE20A1262/SA15-179</t>
  </si>
  <si>
    <t>प्रभाग क्र.३९ अ मध्ये आझाद आळी 627 ते 563 चाचा हलवार्इ नाना पेठ येथे खोदुन  रस्ता कॉंक्रीटीकरण करणे.</t>
  </si>
  <si>
    <t>CE20A1262/SA15-180</t>
  </si>
  <si>
    <t>प्रभाग क्र.३९ अ मध्ये गणेश पेठ दुधभट्टी ते दारूवाला पुल पोलीस चौकी पर्यंत रस्ता खोदुन  कॉंक्रीटीकरण करणे.</t>
  </si>
  <si>
    <t>CE20A1262/SA15-181</t>
  </si>
  <si>
    <t xml:space="preserve">प्र.क्र. ३९ ब मध्ये नागेश पेठ चौक ते रास्तेवाडा चौक मुख्य रस्ता खोदाई करून सिमेंट काँक्रिट करणे व तदनुषंगीक कामे करणे. </t>
  </si>
  <si>
    <t>CE20A1262/SA15-182</t>
  </si>
  <si>
    <t>प्र.क्र. ३९ ब मध्ये खेडकर वाडा (सोमवार पेठ) ते अगारकर हायस्कुल मुख्य रस्ता खोदाई करून सिमेंट काँक्रिट करणे व तदनुषंगीक कामे करणे.</t>
  </si>
  <si>
    <t>CE20A1262/SA15-183</t>
  </si>
  <si>
    <t>प्र.क्र. ३९ ब मध्ये पन्ना सोसायटी सोमवार पेठ ते जैन मंदिर मुख्य रस्ता खोदाई करून सिमेंट काँक्रिट करणे व तदनुषंगीक कामे करणे.</t>
  </si>
  <si>
    <t>CE20A1262/SA15-184</t>
  </si>
  <si>
    <t>प्र.क्र. ३९ ब मध्ये आगरकर हायस्कुल ते रास्तेवाडा चौक रस्ता खोदाई करून सिमेंट काँक्रिट करणे व तदनुषंगीक कामे करणे.</t>
  </si>
  <si>
    <t>CE20A1262/SA15-185</t>
  </si>
  <si>
    <t>प्र.क्र. ३९ ब मध्ये शनी मारूती मंदिर ते १५ ऑगस्ट चौक मुख्य रस्ता खोदाई करून सिमेंट काँक्रिट करणे व तदनुषंगीक कामे करणे.</t>
  </si>
  <si>
    <t>CE20A1262/SA15-186</t>
  </si>
  <si>
    <t>प्र.क्र. ३९ ब मध्ये रास्ते वाडा चौक ते अपोलो टॉकिज मुख्य रस्ता खोदाई करून सिमेंट काँक्रिट करणे व तदनुषंगीक कामे करणे.</t>
  </si>
  <si>
    <t>CE20A1262/SA15-187</t>
  </si>
  <si>
    <t>प्र.क्र. ३९ ब मध्ये सोमवार पेठ पोलिस चौकी ते बॉम्बे वाला वाडा मुख्य रस्ता खोदाई करून सिमेंट काँक्रिट करणे व तदनुषंगीक कामे करणे.</t>
  </si>
  <si>
    <t>CE20A1262/SA15-188</t>
  </si>
  <si>
    <t>प्र.क्र. ३९ ब मध्ये रविंद्र नाईक चौक ते लोकसेवा किचन सोमवार पेठ मुख्य रस्ता खोदाई करून सिमेंट काँक्रिट करणे व तदनुषंगीक कामे करणे.</t>
  </si>
  <si>
    <t>CE20A1262/SA15-189</t>
  </si>
  <si>
    <t>प्र.क्र. ३९ ब मध्ये नाना पेठ पोलिस चौकी ते चॉंदतारा मस्जिद मुख्य रस्ता खोदाई करून सिमेंट काँक्रिट करणे व तदनुषंगीक कामे करणे.</t>
  </si>
  <si>
    <t>CE20A1262/SA15-190</t>
  </si>
  <si>
    <t>प्र.क्र. ३९ ब मध्ये सतार खान चाळ येथे काँक्रिट करणे व तदनुषंगीक कामे करणे.</t>
  </si>
  <si>
    <t>CE20A1262/SA15-191</t>
  </si>
  <si>
    <t>प्रभाग क्र. ४० अ मध्ये रास्ता पेठ, सोमवार पेठ परिसरात विविध ठिकाणी काँक्रिटीकरणे करणे व तदनुषंगीक कामे करणे</t>
  </si>
  <si>
    <t>CE20A1262/SA15-192</t>
  </si>
  <si>
    <t>प्रभाग क्र. ४० अ मध्ये परम हाईटस सोसायटी येथील रस्ता ट्रिमिकस पध्दतीने काँक्रिट करणे व तदनुषंगीक कामे करणे</t>
  </si>
  <si>
    <t>CE20A1262/SA15-193</t>
  </si>
  <si>
    <t xml:space="preserve">प्रभाग क्र. ४० अ मध्ये डॉ. तोरडमल हॉस्पिटल बाहेरील रस्ता काँक्रिटीकरण करणे </t>
  </si>
  <si>
    <t>CE20A1262/SA15-194</t>
  </si>
  <si>
    <t xml:space="preserve">प्रभाग क्र. ४० अ मध्ये संजीवनी हॉटेल ते माळी महाराज गणपती मंदिरापर्यंत रस्ता खोदून काँक्रिट करणे </t>
  </si>
  <si>
    <t>CE20A1262/SA15-195</t>
  </si>
  <si>
    <t>प्रभाग क्र.४० ब मध्ये बंड गार्डन पोलीस स्टेशन ते बी.जे.मेडिकल मैदान रस्ता यु.टी.डब्ल्यु.टी पध्दतीने काँक्रीटीकरण करणे.</t>
  </si>
  <si>
    <t>CE20A1262/SA15-196</t>
  </si>
  <si>
    <t>प्रभाग क्र.४० ब मध्ये गोल्डन पर्ल, परम हाईटस बाहेरील रस्ता काँक्रीटीकरण करणे.</t>
  </si>
  <si>
    <t>CE20A1262/SA15-197</t>
  </si>
  <si>
    <t>प्रभाग क्र.४० ब मध्ये विविध ठिकाणी काँक्रीटीकरण करणे.</t>
  </si>
  <si>
    <t>CE20A1262/SA15-198</t>
  </si>
  <si>
    <t>प्रभाग क्र.४० ब मध्ये ४१४ मंगळवार पेठ येथे सार्वजनिक वहिवाटीचा रस्ता काँक्रीटीकरण करणे.</t>
  </si>
  <si>
    <t>CE20A1262/SA15-199</t>
  </si>
  <si>
    <t>प्रभाग क्र.४१ अ विविध ठिकाणी रस्ते काँक्रीटीकरण करणे</t>
  </si>
  <si>
    <t>CE20A1262/SA15-200</t>
  </si>
  <si>
    <t>प्रभाग क्र.४१ ब मध्ये विविध ठिकाणचे रस्ते कॉक्रीट करणे</t>
  </si>
  <si>
    <t>CE20A1262/SA15-201</t>
  </si>
  <si>
    <t>प्रभाग क्र.४१ ब मध्ये सोपान बाग ते कवडे मळा रस्ता कॉक्रीट करणे.</t>
  </si>
  <si>
    <t>CE20A1262/SA15-202</t>
  </si>
  <si>
    <t>प्रभाग क्र.४१ ब मध्ये पंचशील नगर मधील रस्ते कॉक्रीट करणे.</t>
  </si>
  <si>
    <t>CE20A1262/SA15-203</t>
  </si>
  <si>
    <t xml:space="preserve">प्रभाग क्र. ४२ अ  मध्ये ससाणेनगर गल्ली नं. ४ मधील रस्ता सिमेंट काँक्रीट करणे </t>
  </si>
  <si>
    <t>CE20A1262/SA15-204</t>
  </si>
  <si>
    <t>प्रभाग क्र. ४२ अ  मध्ये ससाणेनगर गल्ली नं. ७ मधील रस्ता सिमेंट काँक्रीट करणे</t>
  </si>
  <si>
    <t>CE20A1262/SA15-205</t>
  </si>
  <si>
    <t xml:space="preserve">प्रभाग क्र. ४२ अ  मध्ये हिंगणे मळा गल्ली नं १,२ व ३ मध्ये रस्ता काँक्रीट करणे </t>
  </si>
  <si>
    <t>CE20A1262/SA15-206</t>
  </si>
  <si>
    <t>प्रभाग क्र. ४२ अ  मध्ये डांग माळी रस्ता येथे सिमेंट काँक्रीट करणे</t>
  </si>
  <si>
    <t>CE20A1262/SA15-207</t>
  </si>
  <si>
    <t>प्रभाग क्र. ४२ अ  मध्ये हडपसर गावठाण येथील रस्ते युटीडब्ल्यूटी पध्दतीने काँक्रीट करणे</t>
  </si>
  <si>
    <t>CE20A1262/SA15-208</t>
  </si>
  <si>
    <t>प्रभाग क्र. ४२ अ  मध्ये हिंगणे आळी येथील रस्ते युटीडब्ल्यूटी पध्दतीने काँक्रीट करणे</t>
  </si>
  <si>
    <t>CE20A1262/SA15-209</t>
  </si>
  <si>
    <t>प्रभाग क्र. ४२ अ  मध्ये ससाणेनगर आडोसा सोसायटी लगत रस्ता काँक्रीट करणे</t>
  </si>
  <si>
    <t>CE20A1262/SA15-210</t>
  </si>
  <si>
    <t>प्रभाग क्र. ४२ ब  मध्ये इंदिरा वसाहत मार्कंडेय नगर , शेख गल्ली  येथील रस्ते काँक्रिट करणे</t>
  </si>
  <si>
    <t>CE20A1262/SA15-211</t>
  </si>
  <si>
    <t xml:space="preserve">प्रभाग क्र. ४३ अ मध्ये आनंदनगर परिसरात ट्रिमिक्स काँक्रीट करणे   </t>
  </si>
  <si>
    <t>CE20A1262/SA15-212</t>
  </si>
  <si>
    <t xml:space="preserve">प्रभाग क्र. ४३ अ मध्ये ओरिएंट पार्क परिसरात ट्रिमिक्स काँक्रीट करणे   </t>
  </si>
  <si>
    <t>CE20A1262/SA15-213</t>
  </si>
  <si>
    <t xml:space="preserve">प्रभाग क्र. ४३ अ मध्ये पंकज पार्क परिसरात ट्रिमिक्स काँक्रीट करणे   </t>
  </si>
  <si>
    <t>CE20A1262/SA15-214</t>
  </si>
  <si>
    <t xml:space="preserve">प्रभाग क्र. ४३ अ मध्ये माळवाडी शेळके वस्ती परिसरात ट्रिमिक्स काँक्रीट करणे   </t>
  </si>
  <si>
    <t>CE20A1262/SA15-215</t>
  </si>
  <si>
    <t xml:space="preserve">प्रभाग क्र. ४३ अ मध्ये विद्याविहार कॉलनी परिसरात ट्रिमिक्स काँक्रीट करणे   </t>
  </si>
  <si>
    <t>CE20A1262/SA15-216</t>
  </si>
  <si>
    <t xml:space="preserve">प्रभाग क्र. ४३ अ मध्ये जिजामाता झोपडपट्टी अंतर्गत रस्ते ट्रिमिक्स काँक्रीट करणे   </t>
  </si>
  <si>
    <t>CE20A1262/SA15-217</t>
  </si>
  <si>
    <t xml:space="preserve">प्रभाग क्र. ४३ ब मध्ये सातव प्लॅट आकाशवाणी परिसरात रस्ता सिमेंट काँक्रीट करणे  </t>
  </si>
  <si>
    <t>CE20A1262/SA15-218</t>
  </si>
  <si>
    <t xml:space="preserve">प्रभाग क्र. ४३ ब  मध्ये आकाशवाणी बनकर कॉलनी परिसरात रस्ता सिमेंट काँक्रीट करणे  </t>
  </si>
  <si>
    <t>CE20A1262/SA15-219</t>
  </si>
  <si>
    <t xml:space="preserve">प्रभाग क्र. ४३ ब  मध्ये शिवआराधना सोसायटी परिसरात रस्ता सिमेंट काँक्रीट करणे  </t>
  </si>
  <si>
    <t>CE20A1262/SA15-220</t>
  </si>
  <si>
    <t>प्रभाग क्र. ४३ ब  मध्ये साधना सोसा., गणेश सोसायटी जवळील रस्ते सिमेंट काँक्रिट करणे</t>
  </si>
  <si>
    <t>CE20A1262/SA15-221</t>
  </si>
  <si>
    <t>प्रभाग क्र. ४३ ब  सोलापूर रस्ता ते आर्मी पूलापर्यंत रोड ट्रिमिक्स काँक्रिट करणे</t>
  </si>
  <si>
    <t>CE20A1262/SA15-222</t>
  </si>
  <si>
    <t>प्रभाग क्र. ४३ ब  मांजरी रोड ते निवृत्ती पवार शाळा पर्यंत ट्रिमिक्स काँक्रिट करणे</t>
  </si>
  <si>
    <t>CE20A1262/SA15-223</t>
  </si>
  <si>
    <t>प्रभाग क्र.४४ अ, स.नं.१८ मधील ट्रिमिक्स रोड तयार करणे.</t>
  </si>
  <si>
    <t>CE20A1262/SA15-224</t>
  </si>
  <si>
    <t>प्रभाग क्र.४४ अ,वेताळबाबा वसाहत ट्रिमिक्स रोड करणे.</t>
  </si>
  <si>
    <t>CE20A1262/SA15-225</t>
  </si>
  <si>
    <t>प्रभाग क्र.४४ अ,आर्मी वेलफेर रोड ट्रिमिक्स रोड करणे.</t>
  </si>
  <si>
    <t>CE20A1262/SA15-226</t>
  </si>
  <si>
    <t>प्रभाग क्र.४५ अ इंदिरानगर परिसरात अंतर्गत रस्ते कॉक्रीट  करणे</t>
  </si>
  <si>
    <t>CE20A1262/SA15-227</t>
  </si>
  <si>
    <t>प्रभाग क्र.४५ अ सय्यदनगर गल्ली नं.१४ बी रस्ते कॉक्रीट करणे.</t>
  </si>
  <si>
    <t>CE20A1262/SA15-228</t>
  </si>
  <si>
    <t>प्रभाग क्र.४५ अ चिंतामणी नगर गल्ली नं.३ येथे सिमेंट कॉक्रीट रस्ता करणे..</t>
  </si>
  <si>
    <t>CE20A1262/SA15-229</t>
  </si>
  <si>
    <t>प्रभाग क्र.४५ अ चिंतामणी नगर गल्ली नं.४ येथे सिमेंट कॉक्रीट रस्ता करणे..</t>
  </si>
  <si>
    <t>CE20A1262/SA15-230</t>
  </si>
  <si>
    <t>प्रभाग क्र.४५ अ चिंतामणी नगर गल्ली नं.५ येथे सिमेंट कॉक्रीट रस्ता करणे..</t>
  </si>
  <si>
    <t>CE20A1262/SA15-231</t>
  </si>
  <si>
    <t>प्रभाग क्र.४५ अ ससाणे वस्ती हरिहरेश्वर मंदिर गल्ली मध्ये सिमेंट कॉक्रीट रोड करणे.</t>
  </si>
  <si>
    <t>CE20A1262/SA15-232</t>
  </si>
  <si>
    <t>प्रभाग क्र.४५ अ काळेपडळ सर्वे नं.५० येथील रस्ते सिमेंट कॉक्रीट रोड करणे.</t>
  </si>
  <si>
    <t>CE20A1262/SA15-233</t>
  </si>
  <si>
    <t>प्रभाग क्र.४५ अ गल्ली नं.२ इंदिरानगर येथील रस्ते सिमेंट कॉक्रीट रोड करणे.</t>
  </si>
  <si>
    <t>CE20A1262/SA15-234</t>
  </si>
  <si>
    <t>प्रभाग क्र.४५ अ गल्ली नं.३ इंदिरानगर येथील रस्ते सिमेंट कॉक्रीट रोड करणे.</t>
  </si>
  <si>
    <t>CE20A1262/SA15-235</t>
  </si>
  <si>
    <t xml:space="preserve">प्रभाग क्र. ४५ ब हेवन पार्क गल्ली नं. १,2,3 येथे रस्ता काँक्रीटीकरण व ब्लॉक बसविणे </t>
  </si>
  <si>
    <t>CE20A1262/SA15-236</t>
  </si>
  <si>
    <t xml:space="preserve">प्रभाग क्र. ४५ ब कृष्णानगर गल्ली नं. १, २ येथे रस्ता काँक्रीटीकरण व ब्लॉक बसविणे </t>
  </si>
  <si>
    <t>CE20A1262/SA15-237</t>
  </si>
  <si>
    <t xml:space="preserve">प्रभाग क्र. ४५ ब कृष्णानगर गल्ली नं. 8 येथे रस्ता काँक्रीटीकरण व ब्लॉक बसविणे </t>
  </si>
  <si>
    <t>CE20A1262/SA15-238</t>
  </si>
  <si>
    <t xml:space="preserve">प्रभाग क्र. ४५ ब महमंदवाडी परिसरात अंतर्गत रस्ते काँक्रीटीकरण व ब्लॉक बसविणे </t>
  </si>
  <si>
    <t>CE20A1262/SA15-239</t>
  </si>
  <si>
    <t xml:space="preserve">प्रभाग क्र. ४५ ब काळेपडळ परिसरात अंतर्गत रस्ते काँक्रीटीकरण व ब्लॉक बसविणे </t>
  </si>
  <si>
    <t>CE20A1262/SA15-240</t>
  </si>
  <si>
    <t xml:space="preserve">प्रभाग क्र. ४५ ब म्हसोबा मंदिर परिसरात अंतर्गत रस्ते काँक्रीटीकरण व ब्लॉक बसविणे </t>
  </si>
  <si>
    <t>CE20A1262/SA15-241</t>
  </si>
  <si>
    <t xml:space="preserve">प्रभाग क्र. ४५ ब विविध ठिकाणी अंतर्गत रस्ते काँक्रीटीकरण व ब्लॉक बसविणे </t>
  </si>
  <si>
    <t>CE20A1262/SA15-242</t>
  </si>
  <si>
    <t xml:space="preserve">प्रभाग क्र. ४५ ब स.नं. ५० परिसरात अंतर्गत रस्ते काँक्रीटीकरण व ब्लॉक बसविणे </t>
  </si>
  <si>
    <t>CE20A1262/SA15-243</t>
  </si>
  <si>
    <t xml:space="preserve">प्रभाग क्र. ४६ अ रामटेकडी येथील नानवटी नगर येथील रस्ते कॉंक्रीट करणे </t>
  </si>
  <si>
    <t>CE20A1262/SA15-244</t>
  </si>
  <si>
    <t xml:space="preserve">प्रभाग क्र. ४६ ब  मध्ये विठ्ठलराव शिवरकर मार्ग सिमेंट काँक्रिट करणे व रस्तेविषयक इतर विकास कामे करणे </t>
  </si>
  <si>
    <t>CE20A1262/SA15-245</t>
  </si>
  <si>
    <t>प्रभाग क्र.४७ अ येथील प्रेसीडेंट हॉटेल ते मनपा हद्द (पुना कॉलेज) रस्त्याचे कॉंक्रीटीकरणाचे उर्वरीत काम करणे</t>
  </si>
  <si>
    <t>CE20A1262/SA15-246</t>
  </si>
  <si>
    <t>प्रभाग क्र.४७ अ  हरकादास विद्यामंदिर येथील परिसरात काँक्रीट करुन फरशी बसविणे.</t>
  </si>
  <si>
    <t>CE20A1262/SA15-247</t>
  </si>
  <si>
    <t>प्रभाग क्र. ४७ ब विविध ठिकाणी ट्रिमिक्स कॉंक्रीट करणे</t>
  </si>
  <si>
    <t>CE20A1262/SA15-248</t>
  </si>
  <si>
    <t>प्रभाग क्र. ४७ ब स.नं.८६ ते ८१२ खाटका वाडा ट्रिमिक्स कॉंक्रीट करणे</t>
  </si>
  <si>
    <t>CE20A1262/SA15-249</t>
  </si>
  <si>
    <t>प्रभाग क्र. ४७ ब मध्ये याकूब नगर मध्ये ट्रिमिक्स काँक्रिटीकरण करणे.</t>
  </si>
  <si>
    <t>CE20A1262/SA15-250</t>
  </si>
  <si>
    <t xml:space="preserve">प्रभाग क्र. ४८ अ मध्ये ढावरे चौक येथे रस्ता ट्रिमिक्स काँक्रिट करणे  </t>
  </si>
  <si>
    <t>CE20A1262/SA15-251</t>
  </si>
  <si>
    <t xml:space="preserve">प्रभाग क्र. ४८ अ मध्ये भवानी पेठ मंदिर परिसरात रस्ता ट्रिमिक्स काँक्रिट करणे  </t>
  </si>
  <si>
    <t>CE20A1262/SA15-252</t>
  </si>
  <si>
    <t xml:space="preserve">प्रभाग क्र. ४८ अ मध्ये भवानी पेठ गोविंद अॅन्ड सन्स परिसरात रस्ता ट्रिमिक्स काँक्रिट करणे  </t>
  </si>
  <si>
    <t>CE20A1262/SA15-253</t>
  </si>
  <si>
    <t xml:space="preserve">प्रभाग क्र. ४८ अ मध्ये पालखी चौक ते मुख्य रस्ता ट्रिमिक्स काँक्रिट करणे  </t>
  </si>
  <si>
    <t>CE20A1262/SA15-254</t>
  </si>
  <si>
    <t xml:space="preserve">प्रभाग क्र. ४८ अ मध्ये १२४६ भवानी पेठ, मंगलम स्टील सेंटर ते रामोशी गेट रस्ता ट्रिमिक्स काँक्रिट करणे  </t>
  </si>
  <si>
    <t>CE20A1262/SA15-255</t>
  </si>
  <si>
    <t xml:space="preserve">प्रभाग क्र. ४८ अ मध्ये पालखी चौक ते किराड हौद मुख्य रस्ता ट्रिमिक्स काँक्रिट करणे  </t>
  </si>
  <si>
    <t>CE20A1262/SA15-256</t>
  </si>
  <si>
    <t xml:space="preserve">प्रभाग क्र. ४८ अ मध्ये बुरूडी पुल परिसरात रस्ता ट्रिमिक्स काँक्रिट करणे  </t>
  </si>
  <si>
    <t>CE20A1262/SA15-257</t>
  </si>
  <si>
    <t xml:space="preserve">प्रभाग क्र. ४८ अ मध्ये २७१ ते २८० गणेश पेठ येथे रस्ता ट्रिमिक्स काँक्रिट करणे  </t>
  </si>
  <si>
    <t>CE20A1262/SA15-258</t>
  </si>
  <si>
    <t xml:space="preserve">प्रभाग क्र. ४८ अ मध्ये ७३२ गणेश पेठ, पांगुळ आळी परिसरात रस्ता ट्रिमिक्स काँक्रिट करणे  </t>
  </si>
  <si>
    <t>CE20A1262/SA15-259</t>
  </si>
  <si>
    <t xml:space="preserve">प्रभाग क्र. ४८ ब मध्ये हिंदमाता तरूण मंडळ रस्ता ट्रिमिक्स काँक्रिट करणे </t>
  </si>
  <si>
    <t>CE20A1262/SA15-260</t>
  </si>
  <si>
    <t xml:space="preserve">प्रभाग क्र. ४८ ब मध्ये विठ्ठल निवास ते पिंपरी चौक मुख्य रस्ता ट्रिमिक्स करणे </t>
  </si>
  <si>
    <t>CE20A1262/SA15-261</t>
  </si>
  <si>
    <t xml:space="preserve">प्रभाग क्र. ४८ ब मध्ये पिंपरी चौक ते आईन मस्जिद मुख्य रस्ता ट्रिमिक्स करणे </t>
  </si>
  <si>
    <t>CE20A1262/SA15-262</t>
  </si>
  <si>
    <t>प्रभाग क्र.४९ अ मध्ये भांडे आळी येथील रस्ता यु.टी.डब्ल्यु.टी. पध्दतीने काँक्रीट करणे.</t>
  </si>
  <si>
    <t>CE20A1262/SA15-263</t>
  </si>
  <si>
    <t>प्रभाग क्र.४९ अ मध्ये शुक्रवार पेठ नेहरू चौक ते पंचमुख मारूती येथील रस्ता यु.टी.डब्ल्यु.टी. पध्दतीने काँक्रीट करणे.</t>
  </si>
  <si>
    <t>CE20A1262/SA15-264</t>
  </si>
  <si>
    <t>प्रभाग क्र.४९ अ मध्ये संतोषी माता मंदिर ते पाणघंटी चौक येथील रस्ता यु.टी.डब्ल्यु.टी. पध्दतीने काँक्रीट करणे.</t>
  </si>
  <si>
    <t>CE20A1262/SA15-265</t>
  </si>
  <si>
    <t>प्रभाग क्र.४९ अ मध्ये पंचमुख मारूती ते शाहू चौक येथील रस्ता यु.टी.डब्ल्यु.टी. पध्दतीने काँक्रीट करणे.</t>
  </si>
  <si>
    <t>CE20A1262/SA15-266</t>
  </si>
  <si>
    <t>प्रभाग क्र. 49 ब मध्ये शुक्रवार पेठ विविध ठिकाणी कॉंक्रीट करणे</t>
  </si>
  <si>
    <t>CE20A1262/SA15-267</t>
  </si>
  <si>
    <t>प्रभाग क्र. 49 ब मध्ये बुधवार पेठ विविध ठिकाणी कॉंक्रीट करणे</t>
  </si>
  <si>
    <t>CE20A1262/SA15-268</t>
  </si>
  <si>
    <t>प्रभाग क्र. 49 ब मध्ये रविवार पेठ विविध ठिकाणी कॉंक्रीट करणे</t>
  </si>
  <si>
    <t>CE20A1262/SA15-269</t>
  </si>
  <si>
    <t>प्रभाग क्र. 49 ब मध्ये गणेश पेठ विविध ठिकाणी कॉंक्रीट करणे</t>
  </si>
  <si>
    <t>CE20A1262/SA15-270</t>
  </si>
  <si>
    <t>प्रभाग क्र. 49 ब मध्ये गुरूवार पेठ विविध ठिकाणी कॉंक्रीट करणे</t>
  </si>
  <si>
    <t>CE20A1262/SA15-271</t>
  </si>
  <si>
    <t>प्रभाग क्र. ५० अ मध्ये शुक्रवार पेठ शिंदे आळी चौक ते उमरदंड चौक उर्वरित रस्ता यु.टी.डब्ल्यू.टी. कॉंक्रीट  करणे (भाग -२)</t>
  </si>
  <si>
    <t>CE20A1262/SA15-272</t>
  </si>
  <si>
    <t>प्रभाग क्र. ५० अ मध्ये बुधवार पेठ परिसरात रस्ता यु.टी.डब्ल्यू.टी. कॉंक्रीट  करणे (भाग -१)</t>
  </si>
  <si>
    <t>CE20A1262/SA15-273</t>
  </si>
  <si>
    <t>प्रभाग क्र. ५० अ मध्ये बुधवार पेठ  परिसरात उर्वरित रस्ता यु.टी.डब्ल्यू.टी. कॉंक्रीट  करणे (भाग -२)</t>
  </si>
  <si>
    <t>CE20A1262/SA15-274</t>
  </si>
  <si>
    <t>प्रभाग क्र. ५० अ मध्ये सदाशिव पेठ देशमुख वाडी गल्ली क्र. १ उर्वरित रस्ता यु.टी.डब्ल्यू.टी. कॉंक्रीट  करणे (भाग -२)</t>
  </si>
  <si>
    <t>CE20A1262/SA15-275</t>
  </si>
  <si>
    <t>प्रभाग क्र. ५० अ मध्ये सदाशिव पेठ देशमुख वाडी गल्ली क्र. २ उर्वरित रस्ता यु.टी.डब्ल्यू.टी. कॉंक्रीट  करणे (भाग -२)</t>
  </si>
  <si>
    <t>CE20A1262/SA15-276</t>
  </si>
  <si>
    <t xml:space="preserve">प्रभाग क्र. ५० अ मध्ये सदाशिव पेठ , लज्जत हॉटेल ते राजाराम मित्र मंडळ उर्वरित रस्ता यु.टी.डब्ल्यू.टी. कॉंक्रीट  करणे (भाग -२) </t>
  </si>
  <si>
    <t>CE20A1262/SA15-277</t>
  </si>
  <si>
    <t>प्रभाग क्र.५० ब, उमरदंड चौक , शिंदे आळी ते राजा केळकर म्युझियम ते बाजीराव रोड यु.टी.डब्ल्यु.टी.पध्दतीने काँक्रीटीकरण करणे.</t>
  </si>
  <si>
    <t>CE20A1262/SA15-278</t>
  </si>
  <si>
    <t>प्रभाग क्र.५० ब, आदर्श विद्यालय, योगीराज कॉर्नर, बदामी हौद चौक ते रतन सायकल मार्ट व मंडई गणपती रस्ते यु.टी.डब्ल्यु.टी.पध्दतीने काँक्रीटीकरण करणे.</t>
  </si>
  <si>
    <t>CE20A1262/SA15-279</t>
  </si>
  <si>
    <t>प्र.क्र. ५१ अ मध्ये विविध ठिकाणी काँक्रीट/ फरशी बसविणे.</t>
  </si>
  <si>
    <t>CE20A1262/SA15-280</t>
  </si>
  <si>
    <t>प्र.क्र. ५१ अ मध्ये विविध ठिकाणी यु.टी.डब्लू.टी. रस्ते करणे.</t>
  </si>
  <si>
    <t>CE20A1262/SA15-281</t>
  </si>
  <si>
    <t>प्रभाग क्र.५१ ब स.नं.२१४,१३३,१३४ येथे फरशी व कॉंक्रीटीकरण करणे</t>
  </si>
  <si>
    <t>CE20A1262/SA15-282</t>
  </si>
  <si>
    <t>प्रभाग क्र.५१ ब विविध ठिकाणी ब्लॉक टाकणे व कॉंक्रीटीकरण करणे</t>
  </si>
  <si>
    <t>CE20A1262/SA15-283</t>
  </si>
  <si>
    <t>प्रभाग क्र.५१ ब प्रभागात विविध ठिकाणी यु.टी.डब्ल्यु.टी. चे रस्ते करणे</t>
  </si>
  <si>
    <t>CE20A1262/SA15-284</t>
  </si>
  <si>
    <t>प्रभाग क्र.५२ अ मोरेश्वर मित्र मंडळ परिसरातील रस्ते ट्रिमिक्स पध्दतीने काँक्रीट करणे</t>
  </si>
  <si>
    <t>CE20A1262/SA15-285</t>
  </si>
  <si>
    <t>प्रभाग क्र.५२ अ तपोभूमी सोसायटी परिसरातील रस्ते ट्रिमिक्स पध्दतीने काँक्रीट करणे</t>
  </si>
  <si>
    <t>CE20A1262/SA15-286</t>
  </si>
  <si>
    <t>प्रभाग क्र.५२ अ साईनाथ मंडळ परिसरातील रस्ते ट्रिमिक्स पध्दतीने काँक्रीट करणे</t>
  </si>
  <si>
    <t>CE20A1262/SA15-287</t>
  </si>
  <si>
    <t>प्रभाग क्र.५२ अ सुयोग शिवालय ते लडकत वाडी पुल येथील रस्ते ट्रिमिक्स पध्दतीने काँक्रीट करणे</t>
  </si>
  <si>
    <t>CE20A1262/SA15-288</t>
  </si>
  <si>
    <t>प्रभाग क्र.५२ अ सिताबाग कॉलनी परिसरातील रस्ते ट्रिमिक्स पध्दतीने काँक्रीट करणे</t>
  </si>
  <si>
    <t>CE20A1262/SA15-289</t>
  </si>
  <si>
    <t>प्रभाग क्र.५२ अ दत्तवाडी परिसरातील रस्ते ट्रिमिक्स पध्दतीने काँक्रीट करणे</t>
  </si>
  <si>
    <t>CE20A1262/SA15-290</t>
  </si>
  <si>
    <t>प्रभाग क्र.५२ अ राजेंद्रनगर व सेनादत्त पेठ परिसरातील रस्ते ट्रिमिक्स पध्दतीने काँक्रीट करणे</t>
  </si>
  <si>
    <t>CE20A1262/SA15-291</t>
  </si>
  <si>
    <t>प्रभाग क्र.५२ अ शेंडकर कॉलनी येथील रस्ते ट्रिमिक्स पध्दतीने काँक्रीट करणे</t>
  </si>
  <si>
    <t>CE20A1262/SA15-292</t>
  </si>
  <si>
    <t>प्रभाग क्र.५२ अ मोहोळ कॉलनी, नवी पेठ परिसरातील रस्ते ट्रिमिक्स पध्दतीने काँक्रीट करणे</t>
  </si>
  <si>
    <t>CE20A1262/SA15-293</t>
  </si>
  <si>
    <t>प्रभाग क्र.५२ अ आंबेडकर वसाहत परिसरात काँक्रीटीकरण करणे व फरशी बसविणे</t>
  </si>
  <si>
    <t>CE20A1262/SA15-294</t>
  </si>
  <si>
    <t>प्रभाग क्र.५२ अ रक्षालेखा परिसर काँक्रीटीकरण करणे व तदनुषंगिक कामे करणे</t>
  </si>
  <si>
    <t>CE20A1262/SA15-295</t>
  </si>
  <si>
    <t>प्रभाग क्र.५२ अ वैकुंठ स्मशानभूमी येथे ट्रिमिक्स पध्दतीने काँक्रीट करणे</t>
  </si>
  <si>
    <t>CE20A1262/SA15-296</t>
  </si>
  <si>
    <t>प्रभाग क्र.५२ अ लालबहादुर शास्त्री मार्ग, म्हात्रे पुल ते सिंहगड रस्ता यु.टी.डब्ल्यु.टी. पध्दतीने काँक्रीट करणे</t>
  </si>
  <si>
    <t>CE20A1262/SA15-297</t>
  </si>
  <si>
    <t xml:space="preserve">प्रभाग क्र. ५२ ब मधील राजेंद्रनगर नर्सिंग होम ते भिडे हॉस्पिटल रोड ट्रिमिक्स पध्दतीने कॉक्रीटीकरण करणे </t>
  </si>
  <si>
    <t>CE20A1262/SA15-298</t>
  </si>
  <si>
    <t>प्रभाग क्र. ५२ ब मधील राजेंद्रनगर गणेश सदर सोसायटी ते चंद्रचुड बंगला पर्यंत रोड ट्रिमिक्स पध्दतीने कॉक्रीटीकरण करणे</t>
  </si>
  <si>
    <t>CE20A1262/SA15-299</t>
  </si>
  <si>
    <t>प्रभाग क्र. ५२ ब मधील राजेंद्रनगर संतोष अपार्टमेंट ते कणकादित्य सोसायटी , ओम बंगला रोड  ट्रिमिक्स पध्दतीने कॉक्रीटीकरण करणे</t>
  </si>
  <si>
    <t>CE20A1262/SA15-300</t>
  </si>
  <si>
    <t>प्रभाग क्र. ५२ ब मधील दत्तवाडी येथील शामसुंदर सोसायटी मध्ये विविध ठिकाणी रोड ट्रिमिक्स पध्दतीने कॉक्रीटीकरण करणे</t>
  </si>
  <si>
    <t>CE20A1262/SA15-301</t>
  </si>
  <si>
    <t>प्रभाग क्र. ५२ ब मधील दत्तवाडी येथील काका हलवाई शेजारील रोड ट्रिमिक्स पध्दतीने कॉक्रीटीकरण करणे</t>
  </si>
  <si>
    <t>CE20A1262/SA15-302</t>
  </si>
  <si>
    <t>प्रभाग क्र. ५२ ब मधील दत्तवाडी येथील मदर तेरेसा गार्डनच्या मागील रोड ट्रिमिक्स पध्दतीने कॉक्रीटीकरण करणे</t>
  </si>
  <si>
    <t>CE20A1262/SA15-303</t>
  </si>
  <si>
    <t>प्रभाग क्र. ५२ ब मधील वृंदावन नर्सरी ते आगरवाल शाळेपर्यंत रोड ट्रिमिक्स पध्दतीने कॉक्रीटीकरण करणे</t>
  </si>
  <si>
    <t>CE20A1262/SA15-304</t>
  </si>
  <si>
    <t>प्रभाग क्र. ५२ ब मधील दांडेकर पुल परिसरात विविध ठिकाणी कॉक्रीटीकरण करणे</t>
  </si>
  <si>
    <t>CE20A1262/SA15-305</t>
  </si>
  <si>
    <t>प्रभाग क्र. ५२ ब मधील दांडेकर पुल परिसरात गल्लीबोळात कॉक्रीटीकरण करणे</t>
  </si>
  <si>
    <t>CE20A1262/SA15-306</t>
  </si>
  <si>
    <t xml:space="preserve">प्रभाग क्र. ५३ ब मधील मुख्य रस्ता यु.टी.डब्ल्यु.टी. अंतर्गत विकसित करणे </t>
  </si>
  <si>
    <t>CE20A1262/SA15-307</t>
  </si>
  <si>
    <t>प्रभाग क्र. ५३ ब आनंदनगर परिसरातील रस्ते यु.टी.डब्ल्यु.टी. अंतर्गत सिमेंट काँक्रीट करणे</t>
  </si>
  <si>
    <t>CE20A1262/SA15-308</t>
  </si>
  <si>
    <t>प्रभाग क्र. ५३ ब नित्यानंद हॉल मुख्य रस्ता यु.टी.डब्ल्यु.टी. अंतर्गत सिमेंट काँक्रीट करणे</t>
  </si>
  <si>
    <t>CE20A1262/SA15-309</t>
  </si>
  <si>
    <t>प्रभाग क्र. ५३ ब संतोष हॉल शेजारील मुख्य रस्ता यु.टी.डब्ल्यु.टी. अंतर्गत सिमेंट काँक्रीट करणे</t>
  </si>
  <si>
    <t>CE20A1262/SA15-310</t>
  </si>
  <si>
    <t>प्रभाग क्र. ५३ ब सदगुरु सोसायटी, नंदादीप सोसायटी परिसरातील यु.टी.डब्ल्यु.टी. अंतर्गत सिमेंट काँक्रीट करणे</t>
  </si>
  <si>
    <t>CE20A1262/SA15-311</t>
  </si>
  <si>
    <t>प्रभाग क्र. ५३ ब पुर्णानंद सोसायटी, आनंदनगर मधुन रस्ते यु.टी.डब्ल्यु.टी. अंतर्गत सिमेंट काँक्रीट करणे</t>
  </si>
  <si>
    <t>CE20A1262/SA15-312</t>
  </si>
  <si>
    <t>प्रभाग क्र. ५३ ब सईनगर परिसरातील रस्ते यु.टी.डब्ल्यु.टी. अंतर्गत सिमेंट काँक्रीट करणे</t>
  </si>
  <si>
    <t>CE20A1262/SA15-313</t>
  </si>
  <si>
    <t>प्रभाग क्र. ५३ ब सुंदरबन रेसीडेन्सी परिसरातील रस्ते यु.टी.डब्ल्यु.टी. अंतर्गत सिमेंट काँक्रीट करणे</t>
  </si>
  <si>
    <t>CE20A1262/SA15-314</t>
  </si>
  <si>
    <t>प्रभाग क्र. ५३ ब नित्यानंद हॉल परिसरातील मुख्य रस्त्याशेजारील रस्ते यु.टी.डब्ल्यु.टी. अंतर्गत सिमेंट काँक्रीट करणे</t>
  </si>
  <si>
    <t>CE20A1262/SA15-315</t>
  </si>
  <si>
    <t>प्र.क्र.५४ ब मध्ये मोरयानगर येथील रस्ता काँक्रीटीकरण  करणे.</t>
  </si>
  <si>
    <t>CE20A1262/SA15-316</t>
  </si>
  <si>
    <t>प्र.क्र.५४ ब मध्ये विविध ठिकाणी रस्ते काँक्रीटीकरण  करणे.</t>
  </si>
  <si>
    <t>CE20A1262/SA15-317</t>
  </si>
  <si>
    <t>प्र.क्र.५४ ब मध्ये तलाठी ऑफिस परिसरातील अंतर्गत रस्ते काँक्रीटीकरण करणे.</t>
  </si>
  <si>
    <t>CE20A1262/SA15-318</t>
  </si>
  <si>
    <t>प्र.क्र.५४ ब मध्ये धायरी फाटा येथे गोसावी वस्तीतील अंतर्गत रस्ते काँक्रीटीकरण करणे.</t>
  </si>
  <si>
    <t>CE20A1262/SA15-319</t>
  </si>
  <si>
    <t xml:space="preserve">प्रभाग क्र. ५५ अ मधील जाधवनगर , राज गार्डन गल्ली क्र. १ , २ युटीडब्ल्युटी काँक्रिट करणे </t>
  </si>
  <si>
    <t>CE20A1262/SA15-320</t>
  </si>
  <si>
    <t>प्रभाग क्र. ५५ अ मधील जाधवनगर येथील पवार यांचे घर ते रायकर घर रस्ता युटीडब्ल्युटी काँक्रिट करणे</t>
  </si>
  <si>
    <t>CE20A1262/SA15-321</t>
  </si>
  <si>
    <t>प्रभाग क्र. ५५ अ मधील बसलकट्टी यांचे घर ते महेश गॅलक्सी डीपी युटीडब्ल्युटी काँक्रिट करणे</t>
  </si>
  <si>
    <t>CE20A1262/SA15-322</t>
  </si>
  <si>
    <t>प्रभाग क्र. ५५ अ मधील भैरवनाथ मंदिर ते विलास दांगट यांचे घर रस्ता युटीडब्ल्युटी काँक्रिट करणे</t>
  </si>
  <si>
    <t>CE20A1262/SA15-323</t>
  </si>
  <si>
    <t xml:space="preserve">प्रभाग क्र. ५५ ब  मध्ये वडगाव बुद्रुक मधील वडगाव फाटा ते वडगाव मुख्य चौक पर्यतचा रस्ता युटीडब्ल्यूटी कॉक्रीट करणे </t>
  </si>
  <si>
    <t>CE20A1262/SA15-324</t>
  </si>
  <si>
    <t>प्रभाग क्र. ५५ ब  मध्ये वडगाव बुद्रुक मधील हगवणे नगर ते मारूती मंदिर पर्यंत रस्ता युटीडब्ल्यूटी कॉक्रीट करणे</t>
  </si>
  <si>
    <t>CE20A1262/SA15-325</t>
  </si>
  <si>
    <t>प्रभाग क्र.५६ अ मध्ये नेर्लेकर हॉस्पिटल ते खंडोबा मंदिर पर्यंत रस्ता ट्रिमिक्स करणे</t>
  </si>
  <si>
    <t>CE20A1262/SA15-326</t>
  </si>
  <si>
    <t>प्रभाग क्र.५६ अ मध्ये दांडेकर पुल, गोल्डन व्हिल ते गणेश क्लास पर्यंत रस्ता ट्रिमिक्स करणे</t>
  </si>
  <si>
    <t>CE20A1262/SA15-327</t>
  </si>
  <si>
    <t>प्रभाग क्र.५६ अ मध्ये गणेश क्लास ते आनंद मठ पुल पर्यंत रस्ता ट्रिमिक्स करणे</t>
  </si>
  <si>
    <t>CE20A1262/SA15-328</t>
  </si>
  <si>
    <t>प्रभाग क्र.५६ अ मध्ये पानमळा वसाहत, जनता वसाहत कडे जाणारा लोखंडी पुलाच्या परिसरात  ट्रिमिक्स काँक्रीट करणे</t>
  </si>
  <si>
    <t>CE20A1262/SA15-329</t>
  </si>
  <si>
    <t>प्रभाग क्र.५६ अ मध्ये आनंद मठ लोखंडी पुलाजवळील परिसरात ट्रिमिक्स कॉक्रीट करणे</t>
  </si>
  <si>
    <t>CE20A1262/SA15-330</t>
  </si>
  <si>
    <t>प्रभाग क्र.५६ अ मध्ये जनता वसाहत चंद्रेश्वर साई मंदिर ते बेकरीच्या मागील बाजुपर्यंत कॅनॉलच्या कडेने रस्ता ट्रिमिक्स् करणे</t>
  </si>
  <si>
    <t>CE20A1262/SA15-331</t>
  </si>
  <si>
    <t>प्रभाग क्र.५६ अ मध्ये जनता वसाहत बेकरीच्या मागील बाजू ते श्रध्दा मारूती मंडळ पर्यंत रस्ता ट्रिमिक्स करणे</t>
  </si>
  <si>
    <t>CE20A1262/SA15-332</t>
  </si>
  <si>
    <t>प्रभाग क्र.५६ अ मध्ये जनता वसाहत, श्रध्दा मारूती, मंडळ पोलिस चौकी पर्यंत रस्ता ट्रिमिक्स करणे</t>
  </si>
  <si>
    <t>CE20A1262/SA15-333</t>
  </si>
  <si>
    <t xml:space="preserve">प्रभाग क्र.५६ ब मध्ये श्रध्दा मारुती मंदिर ते दत्त मंदिर शौचालयापर्यंत ट्रिमिक्स काँक्रीट करणे </t>
  </si>
  <si>
    <t>CE20A1262/SA15-334</t>
  </si>
  <si>
    <t xml:space="preserve">प्रभाग क्र.५६ ब मध्ये दत्त मंदिर विठ्ठल मंदिर परिसरात कॅनॉलच्या कडेने ट्रिमिक्स काँक्रीट करणे </t>
  </si>
  <si>
    <t>CE20A1262/SA15-335</t>
  </si>
  <si>
    <t xml:space="preserve">प्रभाग क्र. ५७ अ पर्वती दर्शन येथे विविध ठिकाणी काँक्रीटींग करणे </t>
  </si>
  <si>
    <t>CE20A1262/SA15-336</t>
  </si>
  <si>
    <t xml:space="preserve">प्रभाग क्र. ५७ अ पर्वती गाव येथे विविध ठिकाणी काँक्रीटीकरण करणे </t>
  </si>
  <si>
    <t>CE20A1262/SA15-337</t>
  </si>
  <si>
    <t xml:space="preserve">प्रभाग क्र. ५७ अ ताराचंद चौक ते सह्याद्री ग्राऊंड रस्ता यु.टी.डब्ल्यु.टी. करणे </t>
  </si>
  <si>
    <t>CE20A1262/SA15-338</t>
  </si>
  <si>
    <t>प्रभाग क्र. ५७ ब साईनाथ मित्र मंडळ  बालवाडी पर्यंत रस्ता स्टॅम्प कॉंक्रीटीकरण करणे.</t>
  </si>
  <si>
    <t>CE20A1262/SA15-339</t>
  </si>
  <si>
    <t xml:space="preserve">प्रभाग क्र. ५७ ब गजेंद्र चौक ते मनमाना म्हसोबा चौक येथील स्टॅम्प  कॉंक्रीटीकरण करणे. </t>
  </si>
  <si>
    <t>CE20A1262/SA15-340</t>
  </si>
  <si>
    <t xml:space="preserve">प्रभाग क्र.५७ ब मनमाना म्हसोबा चौक ते कमान पर्यंत स्टॅम्प कॉंक्रीटीकरण करणे. </t>
  </si>
  <si>
    <t>CE20A1262/SA15-341</t>
  </si>
  <si>
    <t>प्रभाग क्र.५७ ब मानमोडया म्हसोबा चौक ते कै.प्रकाश रावडे पथ पर्यंत स्टॅम्प कॉंक्रीटीकरण करणे.</t>
  </si>
  <si>
    <t>CE20A1262/SA15-342</t>
  </si>
  <si>
    <t>प्रभाग क्र.५७ ब हनुमान मित्र मंडळ ते गजेंद्र चौक येथे स्टॅम्प कॉंक्रीटीकरण करणे.</t>
  </si>
  <si>
    <t>CE20A1262/SA15-343</t>
  </si>
  <si>
    <t>प्रभाग क्र.५७ ब नेहरू बाल विकास संघ ते सम्राट चौक येथे स्टॅम्प  कॉंक्रीटीकरण करणे</t>
  </si>
  <si>
    <t>CE20A1262/SA15-344</t>
  </si>
  <si>
    <t>प्रभाग क्र.५७ ब गणेश मित्र मंडळ  ते एकमुखी दत्त मंदिर पर्यंत येथे स्टॅम्प कॉंक्रीटीकरण करणे</t>
  </si>
  <si>
    <t>CE20A1262/SA15-345</t>
  </si>
  <si>
    <t xml:space="preserve">प्रभाग क्र.५७ ब येथे शिवराज मित्र मंडळ ते इंदिरा मिनी मार्केट पर्यंत रस्ता स्टॅम्प कॉंक्रीटीकरण करणे. </t>
  </si>
  <si>
    <t>CE20A1262/SA15-346</t>
  </si>
  <si>
    <t>प्रभाग क्र.५७ ब इंदिरा मिनी मार्केट ते बौध्द समाज मंदिर पुढील रस्ता स्टॅम्प कॉंक्रीटीकरण करणे.</t>
  </si>
  <si>
    <t>CE20A1262/SA15-347</t>
  </si>
  <si>
    <t xml:space="preserve">प्रभाग क्र.५७ ब पर्वती दर्शन येथील विविध ठिकाणी रस्ता यु.टी.डब्ल्यु.टी. कॉंक्रीटीकरण करणे </t>
  </si>
  <si>
    <t>CE20A1262/SA15-348</t>
  </si>
  <si>
    <t xml:space="preserve">प्रभाग क्र.५७ ब पर्वती गाव  येथील रस्ता  यु.टी.डब्ल्यु.टी.  कॉंक्रीटीकरण करणे </t>
  </si>
  <si>
    <t>CE20A1262/SA15-349</t>
  </si>
  <si>
    <t>प्रभाग क्र.५७ ब पर्वती गाव येथे विविध ठिकाणी रस्ता कॉक्रीट करणे.</t>
  </si>
  <si>
    <t>CE20A1262/SA15-350</t>
  </si>
  <si>
    <t>प्रभाग क्र. ५८ अ महादेव मंदिर ते गल्ली क्र. १ रस्ता यु.टी.डब्लू.टी. करणे.</t>
  </si>
  <si>
    <t>CE20A1262/SA15-351</t>
  </si>
  <si>
    <t>प्रभाग क्र. ५८ ब मधील घोरपडे पेठ भागातील झोपडपट्टयांमध्ये कॉंक्रीटीकरण करणे/फरशी टाकणे.</t>
  </si>
  <si>
    <t>CE20A1262/SA15-352</t>
  </si>
  <si>
    <t>प्रभाग क्र. ५८ ब मधील शुक्रवार पेठेमध्ये सुभाषनगर भागातील विविध गल्ल्या यु.टी.डब्लू.टी कॉंक्रीट करणे.</t>
  </si>
  <si>
    <t>CE20A1262/SA15-353</t>
  </si>
  <si>
    <t>प्रभाग क्र. ५८ ब शुक्रवार पेठ मध्ये चिंचेची तालीम ते सेवा मित्र मंडळ यु.टी.डब्लू.टी. करणे.</t>
  </si>
  <si>
    <t>CE20A1262/SA15-354</t>
  </si>
  <si>
    <t xml:space="preserve">प्रभाग क्र. ५८ ब मध्ये घोरपडे पेठ परिसरात विविध ठिकाणी ट्रिमिक्स कॉंक्रीट करणे. </t>
  </si>
  <si>
    <t>CE20A1262/SA15-355</t>
  </si>
  <si>
    <t>प्रभाग क्र.५९ अ मध्ये २४ घोरपडी पेठ ते २९ घोरपडी पेठ व विविध ठिकाणी यु.टी.डब्ल्यु.टी पध्दतीने काँक्रीटीकरण करणे</t>
  </si>
  <si>
    <t>CE20A1262/SA15-356</t>
  </si>
  <si>
    <t>प्रभाग क्र.५९ अ मध्ये ३० घोरपडी पेठ ते ३३ घोरपडी पेठ व विविध ठिकाणी यु.टी.डब्ल्यु.टी पध्दतीने काँक्रीटीकरण करणे</t>
  </si>
  <si>
    <t>CE20A1262/SA15-357</t>
  </si>
  <si>
    <t>प्रभाग क्र.५९ अ मध्ये ३४ घोरपडी पेठ ते ३५ घोरपडी पेठ व विविध ठिकाणी यु.टी.डब्ल्यु.टी पध्दतीने काँक्रीटीकरण करणे</t>
  </si>
  <si>
    <t>CE20A1262/SA15-358</t>
  </si>
  <si>
    <t>प्रभाग क्र.५९ अ मध्ये ३१ गुरूवार पेठ भागातील परिसरात व विविध ठिकाणी काँक्रीटीकरण करणे</t>
  </si>
  <si>
    <t>CE20A1262/SA15-359</t>
  </si>
  <si>
    <t>प्रभाग क्र.५९ अ मध्ये ५९ महात्मा फुले पेठ परिसरात व विविध ठिकाणी काँक्रीटीकरण करणे</t>
  </si>
  <si>
    <t>CE20A1262/SA15-360</t>
  </si>
  <si>
    <t>प्रभाग क्र.५९ अ मध्ये ४८६ गुरूवार पेठ परिसरात व विविध ठिकाणी काँक्रीटीकरण करणे</t>
  </si>
  <si>
    <t>CE20A1262/SA15-361</t>
  </si>
  <si>
    <t>प्रभाग क्र.५९ अ मध्ये ६८९ गुरूवार पेठ व मंगल क्लबच्या मागील परिसरात व विविध ठिकाणी काँक्रीटीकरण करणे</t>
  </si>
  <si>
    <t>CE20A1262/SA15-362</t>
  </si>
  <si>
    <t>प्रभाग क्र.५९ अ मध्ये ६१० गंज पेठ, अजिक्य डायमंड मित्र मंडळ ते सागर सोसायटी पर्यंत व विविध ठिकाणी काँक्रीटीकरण करणे</t>
  </si>
  <si>
    <t>CE20A1262/SA15-363</t>
  </si>
  <si>
    <t>प्रभाग क्र.५९ अ मध्ये ६९४ गुरूवार पेठ, ६६६ गुरूवार पेठ व मक्का मस्जिदच्या मागील परिसरात व विविध ठिकाणी काँक्रीट करणे.</t>
  </si>
  <si>
    <t>CE20A1262/SA15-364</t>
  </si>
  <si>
    <t>प्रभाग क्र.५९ अ मध्ये ३६६ ते ३६५ गंज पेठ परिसरात व विविध ठिकाणी  यु.टी.डब्ल्यु.टी. पध्दतीने काँक्रीटीकरण करणे</t>
  </si>
  <si>
    <t>CE20A1262/SA15-365</t>
  </si>
  <si>
    <t>प्रभाग क्र.५९ अ मध्ये ४ घोरपडी पेठ, ४५  घोरपडी पेठ, ५७ घोरपडी पेठ व विविध ठिकाणी काँक्रीटीकरण करणे</t>
  </si>
  <si>
    <t>CE20A1262/SA15-366</t>
  </si>
  <si>
    <t>प्रभाग क्र.५९ अ मध्ये ४४० गंज पेठ व महात्मा फुले स्मारक परिसरात व विविध ठिकाणी यु.टी.डब्ल्यु. टी पध्दतीने काँक्रीटीकरणे करणे</t>
  </si>
  <si>
    <t>CE20A1262/SA15-367</t>
  </si>
  <si>
    <t>प्रभाग क्र.५९ अ मध्ये  मासे आळी, पदमशाली भवनच्या मागील परिसरात व ३०१ गंज पेठ व विविध ठिकाणी काँक्रीटीकरण करणे.</t>
  </si>
  <si>
    <t>CE20A1262/SA15-368</t>
  </si>
  <si>
    <t>प्रभाग क्र.५९ अ मध्ये ७९ घोरपडी पेठ परिसरात व विविध ठिकाणी काँक्रीटीकरण करणे</t>
  </si>
  <si>
    <t>CE20A1262/SA15-369</t>
  </si>
  <si>
    <t>प्रभाग क्र.५९ अ मध्ये ४४९ ते ४६५ व विविध ठिकाणी काँक्रीटीकरण करणे</t>
  </si>
  <si>
    <t>CE20A1262/SA15-370</t>
  </si>
  <si>
    <t>प्रभाग क्र.५९ ब मध्ये कस्तुरी चौक ते रामोशी गेट यु.टी.डब्ल्यु.टी. कॉंक्रीटीकरण करणे</t>
  </si>
  <si>
    <t>CE20A1262/SA15-371</t>
  </si>
  <si>
    <t>प्रभाग क्र.५९ ब मध्ये मिठगंज पोलीस चौकी ते शाळा क्र.१६ स्वामी मंदिर पर्यंत यु.टी.डब्ल्यु.टी. कॉंक्रीटीकरण करणे</t>
  </si>
  <si>
    <t>CE20A1262/SA15-372</t>
  </si>
  <si>
    <t>प्रभाग क्र.५९ ब मध्ये इमानुल्ला चर्च ते मोठी मस्जिद पर्यंत यु.टी.डब्ल्यु.टी. कॉंक्रीटीकरण करणे</t>
  </si>
  <si>
    <t>CE20A1262/SA15-373</t>
  </si>
  <si>
    <t>प्रभाग क्र.५९ ब मध्ये भोंदे चौक ते घोरपडे पेठ पोलीस चौकी पर्यंत ट्रिमिक्स पध्दतीने कॉक्रीट करणे</t>
  </si>
  <si>
    <t>CE20A1262/SA15-374</t>
  </si>
  <si>
    <t>प्रभाग क्र.५९ ब मध्ये विविध ठिकाणी कॉंक्रीटीकरण करणे</t>
  </si>
  <si>
    <t>CE20A1262/SA15-375</t>
  </si>
  <si>
    <t>प्रभाग क्र. ६० अ  मधील विविध ठिकाणी काँक्रिटीकरण करणे</t>
  </si>
  <si>
    <t>CE20A1262/SA15-376</t>
  </si>
  <si>
    <t>प्रभाग क्र. ६० ब मध्ये बलराम चेंबर ते राजीव गांधी वसाहत पर्यंत रस्ता काँक्रीटीकरण करणे</t>
  </si>
  <si>
    <t>CE20A1262/SA15-377</t>
  </si>
  <si>
    <t>प्रभाग क्र. ६० ब मध्ये गुरूनानक नगर रिक्षा स्टॅन्ड ते रेडिएंट पॅलेस पर्यंतचा रस्ता काँक्रीटीकरण करणे</t>
  </si>
  <si>
    <t>CE20A1262/SA15-378</t>
  </si>
  <si>
    <t>प्रभाग क्र. ६० ब मध्ये अशोकनगर चौक ते हिंद बाल समाज मंडळ सापिकापर्यंतचा रस्ता काँक्रीटीकरण करणे</t>
  </si>
  <si>
    <t>CE20A1262/SA15-379</t>
  </si>
  <si>
    <t>प्रभाग क्र. ६० ब मध्ये काशीवाडीतील विविध रस्ते काँक्रीटीकरण करणे</t>
  </si>
  <si>
    <t>CE20A1262/SA15-380</t>
  </si>
  <si>
    <t xml:space="preserve">प्रभाग क्र. ६१अ नारायण अनाजी शिंदे मुख्य रस्ता सिमेंटचा करणे </t>
  </si>
  <si>
    <t>CE20A1262/SA15-381</t>
  </si>
  <si>
    <t>प्रभाग क्र. ६२ अ कोंढवा बु! मधील गावठाण परिसरातील रस्ते यु.टी.डब्ल्यु.टी. पध्दतीने कॉंक्रीटीकरण करणे.</t>
  </si>
  <si>
    <t>CE20A1262/SA15-382</t>
  </si>
  <si>
    <t>प्रभाग क्र. ६२ अ मध्ये विविध ठिकाणी कॉंक्रीटीकरण करणे.</t>
  </si>
  <si>
    <t>CE20A1262/SA15-383</t>
  </si>
  <si>
    <t>प्रभाग क्र. ६२ अ मधील कोंढवा  बु! मधील, लक्ष्मीनगर, येथील रस्ते ट्रिमिक्स पध्दतीने कॉंक्रीटीकरण करणे.</t>
  </si>
  <si>
    <t>CE20A1262/SA15-384</t>
  </si>
  <si>
    <t xml:space="preserve">प्रभाग क्र. ६३ अ मध्ये विविध ठिकाणी काँक्रिटीकरण करणे </t>
  </si>
  <si>
    <t>CE20A1262/SA15-385</t>
  </si>
  <si>
    <t>प्रभाग क्र. ६५ अ बागवे कमान ते एम. एस.ई.बी. ऑफीसपर्यंत काँक्रीटीकरण करणे</t>
  </si>
  <si>
    <t>CE20A1262/SA15-386</t>
  </si>
  <si>
    <t>प्र.क्र.६५ ब मध्ये विजय कदम चौक ते एकता तरूण मंडळा रस्ता पर्यत ट्रिमिक्स पध्दतीने कॉंक्रीटीकरण करणे.</t>
  </si>
  <si>
    <t>CE20A1262/SA15-387</t>
  </si>
  <si>
    <t>प्र.क्र.६५ ब मध्ये एकता तरूण मंडळ ते सुवर्ण भारत मित्र मंडळा रस्ता पर्यत ट्रिमिक्स पध्दतीने कॉंक्रीटीकरण करणे.</t>
  </si>
  <si>
    <t>CE20A1262/SA15-388</t>
  </si>
  <si>
    <t>प्र.क्र.६५ ब मध्ये महात्मा गांधी शाळेसमोरील रस्ता पर्यत ट्रिमिक्स पध्दतीने कॉंक्रीटीकरण करणे.</t>
  </si>
  <si>
    <t>CE20A1262/SA15-389</t>
  </si>
  <si>
    <t>प्र.क्र.६५ ब मध्ये विविध ठिकाणचे रस्ते ट्रिमिक्स पध्दतीने कॉंक्रीटीकरण करणे.</t>
  </si>
  <si>
    <t>CE20A1262/SA15-390</t>
  </si>
  <si>
    <t>प्र.क्र.६५ ब मध्ये औदुंबर वसाहत श्रीनाथ मित्रमंडळ एकबोटे कॉलनी परिसरात विविध ठिकाणी कॉंक्रीट करणे.</t>
  </si>
  <si>
    <t>CE20A1262/SA15-391</t>
  </si>
  <si>
    <t>प्र.क्र.६५ब बडी माँ बंगलयापासून ते शेंवताई बंगल्यापर्यत या परिसरात विविध ठिकाणी कॉंक्रीटीकरण करणे.</t>
  </si>
  <si>
    <t>CE20A1262/SA15-392</t>
  </si>
  <si>
    <t>प्र.क्र.६५ ब मध्ये घोरपडे पेठ चौकी पासून के.के.वाईन्स पर्यंत रस्ते ट्रिमिक्स पध्दतीने कॉंक्रीटीकरण करणे.</t>
  </si>
  <si>
    <t>CE20A1262/SA15-393</t>
  </si>
  <si>
    <t>प्र.क्र.६५ ब के.के.वाईन्स, ७ नंबर कॉलनी ते तकीया परिसरापर्यत रस्ते ट्रिमिक्स पध्दतीने कॉंक्रीटीकरण करणे.</t>
  </si>
  <si>
    <t>CE20A1262/SA15-394</t>
  </si>
  <si>
    <t>प्र.क्र.६५ ब तकीया परिासरापासून ते कर्मशाळा चौकापर्यत रस्ते ट्रिमिक्स पध्दतीने कॉंक्रीटीकरण करणे.</t>
  </si>
  <si>
    <t>CE20A1262/SA15-395</t>
  </si>
  <si>
    <t xml:space="preserve">प्रभाग क्र. ६६ ब मधील मुकूंदनगर मधील रस्ते यु.टी.डब्ल्यु.टी. करणे </t>
  </si>
  <si>
    <t>CE20A1262/SA15-396</t>
  </si>
  <si>
    <t xml:space="preserve">प्रभाग क्र. ६६ ब महर्षिनगर चाळ क्र. २५ ते २९, चाळ क्र. ३० ते ३७ व चाळ क्र. ४१ ते ५० मधील रस्ते काँक्रीट करणे </t>
  </si>
  <si>
    <t>CE20A1262/SA15-397</t>
  </si>
  <si>
    <t>प्रभाग क्र. ६६ ब महर्षिनगर, मुकूंदनगर, प्रेमनगर, आदर्शनगर व विविध ठिकाणी यु.टी.डब्ल्यु.टी. रस्ते करणे</t>
  </si>
  <si>
    <t>CE20A1262/SA15-398</t>
  </si>
  <si>
    <t>प्रभाग क्रं.६७ अ मल्हार मार्तंड वसाहत येथील रस्ता युटीडब्ल्युटी पध्दतीने कॉंक्रीट करणे.</t>
  </si>
  <si>
    <t>CE20A1262/SA15-399</t>
  </si>
  <si>
    <t>प्रभाग क्र.६७ ब मध्ये अध्यापक कॉलनी येथे विविध रस्ते यु.टी.डब्ल्यू.टी. पध्दतीने कॉंक्रीटीकरण करणे</t>
  </si>
  <si>
    <t>CE20A1262/SA15-400</t>
  </si>
  <si>
    <t>प्रभाग क्र.६७ ब मध्ये विशाल महाराष्ट्र सोसायटी येथे यु.टी.डब्ल्यू.टी. पध्दतीने कॉंक्रीटीकरण करणे</t>
  </si>
  <si>
    <t>CE20A1262/SA15-401</t>
  </si>
  <si>
    <t>प्रभाग क्र.६७ ब मध्ये मल्हार सोसायटी येथे यु.टी.डब्ल्यू.टी. पध्दतीने कॉंक्रीटीकरण करणे</t>
  </si>
  <si>
    <t>CE20A1262/SA15-402</t>
  </si>
  <si>
    <t>प्रभाग क्र.६७ ब मध्ये इंदिरा गांधी सोसायटी येथे यु.टी.डब्ल्यू.टी. पध्दतीने कॉंक्रीटीकरण करणे</t>
  </si>
  <si>
    <t>CE20A1262/SA15-403</t>
  </si>
  <si>
    <t>प्रभाग क्र.६७ ब अरण्येश्वर पार्क ते विणकर सोसायटी येथे यु.टी.डब्ल्यू.टी. पध्दतीने कॉंक्रीटीकरण करणे</t>
  </si>
  <si>
    <t>CE20A1262/SA15-404</t>
  </si>
  <si>
    <t>प्रभाग क्र.६७ ब रमाबाई आंबेडकर येथे यु.टी.डब्ल्यू.टी. पध्दतीने कॉंक्रीटीकरण करणे</t>
  </si>
  <si>
    <t>CE20A1262/SA15-405</t>
  </si>
  <si>
    <t>प्रभाग क्र.६७ ब संत रोहिदास सोसायटी येथे यु.टी.डब्ल्यू.टी. पध्दतीने कॉंक्रीटीकरण करणे</t>
  </si>
  <si>
    <t>CE20A1262/SA15-406</t>
  </si>
  <si>
    <t>प्रभाग क्र.६७ ब मेहेर सोसायटी येथे यु.टी.डब्ल्यू.टी. पध्दतीने कॉंक्रीटीकरण करणे</t>
  </si>
  <si>
    <t>CE20A1262/SA15-407</t>
  </si>
  <si>
    <t>प्रभाग क्र.६७ ब वीर लहूजी सोसायटी येथे यु.टी.डब्ल्यू.टी. पध्दतीने कॉंक्रीटीकरण करणे</t>
  </si>
  <si>
    <t>CE20A1262/SA15-408</t>
  </si>
  <si>
    <t>प्रभाग क्र.६७ ब महात्मा गांधी सोसायटी येथे यु.टी.डब्ल्यू.टी. पध्दतीने कॉंक्रीटीकरण करणे</t>
  </si>
  <si>
    <t>CE20A1262/SA15-409</t>
  </si>
  <si>
    <t>प्रभाग क्र.६७ ब स्वप्न साकार सोसायटी येथे यु.टी.डब्ल्यू.टी. पध्दतीने कॉंक्रीटीकरण करणे</t>
  </si>
  <si>
    <t>CE20A1262/SA15-410</t>
  </si>
  <si>
    <t>प्रभाग क्र.६७ ब नूतन महाराष्ट्र सोसायटी येथे यु.टी.डब्ल्यू.टी. पध्दतीने कॉंक्रीटीकरण करणे</t>
  </si>
  <si>
    <t>CE20A1262/SA15-411</t>
  </si>
  <si>
    <t>प्रभाग क्र.६७ ब मातंग सोसायटी येथे यु.टी.डब्ल्यू.टी. पध्दतीने कॉंक्रीटीकरण करणे</t>
  </si>
  <si>
    <t>CE20A1262/SA15-412</t>
  </si>
  <si>
    <t>प्रभाग क्र.६७ ब गाडगीळ परिसरामधील येथे यु.टी.डब्ल्यू.टी. पध्दतीने कॉंक्रीटीकरण करणे</t>
  </si>
  <si>
    <t>CE20A1262/SA15-413</t>
  </si>
  <si>
    <t>प्रभाग क्र.६७ ब अमृतेश्वर  सोसायटी येथे यु.टी.डब्ल्यू.टी. पध्दतीने कॉंक्रीटीकरण करणे</t>
  </si>
  <si>
    <t>CE20A1262/SA15-414</t>
  </si>
  <si>
    <t>प्रभाग क्र.६७ ब मंदार सोसायटी गल्ली क्र.१ मधील रस्ते यु.टी.डब्ल्यू.टी. पध्दतीने कॉंक्रीटीकरण करणे</t>
  </si>
  <si>
    <t>CE20A1262/SA15-415</t>
  </si>
  <si>
    <t>प्रभाग क्र.६७ ब मंदार सोसायटी गल्ली क्र.२ मधील रस्ते यु.टी.डब्ल्यू.टी. पध्दतीने कॉंक्रीटीकरण करणे</t>
  </si>
  <si>
    <t>CE20A1262/SA15-416</t>
  </si>
  <si>
    <t>प्रभाग क्र.६७ ब मंदार सोसायटी गल्ली क्र.३ मधील रस्ते यु.टी.डब्ल्यू.टी.पध्दतीने कॉंक्रीटीकरण करणे</t>
  </si>
  <si>
    <t>CE20A1262/SA15-417</t>
  </si>
  <si>
    <t>प्रभाग क्र.६७ ब मंदार सोसायटी गल्ली क्र.४ मधील रस्ते यु.टी.डब्ल्यू.टी. पध्दतीने कॉंक्रीटीकरण करणे</t>
  </si>
  <si>
    <t>CE20A1262/SA15-418</t>
  </si>
  <si>
    <t>प्रभाग क्र.६७ ब वाळवेकर नगर परिसरातील एम.एन.जी.एल. ने खोदलेले रस्ते यु.टी.डब्ल्यू.टी. पध्दतीने कॉंक्रीटीकरण करणे</t>
  </si>
  <si>
    <t>CE20A1262/SA15-419</t>
  </si>
  <si>
    <t>प्रभाग क्र.६७ ब भगीरथ सोसायटी परिसरामधील रस्ते यु.टी.डब्ल्यू.टी. पध्दतीने कॉंक्रीटीकरण करणे</t>
  </si>
  <si>
    <t>CE20A1262/SA15-420</t>
  </si>
  <si>
    <t>प्रभाग क्र.६७ ब चंदन सोसायटी मधील रस्ते यु.टी.डब्ल्यू.टी. पध्दतीने कॉंक्रीटीकरण करणे</t>
  </si>
  <si>
    <t>CE20A1262/SA15-421</t>
  </si>
  <si>
    <t>प्रभाग क्र.६७ ब पद्मावती पोलिस चौकी समोरील रस्ता यु.टी.डब्ल्यू.टी. पध्दतीने कॉंक्रीटीकरण करणे</t>
  </si>
  <si>
    <t>CE20A1262/SA15-422</t>
  </si>
  <si>
    <t>प्रभाग क्र.६७ ब सुरभि मंगल कार्यालय ते सातारा रोड पर्यंत जाणारा रस्ता यु.टी.डब्ल्यू.टी. पध्दतीने कॉंक्रीटीकरण करणे</t>
  </si>
  <si>
    <t>CE20A1262/SA15-423</t>
  </si>
  <si>
    <t>प्रभाग क्र.६७ ब पार्वती हॉल ते अजिंक्य हॉल रस्ता यु.टी.डब्ल्यू.टी. पध्दतीने कॉंक्रीटीकरण करणे</t>
  </si>
  <si>
    <t>CE20A1262/SA15-424</t>
  </si>
  <si>
    <t>प्रभाग क्र.६७ ब खांडेकर शाळा लगतचा रस्ता यु.टी.डब्ल्यू.टी. पध्दतीने कॉंक्रीटीकरण करणे</t>
  </si>
  <si>
    <t>CE20A1262/SA15-425</t>
  </si>
  <si>
    <t>प्रभाग क्र.६७ ब सारंग सोसायटी रस्ता यु.टी.डब्ल्यू.टी. पध्दतीने कॉंक्रीटीकरण करणे</t>
  </si>
  <si>
    <t>CE20A1262/SA15-426</t>
  </si>
  <si>
    <t>प्रभाग क्र.६७ ब मध्ये टांगेवाला सोसायटी येथे यु.टी.डब्ल्यू.टी. पध्दतीने कॉंक्रीटीकरण करणे</t>
  </si>
  <si>
    <t>CE20A1262/SA15-427</t>
  </si>
  <si>
    <t>प्रभाग क्र.६७ ब मोरे वस्ती येथे कॉक्रीटीकरण करणे</t>
  </si>
  <si>
    <t>CE20A1262/SA15-428</t>
  </si>
  <si>
    <t>प्रभाग क्र.६८ तळजाई झोपडपट्टी मधील रस्ते यु.टी.डब्ल्यु.टी. सिमेंट काँक्रीट पध्दतीने करणे</t>
  </si>
  <si>
    <t>CE20A1262/SA15-429</t>
  </si>
  <si>
    <t>प्रभाग क्र.६८ तळजाई झोपडपट्टी येथे काँक्रीट करणे</t>
  </si>
  <si>
    <t>CE20A1262/SA15-430</t>
  </si>
  <si>
    <t>प्रभाग क्र.६८ म्हाडा कॉलनी, लक्ष्मीनगर चाळीमध्ये यु.टी.डब्ल्यु.टी. पध्दतीने रस्ते करणे</t>
  </si>
  <si>
    <t>CE20A1262/SA15-431</t>
  </si>
  <si>
    <t>प्रभाग क्र.६८ तळजाई, सहकारनगर, लक्ष्मीनगर येथे यु.टी.डब्ल्यु.टी. पध्दतीने  रस्ते करणे</t>
  </si>
  <si>
    <t>CE20A1262/SA15-432</t>
  </si>
  <si>
    <t>प्रभाग क्र. ६९ ब मध्ये तिरूपती नगर मध्ये काँक्रीटकरण करणे</t>
  </si>
  <si>
    <t>CE20A1262/SA15-433</t>
  </si>
  <si>
    <t>प्रभाग क्र. ६९ ब मध्ये स.नं. ७ साईदत्त नगर भागामध्ये लेन ५,६ मध्ये युटीडब्ल्युटी काँक्रीटकरण करणे</t>
  </si>
  <si>
    <t>CE20A1262/SA15-434</t>
  </si>
  <si>
    <t>प्रभाग क्र. ६९ ब मध्ये स.नं. ८ तळजाईनगर भागामध्ये लेन १,२ मध्ये युटीडब्ल्युटी काँक्रीटकरण करणे</t>
  </si>
  <si>
    <t>CE20A1262/SA15-435</t>
  </si>
  <si>
    <t>प्रभाग क्र. ६९ ब मध्ये स.नं. ८ तळजाईनगर भागामध्ये लेन ३,४ मध्ये युटीडब्ल्युटी काँक्रीटकरण करणे</t>
  </si>
  <si>
    <t>CE20A1262/SA15-436</t>
  </si>
  <si>
    <t>प्रभाग क्र. ६९ ब मध्ये गोविंदराव पाटील भागामध्ये काँक्रीटकरण करणे</t>
  </si>
  <si>
    <t>CE20A1262/SA15-437</t>
  </si>
  <si>
    <t>प्रभाग क्र. ६९ ब मध्ये धनकवडी गावठाण भागामध्ये काँक्रीटकरण करणे</t>
  </si>
  <si>
    <t>CE20A1262/SA15-438</t>
  </si>
  <si>
    <t>प्रभाग क्र. ६९ ब मध्ये ध्येयपूर्ती सोसायटी भागामध्ये काँक्रीटकरण करणे</t>
  </si>
  <si>
    <t>CE20A1262/SA15-439</t>
  </si>
  <si>
    <t>प्रभाग क्र. ६९ ब मध्ये केशवनगर भागामध्ये काँक्रीटकरण करणे</t>
  </si>
  <si>
    <t>CE20A1262/SA15-440</t>
  </si>
  <si>
    <t>प्रभाग क्र. ६९ ब मध्ये नवनाथ नगर भागामध्ये काँक्रीटकरण करणे</t>
  </si>
  <si>
    <t>CE20A1262/SA15-441</t>
  </si>
  <si>
    <t>प्रभाग क्र. ६९ ब मध्ये म्हस्के चाळ भागामध्ये काँक्रीटकरण करणे</t>
  </si>
  <si>
    <t>CE20A1262/SA15-442</t>
  </si>
  <si>
    <t>प्रभाग क्र.७० ब मध्ये प्रसाद बिबवेनगर परिसरातील अंतर्गत रस्ते कॉक्रीट करणे</t>
  </si>
  <si>
    <t>CE20A1262/SA15-443</t>
  </si>
  <si>
    <t>प्रभाग क्र.७० ब मध्ये इंदिरानगर मधील अंतर्गत रस्ते काँक्रीट करणे.</t>
  </si>
  <si>
    <t>CE20A1262/SA15-444</t>
  </si>
  <si>
    <t xml:space="preserve">प्र.क्र. ७१ अ मध्ये प्रेमनगर भागात विविध ठिकाणी काँक्रिट करणे. </t>
  </si>
  <si>
    <t>CE20A1262/SA15-445</t>
  </si>
  <si>
    <t>प्रभाग क्र. ७२ अ व्हि.आय.टी. कॉलेज ते २७६ अप्पर ओटा यु.टी.डब्ल्यु.टी. पध्दतीने रस्ते काँक्रीट करणे (उर्वरीत काम)</t>
  </si>
  <si>
    <t>CE20A1262/SA15-446</t>
  </si>
  <si>
    <t>प्रभाग क्र. ७२ अ निलसागर सोसायटी ते गॅस गोडाऊन रोड यु.टी.डब्ल्यु.टी. पध्दतीने रस्ते काँक्रीट करणे (उर्वरीत काम)</t>
  </si>
  <si>
    <t>CE20A1262/SA15-447</t>
  </si>
  <si>
    <t>प्रभाग क्र. ७२ अ चिंतामणी भाग-३ मुख्य रोड यु.टी.डब्ल्यु.टी. पध्दतीने रस्ते काँक्रीट करणे</t>
  </si>
  <si>
    <t>CE20A1262/SA15-448</t>
  </si>
  <si>
    <t>प्रभाग क्र. ७२ अ सिध्दी नगरी येथे  यु.टी.डब्ल्यु.टी. पध्दतीने रस्ते काँक्रीट करणे</t>
  </si>
  <si>
    <t>CE20A1262/SA15-449</t>
  </si>
  <si>
    <t>प्रभाग क्र. ७२ अ सुप्पर प्रियदर्शनी शाळेमागे यु.टी.डब्ल्यु.टी. पध्दतीने रस्ते काँक्रीट करणे</t>
  </si>
  <si>
    <t>CE20A1262/SA15-450</t>
  </si>
  <si>
    <t>प्रभाग क्र. ७२ अ पी.एम.टी. कॉलनी यु.टी.डब्ल्यु.टी. पध्दतीने रस्ते काँक्रीट करणे</t>
  </si>
  <si>
    <t>CE20A1262/SA15-451</t>
  </si>
  <si>
    <t>प्रभाग क्र. ७२ अ विविध ठिकाणी यु.टी.डब्ल्यु.टी. पध्दतीने रस्ते काँक्रीट करणे (उर्वरीत काम)</t>
  </si>
  <si>
    <t>CE20A1262/SA15-452</t>
  </si>
  <si>
    <t>प्रभाग क्र. ७२ ब मध्ये अप्पर इंदिरा नगर ते व्हि. आय.टी. कॉलेज रस्ता कॉंक्रीटीकरण करणे.</t>
  </si>
  <si>
    <t>CE20A1262/SA15-453</t>
  </si>
  <si>
    <t>प्रभाग क्र. ७२ ब मध्ये  दामोदर सोसायटी मध्ये रस्ते कॉंक्रीटीकरण करणे.</t>
  </si>
  <si>
    <t>CE20A1262/SA15-454</t>
  </si>
  <si>
    <t>प्रभाग क्र. ७२ ब  मध्ये महेश सोसायटी सोसायटी मध्ये रस्ते कॉंक्रीटीकरण करणे.</t>
  </si>
  <si>
    <t>CE20A1262/SA15-455</t>
  </si>
  <si>
    <t>प्रभाग क्र. ७२ ब मध्ये विदयासागर सोसायटी मध्ये रस्ते कॉंक्रीटीकरण करणे.</t>
  </si>
  <si>
    <t>CE20A1262/SA15-456</t>
  </si>
  <si>
    <t>प्रभाग क्र. ७२ ब विविध ठिकाणी रस्ते कॉंक्रीटीकरण करणे</t>
  </si>
  <si>
    <t>CE20A1262/SA15-457</t>
  </si>
  <si>
    <t>प्रभाग क्र. ७२ ब २७६ ओटा, साईनगर, येथील रस्ते कॉंक्रीटीकरण करणे</t>
  </si>
  <si>
    <t>CE20A1262/SA15-458</t>
  </si>
  <si>
    <t>प्रभाग क्र. ७२ ब विविध ठिकाणी  कॉंक्रीटीकरण करणे</t>
  </si>
  <si>
    <t>CE20A1262/SA15-459</t>
  </si>
  <si>
    <t>प्रभाग क्र.७४ अ आदर्श सोसायटी येथील रस्ता काँक्रीटकरण करणे</t>
  </si>
  <si>
    <t>CE20A1262/SA15-460</t>
  </si>
  <si>
    <t xml:space="preserve">प्रभाग क्र. ७५ अ मध्ये  स.नं. ४६ टेल्को कॉलनी मुख्य रस्ता ५०० मीटरचा रस्ता क्राँकीट करणे    </t>
  </si>
  <si>
    <t>CE20A1262/SA15-461</t>
  </si>
  <si>
    <t>प्रभाग क्र. ७५ अ स.नं. ५६/६७ अंजली नगर मुख्य रस्ता गंधर्व कार्यलय ते अंजली नगर शेवट पर्यंत ५०० मीटरचा रस्ता यु टी डब्लु टी पध्दतीने ६०० मीटर रस्ता विकसीत करणे</t>
  </si>
  <si>
    <t>CE20A1262/SA15-462</t>
  </si>
  <si>
    <t>प्रभाग क्र. ७५ अ संतोष नगर मधील विविध रस्ते  काँक्रीट करणे</t>
  </si>
  <si>
    <t>CE20A1262/SA15-463</t>
  </si>
  <si>
    <t xml:space="preserve">प्रभाग क्र. ७५ अ स.नं. ६७ स्व. सुरेश धुमाळ पथ येथील रस्ता काँक्रीट करणे               </t>
  </si>
  <si>
    <t>CE20A1262/SA15-464</t>
  </si>
  <si>
    <t xml:space="preserve">प्रभाग क्र.७५ ब मध्ये विविध ठिकाणी काँक्रिटीकरण करणे. </t>
  </si>
  <si>
    <t>CE20A1262/SA15-465</t>
  </si>
  <si>
    <t xml:space="preserve">प्रभाग क्र.७५ ब मध्ये कात्रज परिसरात काँक्रिटीकरण करणे. </t>
  </si>
  <si>
    <t>CE20A1262/SA15-466</t>
  </si>
  <si>
    <t xml:space="preserve">प्रभाग क्र.७५ ब मध्ये आंबेगाव परिसरात काँक्रिटीकरण करणे. </t>
  </si>
  <si>
    <t>CE20A1262/SA15-467</t>
  </si>
  <si>
    <t xml:space="preserve">प्रभाग क्र. ७६ अ  मधील स्वामी समर्थ नगर येथे रस्ता काँक्रिटीकरण करणे </t>
  </si>
  <si>
    <t>CE20A1262/SA15-468</t>
  </si>
  <si>
    <t>प्रभाग क्र. ७६ अ  मधील जलधारा सोसायटी येथे अपुरा रस्ता काँक्रिटीकरण करणे</t>
  </si>
  <si>
    <t>CE20A1262/SA15-469</t>
  </si>
  <si>
    <t>प्रभाग क्र. ७६ अ  मधील साईराज सोसायटीमधील अपुरा रस्ता काँक्रिटीकरण करणे</t>
  </si>
  <si>
    <t>CE20A1262/SA15-470</t>
  </si>
  <si>
    <t xml:space="preserve">प्रभाग क्र. ७६ अ  मधील राजीव गांधी नगर दत्त मंदिर शेजारील रस्ता काँक्रीटीकरण करणे </t>
  </si>
  <si>
    <t>CE20A1262/SA15-471</t>
  </si>
  <si>
    <t xml:space="preserve">प्रभाग क्र. ७६ अ  मधील निंबाळकर वस्ती येथे काँक्रीटीकरण करणे </t>
  </si>
  <si>
    <t>CE20A1262/SA15-472</t>
  </si>
  <si>
    <t>प्रभाग क्र. ७६ अ  मधील जाधवनगर येथील रस्ता काँक्रीटीकरण करणे</t>
  </si>
  <si>
    <t>CE20A1262/SA15-473</t>
  </si>
  <si>
    <t>प्रभाग क्र. ७६ अ सुखसागरनगर व शिवशंभोनगर येथील काँक्रीटीकरण पूर्ण करणे</t>
  </si>
  <si>
    <t>CE20A1262/SA15-474</t>
  </si>
  <si>
    <t>प्रभाग क्र. ७६ ब मध्ये उत्कर्ष सोसा. परिसरातील गार्डन शेजारील कॉंक्रीटीकरण करणे</t>
  </si>
  <si>
    <t>CE20A1262/SA15-475</t>
  </si>
  <si>
    <t>प्रभाग क्र. ७६ ब मध्ये रेसिडेन्सी वरखडेनगर येथील रस्ता कदम यांच्या घरापर्यंत कॉंक्रीटीकरण करणे</t>
  </si>
  <si>
    <t>CE20A1262/SA15-476</t>
  </si>
  <si>
    <t>प्रभाग क्र. ७६ ब मध्ये भारतनगर, दत्तनगर, निंबाळकरवस्ती परिसरातील रस्ते कॉंक्रीटीकरण करणे</t>
  </si>
  <si>
    <t>CE20A1262/SA15-477</t>
  </si>
  <si>
    <t>प्रभाग क्र. ७६ ब मध्ये कात्रज गावठाण मधील ग्रामपंचायत शेजारील रस्ता कॉंक्रीटीकरण करणे</t>
  </si>
  <si>
    <t>CE20A1262/SA15-478</t>
  </si>
  <si>
    <t>प्रभाग क्र. ७६ ब मध्ये सुखसागरनगर, संजीवन मेडिकल परिसरातील गल्ली क्र.१ ते ५ नविन कॉंक्रीट करणे</t>
  </si>
  <si>
    <t>CE20A1262/SA15-479</t>
  </si>
  <si>
    <t>प्र.क्र.९ब बाणेर मधील राष्ट्रीय हमरस्ता ते युतिका हमरस्ता यु.टी. डब्लू टी.काँक्रीट करणे.</t>
  </si>
  <si>
    <t>CE20A1262/SA15-480</t>
  </si>
  <si>
    <t>प्र.क्र. ५५ब मधील विविध ठिकाणी यु.टी.डब्लू.टी पद्धतीने कॉंक्रीटीकरण करणे</t>
  </si>
  <si>
    <t>CE20A1262/SA15-481</t>
  </si>
  <si>
    <t xml:space="preserve">प्रभाग क्र.५१ अ मध्ये कै. पडवळ तथ सीसी रोड करणे </t>
  </si>
  <si>
    <t>CE20A1262/SA15-482</t>
  </si>
  <si>
    <t xml:space="preserve">प्रभाग क्र.५२ अ मध्ये गांजवे चौक ते ठोसर बाग रस्ता सीसी रोड करणे </t>
  </si>
  <si>
    <t>CE20A1262/SA15-483</t>
  </si>
  <si>
    <t xml:space="preserve">प्रभात रोड गल्ली नं.1 ते 13 व भांडारकर रोड गल्ली क्र.1 ते 13 सिमेंट कॉंक्रीट करणे </t>
  </si>
  <si>
    <t>CE20A1262/SA15-484</t>
  </si>
  <si>
    <t xml:space="preserve">प्रभाग क्र. १३ ब संगमवाडी मधील रस्ते यु.टी.डब्ल्यु.टी. पध्दतीने तयार करणे </t>
  </si>
  <si>
    <t>CE20A1262/SA15-485</t>
  </si>
  <si>
    <t xml:space="preserve">प्रभाग क्र. १३ ब मध्ये कोहिनुर इस्टेट सोसायटीसमोरील रस्ता काँक्रीटीकरण करणे </t>
  </si>
  <si>
    <t>CE20A1262/SA15-486</t>
  </si>
  <si>
    <t>CE20A1262/SA15-487</t>
  </si>
  <si>
    <t>प्रभाग क्र.72 अ महेश सोसायटी येथे यु.टी.डब्ल्यु.टी. पध्दतीने कॉंक्रीट करणे</t>
  </si>
  <si>
    <t>CE20A1262/SA15-488</t>
  </si>
  <si>
    <t>प्रभाग क्र.72 अ प्रसन्न सोसयटी येथे यु.टी.डब्ल्यु.टी. पध्दतीने कॉंक्रीट करणे</t>
  </si>
  <si>
    <t>CE20A1262/SA15-489</t>
  </si>
  <si>
    <t>प्रभाग क्र.72 अ शिवतेजननगर मेन रोड येथे यु.टी.डब्ल्यु.टी. पध्दतीने कॉंक्रीट करणे</t>
  </si>
  <si>
    <t>CE20A1262/SA15-490</t>
  </si>
  <si>
    <t>प्रभाग क्र.72 अ पदमावतीनगर, श्रेयशनगर येथे यु.टी.डब्ल्यु.टी. पध्दतीने कॉंक्रीट करणे</t>
  </si>
  <si>
    <t>CE20A1262/SA15-491</t>
  </si>
  <si>
    <t>प्र.क्र. ५०अ, शुक्रवार पेठ, बुधवार पेठ, सदाशिव पेठ मधील यु.टी.डब्ल्यू.टी. पध्दतीने रस्ते कॉंक्रीट करणे</t>
  </si>
  <si>
    <t>CE20A1262/SA15-492</t>
  </si>
  <si>
    <t>येरवडा स.नं. 192, शास्त्रीनगर चौक ते जुना लोहगाव रोड जोडणारा लूप रोड कॉंक्रीट करणे</t>
  </si>
  <si>
    <t>CE20A1262/SA15-493</t>
  </si>
  <si>
    <t>येरवडा स.नं. 191, दिपक नायट्रेट रोड कॉंक्रीट करणे</t>
  </si>
  <si>
    <t>यादी क्र. एसए15 एकूण</t>
  </si>
  <si>
    <t>यादी क्र. ए16</t>
  </si>
  <si>
    <t>CE20A1263/A16-</t>
  </si>
  <si>
    <t>CE20A1263/A16-1</t>
  </si>
  <si>
    <t>कोथरुड ते विश्रांतवाडी 17 कि.मी. बी.आर.टी. मार्गाची कामे करणे.</t>
  </si>
  <si>
    <t>CE20A1263/A16-2</t>
  </si>
  <si>
    <t>वारजे ते खराडी 17.80 कि.मी. बी.आर.टी. मार्गाची कामे करणे.</t>
  </si>
  <si>
    <t>CE20A1263/A16-3</t>
  </si>
  <si>
    <t>धायरी ते हडपसर 17 कि.मी. बी.आर.टी. मार्गाची कामे करणे.</t>
  </si>
  <si>
    <t>CE20A1263/A16-4</t>
  </si>
  <si>
    <t>औंध ते कात्रज 17 कि.मी. बी.आर.टी. मार्गाची कामे करणे.</t>
  </si>
  <si>
    <t>CE20A1263/A16-5</t>
  </si>
  <si>
    <t>सार्वजनिक वाहतुकीसाठी पुणे मनपा, कर्वे रोड, पौड रोड, कोथरुड (कुंबेरपार्क), बिबवेवाडी, वाघोली व इतर उपलब्ध जागेवर टर्मिनल व इतर अनुषंगिक कामे करणे.</t>
  </si>
  <si>
    <t>CE20A1263/A16-6</t>
  </si>
  <si>
    <t>जुन्या पायलट व बी.आर.टी. मार्गाचे रस्त्यावरील दुरुस्ती, नवीन स्टेशन्स व इतर अनुषंगिक कामे करणे.</t>
  </si>
  <si>
    <t>यादी क्र. ए16 एकूण</t>
  </si>
  <si>
    <t>यादी क्र. ए17</t>
  </si>
  <si>
    <t>CE20A1264/A17-</t>
  </si>
  <si>
    <t>CE20A1264/A17-1</t>
  </si>
  <si>
    <t>नागरी वाहतुक मंत्रालय विभागाअंतर्गत तयार होणा-या एकात्मिक सायकल योजनेसाठी सायकल मार्ग, स्टेशन्स, सल्लागार फी इ. करीता तसेच वडगांव ते हडपसर कॅनॉलच्या कडेने सायकल मार्ग विकसन करणे.</t>
  </si>
  <si>
    <t>यादी क्र. ए17 एकूण</t>
  </si>
  <si>
    <t>वाहतूक नियंत्रण विभागाकडील कामाच्या याा</t>
  </si>
  <si>
    <t>यादी क्र. टी१</t>
  </si>
  <si>
    <t>CE20B101/T1-</t>
  </si>
  <si>
    <t>CE20B107+</t>
  </si>
  <si>
    <t>CE20B213/S30-629+</t>
  </si>
  <si>
    <t>प्र.क्र. १८ अ मध्ये सनसिटी चौक, छ. शिवाजीमहाराज चौक येथे सुशोभिकरणाची विविध कामे करणे</t>
  </si>
  <si>
    <t>यादी क्र. टी१ एकूण</t>
  </si>
  <si>
    <t>यादी क्र. एसटी१</t>
  </si>
  <si>
    <t>CE20B101/ST1-</t>
  </si>
  <si>
    <t>CE20B101/ST1-1</t>
  </si>
  <si>
    <t xml:space="preserve">प्रभाग क्र. १३ ब मुळा रोड येथील चौकामध्ये आयलंड करणे </t>
  </si>
  <si>
    <t>CE20B101/ST1-2</t>
  </si>
  <si>
    <t xml:space="preserve">प्रभाग क्र. १३ ब शिवाजीनगर स्टेशनमधील प्रमुख चौकामधील आयलंड अद्ययावत करणे </t>
  </si>
  <si>
    <t>CE20B101/ST1-3</t>
  </si>
  <si>
    <t xml:space="preserve">प्रभाग क्र १७ अ मधील नगररोड परिसरामध्ये सुशोभिकरण करणे </t>
  </si>
  <si>
    <t>CE20B101/ST1-4</t>
  </si>
  <si>
    <t>प्रभाग क्र. २३ अ मध्ये युनियन बँक ते पारगे चौक व विविध ठिकाणी रस्ता दुभाजक करणे व तदनुषंगीक कामे करणे</t>
  </si>
  <si>
    <t>CE20B101/ST1-5</t>
  </si>
  <si>
    <t xml:space="preserve">प्रभाग क्र. २६ अ  मध्ये विविध ठिकाणचे चौक सुशोभिकरण करणे </t>
  </si>
  <si>
    <t>CE20B101/ST1-6</t>
  </si>
  <si>
    <t xml:space="preserve">प्रभाग क्र. २८ अ मध्ये  विविध चौकाचे सुशोभिकरण करणे </t>
  </si>
  <si>
    <t>CE20B101/ST1-7</t>
  </si>
  <si>
    <t>प्रभाग क्र.२८ ब मधील विविध चौकांचे सुशोभिकरण करणे.</t>
  </si>
  <si>
    <t>CE20B101/ST1-8</t>
  </si>
  <si>
    <t xml:space="preserve">प्रभाग क्र. ३० ब मध्ये रस्ते व चौक सुशोभिकरण करणे  </t>
  </si>
  <si>
    <t>CE20B101/ST1-9</t>
  </si>
  <si>
    <t xml:space="preserve">प्रभाग क्र. ३३ अ राहुलनगर चौक सुशोभिकरण करणे  </t>
  </si>
  <si>
    <t>CE20B101/ST1-10</t>
  </si>
  <si>
    <t xml:space="preserve">प्रभाग क्र. ३४ अ मधील राजहंस चौक, न्यु अजंठा चौक, श्री स्वामी समर्थ चौक सुशोभित करणे </t>
  </si>
  <si>
    <t>CE20B101/ST1-11</t>
  </si>
  <si>
    <t>प्रभाग क्र.३९ अ मध्ये, जीवामहाले चौक येथे सुशोभिकरण करणे.</t>
  </si>
  <si>
    <t>CE20B101/ST1-12</t>
  </si>
  <si>
    <t>प्रभाग क्र.४० ब मध्ये क्वॉर्टर गेट चौक सुशोभिकरण करणे.</t>
  </si>
  <si>
    <t>CE20B101/ST1-13</t>
  </si>
  <si>
    <t>प्र.क्र. ५१ अ मध्ये दांडेकर पूल शास्त्री पुतळा चौक विकसित करणे.</t>
  </si>
  <si>
    <t>CE20B101/ST1-14</t>
  </si>
  <si>
    <t>प्रभाग क्र.५६ अ मध्ये जनता वसाहत आपला चौक सुशोभित करणे</t>
  </si>
  <si>
    <t>CE20B101/ST1-15</t>
  </si>
  <si>
    <t xml:space="preserve">प्रभाग क्र.५६ ब मध्ये जनता चौक नुतनीकरण करणे </t>
  </si>
  <si>
    <t>CE20B101/ST1-16</t>
  </si>
  <si>
    <t>प्रभाग क्र.५९ अ मध्ये विविध ठिकाणी चौकाचे सुशोभीकरण करणे.</t>
  </si>
  <si>
    <t>CE20B101/ST1-17</t>
  </si>
  <si>
    <t>प्रभाग क्र. ६१अ एबीसी फार्म चौक रूंदीकरण करणे व सुशोभित करणे</t>
  </si>
  <si>
    <t>CE20B101/ST1-18</t>
  </si>
  <si>
    <t xml:space="preserve">प्रभाग क्र. ६१अ अहिल्यादेवी होळकर चौक विस्तारीकरण व सुशोभिकरण करणे </t>
  </si>
  <si>
    <t>CE20B101/ST1-19</t>
  </si>
  <si>
    <t>प्रभाग क्र. ६१अ मध्ये रेवन्नाथ बोराडे चौक विस्तारीकरण व सुशोभिकरण करणे</t>
  </si>
  <si>
    <t>CE20B101/ST1-20</t>
  </si>
  <si>
    <t>प्रभाग क्र.६७ ब पद्मावती नाल्यावरील पूलावर सुशोभिकरण करणे</t>
  </si>
  <si>
    <t>CE20B101/ST1-21</t>
  </si>
  <si>
    <t>प्रभाग क्र.६७ ब पुणे सातारा रोड पद्मावती पूल येथे स्वामी विवेक- आनंद जीवन शिल्प तयार करणे</t>
  </si>
  <si>
    <t>CE20B101/ST1-22</t>
  </si>
  <si>
    <t xml:space="preserve">प्रभाग क्र.७५ ब मध्ये विविध चौक व रस्ते सुशोभिकरण करणे. </t>
  </si>
  <si>
    <t>CE20B101/ST1-23</t>
  </si>
  <si>
    <t xml:space="preserve">प्रभाग क्र.७५ ब मध्ये मुख्य रस्ते सुशोभिकरण करणे. </t>
  </si>
  <si>
    <t>CE20B101/ST1-24</t>
  </si>
  <si>
    <t xml:space="preserve">प्रभाग क्र.१२ कै. प्रमोद महाले पुतळा चौक सुशोभिकरण करणे  </t>
  </si>
  <si>
    <t>CE20B101/ST1-25</t>
  </si>
  <si>
    <t>प्रभाग क्र.12 ब विविध चौक सुशोभिकरण करणे</t>
  </si>
  <si>
    <t>CE20B101/ST1-26</t>
  </si>
  <si>
    <t>प्रभाग क्र.67 ब मध्ये विविध चौक सुशोभिकरण करणे</t>
  </si>
  <si>
    <t>CE20B101/ST1-27</t>
  </si>
  <si>
    <t>न्यु इंडिया स्कूल, कोथरूड येथील चौकाचे सुशोभिकरण करणे</t>
  </si>
  <si>
    <t>CE20B101/ST1-28</t>
  </si>
  <si>
    <t>प्रभाग क्र.24 ब के. प्लॉट शिवाजीनगर गावठाण गणपती चौक सुशोभिकरण करणे</t>
  </si>
  <si>
    <t>CE20B101/ST1-29</t>
  </si>
  <si>
    <t xml:space="preserve">प्रभाग क्र.22 मध्ये अॅड. बी. सी. कांबळे रोड येथे विविध ठिकाणी सुशोभिकरण करणे </t>
  </si>
  <si>
    <t>यादी क्र. एसटी१ एकूण</t>
  </si>
  <si>
    <t>यादी क्र. टी२</t>
  </si>
  <si>
    <t>CE20B102/T2-</t>
  </si>
  <si>
    <t>CE20B102/T2-1</t>
  </si>
  <si>
    <t xml:space="preserve">पुणे शहरातील महत्वाची ठिकाणे दर्शविणेसाठी (उदा. ऐतिहासिक स्थळे, रेल्वे स्टेशन, बस स्थानके, विमानतळ, पुणे विद्यापीठ इ.) दिशादर्शक फलक (सायनेजेस्‌) बसविणे </t>
  </si>
  <si>
    <t>यादी क्र. टी२ एकूण</t>
  </si>
  <si>
    <t>यादी क्र. एसटी२</t>
  </si>
  <si>
    <t>CE20B102/ST2-</t>
  </si>
  <si>
    <t>CE20B102/ST2-1</t>
  </si>
  <si>
    <t xml:space="preserve">प्रभाग क्र. १ अ मध्ये विविध ठिकाणी पादचाऱ्यांना रस्ता ओलांडण्यासाठी रेइडाटाईप रोड क्रॉसिंग करणे </t>
  </si>
  <si>
    <t>CE20B102/ST2-2</t>
  </si>
  <si>
    <t xml:space="preserve">प्रभाग क्र. ३ ब  मध्ये विविध चौकामध्ये कॉर्नरला रेलिंग टाकणे  </t>
  </si>
  <si>
    <t>CE20B102/ST2-3</t>
  </si>
  <si>
    <t>प्रभाग क्र. ६ ब मध्ये स्टेनलेस स्टीलचे बसस्टॉप करणे</t>
  </si>
  <si>
    <t>CE20B102/ST2-4</t>
  </si>
  <si>
    <t>प्र.क्र.७अ मध्ये विविध ठिकाणी रोड डिव्हायडरची व रोड फर्निचरची कामे करणे पेडिस्ट्रीन क्रॉसिंग करणे.</t>
  </si>
  <si>
    <t>CE20B102/ST2-5</t>
  </si>
  <si>
    <t xml:space="preserve">प्रभाग क्र. ८  ब  मध्ये दोन डी.पी. रस्ते टी जंक्शन शिवदत्त चौक सुरळीत वाहतूक व पादचारी दृष्टीने विविध सुधारणा कामे करणे </t>
  </si>
  <si>
    <t>CE20B102/ST2-6</t>
  </si>
  <si>
    <t>प्रभाग क्र. ८  ब  मध्ये औंध मधील मुख्य रस्ते , मुख्य चौक आणि टी जंक्शन सुरळीत वाहतूक आणि पादचारी दृष्टीने विविध सुधारणा कामे करणे</t>
  </si>
  <si>
    <t>CE20B102/ST2-7</t>
  </si>
  <si>
    <t>प्रभाग क्र.११ ब मध्ये वाहतूक व्यवस्थेत सुधारणा कामे करणेबाबत विविध विकासकामे करणे.</t>
  </si>
  <si>
    <t>CE20B102/ST2-8</t>
  </si>
  <si>
    <t xml:space="preserve">प्रभाग क्र १७ अ कल्याणीनगर-शास्त्रीनगर परिसरामध्ये रस्ता दुभाजक बांधणे/दुरुस्त करणे, स्टील बोलार्ड लावणे  </t>
  </si>
  <si>
    <t>CE20B102/ST2-9</t>
  </si>
  <si>
    <t xml:space="preserve">प्रभाग क्र.१९ अ मध्ये, आनंद पार्क व इतर ठिकाणी बस स्टॉप बांधणे </t>
  </si>
  <si>
    <t>CE20B102/ST2-10</t>
  </si>
  <si>
    <t xml:space="preserve">प्रभाग क्रमांक २० अ मध्ये विविध ठिकाणी वाहतुक विषयक कामे करणे </t>
  </si>
  <si>
    <t>CE20B102/ST2-11</t>
  </si>
  <si>
    <t xml:space="preserve">प्रभाग क्र. २३ अ मध्ये लोखंडी पुलावर विविध विकास कामे करणे </t>
  </si>
  <si>
    <t>CE20B102/ST2-12</t>
  </si>
  <si>
    <t>प्रभाग क्र. २३ अ मध्ये जन्म मृत्यू कार्यालयासमोरील पुल सुशोभिकरण करणे तदनुषंगीक कामे करणे</t>
  </si>
  <si>
    <t>CE20B102/ST2-13</t>
  </si>
  <si>
    <t xml:space="preserve">प्र.क्र. २४ अ मध्ये विविध ठिकाणी वाहतुक विषयक कामे करणे. </t>
  </si>
  <si>
    <t>CE20B102/ST2-14</t>
  </si>
  <si>
    <t xml:space="preserve">प्रभाग क्र. २६ अ  मध्ये पादचारी मार्गावर रेलिंग बसविणे </t>
  </si>
  <si>
    <t>CE20B102/ST2-15</t>
  </si>
  <si>
    <t>प्रभाग क्र. २९ ब मध्ये चांदणी चौकापासून ते बावधन पर्यंत डिव्हायडर विकसित करणे</t>
  </si>
  <si>
    <t>CE20B102/ST2-16</t>
  </si>
  <si>
    <t xml:space="preserve">प्रभाग क्र. ३३ अ परांजपे शाळा येथे रस्ता ओलांडण्यासाठी पादचारी मार्ग करणे  </t>
  </si>
  <si>
    <t>CE20B102/ST2-17</t>
  </si>
  <si>
    <t>प्रभाग क्र. ३३ अ महर्षि कर्वे चौक येथे रस्ता ओलांडण्यासाठी पादचारी मार्ग करणे</t>
  </si>
  <si>
    <t>CE20B102/ST2-18</t>
  </si>
  <si>
    <t>प्रभाग क्र.३७ ब लक्ष्मी रस्ता, टिळक चौक ते समाधान चौक संपूर्ण सुशोभिकरण करणे</t>
  </si>
  <si>
    <t>CE20B102/ST2-19</t>
  </si>
  <si>
    <t>प्रभाग क्र. ३८ अ वाहतुक विषयक कामे करणे</t>
  </si>
  <si>
    <t>CE20B102/ST2-20</t>
  </si>
  <si>
    <t>प्रभाग क्र. ३८ अ कसबा पेठ देवजीबाबा चौकालगतचा बस स्टॉप नविन करणे</t>
  </si>
  <si>
    <t>CE20B102/ST2-21</t>
  </si>
  <si>
    <t>प्रभाग क्र.३९ अ मध्ये विविध ठिकाणी बसस्टॉप नुतनीकरण करणे</t>
  </si>
  <si>
    <t>CE20B102/ST2-22</t>
  </si>
  <si>
    <t xml:space="preserve">प्र.क्र. ३९ ब मध्ये नरपतगिरी चौक ते १५ ऑगस्ट चौक जैन मंदिर रस्त्याचे दुर्तफी स्टीलचे बोलार्ट बसविणे. </t>
  </si>
  <si>
    <t>CE20B102/ST2-23</t>
  </si>
  <si>
    <t>प्रभाग क्र.४० ब मध्ये वाहतूक विषयक कामे करणे.</t>
  </si>
  <si>
    <t>CE20B102/ST2-24</t>
  </si>
  <si>
    <t>प्रभाग क्र.४० ब मध्ये मालधक्का चौक ते जुना बाजार चौक तसेच मालधक्का चौक ते पुणे बसस्थानक येथील डिव्हायडर व इतर कामे करणे.</t>
  </si>
  <si>
    <t>CE20B102/ST2-25</t>
  </si>
  <si>
    <t>प्रभाग क्र.४४ अ, मध्ये सर्व रस्त्यांना क्लिंकर्स बसविणे</t>
  </si>
  <si>
    <t>CE20B102/ST2-26</t>
  </si>
  <si>
    <t xml:space="preserve">प्रभाग क्र. ४८ अ मध्ये वाहतूक विषयक कामे करणे </t>
  </si>
  <si>
    <t>CE20B102/ST2-27</t>
  </si>
  <si>
    <t xml:space="preserve">प्रभाग क्र. ४८ ब मध्ये वाहतुक विषयक कामे करणे </t>
  </si>
  <si>
    <t>CE20B102/ST2-28</t>
  </si>
  <si>
    <t>प्रभाग क्र. 49 ब मध्ये वाहतुक विषयक कामे करणे</t>
  </si>
  <si>
    <t>CE20B102/ST2-29</t>
  </si>
  <si>
    <t>प्रभाग क्र.५२ अ दत्तवाडी, राजेंद्रनगर, नवीपेठ परिसरात पोलार्ड बसविणे व मंदिराजवळील फुटपाथवर एस.एस.मध्ये रेलींग करणे</t>
  </si>
  <si>
    <t>CE20B102/ST2-30</t>
  </si>
  <si>
    <t xml:space="preserve">प्रभाग क्र. ५२ ब मधील लोकमान्य नगर येथील बसथांबा स्टेनलेस स्टील मध्ये बसविणे </t>
  </si>
  <si>
    <t>CE20B102/ST2-31</t>
  </si>
  <si>
    <t xml:space="preserve">प्रभाग क्र. ५२ ब मधील विविध ठिकाणी रेलिंग करणे </t>
  </si>
  <si>
    <t>CE20B102/ST2-32</t>
  </si>
  <si>
    <t xml:space="preserve">प्रभाग क्र. ५३ ब मधील विविध ठिकाणी गतिरोधक रबर स्पीड ब्रेकर्स बसविणे </t>
  </si>
  <si>
    <t>CE20B102/ST2-33</t>
  </si>
  <si>
    <t>प्रभाग क्र.५६ अ मध्ये निलायम ब्रिज ते राम कृष्ण मठ ड्रिव्हायडर उर्वरीत कामे करणे</t>
  </si>
  <si>
    <t>CE20B102/ST2-34</t>
  </si>
  <si>
    <t>प्रभाग क्र.५६ अ मध्ये  राम कृष्ण मठ ते गणेश मळा चौक डीव्हायडरचे उर्वरीत कामे करणे</t>
  </si>
  <si>
    <t>CE20B102/ST2-35</t>
  </si>
  <si>
    <t>प्रभाग क्र. ५७ ब   मध्ये विविध ठिकाणी बस स्टॉप नुतनिकरण करणे.</t>
  </si>
  <si>
    <t>CE20B102/ST2-36</t>
  </si>
  <si>
    <t>प्रभाग क्र.५७ ब पर्वती दर्शन, पर्वती गाव येथील रस्त्यावर रिफ्लेक्टर बसविणे.</t>
  </si>
  <si>
    <t>CE20B102/ST2-37</t>
  </si>
  <si>
    <t>प्रभाग क्र. ५८ ब मध्ये गुरुवार पेठ परिसरात वाहतुक विषयक कामे करणे.</t>
  </si>
  <si>
    <t>CE20B102/ST2-38</t>
  </si>
  <si>
    <t xml:space="preserve">प्रभाग क्र. ६० ब मध्ये वाहतूक सुधारणा विषयक कामे करणे </t>
  </si>
  <si>
    <t>CE20B102/ST2-39</t>
  </si>
  <si>
    <t>प्रभाग क्र.६१ ब वाहतुक विषयक विविध विकास कामे करणे</t>
  </si>
  <si>
    <t>CE20B102/ST2-40</t>
  </si>
  <si>
    <t xml:space="preserve">प्रभाग क्र. ७१ ब प्लास्टीकचे स्पीड ब्रेकर बसविणे </t>
  </si>
  <si>
    <t>CE20B102/ST2-41</t>
  </si>
  <si>
    <t>प्रभाग क्र.७४ अ भारती विद्यापीठ समोर सातारा रस्ता ओलंडण्यासाठी नागरीकांना पादचारी पूल बांधणे</t>
  </si>
  <si>
    <t>CE20B102/ST2-42</t>
  </si>
  <si>
    <t xml:space="preserve">प्रभाग क्र. १३ ब मधील शिवाजीनगर स्टेशन परिसरात वाहतुकीची कामे करणे </t>
  </si>
  <si>
    <t>CE20B102/ST2-43</t>
  </si>
  <si>
    <t>केंद्र शासनाच्या स्पेसिफिकेशननुसार युरो ४ सी.एन.जी. बसेस घेणे</t>
  </si>
  <si>
    <t>यादी क्र. एसटी२ एकूण</t>
  </si>
  <si>
    <t>नवीन सिग्नल बसविणे व जुने सिग्नल दुरुस्त करणे</t>
  </si>
  <si>
    <t>यादी क्र. एसटी३</t>
  </si>
  <si>
    <t>CE20B104/ST3-</t>
  </si>
  <si>
    <t>CE20B104/ST3-1</t>
  </si>
  <si>
    <t>पुणे शहरातील वाहतूक सुरळीत होण्याच्या दृष्टीने संगणक तंत्रज्ञानाच्या सहाय्‌याने ट्रॅफिक मॅनेजमेंट सिस्टीम करणे</t>
  </si>
  <si>
    <t>CE20B104/ST3-2</t>
  </si>
  <si>
    <t>पुणे शहरातील वाहतूक शिस्तीसाठी ट्रॅफिक चॅनेलायझींग, झेब्रा क्रॉसिंग, डिव्हायडर, सिग्नल सिंक्रोनायझेशन इत्यादी तदनुषंगीक कामे करणे</t>
  </si>
  <si>
    <t>यादी क्र. एसटी३ एकूण</t>
  </si>
  <si>
    <t>यादी क्र. एसटी७</t>
  </si>
  <si>
    <t>CE20B108/ST7-</t>
  </si>
  <si>
    <t>CE20B108/ST7-1</t>
  </si>
  <si>
    <t>प्रभाग क्र.३७ ब बुधवार पेठ, फरासखाना येथे पार्किंग उभारणे</t>
  </si>
  <si>
    <t>CE20B108/ST7-2</t>
  </si>
  <si>
    <t>प्रभाग क्र.३७ ब हमालवाडा व कै.हरीभाऊ साने वाहनतळ येथील लिफ्ट बसविणे</t>
  </si>
  <si>
    <t>CE20B108/ST7-3</t>
  </si>
  <si>
    <t>प्र.क्र. ७० अ मध्ये ट्रक टर्मिनल विकसित करणे.</t>
  </si>
  <si>
    <t>यादी क्र. एसटी७ एकूण</t>
  </si>
  <si>
    <t>विद्युत विभागाकडील याद्या</t>
  </si>
  <si>
    <t>यादी क्र. बी५</t>
  </si>
  <si>
    <t>CE20C352/B5-</t>
  </si>
  <si>
    <t>CE20C108+</t>
  </si>
  <si>
    <t>शहरात विविध ठिकाणी व हद्दवाढीतील रस्त्यांवर प्रकाश व्यवस्था करणे, सोडियम व्हेपर दिवे बसविणे व विुत विषयक इतर कामे करणे.</t>
  </si>
  <si>
    <t>यादी क्र. बी५ एकूण</t>
  </si>
  <si>
    <t>यादी क्र. एसबी५</t>
  </si>
  <si>
    <t>CE20C352/SB5-</t>
  </si>
  <si>
    <t>CE20C352/SB5-1</t>
  </si>
  <si>
    <t xml:space="preserve">प्रभाग क्र. १ अ मध्ये पथदिवे दुरूस्ती व देखभालीची कामे करणे </t>
  </si>
  <si>
    <t>CE20C352/SB5-2</t>
  </si>
  <si>
    <t xml:space="preserve">प्रभाग क्र. १ अ मध्ये विविध ठिकाणी एलईडी लाईट बसविणे </t>
  </si>
  <si>
    <t>CE20C352/SB5-3</t>
  </si>
  <si>
    <t>प्रभाग क्र. १ अ मध्ये विविध ठिकाणी विद्युत विषयक कामे करणे</t>
  </si>
  <si>
    <t>CE20C352/SB5-4</t>
  </si>
  <si>
    <t xml:space="preserve">प्रभाग क्र. १ ब (धानोरी) मधील परिसरात विद्यूत पोल बसवून प्रकाश व्यवस्था करणे  </t>
  </si>
  <si>
    <t>CE20C352/SB5-5</t>
  </si>
  <si>
    <t>प्रभाग क्र. २ अ मध्ये अनुसया पार्क पाटील बुवा नगर पंढरीनगर येथे प्रकाश व्यवस्था करणे</t>
  </si>
  <si>
    <t>CE20C352/SB5-6</t>
  </si>
  <si>
    <t>प्रभाग क्र. २ अ मध्ये सातव वस्ती चौधरी वस्ती व गणेश पार्क येथे एल.ई.डी.व पोल बसविणे</t>
  </si>
  <si>
    <t>CE20C352/SB5-7</t>
  </si>
  <si>
    <t>प्रभाग क्र. २ अ मध्ये राजाराम पाटीलनगर व पांडुरंगनगर येथे विद्युत व्यवस्था करणे</t>
  </si>
  <si>
    <t>CE20C352/SB5-8</t>
  </si>
  <si>
    <t>प्रभाग क्र. २ अ मध्ये खुळेवाडी येथे विद्युत व्यवस्था करणे</t>
  </si>
  <si>
    <t>CE20C352/SB5-9</t>
  </si>
  <si>
    <t>प्रभाग क्र. २ अ मध्ये अष्टविनायक नगर,त्रिमुर्तीनगर येथे प्रकाश व्यवस्था करणे</t>
  </si>
  <si>
    <t>CE20C352/SB5-10</t>
  </si>
  <si>
    <t xml:space="preserve">प्रभाग क्र. २ ब मध्ये थिटे वस्ती येथे एलईडी लाईट बसविणे </t>
  </si>
  <si>
    <t>CE20C352/SB5-11</t>
  </si>
  <si>
    <t>प्रभाग क्र. २ ब मध्ये क्रांतीपार्क येथे एलईडी लाईट बसविणे</t>
  </si>
  <si>
    <t>CE20C352/SB5-12</t>
  </si>
  <si>
    <t xml:space="preserve">प्रभाग क्र. २ ब मध्ये चंदननगर परिसर व भाजी मार्केट येथे प्रकाश व्यवस्था करणे </t>
  </si>
  <si>
    <t>CE20C352/SB5-13</t>
  </si>
  <si>
    <t>प्रभाग क्र. २ ब मध्ये यशवंतनगर वृंदावन सोसा व तुकाराम नगर येथे प्रकाश व्यवस्था करणे</t>
  </si>
  <si>
    <t>CE20C352/SB5-14</t>
  </si>
  <si>
    <t>प्रभाग क्र. २ ब मध्ये विडी कामगार व शंकरनगर येथे प्रकाश व्यवस्था करणे</t>
  </si>
  <si>
    <t>CE20C352/SB5-15</t>
  </si>
  <si>
    <t>प्रभाग क्र. २ ब मध्ये समता हौ.सोसा. व एकनाथ पठारे वस्ती येथे प्रकाश व्यवस्था करणे</t>
  </si>
  <si>
    <t>CE20C352/SB5-16</t>
  </si>
  <si>
    <t xml:space="preserve">प्रभाग क्र. ३ अ  मध्ये स्ट्रीट लाईट पोलची दुरूस्ती करणे </t>
  </si>
  <si>
    <t>CE20C352/SB5-17</t>
  </si>
  <si>
    <t>प्रभाग क्र. ३ अ  मध्ये वैकफिल्ड वसाहत येथे विद्युत विषयक कामे करणे</t>
  </si>
  <si>
    <t>CE20C352/SB5-18</t>
  </si>
  <si>
    <t xml:space="preserve">प्रभाग क्र. ३ ब मधील विविध ठिकाणी प्रकाश व्यवस्था नेटवर्क विकसित करणे </t>
  </si>
  <si>
    <t>CE20C352/SB5-19</t>
  </si>
  <si>
    <t xml:space="preserve">प्रभाग क्र. ३ ब मधील विविध ठिकाणी हायमास्ट टाकणे  </t>
  </si>
  <si>
    <t>CE20C352/SB5-20</t>
  </si>
  <si>
    <t xml:space="preserve">प्रभाग क्र. ३ ब मधील सी.सी.डी चौक ते म्हाडा कॉलनीपर्यंत डेकोरेटिव्ह पोल उभे करणे व २५० व्हॅटचे दिवे लावणे व परिसरात विद्युत विषयक कामे करणे </t>
  </si>
  <si>
    <t>CE20C352/SB5-21</t>
  </si>
  <si>
    <t xml:space="preserve">प्रभाग क्र. ३ ब मधील मुख्य रस्त्यावर अॅप्टेबोनल पोल उभारणे </t>
  </si>
  <si>
    <t>CE20C352/SB5-22</t>
  </si>
  <si>
    <t>प्रभाग क्र.४अ, मधील कस्तुरबा डी,जाधवनगर,हिरामण मोझे नगर,येथे प्रकाश व्यवस्था करणे.</t>
  </si>
  <si>
    <t>CE20C352/SB5-23</t>
  </si>
  <si>
    <t>प्रभाग क्र. ४अ, मधील आदर्शनगर,पंचशिलनगर  येथे प्रकाश व्यवस्था करणे.</t>
  </si>
  <si>
    <t>CE20C352/SB5-24</t>
  </si>
  <si>
    <t>प्रभाग क्र. ४अ, मधील शंकरनगर ,प्रतिकनगर येथे प्रकाश व्यवस्था करणे.</t>
  </si>
  <si>
    <t>CE20C352/SB5-25</t>
  </si>
  <si>
    <t>प्रभाग क्र. ४अ, मधील शिवाई कॉलनी ,जेल वसाहत येथे प्रकाश व्यवस्था करणे.</t>
  </si>
  <si>
    <t>CE20C352/SB5-26</t>
  </si>
  <si>
    <t>प्रभाग क्र. ४अ, मधील फाईव्ह नाईन ते टिंगरेनगररोड येथे प्रकाश व्यवस्था करणे.</t>
  </si>
  <si>
    <t>CE20C352/SB5-27</t>
  </si>
  <si>
    <t>प्रभाग क्र. ४अ, मधील जेल वसाहत ते कॉमरझोन  येथे प्रकाश व्यवस्था करणे.</t>
  </si>
  <si>
    <t>CE20C352/SB5-28</t>
  </si>
  <si>
    <t>प्रभाग क्र. ४अ, मधील एअरपार्ट रोड ते येरवडा जेल पर्यंत प्रकाश व्यवस्था करणे.</t>
  </si>
  <si>
    <t>CE20C352/SB5-29</t>
  </si>
  <si>
    <t xml:space="preserve">प्रभाग क्र. ४ ब मधील विद्युतविषयक विविध कामे करणे </t>
  </si>
  <si>
    <t>CE20C352/SB5-30</t>
  </si>
  <si>
    <t>प्रभाग क्र. ५ अ मध्ये भुमिगत केबल करणे व विद्युत विषयक कामे करणे</t>
  </si>
  <si>
    <t>CE20C352/SB5-31</t>
  </si>
  <si>
    <t>प्रभाग क्र. ५ ब  मध्ये कळस, गणेशनगर, येथे ९२० वॅटच्या एलईडी फिटींग बसविणे व भूमिगत केबल टाकणे.</t>
  </si>
  <si>
    <t>CE20C352/SB5-32</t>
  </si>
  <si>
    <t>प्रभाग क्र. ५ ब  मध्ये विविध ठिकाणी प्रकाश व्यवस्था करणे</t>
  </si>
  <si>
    <t>CE20C352/SB5-33</t>
  </si>
  <si>
    <t>प्रभाग क्र.६ अ मध्ये विविध ठिकाणी विदयुत विषयक कामे करणे</t>
  </si>
  <si>
    <t>CE20C352/SB5-34</t>
  </si>
  <si>
    <t>प्रभाग क्र.६ अ मध्ये जयकर पथ येथे प्रकाश व्यवस्था करणे</t>
  </si>
  <si>
    <t>CE20C352/SB5-35</t>
  </si>
  <si>
    <t>प्रभाग क्र.६ अ मध्ये एल.ई.डी पोल बसविणे</t>
  </si>
  <si>
    <t>CE20C352/SB5-36</t>
  </si>
  <si>
    <t>प्रभाग क्र. ६ ब मध्ये विविध ठिकाणी विद्युत पोल बसविणे</t>
  </si>
  <si>
    <t>CE20C352/SB5-37</t>
  </si>
  <si>
    <t>प्रभाग क्र. ६ ब मध्ये विविध ठिकाणी एल.र्इ.डी. फिटींग बसविणे</t>
  </si>
  <si>
    <t>CE20C352/SB5-38</t>
  </si>
  <si>
    <t>प्रभाग क्र. ६ ब मध्ये विविध ठिकाणी विद्युत विषयक कामे करणे</t>
  </si>
  <si>
    <t>CE20C352/SB5-39</t>
  </si>
  <si>
    <t>प्र.क्र.७अ मध्ये इंदिरा वसाहत येथे प्रकाश व्यवस्था करणे</t>
  </si>
  <si>
    <t>CE20C352/SB5-40</t>
  </si>
  <si>
    <t>प्र.क्र.७अ मध्ये कस्तुरबा वसाहत येथे प्रकाश व्यवस्था करणे</t>
  </si>
  <si>
    <t>CE20C352/SB5-41</t>
  </si>
  <si>
    <t>प्र.क्र.७अ मध्ये जगदीशनगर परिसरात  प्रकाश व्यवस्था करणे</t>
  </si>
  <si>
    <t>CE20C352/SB5-42</t>
  </si>
  <si>
    <t>प्र.क्र.७अ मध्ये राजभवन रस्त्यावर येथे प्रकाश व्यवस्था करणे</t>
  </si>
  <si>
    <t>CE20C352/SB5-43</t>
  </si>
  <si>
    <t>प्र.क्र.७अ मध्ये विविध ठिकाणी हायमास्ट दिवे उभारणे.</t>
  </si>
  <si>
    <t>CE20C352/SB5-44</t>
  </si>
  <si>
    <t>प्र.क्र.७अ मध्ये अभिमानश्री सोसा.येथे ७ मी.पोल उभारूण प्रकाश व्यवस्था करणे.</t>
  </si>
  <si>
    <t>CE20C352/SB5-45</t>
  </si>
  <si>
    <t>प्र.क्र.७अ मध्ये अभिमानश्री सोसा.एल.ई.डी.फिंटीग बसविणे.</t>
  </si>
  <si>
    <t>CE20C352/SB5-46</t>
  </si>
  <si>
    <t>प्रभाग क्र. ७ ब  मध्ये आंबेडकर चौक प्रकाश व्यवस्था करणे</t>
  </si>
  <si>
    <t>CE20C352/SB5-47</t>
  </si>
  <si>
    <t xml:space="preserve">प्रभाग क्र. ७ ब  मध्ये विविध हायमास्ट उभे करणे व एलईडी फिटींग बसविणे </t>
  </si>
  <si>
    <t>CE20C352/SB5-48</t>
  </si>
  <si>
    <t xml:space="preserve">प्रभाग क्र. ७ ब  मध्ये विविध ठिकाणी ७ मीटर पोल बसविणे </t>
  </si>
  <si>
    <t>CE20C352/SB5-49</t>
  </si>
  <si>
    <t xml:space="preserve">प्रभाग क्र. ८ अ  मध्ये विद्युतविषयक कामे करणे </t>
  </si>
  <si>
    <t>CE20C352/SB5-50</t>
  </si>
  <si>
    <t xml:space="preserve">प्रभाग क्र. ८ अ  मध्ये एलईडी प्रकाश व्यवस्था करीता पोल बसविणे </t>
  </si>
  <si>
    <t>CE20C352/SB5-51</t>
  </si>
  <si>
    <t xml:space="preserve">प्रभाग क्र. ८  ब  मध्ये औंध गाव व विविध ठिकाणी एलईडी फिटींग बसविणे </t>
  </si>
  <si>
    <t>CE20C352/SB5-52</t>
  </si>
  <si>
    <t xml:space="preserve">प्रभाग क्र. ८  ब  मध्ये औंध गाव व विविध ठिकाणी ७ मी विद्युत पोल बसविणे </t>
  </si>
  <si>
    <t>CE20C352/SB5-53</t>
  </si>
  <si>
    <t xml:space="preserve">प्रभाग क्र. ८  ब  मध्ये औंध गाव व विविध ठिकाणी हायमास्ट उभारणे </t>
  </si>
  <si>
    <t>CE20C352/SB5-54</t>
  </si>
  <si>
    <t xml:space="preserve">प्रभाग क्र. ९ अ मध्ये विविध ठिकाणी एलएडी दिवे बसविणे </t>
  </si>
  <si>
    <t>CE20C352/SB5-55</t>
  </si>
  <si>
    <t>प्रभाग क्र.९ब, बाणेर येथील नव्याने विकसित होणाऱ्या रस्त्यावर विद्युत विषयक कामे करणे</t>
  </si>
  <si>
    <t>CE20C352/SB5-56</t>
  </si>
  <si>
    <t>प्रभाग क्र.९ब, बाणेर - बालेवाडी या परिसरामध्ये अपुऱ्या प्रकाश व्यवस्थेच्या भागामध्ये प्रकाश व्यवस्था सुधारणा करणे</t>
  </si>
  <si>
    <t>CE20C352/SB5-57</t>
  </si>
  <si>
    <t>प्रभाग क्र.९ब, बाणेर - बालेवाडी मुख्य रस्त्यावर प्रकाश व्यवस्था करणे</t>
  </si>
  <si>
    <t>CE20C352/SB5-58</t>
  </si>
  <si>
    <t>प्रभाग क्र.१० अ मंगलमुर्ती नगर नलावडे वस्ती येथे विद्युत विषयक कामे करणे</t>
  </si>
  <si>
    <t>CE20C352/SB5-59</t>
  </si>
  <si>
    <t>प्रभाग क्र.१० अ शिक्षक कॉलनी, बालाजी कॉलनी, एकतानगर येथे एल.ई.डी. फिटींग करणे व विद्युत विषयक कामे करणे</t>
  </si>
  <si>
    <t>CE20C352/SB5-60</t>
  </si>
  <si>
    <t>प्रभाग क्र.१० अ पांडवनगर व साखरनगर येथे विद्युत विषयक कामे करणे</t>
  </si>
  <si>
    <t>CE20C352/SB5-61</t>
  </si>
  <si>
    <t>प्रभाग क्र.१० अ सुस रोड समर्थ कॉलनी बी.टी.निम्हण चाळ येथे एल.ई.डी. फिटींग व विद्युत पोल बसवणे</t>
  </si>
  <si>
    <t>CE20C352/SB5-62</t>
  </si>
  <si>
    <t>प्रभाग क्र.१० अ  सुतारवाडी मधील अपुऱ्या प्रकाश व्यवस्था असलेल्या ठिकाणी प्रकाश व्यवस्था सुधारणा कामे करणे</t>
  </si>
  <si>
    <t>CE20C352/SB5-63</t>
  </si>
  <si>
    <t>प्रभाग क्र. १० ब मध्ये स.नं. ११६ ते ११८ (२४ मी) रस्त्यावर एलईडी विद्युत व्यवस्था करणे</t>
  </si>
  <si>
    <t>CE20C352/SB5-64</t>
  </si>
  <si>
    <t>प्रभाग क्र. १० ब मध्ये स.नं. ११९ येथे (18 मी) रस्त्यावर एलईडी विद्युत व्यवस्था करणे</t>
  </si>
  <si>
    <t>CE20C352/SB5-65</t>
  </si>
  <si>
    <t>प्रभाग क्र. १० ब मध्ये पाषाण गावठाण येथे विविध ठिकाणी एलईडी विद्युत व्यवस्था करणे</t>
  </si>
  <si>
    <t>CE20C352/SB5-66</t>
  </si>
  <si>
    <t>प्रभाग क्र. १० ब मध्ये सुतारवाडी येथे विविध ठिकाणी एलईडी विद्युत व्यवस्था करणे</t>
  </si>
  <si>
    <t>CE20C352/SB5-67</t>
  </si>
  <si>
    <t xml:space="preserve">प्रभाग क्र ११ अ विविध ठिकाणी प्रकाश व्यवस्था करणे  </t>
  </si>
  <si>
    <t>CE20C352/SB5-68</t>
  </si>
  <si>
    <t xml:space="preserve">प्रभाग क्र ११ अ विविध ठिकाणी विद्युत विषयक कामे करणे </t>
  </si>
  <si>
    <t>CE20C352/SB5-69</t>
  </si>
  <si>
    <t>प्रभाग क्र.११ ब मध्ये विविध ठिकाणी विद्युत विषयक विविध विकासकाम करणे.</t>
  </si>
  <si>
    <t>CE20C352/SB5-70</t>
  </si>
  <si>
    <t>प्रभाग क्र.११ ब मध्ये विविध ठिकाणी एलईडी फिटिंग बसविणे.</t>
  </si>
  <si>
    <t>CE20C352/SB5-71</t>
  </si>
  <si>
    <t>प्रभाग क्र. १२ अ मध्ये कॅनॉल रोडला प्रकाश व्यवस्था करणे</t>
  </si>
  <si>
    <t>CE20C352/SB5-72</t>
  </si>
  <si>
    <t>प्रभाग क्र. १२ ब मध्ये विविध ठिकाणी विद्युत पोल बसविणे</t>
  </si>
  <si>
    <t>CE20C352/SB5-73</t>
  </si>
  <si>
    <t>प्रभाग क्र. १२ ब मध्ये डेकोरेटिव्ह पोल बसविणे</t>
  </si>
  <si>
    <t>CE20C352/SB5-74</t>
  </si>
  <si>
    <t>प्रभाग क्र. १२ ब मध्ये विविध ठिकाणी हायमास्ट व अत्याधुनिक प्रकाश व्यवस्था करणे</t>
  </si>
  <si>
    <t>CE20C352/SB5-75</t>
  </si>
  <si>
    <t xml:space="preserve">प्रभाग क्र.१३ अ मध्ये विविध ठिकाणी हायमास्ट पोल बसविणे </t>
  </si>
  <si>
    <t>CE20C352/SB5-76</t>
  </si>
  <si>
    <t>प्रभाग क्र.१३ अ येथील पाटील इस्टेट,पाटकर प्लॉट, शिवाजीनगर व संगमवाडी येथे एल.ई.डी.फिटींग बसविणे व विदयुत खांब पुरविणे.</t>
  </si>
  <si>
    <t>CE20C352/SB5-77</t>
  </si>
  <si>
    <t xml:space="preserve">प्रभाग क्र. १३ ब मध्ये विविध ठिकाणी प्रकाश व्यवस्था करणे   </t>
  </si>
  <si>
    <t>CE20C352/SB5-78</t>
  </si>
  <si>
    <t xml:space="preserve">प्रभाग क्र. १४ अ मध्ये विविध ठिकाणी गल्लीबोळात लहान पोल बसविणे व एलईडी फिटींग बसविणे </t>
  </si>
  <si>
    <t>CE20C352/SB5-79</t>
  </si>
  <si>
    <t>प्रभाग क्र. १४ अ मध्ये विविध ठिकाणी इंडक्शन लाईप एनर्जी सेव्हिंग फिटींग बसविणे</t>
  </si>
  <si>
    <t>CE20C352/SB5-80</t>
  </si>
  <si>
    <t xml:space="preserve">प्रभाग क्र. १४ अ मध्ये विविध ठिकाणचे जुने जीर्ण विद्युत पोल काढणे व इतर पोलची रंगरंगोटी करणे </t>
  </si>
  <si>
    <t>CE20C352/SB5-81</t>
  </si>
  <si>
    <t xml:space="preserve">प्रभाग क्र. १४ अ मध्ये विविध ठिकाणचे फिडर पिल्लर बदलणे व आवश्यकतेनुसार दुरूस्ती करणे </t>
  </si>
  <si>
    <t>CE20C352/SB5-82</t>
  </si>
  <si>
    <t xml:space="preserve">प्रभाग क्र. १४ ब मधील विद्युत विषयक बसबार बसविणे व विद्युत फिटींग पुरविणे </t>
  </si>
  <si>
    <t>CE20C352/SB5-83</t>
  </si>
  <si>
    <t xml:space="preserve">प्रभाग क्र. १४ ब मधील येरवडा लक्ष्मीनगर व इतर ठिकाणी विद्युत पोल बसविणे </t>
  </si>
  <si>
    <t>CE20C352/SB5-84</t>
  </si>
  <si>
    <t xml:space="preserve">प्रभाग क्र. १४ ब मधील विद्युत वाहिनी भुमिगत करणे व पोल शिफ्ट करणे </t>
  </si>
  <si>
    <t>CE20C352/SB5-85</t>
  </si>
  <si>
    <t xml:space="preserve">प्रभाग क्र. १५ अ मध्ये विविध ठिकाणी गल्ली बोळांमध्ये छोटे पोल लावणे </t>
  </si>
  <si>
    <t>CE20C352/SB5-86</t>
  </si>
  <si>
    <t xml:space="preserve">प्रभाग क्र. १५ अ मध्ये एनर्जी सेव्हींग, एल.ई.डी. फिटींग गल्ली बोळामध्ये लावणे </t>
  </si>
  <si>
    <t>CE20C352/SB5-87</t>
  </si>
  <si>
    <t>प्रभाग क्र. १५ अ मध्ये एनर्जी सेव्हींग, एल.ई.डी. फिटींग अंतर्गत मेन रोडला लावणे</t>
  </si>
  <si>
    <t>CE20C352/SB5-88</t>
  </si>
  <si>
    <t xml:space="preserve">प्रभाग क्र. १५ अ मध्ये खराब झालेले बसबार व केबल काढून नविन बसविणे </t>
  </si>
  <si>
    <t>CE20C352/SB5-89</t>
  </si>
  <si>
    <t xml:space="preserve">प्रभाग क्र. १५ अ मध्ये लक्ष्मीनगर, अशोकनगर भागामध्ये गल्लीबोळांमध्ये एनर्जी सेव्हींग, एल.ई.डी. लाईट फिटींग बसविणे </t>
  </si>
  <si>
    <t>CE20C352/SB5-90</t>
  </si>
  <si>
    <t xml:space="preserve">प्रभाग क्र १५ ब मधील विद्युत विषयक कामे करणे </t>
  </si>
  <si>
    <t>CE20C352/SB5-91</t>
  </si>
  <si>
    <t xml:space="preserve">प्रभाग क्र  १५ ब मधील लक्ष्मीनगर, कामराज नगर, अशोक नगर, मणिक नगर येथील विद्युत विषयी कामे करणे </t>
  </si>
  <si>
    <t>CE20C352/SB5-92</t>
  </si>
  <si>
    <t>प्रभाग क्र.१६ अ स्व.राजीव गांधीनगर झोपडपट्टी येथे प्रकाश व्यवस्था करणे</t>
  </si>
  <si>
    <t>CE20C352/SB5-93</t>
  </si>
  <si>
    <t>प्रभाग क्र.१६ अ मुख्य आळंदी रस्ता स.नं.९४ वाल्मिकी दलित वस्ती येथे प्रकाश व्यवस्था करणे</t>
  </si>
  <si>
    <t>CE20C352/SB5-94</t>
  </si>
  <si>
    <t>प्रभाग क्र.१६ ब मध्ये आदर्श इंदिरानगर,भारतनगर,शांतीनगर,राजीव गांधी नगर येथे विद्युत व्यवस्था करणे.</t>
  </si>
  <si>
    <t>CE20C352/SB5-95</t>
  </si>
  <si>
    <t>प्रभाग क्र.१६ ब फुलेनगर,जेलरोड,क्वामरझोन,आंबेडकर सोसायटी,बिडी कामगार वसाहत,म्हाडा वसाहत,सुरक्षानगर येथे विद्युत व्यवस्था करणे</t>
  </si>
  <si>
    <t>CE20C352/SB5-96</t>
  </si>
  <si>
    <t xml:space="preserve">प्रभाग क्र. १७ अ मधील विविध ठिकाणी ट्रॅफिक सोलर ब्लींकर लाईट बसविणे व प्रकाश व्यवस्थेत सुधारणा करणे </t>
  </si>
  <si>
    <t>CE20C352/SB5-97</t>
  </si>
  <si>
    <t xml:space="preserve">प्रभाग क्र १७ अ त्रिदलनगर-शास्त्रीनगर परिसरातील जुने लाईट पोल काढून नविन पोल फिटींगसह बसविणे </t>
  </si>
  <si>
    <t>CE20C352/SB5-98</t>
  </si>
  <si>
    <t xml:space="preserve">प्रभाग क्र १७ अ कल्याणीनगर, नितापार्क सोसायटी परिसरातील जुने लाईट पोल काढून नविन पोल फिटींगसह बसविणे </t>
  </si>
  <si>
    <t>CE20C352/SB5-99</t>
  </si>
  <si>
    <t xml:space="preserve">प्रभाग क्र १७ अ मधील विविध ठिकाणी प्रकाश व्यवस्था करणे  </t>
  </si>
  <si>
    <t>CE20C352/SB5-100</t>
  </si>
  <si>
    <t xml:space="preserve">प्रभाग क्र.१७ ब म.गांधीनगर व जयप्रकाशनगर मध्ये विद्युत विषयक कामे करणे </t>
  </si>
  <si>
    <t>CE20C352/SB5-101</t>
  </si>
  <si>
    <t>प्रभाग क्र.१७ ब म.यशवंतनगर नेताजीनगर व भाटनगर भाजी मार्केट मध्ये विद्युत विषयक कामे करणे</t>
  </si>
  <si>
    <t>CE20C352/SB5-102</t>
  </si>
  <si>
    <t>प्र.क्र.१८अ मध्ये विविध ठिकाणी एल.ई.डी.दिवे बसविणे.</t>
  </si>
  <si>
    <t>CE20C352/SB5-103</t>
  </si>
  <si>
    <t>प्र.क्र.१८अ मध्ये विविध ठिकाणी विद्युत विषयी कामे करणे.</t>
  </si>
  <si>
    <t>CE20C352/SB5-104</t>
  </si>
  <si>
    <t>प्र.क्र.१८अ मध्ये विविध ठिकाणी प्रकाश व्यवस्था करणे.</t>
  </si>
  <si>
    <t>CE20C352/SB5-105</t>
  </si>
  <si>
    <t xml:space="preserve">प्रभाग क्र.१८ ब मध्ये विविध ठिकाणी विद्युत विषयक कामे करणे. </t>
  </si>
  <si>
    <t>CE20C352/SB5-106</t>
  </si>
  <si>
    <t>प्रभाग क्र.१९ अ मध्ये,एल.ई.डी. दिवे बसविणे</t>
  </si>
  <si>
    <t>CE20C352/SB5-107</t>
  </si>
  <si>
    <t xml:space="preserve">प्रभाग क्र. १९ ब  मधील वाडेश्वर नगर येथे एलईडी दिवे बसविणे </t>
  </si>
  <si>
    <t>CE20C352/SB5-108</t>
  </si>
  <si>
    <t>प्रभाग क्र. १९ ब  मधील राघवेंद्र नगर येथे एलईडी दिवे बसविणे</t>
  </si>
  <si>
    <t>CE20C352/SB5-109</t>
  </si>
  <si>
    <t xml:space="preserve">प्रभाग क्र. १९ ब  मधील विद्युत पोल व प्रकाश व्यवस्था करणे </t>
  </si>
  <si>
    <t>CE20C352/SB5-110</t>
  </si>
  <si>
    <t xml:space="preserve">प्रभाग क्र. १९ ब  मधील विविध ठिकाणी चौकात हायमास्ट दिवे बसविणे </t>
  </si>
  <si>
    <t>CE20C352/SB5-111</t>
  </si>
  <si>
    <t xml:space="preserve">प्रभाग क्र. २० अ मधील इंडस्ट्रीयल भागात तसेच विविध ठिकाणी प्रकाश व्यवस्थेत सुधारणा व विद्युत विषयक कामे करणे </t>
  </si>
  <si>
    <t>CE20C352/SB5-112</t>
  </si>
  <si>
    <t xml:space="preserve">प्रभाग क्र  २० अ मधील विविध ठिकाणी प्रकाश व्यवस्था करणे </t>
  </si>
  <si>
    <t>CE20C352/SB5-113</t>
  </si>
  <si>
    <t>प्रभाग क्र. २० अ मधील श्री संत कुंभार वसाहत मुंढवा येथे स्ट्रीट लार्इट करणे</t>
  </si>
  <si>
    <t>CE20C352/SB5-114</t>
  </si>
  <si>
    <t xml:space="preserve">प्रभाग क्र. २० ब  मध्ये मुंढवा गावठाण (प्रवेशद्वार ) श्री काळभैरवनाथ कमान प्रकाश व्यवस्था करणे </t>
  </si>
  <si>
    <t>CE20C352/SB5-115</t>
  </si>
  <si>
    <t xml:space="preserve">प्रभाग क्र. २० ब  मध्ये मुंढवा परिसरात विद्युत हायमास्ट दिवे बसविणे </t>
  </si>
  <si>
    <t>CE20C352/SB5-116</t>
  </si>
  <si>
    <t xml:space="preserve">प्रभाग क्र. २० ब  मध्ये मुंढवा गावठाणात एलईडी दिवे बसविणे </t>
  </si>
  <si>
    <t>CE20C352/SB5-117</t>
  </si>
  <si>
    <t>प्रभाग क्र. २० ब  मध्ये मगरपट्टा परिसरात विद्युत हायमास्ट दिवे बसविणे</t>
  </si>
  <si>
    <t>CE20C352/SB5-118</t>
  </si>
  <si>
    <t xml:space="preserve">प्रभाग क्र. २० ब  मध्ये आनंद निवास मुंढवा येथे स्ट्रिटलाईट पोल बसविणे व प्रकाश व्यवस्था करणे </t>
  </si>
  <si>
    <t>CE20C352/SB5-119</t>
  </si>
  <si>
    <t xml:space="preserve">प्रभाग क्र. २१ मध्ये पुणे सेंट्रल ते वाडीया कॉलेज येथे विद्युतविषयक कामे करणे </t>
  </si>
  <si>
    <t>CE20C352/SB5-120</t>
  </si>
  <si>
    <t>प्रभाग क्र. २१ मध्ये नारंगी बाग रोड येथे विद्युतविषयक कामे करणे</t>
  </si>
  <si>
    <t>CE20C352/SB5-121</t>
  </si>
  <si>
    <t>प्रभाग क्र. २१ मध्ये बंडगार्डन रोड येथे विद्युतविषयक कामे करणे</t>
  </si>
  <si>
    <t>CE20C352/SB5-122</t>
  </si>
  <si>
    <t>प्रभाग क्र. २१ मध्ये विविध वस्त्यांमध्ये विद्युतविषयक कामे करणे</t>
  </si>
  <si>
    <t>CE20C352/SB5-123</t>
  </si>
  <si>
    <t xml:space="preserve">प्रभाग क्र. २१ मध्ये सोलरविषयक कामे करणे </t>
  </si>
  <si>
    <t>CE20C352/SB5-124</t>
  </si>
  <si>
    <t xml:space="preserve">प्रभाग क्र. २१ मध्ये बंडगार्डन रोड जहांगीर हॉस्पिटल ते येरवडा ब्रीज विद्यूतविषयक कामे करणे </t>
  </si>
  <si>
    <t>CE20C352/SB5-125</t>
  </si>
  <si>
    <t>प्रभाग क्र. २१ मध्ये विविध ठिकाणी विद्युतविषयक कामे करणे</t>
  </si>
  <si>
    <t>CE20C352/SB5-126</t>
  </si>
  <si>
    <t xml:space="preserve">प्रभाग क्र. २१ मध्ये लेन नं. २ व ३ मध्ये विद्युतविषयक कामे करणे </t>
  </si>
  <si>
    <t>CE20C352/SB5-127</t>
  </si>
  <si>
    <t>प्रभाग क्र. २१ मध्ये लेन नं. १ व ४ मध्ये विद्युतविषयक कामे करणे</t>
  </si>
  <si>
    <t>CE20C352/SB5-128</t>
  </si>
  <si>
    <t>प्रभाग क्र. २१ मध्ये बोटक्लब येथे विद्युतविषयक कामे करणे</t>
  </si>
  <si>
    <t>CE20C352/SB5-129</t>
  </si>
  <si>
    <t xml:space="preserve">प्र.क्र. २२अ मध्ये जीर्ण झालेले पोल बदलून नविन पोल बसविणे </t>
  </si>
  <si>
    <t>CE20C352/SB5-130</t>
  </si>
  <si>
    <t>प्रभाग क्र.२२ ब मध्ये विविध ठिकाणी पोल उभे करणे व एल.ई.डी. दिवे बसविणे</t>
  </si>
  <si>
    <t>CE20C352/SB5-131</t>
  </si>
  <si>
    <t>प्रभाग क्र.२२ ब मध्ये भिम संघटना मंडळालगत विविध ठिकाणी एल.ई.डी. विद्युत दिवे बसविणे</t>
  </si>
  <si>
    <t>CE20C352/SB5-132</t>
  </si>
  <si>
    <t>प्रभाग क्र. २३ अ मध्ये स.नं. ३१2 व ३४३ शंकर मंदिर परिसर मरिमाई मंदिर परिसरात व विविध ठिकाणी एलईडी फिटींग बसविणे</t>
  </si>
  <si>
    <t>CE20C352/SB5-133</t>
  </si>
  <si>
    <t>प्रभाग क्र. २३ अ मध्ये  श्रीकृष्ण चौक, संग्राम चौक व विविध ठिकाणी हायमास्ट दिवे बसविणे</t>
  </si>
  <si>
    <t>CE20C352/SB5-134</t>
  </si>
  <si>
    <t xml:space="preserve">प्रभाग क्र. २३ अ मध्ये  विविध ठिकाणी डेकोरेटिव्ह पोल बसविणे </t>
  </si>
  <si>
    <t>CE20C352/SB5-135</t>
  </si>
  <si>
    <t xml:space="preserve">प्रभाग क्र. २३ अ मध्ये संग्राम चौक ते देवकर गॅरेज येथे एलएडी फिटींग बसविणे </t>
  </si>
  <si>
    <t>CE20C352/SB5-136</t>
  </si>
  <si>
    <t xml:space="preserve">प्रभाग क्र. २३ अ मध्यकमला नेहरू हॉस्पिटल , मंगल मित्र मंडळ चौक व विविध ठिकाणी रस्त्यावर नवीन पोल उभारणे व एलईडी फिटींग बसविणे </t>
  </si>
  <si>
    <t>CE20C352/SB5-137</t>
  </si>
  <si>
    <t xml:space="preserve">स.नं. २५१ इंदिरानगर, भिमनगर परिसरात व विविध ठिकाणी एलईडी फिटींग बसविणे </t>
  </si>
  <si>
    <t>CE20C352/SB5-138</t>
  </si>
  <si>
    <t xml:space="preserve">भिमनगर चौक ते श्रीकृष्ण चौक येथे नवीन पोल उभारणे व एलईडी फिटींग बसविणे </t>
  </si>
  <si>
    <t>CE20C352/SB5-139</t>
  </si>
  <si>
    <t>प्र.क्र. २४ अ मध्ये विविध ठिकाणी लाईट फिटींग बदलणे.</t>
  </si>
  <si>
    <t>CE20C352/SB5-140</t>
  </si>
  <si>
    <t xml:space="preserve">प्र.क्र. २४ अ मध्ये देशमुख पथ, मॉडर्न हायस्कूल जवळील गल्ली , साई मंदिर तोफखाना येथे एल.ई.डी. लाईट बसविणे. </t>
  </si>
  <si>
    <t>CE20C352/SB5-141</t>
  </si>
  <si>
    <t xml:space="preserve">प्र.क्र. २४ अ मध्ये विविध ठिकाणी विद्युत विषयक देखभाल व दुरूस्ती करणे. </t>
  </si>
  <si>
    <t>CE20C352/SB5-142</t>
  </si>
  <si>
    <t>प्रभाग क्र.२४ ब विविध ठिकाणी एल.ई.डी. फिटींग बसविणे</t>
  </si>
  <si>
    <t>CE20C352/SB5-143</t>
  </si>
  <si>
    <t>प्रभाग क्र.२५ अ मध्ये , मंजाळकर चौक व हेल्थकॅम्प येथे एल.ई. डी. दिवे बसविणे.</t>
  </si>
  <si>
    <t>CE20C352/SB5-144</t>
  </si>
  <si>
    <t>प्रभाग क्र.२५ ब मध्ये विविध ठिकाणी विद्युत विषयक कामे करणे</t>
  </si>
  <si>
    <t>CE20C352/SB5-145</t>
  </si>
  <si>
    <t xml:space="preserve">प्रभाग क्र. २६ अ  मध्ये लाईट खांबावरील जुन्या लाईट काढून नवीन एलईडी लाईटची फिटींग बसविणे व आवश्यक तेथे लाईटसचे खांब उभारणे </t>
  </si>
  <si>
    <t>CE20C352/SB5-146</t>
  </si>
  <si>
    <t xml:space="preserve">प्रभाग क्र. २६ अ  मध्ये गृह निर्माण सोसायटयांमध्ये प्रकाश व्यवस्था करणे </t>
  </si>
  <si>
    <t>CE20C352/SB5-147</t>
  </si>
  <si>
    <t xml:space="preserve">प्रभाग क्र. २६ अ  मध्ये हनुमाननगर, राऊतवाडी, मोरे  श्रमिक वसाहत व विविध ठिकाणी गल्ली बोळात प्रकाश व्यवस्था करणे </t>
  </si>
  <si>
    <t>CE20C352/SB5-148</t>
  </si>
  <si>
    <t>प्रभाग क्र. २६ अ  मध्ये, केळेवाडी, वसंतनगर, इंदिरा गांधी पार्क , राजीव गांधी पार्क , भीमनगर परिसरातील गल्ली बोळात प्रकाश व्यवस्था करणे</t>
  </si>
  <si>
    <t>CE20C352/SB5-149</t>
  </si>
  <si>
    <t xml:space="preserve">प्रभाग क्र. २६ अ  मध्ये भुयारी मार्गात प्रकाश व्यवस्था करणे </t>
  </si>
  <si>
    <t>CE20C352/SB5-150</t>
  </si>
  <si>
    <t xml:space="preserve">प्रभाग क्र. २७ अ जयभवानीनगर येथे प्रकाश व्यवस्था करणे </t>
  </si>
  <si>
    <t>CE20C352/SB5-151</t>
  </si>
  <si>
    <t xml:space="preserve">प्रभाग क्र. २७ अ मॉर्डन कॉलनी येथे गल्लीबोळात प्रकाश व्यवस्था करणे </t>
  </si>
  <si>
    <t>CE20C352/SB5-152</t>
  </si>
  <si>
    <t xml:space="preserve">प्रभाग क्र. २७ अ सुतारदरा येथे गल्लीबोळात प्रकाश व्यवस्था करणे </t>
  </si>
  <si>
    <t>CE20C352/SB5-153</t>
  </si>
  <si>
    <t xml:space="preserve">प्रभाग क्र. २७ अ समर्थ कॉलनी येथे गल्लीबोळात प्रकाश व्यवस्था करणे </t>
  </si>
  <si>
    <t>CE20C352/SB5-154</t>
  </si>
  <si>
    <t xml:space="preserve">प्रभाग क्र. २७ अ शिवसाईनगर येथे गल्लीबोळात प्रकाश व्यवस्था करणे </t>
  </si>
  <si>
    <t>CE20C352/SB5-155</t>
  </si>
  <si>
    <t xml:space="preserve">प्रभाग क्र. २७ अ किष्कींधानगर येथे गल्लीबोळात प्रकाश व्यवस्था करणे </t>
  </si>
  <si>
    <t>CE20C352/SB5-156</t>
  </si>
  <si>
    <t xml:space="preserve">प्रभाग क्र. २७ ब सुतारदरा येथे संपूर्ण परिसरात गल्लीबोळामध्ये छोटया एल.ई.डी. लाईट बसविणे </t>
  </si>
  <si>
    <t>CE20C352/SB5-157</t>
  </si>
  <si>
    <t xml:space="preserve">प्रभाग क्र. २७ ब प्रभागातील विविध ठिकाणच्या पोलवरील जुन्या फिटींग काढून नविन फिटींग्स बसविणे </t>
  </si>
  <si>
    <t>CE20C352/SB5-158</t>
  </si>
  <si>
    <t xml:space="preserve">प्रभाग क्र. २७ ब प्रभागातील विविध ठिकाणी नविन विद्युत पोल व एल.ई.डी. फिटींग बसविणे </t>
  </si>
  <si>
    <t>CE20C352/SB5-159</t>
  </si>
  <si>
    <t xml:space="preserve">प्रभाग क्र. २७ ब प्रभागातील विविध ठिकाणी तसेच किष्किंधानगर येथील गल्लीबोळामध्ये प्रकाश व्यवस्था करणे </t>
  </si>
  <si>
    <t>CE20C352/SB5-160</t>
  </si>
  <si>
    <t xml:space="preserve">प्रभाग क्र. २७ ब प्रभागातील जयभवानीनगर, किष्किंधानगर, सुतारदरा परिसरामध्ये विद्युत प्रकाश व्यवस्था करणे तसेच तदनुषंगिक कामे करणे </t>
  </si>
  <si>
    <t>CE20C352/SB5-161</t>
  </si>
  <si>
    <t xml:space="preserve">प्रभाग क्र. २७ ब प्रभागातील विशिष्ट प्रकारची प्रकाश व्यवस्था करणे </t>
  </si>
  <si>
    <t>CE20C352/SB5-162</t>
  </si>
  <si>
    <t xml:space="preserve">प्रभाग क्र. २८ अ मध्ये  विविध ठिकाणी लाईट पोल फिटींग बसविणे </t>
  </si>
  <si>
    <t>CE20C352/SB5-163</t>
  </si>
  <si>
    <t xml:space="preserve">प्रभाग क्र. २८ अ मध्ये विविध ठिकाणी हायटेंन्शन वायरिंगचे काम करणे </t>
  </si>
  <si>
    <t>CE20C352/SB5-164</t>
  </si>
  <si>
    <t xml:space="preserve">प्रभाग क्र. २८ अ मध्ये एलईडी फिटींग बसविणे </t>
  </si>
  <si>
    <t>CE20C352/SB5-165</t>
  </si>
  <si>
    <t xml:space="preserve">प्रभाग क्र. २८ अ मध्ये पीएमसी कॉलनी मराठा महासंघमध्ये एलईडी फिटींग बसविणे </t>
  </si>
  <si>
    <t>CE20C352/SB5-166</t>
  </si>
  <si>
    <t xml:space="preserve">प्रभाग क्र.२८ ब मध्ये शास्त्रीनगर परिसर व विविध ठिकाणी विद्युत पोल बसविणे. </t>
  </si>
  <si>
    <t>CE20C352/SB5-167</t>
  </si>
  <si>
    <t xml:space="preserve">प्रभाग क्र. २९ अ मध्ये बावधन येथे विविध ठिकाणी स्ट्रीट लाईट लावणे </t>
  </si>
  <si>
    <t>CE20C352/SB5-168</t>
  </si>
  <si>
    <t>प्रभाग क्र. २९ अ मध्ये महात्मा सोसायटी परिसरात स्ट्रीट लाईट लावणे</t>
  </si>
  <si>
    <t>CE20C352/SB5-169</t>
  </si>
  <si>
    <t>प्रभाग क्र. २९ ब मध्ये विविध ठिकाणी एल.र्इ.डी. लार्इट फिटींग्झ बसविणे</t>
  </si>
  <si>
    <t>CE20C352/SB5-170</t>
  </si>
  <si>
    <t>प्रभाग क्र.३० अ मध्ये विविध ठिकाणी एनर्जी सेव्हिंग्ज फिटिंग बसविणे.</t>
  </si>
  <si>
    <t>CE20C352/SB5-171</t>
  </si>
  <si>
    <t>प्रभाग क्र.३० अ मध्ये विविध ठिकाणी हायमास्ट विदयुत पोल उभारणे.</t>
  </si>
  <si>
    <t>CE20C352/SB5-172</t>
  </si>
  <si>
    <t>प्रभाग क्र.३० अ मध्ये विविध ठिकाणी ७ मी.उंचीचे विदयुत पोल उभारणे.</t>
  </si>
  <si>
    <t>CE20C352/SB5-173</t>
  </si>
  <si>
    <t>प्रभाग क्र.३० अ मध्ये होम कॉलनी परिसरात ऐनर्जी सेव्हींग फिटींग्स बसविणे</t>
  </si>
  <si>
    <t>CE20C352/SB5-174</t>
  </si>
  <si>
    <t xml:space="preserve">प्रभाग क्र. ३० ब मध्ये माळवाडी परिसरात प्रकाश व्यवस्था करणे </t>
  </si>
  <si>
    <t>CE20C352/SB5-175</t>
  </si>
  <si>
    <t xml:space="preserve">प्रभाग क्र. ३१ वैदुवाडी रामनगर येथे विद्युत पोल बसविणे  </t>
  </si>
  <si>
    <t>CE20C352/SB5-176</t>
  </si>
  <si>
    <t xml:space="preserve">प्रभाग क्र. ३१ डोंगरवाडी रामनगर येथे विद्युत पोल बसविणे   </t>
  </si>
  <si>
    <t>CE20C352/SB5-177</t>
  </si>
  <si>
    <t xml:space="preserve">प्रभाग क्र. ३१ गणेशपुरी येथे विद्युत पोल बसविणे      </t>
  </si>
  <si>
    <t>CE20C352/SB5-178</t>
  </si>
  <si>
    <t xml:space="preserve">प्रभाग क्र. ३१ ब  मधील १०० फुटी डीपीरोडला प्रकाश व्यवस्था करणे </t>
  </si>
  <si>
    <t>CE20C352/SB5-179</t>
  </si>
  <si>
    <t xml:space="preserve">प्रभाग क्र. ३१ ब  मधील शिव साई कॉलनी येथे इंडक्शन फिटींग बसविणे </t>
  </si>
  <si>
    <t>CE20C352/SB5-180</t>
  </si>
  <si>
    <t xml:space="preserve">प्रभाग क्र. ३१ ब  मधील काकडे सिटी मुख्य रोडवर ८ मी उंचीचे पोल बसविणे </t>
  </si>
  <si>
    <t>CE20C352/SB5-181</t>
  </si>
  <si>
    <t>प्रभाग क्र. ३१ ब  मधील जावळकर स्नेहांकित कल्पतरू कॉलनी प्रकाश व्यवस्था करणे</t>
  </si>
  <si>
    <t>CE20C352/SB5-182</t>
  </si>
  <si>
    <t>प्रभाग क्र.३२ अ मध्ये मावळे आळी परिसरामध्ये विविध ठिकाणी पोल व एल.ई.डी.फिटींग बसवुन प्रकाश व्यवस्था करणे</t>
  </si>
  <si>
    <t>CE20C352/SB5-183</t>
  </si>
  <si>
    <t>प्रभाग क्र.३२ अ मध्ये विदयुत विषयक कामे करणे</t>
  </si>
  <si>
    <t>CE20C352/SB5-184</t>
  </si>
  <si>
    <t>प्रभाग क्र. ३२ ब मध्ये विविध ठिकाणी विद्युत विषयक कामे करणे</t>
  </si>
  <si>
    <t>CE20C352/SB5-185</t>
  </si>
  <si>
    <t>प्रभाग क्र. ३३ अ परांजपे स्कूल ते श्रावणधारा मुख्य रस्त्यावर विद्युत व्यवस्था करणे</t>
  </si>
  <si>
    <t>CE20C352/SB5-186</t>
  </si>
  <si>
    <t xml:space="preserve">प्रभाग क्र. ३३ अ विविध ठिकाणी चौकांमध्ये सेमी हायमास्ट पोल उभारणे </t>
  </si>
  <si>
    <t>CE20C352/SB5-187</t>
  </si>
  <si>
    <t xml:space="preserve">प्रभाग क्र. ३४ अ मधील सुतार दवाखाना ते लोढा पंप या रस्त्यावर नविन प्रकाश व्यवस्था करणे </t>
  </si>
  <si>
    <t>CE20C352/SB5-188</t>
  </si>
  <si>
    <t>प्रभाग क्र. ३४ अ मधील आयडीयल कॉलनी परिसरामध्ये नविन प्रकाश व्यवस्था करणे</t>
  </si>
  <si>
    <t>CE20C352/SB5-189</t>
  </si>
  <si>
    <t>प्रभाग क्र. ३४ अ मधील गुजराथ कॉलनी परिसरामध्ये नविन प्रकाश व्यवस्था करणे</t>
  </si>
  <si>
    <t>CE20C352/SB5-190</t>
  </si>
  <si>
    <t xml:space="preserve">प्रभाग क्र. ३४ ब मध्ये नविन प्रकाश व्यवस्था करणे  </t>
  </si>
  <si>
    <t>CE20C352/SB5-191</t>
  </si>
  <si>
    <t xml:space="preserve">प्रभाग क्र.३५ अ करिष्मा सोसा. ते वारजे कर्वेनगर वॉर्ड ऑफिस प्रकाश व्यवस्था करणे </t>
  </si>
  <si>
    <t>CE20C352/SB5-192</t>
  </si>
  <si>
    <t>प्रभाग क्र.३५ अ भरतकुंज-कलमाडी हायस्कुल मुख्य रस्ता येथे प्रकाश व्यवस्था करणे</t>
  </si>
  <si>
    <t>CE20C352/SB5-193</t>
  </si>
  <si>
    <t>प्रभाग क्र.३५ अ संगम प्रेस गल्ली व स्टेट बँक नगर येथे नवीन फिटींग बसविणे</t>
  </si>
  <si>
    <t>CE20C352/SB5-194</t>
  </si>
  <si>
    <t>प्रभाग क्र.३५ अ ताथवडे उद्यानात प्रकाश व्यवस्था करणे व नवीन फिटींग बसविणे</t>
  </si>
  <si>
    <t>CE20C352/SB5-195</t>
  </si>
  <si>
    <t xml:space="preserve">प्रभाग क्र. ३५ ब देवेश सोसायटी व पुरग्रस्त वसाहत परिसरात एल.ई.डी.दिवे बसविणे </t>
  </si>
  <si>
    <t>CE20C352/SB5-196</t>
  </si>
  <si>
    <t xml:space="preserve">प्रभाग क्र. ३५ ब शैलेश सोसायटी परिसरात एल.ई.डी.दिवे बसविणे </t>
  </si>
  <si>
    <t>CE20C352/SB5-197</t>
  </si>
  <si>
    <t xml:space="preserve">प्रभाग क्र. ३५ ब भरतकुंज १ व २ सोसायटी परिसरात एल.ई.डी.दिवे बसविणे </t>
  </si>
  <si>
    <t>CE20C352/SB5-198</t>
  </si>
  <si>
    <t>प्रभाग क्र. ३६ अ  मध्ये विविध ठिकाणी विद्युतविषयक कामे करणे</t>
  </si>
  <si>
    <t>CE20C352/SB5-199</t>
  </si>
  <si>
    <t>प्रभाग क्र. ३६ अ  मध्ये प्रभात रोड अंतर्गत गल्ल्यांमध्ये विद्युतविषयक कामे करणे</t>
  </si>
  <si>
    <t>CE20C352/SB5-200</t>
  </si>
  <si>
    <t>प्रभाग क्र.३६ ब मध्ये भांडारकर रोड वरील विविध गल्लीमध्ये प्रकाश व्यवस्था सुधारणे</t>
  </si>
  <si>
    <t>CE20C352/SB5-201</t>
  </si>
  <si>
    <t>प्रभाग क्र.३६ ब मध्ये प्रभात रोड वरील विविध गल्लीत प्रकाश व्यवस्था सुधारणे</t>
  </si>
  <si>
    <t>CE20C352/SB5-202</t>
  </si>
  <si>
    <t>प्रभाग क्र.३६ ब मध्ये कर्वे रोडवर सावरकर स्मारक ते लागु बंधु दुकान हया डाव्या बाजूला नवीन लार्इन व पोल टाकून व्हेलोसिटी फिटींग बसविणे</t>
  </si>
  <si>
    <t>CE20C352/SB5-203</t>
  </si>
  <si>
    <t xml:space="preserve">प्रभाग क्र.३६ ब मध्ये विविध ठिकाणचे डेड पोल्स काढणे </t>
  </si>
  <si>
    <t>CE20C352/SB5-204</t>
  </si>
  <si>
    <t>प्रभाग क्र.३६ ब मध्ये विविध ठिकाणी इंडक्शन व एल.र्इ.डी. दिवे बसविणे</t>
  </si>
  <si>
    <t>CE20C352/SB5-205</t>
  </si>
  <si>
    <t>प्र.क्र.३७ अ मध्ये विद्युत विषयक कामे करणे</t>
  </si>
  <si>
    <t>CE20C352/SB5-206</t>
  </si>
  <si>
    <t xml:space="preserve">प्र.क्र.३७ अ मध्ये बुधवार पेठ येथे विविध ठिकाणी एल.ई.डी. फिटींग बसविणे व विद्युत विषयक कामे करणे. </t>
  </si>
  <si>
    <t>CE20C352/SB5-207</t>
  </si>
  <si>
    <t>प्र.क्र.३७ अ मध्ये नारायण पेठ येथे विविध ठिकाणी एल.ई.डी. फिटींग बसविणे व विद्युत विषयक कामे करणे.</t>
  </si>
  <si>
    <t>CE20C352/SB5-208</t>
  </si>
  <si>
    <t>प्र.क्र.३७ अ मध्ये शनिवार पेठ येथे विविध ठिकाणी एल.ई.डी. फिटींग बसविणे व विद्युत विषयक कामे करणे.</t>
  </si>
  <si>
    <t>CE20C352/SB5-209</t>
  </si>
  <si>
    <t>प्रभाग क्र.३७ ब ऑक्टोगोनल पोल्स उभारणे व प्रकाश व्यवस्थेत सुधारणा करणे</t>
  </si>
  <si>
    <t>CE20C352/SB5-210</t>
  </si>
  <si>
    <t>प्रभाग क्र.३७ ब नारायण पेठ पोलीस चौकी ते ओंकारेश्वर मंदिर प्रकाश व्यवस्थेत सुधारणा करणे</t>
  </si>
  <si>
    <t>CE20C352/SB5-211</t>
  </si>
  <si>
    <t>प्रभाग क्र.३७ ब बावडेकर टेकडी परिसर प्रकाश व्यवस्थेत सुधारणा करणे</t>
  </si>
  <si>
    <t>CE20C352/SB5-212</t>
  </si>
  <si>
    <t>प्रभाग क्र.३७ ब अष्टभूजा मंदिर ते गुप्ता भेळ हाऊस प्रकाश व्यवस्थेत सुधारणा करणे</t>
  </si>
  <si>
    <t>CE20C352/SB5-213</t>
  </si>
  <si>
    <t>प्रभाग क्र.३७ ब रतन टॉकीज मागे सकाळ प्रेस जवळ प्रकाश व्यवस्थेत सुधारणा करणे</t>
  </si>
  <si>
    <t>CE20C352/SB5-214</t>
  </si>
  <si>
    <t>प्रभाग क्र.३७ ब नदीपात्रातील रस्त्यावर प्रकाश व्यवस्थेत सुधारणा करणे</t>
  </si>
  <si>
    <t>CE20C352/SB5-215</t>
  </si>
  <si>
    <t>प्रभाग क्र.३७ ब अमृतेश्वर मंदिर ते ओंकारेश्वर मंदिर प्रकाश व्यवस्थेत सुधारणा करणे</t>
  </si>
  <si>
    <t>CE20C352/SB5-216</t>
  </si>
  <si>
    <t>प्रभाग क्र.३७ ब विविध ठिकाणी डेकोरेटिव्ह पोल  व फिटींगस उभारणे</t>
  </si>
  <si>
    <t>CE20C352/SB5-217</t>
  </si>
  <si>
    <t>प्रभाग क्र. ३८ अ विविध ठिकाणी अंतर्गत गल्ली बोळामध्ये प्रकाश व्यवस्था करणे</t>
  </si>
  <si>
    <t>CE20C352/SB5-218</t>
  </si>
  <si>
    <t>प्रभाग क्र. ३८ अ प्रभागातील विविध ठिकाणी विद्युत विषयक कामे करणे</t>
  </si>
  <si>
    <t>CE20C352/SB5-219</t>
  </si>
  <si>
    <t xml:space="preserve">प्रभाग क्र.३८ ब मध्ये विविध ठिकाणी प्रकाश व्यवस्था करणे </t>
  </si>
  <si>
    <t>CE20C352/SB5-220</t>
  </si>
  <si>
    <t>प्रभाग क्र.३९ अ मध्ये संपूर्ण गल्ली बोळात खांबांवर एल.र्इ.डी. लार्इट बसविणे</t>
  </si>
  <si>
    <t>CE20C352/SB5-221</t>
  </si>
  <si>
    <t>प्रभाग क्र.३९ अ मध्ये,विविध चौकामध्ये हायमस्ट दिवे बसविणे.</t>
  </si>
  <si>
    <t>CE20C352/SB5-222</t>
  </si>
  <si>
    <t>प्र.क्र. ३९ ब मध्ये दारूवाला पुल, नागेश पेठ, रास्तेवाडा चौक, आगरकर हास्कुल क्रांतीवीर नानासाहेब पाटील चौक ते १५ ऑगस्ट चौक, मुख्य पुणे स्टेशन रस्ता येथे ९० व्हॅटचे एल.ई.डी. दिवे बसविणे व तदनुषंगीक कामे करणे.</t>
  </si>
  <si>
    <t>CE20C352/SB5-223</t>
  </si>
  <si>
    <t>प्र.क्र. ३९ ब मध्ये विविध ठिकाणी नव्याने विद्युत पोल उभारणे व ६० व ९० व्हॅटचे एल.ई.डी. दिवे बसविणे व तदनुषंगीक कामे करणे.</t>
  </si>
  <si>
    <t>CE20C352/SB5-224</t>
  </si>
  <si>
    <t>प्र.क्र. ३९ ब मध्ये पिवळे दिवे काढून ६० व्हॅटचे एल.ई.डी. दिवे बसविणे</t>
  </si>
  <si>
    <t>CE20C352/SB5-225</t>
  </si>
  <si>
    <t xml:space="preserve">प्रभाग क्र. ४० अ मध्ये बाबासाहेब आंबेडकर भवन ते संत कबीर चौकापर्यंतच्या परिसरात एलईडी लाईटस बसविणे </t>
  </si>
  <si>
    <t>CE20C352/SB5-226</t>
  </si>
  <si>
    <t xml:space="preserve">प्रभाग क्र. ४० अ मध्ये विविध ठिकाणी विद्युत सुधारणा विषयक कामे करणे </t>
  </si>
  <si>
    <t>CE20C352/SB5-227</t>
  </si>
  <si>
    <t>प्रभाग क्र.४० ब मध्ये जी.पी.ओ ते आंबेडकर पुतळा प्रकाश व्यवस्था करणे व पोल उभारणे.</t>
  </si>
  <si>
    <t>CE20C352/SB5-228</t>
  </si>
  <si>
    <t>प्रभाग क्र.४० ब मध्ये सेंट्रल बिल्डींग ते सेंट मिराज स्कूल पर्यंत प्रकाश व्यवस्था करणे व पोल बसविणे.</t>
  </si>
  <si>
    <t>CE20C352/SB5-229</t>
  </si>
  <si>
    <t>प्रभाग क्र.४१ अ विविध ठिकाणी प्रकाश व्यवस्था करणे</t>
  </si>
  <si>
    <t>CE20C352/SB5-230</t>
  </si>
  <si>
    <t>प्रभाग क्र.४१ अ विविध ठिकाणी विद्युत विषयक दुरूस्तीची कामे करणे</t>
  </si>
  <si>
    <t>CE20C352/SB5-231</t>
  </si>
  <si>
    <t>प्रभाग क्र.४१ ब मध्ये विविध ठिकाणी एल.ई.डी.दिवे बसविणे</t>
  </si>
  <si>
    <t>CE20C352/SB5-232</t>
  </si>
  <si>
    <t>प्रभाग क्र.४१ ब मध्ये विविध ठिकाणी लाईटचे पोल बसविणे व स्ट्रीट लाईट बसविणे</t>
  </si>
  <si>
    <t>CE20C352/SB5-233</t>
  </si>
  <si>
    <t xml:space="preserve">प्रभाग क्र. ४२ अ  मध्ये हडपसर गाव ते ससाणेनगर येथे प्रकाश व्यवस्था करणे </t>
  </si>
  <si>
    <t>CE20C352/SB5-234</t>
  </si>
  <si>
    <t xml:space="preserve">प्रभाग क्र. ४२ अ  मध्ये डांग माळी मळा ते धवल सोसायटी पर्यंत विद्युत प्रकाश व्यवस्था करणे </t>
  </si>
  <si>
    <t>CE20C352/SB5-235</t>
  </si>
  <si>
    <t>प्रभाग क्र. ४२ अ  मध्ये अरिहंत सोसायटी ते ज्ञान प्रबोधिनी पर्यंत विद्युत प्रकाश व्यवस्था करणे</t>
  </si>
  <si>
    <t>CE20C352/SB5-236</t>
  </si>
  <si>
    <t xml:space="preserve">प्रभाग क्र. ४३ अ मध्ये दत्त मंदिर ते साधना शाळा येथे प्रकाश व्यवस्था करणे </t>
  </si>
  <si>
    <t>CE20C352/SB5-237</t>
  </si>
  <si>
    <t>प्रभाग क्र. ४३ अ मध्ये गडगोबा मंदिर ते दगडी हौद येथे प्रकाश व्यवस्था करणे</t>
  </si>
  <si>
    <t>CE20C352/SB5-238</t>
  </si>
  <si>
    <t xml:space="preserve">प्रभाग क्र. ४३ अ मध्ये भागीरथी नगर ते सुभाष नगर येथे पोल बसविणे </t>
  </si>
  <si>
    <t>CE20C352/SB5-239</t>
  </si>
  <si>
    <t>प्रभाग क्र. ४३ अ मध्ये सरस्वती कॉम्प्लेक्स शेजारील रस्ता येथे पोल बसविणे</t>
  </si>
  <si>
    <t>CE20C352/SB5-240</t>
  </si>
  <si>
    <t xml:space="preserve">प्रभाग क्र. ४३ अ मध्ये तुपे हॉस्पिटल ते नाटयगृह ९० व्हॅट एलएडी अॅप्टोनोबल पोल बसविणे </t>
  </si>
  <si>
    <t>CE20C352/SB5-241</t>
  </si>
  <si>
    <t xml:space="preserve">प्रभाग क्र. ४३ अ  येथे हायमास्ट बसविणे </t>
  </si>
  <si>
    <t>CE20C352/SB5-242</t>
  </si>
  <si>
    <t>प्रभाग क्र. ४३ ब  मध्ये हायमास्ट व एलईडी टाकणे 180 वॅट ( गंधर्व लॉज चौकातील हायमास्ट, लक्ष्मी कॉलनी मिलीट्री पुल, पवार शाळा गणपती मंदिरा शेजारील , मांजरी फाटा १५ नं चौक, इंद्रप्रस्थ गेट नं. ११ च्या समोरील टीपटॉप एएम कॉलेज समोरील , लोखंडी पुल टेकवडे पंपामागील )</t>
  </si>
  <si>
    <t>CE20C352/SB5-243</t>
  </si>
  <si>
    <t xml:space="preserve">प्रभाग क्र. ४३ ब  मध्ये दौलत बंगला शेजारील गल्ली ७ मी पोल उभे करणे </t>
  </si>
  <si>
    <t>CE20C352/SB5-244</t>
  </si>
  <si>
    <t xml:space="preserve">प्रभाग क्र. ४३ ब  मध्ये सिरम रोड पारिजात कॉलनी ते सिरम मेन गेट ७ मी पोल उभे करणे </t>
  </si>
  <si>
    <t>CE20C352/SB5-245</t>
  </si>
  <si>
    <t xml:space="preserve">प्रभाग क्र. ४३ ब  मध्ये मांजरी फाटा ते अण्णासाहेब मगर कॉलेज डिव्हायडर मध्ये ऑप्टीकल पोल उभे करणे </t>
  </si>
  <si>
    <t>CE20C352/SB5-246</t>
  </si>
  <si>
    <t xml:space="preserve">प्रभाग क्र. ४३ ब  मध्ये लक्ष्मी कॉलनी ते टेल्को कॉलनी ७ मी पोल उभे करणे </t>
  </si>
  <si>
    <t>CE20C352/SB5-247</t>
  </si>
  <si>
    <t>प्रभाग क्र. ४३ ब  मध्ये मिलीट्री पुल ते जिजामाता वसाहत ७ मी पोल उभे करणे</t>
  </si>
  <si>
    <t>CE20C352/SB5-248</t>
  </si>
  <si>
    <t>प्रभाग क्र.४४ अ,गोंधळेनगर सातववाडी परिसरातील धोकादायक पोल व वायर काढणे.</t>
  </si>
  <si>
    <t>CE20C352/SB5-249</t>
  </si>
  <si>
    <t>प्रभाग क्र.४४ अ, साईनाथ व तुळजाभवानी वसाहतीतील धोकादायक पोल व वायर काढणे</t>
  </si>
  <si>
    <t>CE20C352/SB5-250</t>
  </si>
  <si>
    <t>प्रभाग क्र.४४ अ, उन्नतीनगर मध्ये प्रकाश व्यवस्था करणे.</t>
  </si>
  <si>
    <t>CE20C352/SB5-251</t>
  </si>
  <si>
    <t>प्रभाग क्र.४४ अ, स्वामी समर्थ रस्ता प्रकाश व्यवस्था करणे.</t>
  </si>
  <si>
    <t>CE20C352/SB5-252</t>
  </si>
  <si>
    <t>प्रभाग क्र.४४ अ, मध्ये मंत्री मार्केट ते काळेपडळ प्रकाश व्यवस्था करणे</t>
  </si>
  <si>
    <t>CE20C352/SB5-253</t>
  </si>
  <si>
    <t>प्रभाग क्र.४४ अ, मध्ये सासवड रोड डेकोरेटिव्ह पोल बसविणे</t>
  </si>
  <si>
    <t>CE20C352/SB5-254</t>
  </si>
  <si>
    <t>प्रभाग क्र.४४ अ, मध्ये बनकर क्रिडा संकुल परिसरात प्रकाश व्यवस्था करणे</t>
  </si>
  <si>
    <t>CE20C352/SB5-255</t>
  </si>
  <si>
    <t>प्रभाग क्र.४५ अ हांडेवाडी रस्ता जैन टाउनशिप ते आझाद हिंन्द कॉलनी पर्यंत प्रकाश व्यवस्था करणे.</t>
  </si>
  <si>
    <t>CE20C352/SB5-256</t>
  </si>
  <si>
    <t>प्रभाग क्र.४५ अ सर्वे नं.५७ काळेपडळ मुस्लीम नविन दफन भुमी मध्ये पोल उभारणे व विदयुत व्यवस्था करणे</t>
  </si>
  <si>
    <t>CE20C352/SB5-257</t>
  </si>
  <si>
    <t>प्रभाग क्र.४५ अ इंदिरानगर गल्ली नं. १ ते ४ आंब्याचे झाड परिसरात स्ट्रीट लाईट पोल बसविणे.</t>
  </si>
  <si>
    <t>CE20C352/SB5-258</t>
  </si>
  <si>
    <t>प्रभाग क्र.४५ अ कृष्णानगर गल्ली नं.१ ते ५ स्ट्रीट लाईट पोल बसविणे</t>
  </si>
  <si>
    <t>CE20C352/SB5-259</t>
  </si>
  <si>
    <t>प्रभाग क्र.४५ अ दुगडचाळ  गल्ली नं.१ ते ५ व पोट गल्ल्यामध्ये पांढरे दिवे बसविणे</t>
  </si>
  <si>
    <t>CE20C352/SB5-260</t>
  </si>
  <si>
    <t>प्रभाग क्र.४५ अ सातवनगर व कंजार भाट गल्ल्यांमध्ये प्रकाश व्यवस्था करणे</t>
  </si>
  <si>
    <t>CE20C352/SB5-261</t>
  </si>
  <si>
    <t>प्रभाग क्र.४५ अ ससाणे वस्ती,गुलामअलि नगर गल्ली नं.१ ते ६ जुने दिवे बदलणे</t>
  </si>
  <si>
    <t>CE20C352/SB5-262</t>
  </si>
  <si>
    <t>प्रभाग क्र.४५ अ सय्यदनगर गल्ली नं.१५/१६/१७/ए मध्ये पोल बसविणे.</t>
  </si>
  <si>
    <t>CE20C352/SB5-263</t>
  </si>
  <si>
    <t>प्रभाग क्र.४५ अ राजीव गांधी कॉलनी व संकेत पार्क गल्ली नं.१ ते ५ एल.ई.डी.बसविणे</t>
  </si>
  <si>
    <t>CE20C352/SB5-264</t>
  </si>
  <si>
    <t>प्र.क्र.४५ सर्वे नं.५० काळेपडळ एल.ई.डी.लाईट बसविणे</t>
  </si>
  <si>
    <t>CE20C352/SB5-265</t>
  </si>
  <si>
    <t>प्रभाग क्र.४५ अ सय्यदनगर गल्ली नं.१०,१२,१४/ए पोटगल्ल्या मध्ये विदयुत खांब बसविणे</t>
  </si>
  <si>
    <t>CE20C352/SB5-266</t>
  </si>
  <si>
    <t>प्र.क्र.४५ अ सय्यदनगर गल्ली नं.२,३,५,१३/बी मध्ये स्टे्रट लाईट पोल बसविणे</t>
  </si>
  <si>
    <t>CE20C352/SB5-267</t>
  </si>
  <si>
    <t xml:space="preserve">प्रभाग क्र. ४५ ब राजीव गांधी नगर येथे प्रकाश व्यवस्था करणे </t>
  </si>
  <si>
    <t>CE20C352/SB5-268</t>
  </si>
  <si>
    <t xml:space="preserve">प्रभाग क्र. ४५ ब ससाणे वस्ती संकेत पार्क येथे प्रकाश व्यवस्था करणे </t>
  </si>
  <si>
    <t>CE20C352/SB5-269</t>
  </si>
  <si>
    <t xml:space="preserve">प्रभाग क्र. ४५ ब सातवनगर येथे प्रकाश व्यवस्था करणे </t>
  </si>
  <si>
    <t>CE20C352/SB5-270</t>
  </si>
  <si>
    <t xml:space="preserve">प्रभाग क्र. ४५ ब विविध ठिकाणी प्रकाश व्यवस्था करणे </t>
  </si>
  <si>
    <t>CE20C352/SB5-271</t>
  </si>
  <si>
    <t xml:space="preserve">प्रभाग क्र. ४५ ब महंमदवाडी परिसर येथे प्रकाश व्यवस्था करणे </t>
  </si>
  <si>
    <t>CE20C352/SB5-272</t>
  </si>
  <si>
    <t xml:space="preserve">प्रभाग क्र. ४५ ब मध्ये विविध ठिकाणी हायमास्ट बसविणे </t>
  </si>
  <si>
    <t>CE20C352/SB5-273</t>
  </si>
  <si>
    <t>प्रभाग क्र. ४६ अ रामटेकडी येथील परिसरात विद्युत पोल टाकणे</t>
  </si>
  <si>
    <t>CE20C352/SB5-274</t>
  </si>
  <si>
    <t xml:space="preserve">प्रभाग क्र. ४६ ब  मध्ये पथ दिवे बसविणे व नवीन एनर्जी सेव्हिंग दिवे बसविणे </t>
  </si>
  <si>
    <t>CE20C352/SB5-275</t>
  </si>
  <si>
    <t>प्रभाग क्रं.४७ अ मध्ये विद्युत व्यवस्था करणे एल.इ.डी.फिटींग बसविणे.</t>
  </si>
  <si>
    <t>CE20C352/SB5-276</t>
  </si>
  <si>
    <t>प्रभाग क्रं.४७ अ विविध ठिकाणी पी.टी.एल.दिवे बसविणे.</t>
  </si>
  <si>
    <t>CE20C352/SB5-277</t>
  </si>
  <si>
    <t>प्रभाग क्र. ४७ ब मध्ये एल.ई.डी.फिटींग बसवणे.</t>
  </si>
  <si>
    <t>CE20C352/SB5-278</t>
  </si>
  <si>
    <t>प्रभाग क्र. ४७ ब गाडी अड्डा, भगवानदास चाळ, अगरवाल कॉलनी व चुडामन तालिम मध्ये एलईडी फिटींग बसवणे.</t>
  </si>
  <si>
    <t>CE20C352/SB5-279</t>
  </si>
  <si>
    <t xml:space="preserve">प्रभाग क्र. ४८ अ मध्ये विविध ठिकाणी जुने पोल काढणे व नवीन उंच पोल बसवून एलईडी दिवे बसविणे </t>
  </si>
  <si>
    <t>CE20C352/SB5-280</t>
  </si>
  <si>
    <t xml:space="preserve">प्रभाग क्र. ४८ अ मध्ये विविध ठिकाणी विद्यूतविषयक कामे करणे </t>
  </si>
  <si>
    <t>CE20C352/SB5-281</t>
  </si>
  <si>
    <t xml:space="preserve">प्रभाग क्र. ४८ अ मध्ये विविध ठिकाणी विद्यूतविषयक एलईडी पोल बसविणे </t>
  </si>
  <si>
    <t>CE20C352/SB5-282</t>
  </si>
  <si>
    <t>प्रभाग क्र. ४८ ब मध्ये विविध ठिकाणी विद्यूत विषयक कामे करणे</t>
  </si>
  <si>
    <t>CE20C352/SB5-283</t>
  </si>
  <si>
    <t xml:space="preserve">प्रभाग क्र. ४८ ब मध्ये विविध ठिकाणी विद्यूत एलईडी दिवे बसविणे </t>
  </si>
  <si>
    <t>CE20C352/SB5-284</t>
  </si>
  <si>
    <t>प्रभाग क्र.४९ अ मध्ये विविध ठिकाणी एलईडी फिटिंग बसविणे.</t>
  </si>
  <si>
    <t>CE20C352/SB5-285</t>
  </si>
  <si>
    <t>प्रभाग क्र. 49 ब मध्ये जैन मंदिर चौक ते सुभाशहा दर्गा येथे 7 मी उंचीचे पोल व फिंटीग उभारणे</t>
  </si>
  <si>
    <t>CE20C352/SB5-286</t>
  </si>
  <si>
    <t>प्रभाग क्र. 49 ब मध्ये पथ दिव्याकरीता एल.र्इ.डी. फिंटीग बसविणे</t>
  </si>
  <si>
    <t>CE20C352/SB5-287</t>
  </si>
  <si>
    <t xml:space="preserve">प्रभाग क्र. ५० अ मध्ये सदाशिव पेठ व प्रभागात विविध ठिकाणी एल.र्इ.डी. फिटींग बसविणे व विद्युतविषयक काम करणे </t>
  </si>
  <si>
    <t>CE20C352/SB5-288</t>
  </si>
  <si>
    <t xml:space="preserve">प्रभाग क्र. ५० अ मध्ये शुक्रवार पेठ व प्रभागात विविध ठिकाणी एल.र्इ.डी. फिटींग बसविणे व विद्युतविषयक काम करणे </t>
  </si>
  <si>
    <t>CE20C352/SB5-289</t>
  </si>
  <si>
    <t xml:space="preserve">प्रभाग क्र. ५० अ मध्ये बुधवार पेठ व प्रभागात विविध ठिकाणी एल.र्इ.डी. फिटींग बसविणे व विद्युतविषयक काम करणे </t>
  </si>
  <si>
    <t>CE20C352/SB5-290</t>
  </si>
  <si>
    <t>प्रभाग क्र.५० ब, शुक्रवार पेठेत एल.ई.डी.दिवे बसविणे व तदनुषंगीक कामे करणे.</t>
  </si>
  <si>
    <t>CE20C352/SB5-291</t>
  </si>
  <si>
    <t>प्रभाग क्र.५० ब, बुधवार पेठेत एल.ई.डी.दिवे बसविणे व तदनुषंगीक कामे करणे.</t>
  </si>
  <si>
    <t>CE20C352/SB5-292</t>
  </si>
  <si>
    <t>प्रभाग क्र.५१ ब सदाशिव पेठ व स.नं.२१४,१३३,१३४ भागात विद्युत व्यवस्था सुधारणे व विद्युत विषयक कामे करणे</t>
  </si>
  <si>
    <t>CE20C352/SB5-293</t>
  </si>
  <si>
    <t>प्रभाग क्र.५१ ब स.नं.२१४,१३३,१३४ भागात विद्युत व्यवस्था सुधारणे</t>
  </si>
  <si>
    <t>CE20C352/SB5-294</t>
  </si>
  <si>
    <t>प्रभाग क्र.५२ अ दत्तवाडी, राजेंद्रनगर, नवीपेठ येथे एल.ई.डी. लाईट बसविणे</t>
  </si>
  <si>
    <t>CE20C352/SB5-295</t>
  </si>
  <si>
    <t>प्रभाग क्र.५२ अ विविध ठिकाणी मुख्य चौकातील विद्युत विषयक कामे करणे</t>
  </si>
  <si>
    <t>CE20C352/SB5-296</t>
  </si>
  <si>
    <t xml:space="preserve">प्रभाग क्र. ५२ ब मधील विद्युतविषयक कामे करणे </t>
  </si>
  <si>
    <t>CE20C352/SB5-297</t>
  </si>
  <si>
    <t xml:space="preserve">प्रभाग क्र. ५२ ब मधील दांडेकर पुल परिसरात एलएडी दिवे बसविणे </t>
  </si>
  <si>
    <t>CE20C352/SB5-298</t>
  </si>
  <si>
    <t xml:space="preserve">प्रभाग क्र. ५२ ब मधील दत्तवाडी परिसरात एलएडी दिवे बसविणे </t>
  </si>
  <si>
    <t>CE20C352/SB5-299</t>
  </si>
  <si>
    <t>प्रभाग क्र. ५२ ब मधील दांडेकर पुल परिसर ९० व्हॅटचे एलएडी दिवे बसविणे</t>
  </si>
  <si>
    <t>CE20C352/SB5-300</t>
  </si>
  <si>
    <t>प्रभाग क्र. ५२ ब मधील हनुमानगर झोपडपट्टीमध्ये छोटे एलएडी दिवे बसविणे</t>
  </si>
  <si>
    <t>CE20C352/SB5-301</t>
  </si>
  <si>
    <t xml:space="preserve">प्रभाग क्र. ५३ अ  मध्ये विविध ठिकाणी प्रकाश व्यवस्था करणे </t>
  </si>
  <si>
    <t>CE20C352/SB5-302</t>
  </si>
  <si>
    <t xml:space="preserve">प्रभाग क्र. ५३ अ  मध्ये विविध ठिकाणी विद्युत विषयक कामे करणे </t>
  </si>
  <si>
    <t>CE20C352/SB5-303</t>
  </si>
  <si>
    <t xml:space="preserve">प्रभाग क्र. ५३ ब मधील विविध ठिकाणी प्रकाश व्यवस्था करणे </t>
  </si>
  <si>
    <t>CE20C352/SB5-304</t>
  </si>
  <si>
    <t xml:space="preserve">प्रभाग क्र. ५३ ब मधील विविध ठिकाणी विद्युत विषयक कामे करणे </t>
  </si>
  <si>
    <t>CE20C352/SB5-305</t>
  </si>
  <si>
    <t xml:space="preserve">प्रभाग क्र. ५३ ब मधील विविध ठिकाणी एल.ई.डी. फिटींग बसविणे </t>
  </si>
  <si>
    <t>CE20C352/SB5-306</t>
  </si>
  <si>
    <t xml:space="preserve">प्रभाग क्र. ५३ ब मधील सरितानगरी, गणेश मळा परिसरात विविध ठिकाणी विद्युत पोल बसविणे </t>
  </si>
  <si>
    <t>CE20C352/SB5-307</t>
  </si>
  <si>
    <t>प्रभाग क्र.५४ अ मध्ये विविध ठिकाणी एल.ई.डी. फिटींग बसविणे.</t>
  </si>
  <si>
    <t>CE20C352/SB5-308</t>
  </si>
  <si>
    <t>प्रभाग क्र.५४ अ मध्ये विविध ठिकाणी प्रकाश व्यवस्था करणे</t>
  </si>
  <si>
    <t>CE20C352/SB5-309</t>
  </si>
  <si>
    <t>प्रभाग क्र.५४ अ मध्ये विविध ठिकाणी स्ट्रीट लाईटचे विदयुत पोल बसविणे</t>
  </si>
  <si>
    <t>CE20C352/SB5-310</t>
  </si>
  <si>
    <t>प्र.क्र.५४ ब मध्ये पोकळे वॉशिंग सेंटर ते धनगर वस्ती विद्युत पोल टाकणे.</t>
  </si>
  <si>
    <t>CE20C352/SB5-311</t>
  </si>
  <si>
    <t>प्र.क्र.५४ ब मध्ये धायरी परिसरात विविध ठिकाणी विद्युत पोल व एल.ई.डी.दिवे बसविणे</t>
  </si>
  <si>
    <t>CE20C352/SB5-312</t>
  </si>
  <si>
    <t>प्र.क्र.५४ ब मध्ये  विविध ठिकाणी एल.ई.डी.दिवे बसविणे</t>
  </si>
  <si>
    <t>CE20C352/SB5-313</t>
  </si>
  <si>
    <t>प्रभाग क्र.५६ अ मध्ये स.नं.१३१/१ पानमळा वसाहत मध्ये डेकोरेटिव्ह पोल व एल.ई.डी. लाईट बसविणे</t>
  </si>
  <si>
    <t>CE20C352/SB5-314</t>
  </si>
  <si>
    <t>प्रभाग क्र.५६ अ मध्ये स.नं.१३२ दांडकर पुल येथे डेकोरेटिव्ह पोल व एल.ई.डी. लाईट बसविणे</t>
  </si>
  <si>
    <t>CE20C352/SB5-315</t>
  </si>
  <si>
    <t>प्रभाग क्र.५६ अ मध्ये जनता वसाहत पु.ल.देशपांडे उदयान ते जनता वसाहत कडे जाणा-या मुख्य रस्त्यावर डेकोरेटिव्ह पोल व एल.ई.डी. लाईट बसविणे</t>
  </si>
  <si>
    <t>CE20C352/SB5-316</t>
  </si>
  <si>
    <t>प्रभाग क्र.५६ अ मध्ये पानमळा वसाहत आम्रपाली बुध्द विहाराला एल.ई.डी.लाईट फिटिंग करणे</t>
  </si>
  <si>
    <t>CE20C352/SB5-317</t>
  </si>
  <si>
    <t xml:space="preserve">प्रभाग क्र.५६ ब मध्ये जनता वसाहत येथील गल्ली क्र. १ ते १० येथे डेकोरेटिव्ह  दिवे बसविणे </t>
  </si>
  <si>
    <t>CE20C352/SB5-318</t>
  </si>
  <si>
    <t xml:space="preserve">प्रभाग क्र.५६ ब मध्ये जनता वसाहत येथील गल्ली क्र. ११ ते २० येथे डेकोरेटिव्ह  दिवे बसविणे </t>
  </si>
  <si>
    <t>CE20C352/SB5-319</t>
  </si>
  <si>
    <t xml:space="preserve">प्रभाग क्र.५६ ब मध्ये जनता वसाहत येथील गल्ली क्र. २१ ते ३० येथे डेकोरेटिव्ह  दिवे बसविणे </t>
  </si>
  <si>
    <t>CE20C352/SB5-320</t>
  </si>
  <si>
    <t xml:space="preserve">प्रभाग क्र.५६ ब मध्ये जनता वसाहत येथील गल्ली क्र. ३१ ते ४० येथे डेकोरेटिव्ह  दिवे बसविणे </t>
  </si>
  <si>
    <t>CE20C352/SB5-321</t>
  </si>
  <si>
    <t xml:space="preserve">प्रभाग क्र.५६ ब मध्ये जनता वसाहत येथील गल्ली क्र. ४१ ते ५० येथे डेकोरेटिव्ह  दिवे बसविणे </t>
  </si>
  <si>
    <t>CE20C352/SB5-322</t>
  </si>
  <si>
    <t xml:space="preserve">प्रभाग क्र.५६ ब मध्ये जनता वसाहत येथील विविध ठिकाणीएल.ई.डी.दिवे बसविणे  </t>
  </si>
  <si>
    <t>CE20C352/SB5-323</t>
  </si>
  <si>
    <t xml:space="preserve">प्रभाग क्र. ५७ अ पर्वतीदर्शन झोपडपट्टी विद्युत व्यवस्था करणे  </t>
  </si>
  <si>
    <t>CE20C352/SB5-324</t>
  </si>
  <si>
    <t xml:space="preserve">प्रभाग क्र.५७ ब मध्ये विविध ठिकाणी एल.ई.डी. लाईट (फिटींग) करणे. </t>
  </si>
  <si>
    <t>CE20C352/SB5-325</t>
  </si>
  <si>
    <t>प्रभाग क्र.५७ ब पर्वती दर्शन, पर्वती गाव, लक्ष्मीनगर येथे विविध ठिकाणी हायमस्ट दिवे बसविणे.</t>
  </si>
  <si>
    <t>CE20C352/SB5-326</t>
  </si>
  <si>
    <t>प्रभाग क्र. ५८ अ मध्ये विविध ठिकाणचे वापरात नसलेले जुने पोल काढणे.</t>
  </si>
  <si>
    <t>CE20C352/SB5-327</t>
  </si>
  <si>
    <t>प्रभाग क्र. ५८ अ मध्ये विविध ठिकाणचे विद्युत देखभाल व दुरुस्तीची कामे करणे.</t>
  </si>
  <si>
    <t>CE20C352/SB5-328</t>
  </si>
  <si>
    <t>प्रभाग क्र. ५८ अ मध्ये विविध विद्युत विषयक कामे करणे</t>
  </si>
  <si>
    <t>CE20C352/SB5-329</t>
  </si>
  <si>
    <t>प्रभाग क्र. ५८ ब मध्ये प्रभागात इतरत्र ऑक्टोगनल पोल बसविणे व डेकोरेटीव्ह पोल उभारणे.</t>
  </si>
  <si>
    <t>CE20C352/SB5-330</t>
  </si>
  <si>
    <t xml:space="preserve">प्रभाग क्र. ५८ ब मधील प्रभागात विविध ठिकाणी विद्युत विषयक देखभाल दुरुस्तीची कामे करणे. </t>
  </si>
  <si>
    <t>CE20C352/SB5-331</t>
  </si>
  <si>
    <t>प्रभाग क्र.५९ अ मध्ये गुरुवार पेठ, भवानी पेठ, गंज पेठ, घोरपडी पेठ येथे एल.इ.डी. फिटींग बसविणे व विदयुत विषयक कामे करणे.</t>
  </si>
  <si>
    <t>CE20C352/SB5-332</t>
  </si>
  <si>
    <t>प्रभाग क्र.५९ ब मध्ये गंज पेठ पोलीस चौकी ते वीर लहुजी वस्ताद चौक पोल व एल.र्इ.डी. दिवे बसविणे</t>
  </si>
  <si>
    <t>CE20C352/SB5-333</t>
  </si>
  <si>
    <t>प्रभाग क्र.५९ ब मध्ये लोहियानगर पोलीस चौकी ते व विजया वल्लभ स्कुल येथे एल.र्इ.डी. दिवे बसविणे</t>
  </si>
  <si>
    <t>CE20C352/SB5-334</t>
  </si>
  <si>
    <t xml:space="preserve">प्रभाग क्र. ६० अ  मधील महात्मा फुले कॉलनी येथील जुने पोल काढून नवीन विद्युत पोल व फिटींग बसविणे </t>
  </si>
  <si>
    <t>CE20C352/SB5-335</t>
  </si>
  <si>
    <t>प्रभाग क्र. ६० अ  मधील काशेवाडी , सापिका पथ, गालिंदे बोर्ड , गुरूनानक नगर परिसरात एलईडी फिटींग बसविणे</t>
  </si>
  <si>
    <t>CE20C352/SB5-336</t>
  </si>
  <si>
    <t xml:space="preserve">प्रभाग क्र. ६० अ  मधील ७ लव्हज चौक ते मीरा हॉस्पिटल, शंकर शेठ रोड प्रकाश व्यवस्था सुधारणा करणे </t>
  </si>
  <si>
    <t>CE20C352/SB5-337</t>
  </si>
  <si>
    <t>प्रभाग क्र. ६० अ  मधील विशिष्ट प्रकारच्या प्रकाश व्यवस्था करणे</t>
  </si>
  <si>
    <t>CE20C352/SB5-338</t>
  </si>
  <si>
    <t xml:space="preserve">प्रभाग क्र. ६० ब मध्ये काशीवाडी झोपडपट्टी परिसरामध्ये गल्लीबोळात टयुब लाईट फिटींग बसविणे </t>
  </si>
  <si>
    <t>CE20C352/SB5-339</t>
  </si>
  <si>
    <t xml:space="preserve">प्रभाग क्र. ६० ब मध्ये गुरूनानक नगर , काशीवाडी,  भवानीपेठ , परिसरामध्ये सोलर दिवे बसवून प्रकाश व्यवस्था करणे </t>
  </si>
  <si>
    <t>CE20C352/SB5-340</t>
  </si>
  <si>
    <t xml:space="preserve">प्रभाग क्र. ६० ब मध्ये काशीवाडी परिसरामध्ये गल्लीबोळात प्रकाश व्यवस्था करणे </t>
  </si>
  <si>
    <t>CE20C352/SB5-341</t>
  </si>
  <si>
    <t xml:space="preserve">प्रभाग क्र. ६१अ साळुंके विहार मुख्य रस्त्यावर विद्युत व्यवस्था विकसित करणे </t>
  </si>
  <si>
    <t>CE20C352/SB5-342</t>
  </si>
  <si>
    <t xml:space="preserve">प्रभाग क्र. ६१अ एनआयबीएम परिसरात दोन हायमास्ट दिवे बसविणे </t>
  </si>
  <si>
    <t>CE20C352/SB5-343</t>
  </si>
  <si>
    <t xml:space="preserve">प्रभाग क्र. ६१अ ब्रम्हा आंगण सह्याद्रि पार्क जवळ हायमास्ट दिवा बसविणे </t>
  </si>
  <si>
    <t>CE20C352/SB5-344</t>
  </si>
  <si>
    <t>प्रभाग क्र. ६१अ आनंद पुरम हॉस्पिटल रोडवर हायमास्ट दिवा बसविणे</t>
  </si>
  <si>
    <t>CE20C352/SB5-345</t>
  </si>
  <si>
    <t xml:space="preserve">प्रभाग क्र. ६१अ सिध्दार्थनगर व लोणकर वस्तीमध्ये नव्याने एलईडी लाईट व खांब बसविणे </t>
  </si>
  <si>
    <t>CE20C352/SB5-346</t>
  </si>
  <si>
    <t>प्रभाग क्र. ६१अ सिध्दार्थनगर परिसरात हायमास्ट दिवा बसविणे</t>
  </si>
  <si>
    <t>CE20C352/SB5-347</t>
  </si>
  <si>
    <t>प्रभाग क्र.६१ ब विविध ठिकाणी विद्युत दिवे व विद्युत खांब बसविणे</t>
  </si>
  <si>
    <t>CE20C352/SB5-348</t>
  </si>
  <si>
    <t>प्रभाग क्र.६१ ब आझादनगर येथे विविध ठिकाणी विद्युत दिवे व विद्युत खांब बसविणे</t>
  </si>
  <si>
    <t>CE20C352/SB5-349</t>
  </si>
  <si>
    <t>प्रभाग क्र.६१ ब केदारीनगर येथे विविध ठिकाणी विद्युत दिवे व विद्युत खांब बसविणे</t>
  </si>
  <si>
    <t>CE20C352/SB5-350</t>
  </si>
  <si>
    <t>प्रभाग क्र.६१ ब विविध ठिकाणी विद्युत पोल उभारणे</t>
  </si>
  <si>
    <t>CE20C352/SB5-351</t>
  </si>
  <si>
    <t xml:space="preserve">प्रभाग क्र. ६२ अ कोंढवा बु! साईनगर गोकुळ नगर येथे प्रकाश व्यवस्था करणे. </t>
  </si>
  <si>
    <t>CE20C352/SB5-352</t>
  </si>
  <si>
    <t>प्रभाग क्र. ६२ अ कोंढवा बु! मधील हगवणे वस्ती,काकडेनगर,टीळेकर नगर,मध्ये प्रकाश व्यवस्था करणे</t>
  </si>
  <si>
    <t>CE20C352/SB5-353</t>
  </si>
  <si>
    <t xml:space="preserve">प्रभाग क्र. ६२ अ कोंढवा बु! मधील एन.आय.बी.एम.परीसरात व कोंढवा खुर्द स.नं.४२,४३ ग्रीन पार्क मिलन पार्क, सवेरा पार्क इ. ठिकाणी प्रकाश व्यवस्था करणे. </t>
  </si>
  <si>
    <t>CE20C352/SB5-354</t>
  </si>
  <si>
    <t>प्रभाग क्र. ६२ अ कोंढवा बु!  मधील, कोनार्क पुरम पासून ते खडीमशीन चौकापर्यंत प्रकाश व्यवस्था करणे</t>
  </si>
  <si>
    <t>CE20C352/SB5-355</t>
  </si>
  <si>
    <t>प्रभाग क्र. ६२ अ कोंढवा बु! मधील, विविध ठिकाणी प्रकाश व्यवस्था करणे.</t>
  </si>
  <si>
    <t>CE20C352/SB5-356</t>
  </si>
  <si>
    <t>प्रभाग क्र. ६२ अ कोंढवा बु!  मधील, विविध चौकामध्ये हायमास्ट दिवे बसविणे.</t>
  </si>
  <si>
    <t>CE20C352/SB5-357</t>
  </si>
  <si>
    <t xml:space="preserve">प्रभाग क्र. ६३ अ मध्ये विविध ठिकाणी एलईडी दिवे बसविणे </t>
  </si>
  <si>
    <t>CE20C352/SB5-358</t>
  </si>
  <si>
    <t xml:space="preserve">प्रभाग क्र. ६३ अ मध्ये विविध ठिकाणी विद्युतविषयक कामे करणे </t>
  </si>
  <si>
    <t>CE20C352/SB5-359</t>
  </si>
  <si>
    <t>प्रभाग क्र.६३ ब मध्ये साईबाबा येथे एल.ई.डी दिवे  बसविणे.</t>
  </si>
  <si>
    <t>CE20C352/SB5-360</t>
  </si>
  <si>
    <t>प्रभाग क्र.६३ ब मध्ये मिठानगर  येथे एल.ई.डी दिवे  बसविणे.</t>
  </si>
  <si>
    <t>CE20C352/SB5-361</t>
  </si>
  <si>
    <t>प्रभाग क्र.६३ ब मध्ये शिवनेरी नगर येथे एल.ई.डी दिवे  बसविणे.</t>
  </si>
  <si>
    <t>CE20C352/SB5-362</t>
  </si>
  <si>
    <t>प्र.क्र. ६४ अ मध्ये विविध ठिकाणी १२० व्हॅटचे एल.ई.डी. फिटींग बसविणे.</t>
  </si>
  <si>
    <t>CE20C352/SB5-363</t>
  </si>
  <si>
    <t>प्र.क्र. ६४ ब मध्ये आनंद, मिरा सोसायटी परिसर, डायसप्लॉट, यासिन जुग दर्गा परिसरात विद्युत पोल व एल.ई.डी. दिवे बसविणे.</t>
  </si>
  <si>
    <t>CE20C352/SB5-364</t>
  </si>
  <si>
    <t>प्र.क्र. ६४ ब मध्ये सॅलिसबरी पार्क मधील मीरा सोसायटी चौक ते गिरिधर भवन चौकापर्यंत विद्युत पोल व एल.ई.डी. दिवे बसविणे.</t>
  </si>
  <si>
    <t>CE20C352/SB5-365</t>
  </si>
  <si>
    <t>प्र.क्र. ६४ ब मध्ये सॅलिसबरी पार्क मधील आनंद, मीरा, श्रेयस, वैशाली, श्रीकृष्ण सोसायटी परिसरात विद्युत पोल बसविणे व एल.ई.डी. फिटींग व विविध ठिकाणी हायमास्ट बसविणे.</t>
  </si>
  <si>
    <t>CE20C352/SB5-366</t>
  </si>
  <si>
    <t xml:space="preserve">प्रभाग क्र. ६५ अ मध्ये ५४ ए पी व सी पी एल.ई.डी. लाईट खांब बसविणे </t>
  </si>
  <si>
    <t>CE20C352/SB5-367</t>
  </si>
  <si>
    <t xml:space="preserve">प्रभाग क्र. ६५ अ मध्ये एकबोटे कॉलनी पुर्ण परिसरात एल.ई.डी. लाईट व पोल बसविणे </t>
  </si>
  <si>
    <t>CE20C352/SB5-368</t>
  </si>
  <si>
    <t xml:space="preserve">प्रभाग क्र. ६५ अ पी.एम.सी. कॉलनी ८ व ९ नं. नविन लाईट पोल बसविणे व फिटींग बदलणे </t>
  </si>
  <si>
    <t>CE20C352/SB5-369</t>
  </si>
  <si>
    <t xml:space="preserve">प्रभाग क्र. ६५ अ लोहियानगर मधील सर्व गल्लीबोळांमध्ये नविन एल.ई.डी. पोल बसविणे </t>
  </si>
  <si>
    <t>CE20C352/SB5-370</t>
  </si>
  <si>
    <t xml:space="preserve">प्रभाग क्र. ६५ अ बागवे कमान ते एम एस ई बी रोड ऑफीसपर्यंत पोलसहीत एल.ई.डी. लाईट बसविणे </t>
  </si>
  <si>
    <t>CE20C352/SB5-371</t>
  </si>
  <si>
    <t xml:space="preserve">प्रभाग क्र. ६५ अ एम एस ई बी ऑफीस ते चाँदतारा चौक पोलसहीत एल.ई.डी. लाईट बसविणे </t>
  </si>
  <si>
    <t>CE20C352/SB5-372</t>
  </si>
  <si>
    <t>प्र.क्र.६५ ब मधील घोरपडे पेठ व विविध ठिकाणी प्रकाश व्यवस्था करणे.</t>
  </si>
  <si>
    <t>CE20C352/SB5-373</t>
  </si>
  <si>
    <t>प्र.क्र.६५ ब चॉदतारा चौक रामकृष्ण सोसा. व परिसरात प्रकाश व्यवस्था करणे.</t>
  </si>
  <si>
    <t>CE20C352/SB5-374</t>
  </si>
  <si>
    <t>प्र.क्र.६५ ब माळआळी औदुंबर वसाहत एकबोटे कॉलनी मनपा वसाहत व परिसरात  प्रकाश व्यवस्था करणे.</t>
  </si>
  <si>
    <t>CE20C352/SB5-375</t>
  </si>
  <si>
    <t>प्र.क्र.६५ ब शंकर शेठ रोड मोरे चौक या परिसरात  प्रकाश व्यवस्था करणे.</t>
  </si>
  <si>
    <t>CE20C352/SB5-376</t>
  </si>
  <si>
    <t>प्रभाग क्र.६६ अ मध्ये प्रेमनगर व ऋतुराज सोसायटी परिसरात नवीन पोल व ९० वॅट एल.ई.डी.फिटींग बसविणे.</t>
  </si>
  <si>
    <t>CE20C352/SB5-377</t>
  </si>
  <si>
    <t>प्रभाग क्र.६६ अ मध्ये मुकुंदनगर व महर्षीनगर परिसरातील खराब झालेले पोल बदलणे.</t>
  </si>
  <si>
    <t>CE20C352/SB5-378</t>
  </si>
  <si>
    <t>प्रभाग क्र.६६ अ मध्ये झांजले पथ ते गिरीध़र भवन चौकापर्यंत मुख्य रस्त्यावर डेकोरेटिव्ह पोल व एल.ई.डी.लाईट बसविणे</t>
  </si>
  <si>
    <t>CE20C352/SB5-379</t>
  </si>
  <si>
    <t>प्रभाग क्र.६६ अ मध्ये इंदिरानगर व औद्योगिक वसाहत येथील नवीन पोल व एल.ई.डी.लाईट बसविणे.</t>
  </si>
  <si>
    <t>CE20C352/SB5-380</t>
  </si>
  <si>
    <t>CE20C352/SB5-381</t>
  </si>
  <si>
    <t>प्रभाग क्र.६६ अ दौलतराम मंदिर व सी.पी.डब्लु.डी.कॉलनी, मुकुंदनगर परिसरातील म.रा.वि.महा.मंडळ कंपनीचे पोल व तारा काढणे.</t>
  </si>
  <si>
    <t>CE20C352/SB5-382</t>
  </si>
  <si>
    <t>CE20C352/SB5-383</t>
  </si>
  <si>
    <t>CE20C352/SB5-384</t>
  </si>
  <si>
    <t>CE20C352/SB5-385</t>
  </si>
  <si>
    <t xml:space="preserve">प्रभाग क्र. ६६ ब मध्ये लहाने पथावर विद्युत पोल बसविणे  </t>
  </si>
  <si>
    <t>CE20C352/SB5-386</t>
  </si>
  <si>
    <t xml:space="preserve">प्रभाग क्र. ६६ ब मध्ये एसकेसी मॉल ते प्रभात प्रेस (मुख्य रस्ता) प्रकाश व्यवस्था करणे </t>
  </si>
  <si>
    <t>CE20C352/SB5-387</t>
  </si>
  <si>
    <t>प्रभाग क्र. ६६ ब मध्ये स्वारगेट ते आदिनाथ सोसायटी सातारा रस्ता प्रकाश व्यवस्था करणे</t>
  </si>
  <si>
    <t>CE20C352/SB5-388</t>
  </si>
  <si>
    <t xml:space="preserve">प्रभाग क्र. ६६ ब चंदन हॉटेल ते एकता मित्र मंडळ विद्युत विषयक कामे करणे </t>
  </si>
  <si>
    <t>CE20C352/SB5-389</t>
  </si>
  <si>
    <t xml:space="preserve">प्रभाग क्र. ६६ ब प्रेमनगर्रऋतुराज सोसायटी व परिसरामध्ये एल.ई.डी.लाईट बसविणे </t>
  </si>
  <si>
    <t>CE20C352/SB5-390</t>
  </si>
  <si>
    <t xml:space="preserve">प्रभाग क्र. ६६ ब प्रभागात विविध ठिकाणी विद्युत विषयक कामे करणे </t>
  </si>
  <si>
    <t>CE20C352/SB5-391</t>
  </si>
  <si>
    <t>प्रभाग क्र. ६६ ब स्मार्ट सिटी अंतर्गत विविध ठिकाणी प्रकाश व्यवस्था करणे</t>
  </si>
  <si>
    <t>CE20C352/SB5-392</t>
  </si>
  <si>
    <t xml:space="preserve">प्रभाग क्र. ६६ ब विविध ठिकाणी प्रकाश व्यवस्था करणे </t>
  </si>
  <si>
    <t>CE20C352/SB5-393</t>
  </si>
  <si>
    <t>प्रभाग क्रं.६७ अ रमाबाई आंबेडकर सोसायटी, संत रोहीदास सोसायटी,समता सोसायटी, इंदिरा गांधी सोसायटी,बापुजी नगर, मेहेर  सोसायटी नवीन पोल ९० वॅट फिटिंग बसविणे.</t>
  </si>
  <si>
    <t>CE20C352/SB5-394</t>
  </si>
  <si>
    <t>प्रभाग क्रं.६७ अ गजानन महाराज चौक ते शिंदे हायस्कुल मेन रोड विद्युत पोल नवीन डेकोरेटिव्ह बसविणे</t>
  </si>
  <si>
    <t>CE20C352/SB5-395</t>
  </si>
  <si>
    <t>प्रभाग क्र.६८ तळजाई, सहकारनगर, लक्ष्मीनगर येथे विद्युत विषयक कामे करणे</t>
  </si>
  <si>
    <t>CE20C352/SB5-396</t>
  </si>
  <si>
    <t>प्र.क्र. ६९ अ धनकवडी ज्योती पार्क भागात विद्युत व्यवस्था करणे.</t>
  </si>
  <si>
    <t>CE20C352/SB5-397</t>
  </si>
  <si>
    <t>प्र.क्र. ६९ अ धनकवडी दत्त मंदिर परिसरात विद्युत व्यवस्था करणे.</t>
  </si>
  <si>
    <t>CE20C352/SB5-398</t>
  </si>
  <si>
    <t>प्र.क्र. ६९ अ धनकवडी केशवनगर, मोहननगर भागात विद्युत व्यवस्था करणे.</t>
  </si>
  <si>
    <t>CE20C352/SB5-399</t>
  </si>
  <si>
    <t>प्र.क्र. ६९ अ धनकवडी तळाजाई पठार भागात विद्युत व्यवस्था करणे.</t>
  </si>
  <si>
    <t>CE20C352/SB5-400</t>
  </si>
  <si>
    <t xml:space="preserve">प्रभाग क्र. ६९ ब मध्ये विविध ठिकाणी प्रकाश व्यवस्था करणे </t>
  </si>
  <si>
    <t>CE20C352/SB5-401</t>
  </si>
  <si>
    <t xml:space="preserve">प्रभाग क्र. ६९ ब मध्ये विविध ठिकाणी विद्युतविषयक कामे करणे </t>
  </si>
  <si>
    <t>CE20C352/SB5-402</t>
  </si>
  <si>
    <t xml:space="preserve">प्रभाग क्र. ६९ ब मध्ये साई दत्तनगर मध्ये प्रकाश व्यवस्था करणे </t>
  </si>
  <si>
    <t>CE20C352/SB5-403</t>
  </si>
  <si>
    <t>प्रभाग क्र. ६९ ब मध्ये तळजाई नगर भागामध्ये प्रकाश व्यवस्था करणे</t>
  </si>
  <si>
    <t>CE20C352/SB5-404</t>
  </si>
  <si>
    <t>प्र.क्र. ७० अ मध्ये विविध ठिकाणी विद्युत विषयक कामे करणे.</t>
  </si>
  <si>
    <t>CE20C352/SB5-405</t>
  </si>
  <si>
    <t>प्रभाग क्र.७० ब मध्ये बिबवेवाडी परिसरात प्रकाश व्यवस्था करणे.</t>
  </si>
  <si>
    <t>CE20C352/SB5-406</t>
  </si>
  <si>
    <t xml:space="preserve">प्र.क्र. ७१ अ मध्ये विविध ठिकाणी विद्युत व्यवस्था करणे. </t>
  </si>
  <si>
    <t>CE20C352/SB5-407</t>
  </si>
  <si>
    <t xml:space="preserve">प्रभाग क्र. ७१ ब मध्ये विविध ठिकाणी पोल व एल.ई.डी.फिटींग बसविणे </t>
  </si>
  <si>
    <t>CE20C352/SB5-408</t>
  </si>
  <si>
    <t xml:space="preserve">प्रभाग क्र. ७१ ब बिबवेवाडी ओटा येथे प्रकाश व्यवस्था करणे </t>
  </si>
  <si>
    <t>CE20C352/SB5-409</t>
  </si>
  <si>
    <t>प्रभाग क्र. ७२ अ सुप्पर येथे विद्युत पोल व एल.ई.डी. लाईट बसविणे</t>
  </si>
  <si>
    <t>CE20C352/SB5-410</t>
  </si>
  <si>
    <t>प्रभाग क्र. ७२ अ २७६ येथे विद्युत पोल व एल.ई.डी. लाईट बसविणे</t>
  </si>
  <si>
    <t>CE20C352/SB5-411</t>
  </si>
  <si>
    <t>प्रभाग क्र. ७२ अ शिवतेजनगर येथे विद्युत पोल व एल.ई.डी. लाईट बसविणे</t>
  </si>
  <si>
    <t>CE20C352/SB5-412</t>
  </si>
  <si>
    <t>प्रभाग क्र. ७२ अ शेळकेवस्ती, खडकेवस्ती येथे विद्युत पोल व एल.ई.डी. लाईट बसविणे</t>
  </si>
  <si>
    <t>CE20C352/SB5-413</t>
  </si>
  <si>
    <t>प्रभाग क्र. ७२ अ विविध ठिकाणी विद्युत पोल व एल.ई.डी. लाईट बसविणे</t>
  </si>
  <si>
    <t>CE20C352/SB5-414</t>
  </si>
  <si>
    <t>प्रभाग क्र. ७२ अ विद्युत पोल व एल.ई.डी. लाईट बसविणे</t>
  </si>
  <si>
    <t>CE20C352/SB5-415</t>
  </si>
  <si>
    <t>प्रभाग क्र. ७२ ब २७६ ओटा येथे विद्युत विषयक कामे करणे</t>
  </si>
  <si>
    <t>CE20C352/SB5-416</t>
  </si>
  <si>
    <t>प्रभाग क्र. ७२ ब सरगम चाळ व खामकर वस्ती येथे विद्युत विषयक कामे करणे</t>
  </si>
  <si>
    <t>CE20C352/SB5-417</t>
  </si>
  <si>
    <t>प्रभाग क्र. ७२ ब विविध ठिकाणी  विद्युत विषयक कामे करणे</t>
  </si>
  <si>
    <t>CE20C352/SB5-418</t>
  </si>
  <si>
    <t xml:space="preserve">प्रभाग क्र. ७३ अ मध्ये अहिल्यादेवी चौक ते कात्रज चौक रोड विद्यूत विषयक कामे करणे </t>
  </si>
  <si>
    <t>CE20C352/SB5-419</t>
  </si>
  <si>
    <t xml:space="preserve">प्रभाग क्र. ७३ ब मध्ये बालाजीनगर परिसरामध्ये विद्यूत विषयक कामे करणे </t>
  </si>
  <si>
    <t>CE20C352/SB5-420</t>
  </si>
  <si>
    <t xml:space="preserve">प्रभाग क्र. ७३ ब मध्ये बालाजीनगर परिसरामध्ये गुरदत्त सोसायटी , श्रीहरी सोसायटी येथे विद्युत विषयक विविध कामे करणे </t>
  </si>
  <si>
    <t>CE20C352/SB5-421</t>
  </si>
  <si>
    <t xml:space="preserve">प्रभाग क्र. ७३ ब मध्ये बालाजीनगर परिसरामध्ये पवार हॉस्पिटल व गुलमोहर सोसायटी येथे विद्युतविषयक कामे करणे </t>
  </si>
  <si>
    <t>CE20C352/SB5-422</t>
  </si>
  <si>
    <t>प्रभाग क्र.७४ अ विविध ठिकाणी एल.ई.डी. दिवे बसविणे, म.रा.वि.वि.कं. एल.टी. आणि एच.टी. फिडर शिफ्ट करणे व नागरिकांना धोका टाळणेसाठी फेन्सिंग करणे विद्युत विषयक कामे करणे</t>
  </si>
  <si>
    <t>CE20C352/SB5-423</t>
  </si>
  <si>
    <t>प्रभाग क्र.७४ अ मध्ये सौर उर्जावर चालणारे दिवे विविध ठिकाणी बसविणे</t>
  </si>
  <si>
    <t>CE20C352/SB5-424</t>
  </si>
  <si>
    <t>प्रभाग क्र.७४ अ मराठा सोसायटी डेकोरेटिव्ह पोल उभारणे</t>
  </si>
  <si>
    <t>CE20C352/SB5-425</t>
  </si>
  <si>
    <t>प्रभाग क्र.७४ अ विविध ठिकाणी एल.ई.डी. लाईट फिटींग करणे</t>
  </si>
  <si>
    <t>CE20C352/SB5-426</t>
  </si>
  <si>
    <t>प्रभाग क्र.७४ अ विविध ठिकाणी विद्युत विषयक कामे करणे</t>
  </si>
  <si>
    <t>CE20C352/SB5-427</t>
  </si>
  <si>
    <t>प्रभाग क्र.७४ अ विविध ठिकाणी प्रकाश व्यवस्था करणे</t>
  </si>
  <si>
    <t>CE20C352/SB5-428</t>
  </si>
  <si>
    <t>प्रभाग क्र. ७४ ब मध्ये राजमुद्रा , नवरंग, स.नं. २८,२९,३१ राघवनगर परिसरात हायमास्ट उभारणे व तदनुषंगीक कामे करणे</t>
  </si>
  <si>
    <t>CE20C352/SB5-429</t>
  </si>
  <si>
    <t>प्रभाग क्र. ७४ ब मध्ये राजमुद्रा नवरंग सोसायटी मध्ये एलएडी फिटींग बसविणे व तदनुषंगीक कामे करणे</t>
  </si>
  <si>
    <t>CE20C352/SB5-430</t>
  </si>
  <si>
    <t xml:space="preserve">प्रभाग क्र. ७४ ब मध्ये धनकवडी पोस्ट ऑफिस ते त्रिमुर्ती चौक या मुख्य रस्त्यावर प्रकाश व्यवस्था करणे </t>
  </si>
  <si>
    <t>CE20C352/SB5-431</t>
  </si>
  <si>
    <t>प्रभाग क्र. ७४ ब मध्ये काकडे ज्वेलर्स सातारा रोड ते भारती विद्यापीठ कमानीपर्यत प्रकाश व्यवस्था करणे व तदनुषंगीक कामे करणे</t>
  </si>
  <si>
    <t>CE20C352/SB5-432</t>
  </si>
  <si>
    <t>प्रभाग क्र. ७४ ब मध्ये विविध ठिकाणी एलईडी फिटींग बसवून प्रकाश व्यवस्था करणे व तदनुषंगीक कामे करणे</t>
  </si>
  <si>
    <t>CE20C352/SB5-433</t>
  </si>
  <si>
    <t>प्रभाग क्र. ७५ अ येथे स.नं. ६३ गुर्गा हिल, साई नगर, विविध ठिकाणी विद्युत पोल बसविणे</t>
  </si>
  <si>
    <t>CE20C352/SB5-434</t>
  </si>
  <si>
    <t>प्रभाग क्र.७५ ब मध्ये आंबेगाव पठार येथे विद्युत पोल उभारणे.</t>
  </si>
  <si>
    <t>CE20C352/SB5-435</t>
  </si>
  <si>
    <t xml:space="preserve">प्रभाग क्र.७५ ब मध्ये दत्तनगर येथे विद्युत पोल उभारणे. </t>
  </si>
  <si>
    <t>CE20C352/SB5-436</t>
  </si>
  <si>
    <t>प्रभाग क्र.७५ ब मध्ये विविध ठिकाणी विद्युत विषयक कामे करणे.</t>
  </si>
  <si>
    <t>CE20C352/SB5-437</t>
  </si>
  <si>
    <t xml:space="preserve">प्रभाग क्र. ७६ अ  मधील शिवशंभोनगर गल्ली क्र. ४  अ परिसरात विद्युत विषयक कामे करणे </t>
  </si>
  <si>
    <t>CE20C352/SB5-438</t>
  </si>
  <si>
    <t xml:space="preserve">प्रभाग क्र. ७६ अ  मधील स्वामी समर्थ नगर येथे स्ट्रीट लाईट पोल उभारणे </t>
  </si>
  <si>
    <t>CE20C352/SB5-439</t>
  </si>
  <si>
    <t xml:space="preserve">प्रभाग क्र. ७६ अ  मधील अंबामाता मंदिराजवळील परिसरात विद्युतविषयक कामे करणे </t>
  </si>
  <si>
    <t>CE20C352/SB5-440</t>
  </si>
  <si>
    <t xml:space="preserve">प्रभाग क्र. ७६ अ  मधील जाधवनगर येथे एलईडी दिवे बसविणे </t>
  </si>
  <si>
    <t>CE20C352/SB5-441</t>
  </si>
  <si>
    <t>प्रभाग क्र. ७६ अ  मधील कात्रज कोंढवा रोड येथे विविध ठिकाणी विद्युतविषयक कामे करणे</t>
  </si>
  <si>
    <t>CE20C352/SB5-442</t>
  </si>
  <si>
    <t>प्रभाग क्र. ७६ ब मध्ये महादेवनगर भाग २ व भाग १ मध्ये विविध ठिकाणी नवीन स्ट्रीट लार्इट पोल बसविणे</t>
  </si>
  <si>
    <t>CE20C352/SB5-443</t>
  </si>
  <si>
    <t>प्रभाग क्र. ७६ ब मध्ये कात्रज गावठाण मध्ये फाटेआळी, नविन वसाहत, कुंभारवाडा, ओव्हाळवाडा परिसरातील नविन एल.र्इ.डी. फिटींग लावणे</t>
  </si>
  <si>
    <t>CE20C352/SB5-444</t>
  </si>
  <si>
    <t>प्रभाग क्र. ७६ ब मध्ये भारतनगर, दत्तनगर परिसरात नविन एल.र्इ.डी. लार्इटची व्यवस्था करणे</t>
  </si>
  <si>
    <t>CE20C352/SB5-445</t>
  </si>
  <si>
    <t>प्रभाग क्र. ७६ ब मध्ये अंबिका हॉटेल ते किनारा हॉटेल येथे नविन एल.र्इ.डी. लार्इटची व्यवस्था करणे</t>
  </si>
  <si>
    <t>CE20C352/SB5-446</t>
  </si>
  <si>
    <t xml:space="preserve">प्र.क्र.५०अ मध्ये विदयुत विषयक कामे करणे </t>
  </si>
  <si>
    <t>CE20C352/SB5-447</t>
  </si>
  <si>
    <t xml:space="preserve">प्र.क्र.५९अ  मध्ये विदयुत विषयक कामे करणे </t>
  </si>
  <si>
    <t>CE20C352/SB5-448</t>
  </si>
  <si>
    <t>स.न.६४ कवडे मळा घोरपडी येथील पुलावर हायमास्ट  दिवे बसविणे</t>
  </si>
  <si>
    <t>CE20C352/SB5-449</t>
  </si>
  <si>
    <t>प्रभाग क्र.६२ ब कोंढवा बु. मधील साईनगर, गोकुळनगर, टिळेकरनगर, काकडेनगर, आश्रफनगर, शिवशंभोनगर, लक्ष्मीनगर, आंबेडकरनगर, व कोंढवा बु. मधील विविध परिसरामध्ये प्रकाश व्यवस्था करणे</t>
  </si>
  <si>
    <t>CE20C352/SB5-450</t>
  </si>
  <si>
    <t xml:space="preserve">प्रभाग क्र. ७४ ब मध्ये विविध ठिकाणी एलईडी फिटींग बसवून प्रकाश व्यवस्था करणे व तदनुषंगीक कामे करणे </t>
  </si>
  <si>
    <t>CE20C352/SB5-451</t>
  </si>
  <si>
    <t>प्रभाग क्र. ७४ ब मध्ये विविध ठिकाणी प्रकाश व्यवस्था करणे  , विद्यूतविषयक कामे करणे व तदनुषंगीक कामे करणे</t>
  </si>
  <si>
    <t>CE20C352/SB5-452</t>
  </si>
  <si>
    <t xml:space="preserve">प्रभाग क्र. १३ ब मधील विविध ठिकाणी एल.ई.डी.फिटींग बसविणे </t>
  </si>
  <si>
    <t>CE20C352/SB5-453</t>
  </si>
  <si>
    <t>पुणे शहरातील मुख्य चौकात विशिष्ट प्रकारची प्रकाश व्यवस्था करणे</t>
  </si>
  <si>
    <t>CE20C352/SB5-454</t>
  </si>
  <si>
    <t>पालखी मार्गावर व पालखी मुक्कामाचे ठिकाणी विशिष्ठ प्रकारची प्रकाश योजना करणे</t>
  </si>
  <si>
    <t>CE20C352/SB5-455</t>
  </si>
  <si>
    <t>शहरातील खराब झालेले जंक्शन बॉक्सेस बदलणे</t>
  </si>
  <si>
    <t>CE20C352/SB5-456</t>
  </si>
  <si>
    <t>पुणे शहरातील विविध पुतळयांवर विशिष्ट प्रकाश योजना करणे</t>
  </si>
  <si>
    <t>CE20C352/SB5-457</t>
  </si>
  <si>
    <t>डिझार्इन बेस फसाड लार्इटींग करणे</t>
  </si>
  <si>
    <t>CE20C352/SB5-458</t>
  </si>
  <si>
    <t>रूफटॉप साठी हाय इफिसिएन्सी सोलर पॅनल वापरून वीज निर्मिती करणे</t>
  </si>
  <si>
    <t>CE20C352/SB5-459</t>
  </si>
  <si>
    <t>प्रभाग क्र.69 ब मध्ये विविध विद्युत विषयक कामे करणे</t>
  </si>
  <si>
    <t>CE20C352/SB5-460</t>
  </si>
  <si>
    <t>प्रभाग क्र.19 ब मध्ये विविध विद्युत विषयक कामे करणे</t>
  </si>
  <si>
    <t>CE20C352/SB5-461</t>
  </si>
  <si>
    <t>प्रभाग क्र.24 ब मध्ये विविध विद्युत विषयक कामे करणे</t>
  </si>
  <si>
    <t>यादी क्र. एसबी५ एकूण</t>
  </si>
  <si>
    <t>यादी क्र. एसबी७</t>
  </si>
  <si>
    <t>CE20C550/SB7-</t>
  </si>
  <si>
    <t>CE20C550/SB7-1</t>
  </si>
  <si>
    <t xml:space="preserve">प्रभाग क्र. १ अ मध्ये विविध ठिकाणी लाईट केबल अंडरग्राऊंड करणे </t>
  </si>
  <si>
    <t>CE20C550/SB7-2</t>
  </si>
  <si>
    <t>प्रभाग क्र. १ ब (धानोरी) मधील  भूमिगत विद्यूत केबल आणि विद्यूतविषयक कामे करणे</t>
  </si>
  <si>
    <t>CE20C550/SB7-3</t>
  </si>
  <si>
    <t xml:space="preserve">प्रभाग क्र. ३ अ  मध्ये विविध ठिकाणी विद्युत तारा भूमिगत करणे </t>
  </si>
  <si>
    <t>CE20C550/SB7-4</t>
  </si>
  <si>
    <t xml:space="preserve">प्रभाग क्र. ३ ब मधील विविध ठिकाणी अंडरग्राऊंड केबल टाकणे </t>
  </si>
  <si>
    <t>CE20C550/SB7-5</t>
  </si>
  <si>
    <t>प्रभाग क्र. ४अ, मधील जेल वसाहत ते कॉमरझोन  येथे भूमिगत केबल टाकणे.</t>
  </si>
  <si>
    <t>CE20C550/SB7-6</t>
  </si>
  <si>
    <t>प्रभाग क्र. ४अ, मधील शिवाई कॉलनी,कामगारनगर येथे भूमिगत केबल टाकणे.</t>
  </si>
  <si>
    <t>CE20C550/SB7-7</t>
  </si>
  <si>
    <t>प्रभाग क्र.४अ, पंचशीलनगर,मोझेनगर,हिरामण नगर येथे भूमिगत केबल टाकणे.</t>
  </si>
  <si>
    <t>CE20C550/SB7-8</t>
  </si>
  <si>
    <t xml:space="preserve">प्रभाग क्र. ५ ब  मध्ये टिंगरेनगर, विश्रांतवाडी , कळस येथे भूमिगत केबलची कामे करणे व तदनुषंगीक कामे करणे </t>
  </si>
  <si>
    <t>CE20C550/SB7-9</t>
  </si>
  <si>
    <t>प्रभाग क्र.६ अ मध्ये भुमिगत केबल टाकणे</t>
  </si>
  <si>
    <t>CE20C550/SB7-10</t>
  </si>
  <si>
    <t>प्र.क्र.७अ मध्ये इंदिरा वसाहत येथे भुमिगत केबल टाकणे.</t>
  </si>
  <si>
    <t>CE20C550/SB7-11</t>
  </si>
  <si>
    <t>प्र.क्र.७अ मध्ये अभिमानश्री सोसा.सकाळनगर  येथे भुमिगत केबल टाकणे.</t>
  </si>
  <si>
    <t>CE20C550/SB7-12</t>
  </si>
  <si>
    <t xml:space="preserve">प्रभाग क्र. ८ अ  मध्ये ओव्हरहेड केबल भुमिगत करणे </t>
  </si>
  <si>
    <t>CE20C550/SB7-13</t>
  </si>
  <si>
    <t xml:space="preserve">प्रभाग क्र. ८  ब  मध्ये औंध गाव व विविध ठिकाणी विद्युत केबल भूमिगत करणे </t>
  </si>
  <si>
    <t>CE20C550/SB7-14</t>
  </si>
  <si>
    <t>प्रभाग क्र.१० अ सुतारवाडी सुसरोड परिसरात भूमिगत केबल टाकणे व एल.ई.डी. फिटींग करणे</t>
  </si>
  <si>
    <t>CE20C550/SB7-15</t>
  </si>
  <si>
    <t xml:space="preserve">प्रभाग क्र ११ अ मधील विविध ठिकाणी केबल्स अंडरग्राऊंड करणे </t>
  </si>
  <si>
    <t>CE20C550/SB7-16</t>
  </si>
  <si>
    <t xml:space="preserve">प्रभाग क्र ११ अ मधील आशानगर येथे केबल्स अंडरग्राऊंड करणे </t>
  </si>
  <si>
    <t>CE20C550/SB7-17</t>
  </si>
  <si>
    <t xml:space="preserve">प्रभाग क्र ११ अ मधील जनता वसाहत येथे केबल्स अंडरग्राऊंड करणे </t>
  </si>
  <si>
    <t>CE20C550/SB7-18</t>
  </si>
  <si>
    <t xml:space="preserve">प्रभाग क्र ११ अ मधील जनवाडी येथे केबल्स अंडरग्राऊंड करणे </t>
  </si>
  <si>
    <t>CE20C550/SB7-19</t>
  </si>
  <si>
    <t>प्रभाग क्र ११ अ मधील उजवी पीएमसी कॉलनी येथे केबल्स अंडरग्राऊंड करणे</t>
  </si>
  <si>
    <t>CE20C550/SB7-20</t>
  </si>
  <si>
    <t>प्रभाग क्र ११ अ मधील डावी पीएमसी कॉलनी येथे केबल्स अंडरग्राऊंड करणे</t>
  </si>
  <si>
    <t>CE20C550/SB7-21</t>
  </si>
  <si>
    <t>प्रभाग क्र.११ ब मध्ये लमानतांडा, लुंबिनी सोसायटी, वैदुवाडी येथील विद्युत केबल्स भूमिगत करणे.</t>
  </si>
  <si>
    <t>CE20C550/SB7-22</t>
  </si>
  <si>
    <t>प्रभाग क्र. १२ अ मध्ये विविध ठिकाणी विद्युत केबल भुमिगत करणे</t>
  </si>
  <si>
    <t>CE20C550/SB7-23</t>
  </si>
  <si>
    <t>प्रभाग क्र. १२ ब मध्ये विद्युततारा भुमिगत करणे</t>
  </si>
  <si>
    <t>CE20C550/SB7-24</t>
  </si>
  <si>
    <t>प्रभाग क्र.१३ अ मध्ये मुळा रोड येथे भुमिगत केबल टाकणे</t>
  </si>
  <si>
    <t>CE20C550/SB7-25</t>
  </si>
  <si>
    <t xml:space="preserve">प्रभाग क्र. १३ ब मधील संगमवाडी येथे भूमिगत केबल टाकणे </t>
  </si>
  <si>
    <t>CE20C550/SB7-26</t>
  </si>
  <si>
    <t xml:space="preserve">प्रभाग क्र. १४ अ मध्ये विविध ठिकाणी अंडरग्राउंड केबल टाकणे व १०० अॅम्प  बसबार बसविणे </t>
  </si>
  <si>
    <t>CE20C550/SB7-27</t>
  </si>
  <si>
    <t>प्रभाग क्र.१६ अ स.नं१२० फुलेनगर वसाहत येथील भूमिगत केबलचे काम करणे</t>
  </si>
  <si>
    <t>CE20C550/SB7-28</t>
  </si>
  <si>
    <t xml:space="preserve">प्रभाग क्र.१७ ब मध्ये भूमिगत विद्युतची कामे करणे व कॉक्रीट करणे </t>
  </si>
  <si>
    <t>CE20C550/SB7-29</t>
  </si>
  <si>
    <t>प्रभाग क्र.१७ ब मध्ये सर्वच भागात भूमिगत विद्युत पुरवठा विषयक कामे करणे</t>
  </si>
  <si>
    <t>CE20C550/SB7-30</t>
  </si>
  <si>
    <t>प्र.क्र.१८अ मध्ये विविध ठिकाणी भूमिगत विद्युत केबल टाकणे.</t>
  </si>
  <si>
    <t>CE20C550/SB7-31</t>
  </si>
  <si>
    <t xml:space="preserve">प्रभाग क्र. २० अ मधील मुंढवा गावातील विद्युत तारा भुमिगत करणे </t>
  </si>
  <si>
    <t>CE20C550/SB7-32</t>
  </si>
  <si>
    <t>प्रभाग क्र. २० ब  मध्ये भैरवनाथ मंदिर , आनंद निवास, रासगे आळी, हजारे बिल्डींग, मोरे वाडा, कामगार मैदान, परिसरात भूमिगत केबल टाकणे</t>
  </si>
  <si>
    <t>CE20C550/SB7-33</t>
  </si>
  <si>
    <t>प्रभाग क्र. २० ब  मध्ये मुंढवा मगरपट्टा  परिसरात भूमिगत केबल टाकणे</t>
  </si>
  <si>
    <t>CE20C550/SB7-34</t>
  </si>
  <si>
    <t>प्रभाग क्र.२४ ब विविध ठिकाणी भुमिगत केबल टाकणे</t>
  </si>
  <si>
    <t>CE20C550/SB7-35</t>
  </si>
  <si>
    <t>प्रभाग क्र.२५ अ मध्ये, विविध ठिकाणी केबल अंडरग्राऊड करणे.</t>
  </si>
  <si>
    <t>CE20C550/SB7-36</t>
  </si>
  <si>
    <t>प्रभाग क्र.२५ अ मध्ये, रामोशीवाडी येथे केबल अंडरग्राऊड करणे.</t>
  </si>
  <si>
    <t>CE20C550/SB7-37</t>
  </si>
  <si>
    <t xml:space="preserve">प्रभाग क्र. २६ अ  मध्ये हनुमाननगर, राऊतवाडी, मोरे  श्रमिक वसाहत या ठिकाणी भूमिगत विद्युत वाहिन्या टाकणे </t>
  </si>
  <si>
    <t>CE20C550/SB7-38</t>
  </si>
  <si>
    <t>प्रभाग क्र. २६ अ  मध्ये वसंतनगर, केळेवाडी, राजीवगांधी पार्क या ठिकाणी भूमिगत विद्युत वाहिन्या टाकणे</t>
  </si>
  <si>
    <t>CE20C550/SB7-39</t>
  </si>
  <si>
    <t>प्रभाग क्र. २६ अ  मध्ये गृह निर्माण सोसायटयांमध्ये भूमिगत विद्युत वाहिन्या टाकणे</t>
  </si>
  <si>
    <t>CE20C550/SB7-40</t>
  </si>
  <si>
    <t>प्रभाग क्र. २६ ब  मधील  हनुमाननगर ,राऊत वाडी ,मोरे श्रमिक वसाहत, केळेवाडी, इंदिरा पार्क, राजीव गांधी पार्क , वसंतनगर, भिमनगर परिसरात सार्वजनिक प्रकाश व्यवस्थेची कामे करणे, भूमिगत केबल टाकणे</t>
  </si>
  <si>
    <t>CE20C550/SB7-41</t>
  </si>
  <si>
    <t>प्रभाग क्र. २६ ब  मधील  रामबाग ,एमआयटी ,शिला विहार , पौड रोड, जोग हॉस्पिटल, किमया हॉस्पिटल  व पौड रोडवरील दोन्ही बाजूस असलेल्या गृह निर्माण सोसायटयांमध्ये परिसरात सार्वजनिक प्रकाश व्यवस्थेची कामे करणे, भूमिगत केबल टाकणे</t>
  </si>
  <si>
    <t>CE20C550/SB7-42</t>
  </si>
  <si>
    <t xml:space="preserve">प्रभाग क्र. २७ अ १ क ते १७ क भुमिगत विद्युत केबल टाकणे </t>
  </si>
  <si>
    <t>CE20C550/SB7-43</t>
  </si>
  <si>
    <t xml:space="preserve">प्रभाग क्र. २७ ब सुतारदरा, किष्कींधानगर, जयभवानीनगर तसेच विविध ठिकाणी भुमिगत वीज वाहिन्या टाकणे  </t>
  </si>
  <si>
    <t>CE20C550/SB7-44</t>
  </si>
  <si>
    <t xml:space="preserve">प्रभाग क्र. २८ अ मध्ये अंडरग्राउंड करणे </t>
  </si>
  <si>
    <t>CE20C550/SB7-45</t>
  </si>
  <si>
    <t>प्रभाग क्र.२८ ब मध्ये विविध ठिकाणच्या विद्युत केबल्स भूमिगत करणे.</t>
  </si>
  <si>
    <t>CE20C550/SB7-46</t>
  </si>
  <si>
    <t>प्रभाग क्र. २९ ब मध्ये लघु व उच्च दाबाच्या विद्युत वाहिन्या भूमिगत करणे</t>
  </si>
  <si>
    <t>CE20C550/SB7-47</t>
  </si>
  <si>
    <t xml:space="preserve">प्रभाग क्र. ३० ब मध्ये वारजे माळवाडी २२ के.पी. उच्च दाब विद्युत वाहिनी भुमीगत करणे </t>
  </si>
  <si>
    <t>CE20C550/SB7-48</t>
  </si>
  <si>
    <t xml:space="preserve">प्रभाग क्र. ३० ब मध्ये विविध ठिकाणी विद्यूत केबल भूमीगत करणे </t>
  </si>
  <si>
    <t>CE20C550/SB7-49</t>
  </si>
  <si>
    <t>प्रभाग क्र. ३१   एन.डी.ए. रोड ते तपोधाम येथील रस्त्यातील विद्युत केबल शिफ्ट करणे</t>
  </si>
  <si>
    <t>CE20C550/SB7-50</t>
  </si>
  <si>
    <t>प्रभाग क्र.३२ अ मध्ये वनदेवी मंदिर ते भुजबळ बंगला ओव्हरहेडे लाईन काढून भुमिगत केबलींग करणे</t>
  </si>
  <si>
    <t>CE20C550/SB7-51</t>
  </si>
  <si>
    <t>प्रभाग क्र. ३२ ब मध्ये गल्ली क्र.१ येथे एम.एस.र्इ.बी. चे पोल काढून केबल अंडरग्राऊड करणे</t>
  </si>
  <si>
    <t>CE20C550/SB7-52</t>
  </si>
  <si>
    <t xml:space="preserve">प्रभाग क्र. ३४ अ मधील विविध ठिकाणचे धोकादायक पोल काढून अंडरग्राऊंड केबल टाकणे </t>
  </si>
  <si>
    <t>CE20C550/SB7-53</t>
  </si>
  <si>
    <t xml:space="preserve">प्रभाग क्र. ३४ ब मध्ये विद्युत वाहिन्या भुमिगत करणे  </t>
  </si>
  <si>
    <t>CE20C550/SB7-54</t>
  </si>
  <si>
    <t xml:space="preserve">प्रभाग क्र. ३५ ब नटराज सोसायटी येथील विद्युत वाहक तारा भूमिगत करणे </t>
  </si>
  <si>
    <t>CE20C550/SB7-55</t>
  </si>
  <si>
    <t>प्रभाग क्र.३६ ब मध्ये भोंडे कॉलनी, तरटे कॉलनी व आनंद कॉलनी येथे विद्युततारा भूमिगत करणे</t>
  </si>
  <si>
    <t>CE20C550/SB7-56</t>
  </si>
  <si>
    <t>प्रभाग क्र.३६ ब मध्ये लॉ कॉलेज रस्ता व कॅनॉल रस्ता येथे विद्युततारा भूमिगत करणे</t>
  </si>
  <si>
    <t>CE20C550/SB7-57</t>
  </si>
  <si>
    <t>प्रभाग क्र.३६ ब मध्ये पै पथ, हॉटेल पंचवटी गौरव लेन व चंद्रप्रभा अपार्टमेंट लेन येथे विद्युततारा भूमिगत करणे</t>
  </si>
  <si>
    <t>CE20C550/SB7-58</t>
  </si>
  <si>
    <t>प्रभाग क्र.३९ अ मध्ये विविध ठिकाणी अंडरग्राऊंड केबल टाकणे व फिडर पीलर बॉक्स बदलणे</t>
  </si>
  <si>
    <t>CE20C550/SB7-59</t>
  </si>
  <si>
    <t>प्र.क्र. ३९ ब मध्ये सोमवार पेठ, रास्ता पेठ परिसरात अंडरग्राउंड केबल टाकणे व तदनुषंगीक कामे करणे.</t>
  </si>
  <si>
    <t>CE20C550/SB7-60</t>
  </si>
  <si>
    <t>प्रभाग क्र.४१ अ विविध ठिकाणी केबल भूमिगत करणे</t>
  </si>
  <si>
    <t>CE20C550/SB7-61</t>
  </si>
  <si>
    <t>प्रभाग क्र.४१ ब बी.टी.कवडे रोड अंडरग्राउंड केबल टाकणे</t>
  </si>
  <si>
    <t>CE20C550/SB7-62</t>
  </si>
  <si>
    <t>प्रभाग क्र.४१ ब मध्ये विविध ठिकाणी अंडरग्राऊंड विद्युत केबल टाकणे</t>
  </si>
  <si>
    <t>CE20C550/SB7-63</t>
  </si>
  <si>
    <t>प्रभाग क्र. ४२ अ  मध्ये ससाणेनगर गल्ली नं. ४,६,९ मध्ये भूमिगति विद्युत लाईन टाकणे</t>
  </si>
  <si>
    <t>CE20C550/SB7-64</t>
  </si>
  <si>
    <t xml:space="preserve">प्रभाग क्र. ४३ अ मध्ये साधना शाळा परिसरात विद्युत केबल भूमिगत करणे </t>
  </si>
  <si>
    <t>CE20C550/SB7-65</t>
  </si>
  <si>
    <t>प्रभाग क्र. ४३ अ मध्ये आनंदनगर परिसरात विद्युत केबल भूमिगत करणे</t>
  </si>
  <si>
    <t>CE20C550/SB7-66</t>
  </si>
  <si>
    <t>प्रभाग क्र. ४३ अ मध्ये भागीरथीनगर परिसरात विद्युत केबल भूमिगत करणे</t>
  </si>
  <si>
    <t>CE20C550/SB7-67</t>
  </si>
  <si>
    <t>प्रभाग क्र. ४३ अ मध्ये कामठे वस्ती परिसरात विद्युत केबल भूमिगत करणे</t>
  </si>
  <si>
    <t>CE20C550/SB7-68</t>
  </si>
  <si>
    <t>प्रभाग क्र.४४ अ, गोंधळेनगर, शनीमंदिर रोड अंडरग्राऊंड करणे.</t>
  </si>
  <si>
    <t>CE20C550/SB7-69</t>
  </si>
  <si>
    <t xml:space="preserve">प्रभाग क्र. ४५ ब महंमदवाडी परिसरात विद्युत केबल भुमिगत करणे </t>
  </si>
  <si>
    <t>CE20C550/SB7-70</t>
  </si>
  <si>
    <t xml:space="preserve">प्रभाग क्र. ४५ ब काळेपडळ परिसरात विद्युत केबल भुमिगत करणे </t>
  </si>
  <si>
    <t>CE20C550/SB7-71</t>
  </si>
  <si>
    <t xml:space="preserve">प्रभाग क्र. ४६ ब  मध्ये वानवडी येथे विजेची लाईन भूमीगत करणे </t>
  </si>
  <si>
    <t>CE20C550/SB7-72</t>
  </si>
  <si>
    <t>प्रभाग क्र. ४८ अ मध्ये विविध ठिकाणी भूमिगत केबल टाकणे</t>
  </si>
  <si>
    <t>CE20C550/SB7-73</t>
  </si>
  <si>
    <t xml:space="preserve">प्रभाग क्र. ४८ ब मध्ये गणेश पेठ , नाना पेठ, भवानी पेठ परिसरात भूमिगत केबल टाकणे </t>
  </si>
  <si>
    <t>CE20C550/SB7-74</t>
  </si>
  <si>
    <t>प्रभाग क्र.४९ अ मधील विद्युत केबल्स भूमिगत करणे.</t>
  </si>
  <si>
    <t>CE20C550/SB7-75</t>
  </si>
  <si>
    <t>प्रभाग क्र.५२ अ भंडारी हॉटेल मागील परिसरातील केबल भूमिगत करणे</t>
  </si>
  <si>
    <t>CE20C550/SB7-76</t>
  </si>
  <si>
    <t>प्रभाग क्र.५२ अ दत्तवाडी परिसरातील केबल भूमिगत करणे</t>
  </si>
  <si>
    <t>CE20C550/SB7-77</t>
  </si>
  <si>
    <t>प्रभाग क्र.५२ अ विविध ठिकाणी धोकादायक ओव्हर हेड वायर काढून त्या भूमिगत टाकणेसाठी व तदनुषंगीक कामे करणे</t>
  </si>
  <si>
    <t>CE20C550/SB7-78</t>
  </si>
  <si>
    <t xml:space="preserve">प्रभाग क्र. ५३ अ  मध्ये विविध ठिकाणी विद्यूत वाहिनी भुमिगत करणे </t>
  </si>
  <si>
    <t>CE20C550/SB7-79</t>
  </si>
  <si>
    <t xml:space="preserve">प्रभाग क्र. ५३ ब मधील विविध ठिकाणी केबल्स अंडरग्राऊंड करणे </t>
  </si>
  <si>
    <t>CE20C550/SB7-80</t>
  </si>
  <si>
    <t xml:space="preserve">प्रभाग क्र. ५३ ब मधील आनंदनगर विविध ठिकाणी केबल्स अंडरग्राऊंड करणे </t>
  </si>
  <si>
    <t>CE20C550/SB7-81</t>
  </si>
  <si>
    <t xml:space="preserve">प्रभाग क्र. ५३ ब मधील विश्रांतीनगर परिसरातील विद्युत वाहिनी भुमिगत करणे </t>
  </si>
  <si>
    <t>CE20C550/SB7-82</t>
  </si>
  <si>
    <t xml:space="preserve">प्रभाग क्र. ५३ ब मधील नित्यानंद हॉल लेन परिसरातील विद्युत वाहिनी भुमिगत करणे </t>
  </si>
  <si>
    <t>CE20C550/SB7-83</t>
  </si>
  <si>
    <t>प्रभाग क्र.५४ अ मध्ये भुमिगत केबल बसविणे</t>
  </si>
  <si>
    <t>CE20C550/SB7-84</t>
  </si>
  <si>
    <t xml:space="preserve">प्रभाग क्र.५६ ब मध्ये गल्ली क्र. ६७ ते शंकर मंदिरपर्यंत केबल अंडरग्राउंड करणे  </t>
  </si>
  <si>
    <t>CE20C550/SB7-85</t>
  </si>
  <si>
    <t xml:space="preserve">प्रभाग क्र.५६ ब मध्ये राममंदिर, जनता वसाहत परिसरातील विद्युत वाहिनी काढून अंडर ग्राउंड करणे </t>
  </si>
  <si>
    <t>CE20C550/SB7-86</t>
  </si>
  <si>
    <t>प्रभाग क्र.५६ ब मध्ये जनता वसाहत विविध ठिकाणी विद्युत तारा काढून अंडरग्राउंड करणे</t>
  </si>
  <si>
    <t>CE20C550/SB7-87</t>
  </si>
  <si>
    <t xml:space="preserve">प्रभाग क्र. ५७ अ लक्ष्मीनगर येथे ओव्हर हेड विद्युत तारा भुमिगत करणे </t>
  </si>
  <si>
    <t>CE20C550/SB7-88</t>
  </si>
  <si>
    <t>प्रभाग क्र. ५७ ब, पर्वती दर्शन येथे विदयुत तारा भुमिगत करणे</t>
  </si>
  <si>
    <t>CE20C550/SB7-89</t>
  </si>
  <si>
    <t>प्रभाग क्र.५९ ब मध्ये विविध ठिकाणी भूमिगत विद्युत केबल टाकणे</t>
  </si>
  <si>
    <t>CE20C550/SB7-90</t>
  </si>
  <si>
    <t xml:space="preserve">प्रभाग क्र. ६१अ एनआयबीएम ते साळुंके विहार परिसरातील ओव्हर हेड केबल भूमिगत करणे </t>
  </si>
  <si>
    <t>CE20C550/SB7-91</t>
  </si>
  <si>
    <t>प्रभाग क्र.६१ ब मानेवस्ती येथील विद्युततारा भूमिगत करणे</t>
  </si>
  <si>
    <t>CE20C550/SB7-92</t>
  </si>
  <si>
    <t>प्रभाग क्र.62 ब कोंढवा बु.मधील सार्इनगर, गोकुळनगर, टिळेकरनगर, साळवे गार्डन, राजीव गांधीनगर येथील धोकादायक विद्युत पोल काढुन भूमिगत केबल टाकणे</t>
  </si>
  <si>
    <t>CE20C550/SB7-93</t>
  </si>
  <si>
    <t xml:space="preserve">प्रभाग क्र. ६३ अ मध्ये विविध ठिकाणी विद्युत वाहिनी भुमिगत करणे </t>
  </si>
  <si>
    <t>CE20C550/SB7-94</t>
  </si>
  <si>
    <t xml:space="preserve">प्रभाग क्र. ६३ अ मध्ये मिठानगर विद्युत वाहिनी भुमिगत करणे </t>
  </si>
  <si>
    <t>CE20C550/SB7-95</t>
  </si>
  <si>
    <t>प्रभाग क्र.६३ ब मधील विदयुत केबल भुमिगत करणे</t>
  </si>
  <si>
    <t>CE20C550/SB7-96</t>
  </si>
  <si>
    <t>प्र.क्र.६५ ब विविध ठिकाणी भुमिगत केबल टाकणे.</t>
  </si>
  <si>
    <t>CE20C550/SB7-97</t>
  </si>
  <si>
    <t>प्रभाग क्र.६६ अ औद्योगिक वसाहत व इंदिरानगर परिसरातील धोकादायक वायर अंडरग्राऊंड वायरिंग करणे.</t>
  </si>
  <si>
    <t>CE20C550/SB7-98</t>
  </si>
  <si>
    <t xml:space="preserve">प्रभाग क्र. ६६ ब मधील विविध ठिकाणी अडचणीचे पोल काढणे व एमएसईबी च्या वायर्स अंडरग्राऊंड करणे </t>
  </si>
  <si>
    <t>CE20C550/SB7-99</t>
  </si>
  <si>
    <t>प्रभाग क्रं.६७ अ रमाबाई आंबेडकर सोसायटी येथील विविध ठिकाणी अंडर ग्राऊंड करणे.</t>
  </si>
  <si>
    <t>CE20C550/SB7-100</t>
  </si>
  <si>
    <t>प्रभाग क्र.६७ ब तावरे कॉलनी चौक ते लोकश हॉटेल येथील एम.एस.ई.बी.लाईन भूमिगत करणे</t>
  </si>
  <si>
    <t>CE20C550/SB7-101</t>
  </si>
  <si>
    <t>प्रभाग क्र.६७ ब एल.आय.सी.कॉलनी चौगुले  येथील एम.एस.ई.बी.लाईन भूमिगत करणे</t>
  </si>
  <si>
    <t>CE20C550/SB7-102</t>
  </si>
  <si>
    <t>प्रभाग क्र.६७ ब काका हलवाई इस्टेट  ते चेतना कॉम्प्लेक्स  येथील एम.एस.ई.बी.लाईन भूमिगत करणे</t>
  </si>
  <si>
    <t>CE20C550/SB7-103</t>
  </si>
  <si>
    <t>प्रभाग क्र.६७ ब काका हलवाई इस्टेट  ते वेदांत हॉल येथील एम.एस.ई.बी.लाईन भूमिगत करणे</t>
  </si>
  <si>
    <t>CE20C550/SB7-104</t>
  </si>
  <si>
    <t>प्रभाग क्र.६७ ब तावरे कॉलनी ते अण्णाभाऊ साठे वसाहत येथील एम.एस.ई.बी.लाईन भूमिगत करणे</t>
  </si>
  <si>
    <t>CE20C550/SB7-105</t>
  </si>
  <si>
    <t>प्रभाग क्र.६७ ब गोळवलकर रस्ता महात्मा गांधी सोसायटी येथील एम.एस.ई.बी.लाईन भूमिगत करणे</t>
  </si>
  <si>
    <t>CE20C550/SB7-106</t>
  </si>
  <si>
    <t>प्रभाग क्र.६७ ब विविध ठिकाणी एम.एस.र्इ.बी. लार्इन भूमिगत करणे</t>
  </si>
  <si>
    <t>CE20C550/SB7-107</t>
  </si>
  <si>
    <t>प्र.क्र. ६९ अ धनकवडी गावठाण भागात विविध ठिकाणी विद्युत तारा भुमिगत करणे.</t>
  </si>
  <si>
    <t>CE20C550/SB7-108</t>
  </si>
  <si>
    <t>प्र.क्र. ६९ अ चव्हाण नगर वस्ती विभागाता विद्युत तारा भुमिगत करणे.</t>
  </si>
  <si>
    <t>CE20C550/SB7-109</t>
  </si>
  <si>
    <t>प्रभाग क्र.७० ब मध्ये विविध ठिकाणी ओव्हरहेड वायर भूमिगत करणे.</t>
  </si>
  <si>
    <t>CE20C550/SB7-110</t>
  </si>
  <si>
    <t>प्रभाग क्र. ७२ अ आंबिकनगर, पवननगर येथे विद्युततारा भूमिगत करणे</t>
  </si>
  <si>
    <t>CE20C550/SB7-111</t>
  </si>
  <si>
    <t>प्रभाग क्र. ७२ अ श्रेयशनगर, पदमावतीनगर येथे विद्युततारा भूमिगत करणे</t>
  </si>
  <si>
    <t>CE20C550/SB7-112</t>
  </si>
  <si>
    <t>प्रभाग क्र. ७२ अ न्यु पदमावतीनगर, गणेशनगर येथे विद्युततारा भूमिगत करणे</t>
  </si>
  <si>
    <t>CE20C550/SB7-113</t>
  </si>
  <si>
    <t>प्रभाग क्र. ७२ अ खडकेवस्ती, शिवतेजनगर येथे विद्युततारा भूमिगत करणे</t>
  </si>
  <si>
    <t>CE20C550/SB7-114</t>
  </si>
  <si>
    <t>प्रभाग क्र. ७२ अ दामोदर सोसायटी येथे विद्युततारा भूमिगत करणे</t>
  </si>
  <si>
    <t>CE20C550/SB7-115</t>
  </si>
  <si>
    <t>प्रभाग क्र. ७२ ब आंबिकानगर येथे भूमिगत केबल टाकणे व पोल बसविणे</t>
  </si>
  <si>
    <t>CE20C550/SB7-116</t>
  </si>
  <si>
    <t>प्रभाग क्र.७४ अ विविध ठिकाणी भूमिगत केबल टाकणे तदनुषंगीक कामे करणे</t>
  </si>
  <si>
    <t>CE20C550/SB7-117</t>
  </si>
  <si>
    <t>प्रभाग क्र. ७४ ब मध्ये विविध ठिकाणी मराविमच्या उच्च  व कमी दाबाच्या लाईन अंडरग्राउंड करणे व तदनुषंगीक कामे करणे</t>
  </si>
  <si>
    <t>CE20C550/SB7-118</t>
  </si>
  <si>
    <t>प्रभाग क्र. ७५ अ मध्ये विविध ठिकामी केबल अंडर ग्राऊंड करणे</t>
  </si>
  <si>
    <t>CE20C550/SB7-119</t>
  </si>
  <si>
    <t>प्रभाग क्र. ७५ अ मध्ये दत्तनगर येथे केबल अंडर ग्राऊंड करणे</t>
  </si>
  <si>
    <t>CE20C550/SB7-120</t>
  </si>
  <si>
    <t xml:space="preserve">प्रभाग क्र. ७६ अ  मधील स्वामी समर्थ नगर मध्ये भूमीगत केबल करणे </t>
  </si>
  <si>
    <t>CE20C550/SB7-121</t>
  </si>
  <si>
    <t xml:space="preserve">प्रभाग क्र. ७६ अ  मधील गुजर वस्तीकडे जाणाऱ्या मुख्य रस्त्यावरील मुख्य लाईन भूमिगत करणे व स्ट्रीट लाईट पोल उभारणे </t>
  </si>
  <si>
    <t>CE20C550/SB7-122</t>
  </si>
  <si>
    <t xml:space="preserve">प्रभाग क्र. ७६ अ  मधील विघ्नहर्ता नगर येथे विद्युत लाईन भूमिगत करणे </t>
  </si>
  <si>
    <t>CE20C550/SB7-123</t>
  </si>
  <si>
    <t>प्रभाग क्र. ७६ ब मध्ये सुखसागरनगर सिमासागर सोसा. येथील ओव्हरहेड वायर अंडरग्राऊंड करणे</t>
  </si>
  <si>
    <t>CE20C550/SB7-124</t>
  </si>
  <si>
    <t>प्रभाग क्र. ७४ ब मध्ये विविध ठिकाणी म.रा.वि.म.च्या उच्च व कमी दाबाच्या लाईन अंडरग्राउंड करणे व  तदनुषंगीक कामे करणे</t>
  </si>
  <si>
    <t>CE20C550/SB7-125</t>
  </si>
  <si>
    <t>प्रभाग क्र.19 ब राघोबा पाटील नगर येथील धोकादायक विद्युत पोल काढुन भुमिगत केबल टाकणे</t>
  </si>
  <si>
    <t>यादी क्र. एसबी७ एकूण</t>
  </si>
  <si>
    <t>यादी क्र. बी8</t>
  </si>
  <si>
    <t>CE20C551/B8-</t>
  </si>
  <si>
    <t>CE20C551/B8-1</t>
  </si>
  <si>
    <t>हडपसर शुटींग रेंज मधील १० मीटर रेंजसाठी डिजीटल टार्गेट यंत्रणा  बसविणे व तद्‌नुषंगिक कामे करणे.</t>
  </si>
  <si>
    <t>CE20C551/B8-2</t>
  </si>
  <si>
    <t>मनपाच्या विविध ठिकाणच्या सांस्कृतिक भवनासाठी सी.सी.टि.व्ही यंत्रणा पुरविणे,बसविणे.(अण्णाभाउ साठे,महात्मा फुले,सावित्रीबाई फुले घोले रोड सां भवन,औंध सां भवन)</t>
  </si>
  <si>
    <t>CE20C551/B8-3</t>
  </si>
  <si>
    <t>सोमेश्वर स्पोर्ट्‌स कॉम्प्लेक्समध्ये प्रकाश व्यवस्था करणे.</t>
  </si>
  <si>
    <t>CE20C551/B8-4</t>
  </si>
  <si>
    <t>721 शिवाजीनगर गावठाण येथे विद्युत विषयक कामे करणे</t>
  </si>
  <si>
    <t>CE20C437+</t>
  </si>
  <si>
    <t>मनपाच्या विविध इमारतींमध्ये वातानुकुलित यंत्रणा पुरविणे व बसविणे.</t>
  </si>
  <si>
    <t>CE20C466+</t>
  </si>
  <si>
    <t>पुणे मनपा मुख्य भवन व पुणे मनपाची महापालिका सहा. आयुक्त कार्यालय येथे सी.सी.टी.व्ही. बसविणे.</t>
  </si>
  <si>
    <t>CE20C510+</t>
  </si>
  <si>
    <t>मनपाच्या मुख्य इमारतीमध्ये मागणी नुसार तातडीचे साहित्य पुरविणे व विविध विुत विषयक कामे करणे.</t>
  </si>
  <si>
    <t>CE20C533+</t>
  </si>
  <si>
    <t>स्ट्रीट लाईट करिता पथ दिवे जी.पी.एस. यंत्रणा उभारणे.</t>
  </si>
  <si>
    <t>CE20C536+</t>
  </si>
  <si>
    <t>उर्जा बचतीसाठी अत्याधुनिक उपकरणे पुरविणे, बसविणे.</t>
  </si>
  <si>
    <t>CE20C539+</t>
  </si>
  <si>
    <t>सावरकर भवन येथे जुण्या लिफ्ट काढून नविन अ‍ॅटो डोअर लिफ्ट पुरविणे बसविणे.</t>
  </si>
  <si>
    <t>CE20C541+</t>
  </si>
  <si>
    <t>हडपसर शुटींग रेंज येथे प्रकाश व्यवस्था करणे.</t>
  </si>
  <si>
    <t>CE20C543+</t>
  </si>
  <si>
    <t>वसंतराव बागुल उान येथील संगीत कारंजा साठी फिल्ट्रेशन युनिट बसविणे.</t>
  </si>
  <si>
    <t>यादी क्र. बी8 एकूण</t>
  </si>
  <si>
    <t>यादी क्र. एसबी8</t>
  </si>
  <si>
    <t>CE20C550/SB8-</t>
  </si>
  <si>
    <t>CE20C550/SB8-1</t>
  </si>
  <si>
    <t xml:space="preserve">प्रभाग क्र. ४ ब  विविध पुणे मनपाचा दवाखाना, पाण्याची टाकी येथे नागरीकांच्या सुरक्षिततेसाठी सीसीटीव्ही बसविणे. </t>
  </si>
  <si>
    <t>CE20C550/SB8-2</t>
  </si>
  <si>
    <t>प्रभाग क्र. ४ ब  मधील भाजी मंडई व विविध समाजमंदिरे येथे नागरीकांच्या सुरक्षिततेसाठी सीसीटीव्ही बसविणे.</t>
  </si>
  <si>
    <t>CE20C550/SB8-3</t>
  </si>
  <si>
    <t xml:space="preserve">प्रभाग क्र. २० अ मधील भाजी मंडई, गावठाण, स्टेशन येथील प्रकाश व्यवस्थेत सुधारणा कामे करणे </t>
  </si>
  <si>
    <t>CE20C550/SB8-4</t>
  </si>
  <si>
    <t>प्र.क्र. २२अ मध्ये विविध शौचालयांमध्ये वीजेची व्यवस्था करणे व दुरूस्तीचे कामे करणे</t>
  </si>
  <si>
    <t>CE20C550/SB8-5</t>
  </si>
  <si>
    <t>प्रभाग क्र.२२ ब मध्ये विविध स्वच्छतागृहांचे विद्युत विषयी कामे करणे</t>
  </si>
  <si>
    <t>CE20C550/SB8-6</t>
  </si>
  <si>
    <t>प्रभाग क्र.२२ ब मध्ये विविध ठिकाणी समाजमंदिरात विद्युत विषयक कामे करणे</t>
  </si>
  <si>
    <t>CE20C550/SB8-7</t>
  </si>
  <si>
    <t>प्रभाग क्र. २३ अ मध्ये महानगरपालिकेच्या विविध मिळकतींमध्ये विद्यूतविषयक कामे करणे</t>
  </si>
  <si>
    <t>CE20C550/SB8-8</t>
  </si>
  <si>
    <t xml:space="preserve">प्रभाग क्र. २६ ब  मधील  सार्वजनिक सुलभ शौचालय, मनपा दवाखाना, मनपा शाळा, अंगणवाडया व समाजमंदिरामध्ये वर्षभरासाठी प्रकाश व्यवस्थेसंदर्भात विविध कामे करणे </t>
  </si>
  <si>
    <t>CE20C550/SB8-9</t>
  </si>
  <si>
    <t>प्रभाग क्र. २६ ब  मधील राऊत दवाखान्यातील अपुर्ण राहिलेली विद्युत विषयक कामे करणे</t>
  </si>
  <si>
    <t>CE20C550/SB8-10</t>
  </si>
  <si>
    <t xml:space="preserve">प्रभाग क्र. २७ ब प्रभागातील किष्किंधानगर येथील सार्वजनिक शौचालयात प्रकाश व्यवस्था करणे </t>
  </si>
  <si>
    <t>CE20C550/SB8-11</t>
  </si>
  <si>
    <t xml:space="preserve">प्रभाग क्र. २७ ब प्रभागातील जयभवानीनगर येथील सार्वजनिक शौचालयात प्रकाश व्यवस्था करणे </t>
  </si>
  <si>
    <t>CE20C550/SB8-12</t>
  </si>
  <si>
    <t xml:space="preserve">प्रभाग क्र. २७ ब प्रभागातील सुतारदरा पाण्याची टाकी, बुस्टर पंप, जनरेटर रुम, किष्किंधानगर पाण्याची टाकी, आरोग्य कोठ्या, विरंगुळा केंद्र पोलिस चौकी इ. परिसरामध्ये सी.सी.टिव्ही कॅमेरे (नाईट व्हिजनसहीत) बसविणे </t>
  </si>
  <si>
    <t>CE20C550/SB8-13</t>
  </si>
  <si>
    <t>प्रभाग क्र. ३६ अ  मध्ये एरंडवणे दवाखाना येथे विद्युतविषयक कामे करणे</t>
  </si>
  <si>
    <t>CE20C550/SB8-14</t>
  </si>
  <si>
    <t>प्रभाग क्र. ३६ अ  मध्ये सनडयू लर्निंग शाळा येथे विद्युतविषयक कामे करणे</t>
  </si>
  <si>
    <t>CE20C550/SB8-15</t>
  </si>
  <si>
    <t xml:space="preserve">प्र.क्र. ३९ ब मध्ये गणेश पेठ दुधभट्टी नव्याने बांधण्यात येणा-या इमारतील विद्युत विषयक कामे करणे व तदनुषंगीक कामे करणे. </t>
  </si>
  <si>
    <t>CE20C550/SB8-16</t>
  </si>
  <si>
    <t>प्र.क्र. ३९ ब मध्ये सोमवार पेठ पुरातन नागेश्वर मंदिर (पुरातत्व विभाग पुणे म.न.पा.) यांच्या वतीने काम सुरू आहे तेथे विद्युत विषयक कामे करणे व तदनुषंगीक कामे करणे.</t>
  </si>
  <si>
    <t>CE20C550/SB8-17</t>
  </si>
  <si>
    <t xml:space="preserve">प्रभाग क्र. ४२ ब  मध्ये इंदिरानगर येथे अंडर ग्राउंड केबल टाकणे व डीपी हलविणे </t>
  </si>
  <si>
    <t>CE20C550/SB8-18</t>
  </si>
  <si>
    <t>प्रभाग क्र.५१ ब अंबिलओढा कॉलनी मनपा वसाहत येथे बिल्डिंग नं.१ ते ६ येथे सुधारणा विषयक कामे करणे</t>
  </si>
  <si>
    <t>CE20C550/SB8-19</t>
  </si>
  <si>
    <t>प्रभाग क्र.५१ ब प्रभागातील विरंगुळा केंद्र, बचतगट, व्यायामशाळा, समाजमंदिर मनपा शाळा, मनपा दवाखाना, सार्वजनिक शौचालय येथे विद्युत विषयक कामे करणे</t>
  </si>
  <si>
    <t>CE20C550/SB8-20</t>
  </si>
  <si>
    <t>प्रभाग क्र.५१ ब मनपाच्या दोन्ही शाळा क्र.१७ नं., ६५ नं. व दवाखाना येथे सुधारणा विषयक कामे करणे</t>
  </si>
  <si>
    <t>CE20C550/SB8-21</t>
  </si>
  <si>
    <t>प्रभाग क्र.५७ ब येथील शौचालयांची विदयुत दुरूस्ती करणे.</t>
  </si>
  <si>
    <t>CE20C550/SB8-22</t>
  </si>
  <si>
    <t xml:space="preserve">प्रभाग क्र.५७ ब पर्वती  दर्शन येथील शौचालयांना इलेक्ट्रीक मोटार बसविणे. व दुरूस्ती करणे </t>
  </si>
  <si>
    <t>CE20C550/SB8-23</t>
  </si>
  <si>
    <t>प्रभाग क्र.५९ ब मध्ये विविध ठिकाणी सी. सी. टि.व्ही. कॅमेरे बसविणे</t>
  </si>
  <si>
    <t>CE20C550/SB8-24</t>
  </si>
  <si>
    <t xml:space="preserve">प्रभाग क्र. ६० ब मध्ये सावित्रीबाई फुले प्रशालेतील वर्ग खोल्या व इमारतीमधील विद्युत विषयक कामे करणे </t>
  </si>
  <si>
    <t>CE20C550/SB8-25</t>
  </si>
  <si>
    <t xml:space="preserve">प्रभाग क्र. ६० ब मध्ये विविध ठिकाणी सीसीटीव्ही कॅमेरे बसविणे </t>
  </si>
  <si>
    <t>CE20C550/SB8-26</t>
  </si>
  <si>
    <t xml:space="preserve">प्रभाग क्र. ६० ब मध्ये समाजमंदिर सार्वजनिक शौचालयामध्ये विद्यूत व्यवस्था करणे </t>
  </si>
  <si>
    <t>CE20C550/SB8-27</t>
  </si>
  <si>
    <t xml:space="preserve">प्रभाग क्र. ६० ब मध्ये भवानीपेठ क्षेत्रीय कार्यालय व अरूणकुमार वैद्य स्टेडिअम अंतर्गत विद्यूतविषयक कामे करणे </t>
  </si>
  <si>
    <t>CE20C550/SB8-28</t>
  </si>
  <si>
    <t>प्रभाग क्र.६३ ब मध्ये म.न.पा.च्या शाळेत ई-लर्निंगसाठी एल.सी.डी.टिव्ही खरेदी करणे</t>
  </si>
  <si>
    <t>CE20C550/SB8-29</t>
  </si>
  <si>
    <t xml:space="preserve">प्रभाग क्र. ६६ ब शाळा, दवाखाने, शौचालय, समाजमंदिर येथे वायरिंग करणे </t>
  </si>
  <si>
    <t>CE20C550/SB8-30</t>
  </si>
  <si>
    <t>प्रभाग क्रं.६७ अ पद्मावती वसाहत मधील सार्वजनिक शौचालय विद्युत व्यवस्था करणे.</t>
  </si>
  <si>
    <t>CE20C550/SB8-31</t>
  </si>
  <si>
    <t xml:space="preserve">प्रभाग क्रं.६७ अ भिमसेन जोशी कलादालन येथे नव्याने विद्युत व्यवस्था करणे. </t>
  </si>
  <si>
    <t>CE20C550/SB8-32</t>
  </si>
  <si>
    <t>प्रभाग क्र.६७ ब नवजीवन वनीकरण येथे विद्युत विषयक कामे करणे</t>
  </si>
  <si>
    <t>CE20C550/SB8-33</t>
  </si>
  <si>
    <t>प्रभाग क्र.६७ ब नवजीवन वनीकरण येथे ध्वनीक्षेपन व्यवस्था व इतर तदनुषंगीक कामे करणे</t>
  </si>
  <si>
    <t>CE20C550/SB8-34</t>
  </si>
  <si>
    <t>प्रभाग क्र.६७ ब मधील सुलभ शौचालय मध्ये लाईट व्यवस्था करणे व फिटींग, पाण्याच्या मोटार बसविणे</t>
  </si>
  <si>
    <t>CE20C550/SB8-35</t>
  </si>
  <si>
    <t>पुणे मनपाच्या मालकीच्या इमारतीवर सोलर सिस्टीम बसविणे</t>
  </si>
  <si>
    <t>यादी क्र. एसबी8 एकूण</t>
  </si>
  <si>
    <t>पूल व नदी सुधारणा विभागाकडील कामांच्या याद्या</t>
  </si>
  <si>
    <t>यादी क्र. एल्‌१</t>
  </si>
  <si>
    <t>CE20D170/L1-</t>
  </si>
  <si>
    <t>CE20A102/A2-1336+</t>
  </si>
  <si>
    <t>वडगाव बुद्रुक येथे अमरज्योत मित्रमंडळ ते सुवर्णनगरी असा १८ मीटरचा डीपी रस्ता उड्डाणपूल करणे</t>
  </si>
  <si>
    <t>CE20A102/A2-1337+</t>
  </si>
  <si>
    <t>गंगा भाग्योदय ते तुकाईनगर पुलाचे काम करणे</t>
  </si>
  <si>
    <t>CE20A102/A2-618+</t>
  </si>
  <si>
    <t>अलंकार थिएटरजवळ रेल्वे ओव्हरब्रीज बांधणे.</t>
  </si>
  <si>
    <t>CE20A1242+</t>
  </si>
  <si>
    <t>मुंढवा स.नं.८९ व ७१ दरम्यानचे पुणे सोलापूर रेल्वे लाईनवर २४ मी. एच.सी.एम.टी.आर.साठी रेल्वे ओंलांडणी पूल बांधणे</t>
  </si>
  <si>
    <t>CE20D170/S40-120+</t>
  </si>
  <si>
    <t>मेडिपॉईंट हॉस्पिटल ते बाणेर स.नं.२२१ येथे ३० मी. डी.पी. रस्त्यासाठी रामनदीवर पूल बांधणे व डी.पी. रस्ता करणे</t>
  </si>
  <si>
    <t>CE20D170/S40-201+</t>
  </si>
  <si>
    <t>प्रभाग क्रमांक ९, बाणेर स.नं. २१८ येथील रामनदीवर पुल बांधणे व अ‍ॅप्रोच रस्ता करणे.</t>
  </si>
  <si>
    <t>CE20D170/S40-319+</t>
  </si>
  <si>
    <t>प्रभाग क्र. ५४ब मधील बेनकरवस्ती पारी कंपनी रोडवरील पूलाची रूंदी वाढविणे</t>
  </si>
  <si>
    <t>CE20D215+</t>
  </si>
  <si>
    <t>पुणे शहरातील नदीवरील व रस्त्यांवरील विविध पूलांची दुरूस्ती विषयक कामे करणे</t>
  </si>
  <si>
    <t>यादी क्र. एल्‌१ एकूण</t>
  </si>
  <si>
    <t>यादी क्र. एसएल1</t>
  </si>
  <si>
    <t>CE20D170/SL1-</t>
  </si>
  <si>
    <t>CE20D170/SL1-1</t>
  </si>
  <si>
    <t>प्रभाग क्र.३७ ब अष्टभूजा मंदिर, शनिवार पेठ ते पुलाची वाडी पादचारी पुल उभारणे</t>
  </si>
  <si>
    <t>CE20D170/SL1-2</t>
  </si>
  <si>
    <t xml:space="preserve">प्रभाग क्र. ४८ अ मध्ये अल्पना टॉकीज व बाबा आढाव पुल कल्वर्टचे कामे करणे </t>
  </si>
  <si>
    <t>CE20D170/SL1-3</t>
  </si>
  <si>
    <t>प्रभाग क्र.५६ अ मध्ये पानमळा वसाहत ते जनता वसाहत लोखंडी पुलाचे उर्वरीत काम करणे</t>
  </si>
  <si>
    <t>CE20D170/SL1-4</t>
  </si>
  <si>
    <t>प्रभाग क्र.५६ अ मध्ये पानमळा वसाहत जलकेंद्रा शेजारील ब्रिज दुरूस्ती करणे</t>
  </si>
  <si>
    <t>CE20D170/SL1-5</t>
  </si>
  <si>
    <t>प्रभाग क्र.५६ अ मध्ये गोल्डन व्हिल ते आनंद मठ टु व्हिलर ब्रिजचे उर्वरीत कामे करणे</t>
  </si>
  <si>
    <t>CE20D170/SL1-6</t>
  </si>
  <si>
    <t xml:space="preserve">प्रभाग क्र.५६ ब मध्ये शंकर मंदिर (श्रीकृष्ण मंडळ) पादचारी पुल दुरुस्ती करणे </t>
  </si>
  <si>
    <t>CE20D170/SL1-7</t>
  </si>
  <si>
    <t xml:space="preserve">प्रभाग क्र. ५६ ब  मध्ये गल्ली क्र. ९१ समोर पादचारी पुल दुरूस्ती करणे </t>
  </si>
  <si>
    <t>CE20D170/SL1-8</t>
  </si>
  <si>
    <t>प्रभाग क्र.६७ ब परिसरातील नाल्या वरील पूलांची दुरुस्ती करणे</t>
  </si>
  <si>
    <t>CE20D170/SL1-9</t>
  </si>
  <si>
    <t>प्रभाग क्र.६७ ब पुणे सातारा रोड पद्मावती येथील पूलाचे सुशोभिकरण व दुरुस्ती विषयक कामे करणे</t>
  </si>
  <si>
    <t>CE20D170/SL1-10</t>
  </si>
  <si>
    <t>प्र.क्र. ७० अ मध्ये बिबवेवाडी येथे भुयारी मार्ग तयार करणे</t>
  </si>
  <si>
    <t>CE20D170/SL1-11</t>
  </si>
  <si>
    <t xml:space="preserve">प्रभाग क्र. ७२ ब व्हि.आय.टी.शाळा ते सुपर इंदिरानगर येथे लोखंडी पूल बांधणे </t>
  </si>
  <si>
    <t>CE20D170/SL1-12</t>
  </si>
  <si>
    <t>डेंगळे पुलास नवीन समांतर पुल तयार करणे</t>
  </si>
  <si>
    <t>CE20D170/SL1-13</t>
  </si>
  <si>
    <t>पुणे सातारा रोड वरील राजीव गांधी प्राणी संग्राहलयासमोर ग्रेड सेपरेटर करणे</t>
  </si>
  <si>
    <t>CE20D170/SL1-14</t>
  </si>
  <si>
    <t>राजीव गांधी प्राणी संग्रहालय चौक कात्रज येथे ग्रेड सेपरेटर करणे</t>
  </si>
  <si>
    <t>CE20D170/SL1-15</t>
  </si>
  <si>
    <t>प्रभाग क्र.67 ब मध्ये उत्सव चौक येथे ग्रेड सेपरेटर करणे</t>
  </si>
  <si>
    <t>CE20D170/SL1-16</t>
  </si>
  <si>
    <t>प्रभाग क्र.67 ब मध्ये पुणे सातारा रोड डी मार्ट चौक येथे ग्रेड सेपरेटर करणे</t>
  </si>
  <si>
    <t>CE20D170/SL1-17</t>
  </si>
  <si>
    <t>प्र.क्र. 61ब, जगताप चौक ते सर्कल चौक उड्डाणपूल उभारणे</t>
  </si>
  <si>
    <t>CE20D170/SL1-18</t>
  </si>
  <si>
    <t>प्रभाग क्र १ब सर्वे नं ९० पासून टिंगरेनगर हया ठिकाणी जोडणारा पूल उभारणे</t>
  </si>
  <si>
    <t>CE20D170/SL1-19</t>
  </si>
  <si>
    <t>प्र.क्र. ६९ब, गिरीजा शंकर सोसायटी येथे पूल बांधणे</t>
  </si>
  <si>
    <t>यादी क्र. एसएल1 एकूण</t>
  </si>
  <si>
    <t>यादी क्र. एल्‌2</t>
  </si>
  <si>
    <t>CE20D219/L2-</t>
  </si>
  <si>
    <t>CE20D161+</t>
  </si>
  <si>
    <t>नदीकाठावरील समाधी, स्थळे, स्मारके, विविध घाटांची दुरूस्ती कामे करणे व नवीन घाट बांधणे, रेलिंग दुरूस्ती कामे करणे</t>
  </si>
  <si>
    <t>CE20D173+</t>
  </si>
  <si>
    <t>बंडगार्डन येथील बराजला लोखंडी गेट बांधणे</t>
  </si>
  <si>
    <t>CE20D214+</t>
  </si>
  <si>
    <t>नदी सुधारणा प्रकल्प राबविणे
(पी.पी.पी./कर्ज/अनुदान/इतर वित्तीय माध्यामातून नदी व नदीकाठ विकसित करणे/सुधारणा करणे)</t>
  </si>
  <si>
    <t>यादी क्र. एल्‌2 एकूण</t>
  </si>
  <si>
    <t>यादी क्र. एसएल2</t>
  </si>
  <si>
    <t>CE20D170/SL2-</t>
  </si>
  <si>
    <t>CE20D170/SL2-1</t>
  </si>
  <si>
    <t>प्रभाग क्र.६ अ मध्ये वि.भा पाटील पुल येथे संरक्षक जाळया बसविणे</t>
  </si>
  <si>
    <t>CE20D170/SL2-2</t>
  </si>
  <si>
    <t>प्रभाग क्र.२२ ब येथे नदी किनारी असलेले खड्डे मुरूम माती टाकून समतल करणे व हरळी लावणे</t>
  </si>
  <si>
    <t>CE20D170/SL2-3</t>
  </si>
  <si>
    <t xml:space="preserve">प्रभाग क्र. २३ अ मध्ये  भिमनगर ते पीएमसी कॉलनीला जोडणारा नागझरी नाल्यावरील पुलाची विविध प्रकारची दुरूस्ती विषयक कामे करणे </t>
  </si>
  <si>
    <t>CE20D170/SL2-4</t>
  </si>
  <si>
    <t>प्रभाग क्र. ५६ ब  मध्ये गल्ली क्र. ९० ते १०८ कॅनॉल साईडने चॅनलिंग जाळया बसविणे</t>
  </si>
  <si>
    <t>यादी क्र. एसएल2 एकूण</t>
  </si>
  <si>
    <t>स्ट्रॉम वॉटर ड्रेन प्रकल्प विभागाकडील कामाच्या याद्या</t>
  </si>
  <si>
    <t>यादी क्र. एफ१</t>
  </si>
  <si>
    <t>CE20E101/F1-</t>
  </si>
  <si>
    <t>CE20E101/F1-1</t>
  </si>
  <si>
    <t>पुणे शहरातील पावसाळी पाण्याच्या व्यवस्थापनासाठी नाला सुधारणा कामे, कल्व्हर्टस व पावसाळी लाईन टाकणे (पथ)</t>
  </si>
  <si>
    <t>पुणे शहराचे स्ट्रॉर्म वॉटर ड्रेनेज प्रकल्पातील एकोणीस बेसीनमध्ये तातडीने करावयाची कामे</t>
  </si>
  <si>
    <t>CE20E101/F1-2</t>
  </si>
  <si>
    <t>नाला विकसित करणे</t>
  </si>
  <si>
    <t>CE20E101/F1-3</t>
  </si>
  <si>
    <t>कल्व्हर्ट बांधणे</t>
  </si>
  <si>
    <t>CE20E101/F1-4</t>
  </si>
  <si>
    <t>CE20E101/F1-5</t>
  </si>
  <si>
    <t>प्रकल्प व्यवस्थापन करणे, सल्लागार फी व तद्‌नुषंगिक कामे</t>
  </si>
  <si>
    <t>१.कोथरुड</t>
  </si>
  <si>
    <t>२. वारजे</t>
  </si>
  <si>
    <t>३. शिवाजी नगर परीसर</t>
  </si>
  <si>
    <t>४. औंध परीसर</t>
  </si>
  <si>
    <t>५. बावधन परीसर</t>
  </si>
  <si>
    <t>६. कळस परीसर</t>
  </si>
  <si>
    <t>७. विश्रांतवाडी परीसर</t>
  </si>
  <si>
    <t>८. मेंटल हॉस्पीटल परीसर</t>
  </si>
  <si>
    <t>९. येरवडा परीसर</t>
  </si>
  <si>
    <t>१०. विमाननगर</t>
  </si>
  <si>
    <t>११. हडपसर</t>
  </si>
  <si>
    <t>१२. कोढवा परीसर</t>
  </si>
  <si>
    <t>१३. वाडीया कॉलेज</t>
  </si>
  <si>
    <t>१४. मंगळवार पेठ परीसर</t>
  </si>
  <si>
    <t>१५. शनिवार पेठ परीसर</t>
  </si>
  <si>
    <t>१६. दत्तवाडी, पर्वती परीसर</t>
  </si>
  <si>
    <t xml:space="preserve">१७. हिंगणे खुर्द </t>
  </si>
  <si>
    <t>१८. धायरी परीसर</t>
  </si>
  <si>
    <t>यादी क्र. एफ१ एकूण</t>
  </si>
  <si>
    <t>यादी क्र. एसएफ१</t>
  </si>
  <si>
    <t>CE20E101/SF1-</t>
  </si>
  <si>
    <t>CE20E101/SF1-1</t>
  </si>
  <si>
    <t xml:space="preserve">प्रभाग क्र. १ ब (धानोरी) मधील  विविध ठिकाणी पावसाळी लाईन टाकणे </t>
  </si>
  <si>
    <t>CE20E101/SF1-2</t>
  </si>
  <si>
    <t xml:space="preserve">प्रभाग क्र. ३ ब मधील विविध ठिकाणी पावसाळी लाईन टाकणे </t>
  </si>
  <si>
    <t>CE20E101/SF1-3</t>
  </si>
  <si>
    <t>प्रभाग क्र. ४अ, मधील विविध ठिक़ाणी पावसाळी लाईन टाकणे.</t>
  </si>
  <si>
    <t>CE20E101/SF1-4</t>
  </si>
  <si>
    <t>प्र.क्र.७अ मध्ये विविध ठिकाणी पावसाळी लाईन टाकणे व पावसाळी चेंबर्सची दुरुस्ती करणे.</t>
  </si>
  <si>
    <t>CE20E101/SF1-5</t>
  </si>
  <si>
    <t xml:space="preserve">प्रभाग क्र. ७ ब  मध्ये कोटकर लेन , एकतानगर पावसाळी लाईन टाकणे </t>
  </si>
  <si>
    <t>CE20E101/SF1-6</t>
  </si>
  <si>
    <t xml:space="preserve">प्रभाग क्र.९ब, बाणेर अॅन्जोर सोसायटी येथे पावसाळी लाईन टाकणे </t>
  </si>
  <si>
    <t>CE20E101/SF1-7</t>
  </si>
  <si>
    <t>प्रभाग क्र.१० अ सुतारवाडी सुसरोड भागामध्ये विविध ठिकाणी पावसाळी लाईन टाकणे</t>
  </si>
  <si>
    <t>CE20E101/SF1-8</t>
  </si>
  <si>
    <t>प्रभाग क्र. १२ ब मध्ये फिरोदिया लेन मागील बाजूस पावसाळी लार्इन टाकणे</t>
  </si>
  <si>
    <t>CE20E101/SF1-9</t>
  </si>
  <si>
    <t xml:space="preserve">प्रभाग क्र. १३ ब मध्ये विविध ठिकाणी पावसाळी लाईन टाकणे  </t>
  </si>
  <si>
    <t>CE20E101/SF1-10</t>
  </si>
  <si>
    <t>प्रभाग क्र १७ अ मधील विविध ठिकाणी पावसाळी लाईन टाकणे</t>
  </si>
  <si>
    <t>CE20E101/SF1-11</t>
  </si>
  <si>
    <t>प्र.क्र.१८अ मध्ये विविध ठिकाणी पावसाळी लाईन टाकणे.</t>
  </si>
  <si>
    <t>CE20E101/SF1-12</t>
  </si>
  <si>
    <t>प्र.क्र. २२अ मध्ये विविध ठिकाणी पावसाळी लाईन खराब झालेले दुरूस्ती करणे व तदनुषंगीक कामे करणे.</t>
  </si>
  <si>
    <t>CE20E101/SF1-13</t>
  </si>
  <si>
    <t>प्रभाग क्र.२२ ब मध्ये पत्राचाळ येथे लेन क्र.१ च्या अलीकडून ते लेन क्र.१५ पर्यंतच्या मुख्य रस्त्यावर विविध ठिकाणी पावसाळी लाईन टाकणे व मुख्य नाल्यास जोडणे</t>
  </si>
  <si>
    <t>CE20E101/SF1-14</t>
  </si>
  <si>
    <t xml:space="preserve">प्र.क्र. २४ अ मध्ये विविध ठिकाणी पावसाळी लाईन टाकणे. </t>
  </si>
  <si>
    <t>CE20E101/SF1-15</t>
  </si>
  <si>
    <t xml:space="preserve">प्रभाग क्र. २६ अ  मध्ये झोपडपट्टीमध्ये विविध ठिकाणच्या पावसाळी लाईन बदलणे </t>
  </si>
  <si>
    <t>CE20E101/SF1-16</t>
  </si>
  <si>
    <t xml:space="preserve">प्रभाग क्र. २६ ब  मधील  विविध ठिकाणी मोठया व्यासाच्या पावसाळी लाईन टाकणे </t>
  </si>
  <si>
    <t>CE20E101/SF1-17</t>
  </si>
  <si>
    <t xml:space="preserve">प्रभाग क्र. २७ अ मध्ये जयभवानीनगर येथे पावसाळी गटर लाईन टाकणे </t>
  </si>
  <si>
    <t>CE20E101/SF1-18</t>
  </si>
  <si>
    <t xml:space="preserve">प्रभाग क्र. २९ अ मध्ये भुसारी कॉलनी येथे विविध ठिकाणी पावसाळी लाईन टाकणे </t>
  </si>
  <si>
    <t>CE20E101/SF1-19</t>
  </si>
  <si>
    <t>प्रभाग क्र. २९ अ मध्ये बावधन येथे विविध ठिकाणी पावसाळी लाईन टाकणे</t>
  </si>
  <si>
    <t>CE20E101/SF1-20</t>
  </si>
  <si>
    <t>प्रभाग क्र. २९ ब मध्ये पावसाळी लार्इन विकसित करणे</t>
  </si>
  <si>
    <t>CE20E101/SF1-21</t>
  </si>
  <si>
    <t>प्रभाग क्र.३० अ मध्ये विविध ठिकाणी पावसाळी लाईन टाकणे.</t>
  </si>
  <si>
    <t>CE20E101/SF1-22</t>
  </si>
  <si>
    <t>प्रभाग क्र.३२ अ मध्ये पावसाळी लाईन दुरूस्त करणे व चेंबर वर उचलून घेणे</t>
  </si>
  <si>
    <t>CE20E101/SF1-23</t>
  </si>
  <si>
    <t>प्रभाग क्र. ३२ ब मध्ये पावसाळी लार्इन व चेंबरची साफसफार्इ करणे</t>
  </si>
  <si>
    <t>CE20E101/SF1-24</t>
  </si>
  <si>
    <t xml:space="preserve">प्रभाग क्र. ३३ अ स्वराली सोसायटी ते तेजस हॉल पावसाळी लाईन करणे </t>
  </si>
  <si>
    <t>CE20E101/SF1-25</t>
  </si>
  <si>
    <t xml:space="preserve">प्रभाग क्र. ३३ अ श्रीराम पार्क परिसर येथे पावसाळी लाईन करणे </t>
  </si>
  <si>
    <t>CE20E101/SF1-26</t>
  </si>
  <si>
    <t xml:space="preserve">प्रभाग क्र. ३३ अ गणंजय सोसायटी येथे पावसाळी लाईन करणे </t>
  </si>
  <si>
    <t>CE20E101/SF1-27</t>
  </si>
  <si>
    <t xml:space="preserve">प्रभाग क्र.३५ अ गोमती, शरयु, राधानंद, सोसा. येथे पावसाळी लार्इन टाकणे </t>
  </si>
  <si>
    <t>CE20E101/SF1-28</t>
  </si>
  <si>
    <t>प्रभाग क्र.३५ अ विविध ठिकाणी पावसाळी लार्इन टाकणे</t>
  </si>
  <si>
    <t>CE20E101/SF1-29</t>
  </si>
  <si>
    <t xml:space="preserve">प्रभाग क्र.३६ ब मध्ये भोंडे कॉलनी येथे पावसाळी लार्इन टाकणे </t>
  </si>
  <si>
    <t>CE20E101/SF1-30</t>
  </si>
  <si>
    <t>प्रभाग क्र.३७ ब केळकर रस्ता, माणकेशवर विष्णु चौक ते अप्पा बळवंत चौक रस्त्यावर पावसाळी गटारे करणे</t>
  </si>
  <si>
    <t>CE20E101/SF1-31</t>
  </si>
  <si>
    <t>प्रभाग क्र.३९ अ मध्ये ३११ रास्ता पेठ ते ३२३ रास्ता पेठ लक्ष्मी सुगंधालय येथे पावसाळी लाईन टाकणे.</t>
  </si>
  <si>
    <t>CE20E101/SF1-32</t>
  </si>
  <si>
    <t xml:space="preserve">प्र.क्र. ३९ ब मध्ये के.ई.एम. हॉस्पिटल ते जिवा महाले चौक मुख्य रस्त्यावर पावसाळी लाईन टाकणे व तदनुषंगीक कामे करणे. </t>
  </si>
  <si>
    <t>CE20E101/SF1-33</t>
  </si>
  <si>
    <t xml:space="preserve">प्र.क्र. ३९ ब मध्ये रास्ते वाडा चौक ते क्रांतिवीर नानासाहेब पाटील चौक सोमवार पेठ पावसाळी लाईन टाकणे व तदनुषंगीक कामे करणे. </t>
  </si>
  <si>
    <t>CE20E101/SF1-34</t>
  </si>
  <si>
    <t>प्रभाग क्र. ४० अ मध्ये ४३३ जुनी जिल्हा परिषद ते नरपतगीरी चौक पावसाळी लाईन टाकणे व तदनुषंगीक कामे करणे</t>
  </si>
  <si>
    <t>CE20E101/SF1-35</t>
  </si>
  <si>
    <t xml:space="preserve">प्रभाग क्र. ४० अ मध्ये विविध ठिकाणी पावसाळी लाईन साफ करणे </t>
  </si>
  <si>
    <t>CE20E101/SF1-36</t>
  </si>
  <si>
    <t>प्रभाग क्र.४० ब मध्ये रमेश फर्निचर ते वाय.एम.सी.ए. पर्यत पावसाळी लाईन टाकणे.</t>
  </si>
  <si>
    <t>CE20E101/SF1-37</t>
  </si>
  <si>
    <t>प्रभाग क्र.४० ब मध्ये पॉवर हाऊस ते कादरभाई चौक पावसाळी लाईन टाकणे.</t>
  </si>
  <si>
    <t>CE20E101/SF1-38</t>
  </si>
  <si>
    <t>प्रभाग क्र.४१ अ विविध ठिकाणी पावसाळी लाईन टाकणे</t>
  </si>
  <si>
    <t>CE20E101/SF1-39</t>
  </si>
  <si>
    <t xml:space="preserve">प्रभाग क्र. ४२ अ  मध्ये गरूड वस्ती मध्ये पावसाळी लाईन टाकणे </t>
  </si>
  <si>
    <t>CE20E101/SF1-40</t>
  </si>
  <si>
    <t xml:space="preserve">प्रभाग क्र. ४३ अ मध्ये पंधरा नंबर सावंताच्या घरापासून पावसाळी लाईन विकसित करणे </t>
  </si>
  <si>
    <t>CE20E101/SF1-41</t>
  </si>
  <si>
    <t>प्रभाग क्र. ४६ अ रामटेकडी येथील पावसाळी लाईन दुरुस्ती करणे व चेंबर साफ करणे</t>
  </si>
  <si>
    <t>CE20E101/SF1-42</t>
  </si>
  <si>
    <t>प्रभाग क्र. ४७ ब विविध ठिकाणी पावसाळी लाईन टाकणे.</t>
  </si>
  <si>
    <t>CE20E101/SF1-43</t>
  </si>
  <si>
    <t xml:space="preserve">प्रभाग क्र. ४८ अ मध्ये विविध ठिकाणी पावसाळी लाईन टाकणे </t>
  </si>
  <si>
    <t>CE20E101/SF1-44</t>
  </si>
  <si>
    <t xml:space="preserve">प्रभाग क्र. ४८ ब मध्ये विविध ठिकाणी पावसाळी लाईन टाकणे </t>
  </si>
  <si>
    <t>CE20E101/SF1-45</t>
  </si>
  <si>
    <t>प्रभाग क्र.४९ अ मध्ये विविध ठिकाणी पावसाळी लाईन टाकणे.</t>
  </si>
  <si>
    <t>CE20E101/SF1-46</t>
  </si>
  <si>
    <t>प्रभाग क्र. ५० अ मध्ये शुक्रवार पेठ शिंदे आळी चौक ते उमरदंड चौक या ठिकाणी पावसाळी   लार्इन टाकणे</t>
  </si>
  <si>
    <t>CE20E101/SF1-47</t>
  </si>
  <si>
    <t xml:space="preserve">प्रभाग क्र. ५० अ मध्ये बुधवार पेठ परिसरात पावसाळी लार्इन टाकणे </t>
  </si>
  <si>
    <t>CE20E101/SF1-48</t>
  </si>
  <si>
    <t>प्रभाग क्र. ५० अ मध्ये सदाशिव पेठ काटे बाग गल्ली या ठिकाणी पावसाळी लार्इन टाकणे</t>
  </si>
  <si>
    <t>CE20E101/SF1-49</t>
  </si>
  <si>
    <t xml:space="preserve">प्रभाग क्र. ५० अ मध्ये सदाशिव पेठ नागनाथ पार,  रिध्दी सिध्दी गणपती ते लज्जत हॉटेल या ठिकाणी पावसाळी लार्इन टाकणे </t>
  </si>
  <si>
    <t>CE20E101/SF1-50</t>
  </si>
  <si>
    <t>प्रभाग क्र.५२ अ विविध ठिकाणी पावसाळी लाईनचे चेंबर दुरूस्ती व बदलणे</t>
  </si>
  <si>
    <t>CE20E101/SF1-51</t>
  </si>
  <si>
    <t xml:space="preserve">प्रभाग क्र. ५३ ब मध्ये विविध ठिकाणी पावसाळी लाईन टाकणे </t>
  </si>
  <si>
    <t>CE20E101/SF1-52</t>
  </si>
  <si>
    <t xml:space="preserve">प्रभाग क्र. ५३ ब मध्ये सरितानगरी, नवश्या मारुती परिसरात विविध ठिकाणी पावसाळी लाईन टाकणे </t>
  </si>
  <si>
    <t>CE20E101/SF1-53</t>
  </si>
  <si>
    <t>प्रभाग क्र.५४ अ मध्ये पावसाळी लाईन टाकणे.</t>
  </si>
  <si>
    <t>CE20E101/SF1-54</t>
  </si>
  <si>
    <t>प्रभाग क्र. ५८ अ मधील शुक्रवार पेठेमध्ये सुभाषनगर परिसरामध्ये पावसाळी लाईन टाकणे.</t>
  </si>
  <si>
    <t>CE20E101/SF1-55</t>
  </si>
  <si>
    <t>प्रभाग क्र. ५८ ब हिराबाग चौक ते देशमुख हॉस्पिटल रस्ता पावसाळी लाईन टाकणे.</t>
  </si>
  <si>
    <t>CE20E101/SF1-56</t>
  </si>
  <si>
    <t>प्रभाग क्र.५९ ब मध्ये बंद पडलेली पावसाळी लार्इन विविध ठिकाणी नवीन टाकणे व दुरूस्ती विषयक कामे करणे</t>
  </si>
  <si>
    <t>CE20E101/SF1-57</t>
  </si>
  <si>
    <t xml:space="preserve">प्रभाग क्र. ६१अ सह्याद्री पार्क, आनंद पुरम इ. परिसरात पावसाळी नलिका विकसित करणे </t>
  </si>
  <si>
    <t>CE20E101/SF1-58</t>
  </si>
  <si>
    <t>प्रभाग क्र. ६२ अ कोंढवा बु! मध्ये,विविध ठिकाणी पावसाळी लाईन टकाणे.</t>
  </si>
  <si>
    <t>CE20E101/SF1-59</t>
  </si>
  <si>
    <t xml:space="preserve">प्रभाग क्र.62 ब कोंढवा बु.मधील परिसरात विविध ठिकाणी पावसाळी लार्इन टाकणे </t>
  </si>
  <si>
    <t>CE20E101/SF1-60</t>
  </si>
  <si>
    <t xml:space="preserve">प्रभाग क्र. ६३ अ मध्ये चेंबर दुरूस्ती व पावसाळी लाईन दुरूस्ती करणे </t>
  </si>
  <si>
    <t>CE20E101/SF1-61</t>
  </si>
  <si>
    <t xml:space="preserve">प्रभाग क्र. ६३ अ मध्ये कुमार पृथ्वी ते युनिटी पार्क येथे पावसाळी लाईन टाकणे </t>
  </si>
  <si>
    <t>CE20E101/SF1-62</t>
  </si>
  <si>
    <t>प्रभाग क्र.६३ ब मध्ये विविध ठिकाणी पावसाळी लाईन टाकणे</t>
  </si>
  <si>
    <t>CE20E101/SF1-63</t>
  </si>
  <si>
    <t>प्र.क्र. ६४ ब मध्ये गोल्डन बेकरी ते पुनावाला गार्डन पावसाळी लाईन दुरूस्ती करणे.</t>
  </si>
  <si>
    <t>CE20E101/SF1-64</t>
  </si>
  <si>
    <t>प्रभाग क्र. ६५ अ मनपा कॉलनी क्र. ८ व ९ मध्ये पावसाळी ड्रेनेज लाईन टाकणे</t>
  </si>
  <si>
    <t>CE20E101/SF1-65</t>
  </si>
  <si>
    <t>प्रभाग क्रं.६७ अ सारंग सोसायटी येथे पावसाळी लाईन टाकणे.</t>
  </si>
  <si>
    <t>CE20E101/SF1-66</t>
  </si>
  <si>
    <t>प्रभाग क्र.६७ ब मध्ये विविध ठिकाणी पावसाळी लाईन टाकणे</t>
  </si>
  <si>
    <t>CE20E101/SF1-67</t>
  </si>
  <si>
    <t>प्रभाग क्र.६७ ब मध्ये शिवदर्शन परिसरात पावसाळी लाईन टाकणे</t>
  </si>
  <si>
    <t>CE20E101/SF1-68</t>
  </si>
  <si>
    <t xml:space="preserve">प्रभाग क्र. ६९ ब मध्ये विविध ठिकाणी पावसाळी लाईन विषयक कामे करणे </t>
  </si>
  <si>
    <t>CE20E101/SF1-69</t>
  </si>
  <si>
    <t xml:space="preserve">प्रभाग क्र. ६९ ब मध्ये पांचाळ वस्ती भागामध्ये ड्रेनेज व पावसाळी लाईन टाकणे </t>
  </si>
  <si>
    <t>CE20E101/SF1-70</t>
  </si>
  <si>
    <t>प्रभाग क्र. ६९ ब मध्ये विविध ठिकाणी पावसाळी लाईन टाकणे</t>
  </si>
  <si>
    <t>CE20E101/SF1-71</t>
  </si>
  <si>
    <t>प्रभाग क्र.७० ब मध्ये विविध ठिकाणी पावसाळी लाईन टाकणे.</t>
  </si>
  <si>
    <t>CE20E101/SF1-72</t>
  </si>
  <si>
    <t xml:space="preserve">प्रभाग क्र. ७१ ब मध्ये संगम सोसायटीत पावसाळी लाईन टाकणे </t>
  </si>
  <si>
    <t>CE20E101/SF1-73</t>
  </si>
  <si>
    <t xml:space="preserve">प्रभाग क्र. ७१ ब बिबवेवाडी ओटा येथे पावसाळी लाईन टाकणे </t>
  </si>
  <si>
    <t>CE20E101/SF1-74</t>
  </si>
  <si>
    <t>प्रभाग क्र. ७२ अ निलसागर सोसायटी मेन रोड वरील पावसाळी लाईन टाकणे</t>
  </si>
  <si>
    <t>CE20E101/SF1-75</t>
  </si>
  <si>
    <t>प्रभाग क्र. ७२ अ चिंतामणी ते महेश सोसायटी चौक पावसाळी लाईन टाकणे</t>
  </si>
  <si>
    <t>CE20E101/SF1-76</t>
  </si>
  <si>
    <t>प्रभाग क्र. ७२ अ व्हि.आय.टी. कॉलेज ते २७६ ओटा पावसाळी लाईन टाकणे</t>
  </si>
  <si>
    <t>CE20E101/SF1-77</t>
  </si>
  <si>
    <t>प्रभाग क्र. ७२ अ विविध ठिकाणी पावसाळी लाईन टाकणे</t>
  </si>
  <si>
    <t>CE20E101/SF1-78</t>
  </si>
  <si>
    <t xml:space="preserve">प्रभाग क्र. ७३ ब मध्ये विविध ठिकाणी पावसाळी लाईन टाकणे व झाकणे  बदलणे </t>
  </si>
  <si>
    <t>CE20E101/SF1-79</t>
  </si>
  <si>
    <t>प्रभाग क्र.७४ अ विविध ठिकाणी पावसाळी लाईन टाकणे व दुरूस्ती करणे</t>
  </si>
  <si>
    <t>CE20E101/SF1-80</t>
  </si>
  <si>
    <t xml:space="preserve">प्रभाग क्र. ७५ अ मध्ये विविध ठिकाणी पावसाळी लाईन टाकणे           </t>
  </si>
  <si>
    <t>CE20E101/SF1-81</t>
  </si>
  <si>
    <t>प्रभाग क्र. ७६ अ  मधील सुखसागर नगर येथे स्ट्रॉम वॉटर लाईन टाकणे</t>
  </si>
  <si>
    <t>CE20E101/SF1-82</t>
  </si>
  <si>
    <t>प्रभाग क्र. ७६ ब मध्ये वरखडेनगर ते प्रशांत फाटे यांच्या दुकानापर्यंत डोंगराच्या कडेने पावसाळी लार्इन टाकणे</t>
  </si>
  <si>
    <t>CE20E101/SF1-83</t>
  </si>
  <si>
    <t xml:space="preserve">प्रभाग क्र. १३ ब मधील संगमवाडी मध्ये पावसाळी लाईन टाकणे </t>
  </si>
  <si>
    <t>CE20E101/SF1-84</t>
  </si>
  <si>
    <t>प्रभाग क्र. १३ ब मध्ये नरवीर तानाजी वाडी येथे पावसाळी लाईन टाकणे</t>
  </si>
  <si>
    <t>यादी क्र. एसएफ१ एकूण</t>
  </si>
  <si>
    <t>भवन विभागाकडील कामाच्या याद्या</t>
  </si>
  <si>
    <t>यादी क्र. जे१</t>
  </si>
  <si>
    <t>CE11A129/J1-</t>
  </si>
  <si>
    <t>CE11A129/J1-1</t>
  </si>
  <si>
    <t>मनपा मालकीच्या अस्तित्वातील विविध इमारतींमध्ये रेनवॉटर हार्वेस्टिंग करीता कामे करणे व स्वच्छता वापराविषयक करण्यात येणार्‍या पाण्याच्या वापरासाठी वेगवेगळया ठिकाणी बोअरवेल घेणे</t>
  </si>
  <si>
    <t>CE11A122+</t>
  </si>
  <si>
    <t>मनपा भवन येथे विस्तारित इमारत बांधणे व पुणे मनपा मिळकतीमध्ये क्षेत्रिय कार्यालय/ प्रशासकीय इमारतीचे विस्तारीकरण करणे</t>
  </si>
  <si>
    <t>CE22A548/S26-1156+</t>
  </si>
  <si>
    <t>हिराबाग कोठीच्या व्यापारी आरक्षित जागेवर  स्व. वसंतदादा पाटील यांचे नावे  ३०० आसन व्यवस्थेचा हॉल बांधणे.(मनपा सेवकांसाठी प्रशिक्षण केंद्राची इमारत बांधणे)</t>
  </si>
  <si>
    <t>CE22A548/S26-1167+</t>
  </si>
  <si>
    <t>नगररोड क्षेत्रिय कार्यालयाची  नविन इमारत बांधणे.</t>
  </si>
  <si>
    <t>CE22A548/S26-404+</t>
  </si>
  <si>
    <t>बाणेर बालेवाडी येथील अ‍ॅमेनिटी स्पेसवर औंध क्षेत्रिय कार्यालयासाठी नवीन इमारत बांधणे</t>
  </si>
  <si>
    <t>CE22A548/S26-855+</t>
  </si>
  <si>
    <t>पुणे मनपा मुख्य इमारत ग्रीन बिल्डिंग म्हणुन विकसित करणे.</t>
  </si>
  <si>
    <t>CE22A590+</t>
  </si>
  <si>
    <t>प्र.क्र.७१ मधिल स नं.६८२/६८३ पार्ट  बिबवेवाडी --क्षेत्रीय कार्यालय इमारत बांधकाम करणे.</t>
  </si>
  <si>
    <t>CE22A631+</t>
  </si>
  <si>
    <t>धनकवडी --क्षेत्रीय कार्यालयाकरिता कात्रज रॅम्प जागेवर क्षेत्रीय कार्यालयाची इमारत बांधणे.</t>
  </si>
  <si>
    <t>CE22A647+</t>
  </si>
  <si>
    <t>CE22A653+</t>
  </si>
  <si>
    <t>मनपा प्रेस घोलेरोड येथे छताची दुरुस्ती व विविध विकासाची कामे करणे</t>
  </si>
  <si>
    <t>CE22A657+</t>
  </si>
  <si>
    <t>सावरकर भवन इमारतीमध्ये टॉयलेट दुरुस्त करणे व इमारत दर्जा मजला वाढ करणे.</t>
  </si>
  <si>
    <t>CE22A660+</t>
  </si>
  <si>
    <t>महानगरपालिकेच्या मालकीच्या विविध इमारतींचे स्ट्रक्चरल ऑडिटचे काम करणे.</t>
  </si>
  <si>
    <t>CE22A682+</t>
  </si>
  <si>
    <t>CE22A688+</t>
  </si>
  <si>
    <t>CE22A689+</t>
  </si>
  <si>
    <t>CE22A690+</t>
  </si>
  <si>
    <t>पुणे मनपाच्या विविध खात्याकडील रेकॉर्ड जतन करण्यासाठी नायडु कोठी आवारात प्रशासकीय इमारत बांधणे</t>
  </si>
  <si>
    <t>यादी क्र. जे१ एकूण</t>
  </si>
  <si>
    <t>यादी क्र. एसजे१</t>
  </si>
  <si>
    <t>CE11A129/SJ1-</t>
  </si>
  <si>
    <t>CE11A129/SJ1-1</t>
  </si>
  <si>
    <t>प्र.क्र.१८अ मधील म.न.पा.च्या ताब्यात असलेल्या जागेवर विकास कामे करणे.</t>
  </si>
  <si>
    <t>CE11A129/SJ1-2</t>
  </si>
  <si>
    <t xml:space="preserve">प्रभाग क्र. ३० ब मध्ये शाळेचे आरक्षण असलेल्या जागेत विद्यालय बांधणे </t>
  </si>
  <si>
    <t>CE11A129/SJ1-3</t>
  </si>
  <si>
    <t xml:space="preserve">प्रभाग क्र. ६० ब भवानी पेठ क्षेत्रिय कार्यालयांतर्गत ऑफीसेसमध्ये अत्याधुनिक फर्निचर करणे व सुविधा कक्ष उभारणे </t>
  </si>
  <si>
    <t>CE11A129/SJ1-4</t>
  </si>
  <si>
    <t xml:space="preserve">स्व. वसंत दादा पाटील अधिकारी व कर्मचारी प्रशिक्षण केंद्रातील उर्वरित कामे पूर्ण करणे </t>
  </si>
  <si>
    <t>CE11A129/SJ1-5</t>
  </si>
  <si>
    <t>मुख्य भवन इमारत येथे फायर फायटींग सिस्टिमचे कॉम्प्रेहेसिव्ह मेंटेनन्स करणे</t>
  </si>
  <si>
    <t>यादी क्र. एसजे१ एकूण</t>
  </si>
  <si>
    <t>यादी क्र. जे११</t>
  </si>
  <si>
    <t>CE12A381/J11-</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</si>
  <si>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</si>
  <si>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</si>
  <si>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CE12A381/S23-323+</t>
  </si>
  <si>
    <t>प्र.क्र.२१ कस्तुरबा गांधी विद्यालयाच्या इमारतीचे उर्वरित काम करणे</t>
  </si>
  <si>
    <t>CE12A381/S23-404+</t>
  </si>
  <si>
    <t>प्र.क्र.४ मध्ये जेल वसाहतीमधील शाळेमध्ये ई लर्निंग सुविधा चालू करणे करीता.</t>
  </si>
  <si>
    <t>CE12A381/S23-433+</t>
  </si>
  <si>
    <t>प्रभाग क्र. २५ मध्ये संत रामदास स्वामी शाळा येथील उर्वरित वर्गखोल्या बांधणे व जुनी कौलारू शाळा पाडणे व मल्टीपरपज हॉल बांधणे.</t>
  </si>
  <si>
    <t>CE12A381/S23-451+</t>
  </si>
  <si>
    <t>प्रभाग क्र. ४४ मध्ये बंटर शाळा आवारातील महात्मा फुले विदयालयातील इमारत उभारणे.</t>
  </si>
  <si>
    <t>CE12A381/S23-492+</t>
  </si>
  <si>
    <t>प्रभाग क्र.७५ मधील मनपा शाळा क्र. १६२ मुलांची येथे विविध विकासाची कामे करणे</t>
  </si>
  <si>
    <t>CE12A381/S23-606+</t>
  </si>
  <si>
    <t>प्र.क्र. ५ मधील  पुणे मनपा शाळा विठ्‌ठलराव  गाडगीळ  शाळेमधील अर्धवट  असलेले बांधकाम पूर्ण करणे.</t>
  </si>
  <si>
    <t>CE12A381/S23-607+</t>
  </si>
  <si>
    <t>प्र.क्र.५ कळस स.नं. १२० हिस्सा नं. १ ते ९ मध्ये शाळा  इमारतीचे  उर्वरीत काम करणे</t>
  </si>
  <si>
    <t>CE12A381/S23-614+</t>
  </si>
  <si>
    <t>प्र.क्र. ९ बालेवाडी  ई- लर्निंग  स्कुलच्या  इमारतीचे  उर्वरीत काम करणे.</t>
  </si>
  <si>
    <t>CE12A381/S23-639+</t>
  </si>
  <si>
    <t>प्र.क्र.३१ मनपा  वांजळे  शाळेची  इमारत दुरूस्ती करणे</t>
  </si>
  <si>
    <t>CE12A381/S23-808+</t>
  </si>
  <si>
    <t>प्रभाग क्र. ५ ब मधील  विद्यालयात उर्वरित विकासाची कामे करणे.</t>
  </si>
  <si>
    <t>CE12A381/S23-820+</t>
  </si>
  <si>
    <t>प्र.क्र.१२ अ मधील शिरिषकुमार विद्यालयात उर्वरित विकास कामे करणे.</t>
  </si>
  <si>
    <t>CE12A381/S23-867+</t>
  </si>
  <si>
    <t>प्रभाग क्र.४४ अ, रामचंद्र बनकर ई-लनिग स्कूलचे उर्वरित काम करणे.</t>
  </si>
  <si>
    <t>CE12A381/S23-885+</t>
  </si>
  <si>
    <t>प्रभाग क्र.५७ ब, मधील, डॉ.बाबासाहेब आंबेडकर प्राथमिक विालयाची धोकादायक झालेली इमारत दुरूस्ती करणे.</t>
  </si>
  <si>
    <t>CE12A414+</t>
  </si>
  <si>
    <t>प्र.क्र.३६अ एरंडवणा येथील मनपाच्या ताब्यात आलेल्या सन-ड्यु अपार्टमेंट या ठिकाणी इमारतीत प्राथमिक शाळेसाठी विविध विकासाची कामे करणे.</t>
  </si>
  <si>
    <t>CE12A417+</t>
  </si>
  <si>
    <t>मनपाच्या अस्तित्वात असलेल्या शाळा इमारतींमध्ये मुलींसाठी नवीन स्वच्छतागृहे बांधणे.</t>
  </si>
  <si>
    <t>CE12A421+</t>
  </si>
  <si>
    <t>पुणे शहरातील मनपा शाळांमध्ये विविध दुरूस्त्या व विकास कामे करणे.</t>
  </si>
  <si>
    <t>CE12A381/S23-908+</t>
  </si>
  <si>
    <t>प्र.क्र. ७६ ब कै. कृष्णाजी बळवंत मोरे विद्यालयाचा वरचा मजला बांधणे</t>
  </si>
  <si>
    <t>यादी क्र. जे११ एकूण</t>
  </si>
  <si>
    <t>यादी क्र. एसजे११</t>
  </si>
  <si>
    <t>CE12A381/SJ11-</t>
  </si>
  <si>
    <t>CE12A381/SJ11-1</t>
  </si>
  <si>
    <t xml:space="preserve">प्रभाग क्र. १ ब (धानोरी) मधील  पालिका शाळांमध्ये विविध विकास कामे करणे </t>
  </si>
  <si>
    <t>CE12A381/SJ11-2</t>
  </si>
  <si>
    <t>प्रभाग क्र. २ अ मध्ये आपले घर येथील शाळेची विविध विकास कामे करणे</t>
  </si>
  <si>
    <t>CE12A381/SJ11-3</t>
  </si>
  <si>
    <t xml:space="preserve">प्रभाग क्र. ३ अ  मध्ये आंबेडकर शाळेत सुधारणा करणे </t>
  </si>
  <si>
    <t>CE12A381/SJ11-4</t>
  </si>
  <si>
    <t xml:space="preserve">प्रभाग क्र. ३ ब सुभेदार रामजी मालोजी आंबेडकर मनपा शाळेमध्ये विविध विकासाची कामे करणे </t>
  </si>
  <si>
    <t>CE12A381/SJ11-5</t>
  </si>
  <si>
    <t xml:space="preserve">प्रभाग क्र. ३ ब मधील सुभेदार रामजी मालोजी आंबेडकर मनपा शाळेमध्ये सिमाभिंत बांधणे </t>
  </si>
  <si>
    <t>CE12A381/SJ11-6</t>
  </si>
  <si>
    <t>प्रभाग क्र. ४ ब मध्ये भाउसाहेब जाधव शाळेत विविध विकास कामे करणे.</t>
  </si>
  <si>
    <t>CE12A381/SJ11-7</t>
  </si>
  <si>
    <t xml:space="preserve">प्रभाग क्र. ५ अ मध्ये शाळा क्र.१७ माता सावित्रीबार्इ विद्यालय, गाडगीळ विद्यालय विविध विकास कामे करणे </t>
  </si>
  <si>
    <t>CE12A381/SJ11-8</t>
  </si>
  <si>
    <t>प्रभाग क्र. ५ ब  मध्ये अंगणवाडी ,प्राथमिक व माध्यमिक शाळांमध्ये विविध विकासाची कामे करणे</t>
  </si>
  <si>
    <t>CE12A381/SJ11-9</t>
  </si>
  <si>
    <t>प्रभाग क्र.६ अ मध्ये  म.न.पा शाळामध्ये विविध विकासकामे करणे</t>
  </si>
  <si>
    <t>CE12A381/SJ11-10</t>
  </si>
  <si>
    <t>प्र.क्र.७अ मध्ये पुण्यश्लोक अहिल्यादेवी होळकर प्राथमिक विद्यालय येथे विविध विकास कामे करणे</t>
  </si>
  <si>
    <t>CE12A381/SJ11-11</t>
  </si>
  <si>
    <t xml:space="preserve">प्रभाग क्र. ७ ब  मध्ये स्वामी विवेकानंद शाळेमध्ये विविध विकास कामे करणे </t>
  </si>
  <si>
    <t>CE12A381/SJ11-12</t>
  </si>
  <si>
    <t>प्रभाग क्र.१० अ सुतारवाडी मनपा शाळा येथे विविध विकास कामे करणे</t>
  </si>
  <si>
    <t>CE12A381/SJ11-13</t>
  </si>
  <si>
    <t xml:space="preserve">प्रभाग क्र. ११ अ मधील विविध मनपा शाळांमध्ये विविध विकासाची कामे करणे </t>
  </si>
  <si>
    <t>CE12A381/SJ11-14</t>
  </si>
  <si>
    <t xml:space="preserve">प्रभाग क्र. १४ ब मधील रामनगर मातोश्री शाळेमध्ये उर्वरित वर्गखोल्या बांधणे </t>
  </si>
  <si>
    <t>CE12A381/SJ11-15</t>
  </si>
  <si>
    <t xml:space="preserve">प्रभाग क्र. १५ ब मधील आचार्य अत्रे विद्यालय व दगडु जाधव शाळेत विविध विकास कामे करणे </t>
  </si>
  <si>
    <t>CE12A381/SJ11-16</t>
  </si>
  <si>
    <t>प्रभाग क्र.१६ अ डॉ.नानासाहेब परूळेकर माध्यमिक शाळा (मुलींची) येथे शौचालय बांधणे</t>
  </si>
  <si>
    <t>CE12A381/SJ11-17</t>
  </si>
  <si>
    <t>प्रभाग क्र.१७ ब क्रांतीवीर लहुजी वस्ताद शाळेत विविध विकास कामे करणे.</t>
  </si>
  <si>
    <t>CE12A381/SJ11-18</t>
  </si>
  <si>
    <t>प्रभाग क्र.१७ ब म.गांधीनगर मधील शाळेत विविध विकास कामे करणे</t>
  </si>
  <si>
    <t>CE12A381/SJ11-19</t>
  </si>
  <si>
    <t xml:space="preserve">प्रभाग क्र. १९ ब  मधील आनंद ऋषी शाळेमध्ये मुलामुलींकरीता शौचालय बांधणे </t>
  </si>
  <si>
    <t>CE12A381/SJ11-20</t>
  </si>
  <si>
    <t xml:space="preserve">प्रभाग क्र. २०  अ राजर्षि शाहू महाराज विद्यालय व मगर शाळेत विकास कामे करणे </t>
  </si>
  <si>
    <t>CE12A381/SJ11-21</t>
  </si>
  <si>
    <t xml:space="preserve">प्रभाग क्र. २१ मध्ये कस्तूरबा शाळेत विविध विकासाची कामे करणे </t>
  </si>
  <si>
    <t>CE12A381/SJ11-22</t>
  </si>
  <si>
    <t xml:space="preserve">प्रभाग क्र. २१ मध्ये महात्मा ज्योतिबा फुले शाळेमध्ये विकासाची कामे करणे </t>
  </si>
  <si>
    <t>CE12A381/SJ11-23</t>
  </si>
  <si>
    <t xml:space="preserve">प्रभाग क्र. २३ अ मध्ये  भागुजीराव बारणे शाळेमध्ये विविध विकास कामे करणे </t>
  </si>
  <si>
    <t>CE12A381/SJ11-24</t>
  </si>
  <si>
    <t>प्रभाग क्र. २३ अ मध्ये बाबुराव सणस कन्याशाळेमध्ये विविध विकास कामे करणे</t>
  </si>
  <si>
    <t>CE12A381/SJ11-25</t>
  </si>
  <si>
    <t xml:space="preserve">प्रभाग क्र.२५ ब मध्ये ई-लर्निंग शाळेसाठी </t>
  </si>
  <si>
    <t>CE12A381/SJ11-26</t>
  </si>
  <si>
    <t>प्रभाग क्र.२८ ब मधील मनपा शाळांमध्ये विविध विकासाची कामे करणे.</t>
  </si>
  <si>
    <t>CE12A381/SJ11-27</t>
  </si>
  <si>
    <t>प्रभाग क्र. 28अ मधील शाळांमध्ये विविध विकास कामे</t>
  </si>
  <si>
    <t>CE12A381/SJ11-28</t>
  </si>
  <si>
    <t xml:space="preserve">प्रभाग क्र.३२ अ मध्ये मनपा शाळेमध्ये सुधारणा विषयक कामे करणे उदा.फर्निचर व फरशी </t>
  </si>
  <si>
    <t>CE12A381/SJ11-29</t>
  </si>
  <si>
    <t>प्रभाग क्र.३५ अ पं. दिनदयाळ शाळेच्या इंग्रजी व मराठी माध्यमाच्या सर्व वर्गांमध्ये पिन-अप बोर्ड बसविणे</t>
  </si>
  <si>
    <t>CE12A381/SJ11-30</t>
  </si>
  <si>
    <t>प्रभाग क्र. ३६ अ  मध्ये अनुसयाबाई खिलारे प्रशाला येथे विविध विकासाची कामे करणे</t>
  </si>
  <si>
    <t>CE12A381/SJ11-31</t>
  </si>
  <si>
    <t>प्रभाग क्र. ३६ अ  मध्ये सन डयु ई लर्निंग स्कुल प्रभात रोड येथे विविध विकासाची कामे करणे</t>
  </si>
  <si>
    <t>CE12A381/SJ11-32</t>
  </si>
  <si>
    <t>प्र.क्र.३७ अ मध्ये विविध शाळेत म.न.प इमारतीत  सुशोभिकरण विषयी कामे करणे</t>
  </si>
  <si>
    <t>CE12A381/SJ11-33</t>
  </si>
  <si>
    <t>प्र.क्र.३७ अ मध्ये गाडगीळशाळेत व गोगटे शाळेत विविध विकास कामे करणे</t>
  </si>
  <si>
    <t>CE12A381/SJ11-34</t>
  </si>
  <si>
    <t>प्रभाग क्र. ३८ अ मनपा शाळा क्र.८ कंपाऊडच्या आतील परिसर सुशोभित करणे व तदनुषंगीक कामे करणे</t>
  </si>
  <si>
    <t>CE12A381/SJ11-35</t>
  </si>
  <si>
    <t>प्रभाग क्र.४० ब  मध्ये डॉ.शामराव कलमाडी शाळेमध्ये फरशी बसविणे व इतर कामे करणे.</t>
  </si>
  <si>
    <t>CE12A381/SJ11-36</t>
  </si>
  <si>
    <t>प्रभाग क्र.४१ अ रमाबाई आंबेडकर शाळेची सिमाभिंत, रंगरंगोटी, पाण्याची टाकी व काँक्रीटकरण करणे</t>
  </si>
  <si>
    <t>CE12A381/SJ11-37</t>
  </si>
  <si>
    <t>प्रभाग क्र.४१ ब मध्ये मुदलीयर शाळेतील फरशी बदलून नविन बसविणे</t>
  </si>
  <si>
    <t>CE12A381/SJ11-38</t>
  </si>
  <si>
    <t>प्रभाग क्र.४४ अ, कै.रामचंद्र बनकर ई-लर्निंग स्कूलचे काम करणे.</t>
  </si>
  <si>
    <t>CE12A381/SJ11-39</t>
  </si>
  <si>
    <t>प्रभाग क्र.४४ अ, ब, शाळा क्र.१००, ५८,६३,८७ वि.नि.क्र.४ मध्ये विविध कामे करणे.</t>
  </si>
  <si>
    <t>CE12A381/SJ11-40</t>
  </si>
  <si>
    <t>प्रभाग क्र. ४७ ब हरकादास शाळेमध्ये विविध विकासाची कामे करणे.</t>
  </si>
  <si>
    <t>CE12A381/SJ11-41</t>
  </si>
  <si>
    <t xml:space="preserve">प्रभाग क्र. ४८ ब मध्ये महाराणा प्रताप शाळेचे वर्ग खोल्यांचे सुशोभिकरण करणे </t>
  </si>
  <si>
    <t>CE12A381/SJ11-42</t>
  </si>
  <si>
    <t>प्रभाग क्र. 49 ब मध्ये मनपा. शाळा मध्ये विविध विकास कामे करणे</t>
  </si>
  <si>
    <t>CE12A381/SJ11-43</t>
  </si>
  <si>
    <t>प्रभाग क्र. ५३ अ  मध्ये कल्पना चावला शाळेच्या परिसरात विविध विकास कामे करणे</t>
  </si>
  <si>
    <t>CE12A381/SJ11-44</t>
  </si>
  <si>
    <t xml:space="preserve">प्रभाग क्र. ५३ ब ह.भ.प. जगताप पाटील मनपा शाळेमध्ये विकास कामे करणे </t>
  </si>
  <si>
    <t>CE12A381/SJ11-45</t>
  </si>
  <si>
    <t xml:space="preserve">प्रभाग क्र. ५६ ब  मध्ये जनता वसाहत येथील १२४ जी मुलींची शाळा येथे चॅनलिंग करणे व विविध विकास कामे करणे </t>
  </si>
  <si>
    <t>CE12A381/SJ11-46</t>
  </si>
  <si>
    <t>प्रभाग क्र. ५७ ब येथील ४० जी प्राथमिक शाळेत विविध विकास  कामे करणे.</t>
  </si>
  <si>
    <t>CE12A381/SJ11-47</t>
  </si>
  <si>
    <t xml:space="preserve">प्रभाग क्र. ५७ ब पर्वती दर्शन येथील म.न.पा. शाळा येथे विकास कामे करणे. </t>
  </si>
  <si>
    <t>CE12A381/SJ11-48</t>
  </si>
  <si>
    <t>प्रभाग क्र.५९ अ मध्ये मनपा शाळा क्र.३४ येथील सुरक्षा रक्षकासाठी निवास्थ स्थान पाडून नविन बांधणे.</t>
  </si>
  <si>
    <t>CE12A381/SJ11-49</t>
  </si>
  <si>
    <t xml:space="preserve">प्र.क्र. ६४ अ मध्ये म.न.पा. शाळा क्र. १०५ व ६६ संदेशनगर येथील विविध विकास कामे करणे. </t>
  </si>
  <si>
    <t>CE12A381/SJ11-50</t>
  </si>
  <si>
    <t xml:space="preserve">प्रभाग क्र. ६६ ब संत नामदेव व ज्ञानदेव शाळेत विकासाची कामे करणे </t>
  </si>
  <si>
    <t>CE12A381/SJ11-51</t>
  </si>
  <si>
    <t>प्र.क्र. ६९ अ धनकवडी शाळा या ठिकाणी विविध सुधारणा कामे करणे</t>
  </si>
  <si>
    <t>CE12A381/SJ11-52</t>
  </si>
  <si>
    <t>प्रभाग क्र.७५ ब मध्ये असलेल्या पुणे मनपा शाळाचे चालू असलेले काम पूर्ण करणे व विविध सुधारणा विषयक कामे करणे.</t>
  </si>
  <si>
    <t>CE12A381/SJ11-53</t>
  </si>
  <si>
    <t>प्र.क्र.९ब बाणेर मधील बालवडकर मनपा शाळेत विविध विकास कामे करणे.</t>
  </si>
  <si>
    <t>CE12A381/SJ11-54</t>
  </si>
  <si>
    <t>प्रभाग क्र.65 ब मध्ये घोरपडे उद्यान शेजारील शिंदे शाळेतील यशवंतराव चव्हाण हॉलचे नुतनीकरण करणे</t>
  </si>
  <si>
    <t>CE12A381/SJ11-55</t>
  </si>
  <si>
    <t>प्रभाग क्र.65 ब मध्ये गांधी विद्यालयामध्ये दुरूस्ती करणे</t>
  </si>
  <si>
    <t>यादी क्र. एसजे११ एकूण</t>
  </si>
  <si>
    <t>यादी क्र. जे2</t>
  </si>
  <si>
    <t>CE12A422/J2-</t>
  </si>
  <si>
    <t>CE12A381/S23-436+</t>
  </si>
  <si>
    <t>प्रभाग क्र. २९ मध्ये बावधन खुर्द स.नं.२२/१ ते ४/४ या ठिकाणी माध्यमिक शाळेसाठी आरक्षित जागेवर शाळेचे बांधकाम करणे.</t>
  </si>
  <si>
    <t>CE12A381/S23-439+</t>
  </si>
  <si>
    <t>प्र.क्र.३६अ शाळा क्र. ५५ अनुसयाबाई खिलारेशाला जी.२ मजले आर.सी.सी. पध्दतीने बांधकाम करणे.</t>
  </si>
  <si>
    <t>CE12A381/S23-493+</t>
  </si>
  <si>
    <t>प्र.क्र.७६ मध्ये कृष्णाजी बळवंत मोरे विद्यालय येथे नवीन इमारत बांधणे.</t>
  </si>
  <si>
    <t>CE12A381/S23-501+</t>
  </si>
  <si>
    <t>प्र.क्र.४५ हडपसर स.नं. ४५ हिस्सा नं.२अ अ‍ॅमॅनिटी स्पेस जागेवर शाळा क्र. १९० मुलांगणी वस्ती हडपसर येथे नवीन शाळा इमारत बांधणे.</t>
  </si>
  <si>
    <t>CE12A381/S23-663+</t>
  </si>
  <si>
    <t>प्रभाग क्र. ५५ स नं ३५ ते ४० पार्ट, वडगांव बु. येथे  शरदचंद्रजी   पवार अ‍ॅकेडमी  ऑफ ई लर्निंग  स्कुल  उभारणे</t>
  </si>
  <si>
    <t>CE12A381/S23-907+</t>
  </si>
  <si>
    <t>प्रभाग क्र.७६ मधील स.नं.१८ कात्रज कोंढवा रोड येथील अ‍ॅमेनिटी स्पेसच्या जागेवर इंग्रजी माध्यमाची शाळा चालू करणे.</t>
  </si>
  <si>
    <t>CE12A413+</t>
  </si>
  <si>
    <t>वॉ.क्र.९३ साधना विद्यालय येथे शाळा बांधणे.</t>
  </si>
  <si>
    <t>CE12A420+</t>
  </si>
  <si>
    <t>यादी क्र. जे2 एकूण</t>
  </si>
  <si>
    <t>यादी क्र. एसजे2</t>
  </si>
  <si>
    <t>CE12A422/SJ2-</t>
  </si>
  <si>
    <t>CE12A422/SJ2-1</t>
  </si>
  <si>
    <t xml:space="preserve">प्रभाग क्र. ३१ ब  मधील नव्याने ताब्यात आलेले स.नं. ९ मधील शाळेचे आरक्षण असलेली २ एकर जागेवर इ लर्निंग स्कूल विकसित करणे </t>
  </si>
  <si>
    <t>CE12A422/SJ2-2</t>
  </si>
  <si>
    <t xml:space="preserve">प्रभाग क्र.६३ ब मध्ये र्इ लर्निंग शाळा बांधणे </t>
  </si>
  <si>
    <t>CE12A422/SJ2-3</t>
  </si>
  <si>
    <t xml:space="preserve">प्रभाग क्र. 67 ब मध्ये र्इ लर्निंग स्कुल व सैनिक स्कुल क्रिडा निकेतनसह उभारणे </t>
  </si>
  <si>
    <t>CE12A422/SJ2-4</t>
  </si>
  <si>
    <t xml:space="preserve">प्रभाग क्र. ७६ अ  स.नं.१९ कात्रज येथील ई-लर्निंग स्कुल बांधणे </t>
  </si>
  <si>
    <t>CE12A422/SJ2-5</t>
  </si>
  <si>
    <t>पुणे शहरात विविध ठिकाणी ई लर्निंग स्कुल उभारणे</t>
  </si>
  <si>
    <t>यादी क्र. एसजे2 एकूण</t>
  </si>
  <si>
    <t>यादी क्र. जे3</t>
  </si>
  <si>
    <t>CE12A423/J3-</t>
  </si>
  <si>
    <t>CE12A381/S23-105+</t>
  </si>
  <si>
    <t>वॉर्ड क्र. ८ आपले घर येथे शाळेच्या खोल्या बांधणे व उर्वरित काम करणे.</t>
  </si>
  <si>
    <t>CE12A381/S23-637+</t>
  </si>
  <si>
    <t>प्र.क्र. ३० मध्ये  मनपाच्या शाळेतील  वर्गखोल्या  बांधणे.</t>
  </si>
  <si>
    <t>CE12A381/S23-638+</t>
  </si>
  <si>
    <t>प्र.क्र. ३१, रामचंद्र  पाटलू  चौधरी  विालयाची  जुनी इमारतीच्या जागेवर  वर्ग व खोल्या बांधणे</t>
  </si>
  <si>
    <t>CE12A400+</t>
  </si>
  <si>
    <t>CE12A412+</t>
  </si>
  <si>
    <t>वॉर्ड क्र.१२७ मधील हिंगणे खुर्द शाळा क्र.१६८ शाळेचा हॉल व वर्गखोल्या बांधणे व नुतनीकरण करणे.</t>
  </si>
  <si>
    <t>यादी क्र. जे3 एकूण</t>
  </si>
  <si>
    <t>यादी क्र. एसजे3</t>
  </si>
  <si>
    <t>CE12A423/SJ3-</t>
  </si>
  <si>
    <t>CE12A423/SJ3-1</t>
  </si>
  <si>
    <t xml:space="preserve">प्रभाग क्र. ७ ब  मध्ये होळकर शाळेचा तिसरा मजला वाढविणे </t>
  </si>
  <si>
    <t>CE12A423/SJ3-2</t>
  </si>
  <si>
    <t>प्रभाग क्र.९ब, बाणेर - बालेवाडी येथील ई- लर्निंग स्कुलच्या इमारतीचे उर्वरीत काम पूर्ण करणे</t>
  </si>
  <si>
    <t>CE12A423/SJ3-3</t>
  </si>
  <si>
    <t>प्रभाग क्र.९ब, बाणेर कै.सोपानराव कटके शाळा उर्वरीत काम करणे</t>
  </si>
  <si>
    <t>CE12A423/SJ3-4</t>
  </si>
  <si>
    <t>प्रभाग क्र. १४ अ मध्ये उर्दुशाळेची सिमा भिंत बांधणे व मुख्य प्रवेशद्वार उभारणे</t>
  </si>
  <si>
    <t>CE12A423/SJ3-5</t>
  </si>
  <si>
    <t>प्रभाग क्र.१६ अ डॉ.नाना साहेब परूळेकर माध्यमिक शाळेचा वरचा मजला वाढवणे</t>
  </si>
  <si>
    <t>CE12A423/SJ3-6</t>
  </si>
  <si>
    <t>प्रभाग क्र.१९ अ मध्ये,सर्व्हे नं.१ वडगांवशेरी म.न.पा.  शाळेत वर्ग खोल्या बांधणे व इतर कामे करणे.</t>
  </si>
  <si>
    <t>CE12A423/SJ3-7</t>
  </si>
  <si>
    <t>प्रभाग क्र. २९ ब मध्ये बावधन येथील शाळेच्या बांधकामचे उर्वरीत कामे करणे</t>
  </si>
  <si>
    <t>CE12A423/SJ3-8</t>
  </si>
  <si>
    <t>प्र.क्र. ५१ अ मध्ये म.न.पा शाळा क्र. ६५ येथे अभ्यासिका उर्वरित काम करणे.</t>
  </si>
  <si>
    <t>CE12A423/SJ3-9</t>
  </si>
  <si>
    <t xml:space="preserve">प्रभाग क्र. ५५ ब  मध्ये वडगाव बुद्रुक येथील श्री शरदचंद्रजी पवार ई लर्निंग अॅकेडमीचे अपूर्ण काम पुर्ण करणे </t>
  </si>
  <si>
    <t>CE12A423/SJ3-10</t>
  </si>
  <si>
    <t>प्रभाग क्र.५६ अ मध्ये जनता वसाहत म.न.पा. शाळेतील ई.लायब्ररीचे उर्वरीत काम करणे</t>
  </si>
  <si>
    <t>CE12A423/SJ3-11</t>
  </si>
  <si>
    <t xml:space="preserve">प्रभाग क्र. ६० अ  मधील रफी अहंमद किडवाई शाळा व सावित्रीबाई शाळा वर्ग खोलीची कामे करणे </t>
  </si>
  <si>
    <t>CE12A423/SJ3-12</t>
  </si>
  <si>
    <t>प्रभाग क्र.62 ब कोंढवा बु.मधील शाळेची अर्धवट असलेली इमारत पूर्ण करणे</t>
  </si>
  <si>
    <t>CE12A423/SJ3-13</t>
  </si>
  <si>
    <t>प्रभाग क्र.६७ ब मध्ये कै.वि.स.खांडेकर प्रा.विद्यालय शाळेमध्ये ऑडिटोरियम हॉल तयार करणे</t>
  </si>
  <si>
    <t>CE12A423/SJ3-14</t>
  </si>
  <si>
    <t xml:space="preserve">प्रभाग क्र. ७६ अ  मधील स.नं. १९ कात्रज येथील अपुरे ई-लर्निंगचे काम पुर्ण करणे </t>
  </si>
  <si>
    <t>CE12A423/SJ3-15</t>
  </si>
  <si>
    <t>प्रभाग क्र. ७६ ब मध्ये पुणे मनपा. शाळेचा वरचा मजला वाढविणे</t>
  </si>
  <si>
    <t>CE12A423/SJ3-16</t>
  </si>
  <si>
    <t>प्र.क्र. ६७ब, वि. स. खांडेकर शाळेत मजलावाढ करून रंगमचाची कामे करणे</t>
  </si>
  <si>
    <t>यादी क्र. एसजे3 एकूण</t>
  </si>
  <si>
    <t>यादी क्र. जे4</t>
  </si>
  <si>
    <t>CE12A424/J4-</t>
  </si>
  <si>
    <t>CE12A381/S23-104+</t>
  </si>
  <si>
    <t>स.नं.१५ कै.राजाराम भिकू पठारे विालया मधील  स्पोर्टस्‌ गॅलरीचे उर्वरित काम करणे व वाढीव इमारत बांधणे.</t>
  </si>
  <si>
    <t>CE27A210/S28-359+</t>
  </si>
  <si>
    <t>प्रभाग क्र. ७० ब यशवंतराव चव्हाण माध्यमिक शाळा, बिबवेवाडी येथे क्रीडासंकुल बांधणे.</t>
  </si>
  <si>
    <t>यादी क्र. जे4 एकूण</t>
  </si>
  <si>
    <t>यादी क्र. एसजे4</t>
  </si>
  <si>
    <t>CE12A424/SJ4-</t>
  </si>
  <si>
    <t>CE12A424/SJ4-1</t>
  </si>
  <si>
    <t xml:space="preserve">प्रभाग क्र. ६० ब मध्ये पुणे मनपा सापिका शाळेतील स्केटींग व बास्केट बॉलसाठी मैदान विकसित करणे </t>
  </si>
  <si>
    <t>CE12A424/SJ4-2</t>
  </si>
  <si>
    <t xml:space="preserve">प्रभाग क्र. ७५ अ मधील कै. हनुमंत तुकाराम थोरवे शाळा क्र. १६२ मधील बाळासाहेब ठाकरे क्रिडांगण  विकसीत करणे  </t>
  </si>
  <si>
    <t>CE12A424/SJ4-3</t>
  </si>
  <si>
    <t xml:space="preserve">प्रभाग क्र. १३ ब मधील टी.पी.स्किम येथील खाशाबा जाधव शाळेतील मैदान विविध खेळांसाठी तयार करणे </t>
  </si>
  <si>
    <t>यादी क्र. एसजे4 एकूण</t>
  </si>
  <si>
    <t>यादी क्र. जे5</t>
  </si>
  <si>
    <t>CE13A128/J5-</t>
  </si>
  <si>
    <t>CE13A215+</t>
  </si>
  <si>
    <t>यादी क्र. जे5 एकूण</t>
  </si>
  <si>
    <t>यादी क्र. जे१३</t>
  </si>
  <si>
    <t>CE17A192/J13-</t>
  </si>
  <si>
    <t>CE17A192/J13-1</t>
  </si>
  <si>
    <t>स्व.राजीव गांधी हॉस्पीटल येथील हॉस्पीटलकरीता बेसमेंटमध्ये ड्रायटाईप ट्रान्सफॉर्मर पुरविणे.</t>
  </si>
  <si>
    <t>CE17A192/S25-284+</t>
  </si>
  <si>
    <t>प्रभाग क्र.६७ ब मध्ये कै. पोटे दवाखाना येथे विविध विकास कामे करणे.</t>
  </si>
  <si>
    <t>CE17A192/S25-405+</t>
  </si>
  <si>
    <t>प्रभाग क्र.६ ब मध्ये शेवाळे हॉस्पिटल येथे लिफ्ट बसविणे.</t>
  </si>
  <si>
    <t>CE17A235+</t>
  </si>
  <si>
    <t>बाणेर स.नं. १६४ मधील आरक्षित जागेमध्ये अयावत सार्वजनिक रुग्णालयासह आरोग्य सुविधा उभारणे</t>
  </si>
  <si>
    <t>CE17A192/S25-325+</t>
  </si>
  <si>
    <t>प्रभाग क्र. ४९ ब, स्व. मालती  काची प्रसुतीगृह  मंजुर  नकाशाप्रमाणे  उर्वरीत इमारत  पूर्ण करणे</t>
  </si>
  <si>
    <t>यादी क्र. जे१३ एकूण</t>
  </si>
  <si>
    <t>यादी क्र. एसजे13</t>
  </si>
  <si>
    <t>CE17A192/SJ13-</t>
  </si>
  <si>
    <t>CE17A192/SJ13-1</t>
  </si>
  <si>
    <t>प्रभाग क्र. ५ ब  मध्ये सिध्दार्थ दवाखाना व कळस दवाखाना या ठिकाणी विविध विकासाची कामे करणे</t>
  </si>
  <si>
    <t>CE17A192/SJ13-2</t>
  </si>
  <si>
    <t>प्र.क्र. २२अ मध्ये नायडू हॉस्पिटल इमारतीमधील डाऊनटेक पाईप बदलणे व इतर तदनुषंगीक कामे करणे.</t>
  </si>
  <si>
    <t>CE17A192/SJ13-3</t>
  </si>
  <si>
    <t xml:space="preserve">प्रभाग क्र. २३ अ मध्ये कमला नेहरू रूग्णालय व नर्सेस क्वार्टर्सना जोडणाऱ्या पुलावर दुरूस्ती विषयक कामे करणे </t>
  </si>
  <si>
    <t>CE17A192/SJ13-4</t>
  </si>
  <si>
    <t xml:space="preserve">प्रभाग क्र. २३ अ मध्ये कमला नेहरू नर्सेस क्वार्टर्स येथे विविध विकास कामे करणे </t>
  </si>
  <si>
    <t>CE17A192/SJ13-5</t>
  </si>
  <si>
    <t xml:space="preserve">प्रभाग क्र. २३ अ मध्ये कसबा पेठ जन्म मृत्यू कार्यालय व किटक प्रतिबंधक कार्यालय येथे विविध विकास कामे करणे </t>
  </si>
  <si>
    <t>CE17A192/SJ13-6</t>
  </si>
  <si>
    <t>प्रभाग क्र. ३६ अ  मध्ये एरंडवणा दवाखाना येथे विविध विकासाची कामे करणे</t>
  </si>
  <si>
    <t>CE17A192/SJ13-7</t>
  </si>
  <si>
    <t>प्रभाग क्र.३७ ब मावळे दवाखाना विविध सुधारणा कामे करणे</t>
  </si>
  <si>
    <t>CE17A192/SJ13-8</t>
  </si>
  <si>
    <t>प्रभाग क्र.४१ अ राजश्री शाहु महाराज दवाखान्याचे उर्वरीत कामे करणे</t>
  </si>
  <si>
    <t>CE17A192/SJ13-9</t>
  </si>
  <si>
    <t>प्रभाग क्र. ५७ ब मित्रमंडळ चौकातील राजमाता जिजाऊ प्रस्तुतिगृह येथे विविध विकास कामे करणे.</t>
  </si>
  <si>
    <t>CE17A192/SJ13-10</t>
  </si>
  <si>
    <t>प्रभाग क्र. ५७ ब येथील हिंदुहृदय सम्राट बाळासाहेब ठाकरे दवाखाना मध्ये दुसरा मजला बांधणे व विविध विकास कामे करणे.</t>
  </si>
  <si>
    <t>CE17A192/SJ13-11</t>
  </si>
  <si>
    <t xml:space="preserve">प्रभाग क्र. ६० अ  मधील सोनवणे हॉस्पिटलमधील जुनी इमारत वॉटर प्रुफींग करणे व इतर कामे करणे </t>
  </si>
  <si>
    <t>CE17A192/SJ13-12</t>
  </si>
  <si>
    <t xml:space="preserve">प्रभाग क्र. ६० अ  मधील सोनवणे हॉस्पिटल येथील नवीन इमारतीचे उर्वरित काम करणे </t>
  </si>
  <si>
    <t>CE17A192/SJ13-13</t>
  </si>
  <si>
    <t xml:space="preserve">प्रभाग क्र. ६० ब सोनावणे हॉस्पिटल  येथील डायलॅसिस युनिट विस्तारीकरण करणे </t>
  </si>
  <si>
    <t>CE17A192/SJ13-14</t>
  </si>
  <si>
    <t>प्रभाग क्र.६१ ब छत्रपती शाहु महाराज हॉस्पिटल येथे विविध विकास कामे करणे</t>
  </si>
  <si>
    <t>CE17A192/SJ13-15</t>
  </si>
  <si>
    <t xml:space="preserve">प्रभाग क्र. ६३ अ मध्ये मिनाताई ठाकरे दवाखान्यामध्ये विविध विकास सुधारणेची कामे करणे </t>
  </si>
  <si>
    <t>CE17A192/SJ13-16</t>
  </si>
  <si>
    <t>प्र.क्र. ६४ ब मध्ये भारतरत्न डॉ. बाबासाहेब आंबेडकर दवाखान्यामध्ये विविध सुधारणा कामे करणे.</t>
  </si>
  <si>
    <t>CE17A192/SJ13-17</t>
  </si>
  <si>
    <t>प्रभाग क्र.६७ ब मध्ये पोटे दवाखाना येथे हाऊस किंपिंगचे काम करणे</t>
  </si>
  <si>
    <t>CE17A192/SJ13-18</t>
  </si>
  <si>
    <t>प्रभाग क्र.६७ ब पोटे दवाखान्या मध्ये एम.आर.आय व सिटीस्कॅन व इतर तदनुषंगीक कामे करणे</t>
  </si>
  <si>
    <t>CE17A192/SJ13-19</t>
  </si>
  <si>
    <t>प्रभाग क्र. ७३ अ मध्ये प्राथमिक आरोग्य केंद्रामध्ये  विद्यूत विषयक कामे करणे</t>
  </si>
  <si>
    <t>CE17A192/SJ13-20</t>
  </si>
  <si>
    <t xml:space="preserve">प्रभाग क्र. १३ ब मधील दळवी हॉस्पिटलमध्ये स्थापत्य विषयक कामे करणे </t>
  </si>
  <si>
    <t>CE17A192/SJ13-21</t>
  </si>
  <si>
    <t>प्रभाग क्र.6 आमदार दत्तात्रय वळसे पाटील नेत्र हॉस्पिटलचे सुधारणा व कामे करणे</t>
  </si>
  <si>
    <t>CE17A192/SJ13-22</t>
  </si>
  <si>
    <t>प्रभाग क्र.67 ब पोटे दवाखान्यामध्ये नेत्र चिकित्सेसाठी डोळयाच्या पडदयावरील (रिटेनल डिटॅचमेंट) आजारावर उपाय करणे</t>
  </si>
  <si>
    <t>CE17A192/SJ13-23</t>
  </si>
  <si>
    <t>प्र.क्र. 67ब मध्ये साथीच्या आजारासंदर्भात जनजागृती व उपाययोजना करणे</t>
  </si>
  <si>
    <t>यादी क्र. एसजे13 एकूण</t>
  </si>
  <si>
    <t>यादी क्र. जे6</t>
  </si>
  <si>
    <t>CE17A242/J6-</t>
  </si>
  <si>
    <t>CE17A192/S25-115+</t>
  </si>
  <si>
    <t>वॉ.क्र.१२९(प्रभाग क्र.५४) स.नं.२६/४ वडगाव खुर्द येथील आरक्षीत जागेवर अयावत रुग्णालय बांधणे</t>
  </si>
  <si>
    <t>CE17A192/S25-165+</t>
  </si>
  <si>
    <t>प्रभाग क्र. ४५ अ कै. दशरथ  बळोबा  भानगिरे  आरोग्य केंद्र  येथे वाढीव  इमारत बांधणे</t>
  </si>
  <si>
    <t>CE17A192/S25-174+</t>
  </si>
  <si>
    <t>प्रभाग क्र. ६० ब  मध्ये  सोनवणे हॉस्पिटल येथे  अत्याधुनिक  सुसज्ज  रूग्णालय बांधणे.</t>
  </si>
  <si>
    <t>CE17A192/S25-273+</t>
  </si>
  <si>
    <t>प्रभाग क्र. ५७ ब पर्वती दर्शन येथे मित्र मंडळ चौकत पुणे म.न.पा. येथील धोकादायक झालेला दवाखना पाडुन तीन मजली नविन दवाखाना बांधणे.</t>
  </si>
  <si>
    <t>CE17A192/S25-302+</t>
  </si>
  <si>
    <t>प्रभाग क्र. ६, मध्ये संजय  गांधी हॉस्पिटल उभारणे</t>
  </si>
  <si>
    <t>CE17A192/S25-303+</t>
  </si>
  <si>
    <t>प्रभाग क्र. ९, बाणेर  येथील मॅटर्निटी हॉस्पिटलचे उर्वरीत काम  करणे</t>
  </si>
  <si>
    <t>CE17A192/S25-318+</t>
  </si>
  <si>
    <t>प्रभाग क्र. ३७ ब, कै. कलावतीबाई मावळे दवाखाना  जिर्ण इमारत पाडून नव्याने बांधणे</t>
  </si>
  <si>
    <t>CE17A192/S25-436+</t>
  </si>
  <si>
    <t>प्रभाग क्र.६२ ब, कोंढवा बु. मध्ये स.नं.१५ येथील मान्य असलेला मॅटरर्निटी होम (दवाखाना) बांधणे.</t>
  </si>
  <si>
    <t>CE17A205+</t>
  </si>
  <si>
    <t>प्र.क्र.९, बाणेर स.नं.१६४ मधील आरक्षित जागेमध्ये अयावत सार्वजनिक रुग्णालयासह आरोग्य सुविधा उभारणे.</t>
  </si>
  <si>
    <t>यादी क्र. जे6 एकूण</t>
  </si>
  <si>
    <t>यादी क्र. एसजे6</t>
  </si>
  <si>
    <t>CE17A242/SJ6-</t>
  </si>
  <si>
    <t>CE17A242/SJ6-1</t>
  </si>
  <si>
    <t>प्रभाग क्र.९ब, बाणेर येथील मॅटर्निटी हॉस्पिटलचे उर्वरीत काम पूर्ण करणे</t>
  </si>
  <si>
    <t>CE17A242/SJ6-2</t>
  </si>
  <si>
    <t>प्रभाग क्र.११ अ, मधील जनवाडी मस्जिदच्या मागिल मोकळ्या जागेत दवाखाना बांधणे.</t>
  </si>
  <si>
    <t>CE17A242/SJ6-3</t>
  </si>
  <si>
    <t>प्रभाग क्र. १२ अ मध्ये फिरती सुसज्ज पॅथॉलॉजिकल लॅब देखभाल दुरूस्ती सह चालवणे</t>
  </si>
  <si>
    <t>CE17A242/SJ6-4</t>
  </si>
  <si>
    <t xml:space="preserve">प्रभाग क्र. २३ अ मध्ये कमला नेहरू रूग्णालयामध्ये संयुक्त विद्यमाने अत्याधुनिक कॅथलॅब आणि ह्दयरोग निदान केंद्र प्रकल्प उभारणे, कार्यान्वित करणे, चालविणे व तदनुषंगीक कामे करणे </t>
  </si>
  <si>
    <t>CE17A242/SJ6-5</t>
  </si>
  <si>
    <t xml:space="preserve">प्रभाग क्र. ३१ स.नं.३५ वारजे येथील मॅटर्निटी होम हॉस्पीटल बांधणे </t>
  </si>
  <si>
    <t>CE17A242/SJ6-6</t>
  </si>
  <si>
    <t xml:space="preserve">प्रभाग क्र. ३६ अ  मध्ये एरंडवणे दवाखाना येथे संयुक्त विद्यमाने अत्याधुनिक युएसएफडीए व सीई दर्जा मान्यताप्राप्त डायलेसिस सेंटर उभारणे, कार्यान्वित करणे, चालविणे व तदनुषंगीक कामे करणे </t>
  </si>
  <si>
    <t>CE17A242/SJ6-7</t>
  </si>
  <si>
    <t>प्रभाग क्र. ३६ अ  मध्ये कमला नेहरू रूग्णालय येथे संयुक्त विद्यमाने अत्याधुनिक युएसएफडीए व सीई दर्जा मान्यताप्राप्त डायलेसिस सेंटर उभारणे, कार्यान्वित करणे, चालविणे व तदनुषंगीक कामे करणे</t>
  </si>
  <si>
    <t>CE17A242/SJ6-8</t>
  </si>
  <si>
    <t>प्रभाग क्र.४९ अ मध्ये गाडीखाना येथे डायलिसिस सेंटर चालु करणे</t>
  </si>
  <si>
    <t>CE17A242/SJ6-9</t>
  </si>
  <si>
    <t>प्रभाग क्र. 49 ब मध्ये सौ.मालती काची प्रसुतीगृह येथे नव्याने उभारण्यात येत असलेल्या विस्तारीत इमारतीचे उर्वरीत काम पूर्ण करणे</t>
  </si>
  <si>
    <t>CE17A242/SJ6-10</t>
  </si>
  <si>
    <t>प्रभाग क्र. 49 ब मध्ये डॉ.कोटनीस आरोग्य केंद्र येथे संपादीत केलेल्या जागेत सेंट्रल मेडीकल स्टोअर करीता इमारत विकसित करणे</t>
  </si>
  <si>
    <t>CE17A242/SJ6-11</t>
  </si>
  <si>
    <t>प्रभाग क्र. ६२ अ कोंढवा बु! सर्व्हे नं. १४ मधील अर्धवट असलेले प्रसृतिगृह व दवाखाना बांधणे</t>
  </si>
  <si>
    <t>CE17A242/SJ6-12</t>
  </si>
  <si>
    <t>प्रभाग क्र.६३ ब मध्ये मिठा नगर येथील अर्धवट असलेला दवाखान्याचे काम करणे</t>
  </si>
  <si>
    <t>CE17A242/SJ6-13</t>
  </si>
  <si>
    <t>प्रभाग क्र. ७२ अ राजा शिव छत्रपती दवाखान्यातील उर्वरीत कामे करणे</t>
  </si>
  <si>
    <t>CE17A242/SJ6-14</t>
  </si>
  <si>
    <t>प्रभाग क्र. ७५ अ मध्ये दत्तनगर येथे अॅमिनीटी स्पेस वर प्राथमिक आरोग्य केंद्राचे उर्वरीत काम पुर्ण करणे</t>
  </si>
  <si>
    <t>CE17A242/SJ6-15</t>
  </si>
  <si>
    <t>प्रभाग क्र.56 अ मध्ये पानमळा वसाहत येथील समाज मंदिरात संयुक्त विद्यमाने अत्याधुनिक यु.एस.एफ.डी.ए. व सी.र्इ. दर्जा मान्यताप्राप्त डायलेसिस सेंटर उभारणे व कार्यान्वित करणे, चालवणे व तदनुषंगीक कामे करणे</t>
  </si>
  <si>
    <t>CE17A242/SJ6-16</t>
  </si>
  <si>
    <t>दळवी हॉस्पिटल येथे डायलिसिस सेंटर सुरू करणे</t>
  </si>
  <si>
    <t>यादी क्र. एसजे6 एकूण</t>
  </si>
  <si>
    <t>यादी क्र. जे7</t>
  </si>
  <si>
    <t>CE17A243/J7-</t>
  </si>
  <si>
    <t>CE17A192/S25-333+</t>
  </si>
  <si>
    <t>प्रभाग क्र. ७३ मध्ये आरोग्य केंद्र उभारणे</t>
  </si>
  <si>
    <t>यादी क्र. जे7 एकूण</t>
  </si>
  <si>
    <t>यादी क्र. एसजे7</t>
  </si>
  <si>
    <t>CE17A243/SJ7-</t>
  </si>
  <si>
    <t>CE17A243/SJ7-1</t>
  </si>
  <si>
    <t>प्रभाग क्र.९ब, बाणेर प्राथमिक आरोग्य केंद्र उर्वरीत काम करणे</t>
  </si>
  <si>
    <t>CE17A243/SJ7-2</t>
  </si>
  <si>
    <t xml:space="preserve">प्रभाग क्र. ७३ अ मध्ये प्राथमिक आरोग्य केंद्र बांधणे (स्थापत्य विषयक कामे करणे)  </t>
  </si>
  <si>
    <t>यादी क्र. एसजे7 एकूण</t>
  </si>
  <si>
    <t>यादी क्र. जे8</t>
  </si>
  <si>
    <t>CE17A244/J8-</t>
  </si>
  <si>
    <t>CE17A206+</t>
  </si>
  <si>
    <t>CE17A217+</t>
  </si>
  <si>
    <t>CE17A218+</t>
  </si>
  <si>
    <t>यादी क्र. जे8 एकूण</t>
  </si>
  <si>
    <t>यादी क्र. एसजे8</t>
  </si>
  <si>
    <t>CE17A244/SJ8-</t>
  </si>
  <si>
    <t>CE17A244/SJ8-1</t>
  </si>
  <si>
    <t>प्रभाग क्र. ४ ब  छत्रपती शिवराय दवाखान्यामध्ये प्रसुतीगृहामध्ये फर्निचर व विविध उपकरणे खरेदी करणे .</t>
  </si>
  <si>
    <t>CE17A244/SJ8-2</t>
  </si>
  <si>
    <t xml:space="preserve">प्रभाग क्र. २० मधील कै.सखाराम कुंडलिक कोद्रे हॉस्टिपलमध्ये एक्स रे मशिन व कॉम्युटेंड रेडियोग्राफी सिस्टीम समवेत खरेदी करणे </t>
  </si>
  <si>
    <t>CE17A244/SJ8-3</t>
  </si>
  <si>
    <t>प्रभाग क्र.२३ ब मध्ये कमला नेहरू रूग्नालय येथे अदयावत सोनोग्राफी मशीन खरेदी करणे</t>
  </si>
  <si>
    <t>CE17A244/SJ8-4</t>
  </si>
  <si>
    <t>प्रभाग क्र.२३ ब मध्ये कमला नेहरू रूग्णालय येथे दुर्बीनीतून करण्यात येणाऱ्या शस्त्रक्रिये करीता आवश्यक असणारा लॅप्रोस्कोप व तदनुषंगिक साहित्य खरेदी करणे</t>
  </si>
  <si>
    <t>CE17A244/SJ8-5</t>
  </si>
  <si>
    <t>प्रभाग क्र.२४ ब जंगलराव अमराळे दवाखान्यात डायलेसिस मशिन खरेदी करणे</t>
  </si>
  <si>
    <t>CE17A244/SJ8-6</t>
  </si>
  <si>
    <t>प्रभाग क्र. २६ ब  मधील  राऊत दवाखान्यात अपुर्ण राहिलेली बांधकाम विषयक कामे पूर्ण करणे तसेच प्रसुतीगृहासाठी लागणारे अद्ययावत ऑपरेशन थिएटर तयार करणे</t>
  </si>
  <si>
    <t>CE17A244/SJ8-7</t>
  </si>
  <si>
    <t>प्रभाग क्र. ५७ ब मधील म.न.पा. दवाखाना साठी विविध मशीन खरेदी करणे.</t>
  </si>
  <si>
    <t>CE17A244/SJ8-8</t>
  </si>
  <si>
    <t xml:space="preserve">प्रभाग क्र. ५७ ब येथील हिंदुहृदय सम्राट बाळासाहेब ठाकरे दवाखाना मध्ये एक्सरे मशीन व सिटींस्कॅन मशीन , सोनाग्राफी मशीन </t>
  </si>
  <si>
    <t>CE17A244/SJ8-9</t>
  </si>
  <si>
    <t>प्र.क्र. ७० अ मध्ये श्री. शंकर महाराज दवाखाना येथे लागणारे साहित्य पुरविणे.</t>
  </si>
  <si>
    <t>CE17A244/SJ8-10</t>
  </si>
  <si>
    <t>प्रभाग क्र. ७२ ब २७६ ओटा येथे दवाखान्यामध्ये सोनोग्राफी मशिन बसविणे</t>
  </si>
  <si>
    <t>CE17A244/SJ8-11</t>
  </si>
  <si>
    <t>प्रभाग क्र. ७४ ब मध्ये धनकवडी भागातील पुणे मनपाच्या आरोग्य दवाखान्यात विविध विकासाची कामे करणे दवाखाना उपयोगी उपकरणे करणे व तदनुषंगीक कामे करणे</t>
  </si>
  <si>
    <t>CE17A244/SJ8-12</t>
  </si>
  <si>
    <t>कमला नेहरू हॉस्पिटलमध्ये ‘आर्इचे दूध बँक’साठी साधनसामग्री खरेदी करणे व तद्नुषंगिक कामे करणे</t>
  </si>
  <si>
    <t>CE17A244/SJ8-13</t>
  </si>
  <si>
    <t xml:space="preserve">प्रभाग क्र. १३ ब मधील दळवी हॉस्पिटलमध्ये डायलिसीस मशिन घेणे </t>
  </si>
  <si>
    <t>CE17A244/SJ8-14</t>
  </si>
  <si>
    <t>मायक्रो एअर अॅब्रशन टेक्नॉलॉजी (मॅट) फॉर रिस्ट्रोशन करणे</t>
  </si>
  <si>
    <t>यादी क्र. एसजे8 एकूण</t>
  </si>
  <si>
    <t>यादी क्र. जे१२</t>
  </si>
  <si>
    <t>CE17A227/J12-</t>
  </si>
  <si>
    <t>CE17A227/J12-1</t>
  </si>
  <si>
    <t>वैकुंठ स्मशानभमी येथे तिसरी विद्युत दाहिनी उभारणे</t>
  </si>
  <si>
    <t>CE17A227/J12-2</t>
  </si>
  <si>
    <t>हडपसर स्मशानभुमीमधील जून्या डिझेल शवदाहिनीचे जागी नवीन गॅस दाहिनी उभारणे</t>
  </si>
  <si>
    <t>CE17A227/J12-3</t>
  </si>
  <si>
    <t>येरवडा स्मशानभुमी येथे नविन विद्युत दाहिनी बसविणे.</t>
  </si>
  <si>
    <t>CE17A227/S24-171+</t>
  </si>
  <si>
    <t>प्र.क्र.२९ अ, बावधन स्मशानभूमी विविध कामे करणे.</t>
  </si>
  <si>
    <t>CE17A227/S24-312+</t>
  </si>
  <si>
    <t>प्र.क्र.१० ब इमारत पाडून पाषाण स्मशानभुमी आधुनिक पध्दतीने विकसित करणे.</t>
  </si>
  <si>
    <t>CE17A227/S24-314+</t>
  </si>
  <si>
    <t>प्रभाग क्र.११ अ मधील वैदुवाडी स्मशानभुमी येथे विविध विकासाची कामे करणे.</t>
  </si>
  <si>
    <t>CE17A227/S24-319+</t>
  </si>
  <si>
    <t>प्रभाग क्र. १७ ब येरवडा विुत दाहिनीत व स्मशानभुमीत विविध विकास कामे करणे.</t>
  </si>
  <si>
    <t>CE17A227/S24-320+</t>
  </si>
  <si>
    <t>प्रभाग क्र. १७ ब मुस्लीम दफनभुमीत व ख्रिश्चन दफनभुमीत, कंजारभाट दफनभुमीत विविध विकास कामे करणे.</t>
  </si>
  <si>
    <t>CE17A227/S24-340+</t>
  </si>
  <si>
    <t>वडगाव बु. स्मशानभुमी विकसित करणे.</t>
  </si>
  <si>
    <t>CE17A236+</t>
  </si>
  <si>
    <t>येरवडा मुस्लीम दफनभूमी येथे सिमाभिंत बांधणे.</t>
  </si>
  <si>
    <t>CE20C534+</t>
  </si>
  <si>
    <t>CE17A227/S24-205+</t>
  </si>
  <si>
    <t>प्रभाग  क्र. ८ अ, मध्ये  राजमाता  जिजाऊ घाटावर  दशक्रिया विधी घाटाची कामे करणे</t>
  </si>
  <si>
    <t>यादी क्र. जे१२ ~एकूण</t>
  </si>
  <si>
    <t>यादी क्र. एसजे12</t>
  </si>
  <si>
    <t>CE17A227/SJ12-</t>
  </si>
  <si>
    <t>CE17A227/SJ12-1</t>
  </si>
  <si>
    <t xml:space="preserve">प्रभाग क्र. २ ब मध्ये ख्रिश्चन दफन भूमी व लिंगायत दफनभूमी येथे शौचालय व निवारा शेड बांधणे </t>
  </si>
  <si>
    <t>CE17A227/SJ12-2</t>
  </si>
  <si>
    <t>प्रभाग क्र. ५ अ मध्ये स्मशानभूमी विविध कामे करणे</t>
  </si>
  <si>
    <t>CE17A227/SJ12-3</t>
  </si>
  <si>
    <t>प्रभाग क्र. ५ ब  मध्ये विश्रांतवाडी , कळस स्मशानभूमीमध्ये विविध विकासाची कामे करणे</t>
  </si>
  <si>
    <t>CE17A227/SJ12-4</t>
  </si>
  <si>
    <t xml:space="preserve">प्रभाग क्र.६ अ मध्ये दफनभुमी येथे विकासकामे करणे </t>
  </si>
  <si>
    <t>CE17A227/SJ12-5</t>
  </si>
  <si>
    <t>प्रभाग क्र. ६ ब मध्ये हिंदु स्मशानभूमी येथे विविध विकास कामे करणे</t>
  </si>
  <si>
    <t>CE17A227/SJ12-6</t>
  </si>
  <si>
    <t xml:space="preserve">प्रभाग क्र. ७ ब  मध्ये औंध स्मशानभूमी व दफनभूमी मध्ये विद्युतविषयक कामे करणे </t>
  </si>
  <si>
    <t>CE17A227/SJ12-7</t>
  </si>
  <si>
    <t xml:space="preserve">प्रभाग क्र. ७ ब  मध्ये हिंदु स्मशानभूमीमध्ये विविध विकास कामे करणे </t>
  </si>
  <si>
    <t>CE17A227/SJ12-8</t>
  </si>
  <si>
    <t xml:space="preserve">प्रभाग क्र. ७ ब  मध्ये हिंदू स्मशानभुमी सीमाभिंत बांधणे </t>
  </si>
  <si>
    <t>CE17A227/SJ12-9</t>
  </si>
  <si>
    <t xml:space="preserve">प्रभाग क्र. ८ अ  मध्ये सोमेश्वर वाडी येथील स्मशानभूमीची विकास कामे करणे </t>
  </si>
  <si>
    <t>CE17A227/SJ12-10</t>
  </si>
  <si>
    <t>प्रभाग क्र.१० अ सुतारवाडी स्मशान भुमी येथे विविध विकास कामे करणे</t>
  </si>
  <si>
    <t>CE17A227/SJ12-11</t>
  </si>
  <si>
    <t>प्रभाग क्र.१० अ  सुतारवाडी मुस्लिम दफनभूमी येथे रंगरंगोटी व विविध विकास कामे करणे</t>
  </si>
  <si>
    <t>CE17A227/SJ12-12</t>
  </si>
  <si>
    <t xml:space="preserve">प्रभाग क्र ११ अ मधील वैदुवाडी स्मशानभूमी येथे विविध विकासाची कामे करणे </t>
  </si>
  <si>
    <t>CE17A227/SJ12-13</t>
  </si>
  <si>
    <t>प्रभाग क्र.११ ब मध्ये स.नं.९७ येथील मुस्लिम दफनभूमी मध्ये विविध विकासकामे करणे.</t>
  </si>
  <si>
    <t>CE17A227/SJ12-14</t>
  </si>
  <si>
    <t>प्रभाग क्र.१३ अ मध्ये संगमवाडी मधील स्मशानभूमी विकसित करणे.</t>
  </si>
  <si>
    <t>CE17A227/SJ12-15</t>
  </si>
  <si>
    <t xml:space="preserve">प्रभाग क्र. १४ अ मध्ये गुंजन टॉकीज चौक व हिंदू स्मशान भूमी प्रवेशद्वराजवळ सुशोभिकरण करणे </t>
  </si>
  <si>
    <t>CE17A227/SJ12-16</t>
  </si>
  <si>
    <t xml:space="preserve">प्रभाग क्र.१७ ब मध्ये कंजारभाट  व हिंदू स्मशानभूमीत विविध विकास कामे करणे करणे. </t>
  </si>
  <si>
    <t>CE17A227/SJ12-17</t>
  </si>
  <si>
    <t xml:space="preserve">प्रभाग क्र. २०  अ मधील मुंढवा स्मशानभूमी येथील गॅसदाहिनीचे उर्वरित काम करणे </t>
  </si>
  <si>
    <t>CE17A227/SJ12-18</t>
  </si>
  <si>
    <t xml:space="preserve">प्रभाग क्र. २० मधील कल्याणीनगर येथील मुस्लिम दफन भूमीत विविध विकास कामे करणे </t>
  </si>
  <si>
    <t>CE17A227/SJ12-19</t>
  </si>
  <si>
    <t>प्र.क्र. २२अ मध्ये कैलास स्मशान भूमी येथील विद्युत दाहिनीचे स्थापत्य विषयक कामाची दुरूस्ती करणे</t>
  </si>
  <si>
    <t>CE17A227/SJ12-20</t>
  </si>
  <si>
    <t>प्र.क्र. २२अ मध्ये कैलास स्मशान भूमी येथे लहान मुलांच्या दफनभूमी साठी माती बदलणे व इतर तदनुषंगीक कामे करणे.</t>
  </si>
  <si>
    <t>CE17A227/SJ12-21</t>
  </si>
  <si>
    <t>प्र.क्र. २२अ मध्ये ख्रिश्चन दफनभूमी मधील माती बदलणे व इतर तदनुषंगीक कामे करणे.</t>
  </si>
  <si>
    <t>CE17A227/SJ12-22</t>
  </si>
  <si>
    <t>प्रभाग क्र.२८ ब मधील स्मशानभूमीमध्ये विविध विकासाची कामे करणे.</t>
  </si>
  <si>
    <t>CE17A227/SJ12-23</t>
  </si>
  <si>
    <t>प्रभाग क्र. २९ ब मध्ये बावधन स्मशानभूमीत वुड फायर चिमणी बसविणे</t>
  </si>
  <si>
    <t>CE17A227/SJ12-24</t>
  </si>
  <si>
    <t xml:space="preserve">प्रभाग क्र. ३१ ब  मधील कर्वेनगर स्मशानभूमीमध्ये स्थापत्य विषयक व आरसीसी कमान कोटा बसविणे </t>
  </si>
  <si>
    <t>CE17A227/SJ12-25</t>
  </si>
  <si>
    <t>प्रभाग क्र.४४ अ, मध्ये गोंधळे नगर येथील स्मशानभूमीत कामे करणे</t>
  </si>
  <si>
    <t>CE17A227/SJ12-26</t>
  </si>
  <si>
    <t xml:space="preserve">प्रभाग क्र. ४६ अ रामटेकडी येथील हिंदू स्मशानभूमीत सुधारणा कामे करणे </t>
  </si>
  <si>
    <t>CE17A227/SJ12-27</t>
  </si>
  <si>
    <t xml:space="preserve">प्रभाग क्र. ४६ अ रामटेकडी येथील मुस्लिम दफनभूमीत सुधारणा कामे करणे </t>
  </si>
  <si>
    <t>CE17A227/SJ12-28</t>
  </si>
  <si>
    <t xml:space="preserve">प्रभाग क्र. ४६ ब  मध्ये वानवडी स्मशानभूमी येथे विविध विकासाची कामे करणे </t>
  </si>
  <si>
    <t>CE17A227/SJ12-29</t>
  </si>
  <si>
    <t>प्रभाग क्र. ४६ ब  मध्ये वानवडी येथील मुस्लीम व खिश्चन दफनभूमी येथे विविध विकासाची कामे करणे</t>
  </si>
  <si>
    <t>CE17A227/SJ12-30</t>
  </si>
  <si>
    <t>प्रभाग क्र.५२ अ वैकुंठ स्मशानभूमी येथील विद्युत वाहिनीचे विस्तार करणे व नव्याने बसविणे व तदनुषंगिक कामे करणे</t>
  </si>
  <si>
    <t>CE17A227/SJ12-31</t>
  </si>
  <si>
    <t>प्रभाग क्र.५२ अ वैकुंठ स्मशानभूमीमध्ये स्थापत्या विषयक उर्वरित विकासकामे पूर्ण करणे</t>
  </si>
  <si>
    <t>CE17A227/SJ12-32</t>
  </si>
  <si>
    <t xml:space="preserve">प्रभाग क्र. ५२ ब मधील वैकुंठ स्मशानभूमी विविध विकासाची कामे करणे </t>
  </si>
  <si>
    <t>CE17A227/SJ12-33</t>
  </si>
  <si>
    <t>प्रभाग क्र.५४ अ मध्ये वडगांव ब्रु.येथील स्मशान भुमि मध्ये विविध विकासकामे करणे</t>
  </si>
  <si>
    <t>CE17A227/SJ12-34</t>
  </si>
  <si>
    <t>प्रभाग क्र.५९ ब मध्ये लिंगायत स्मशानभूमी या ठिकाणी विकास कामे करणे</t>
  </si>
  <si>
    <t>CE17A227/SJ12-35</t>
  </si>
  <si>
    <t>प्र.क्र. ६९ अ धनकवडी स्मशान भूमी मध्ये विविध सुधारणा कामे करणे.</t>
  </si>
  <si>
    <t>CE17A227/SJ12-36</t>
  </si>
  <si>
    <t>प्रभाग क्र. ६९ ब  स्मशानभुमी मध्ये विविध विकास कामे करणे</t>
  </si>
  <si>
    <t>CE17A227/SJ12-37</t>
  </si>
  <si>
    <t>प्रभाग क्र. ७६ ब मध्ये स्मशानभूमी मध्ये विविध विकासाची कामे करणे</t>
  </si>
  <si>
    <t>CE17A227/SJ12-38</t>
  </si>
  <si>
    <t>पुणे महानगरपालिकेच्या स्मशान भूमीमध्ये  एअर पोल्युशन कंट्रोल सिस्टिम बसविणे व इतर तद.कामे करणे</t>
  </si>
  <si>
    <t>यादी क्र. एसजे12 एकूण</t>
  </si>
  <si>
    <t>यादी क्र. एसजे18</t>
  </si>
  <si>
    <t>CE17A246/SJ18-</t>
  </si>
  <si>
    <t>CE17A246/SJ18-1</t>
  </si>
  <si>
    <t xml:space="preserve">प्रभाग क्र. ८ अ  मध्ये राजमाता जिजाऊ घाटावर दशक्रिया विधी घाट बांधणे </t>
  </si>
  <si>
    <t>CE17A246/SJ18-2</t>
  </si>
  <si>
    <t xml:space="preserve">प्रभाग क्र. ५५ ब  मध्ये वडगाव बुद्रुक येथील स्मशानभूमीजवळील जागेत दशक्रिया घाट बांधणे </t>
  </si>
  <si>
    <t>CE17A246/SJ18-3</t>
  </si>
  <si>
    <t>प्रभाग क्र.62 ब कोंढवा बु. व कोंढवा खु. येथील स्मशानभूमी व दशक्रिया विधी ठिकाणी विविध विकास कामे करणे</t>
  </si>
  <si>
    <t>CE17A246/SJ18-4</t>
  </si>
  <si>
    <t xml:space="preserve">प्रभाग क्र.६२ ब कोंढवा बु. व कोंढवा खु. येथील स्मशानभूमी व दशक्रियाविधी ठिकणी विविध विकास कामे करणे </t>
  </si>
  <si>
    <t>CE17A246/SJ18-5</t>
  </si>
  <si>
    <t xml:space="preserve">सॅलेसबरी पार्क मुस्लिम दफनभूमीत विविध विकास कामे करणे </t>
  </si>
  <si>
    <t>यादी क्र. एसजे18 एकूण</t>
  </si>
  <si>
    <t>यादी क्र. जे१०</t>
  </si>
  <si>
    <t>CE22A548/J10-</t>
  </si>
  <si>
    <t>CE22A548/J10-1</t>
  </si>
  <si>
    <t>721 शिवाजीनगर गावठाण येथे विविध विकास कामे करणे</t>
  </si>
  <si>
    <t>CE22A548/J10-2</t>
  </si>
  <si>
    <t>प्रभाग क्र.५५ सिंहगड रोड, येथे तारांगण बांधणे</t>
  </si>
  <si>
    <t>CE22A548/J10-3</t>
  </si>
  <si>
    <t>औंध रस्त्यावर रस्ता रूंदीकरणात येणार्‍या बॉडीगेट पोलिस चौकीचे स्थलांतर करणे</t>
  </si>
  <si>
    <t>CE22A548/J10-4</t>
  </si>
  <si>
    <t>ओला व सुका कचर्‍याचे वर्गीकरण करुन त्याची योग्य पध्दतीने विल्हेवाट लावण्यासाठी आवश्यक असलेली कामे करणे.</t>
  </si>
  <si>
    <t>CE22A548/J10-5</t>
  </si>
  <si>
    <t>पुणे मनपा अंतर्गत स्वतंत्र पोलीस स्टेशन कर्मचार्‌यांसाठी विविध कामे करणे</t>
  </si>
  <si>
    <t>CE22A548/J10-6</t>
  </si>
  <si>
    <t>अतिक्रमण विभागासाठी फर्निचर करणे</t>
  </si>
  <si>
    <t>CE22A548/J10-7</t>
  </si>
  <si>
    <t>अतिक्रमण कारवाईमध्ये जप्त केलेले साहित्य टॅगिंग करणे, गोडाउनमध्ये सीसी टीव्ही कॅमेरे बसविणे व तद्‌नुषंगिक कामे करणे</t>
  </si>
  <si>
    <t>CE22A548/S26-1170+</t>
  </si>
  <si>
    <t>पुणे मनपाच्या मालकीच्या जागेवरील मुंढवा केशवनगर  पुनर्वसन केलेल्या भागात  विविध विकास कामे करणे.</t>
  </si>
  <si>
    <t>CE22A548/S26-638+</t>
  </si>
  <si>
    <t>डॉ. बाबासाहेब आंबेडकर वसतिगृह येथे विविध विकास कामे करणे.</t>
  </si>
  <si>
    <t>CE22A548/S26-847+</t>
  </si>
  <si>
    <t>प्रभाग क्र.३९ अ गणेशपेठ घर क्र.४४४ येथे दुधभट्टी बांधणे.</t>
  </si>
  <si>
    <t>CE22A630+</t>
  </si>
  <si>
    <t>प्रतापराव हुले कॉम्प्लेक्स येथे विविध विकासाची कामे करणे.</t>
  </si>
  <si>
    <t>CE22A691+</t>
  </si>
  <si>
    <t>CE22A700+</t>
  </si>
  <si>
    <t>मनपाचे विविध खात्यांमधील रेकॉर्ड जतन करण्यासाठी कॉम्पॅक्टर व फायर प्रुफ कपाट बसविणे</t>
  </si>
  <si>
    <t>यादी क्र. जे१० एकूण</t>
  </si>
  <si>
    <t>यादी क्र. एसजे10</t>
  </si>
  <si>
    <t>CE22A548/SJ10-</t>
  </si>
  <si>
    <t>CE22A548/SJ10-1</t>
  </si>
  <si>
    <t xml:space="preserve">प्रभाग क्र. १ अ मध्ये विविध ठिकाणी लोखंडी बाकडे बसविणे </t>
  </si>
  <si>
    <t>CE22A548/SJ10-2</t>
  </si>
  <si>
    <t xml:space="preserve">प्रभाग क्र. ३ अ  मध्ये एअरपोर्ट वसाहतीत सुधारणा करणे </t>
  </si>
  <si>
    <t>CE22A548/SJ10-3</t>
  </si>
  <si>
    <t>प्रभाग क्र. ३ अ  मध्ये एअरपोर्ट रोड वसाहतीत सुधारणा करणे</t>
  </si>
  <si>
    <t>CE22A548/SJ10-4</t>
  </si>
  <si>
    <t xml:space="preserve">प्रभाग क्र. ३ ब मध्ये विविध ठिकाणी ज्येष्ठ नागरिकांसाठी बाकडे बसविणे </t>
  </si>
  <si>
    <t>CE22A548/SJ10-5</t>
  </si>
  <si>
    <t xml:space="preserve">प्रभाग क्र ११ अ उजवी पी.एम.सी.कॉलनी येथे विविध विकासाची कामे करणे </t>
  </si>
  <si>
    <t>CE22A548/SJ10-6</t>
  </si>
  <si>
    <t xml:space="preserve">प्रभाग क्र ११ अ डावी पी.एम.सी.कॉलनी येथे विविध विकासाची कामे करणे </t>
  </si>
  <si>
    <t>CE22A548/SJ10-7</t>
  </si>
  <si>
    <t xml:space="preserve">प्रभाग क्र ११ अ मधील गोखलेनगर वरचा भाग येथे विविध विकासाची कामे करणे </t>
  </si>
  <si>
    <t>CE22A548/SJ10-8</t>
  </si>
  <si>
    <t xml:space="preserve">प्रभाग क्र ११ अ मधील गोखलेनगर खालचा भाग येथे विविध विकासाची कामे करणे </t>
  </si>
  <si>
    <t>CE22A548/SJ10-9</t>
  </si>
  <si>
    <t xml:space="preserve">प्रभाग क्र ११ अ मधील वैदुवाडी येथे विविध विकासाची कामे करणे </t>
  </si>
  <si>
    <t>CE22A548/SJ10-10</t>
  </si>
  <si>
    <t xml:space="preserve">प्रभाग क्र ११ अ मधील श्रमिकनगरच्या मागील बाजूस विविध विकासाची कामे करणे </t>
  </si>
  <si>
    <t>CE22A548/SJ10-11</t>
  </si>
  <si>
    <t xml:space="preserve">प्रभाग क्र ११ अ मधील जनता वसाहत येथे विविध विकासाची कामे करणे </t>
  </si>
  <si>
    <t>CE22A548/SJ10-12</t>
  </si>
  <si>
    <t xml:space="preserve">प्रभाग क्र ११ अ मधील जनवाडी येथे विविध विकासाची कामे करणे </t>
  </si>
  <si>
    <t>CE22A548/SJ10-13</t>
  </si>
  <si>
    <t xml:space="preserve">प्रभाग क्र ११ अ मधील धर्मनगर येथे विविध विकासाची कामे करणे </t>
  </si>
  <si>
    <t>CE22A548/SJ10-14</t>
  </si>
  <si>
    <t xml:space="preserve">प्रभाग क्र. १३ ब मधील पी.एम.सी. कॉलनी येथील इमारतीची दुरुस्ती करणे </t>
  </si>
  <si>
    <t>CE22A548/SJ10-15</t>
  </si>
  <si>
    <t>प्रभाग क्र. १४ अ मधील लक्ष्मीनगर येथील गुलमोहर नर्सरी (बालेवाडी) वरचा मजला बांधणे व उर्वरीत कामे करणे</t>
  </si>
  <si>
    <t>CE22A548/SJ10-16</t>
  </si>
  <si>
    <t xml:space="preserve">प्रभाग क्र. १४ ब मध्ये विविध ठिकाणी लाकडी हावसाचे बेंच बसविणे </t>
  </si>
  <si>
    <t>CE22A548/SJ10-17</t>
  </si>
  <si>
    <t xml:space="preserve">प्रभाग क्र. १५ अ मध्ये विविध ठिकाणी वृक्ष फिनिसिंग काँक्रीट मध्ये बेंच करणे </t>
  </si>
  <si>
    <t>CE22A548/SJ10-18</t>
  </si>
  <si>
    <t xml:space="preserve">प्रभाग क्र. १५ ब मधील नेताजी सुभाषचंद्र बोस विद्यालय व नेताजी सुभाषचंद्र बोस पुतळयाचे विविध दुरुस्ती कामे करणे </t>
  </si>
  <si>
    <t>CE22A548/SJ10-19</t>
  </si>
  <si>
    <t>प्रभाग क्र.१६ अ मनपा कर्मचारी वसाहत येथे विविध विकास कामे करणे</t>
  </si>
  <si>
    <t>CE22A548/SJ10-20</t>
  </si>
  <si>
    <t xml:space="preserve">प्रभाग क्र १७ अ मध्ये विविध ठिकाणी बेंचेस बसविणे </t>
  </si>
  <si>
    <t>CE22A548/SJ10-21</t>
  </si>
  <si>
    <t>प्रभाग क्र.१७ ब मध्ये बेंचेस पुरविणे</t>
  </si>
  <si>
    <t>CE22A548/SJ10-22</t>
  </si>
  <si>
    <t xml:space="preserve">प्रभाग क्र.१८ ब मध्ये बेंच खरेदी करणे. </t>
  </si>
  <si>
    <t>CE22A548/SJ10-23</t>
  </si>
  <si>
    <t>प्रभाग क्र.१९ अ मध्ये, विविध सार्वजनीक म.न.पा.च्या जागेत सिमेंट/लोखडी  फायबर बेंच बसविणे.</t>
  </si>
  <si>
    <t>CE22A548/SJ10-24</t>
  </si>
  <si>
    <t>प्रभाग क्र.१९ अ मध्ये, सर्व्हे नं. ३० खराडी आरक्षीत जागेवर पोलीस चौकी बांधणे व इतर कामे करणे.</t>
  </si>
  <si>
    <t>CE22A548/SJ10-25</t>
  </si>
  <si>
    <t xml:space="preserve">प्रभाग क्र. २० अ मिरेकर वस्ती येथे बालवाडी व अंगणवाडी करीता हॉल बांधणे </t>
  </si>
  <si>
    <t>CE22A548/SJ10-26</t>
  </si>
  <si>
    <t xml:space="preserve">प्रभाग क्र. २० अ मध्ये ज्येष्ठ नागरिकांना बसण्याकरीता बेंचेस बसविणे  </t>
  </si>
  <si>
    <t>CE22A548/SJ10-27</t>
  </si>
  <si>
    <t xml:space="preserve">प्रभाग क्र. २१ मध्ये विविध ठिकाणी बेंच बसविणे </t>
  </si>
  <si>
    <t>CE22A548/SJ10-28</t>
  </si>
  <si>
    <t>प्रभाग क्र.२२ ब मध्ये सिध्देश्वर चौक ते मारूती मंदिर- भिम संघटना- विश्वदिप तरूण मंडळ, महात्मा फुले वसाहत येथे विविध बालवाडया- शिशुविहार यांची  रंगरंगोटी करणे फर्निचर पुरविणे खेळणी पुरविणे.</t>
  </si>
  <si>
    <t>CE22A548/SJ10-29</t>
  </si>
  <si>
    <t>प्रभाग क्र.२२ ब येथील पाच बिल्डिंग परिसर, स्विपरचाळ, खड्डा झोपडपट्टी, ललकार मंडळ, जनसेवा इत्यादी विविध ठिकाणी बालवाडया, शिशुमंदिरे यांची रंगरंगोटी करणे फर्निचर पुरविणे खेळणी पुरविणे शैक्षणिक साहित्य पुरविणे</t>
  </si>
  <si>
    <t>CE22A548/SJ10-30</t>
  </si>
  <si>
    <t xml:space="preserve">प्रभाग क्र. २३ अ मध्ये महानगरपालिकेच्या विविध मिळकतींमध्ये विविध विकास कामे करणे </t>
  </si>
  <si>
    <t>CE22A548/SJ10-31</t>
  </si>
  <si>
    <t>प्रभाग क्र.२३ ब मध्ये पी.एम.सी कॉलनी नं.५ बैठी चाळ येथे विविध विकासकामे करणे</t>
  </si>
  <si>
    <t>CE22A548/SJ10-32</t>
  </si>
  <si>
    <t xml:space="preserve">प्रभाग क्र. २६ ब  मधील  नागरीकांना विरंगुळयासाठी बाके पुरविणे </t>
  </si>
  <si>
    <t>CE22A548/SJ10-33</t>
  </si>
  <si>
    <t xml:space="preserve">प्रभाग क्र. २७ अ मध्ये ज्येष्ठ नागरिकांसाठी स्टेनलेस स्टीलची बाके बसविणे </t>
  </si>
  <si>
    <t>CE22A548/SJ10-34</t>
  </si>
  <si>
    <t>प्रभाग क्र. २७ ब प्रभागामध्ये विविध ठिकाणी भिंतीचित्रे रेखाटने व जन जागृतीपर सुचना फलक रेखाटने  (भाग - अ)</t>
  </si>
  <si>
    <t>CE22A548/SJ10-35</t>
  </si>
  <si>
    <t>प्रभाग क्र. २७ ब प्रभागामध्ये विविध ठिकाणी भिंतीचित्रे रेखाटने व जन जागृतीपर सुचना फलक रेखाटने  (भाग - ब)</t>
  </si>
  <si>
    <t>CE22A548/SJ10-36</t>
  </si>
  <si>
    <t xml:space="preserve">प्रभाग क्र. २७ ब प्रभागातील विविध ठिकाणी लोखंडी बाके बसविणे </t>
  </si>
  <si>
    <t>CE22A548/SJ10-37</t>
  </si>
  <si>
    <t xml:space="preserve">प्रभाग क्र. २७ ब प्रभागातील ज्येष्ठ नागरिकांना बसण्यासाठी स्टेनलेस स्टीलची बाके बसविणे </t>
  </si>
  <si>
    <t>CE22A548/SJ10-38</t>
  </si>
  <si>
    <t xml:space="preserve">प्रभाग क्र. २७ ब प्रभागातील भवानीमाता मंदिराकडे जाणाऱ्या पायऱ्या दुरुस्त करणे व सुशोभिकरण करणे </t>
  </si>
  <si>
    <t>CE22A548/SJ10-39</t>
  </si>
  <si>
    <t>प्रभाग क्र.२८ ब मध्ये विविध ठिकाणी विविध प्रकारचे बाके बसविणे.</t>
  </si>
  <si>
    <t>CE22A548/SJ10-40</t>
  </si>
  <si>
    <t xml:space="preserve">प्रभाग क्र. २९ अ मध्ये लोखंडी बेंच टाकणे </t>
  </si>
  <si>
    <t>CE22A548/SJ10-41</t>
  </si>
  <si>
    <t xml:space="preserve">प्रभाग क्र. ३३ अ कोथरुड गावठाण, श्रीराम पार्क परिसरात ज्येष्ठ नागरिकांसाठी बाके बसविणे </t>
  </si>
  <si>
    <t>CE22A548/SJ10-42</t>
  </si>
  <si>
    <t xml:space="preserve">प्रभाग क्र. ३३ ब मध्ये खराडी येथे स.नं. ३४ मधील पोलिस चौकी संदर्भात कामे करणे. </t>
  </si>
  <si>
    <t>CE22A548/SJ10-43</t>
  </si>
  <si>
    <t>प्रभाग क्र. ३८ अ कसबा पोलीस चौकीतील रंगरंगोटी व विविध दुरूस्ती विषयक कामे करणे</t>
  </si>
  <si>
    <t>CE22A548/SJ10-44</t>
  </si>
  <si>
    <t>प्रभाग क्र.३९ अ मध्ये विविध ठिकाणी जेष्ठ नागरिकांना बसण्याकरीता स्टील बैंच खरेदी करणे.</t>
  </si>
  <si>
    <t>CE22A548/SJ10-45</t>
  </si>
  <si>
    <t>प्रभाग क्र.३९ अ मध्ये गणेश पेठ सर्व्हे नं. ४४४ येथील दुधभट्टी विस्तारीकरण करणे.</t>
  </si>
  <si>
    <t>CE22A548/SJ10-46</t>
  </si>
  <si>
    <t>प्र.क्र. ३९ ब मध्ये गणेश पेठ दुधभट्टी नव्याने बांधकाम करण्याचे काम सुरू आहे त्याकरिता रंगकाम करणे व तदनुषंगीक कामे करणे.</t>
  </si>
  <si>
    <t>CE22A548/SJ10-47</t>
  </si>
  <si>
    <t xml:space="preserve">प्रभाग क्र. ४० अ मध्ये विविध ठिकाणी ज्येष्ठ नागरीकांसाठी बाके बसविणे </t>
  </si>
  <si>
    <t>CE22A548/SJ10-48</t>
  </si>
  <si>
    <t>प्रभाग क्र.४० ब मध्ये विविध ठिकाणी बेंचेस बसविणे.</t>
  </si>
  <si>
    <t>CE22A548/SJ10-49</t>
  </si>
  <si>
    <t>प्रभाग क्र.४० ब मध्ये कॉलनी क्र.२ मध्ये विविध विकासकामे करणे.</t>
  </si>
  <si>
    <t>CE22A548/SJ10-50</t>
  </si>
  <si>
    <t>प्रभाग क्र.४१ अ मध्ये लोखंडी बाके बसविणे</t>
  </si>
  <si>
    <t>CE22A548/SJ10-51</t>
  </si>
  <si>
    <t>प्रभाग क्र.४१ अ दिशाफलक व नामफलक लावणे</t>
  </si>
  <si>
    <t>CE22A548/SJ10-52</t>
  </si>
  <si>
    <t>प्रभाग क्र.४१ ब श्रावस्तीनगर मध्ये प्ले ग्राऊंड मध्ये विविध विकास कामे करणे.</t>
  </si>
  <si>
    <t>CE22A548/SJ10-53</t>
  </si>
  <si>
    <t xml:space="preserve">प्रभाग क्र. ४२ ब  मध्ये विविध ठिकाणी लोखंडी बेंच बसविणे </t>
  </si>
  <si>
    <t>CE22A548/SJ10-54</t>
  </si>
  <si>
    <t>प्रभाग क्रं.४७ अ विविध ठिकाणी स्टीलचे बेंच बसविणे.</t>
  </si>
  <si>
    <t>CE22A548/SJ10-55</t>
  </si>
  <si>
    <t>प्रभाग क्र. ४७ ब विविध ठिकाणी स्टेलनेस स्टिल चे बाकडे व नामफलकलक बोर्ड बसवणे.</t>
  </si>
  <si>
    <t>CE22A548/SJ10-56</t>
  </si>
  <si>
    <t xml:space="preserve">प्रभाग क्र. ४८ अ मध्ये २३ नाना पेठ वारकरी सांप्रदाय मंदिर उर्वरित कामे करणे </t>
  </si>
  <si>
    <t>CE22A548/SJ10-57</t>
  </si>
  <si>
    <t>प्रभाग क्र. ४८ ब मध्ये पालखी विठोबा मंदिराचे विविध विकास काम करणे</t>
  </si>
  <si>
    <t>CE22A548/SJ10-58</t>
  </si>
  <si>
    <t>प्र.क्र. ५१ अ मध्ये अंबिलओढा मनपा कॉलनी मध्ये विविध विकास कामे करणे.</t>
  </si>
  <si>
    <t>CE22A548/SJ10-59</t>
  </si>
  <si>
    <t>प्रभाग क्र.५१ ब अंबिलओढा कॉलनी व मनपा वसाहत येथे पूरग्रस्त चाळ येथे सुधारणा विषयक कामे करणे</t>
  </si>
  <si>
    <t>CE22A548/SJ10-60</t>
  </si>
  <si>
    <t>प्रभाग क्र.५२ अ विविध ठिकाणी एस.एस. पध्दतीचे बाके पुरविणे</t>
  </si>
  <si>
    <t>CE22A548/SJ10-61</t>
  </si>
  <si>
    <t xml:space="preserve">प्रभाग क्र. ५२ ब मधील विविध ठिकाणी स्टीलचे बाकडे बसविणे </t>
  </si>
  <si>
    <t>CE22A548/SJ10-62</t>
  </si>
  <si>
    <t>प्रभाग क्र. ५३ अ  मध्ये विद्युत भवन परिसरात विविध विकास कामे करणे</t>
  </si>
  <si>
    <t>CE22A548/SJ10-63</t>
  </si>
  <si>
    <t xml:space="preserve">प्रभाग क्र. ५३ ब मध्ये भवन विभागाअंतर्गत विविध विकास कामे करणे </t>
  </si>
  <si>
    <t>CE22A548/SJ10-64</t>
  </si>
  <si>
    <t>प्रभाग क्र.५४ अ मध्ये विविध ठिकाणी लोखंडी बाके बसविणे.</t>
  </si>
  <si>
    <t>CE22A548/SJ10-65</t>
  </si>
  <si>
    <t>प्रभाग क्र.५४ अ मध्ये विविध ठिकाणी स्टेनलेस्टील बाकडे बसविणे.</t>
  </si>
  <si>
    <t>CE22A548/SJ10-66</t>
  </si>
  <si>
    <t xml:space="preserve">प्रभाग क्र.५६ अ मध्ये विविध ठिकाणी लोखंडी बाके पुरविणे </t>
  </si>
  <si>
    <t>CE22A548/SJ10-67</t>
  </si>
  <si>
    <t>प्रभाग क्र.५६ अ मध्ये जनता वसाहत गणेश मित्र मंडळ येथे पॅगोडा बांधणे</t>
  </si>
  <si>
    <t>CE22A548/SJ10-68</t>
  </si>
  <si>
    <t>प्रभाग क्र.५६ अ मध्ये जनता वसाहत राम मंदिर येथे पॅगोडा बांधणे</t>
  </si>
  <si>
    <t>CE22A548/SJ10-69</t>
  </si>
  <si>
    <t>प्रभाग क्र.५६ अ मध्ये जनता वसाहत वाघजाई मंडळ येथे पॅगोडा बांधणे</t>
  </si>
  <si>
    <t>CE22A548/SJ10-70</t>
  </si>
  <si>
    <t>प्रभाग क्र.५६ अ मध्ये पानमळा वसाहत येथील बोधी वृक्षाला चौथारा बांधणे</t>
  </si>
  <si>
    <t>CE22A548/SJ10-71</t>
  </si>
  <si>
    <t>प्रभाग क्र.५६ अ मध्ये जनता वसाहत गल्ली नं ८५ शौचालय शेजारील अंगणवाडीची दुरूस्ती करणे</t>
  </si>
  <si>
    <t>CE22A548/SJ10-72</t>
  </si>
  <si>
    <t>प्रभाग क्र.५९ अ मध्ये विविध ठिकाणी नागरीकांसाठी बाकडे बसविणे.</t>
  </si>
  <si>
    <t>CE22A548/SJ10-73</t>
  </si>
  <si>
    <t>प्रभाग क्र.५९ ब मध्ये नागरीकांना बसण्याकरीता बाकडे टाकणे</t>
  </si>
  <si>
    <t>CE22A548/SJ10-74</t>
  </si>
  <si>
    <t xml:space="preserve">प्रभाग क्र. ६० अ  मधील मनपा वसाहत क्र. १० मधील दुरूस्ती विषयक कामे करणे </t>
  </si>
  <si>
    <t>CE22A548/SJ10-75</t>
  </si>
  <si>
    <t xml:space="preserve">प्रभाग क्र. ६३ अ मध्ये ज्येष्ठ नागरीकांसाठी बेंच बसविणे </t>
  </si>
  <si>
    <t>CE22A548/SJ10-76</t>
  </si>
  <si>
    <t>प्रभाग क्र.६३ ब मध्ये विविध ठिकाणी बेंचेस बसविणे</t>
  </si>
  <si>
    <t>CE22A548/SJ10-77</t>
  </si>
  <si>
    <t>प्र.क्र. ६४ ब मध्ये विविध ठिकाणी बेंच बसविणे.</t>
  </si>
  <si>
    <t>CE22A548/SJ10-78</t>
  </si>
  <si>
    <t>प्रभाग क्र.६७ ब मध्ये पद्मावती मंदीर कमानीची दुरुस्ती करणे</t>
  </si>
  <si>
    <t>CE22A548/SJ10-79</t>
  </si>
  <si>
    <t>प्रभाग क्र.७० ब मध्ये लोखंडी बाके बसविणे.</t>
  </si>
  <si>
    <t>CE22A548/SJ10-80</t>
  </si>
  <si>
    <t>प्रभाग क्र.७४ अ विविध ठिकाणी लोखंडी बेंच बसविणे</t>
  </si>
  <si>
    <t>CE22A548/SJ10-81</t>
  </si>
  <si>
    <t>प्र.क्र.९ब बालेवाडी येथील अमिनिटी स्पेसमध्ये नवीन इमारत बांधणे व उर्वरीत काम करणे</t>
  </si>
  <si>
    <t>CE22A548/SJ10-82</t>
  </si>
  <si>
    <t xml:space="preserve">प्रभाग क्र. १३ ब मध्ये पी.एम.सी. कॉलनी मधील इमारतींची विविध दुरुस्तीची कामे करणे </t>
  </si>
  <si>
    <t>CE22A548/SJ10-83</t>
  </si>
  <si>
    <t>महाराष्ट्रातील दुष्काळग्रस्त विद्यार्थ्यांसाठी वसतीगृह बांधणे</t>
  </si>
  <si>
    <t>CE22A548/SJ10-84</t>
  </si>
  <si>
    <t xml:space="preserve">प्रभाग क्र.22 मध्ये इंदिरा विकासनगर येथे बालवाडी बांधणे </t>
  </si>
  <si>
    <t>CE22A548/SJ10-85</t>
  </si>
  <si>
    <t>सौ.प्रतिभाताई पवार महिला वसतीगृहाचे काम करणे</t>
  </si>
  <si>
    <t>CE22A548/SJ10-86</t>
  </si>
  <si>
    <t>पुणे शहराच्या प्रवेशद्बारावरील सर्व प्रमुख रस्त्यावर स्वागत कमानी उभारणे</t>
  </si>
  <si>
    <t>CE22A548/SJ10-87</t>
  </si>
  <si>
    <t>शिवाजीनगर येथील आचार्य अत्रे फाउंडेशन यांनी थोर साहित्यीक आचार्य अत्रे यांचे अमुल्य स्मृती जतन करणे, साहित्यीक कामे करणे इ. अनुषंगाने विविध कामे करणे</t>
  </si>
  <si>
    <t>CE22A548/SJ10-88</t>
  </si>
  <si>
    <t xml:space="preserve">पुणे शहरात विविध ठिकाणी ग्रीन कॉरीडॉर </t>
  </si>
  <si>
    <t>CE22A548/SJ10-89</t>
  </si>
  <si>
    <t>प्र.क्र. ५०अ, विश्रामबागवाडा क्षेत्रीय कार्यालयाअंतर्गत मनपा इमारती, आरोग्य कोठ्‌यांमध्ये विविध विकास कामे करणे</t>
  </si>
  <si>
    <t>यादी क्र. एसजे10 एकूण</t>
  </si>
  <si>
    <t>यादी क्र. जे९</t>
  </si>
  <si>
    <t>CE22A370/J9-</t>
  </si>
  <si>
    <t>CE22A370/S12-182+</t>
  </si>
  <si>
    <t>प्र.क्र.६७ वॉ.क्रं.१२५ स.नं.६३ पर्वती येथील मोकळ्या जागेत व्यायाम शाळेचे उर्वरित काम पूर्ण करणे</t>
  </si>
  <si>
    <t>CE22A370/S12-295+</t>
  </si>
  <si>
    <t>प्र.क्र.७१ स.नं.६८३/३ अनंत निरतन सोसायटी समोरील स्नेह विकास क्रिडा मंडळ येथे सुसज्ज व्यायामशाळा व बॅडमिंटन हॉल उभारणे</t>
  </si>
  <si>
    <t>CE22A458/S16-745+</t>
  </si>
  <si>
    <t>प्रभाग क्र.३० ब, मध्ये स.नं.४५ मध्ये समाजमंदिर, व्यायामशाळा व सांस्कृतिक हॉलचे उर्वरीत काम पूर्ण करणे.</t>
  </si>
  <si>
    <t>यादी क्र. जे९ एकूण</t>
  </si>
  <si>
    <t>यादी क्र. एसजे९</t>
  </si>
  <si>
    <t>CE22A370/SJ9-</t>
  </si>
  <si>
    <t>CE22A370/SJ9-1</t>
  </si>
  <si>
    <t xml:space="preserve">प्रभाग क्र. २ अ मध्ये खराडी गाव येथील व्यायाम शाळेत कुस्तीमॅट,जीम साहित्य व रंगरंगोटी करणे </t>
  </si>
  <si>
    <t>CE22A370/SJ9-2</t>
  </si>
  <si>
    <t xml:space="preserve">प्रभाग क्र. २ ब मध्ये व्यायामशाळा, कुस्ती केंद्र व कंपाऊंड बांधणे </t>
  </si>
  <si>
    <t>CE22A370/SJ9-3</t>
  </si>
  <si>
    <t xml:space="preserve">प्रभाग क्र. २ ब मध्ये ओपन जीम बांधणे </t>
  </si>
  <si>
    <t>CE22A370/SJ9-4</t>
  </si>
  <si>
    <t>प्रभाग क्र.१३ अ मध्ये बालवाडी व व्यायाम शाळा दुरुस्ती करणे.</t>
  </si>
  <si>
    <t>CE22A370/SJ9-5</t>
  </si>
  <si>
    <t>प्रभाग क्र.१३ अ मध्ये ओपन जिमचे साहित्य पुरविणे.</t>
  </si>
  <si>
    <t>CE22A370/SJ9-6</t>
  </si>
  <si>
    <t xml:space="preserve">प्रभाग क्र १७ अ जयप्रकाशनगर-गांधीनगर येथे आधुनिक जिमचे साहित्य घेणे </t>
  </si>
  <si>
    <t>CE22A370/SJ9-7</t>
  </si>
  <si>
    <t>प्रभाग क्र.१७ ब मध्ये कै.बाबू जगजीवनराम शाळे समोरील शौचालय पाडून त्याच ठिकाणी सक्षमीकरण  हॉल व व्यायाम शाळेतील साहित्य पुरविणे.</t>
  </si>
  <si>
    <t>CE22A370/SJ9-8</t>
  </si>
  <si>
    <t>प्रभाग क्र.१७ ब मध्ये म.गांधीनगर व जयप्रकाशनगर सिमेवरील शौचालय पाडून त्याच ठिकाणी  सक्षमीकरण  हॉल व व्यायाम शाळा बांधणे व व्यायामाचे साहित्य पुरविणे.</t>
  </si>
  <si>
    <t>CE22A370/SJ9-9</t>
  </si>
  <si>
    <t xml:space="preserve">प्रभाग क्र. २० अ मधील पुणे मनपाच्या जीमला साहित्य पुरविणे </t>
  </si>
  <si>
    <t>CE22A370/SJ9-10</t>
  </si>
  <si>
    <t>प्र.क्र. २२अ मध्ये नायडू हॉस्पिटल सर्व्हन्टस क्वाटर्स मधील मोडकळीस आलेली व्यायाम शाळा तोडून नव्याने बांधणे</t>
  </si>
  <si>
    <t>CE22A370/SJ9-11</t>
  </si>
  <si>
    <t xml:space="preserve"> प्र.क्र. २२अ मध्ये विवेक व्यायाम मंदिर या जुन्या व्यायामशाळेचे बांधकाम करणे</t>
  </si>
  <si>
    <t>CE22A370/SJ9-12</t>
  </si>
  <si>
    <t xml:space="preserve">प्रभाग क्र. २३ अ मध्ये खेसे बारणे टॉवर मागील जागेत व विविध ठिकाणी ज्येष्ठ नागरीकांसाठी ओपन फिटनेस इक्विपमेंट बसविणे </t>
  </si>
  <si>
    <t>CE22A370/SJ9-13</t>
  </si>
  <si>
    <t>प्रभाग क्र.२४ ब शिक्षणमंडळ  जुना तोफखाना येथील व्यायाम शाळेमध्ये फर्निचर करणे व व्यायाम साहित्य खरेदी करणे</t>
  </si>
  <si>
    <t>CE22A370/SJ9-14</t>
  </si>
  <si>
    <t>प्रभाग क्र.२४ ब बालगंधर्व रंगमंदिर येथील व्यायाम शाळेमध्ये फर्निचर करणे व व्यायाम साहित्य खरेदी करणे</t>
  </si>
  <si>
    <t>CE22A370/SJ9-15</t>
  </si>
  <si>
    <t xml:space="preserve">प्रभाग क्र. ३६ अ  मध्ये एरंडवणे अग्निशामक केंद्र येथील सेवकांसाठी व्यायाम  साहित्य खरेदी करणे </t>
  </si>
  <si>
    <t>CE22A370/SJ9-16</t>
  </si>
  <si>
    <t>प्रभाग क्र.४० ब  मध्ये  मंगळवार पंपींग शेजारी, श्रमिकनगर येथील उर्वरित व्यायामशाळेचे काम पूर्ण करणे.</t>
  </si>
  <si>
    <t>CE22A370/SJ9-17</t>
  </si>
  <si>
    <t xml:space="preserve">प्रभाग क्र. ४२ ब  मध्ये शंकर मठ येथे व्यायामशाळा बांधणे </t>
  </si>
  <si>
    <t>CE22A370/SJ9-18</t>
  </si>
  <si>
    <t xml:space="preserve">प्रभाग क्र. ४३ अ मध्ये दगडी हौद येथे व्यायाम शाळेचे अपुर्ण काम पुर्ण करणे  </t>
  </si>
  <si>
    <t>CE22A370/SJ9-19</t>
  </si>
  <si>
    <t xml:space="preserve">प्रभाग क्र. ४३ अ मध्ये काळूबाई वसाहत येथे व्यायाम शाळेचे अपुर्ण काम पुर्ण करणे  </t>
  </si>
  <si>
    <t>CE22A370/SJ9-20</t>
  </si>
  <si>
    <t xml:space="preserve">प्रभाग क्र.४४ अ, मध्ये व्यायामशाळा बांधणे </t>
  </si>
  <si>
    <t>CE22A370/SJ9-21</t>
  </si>
  <si>
    <t>प्रभाग क्र.५१ ब व्यायाम साहित्य खरेदी करणे</t>
  </si>
  <si>
    <t>CE22A370/SJ9-22</t>
  </si>
  <si>
    <t>प्रभाग क्र.५२ अ रामभाऊ म्हाळगी व्यायामशाळा व स्वामी समर्थ व्यायामशाळेत व्यायामसाहित्य पुरविणे व तदनुषंगीक कामे करणे</t>
  </si>
  <si>
    <t>CE22A370/SJ9-23</t>
  </si>
  <si>
    <t>प्रभाग क्र. ५२ ब मधील विजय चैतन्य मित्र मंडळाच्या जीममध्ये व्यायामशाळेचे साहित्य पुरविणे</t>
  </si>
  <si>
    <t>CE22A370/SJ9-24</t>
  </si>
  <si>
    <t>प्रभाग क्र.५४ अ मध्ये अॅमिनिटी स्पेस मध्ये ओपन जिम विकसित करणे व साहित्य पुरविणे</t>
  </si>
  <si>
    <t>CE22A370/SJ9-25</t>
  </si>
  <si>
    <t>प्रभाग क्र.५६ अ मध्ये पानमळा वसाहत परूळेकर वसाहत ग्रंथालय दुमजली करणे व जीम साहित्य पुरविणे</t>
  </si>
  <si>
    <t>CE22A370/SJ9-26</t>
  </si>
  <si>
    <t xml:space="preserve">प्रभाग क्र.५६ ब मध्ये वाघजाई व्यायामशाळा याठिकाणी व्यायामाचे साहित्य पुरविणे व विविध विकास कामे करणे </t>
  </si>
  <si>
    <t>CE22A370/SJ9-27</t>
  </si>
  <si>
    <t xml:space="preserve">प्रभाग क्र.५६ ब मध्ये जनता वसाहत येथील विविध व्यायामशाळांना साहित्य पुरविणे </t>
  </si>
  <si>
    <t>CE22A370/SJ9-28</t>
  </si>
  <si>
    <t xml:space="preserve">प्रभाग क्र. ५७ अ सह्याद्री व्यायामशाळा येथील उर्वरित कामे करणे </t>
  </si>
  <si>
    <t>CE22A370/SJ9-29</t>
  </si>
  <si>
    <t>प्रभाग क्र.५९ ब मध्ये सम्राट अशोक मंडळ गंज पेठ याठिकाणी बाथरूम वर व्यायामशाळा बांधणे</t>
  </si>
  <si>
    <t>CE22A370/SJ9-30</t>
  </si>
  <si>
    <t xml:space="preserve">प्रभाग क्र. ६१अ मध्ये व्यायामशाळा बांधणे </t>
  </si>
  <si>
    <t>CE22A370/SJ9-31</t>
  </si>
  <si>
    <t>प्रभाग क्र. ६५ अ कॉलनी नं. ८ मध्ये व्यायामशाळा बांधणे</t>
  </si>
  <si>
    <t>CE22A370/SJ9-32</t>
  </si>
  <si>
    <t xml:space="preserve">प्रभाग क्र. ६६ ब महर्षिनगर येथे अद्ययावत व्यायामशाळा बांधणे </t>
  </si>
  <si>
    <t>CE22A370/SJ9-33</t>
  </si>
  <si>
    <t>प्रभाग क्र.६७ ब कै.आमदार बाबूराव वाळवेकर उद्यान येथे ओपन जीम दुरुस्ती करणे</t>
  </si>
  <si>
    <t>CE22A370/SJ9-34</t>
  </si>
  <si>
    <t>प्रभाग क्र.६७ ब मधील डॉ.बाबासाहेब आंबेडकर क्रिडा संकुल येथील बंद असलेली व्यायाम शाळा चालू करुन व्यायाम साहित्य खरेदी करणे</t>
  </si>
  <si>
    <t>CE22A370/SJ9-35</t>
  </si>
  <si>
    <t xml:space="preserve">प्र.क्र. ७० अ मध्ये विविध ठिकाणी ओपन जिमचे साहित्य पुरविणे. </t>
  </si>
  <si>
    <t>CE22A370/SJ9-36</t>
  </si>
  <si>
    <t xml:space="preserve">प्र.क्र. ७१ अ मध्ये प्रेमनगर येथील व्यायाम शाळेत साहित्य पुरविणे. </t>
  </si>
  <si>
    <t>CE22A370/SJ9-37</t>
  </si>
  <si>
    <t>प्रभाग क्र. ७४ ब मध्ये व्यायाम शाळा साहित्य खरेदी करणे व तदनुषंगीक कामे करणे</t>
  </si>
  <si>
    <t>CE22A370/SJ9-38</t>
  </si>
  <si>
    <t xml:space="preserve">पं. नेहरू स्टेडिअम येथील व्यायाम शाळेकरीता व्यायाम साहित्य खरेदी करणे </t>
  </si>
  <si>
    <t>CE22A370/SJ9-39</t>
  </si>
  <si>
    <t xml:space="preserve">प्रभाग क्र. १३ ब मधील व्यायामशाळासाठी साहित्य खरेदी करणे </t>
  </si>
  <si>
    <t>CE22A370/SJ9-40</t>
  </si>
  <si>
    <t>प्रभाग क्र.24 ब कामगार पुतळा येथील व्यायाम शाळेत व्यायाम साहित्य खरेदी करणे</t>
  </si>
  <si>
    <t>CE22A370/SJ9-41</t>
  </si>
  <si>
    <t>प्रभाग क्र.24 ब राजीव गांधी व्यायाम शाळेत व्यायाम साहित्य खरेदी करणे</t>
  </si>
  <si>
    <t>यादी क्र. एसजे९ एकूण</t>
  </si>
  <si>
    <t>यादी क्र. जे19</t>
  </si>
  <si>
    <t>CE22A458/J19-</t>
  </si>
  <si>
    <t>CE22A458/S16-352+</t>
  </si>
  <si>
    <t>प्र.क्र.५५ स.नं.५४ वडगाव बुद्रुक सन ओरियन सोसायटीच्या अ‍ॅमेनिटी स्पेसवर अभ्यासिका बांधणे</t>
  </si>
  <si>
    <t>CE22A458/S16-537+</t>
  </si>
  <si>
    <t>प्रभाग क्र.३३ ब, स्व.रघुनाथ आचार्य वाचनालयाचा वाढीव मजल्याचे बांधकाम करणे</t>
  </si>
  <si>
    <t>CE22A458/S16-733+</t>
  </si>
  <si>
    <t>प्रभाग क्र.२० अ मधील मुंढवा भाजी मार्केट येथील बहुउद्देशीय इमारतीत अभ्यासिका तयार करणे.</t>
  </si>
  <si>
    <t>CE22A458/S16-789+</t>
  </si>
  <si>
    <t>प्रभाग क्र.७६ब कात्रज तलावावरील माहिती केंद्र येथे छत्रपती शिवाजी महाराजांच्या जीवनावर आधारीत लायब्ररीसाठी फर्निचर व इतर कामे करणे.</t>
  </si>
  <si>
    <t>यादी क्र. जे19 एकूण</t>
  </si>
  <si>
    <t>यादी क्र. एसजे19</t>
  </si>
  <si>
    <t>CE22A458/SJ19-</t>
  </si>
  <si>
    <t>CE22A458/SJ19-1</t>
  </si>
  <si>
    <t xml:space="preserve">प्रभाग क्र. ३ अ  मध्ये वैकफिल्ड वसाहतीत समाजमंदिराची सुधारणा करणे </t>
  </si>
  <si>
    <t>CE22A458/SJ19-2</t>
  </si>
  <si>
    <t>प्रभाग क्र. ४ ब  धम्म ज्योती संघटना येथील सुलभ शौचालय पाडून समाजमंदिर बांधणे</t>
  </si>
  <si>
    <t>CE22A458/SJ19-3</t>
  </si>
  <si>
    <t>प्रभाग क्र. ६ ब मध्ये स.नं.२६ येथील लुंबिनी समाज मंदिराचा २ रा मजला बांधणे</t>
  </si>
  <si>
    <t>CE22A458/SJ19-4</t>
  </si>
  <si>
    <t>प्रभाग क्र. ६ ब मध्ये विविध ठिकाणी समाज मंदिर बांधणे</t>
  </si>
  <si>
    <t>CE22A458/SJ19-5</t>
  </si>
  <si>
    <t>प्रभाग क्र.११ ब मध्ये गोखलेनगर शाळेमधील पटांगणात असणा-या समाज मंदिराचे विविध विकास काम करणे.</t>
  </si>
  <si>
    <t>CE22A458/SJ19-6</t>
  </si>
  <si>
    <t>प्रभाग क्र.१३ अ मध्ये मांगीरबाबा समाज मंदिराचे काम करणे.</t>
  </si>
  <si>
    <t>CE22A458/SJ19-7</t>
  </si>
  <si>
    <t xml:space="preserve">प्रभाग क्र. १४ ब मधील समाज मंदिराचे उर्वरित कामे करणे </t>
  </si>
  <si>
    <t>CE22A458/SJ19-8</t>
  </si>
  <si>
    <t xml:space="preserve">प्रभाग क्र १७ अ गांधीनगर येथील समाजमंदिराचे उर्वरित कामे करणे  </t>
  </si>
  <si>
    <t>CE22A458/SJ19-9</t>
  </si>
  <si>
    <t xml:space="preserve">प्रभाग क्र १७ अ मधील विविध समाजमंदिरामध्ये विविध विकासाची कामे करणे  </t>
  </si>
  <si>
    <t>CE22A458/SJ19-10</t>
  </si>
  <si>
    <t xml:space="preserve">प्रभाग क्र.१७ ब म.गांधीनगर मधील समाज मंदिराची अपूर्ण कामे पूर्ण करणे </t>
  </si>
  <si>
    <t>CE22A458/SJ19-11</t>
  </si>
  <si>
    <t>प्रभाग क्र.१९ अ मध्ये, सर्व्हे नं. ४९/५० येथे समाजमंदिर व अभ्यासिका बांधणे</t>
  </si>
  <si>
    <t>CE22A458/SJ19-12</t>
  </si>
  <si>
    <t>प्रभाग क्र.१९ अ मध्ये,सर्व्हे नं. ५१ मधील उर्वरीत अभ्यासिका बांधणे.</t>
  </si>
  <si>
    <t>CE22A458/SJ19-13</t>
  </si>
  <si>
    <t>प्रभाग क्र.१९ अ मध्ये, वडगांवशेरी गावठाण येथे उर्वरीत समाजमंदिर व चावडीचे काम करणे</t>
  </si>
  <si>
    <t>CE22A458/SJ19-14</t>
  </si>
  <si>
    <t xml:space="preserve">प्रभाग क्र. २० अ डॉ.बाबासाहेब आंबेडकर समाजमंदिरामध्ये विविध विकास कामे करणे </t>
  </si>
  <si>
    <t>CE22A458/SJ19-15</t>
  </si>
  <si>
    <t>प्रभाग क्र.२२ ब मध्ये मध्ये पत्राचाळ लेन क्र.६ येथे बालवाडी व अभ्यासिका बांधणे</t>
  </si>
  <si>
    <t>CE22A458/SJ19-16</t>
  </si>
  <si>
    <t>प्रभाग क्र. २३ अ मध्ये  स.नं. २५१ इंदिरानगर येथील समाजमंदिराचे उर्वरित काम पुर्ण करणे</t>
  </si>
  <si>
    <t>CE22A458/SJ19-17</t>
  </si>
  <si>
    <t>प्रभाग क्र. २३ अ मध्ये २५० सावित्रीबाई फुले समाज मंदिर व मरिआई मंदिराजवळील समाज मंदिराचे काम पूर्ण करणे</t>
  </si>
  <si>
    <t>CE22A458/SJ19-18</t>
  </si>
  <si>
    <t xml:space="preserve">प्रभाग क्र. २३ अ मध्ये स.नं. २२० व २२४ येथे समाजमंदिरसत विविध विकास कामे करणे </t>
  </si>
  <si>
    <t>CE22A458/SJ19-19</t>
  </si>
  <si>
    <t xml:space="preserve">प्रभाग क्र. २६ अ  मध्ये मामासाहेब मोहोळ शाळेमधील अभ्यासिकांसाठी आवश्यक ते साहित्य पुरविणे </t>
  </si>
  <si>
    <t>CE22A458/SJ19-20</t>
  </si>
  <si>
    <t>प्रभाग क्र. २८ अ मध्ये विविध ठिकाणी समाज मंदिर व वाचनालय बांधणे</t>
  </si>
  <si>
    <t>CE22A458/SJ19-21</t>
  </si>
  <si>
    <t>प्रभाग क्र. २८ अ मध्ये श्रीकृष्णनगर मध्ये समाज मंदिर व वाचनालय बांधणे</t>
  </si>
  <si>
    <t>CE22A458/SJ19-22</t>
  </si>
  <si>
    <t xml:space="preserve">प्रभाग क्र. ३० ब मध्ये हिंगणे होम कॉलनी मधील समाजमंदिराचे उर्वरित काम पुर्ण करणे </t>
  </si>
  <si>
    <t>CE22A458/SJ19-23</t>
  </si>
  <si>
    <t xml:space="preserve">प्रभाग क्र. ३१ रामनगर बापूजी बुवा चौक येथे समाजमंदिर बांधणे    </t>
  </si>
  <si>
    <t>CE22A458/SJ19-24</t>
  </si>
  <si>
    <t>प्रभाग क्र.३३ ब मध्ये ,स्व तात्या आचारे वाचनालय व  तेजस नगर हौसिंग सोसायटीच्या वाचनालयावरील मजल्याचे बांधकाम करणे. अनुक्रमे १५ लक्ष व ८ लक्ष</t>
  </si>
  <si>
    <t>CE22A458/SJ19-25</t>
  </si>
  <si>
    <t xml:space="preserve">प्रभाग क्र. ३४ अ मध्ये नविन रस्त्याने बाधित झालेल्या समाजमंदिराचे बांधकाम करणे  </t>
  </si>
  <si>
    <t>CE22A458/SJ19-26</t>
  </si>
  <si>
    <t xml:space="preserve">प्रभाग क्र. ४८ अ मध्ये समाजमंदिराची विविध कामे करणे </t>
  </si>
  <si>
    <t>CE22A458/SJ19-27</t>
  </si>
  <si>
    <t>प्रभाग क्र. ४८ ब मध्ये समाजमंदिराचे विविध विकास काम करणे</t>
  </si>
  <si>
    <t>CE22A458/SJ19-28</t>
  </si>
  <si>
    <t>प्रभाग क्र. 49 ब मध्ये महानगरपालिकेच्या जागेत समाजमंदिर विकसित करणे</t>
  </si>
  <si>
    <t>CE22A458/SJ19-29</t>
  </si>
  <si>
    <t>प्रभाग क्र.५२ अ मोरेश्वर सभागृह, विजय चैतन्य समाजमंदिराचे उर्वरीत कामे करणे</t>
  </si>
  <si>
    <t>CE22A458/SJ19-30</t>
  </si>
  <si>
    <t>प्रभाग क्र.५२ अ सत् अभिरूची व इतर समाजमंदिराचे उर्वरीत कामे करणे</t>
  </si>
  <si>
    <t>CE22A458/SJ19-31</t>
  </si>
  <si>
    <t xml:space="preserve">प्रभाग क्र. ५२ ब मधील दांडेकर पुल परिसरात देसाई वीटभट्टी मध्ये अभ्यासिकेची उर्वरित कामे करणे </t>
  </si>
  <si>
    <t>CE22A458/SJ19-32</t>
  </si>
  <si>
    <t xml:space="preserve">प्रभाग क्र. ५५ अ मधील स.नं. ५४ येथील क्रांती ज्योती सावित्रीबाई फुले अभ्यासिकेचे अपूर्ण काम पुर्ण करणे </t>
  </si>
  <si>
    <t>CE22A458/SJ19-33</t>
  </si>
  <si>
    <t>प्रभाग क्र.५६ अ मध्ये उर्वरीत समाज मंदिराचे कामे करणे</t>
  </si>
  <si>
    <t>CE22A458/SJ19-34</t>
  </si>
  <si>
    <t xml:space="preserve">प्रभाग क्र. ५६ ब  मध्ये विविध ठिकाणी अंगणवाडी , समाजमंदिर बांधणे </t>
  </si>
  <si>
    <t>CE22A458/SJ19-35</t>
  </si>
  <si>
    <t>प्रभाग क्र. ५७ ब मधील कै. हनुमंत सुर्यभान हरणावळ अभ्यासिके मध्ये विविध विकास कामे करणे.</t>
  </si>
  <si>
    <t>CE22A458/SJ19-36</t>
  </si>
  <si>
    <t xml:space="preserve">प्रभाग क्र. ६० ब मध्ये विशाल तरूण मंडळ येथील अंगणवाडी, समाजमंदिराच्या अर्धवट इमारतीचे बांधकाम पुर्ण करून विविध कामे करणे </t>
  </si>
  <si>
    <t>CE22A458/SJ19-37</t>
  </si>
  <si>
    <t xml:space="preserve">प्रभाग क्र. ६१अ मध्ये इंदिरानगरमध्ये समाजमंदिर बांधणे </t>
  </si>
  <si>
    <t>CE22A458/SJ19-38</t>
  </si>
  <si>
    <t>प्रभाग क्र. ६५ अ २८८ घोरपडे पेठ येथील समाजमंदिर नविन बांधणे</t>
  </si>
  <si>
    <t>CE22A458/SJ19-39</t>
  </si>
  <si>
    <t>प्रभाग क्र. ६५ अ नवजीवन मित्र मंडळाचे समाजमंदिर नविन बांधणे</t>
  </si>
  <si>
    <t>CE22A458/SJ19-40</t>
  </si>
  <si>
    <t xml:space="preserve">प्रभाग क्र. ६६ ब महर्षिनगर श्री दुर्गामाता मंदिरासमोर सभामंडप उभारणे </t>
  </si>
  <si>
    <t>CE22A458/SJ19-41</t>
  </si>
  <si>
    <t>प्रभाग क्र.६७ ब जनसेवा वसाहत मध्ये अभ्यासिका उभारणे</t>
  </si>
  <si>
    <t>CE22A458/SJ19-42</t>
  </si>
  <si>
    <t>प्रभाग क्र.६८ तळजाई, झोपडपट्टी मधील समाजमंदिराचे उर्वरीत काम करणे</t>
  </si>
  <si>
    <t>CE22A458/SJ19-43</t>
  </si>
  <si>
    <t xml:space="preserve">प्र.क्र. ७१ अ मध्ये प्रेमनगर उज्वल मंडळाजवळ समाज मंदिर बांधणे. </t>
  </si>
  <si>
    <t>CE22A458/SJ19-44</t>
  </si>
  <si>
    <t>यु.पी.एस.सी., एम.पी.एस.सी. स्पर्धा परीक्षांचे वर्ग, वाचनालय व अभ्यासिका 8 विधान मतदार संघांमध्ये सुरू करणे</t>
  </si>
  <si>
    <t>यादी क्र. एसजे19 एकूण</t>
  </si>
  <si>
    <t>यादी क्र. जे20</t>
  </si>
  <si>
    <t>CE22A704/J20-</t>
  </si>
  <si>
    <t>CE22A548/S26-1014+</t>
  </si>
  <si>
    <t>प्रभाग क्र.९ मध्ये मनपाच्या अ‍ॅमिनिटी स्पेसमध्ये महिला बचत भवनाचे उर्वरित काम पुर्ण करणे</t>
  </si>
  <si>
    <t>CE22A548/S26-1093+</t>
  </si>
  <si>
    <t>प्रभाग क्र.४६ ब महात्मा सांस्कृतिक भवन येथील कै.सावित्रीबाई शिवरकर बहुउद्देशिय हॉलचे काम पुर्ण करणे.</t>
  </si>
  <si>
    <t>CE22A548/S26-1111+</t>
  </si>
  <si>
    <t>प्रभाग क्र.५५ अ वडगाव बु. बहुउद्देशिय केंद्राचे अपुर्ण काम करणे.</t>
  </si>
  <si>
    <t>CE22A548/S26-112+</t>
  </si>
  <si>
    <t>वॉर्ड क्र. १२७  मधील हिंगणे खुर्द विश्रांती नगर येथे बहुमजली बहुउद्‌देशीय इमारत बांधणे</t>
  </si>
  <si>
    <t>CE22A548/S26-1139+</t>
  </si>
  <si>
    <t>प्रभाग क्र.६३ ब,  मध्ये शिवनेरी  नगर येथील  अर्धवट  असलेला बहुउद्‌देशीय हॉल बांधणे</t>
  </si>
  <si>
    <t>CE22A548/S26-1151+</t>
  </si>
  <si>
    <t>प्रभाग क्र.७६ अ, मधील सुखसागरनगर येथील  महिला बचत गट  हॉल  व पोलिस चौकी बांधणे.</t>
  </si>
  <si>
    <t>CE22A548/S26-742+</t>
  </si>
  <si>
    <t>प्रभाग क्र.२० अ मगरपट्टा अ‍ॅमिनीटी स्पेसच्या जागेवर महिला सबलिकरण हॉल व बचत गटांसाटी हॉल बांधणे.</t>
  </si>
  <si>
    <t>CE22A548/S26-764+</t>
  </si>
  <si>
    <t>प्रभाग क्र.२९ ब मध्ये ताब्यात आलेल्या जागेवर महिला बचतगट हॉल बांधणे.</t>
  </si>
  <si>
    <t>CE22A548/S26-768+</t>
  </si>
  <si>
    <t>प्रभाग क्र.३० ब मध्ये बेरोजगार महिलांकरिता महिला प्रशिक्षण केंद्र बांधणे.</t>
  </si>
  <si>
    <t>CE22A548/S26-771+</t>
  </si>
  <si>
    <t>प्रभाग क्र.३१ वारजे येथील लभडे गार्डन महिला बचत गटाकरीता हॉल बांधणे.</t>
  </si>
  <si>
    <t>CE22A548/S26-823+</t>
  </si>
  <si>
    <t>प्रभाग क्र.६३ अ शिवनेरीनगर स.नं.५७/४ मधील अर्धवट राहिलेले बचतगट व बहुउद्देशिय हॉलचे काम पुर्ण करणे.</t>
  </si>
  <si>
    <t>CE22A548/S26-835+</t>
  </si>
  <si>
    <t>प्रभाग क्र.६९ अ स.नं.३५ या ठिकाणी अ‍ॅमिनीटी स्पेसवर बचत गटासाठी हॉल बांधणे.</t>
  </si>
  <si>
    <t>CE22A548/S26-866+</t>
  </si>
  <si>
    <t>प्रभाग क्र.२९ बावधन खुर्द अ‍ॅमिनीटी स्पेसमध्ये ज्येष्ठ नागरिकांसाठी विरंगुळा केंद्र व वाचनालय बांधणे.</t>
  </si>
  <si>
    <t>CE22A548/S26-872+</t>
  </si>
  <si>
    <t>पुणे शहराचे सांस्कृतिक मुल्य लक्षात घेऊन महत्वाचे रस्ते,चौक इत्यादी सुशोभिकरण करणे.</t>
  </si>
  <si>
    <t>CE22A642+</t>
  </si>
  <si>
    <t>वॉर्ड क्र. १२६ येथे बहुउद्देशीय केंद्र बांधणे.</t>
  </si>
  <si>
    <t>CE22A655+</t>
  </si>
  <si>
    <t>स.क्र.१३७/१, पाषाण येथे महिला भवन बांधणे.</t>
  </si>
  <si>
    <t>CE22A666+</t>
  </si>
  <si>
    <t>वॉ.क्र.७३ (टिळक आयुर्वेद महाविालय) दारुवाला पूल या ठिकाणी महिला बचतगटासाठी उोग केंद्र बांधणे.</t>
  </si>
  <si>
    <t>CE22A672+</t>
  </si>
  <si>
    <t>स.नं.१९ धनकवडी शंकर महाराज मठामागे महिलांकरिता आधार केंद्र बांधणे.</t>
  </si>
  <si>
    <t>CE22A702+</t>
  </si>
  <si>
    <t>प्रभाग क्र.१२ ब मध्ये ध्यानधारणा हॉल बांधणे</t>
  </si>
  <si>
    <t>यादी क्र. जे20 एकूण</t>
  </si>
  <si>
    <t>यादी क्र. एसजे20</t>
  </si>
  <si>
    <t>CE22A704/SJ20-</t>
  </si>
  <si>
    <t>CE22A704/SJ20-1</t>
  </si>
  <si>
    <t>प्रभाग क्र. १ ब (धानोरी) मधील  स.नं. 48 येथे होत असलेले विरंगुळा केंद्र (बहुउद्देशीय सभागृह) विकसित करणे</t>
  </si>
  <si>
    <t>CE22A704/SJ20-2</t>
  </si>
  <si>
    <t xml:space="preserve">प्रभाग क्र. २ ब मध्ये ज्येष्ठ नागरीकांसाठी विरंगुळा केंद्र व मागासवर्गीयांसाठी अभ्यासिका उभारणे </t>
  </si>
  <si>
    <t>CE22A704/SJ20-3</t>
  </si>
  <si>
    <t>प्रभाग क्र. ४ ब  येरवडा जेल परिसरामध्ये रिक्रिएशन हॉल बांधणे..</t>
  </si>
  <si>
    <t>CE22A704/SJ20-4</t>
  </si>
  <si>
    <t>प्रभाग क्र. ५ अ मध्ये जेष्ठ नागरीकांसाठी विरंगुळा केंद्र बांधणे</t>
  </si>
  <si>
    <t>CE22A704/SJ20-5</t>
  </si>
  <si>
    <t xml:space="preserve">प्रभाग क्र. ८  ब  मध्ये ज्येष्ठ नागरीक विरंगुळा केंद्र इमारत पहिला मजला वाढविणे व विस्तार करणे </t>
  </si>
  <si>
    <t>CE22A704/SJ20-6</t>
  </si>
  <si>
    <t xml:space="preserve">प्रभाग क्र ११ अ मधील सावित्रीबाई फुले हॉल येथे विविध विकास कामे करणे  </t>
  </si>
  <si>
    <t>CE22A704/SJ20-7</t>
  </si>
  <si>
    <t>प्रभाग क्र. १२ ब मध्ये जेष्ठ नागरीकांसाठी विरंगुळा केंद्र बांधणे</t>
  </si>
  <si>
    <t>CE22A704/SJ20-8</t>
  </si>
  <si>
    <t xml:space="preserve">प्रभाग क्र. १४ अ मध्ये डॉ. चिमा गार्डन येथे विरंगुळा केंद्र बांधणे </t>
  </si>
  <si>
    <t>CE22A704/SJ20-9</t>
  </si>
  <si>
    <t xml:space="preserve">प्रभाग क्र. १५ अ मध्ये फकीर कसबे यांच्या घरासमोर ज्येष्ठ नागरिकांसाठी विरंगुळा केंद्राचे उर्वरित कामे करणे </t>
  </si>
  <si>
    <t>CE22A704/SJ20-10</t>
  </si>
  <si>
    <t xml:space="preserve">प्रभाग क्र. १५ ब मधील ज्येष्ठ नागरिक विरंगुळा केंद्राविषयी विविध दुरुस्ती कामे करणे </t>
  </si>
  <si>
    <t>CE22A704/SJ20-11</t>
  </si>
  <si>
    <t xml:space="preserve">प्रभाग क्र १७ अ गांधीनगरमध्ये बहुउद्देशीय हॉलचे उर्वरित काम करणे </t>
  </si>
  <si>
    <t>CE22A704/SJ20-12</t>
  </si>
  <si>
    <t>प्र.क्र.१८अ मधील विरंगुळा केंद्राचे उर्वरित कामे करणे.</t>
  </si>
  <si>
    <t>CE22A704/SJ20-13</t>
  </si>
  <si>
    <t xml:space="preserve">प्रभाग क्र. २० अ सर्व्हे नं. ७१ पिंगळे वस्ती येथे ज्येष्ठ नागरिकांकरीता विरंगुळा केंद्र बांधणे </t>
  </si>
  <si>
    <t>CE22A704/SJ20-14</t>
  </si>
  <si>
    <t xml:space="preserve">प्रभाग क्र. २० ब  मध्ये सर्वोदय कॉलनी येथे बांधण्यात आलेल्या समाजमंदिर/विरंगुळा केंद्राभोवती सिमाभिंत बांधणे </t>
  </si>
  <si>
    <t>CE22A704/SJ20-15</t>
  </si>
  <si>
    <t xml:space="preserve">प्रभाग क्र. २० ब  मध्ये सर्वोदय कॉलनी येथे बांधणेत आलेल्या समाजमंदिर /विरंगुळा केंद्रातील विविध विकास कामे करणे </t>
  </si>
  <si>
    <t>CE22A704/SJ20-16</t>
  </si>
  <si>
    <t xml:space="preserve">प्रभाग क्र. २६ ब  मधील  ज्येष्ठांसाठी विरंगुळा केंद्र उभारणे </t>
  </si>
  <si>
    <t>CE22A704/SJ20-17</t>
  </si>
  <si>
    <t xml:space="preserve">प्रभाग क्र. २९ अ मध्ये बावधन स्वामी विवेकानंद स्पोर्टस क्लब येथे ध्यान धारणा हॉल बांधणे </t>
  </si>
  <si>
    <t>CE22A704/SJ20-18</t>
  </si>
  <si>
    <t>प्रभाग क्र. २९ ब मध्ये बावधन येथे विरंगुळा केंद्राचे उर्वरीत कामे करणे</t>
  </si>
  <si>
    <t>CE22A704/SJ20-19</t>
  </si>
  <si>
    <t>प्रभाग क्र. ३६ अ  मध्ये ज्येष्ठ नागरीक विरंगुळा केंद्राविषयक येथे विविध विकासाची कामे करणे</t>
  </si>
  <si>
    <t>CE22A704/SJ20-20</t>
  </si>
  <si>
    <t xml:space="preserve">प्रभाग क्र. ३६ अ  मध्ये अभ्यासिका व  विरंगुळा केंद्र चालू करणे </t>
  </si>
  <si>
    <t>CE22A704/SJ20-21</t>
  </si>
  <si>
    <t>प्रभाग क्र. ३८ अ कसबा पेठ भार्इ कोतवाल मंडर्इ दुमजली करून विरंगुळा केंद्र बांधणे</t>
  </si>
  <si>
    <t>CE22A704/SJ20-22</t>
  </si>
  <si>
    <t>प्रभाग क्र.४० ब मध्ये श्रमिकनगर येथे विरंगुळा केंद्र ज्येष्ठ नागरिकांसाठी बांधणे.</t>
  </si>
  <si>
    <t>CE22A704/SJ20-23</t>
  </si>
  <si>
    <t xml:space="preserve">प्रभाग क्र. ४३ ब  मध्ये त्रिमुर्ती कॉलनी येथे विरंगूळा केंद्र उभारणे </t>
  </si>
  <si>
    <t>CE22A704/SJ20-24</t>
  </si>
  <si>
    <t xml:space="preserve">प्रभाग क्र. ४६ ब  मध्ये कै.सावित्रीबाई शिवरकर बहुउद्देशीय हॉलमधील विविध विकास कामे करणे </t>
  </si>
  <si>
    <t>CE22A704/SJ20-25</t>
  </si>
  <si>
    <t>प्रभाग क्र.५१ ब येथे विरंगुळा केंद्राचे उर्वरीत पूर्ण काम करणे</t>
  </si>
  <si>
    <t>CE22A704/SJ20-26</t>
  </si>
  <si>
    <t xml:space="preserve">प्रभाग क्र. ५५ ब  मध्ये वडगाव बुद्रुक येथील स.नं.३५ ते ४० येथील राजमाता जिजाऊ बहुउद्देशीय केंद्राचे अपूर्ण काम पुर्ण करणे </t>
  </si>
  <si>
    <t>CE22A704/SJ20-27</t>
  </si>
  <si>
    <t xml:space="preserve">प्रभाग क्र. ५७ अ लक्ष्मीनगर सह्याद्री ग्राऊंड येथील व्यायामशाळेमध्ये साहित्य व फर्निचर करणे </t>
  </si>
  <si>
    <t>CE22A704/SJ20-28</t>
  </si>
  <si>
    <t xml:space="preserve">प्रभाग क्र. ६० ब मधील ज्येष्ठ नागरिकांसाठी वेटींग शेड, विरंगुळा केंद्र उभारणे व दुरूस्ती विषयक कामे करणे </t>
  </si>
  <si>
    <t>CE22A704/SJ20-29</t>
  </si>
  <si>
    <t xml:space="preserve">प्रभाग क्र. ६६ ब मधील समाजमंदिरे, विरंगुळा केंद्रे यांची विविध दुरुस्ती व विकासाची कामे करणे </t>
  </si>
  <si>
    <t>CE22A704/SJ20-30</t>
  </si>
  <si>
    <t>प्रभाग क्र.६७ ब मध्ये ज्येष्ठ नागरिकांसाठी विरंगुळा केंद्र बांधणे</t>
  </si>
  <si>
    <t>CE22A704/SJ20-31</t>
  </si>
  <si>
    <t xml:space="preserve">प्रभाग क्र. ६९ ब मध्ये विविध ठिकाणी ज्येष्ठ नागरीकांसाठी विरंगुळा केंद्र तयार करणे </t>
  </si>
  <si>
    <t>CE22A704/SJ20-32</t>
  </si>
  <si>
    <t>प्र.क्र. ७० अ मध्ये शंकर महाराज मठाजवळ विरंगुळा केंद्रात विकासाची कामे करणे.</t>
  </si>
  <si>
    <t>CE22A704/SJ20-33</t>
  </si>
  <si>
    <t xml:space="preserve">प्र.क्र. ७१ अ मध्ये प्रेमनगर विरंगुळा येथे विविध कामे करणे. </t>
  </si>
  <si>
    <t>CE22A704/SJ20-34</t>
  </si>
  <si>
    <t>प्रभाग क्र. ७४ ब मध्ये  चैतन्यनगर परिसरातील बहुउद्देशीय हॉल बांधणे व तदनुषंगीक कामे करणे</t>
  </si>
  <si>
    <t>CE22A704/SJ20-35</t>
  </si>
  <si>
    <t xml:space="preserve">प्रभाग क्र.74 येथील भाजी मंडई , पोलिस स्टेशन व ज्येष्ठ नागरीकांसाठी विरंगुळा केंद्र बांधणे   </t>
  </si>
  <si>
    <t>CE22A704/SJ20-36</t>
  </si>
  <si>
    <t xml:space="preserve">घर नं. ३३७ रास्ता पेठ मनपाच्या जागेत वारकरी निवास बांधणेसाठी </t>
  </si>
  <si>
    <t>CE22A704/SJ20-37</t>
  </si>
  <si>
    <t xml:space="preserve">प्रभाग क्र. १३ ब मधील नरवीर तानाजीवाडी ज्येष्ठ नागरिकांसाठी बांधण्यात आलेल्या विरंगुळा केंद्राच्या इमारतीचे गच्चीवर शेड मारणे व बाजूने कव्हरिंग करुन तदनुषंगिक कामे करणे  </t>
  </si>
  <si>
    <t>CE22A704/SJ20-38</t>
  </si>
  <si>
    <t>पुणे शहरातील ज्येष्ठ नागरिकांसाठी १० विविध ठिकाणी विरंगुळा केंद्र सुरू करणे</t>
  </si>
  <si>
    <t>यादी क्र. एसजे20 एकूण</t>
  </si>
  <si>
    <t>यादी क्र. जे21</t>
  </si>
  <si>
    <t>CE22A705/J21-</t>
  </si>
  <si>
    <t>CE22A705/J21-1</t>
  </si>
  <si>
    <t>सिंहगड किल्ल्यावर स्वराज्य निष्ठाशिल्प उभारणे</t>
  </si>
  <si>
    <t>CE22A705/J21-2</t>
  </si>
  <si>
    <t>महात्मा फुले संग्रहालय येथे विविध विकासाची कामे करणे</t>
  </si>
  <si>
    <t>CE22A705/J21-3</t>
  </si>
  <si>
    <t>पुणे शहरामध्ये नानावाडा येथे  फ्रिडम फायटर म्युझियम तयार करणे</t>
  </si>
  <si>
    <t>CE22A705/J21-4</t>
  </si>
  <si>
    <t xml:space="preserve">टुरीझमसाठी विविध ठिकाणी पायाभूत सविधा (स्वच्छतागृहे इ.)  मार्केटींग विविध विकास कामे करणे  </t>
  </si>
  <si>
    <t>CE22A705/J21-5</t>
  </si>
  <si>
    <t>पुणे शहरातील ऐतिहसिक वास्तुचे फोटो डॉक्युमेंटेशन पुस्तिका व मॉडेल तयार करणे</t>
  </si>
  <si>
    <t>CE22A705/J21-6</t>
  </si>
  <si>
    <t>पुणे शहराती नैसर्गिक वारसा, जतन संवर्धनाची डॉक्युमेंटेशनची कामे करणे (नदीकाठेचे घाट, मंदिरे, टेकड्या इ.)</t>
  </si>
  <si>
    <t>CE22A705/J21-7</t>
  </si>
  <si>
    <t>पुणे शहरामध्ये विविध हेरिटेज व्हिलेज / पार्क यांची उभारणी करणे (कोंढवा, बाणेर)</t>
  </si>
  <si>
    <t>CE22A705/J21-8</t>
  </si>
  <si>
    <t>जुन्या पुणे शहराचे मिनीएचर मॉडेल तयार करणे</t>
  </si>
  <si>
    <t>यादी क्र. जे21 एकूण</t>
  </si>
  <si>
    <t>यादी क्र. एसजे21</t>
  </si>
  <si>
    <t>CE22A705/SJ21-</t>
  </si>
  <si>
    <t>CE22A705/SJ21-1</t>
  </si>
  <si>
    <t>प्र.क्र. ३९ ब मध्ये सोमवार पेठ येथील पुरातन त्रिशुंडया गणपती मंदिर जतन करण्याकामी कामे करणे व तदनुषंगीक कामे करणे.</t>
  </si>
  <si>
    <t>CE22A705/SJ21-2</t>
  </si>
  <si>
    <t>प्र.क्र. ३९ ब मध्ये सोमवार पेठ येथील पुरातन नागेश्वर मंदिर परिसर सुशोभिकरण करणे, दुरूस्ती करणे, जतन करणे व तदनुषंगीक कामे करणे.</t>
  </si>
  <si>
    <t>CE22A705/SJ21-3</t>
  </si>
  <si>
    <t>पर्यटन स्थळाच्या ठिकाणी विविध कला प्रदर्शन भरविणे</t>
  </si>
  <si>
    <t>CE22A705/SJ21-4</t>
  </si>
  <si>
    <t>आकर्षक पब्लिक प्लेसेस तयार करणे</t>
  </si>
  <si>
    <t>यादी क्र. एसजे21 एकूण</t>
  </si>
  <si>
    <t>यादी क्र. जे22</t>
  </si>
  <si>
    <t>CE22A646/J22-</t>
  </si>
  <si>
    <t>CE22A573+</t>
  </si>
  <si>
    <t>मनपाच्या ताब्यात आलेल्या व असलेल्या जमिनीवर कंपाऊंड करणे.</t>
  </si>
  <si>
    <t>CE22A646/S41-322+</t>
  </si>
  <si>
    <t>प्रभाग क्र.४४ अ, बनकर शाळेला संरक्षक भिंत बांधणे.</t>
  </si>
  <si>
    <t>यादी क्र. जे22 एकूण</t>
  </si>
  <si>
    <t>यादी क्र. एसजे22</t>
  </si>
  <si>
    <t>CE22A646/SJ22-</t>
  </si>
  <si>
    <t>CE22A646/SJ22-1</t>
  </si>
  <si>
    <t>प्रभाग क्र.२३ ब मध्ये पी.एम.सी कॉलनी येथील समाज मंदिराची सिमाभिंत बांधणे</t>
  </si>
  <si>
    <t>CE22A646/SJ22-2</t>
  </si>
  <si>
    <t>प्रभाग क्र.२५ ब मध्ये पी.एम.सी.कॉलनी येथे आर.सी.सी.मध्ये सिमाभिंत बांधणे</t>
  </si>
  <si>
    <t>CE22A646/SJ22-3</t>
  </si>
  <si>
    <t>प्रभाग क्र.५४ अ मध्ये विठठ्ल नगर परिसरात सिमाभिंत बांधणे</t>
  </si>
  <si>
    <t>CE22A646/SJ22-4</t>
  </si>
  <si>
    <t>प्रभाग क्र.५६ अ मध्ये पु.ल.देशपांडे उदयान ते जलकेंद्र पर्यंत सिमाभिंत बांधणे</t>
  </si>
  <si>
    <t>CE22A646/SJ22-5</t>
  </si>
  <si>
    <t>प्रभाग क्र.५६ अ मध्ये जलकेंद्र ते राम कृष्ण मठ पर्यंत सिमाभिंत बांधणे</t>
  </si>
  <si>
    <t>CE22A646/SJ22-6</t>
  </si>
  <si>
    <t>प्रभाग क्र.५६ अ मध्ये जनता वसाहत  वाघजाई मंडळ ते गणेश मंडळ पर्यंत सिमाभिंत बांधणे</t>
  </si>
  <si>
    <t>CE22A646/SJ22-7</t>
  </si>
  <si>
    <t>प्रभाग क्र.५६ अ मध्ये जनता वसाहत  विकास मंडळ ते विठठल मंदिर पर्यंत सिमाभिंत बांधणे</t>
  </si>
  <si>
    <t>CE22A646/SJ22-8</t>
  </si>
  <si>
    <t>प्रभाग क्र.५६ अ मध्ये जनता वसाहत  विठठल मंदिर ते साईबाबा मंदिर पर्यंत सिमाभिंत बांधणे</t>
  </si>
  <si>
    <t>CE22A646/SJ22-9</t>
  </si>
  <si>
    <t>प्रभाग क्र.५६ अ मध्ये जनता वसाहत  साईबाबा मंदिर ते जय भवानी नगर पर्यंत सिमाभिंत बांधणे</t>
  </si>
  <si>
    <t>CE22A646/SJ22-10</t>
  </si>
  <si>
    <t>प्रभाग क्र.५६ अ मध्ये जनता वसाहत जय भवानी नगर ते विठठल मंदिर (डोंगर माथा) परिसरात कंपाऊंड करणे</t>
  </si>
  <si>
    <t>CE22A646/SJ22-11</t>
  </si>
  <si>
    <t>प्रभाग क्र.५६ अ मध्ये जनता वसाहत म.न.पा. शाळेचा वरचा भाग ते राम मंदिर (डोंगर माथा) परिसरात कंपाऊंड करणे</t>
  </si>
  <si>
    <t>CE22A646/SJ22-12</t>
  </si>
  <si>
    <t>प्रभाग क्र.५६ ब मध्ये विविध ठिकाणी संरक्षण भिंत बांधणे</t>
  </si>
  <si>
    <t>CE22A646/SJ22-13</t>
  </si>
  <si>
    <t>प्रभाग क्र.६७ ब स.नं.७६/८५ पॉवर हाऊस शेजारील मोकळया ओपन स्पेस येथे सिमाभिंत बांधणे</t>
  </si>
  <si>
    <t>CE22A646/SJ22-14</t>
  </si>
  <si>
    <t xml:space="preserve">प्रभाग क्र. ७२ ब बी ४६ व बी १०८ शेजारील सीमाभिंत बांधणे </t>
  </si>
  <si>
    <t>CE22A646/SJ22-15</t>
  </si>
  <si>
    <t xml:space="preserve">प्रभाग क्र. ७३ ब मध्ये विविध ठिकाणी सिमाभींत बांधणे </t>
  </si>
  <si>
    <t>CE22A646/SJ22-16</t>
  </si>
  <si>
    <t xml:space="preserve">प्रभाग क्र. ७३ ब मध्ये बालाजीनगर परिसरामध्ये डोंगर उतारावर सिमाभिंत बांधणे </t>
  </si>
  <si>
    <t>CE22A646/SJ22-17</t>
  </si>
  <si>
    <t>प्रभाग क्र. ७६ ब मध्ये मयुरेश्वर सोसा. येथील अर्धवट सिमाभिंत पूर्ण करणे</t>
  </si>
  <si>
    <t>CE22A646/SJ22-18</t>
  </si>
  <si>
    <t xml:space="preserve">प्रभाग क्र. १३ ब मधील अश्विनी सोसायटीलगत सिमाभिंत बांधणे </t>
  </si>
  <si>
    <t>CE22A646/SJ22-19</t>
  </si>
  <si>
    <t>कै.माधवराव भुसारी पथ, कोथरूड येथे डोंगराच्या कडेला पावसाचे पाणी निचरा होण्यासाठी सिमाभिंत</t>
  </si>
  <si>
    <t>CE22A646/SJ22-20</t>
  </si>
  <si>
    <t>प्रभाग क्र.6 महात्मा फुले हॉल उर्वरित काम करणे</t>
  </si>
  <si>
    <t>CE22A646/SJ22-21</t>
  </si>
  <si>
    <t>प्र. क्र. ५३, जयदेवनगर, शरयू सरितानगरी सिमाभिंत बांधणे</t>
  </si>
  <si>
    <t>CE22A646/SJ22-22</t>
  </si>
  <si>
    <t>प्र.क्र. ५२, सातीअसरा झोपडपट्‌टी ते मदत तेरेसा गार्डन पर्यंत सिमाभिंत बांधणे</t>
  </si>
  <si>
    <t>CE22A646/SJ22-23</t>
  </si>
  <si>
    <t>प्र.क्र. ५२, बौध्दविहार ते म्हात्रे पूल पर्यंत सिमाभिंत बांधणे</t>
  </si>
  <si>
    <t>यादी क्र. एसजे22 एकूण</t>
  </si>
  <si>
    <t>यादी क्र. जे33</t>
  </si>
  <si>
    <t>CE24A141/J33-</t>
  </si>
  <si>
    <t>CE24A141/J33-1</t>
  </si>
  <si>
    <t>उपआयुक्त कार्यालय क्र.१ चे कार्यक्षेत्रामध्ये येणार्‍या म.न.पा.मालकीच्या इमारतींसाठी अग्रिशामक विभागाकरीता झोनल ऑफिसेस उभारणे/अग्रिशामक यंत्रणेची कामे करणे</t>
  </si>
  <si>
    <t>CE24A141/J33-2</t>
  </si>
  <si>
    <t>उपआयुक्त कार्यालय क्र.२ चे कार्यक्षेत्रामध्ये येणार्‍या म.न.पा.मालकीच्या इमारतींसाठी अग्रिशामक विभागाकरीता झोनल ऑफिसेस उभारणे/अग्रिशामक यंत्रणेची कामे करणे</t>
  </si>
  <si>
    <t>CE24A141/J33-3</t>
  </si>
  <si>
    <t>उपआयुक्त कार्यालय क्र.३ चे कार्यक्षेत्रामध्ये येणार्‍या म.न.पा.मालकीच्या इमारतींसाठी अग्रिशामक विभागाकरीता झोनल ऑफिसेस उभारणे/अग्रिशामक यंत्रणेची कामे करणे</t>
  </si>
  <si>
    <t>CE24A141/J33-4</t>
  </si>
  <si>
    <t>उपआयुक्त कार्यालय क्र.४ चे कार्यक्षेत्रामध्ये येणार्‍या म.न.पा.मालकीच्या इमारतींसाठी अग्रिशामक विभागाकरीता झोनल ऑफिसेस उभारणे/अग्रिशामक यंत्रणेची कामे करणे</t>
  </si>
  <si>
    <t>CE24A130+</t>
  </si>
  <si>
    <t>पुणे महानगरपालिकेच्या मुख्य इमारतीच्या अग्रिशामक यंत्रणेचे काम करणे.</t>
  </si>
  <si>
    <t>CE24A133+</t>
  </si>
  <si>
    <t>प्रभाग क्र. ६२ अ मध्ये कोंढवा बु. सर्व्हे नं.१५ मधील अर्धवट असलेले अग्रिशामक केंद्र बांधणे.</t>
  </si>
  <si>
    <t>CE24A138+</t>
  </si>
  <si>
    <t>प्र.क्र.३६अ , मधील अग्रिशामक केंद्र येथे पहिल्या मजल्याचे बांधकाम करणे</t>
  </si>
  <si>
    <t>यादी क्र. जे33 एकूण</t>
  </si>
  <si>
    <t>यादी क्र. एसजे33</t>
  </si>
  <si>
    <t>CE24A141/SJ33-</t>
  </si>
  <si>
    <t>CE24A141/SJ33-1</t>
  </si>
  <si>
    <t xml:space="preserve">प्रभाग क्र. ३६ अ  मध्ये एरंडवणे अग्निशामक केंद्र येथे विविध विकासाची कामे करणे </t>
  </si>
  <si>
    <t>यादी क्र. एसजे33 एकूण</t>
  </si>
  <si>
    <t>यादी क्र. जे१५</t>
  </si>
  <si>
    <t>CE27A210/J15-</t>
  </si>
  <si>
    <t>CE27A210/S28-518+</t>
  </si>
  <si>
    <t>प्रभाग क्र.२९अ, बावधन मध्ये खेळाचे मैदान तयार करणे</t>
  </si>
  <si>
    <t>यादी क्र. जे१५ एकूण</t>
  </si>
  <si>
    <t>यादी क्र. जे23</t>
  </si>
  <si>
    <t>CE27A240/J23-</t>
  </si>
  <si>
    <t>CE27A210/S28-353+</t>
  </si>
  <si>
    <t>प्रभाग क्र. ९ अ येथे जलतरण तलाव बांधणे.</t>
  </si>
  <si>
    <t>यादी क्र. जे23 एकूण</t>
  </si>
  <si>
    <t>यादी क्र. एसजे23</t>
  </si>
  <si>
    <t>CE27A240/SJ23-</t>
  </si>
  <si>
    <t>CE27A240/SJ23-1</t>
  </si>
  <si>
    <t>प्रभाग क्र.९ब, बाणेर जलतरण तलाव उर्वरीत काम करणे</t>
  </si>
  <si>
    <t>CE27A240/SJ23-2</t>
  </si>
  <si>
    <t xml:space="preserve">प्रभाग क्र. २९ अ मध्ये बावधन येथे स्पोर्टस क्लब , पोहण्याचा तलाव करणे </t>
  </si>
  <si>
    <t>CE27A240/SJ23-3</t>
  </si>
  <si>
    <t>प्रभाग क्र.४४ अ, मध्ये बनकर स्पोर्टस कॉम्प्लेक्सचे व स्विमिंग टँक चे काम करणे</t>
  </si>
  <si>
    <t>CE27A240/SJ23-4</t>
  </si>
  <si>
    <t xml:space="preserve">प्रभाग क्र. ७६ अ  मधील स.नं. २३ मधील अपुरे क्रिडा संकुल व स्विमिंग पुलाचे काम पुर्ण करणे </t>
  </si>
  <si>
    <t>यादी क्र. एसजे23 एकूण</t>
  </si>
  <si>
    <t>यादी क्र. जे24</t>
  </si>
  <si>
    <t>CE27A241/J24-</t>
  </si>
  <si>
    <t>CE27A241/J24-1</t>
  </si>
  <si>
    <t>मनपाच्या मार्फत सुरू असलेल्या विविध ठिकाणच्या क्रिडासंकुलाची अपुर्ण असलेली कामे पुर्ण करणे/सुधारणा कामे करणे</t>
  </si>
  <si>
    <t>CE22A548/S26-744+</t>
  </si>
  <si>
    <t>प्रभाग क्र.२० अ विठ्ठलराव तुपे क्रिडा संकुल विकसित करणे व क्रिडा संकुलामध्ये पुणे शहरातील माजी खासदार स्व.विठ्ठलराव तुपे यांच्यावर आधारीत म्युरल्स उभारणे.</t>
  </si>
  <si>
    <t>CE27A210/S28-134+</t>
  </si>
  <si>
    <t>प्र.क्र.५७ सणस ग्राऊंड येथे स्पोर्ट हॉस्टेल बांधणे व सिंथेटिक ट्रॅकची कामे करणे.</t>
  </si>
  <si>
    <t>CE27A210/S28-302+</t>
  </si>
  <si>
    <t>प्र.क्र.२ अ स.नं.४ येथील अर्धवट असलेले स्पोर्टस्‌ गॅलरीचे काम पूर्ण करणे.</t>
  </si>
  <si>
    <t>CE27A210/S28-346+</t>
  </si>
  <si>
    <t>प्र.क्र.७२ अ, हिंद सुपर मार्केट मागील मोकळ्‌या जागेत क्रीडासंकुल उभारणे.</t>
  </si>
  <si>
    <t>CE27A210/S28-358+</t>
  </si>
  <si>
    <t>प्र.क्र.५७ सणस मैदान येथील स्पोर्टस आर्टस गॅलरीचे उर्वरित काम करणे.</t>
  </si>
  <si>
    <t>CE27A210/S28-401+</t>
  </si>
  <si>
    <t>प्रभाग क्र.१ ब मधील धाणोरी स.नं.९०,आनंदपार्क येथील अ‍ॅमिनीटी स्पेसवर तयार होत असलेल्या जलतरण तलाव व बॅडमिंटन हॉलचे उर्वरीत कामे करणे.</t>
  </si>
  <si>
    <t>CE27A210/S28-408+</t>
  </si>
  <si>
    <t>प्रभाग क्र.१० ब, स.नं.१२१ येथे टेनिस कोर्ट हॉल व खेळाचे मैदान विकसित करणे.</t>
  </si>
  <si>
    <t>CE27A210/S28-438+</t>
  </si>
  <si>
    <t>प्रभाग क्र.६७ अ, मधील आंबेडकर क्रिडा संकुल दुरूस्त करून चालु करणे.</t>
  </si>
  <si>
    <t>CE27A210/S28-442+</t>
  </si>
  <si>
    <t>प्र. क्र.७५ ब मधील सर्व्हे नं.३३/५ब येथे क्रिडासंकुलाचे चालु असलेले कामे पुर्ण करणे.</t>
  </si>
  <si>
    <t>CE27A210/S28-443+</t>
  </si>
  <si>
    <t>प्र. क्र.७५ ब मधील सर्व्हे नं.८ ज्ञानसी लेक होम येथे क्रिडासंकुलाचे चालु असलेले काम पुर्ण करणे.</t>
  </si>
  <si>
    <t>CE27A210/S28-444+</t>
  </si>
  <si>
    <t>प्रभाग क्र.७६ अ, मधील स.नं.२३ मधील अ‍ॅमिनीटी स्पेसमधील अपुरे क्रिडा संकुल व स्विमिंग पुल बांधणे.</t>
  </si>
  <si>
    <t>CE27A210/S28-445+</t>
  </si>
  <si>
    <t>पंडित नेहरू स्टेडियम येथे सुधारणा कामे करणे (पहिला व दुसर्‍या मजल्याचे विविध सुधारणा कामे करणे)</t>
  </si>
  <si>
    <t>CE27A210/S28-507+</t>
  </si>
  <si>
    <t>प्र. क्र. ८अ मधील स.नं. २० या ठिकाणी विकसित होणार्‍या क्रिडासंकुलनाची उर्वरीत कामे व विुतीकरणाची कामे करणे</t>
  </si>
  <si>
    <t>CE27A210/S28-509+</t>
  </si>
  <si>
    <t>प्रभाग क्र.९ मध्ये देशी खेळांचे क्रीडांगणाचे  उर्वरीत काम करणे.</t>
  </si>
  <si>
    <t>CE27A210/S28-517+</t>
  </si>
  <si>
    <t>प्रभाग क्र.२९अ, बावधन मध्ये स्पोटर्स करणे</t>
  </si>
  <si>
    <t>CE27A210/S28-523+</t>
  </si>
  <si>
    <t>प्रभाग क्र.३०ब, मध्ये रुणवाल सोसायटी येथील बॅडमिंटन हॉलचे उर्वरीत काम पुर्ण करणे.</t>
  </si>
  <si>
    <t>CE27A210/S28-533+</t>
  </si>
  <si>
    <t>प्रभाग क्र.४६ब, वानवडी कै.विलासराव देशमुख क्रिडा संकुलाचे काम पुर्ण करणे.</t>
  </si>
  <si>
    <t>CE27A210/S28-555+</t>
  </si>
  <si>
    <t>सोमेश्वरवाडी येथील स्पोर्टस कॉम्प्लेक्स अपुर्ण काम पुर्ण करणे.</t>
  </si>
  <si>
    <t>CE27A236+</t>
  </si>
  <si>
    <t>हडपसर स.नं.१६४ येथील नियोजित कै.खा.विठ्‌ठल राव तुपे क्रीडासंकुल विकसित करणे</t>
  </si>
  <si>
    <t>CE27A238+</t>
  </si>
  <si>
    <t>प्रभाग क्र.६८ तळजाई, स्वामी रामदेव क्रिडा संकुल येथे विविध विकासाची कामे करणे.</t>
  </si>
  <si>
    <t>CE27A239+</t>
  </si>
  <si>
    <t>प्रभाग क्र.६८, शिवाजीराव ढुमे क्रिडा संकुला मधील बॅडमिंटन हॉलमध्ये विविध विकासाची कामे करणे.</t>
  </si>
  <si>
    <t>यादी क्र. जे24 एकूण</t>
  </si>
  <si>
    <t>यादी क्र. एसजे24</t>
  </si>
  <si>
    <t>CE27A241/SJ24-</t>
  </si>
  <si>
    <t>CE27A241/SJ24-1</t>
  </si>
  <si>
    <t>प्रभाग क्र. १ ब (धानोरी) मधील स.नं.90 येथील बॅडमिंटन हॉलचे उर्वरीत काम करणे</t>
  </si>
  <si>
    <t>CE27A241/SJ24-2</t>
  </si>
  <si>
    <t>प्रभाग क्र. २ अ मध्ये अर्धवट असलेल्या स्पोर्ट गॅलरीचे काम पूर्ण करणे</t>
  </si>
  <si>
    <t>CE27A241/SJ24-3</t>
  </si>
  <si>
    <t xml:space="preserve">प्रभाग क्र. ३ अ  मध्ये विमाननगर येथे स्केटींग रिंगचे चायनलायझिंग व उर्वरित कामे करणे </t>
  </si>
  <si>
    <t>CE27A241/SJ24-4</t>
  </si>
  <si>
    <t xml:space="preserve">प्रभाग क्र. ३ ब मधील आंतरराष्ट्रीय स्केटींग रिंगची उर्वरित कामे करणे (चेंजींग रुम, सर्व्हंट क्वॉर्टर, शौचालय इ.) </t>
  </si>
  <si>
    <t>CE27A241/SJ24-5</t>
  </si>
  <si>
    <t>प्रभाग क्र. ५ ब  मध्ये धानोरी स.नं. ३६/१/१/क पैकी २८५६ चौ.मी. जागेवर बहूउद्देशीय खेळाचे मैदान , आणि कळस स.नं. १२३ येथील बास्केट बॉल ग्राउंड मध्ये विविध विकासाची कामे करणे</t>
  </si>
  <si>
    <t>CE27A241/SJ24-6</t>
  </si>
  <si>
    <t>प्रभाग क्र.६ अ मध्ये चिखलवाडी येथे हॉकी स्टेडीयम मध्ये विविध विकासकामे करणे</t>
  </si>
  <si>
    <t>CE27A241/SJ24-7</t>
  </si>
  <si>
    <t>प्रभाग क्र.६ अ मध्ये चिखलवाडी येथे प्ले ग्राऊंड विकसित करणे</t>
  </si>
  <si>
    <t>CE27A241/SJ24-8</t>
  </si>
  <si>
    <t xml:space="preserve">प्रभाग क्र. ८ अ  मध्ये स.नं. २० नाल्यालगत असलेल्या पुणे मनपाच्या स्पोर्टस कॉम्प्लेक्स मध्ये उर्वरित विकास कामे करणे </t>
  </si>
  <si>
    <t>CE27A241/SJ24-9</t>
  </si>
  <si>
    <t xml:space="preserve">प्रभाग क्र. १० ब मध्ये राजमाता जिजाऊ क्रिडा संकुल विकसित करणे </t>
  </si>
  <si>
    <t>CE27A241/SJ24-10</t>
  </si>
  <si>
    <t>प्रभाग क्र.१६ अ पुणे मनपा च्या ताब्यातील स.नं.१०९/११०/१११/भु.क्र.१९ येथे खेळाचे मैदान विकसित करणे</t>
  </si>
  <si>
    <t>CE27A241/SJ24-11</t>
  </si>
  <si>
    <t xml:space="preserve">प्रभाग क्र १७ अ कल्याणीनगर येथील प्ले ग्राऊंडमध्ये विविध विकासाची कामे करणे </t>
  </si>
  <si>
    <t>CE27A241/SJ24-12</t>
  </si>
  <si>
    <t xml:space="preserve">प्रभाग क्र. २० ब  मध्ये भोसले गार्डन येथे पुणे मनपाच्या मोकळया मैदानात विविध विकास कामे करणे </t>
  </si>
  <si>
    <t>CE27A241/SJ24-13</t>
  </si>
  <si>
    <t xml:space="preserve">प्रभाग क्र. २३ अ मध्ये छत्रपती शिवाजी स्टेडिअम येथे विविध विकास कामे करणे </t>
  </si>
  <si>
    <t>CE27A241/SJ24-14</t>
  </si>
  <si>
    <t xml:space="preserve">प्रभाग क्र. २३ अ मध्ये छत्रपती शिवाजी स्टेडिअम येथे दुरूस्ती विषयक कामे करणे </t>
  </si>
  <si>
    <t>CE27A241/SJ24-15</t>
  </si>
  <si>
    <t xml:space="preserve">प्रभाग क्र. २९ अ मध्ये बावधन येथे राजा शिव छत्रपती मैदानावरती स्के टिंग ट्रॅक करणे  </t>
  </si>
  <si>
    <t>CE27A241/SJ24-16</t>
  </si>
  <si>
    <t xml:space="preserve">प्रभाग क्र. २९ अ मध्ये बावधन येथे राजा शिव छत्रपती मैदानावरती विविध कामे करणे </t>
  </si>
  <si>
    <t>CE27A241/SJ24-17</t>
  </si>
  <si>
    <t xml:space="preserve">प्रभाग क्र. ३१ ब  मधील प्ले ग्राउंडचे काम पुर्ण करणे </t>
  </si>
  <si>
    <t>CE27A241/SJ24-18</t>
  </si>
  <si>
    <t>प्रभाग क्र.४१ अ ढोबडवाडी येथील फुटबॉल ग्राऊंडचे पॅव्हेलियनचे उर्वरीत काम करणे</t>
  </si>
  <si>
    <t>CE27A241/SJ24-19</t>
  </si>
  <si>
    <t xml:space="preserve">प्रभाग क्र. ४६ ब  मध्ये कै. विलासराव देशमुख क्रिडा संकूलाचे बांधकाम करणे </t>
  </si>
  <si>
    <t>CE27A241/SJ24-20</t>
  </si>
  <si>
    <t>प्र.क्र. ६४ अ मध्ये स.नं. ५८५ येथील क्रीडा संकुलाचे उर्वरित व दुरूस्ती विषयक कामे करणे.</t>
  </si>
  <si>
    <t>CE27A241/SJ24-21</t>
  </si>
  <si>
    <t>प्र.क्र. ६४ अ मध्ये आकाश दर्शन सोसायटी जवळील स्केटिंग ग्राउंड व सिमाभिंत विषयक कामे करणे व दुरूस्ती करणे.</t>
  </si>
  <si>
    <t>CE27A241/SJ24-22</t>
  </si>
  <si>
    <t>प्रभाग क्र.६७ ब डॉ.बाबासाहेब आंबेडकर क्रिडा संकुल येथे विविध विकास कामे करणे.</t>
  </si>
  <si>
    <t>CE27A241/SJ24-23</t>
  </si>
  <si>
    <t>प्रभाग क्र.६७ ब अध्यापक कॉलनी येथे क्रिडांगण विकसित करणे</t>
  </si>
  <si>
    <t>CE27A241/SJ24-24</t>
  </si>
  <si>
    <t xml:space="preserve">प्र.क्र. ७० अ मध्ये स्वामी विवेकानंद स्मारक येथे विविध विकास कामे करणे. </t>
  </si>
  <si>
    <t>CE27A241/SJ24-25</t>
  </si>
  <si>
    <t>प्रभाग क्र.७० ब मध्ये यशवंतराव चव्हाण शाळेजवळील क्रिडासंकुलामध्ये विविध विकास कामे करणे</t>
  </si>
  <si>
    <t>CE27A241/SJ24-26</t>
  </si>
  <si>
    <t>प्रभाग क्र. ७२ अ क्रिडा संकुल उभारणे व उर्वरीत कामे करणे</t>
  </si>
  <si>
    <t>CE27A241/SJ24-27</t>
  </si>
  <si>
    <t>प्रभाग क्र. ७२ ब २७६चाळ नं.बी ६५ येथे मैदान विकसित करणे</t>
  </si>
  <si>
    <t>CE27A241/SJ24-28</t>
  </si>
  <si>
    <t>प्रभाग क्र. ७२ ब सुप्पर इंदिरानगर येथे ज्येष्ठ नागरीकांसाठी सभामंडप व मैदान विकसित करणे</t>
  </si>
  <si>
    <t>CE27A241/SJ24-29</t>
  </si>
  <si>
    <t>प्रभाग क्र.७५ ब मध्ये स.नं.३३/५/ब आंबेगाव येथे चालू असलेले क्रिडा संकुलाचे काम पूर्ण करणे.</t>
  </si>
  <si>
    <t>CE27A241/SJ24-30</t>
  </si>
  <si>
    <t xml:space="preserve">प्रभाग क्र.७५ ब मधील स.नं.८ ज्ञानसी लेक होम येथे क्रिडा संकुलाचे चालू असलेलेकाम पूर्ण करणे. </t>
  </si>
  <si>
    <t>CE27A241/SJ24-31</t>
  </si>
  <si>
    <t xml:space="preserve">प्र.क्र. ३०ब वारजे येथे छत्रपती शिवाजी महाराज स्टेडीयम उभारणे. </t>
  </si>
  <si>
    <t>CE27A241/SJ24-32</t>
  </si>
  <si>
    <t xml:space="preserve">स.नं. २४/४ वारजे क्रिडांगण विकास करणे </t>
  </si>
  <si>
    <t>CE27A241/SJ24-33</t>
  </si>
  <si>
    <t xml:space="preserve">पं. नेहरू स्टेडिअम येथे पहिल्या व दुसऱ्या मजल्यावर सुधारणा कामे करणे  </t>
  </si>
  <si>
    <t>CE27A241/SJ24-34</t>
  </si>
  <si>
    <t>प्रभाग क्र.12 ब खैरेवाडी क्रीडांगण विकसित करणे</t>
  </si>
  <si>
    <t>CE27A241/SJ24-35</t>
  </si>
  <si>
    <t>वंडरसिटी शेजारील जागेवर प्ले ग्राऊंड विकसित करणे</t>
  </si>
  <si>
    <t>CE27A241/SJ24-36</t>
  </si>
  <si>
    <t>आंबेगाव येथे मुलींच्यासाठी कुस्ती संकुल उभारणे</t>
  </si>
  <si>
    <t>CE27A241/SJ24-37</t>
  </si>
  <si>
    <t>प्र.क्र. ५३ब, स.नं. 23 आनंदविहार जागेमध्ये क्रीडासंकुल उभारणे</t>
  </si>
  <si>
    <t>CE27A241/SJ24-38</t>
  </si>
  <si>
    <t>पुणे शहरातील अॅमेनिटी स्पेसच्या जागेत १० ठिकाणी चिल्ड्रन प्ले ग्राउंड विकसित करणे</t>
  </si>
  <si>
    <t>यादी क्र. एसजे24 एकूण</t>
  </si>
  <si>
    <t>यादी क्र. जे१६</t>
  </si>
  <si>
    <t>CE28A160/J16-</t>
  </si>
  <si>
    <t>CE28A160/J16-1</t>
  </si>
  <si>
    <t>मालधक्का चौक आंबेडकर भवन येथे विविध विकासाची कामे करणे</t>
  </si>
  <si>
    <t>CE22A386+</t>
  </si>
  <si>
    <t>घोले रोड येथे आर्ट गॅलरी तयार करणे.</t>
  </si>
  <si>
    <t>CE22A548/S26-211+ +</t>
  </si>
  <si>
    <t>वॉ.क्र.८९ वानवडी येथील महात्मा फुले सांस्कृतिक भवनाचे उर्वरित काम करणे</t>
  </si>
  <si>
    <t>CE22A548/S26-555+</t>
  </si>
  <si>
    <t>प्र.क्र.२८ ब, मध्ये राजूशेठ शिंदे सभागृह दुमजली करणे.</t>
  </si>
  <si>
    <t>CE22A668+</t>
  </si>
  <si>
    <t>CE28A160/S22-106+</t>
  </si>
  <si>
    <t>प्रभाग क्र.३४ ब यशवंतराव चव्हाण नाट्यगृह मध्ये विविध विकास कामे करणे.</t>
  </si>
  <si>
    <t>CE28A160/S22-55+</t>
  </si>
  <si>
    <t>प्रभाग क्र.३४ अ, मध्ये स.नं.१४३/१४४ कोथरूड येथे नविन बाल नाटयगृह उभारणे/यशवंतराव चव्हाण नाटयगृहाचे विस्तारिकरण करणे.</t>
  </si>
  <si>
    <t>CE28A160/S22-57+</t>
  </si>
  <si>
    <t>प्र.क्र.५५ मधील सिंहगड रोड वडगाव बु.स नं.३५ ते ४० (पार्ट) येथील जागेवर श्री. छत्रपती शिवाजीराजे भोसले सांस्कृतिक भवन व कलामंदिर बांधणे.</t>
  </si>
  <si>
    <t>CE28A211+</t>
  </si>
  <si>
    <t>CE28A220+</t>
  </si>
  <si>
    <t>येरवडा स.नं.४ लोकशाहीर अण्णाभाऊ  साठे सांस्कृतिक हॉलचे उर्वरित काम करणे.</t>
  </si>
  <si>
    <t>CE28A223+</t>
  </si>
  <si>
    <t>गणेश कला क्रिडा मंदीर येथील आसन व्यवस्था बदलणे आवश्यक कामे करणे</t>
  </si>
  <si>
    <t>यादी क्र. जे१६ एकूण</t>
  </si>
  <si>
    <t>यादी क्र. एसजे16</t>
  </si>
  <si>
    <t>CE28A160/SJ16-</t>
  </si>
  <si>
    <t>CE28A160/SJ16-1</t>
  </si>
  <si>
    <t xml:space="preserve">प्रभाग क्र. ३ अ  मध्ये विमाननगर येथे सांस्कृतीक भवन बांधणे </t>
  </si>
  <si>
    <t>CE28A160/SJ16-2</t>
  </si>
  <si>
    <t xml:space="preserve">प्रभाग क्र. ३ अ  मध्ये विमाननगर येथे नाटयगृह बांधणे </t>
  </si>
  <si>
    <t>CE28A160/SJ16-3</t>
  </si>
  <si>
    <t>प्रभाग क्र. ६ ब मध्ये हॅरीस ब्रिज येथे छत्रपती शिवाजी महाराजांचे शिल्प उभारणे</t>
  </si>
  <si>
    <t>CE28A160/SJ16-4</t>
  </si>
  <si>
    <t>प्रभाग क्र. ६ ब मध्ये तुकाराम महाराजांचे शिल्प उभारणे</t>
  </si>
  <si>
    <t>CE28A160/SJ16-5</t>
  </si>
  <si>
    <t xml:space="preserve">प्रभाग क्र.१७ ब अण्णाभाऊ साठे नाटयगृहाची उर्वरित कामे पूर्ण करणे </t>
  </si>
  <si>
    <t>CE28A160/SJ16-6</t>
  </si>
  <si>
    <t>प्रभाग क्र.१९ अ मध्ये,सर्व्हे नं.४८/२,३ येथे सांस्कृतीक भवन व अभ्यासिका बांधणे.</t>
  </si>
  <si>
    <t>CE28A160/SJ16-7</t>
  </si>
  <si>
    <t xml:space="preserve">प्रभाग क्र. ३१ ब  मधील दत्त दिगंबर सोसायटीमध्ये सांस्कृतिक हॉल विकसित करणे </t>
  </si>
  <si>
    <t>CE28A160/SJ16-8</t>
  </si>
  <si>
    <t xml:space="preserve">प्रभाग क्र. ४६ अ डॉ.बाबासाहेब आंबेडकर सांस्कृतिक भवन बांधणे </t>
  </si>
  <si>
    <t>CE28A160/SJ16-9</t>
  </si>
  <si>
    <t xml:space="preserve">प्रभाग क्र. ४८ ब मध्ये महाराणा प्रताप शाळेमधील स्व.सोनाबाई रामुजी आंदेकर सांस्कृतिक हॉलचे उर्वरित काम करणे व विविध विकास काम करणे </t>
  </si>
  <si>
    <t>CE28A160/SJ16-10</t>
  </si>
  <si>
    <t xml:space="preserve">प्रभाग क्र. ५५ ब  मध्ये वडगाव बुद्रुक येथील शिवाजी राजे भोसले कला व सांस्कृतिक मंदिराचे बांधकाम पुर्ण करणे </t>
  </si>
  <si>
    <t>CE28A160/SJ16-11</t>
  </si>
  <si>
    <t>प्रभाग क्र. 67 ब येथे मराठी भवन उभारणे</t>
  </si>
  <si>
    <t>CE28A160/SJ16-12</t>
  </si>
  <si>
    <t>प्र.क्र.९ब बाणेर येथे नवीन सांस्कृतीक भवन बांधणे</t>
  </si>
  <si>
    <t>CE28A160/SJ16-13</t>
  </si>
  <si>
    <t>प्र.क्र. ३०ब मध्ये नाटयगृह बांधणे</t>
  </si>
  <si>
    <t>CE28A160/SJ16-14</t>
  </si>
  <si>
    <t xml:space="preserve">लाल महालामध्ये विविध विकासाची कामे करणे </t>
  </si>
  <si>
    <t>CE28A160/SJ16-15</t>
  </si>
  <si>
    <t>बालगंधर्व नाटयगृह येथे फायर फायटींग सिस्टिम विषयक कामे करणे</t>
  </si>
  <si>
    <t>CE28A160/SJ16-16</t>
  </si>
  <si>
    <t>सावरकर भवन येथे फायर फायटींग सिस्टिम विषयक कामे करणे</t>
  </si>
  <si>
    <t>CE28A160/SJ16-17</t>
  </si>
  <si>
    <t>डॉ.बाबासाहेब आंबेडकर भवन येथे फायर फायटींग सिस्टिम विषयक कामे करणे</t>
  </si>
  <si>
    <t>CE28A160/SJ16-18</t>
  </si>
  <si>
    <t>यशवंतराव चव्हाण नाटयगृह येथे फायर फायटींग सिस्टिम विषयक कामे करणे</t>
  </si>
  <si>
    <t>CE28A160/SJ16-19</t>
  </si>
  <si>
    <t xml:space="preserve">पेशवाईची समग्र माहिती देणारे पेशवे सृष्टी म्युरल पर्वती टेकडी येथे विकसित करणे </t>
  </si>
  <si>
    <t>CE28A160/SJ16-20</t>
  </si>
  <si>
    <t>छत्रपती शाहू नाटयगृह हडपसर येथील उर्वरीत कामे करणे</t>
  </si>
  <si>
    <t>CE28A160/SJ16-21</t>
  </si>
  <si>
    <t>पुणे शहरात सेल्फी म्युझियम तयार करणे</t>
  </si>
  <si>
    <t>यादी क्र. एसजे16 एकूण</t>
  </si>
  <si>
    <t>यादी क्र. जे25</t>
  </si>
  <si>
    <t>CE28A225/J25-</t>
  </si>
  <si>
    <t>CE28A160/S22-105+</t>
  </si>
  <si>
    <t>कोथरुड येथे शिवसेनाप्रमुख श्री.बाळासाहेब ठाकरे कलामंदिर उभारणे.</t>
  </si>
  <si>
    <t>CE28A160/S22-115+</t>
  </si>
  <si>
    <t>जेष्ठ व्यंगचित्रकार आर.के.लक्ष्मण यांच्या नावाने कलादालन उभारणे.</t>
  </si>
  <si>
    <t>CE28A221+</t>
  </si>
  <si>
    <t>व्यंगचित्रकार कै.बाळासाहेब ठाकरे कलादालनाचे उर्वरित काम करणे व तदनुषंगिक कामे करणे</t>
  </si>
  <si>
    <t>यादी क्र. जे25 एकूण</t>
  </si>
  <si>
    <t>यादी क्र. जे26</t>
  </si>
  <si>
    <t>CE28A226/J26-</t>
  </si>
  <si>
    <t>CE22A548/S26-561+</t>
  </si>
  <si>
    <t>प्र.क्र.३६ ब स्वा. सावरकर स्मारकाचे काम पूर्ण करणे.</t>
  </si>
  <si>
    <t>CE28A160/S22-116+</t>
  </si>
  <si>
    <t>संगमवाडी, पुणे येथील क्रांतीवीर लहुजी साळवे यांच्या स्मारकाचे बांधकाम करणे.</t>
  </si>
  <si>
    <t>CE28A160/S22-59+</t>
  </si>
  <si>
    <t>प्र.क्र.५३ मधील सर सेनापती वीर बाजी पासलकर स्मारक येथील उर्वरित विविध विकास कामे करणे.</t>
  </si>
  <si>
    <t>CE28A203+</t>
  </si>
  <si>
    <t>लोकशाहीर आण्णाभाऊ साठे स्मारक उभारणे, बिबवेवाडी.</t>
  </si>
  <si>
    <t>CE28A213+</t>
  </si>
  <si>
    <t>सावित्रीबाई फुले स्मारक व फुले वाडया मधील परिसराचा विकास करणे.</t>
  </si>
  <si>
    <t>CE28A196+</t>
  </si>
  <si>
    <t>कोथरूड येथे शिवसृष्टी उभारणे</t>
  </si>
  <si>
    <t>यादी क्र. जे26 एकूण</t>
  </si>
  <si>
    <t>यादी क्र. एसजे26</t>
  </si>
  <si>
    <t>CE28A226/SJ26-</t>
  </si>
  <si>
    <t>CE28A226/SJ26-1</t>
  </si>
  <si>
    <t xml:space="preserve">प्रभाग क्र. ३३ अ महर्षि अण्णा कर्वे यांच्या स्मारकाला मेघडंबरी करणे </t>
  </si>
  <si>
    <t>CE28A226/SJ26-2</t>
  </si>
  <si>
    <t>प्रभाग क्र. ५३ अ  मध्ये वीर बाजी पासलकर स्मारकात विविध विकास कामे करणे</t>
  </si>
  <si>
    <t>CE28A226/SJ26-3</t>
  </si>
  <si>
    <t>महात्मा फुले वाडयाचे सुशोभिकरण, व परिसरात विविध विकास कामे करणे</t>
  </si>
  <si>
    <t>CE28A226/SJ26-4</t>
  </si>
  <si>
    <t>सावित्रीबाई फुले स्मारक (भिडे वाडा)</t>
  </si>
  <si>
    <t>CE28A226/SJ26-5</t>
  </si>
  <si>
    <t xml:space="preserve">स्वामी विवेकानंद यांच्या जीवनावर शिल्प तयारकरणे </t>
  </si>
  <si>
    <t>CE28A226/SJ26-6</t>
  </si>
  <si>
    <t>अण्णाभाऊ साठे स्मारक येथे लोकशाहीर अण्णाभाऊ साठे यांचे जीवन चित्र उभारणे</t>
  </si>
  <si>
    <t>यादी क्र. एसजे26 एकूण</t>
  </si>
  <si>
    <t>यादी क्र. जे28</t>
  </si>
  <si>
    <t>CE29A243/J28-</t>
  </si>
  <si>
    <t>CE22A694+</t>
  </si>
  <si>
    <t>CE29A229/S29-305+</t>
  </si>
  <si>
    <t>प्रभाग क्र.५ ब कळस धानोरी स.नं.१२३ मधील १००० चौ.मी. जागेवर ओटा मार्केट विकसित करणे.</t>
  </si>
  <si>
    <t>यादी क्र. जे28 एकूण</t>
  </si>
  <si>
    <t>यादी क्र. एसजे28</t>
  </si>
  <si>
    <t>CE29A243/SJ28-</t>
  </si>
  <si>
    <t>CE29A243/SJ28-1</t>
  </si>
  <si>
    <t xml:space="preserve">प्रभाग क्र.१६ अ येथील स.नं.120/ ब फुलेनगर महापालिकेच्या ताब्यातील 28 गुंठे आरक्षीत जागेत शॉपींग सेंटर बांधणे </t>
  </si>
  <si>
    <t>CE29A243/SJ28-2</t>
  </si>
  <si>
    <t xml:space="preserve">प्रभाग क्र १७ अ कल्याणीनगर येथे हॉकर्स झोन तयार करणे  </t>
  </si>
  <si>
    <t>CE29A243/SJ28-3</t>
  </si>
  <si>
    <t xml:space="preserve">प्रभाग क्र. ५६ ब  मध्ये आपला चौक जनता वसाहत येथे सावित्रीबाई फुले मिनी माकेट मध्ये विविध विकास कामे करणे  </t>
  </si>
  <si>
    <t>CE29A243/SJ28-4</t>
  </si>
  <si>
    <t xml:space="preserve">प्रभाग क्र. ६१अ मध्ये एनआयबीएम व साळुंके विहार परिसरात मिनी मार्केट उभारणे </t>
  </si>
  <si>
    <t>CE29A243/SJ28-5</t>
  </si>
  <si>
    <t>प्रभाग क्र.67 ब येथे फुड मॉल तयार करणे</t>
  </si>
  <si>
    <t>CE29A243/SJ28-6</t>
  </si>
  <si>
    <t>प्रभाग क्र.७० ब मध्ये ओटा मार्केट व भाजी मंडई  बांधणे</t>
  </si>
  <si>
    <t>यादी क्र. एसजे28 एकूण</t>
  </si>
  <si>
    <t>यादी क्र. जे29</t>
  </si>
  <si>
    <t>CE29A244/J29-</t>
  </si>
  <si>
    <t>CE29A229/S29-252+</t>
  </si>
  <si>
    <t>प्र.क्र.१ अ मध्ये स.नं.१७/१ कमल लॉन्स समोर भाजी मार्केट विकसित करणे.</t>
  </si>
  <si>
    <t>CE29A229/S29-256+</t>
  </si>
  <si>
    <t>प्रभाग क्र. ११ ब मध्ये बी.डी.किल्लेदार मार्केट बांधणे</t>
  </si>
  <si>
    <t>CE29A229/S29-309+</t>
  </si>
  <si>
    <t>प्रभाग क्र.२० अ, मधील मुंढवा भाजी मार्केट येथे दुमजली इमारत बांधणे व बहुउद्देशीय हॉल बांधणे.</t>
  </si>
  <si>
    <t>CE29A229/S29-310+</t>
  </si>
  <si>
    <t>प्रभाग क्र.३६ अ डेक्कन जिमखाना येथे भाजी मार्केट बांधणे.</t>
  </si>
  <si>
    <t>CE29A229/S29-319+</t>
  </si>
  <si>
    <t>प्रभाग क्र.७४ ब मधील कानिफनाथ चौकातील पुणे मनपाच्या आरक्षित असलेल्या जागेवर भाजी मंडई व पोलिस चौकी उभारणे व तदनुषंगिक कामे करणे.</t>
  </si>
  <si>
    <t>CE29A229/S29-406+</t>
  </si>
  <si>
    <t>प्र.क्र.१० ब पाषाण येथील भाजी मंडई विकसित करणे.</t>
  </si>
  <si>
    <t>CE29A229/S29-418+</t>
  </si>
  <si>
    <t>प्रभाग क्र.६२ अ मध्ये कोंढवा बु.मधील स.नं.२ हगवणेनगर येथे अ‍ॅमिनिटी स्पेसच्या जागेवर भाजी मंडई बांधणे.</t>
  </si>
  <si>
    <t>CE29A229/S29-419+</t>
  </si>
  <si>
    <t>प्रभाग क्र.६२ ब, कोंढवा खु.मधील शांताई भाजी मंडई सुधारणा कामे करणे.</t>
  </si>
  <si>
    <t>यादी क्र. जे29 एकूण</t>
  </si>
  <si>
    <t>यादी क्र. एसजे29</t>
  </si>
  <si>
    <t>CE29A244/SJ29-</t>
  </si>
  <si>
    <t>CE29A244/SJ29-1</t>
  </si>
  <si>
    <t xml:space="preserve">प्रभाग क्र. १ अ मध्ये स.नं. १७/१, कमल पार्क समोरील भाजी मंडई विकसित करणे </t>
  </si>
  <si>
    <t>CE29A244/SJ29-2</t>
  </si>
  <si>
    <t xml:space="preserve">प्रभाग क्र. २ ब मध्ये काळूबाईनगर येथे भाजी मंडई बांधणे </t>
  </si>
  <si>
    <t>CE29A244/SJ29-3</t>
  </si>
  <si>
    <t>प्रभाग क्र. ४ ब महाराष्ट्र हौसिंग बोर्ड मध्ये भाजी मंडई इमारत बांधणे</t>
  </si>
  <si>
    <t>CE29A244/SJ29-4</t>
  </si>
  <si>
    <t>प्रभाग क्र.१० अ स्विमिंग टँक व सुतारवाडी भाजी मंडई येथे विविध विकास कामे करणे</t>
  </si>
  <si>
    <t>CE29A244/SJ29-5</t>
  </si>
  <si>
    <t>प्रभाग क्र.१६ अ स.नं.109 येथील मनपा ताब्यातील जागेत भाजी मार्केट विकसित करणे</t>
  </si>
  <si>
    <t>CE29A244/SJ29-6</t>
  </si>
  <si>
    <t xml:space="preserve">प्रभाग क्र. १९ ब  मधील स.नं. ३० येथे भाजी मंडई विकसित करणे </t>
  </si>
  <si>
    <t>CE29A244/SJ29-7</t>
  </si>
  <si>
    <t xml:space="preserve">प्रभाग क्र. २० अ मुंढवा भाजी मंडई मध्ये विविध विकास कामे करणे </t>
  </si>
  <si>
    <t>CE29A244/SJ29-8</t>
  </si>
  <si>
    <t>प्रभाग क्र. ३६ अ  मध्ये डेक्कन जिमखाना येथे मार्केट बांधणे व विविध विकासाची कामे करणे</t>
  </si>
  <si>
    <t>CE29A244/SJ29-9</t>
  </si>
  <si>
    <t>प्रभाग क्र.४१ अ स.नं.४७ भारत फोर्ज कंपनी समोरील आरक्षीत जागेवर भाजी मंडई विकसित करणे</t>
  </si>
  <si>
    <t>CE29A244/SJ29-10</t>
  </si>
  <si>
    <t>प्रभाग क्र.५४ अ मध्ये धायरी फाटा ते धायरी रोड शेवटचा बसस्टॉप दरम्यान परिसरात भाजी मंडई चालु करणे.</t>
  </si>
  <si>
    <t>CE29A244/SJ29-11</t>
  </si>
  <si>
    <t xml:space="preserve">प्रभाग क्र. ६१अ मध्ये एनआयबीएम परिसरात भाजी मंडई विकसित करणे </t>
  </si>
  <si>
    <t>CE29A244/SJ29-12</t>
  </si>
  <si>
    <t>प्रभाग क्र.६३ ब मध्ये भाजी मंडई बांधणे.</t>
  </si>
  <si>
    <t>CE29A244/SJ29-13</t>
  </si>
  <si>
    <t>प्रभाग क्र.६७ ब मध्ये भाजी मंडई बांधणे</t>
  </si>
  <si>
    <t>CE29A244/SJ29-14</t>
  </si>
  <si>
    <t xml:space="preserve">प्रभाग क्र. ६९ ब मध्ये भाजी मंडई तयार करणे </t>
  </si>
  <si>
    <t>CE29A244/SJ29-15</t>
  </si>
  <si>
    <t xml:space="preserve">प्रभाग क्र.६२ ब कोंढवा बु मनपा शाळेची अर्धवअ असलेली भाजी मंडई पुर्ण करणे </t>
  </si>
  <si>
    <t>यादी क्र. एसजे29 एकूण</t>
  </si>
  <si>
    <t>यादी क्र. जे30</t>
  </si>
  <si>
    <t>CE29A245/J30-</t>
  </si>
  <si>
    <t>CE29A236+</t>
  </si>
  <si>
    <t>गणेश पेठ फिश मार्केट नुतनीकरण करणे.</t>
  </si>
  <si>
    <t>यादी क्र. जे30 एकूण</t>
  </si>
  <si>
    <t>यादी क्र. एसजे30</t>
  </si>
  <si>
    <t>CE29A245/SJ30-</t>
  </si>
  <si>
    <t>CE29A245/SJ30-1</t>
  </si>
  <si>
    <t xml:space="preserve">प्रभाग क्र. १३ ब मधील नरवीर तानाजीवाडी येथील जुन्या मटण मार्केटची इमारत पाडून नविन बांधणे  </t>
  </si>
  <si>
    <t>CE29A245/SJ30-2</t>
  </si>
  <si>
    <t>प्रभाग क्र. 49 ब मध्ये मटन मार्केट व बोंबील मार्केट येथे इमारत विकसित करणे</t>
  </si>
  <si>
    <t>यादी क्र. एसजे30 एकूण</t>
  </si>
  <si>
    <t>यादी क्र. जे31</t>
  </si>
  <si>
    <t>CE29A246/J31-</t>
  </si>
  <si>
    <t>CE17A231+</t>
  </si>
  <si>
    <t>कारकस युटिलायझेशन रेन्डरिंग प्लान्ट व इंन्सीनेटर बांधणे</t>
  </si>
  <si>
    <t>यादी क्र. जे31 एकूण</t>
  </si>
  <si>
    <t>घनकचरा विभागाकडील कामांच्या याद्या</t>
  </si>
  <si>
    <t>यादी क्र. एसएच1</t>
  </si>
  <si>
    <t>CE19A154/SH1-</t>
  </si>
  <si>
    <t>CE19A154/SH1-1</t>
  </si>
  <si>
    <t xml:space="preserve">प्रभाग क्र. ३ अ  मध्ये कचरा वर्गीकरणासाठी छोटया व मोठया बकेट घेणे </t>
  </si>
  <si>
    <t>CE19A154/SH1-2</t>
  </si>
  <si>
    <t xml:space="preserve">प्रभाग क्र. ३ अ  मध्ये नागरीकांना ज्युटच्या पिशव्या खरेदी करणे </t>
  </si>
  <si>
    <t>CE19A154/SH1-3</t>
  </si>
  <si>
    <t xml:space="preserve">प्रभाग क्र. ३ ब मध्ये चारचाकी ढकलगाडी घेणे </t>
  </si>
  <si>
    <t>CE19A154/SH1-4</t>
  </si>
  <si>
    <t>प्रभाग क्र. ५ अ मध्ये घनकचरा विकास कामे करणे</t>
  </si>
  <si>
    <t>CE19A154/SH1-5</t>
  </si>
  <si>
    <t>प्रभाग क्र. ५ ब  मध्ये घनकचरा संदर्भात विविध विकासाची कामे करणे</t>
  </si>
  <si>
    <t>CE19A154/SH1-6</t>
  </si>
  <si>
    <t>प्रभाग क्र.६ अ मध्ये घंटागाडी उपलब्ध करून देणे</t>
  </si>
  <si>
    <t>CE19A154/SH1-7</t>
  </si>
  <si>
    <t>प्रभाग क्र.६ अ मध्ये प्लास्टिक कचरा मुक्तीसाठी अत्याधुनिक पध्दतीने विल्हेवाट लावण्यासाठी केंद्र विकसित करणे</t>
  </si>
  <si>
    <t>CE19A154/SH1-8</t>
  </si>
  <si>
    <t xml:space="preserve">प्रभाग क्र. १० ब मध्ये पाषाण सुतारवाडी येथे ओला व सुका कचरा वेगळा करण्यासाठी डसबीन पुरविणे </t>
  </si>
  <si>
    <t>CE19A154/SH1-9</t>
  </si>
  <si>
    <t xml:space="preserve">प्रभाग क्र. ११ अ मध्ये विविध आकाराच्या कचरा बकेट व ज्यूट बॅग पुरविणे </t>
  </si>
  <si>
    <t>CE19A154/SH1-10</t>
  </si>
  <si>
    <t>प्रभाग क्र.११ ब मध्ये ७ लिटर्स बकेटस खरेदी करणे.</t>
  </si>
  <si>
    <t>CE19A154/SH1-11</t>
  </si>
  <si>
    <t xml:space="preserve">प्रभाग क्र. १३ ब मधील नागरिकांना ज्युट बॅग देणे </t>
  </si>
  <si>
    <t>CE19A154/SH1-12</t>
  </si>
  <si>
    <t xml:space="preserve">प्रभाग क्र. १४ ब मधील नागरीकांसाठी बकेट व ज्युट बॅग पुरविणे </t>
  </si>
  <si>
    <t>CE19A154/SH1-13</t>
  </si>
  <si>
    <t xml:space="preserve">प्रभाग क्र. १५ अ मध्ये सुका व ओला कचरा वेगळा करण्याकरीता लहान बकेट वाटप करणे </t>
  </si>
  <si>
    <t>CE19A154/SH1-14</t>
  </si>
  <si>
    <t xml:space="preserve">प्रभाग क्र १७ अ मधील कचरा कंपोस्टींग प्लांट व परिसरामध्ये विविध विकास कामे करणे </t>
  </si>
  <si>
    <t>CE19A154/SH1-15</t>
  </si>
  <si>
    <t xml:space="preserve">प्रभाग क्र १७ अ मधील कचरा गोळा करणेसाठी ढकलगाडया व कचरा बकेट पुरविणे </t>
  </si>
  <si>
    <t>CE19A154/SH1-16</t>
  </si>
  <si>
    <t>प्रभाग क्र.१७ ब मधील ४ आरोग्य कोठयात गरजेची विकास कामे करणे</t>
  </si>
  <si>
    <t>CE19A154/SH1-17</t>
  </si>
  <si>
    <t>प्रभाग क्र.१७ ब मध्ये ४० लिटरच्या बकेट पुरविणे</t>
  </si>
  <si>
    <t>CE19A154/SH1-18</t>
  </si>
  <si>
    <t>प्र.क्र.१८अ साठी ज्यूट बॅग खरेदी करणे</t>
  </si>
  <si>
    <t>CE19A154/SH1-19</t>
  </si>
  <si>
    <t xml:space="preserve">प्र.क्र.१८अ साठी बकेट खरेदी करणे. </t>
  </si>
  <si>
    <t>CE19A154/SH1-20</t>
  </si>
  <si>
    <t xml:space="preserve">प्रभाग क्र.१८ ब मध्ये स्वच्छता विषयक कामे करणे.   </t>
  </si>
  <si>
    <t>CE19A154/SH1-21</t>
  </si>
  <si>
    <t xml:space="preserve">प्रभाग क्र.१८ ब मध्ये ज्यूट बॅग खरेदी करणे. </t>
  </si>
  <si>
    <t>CE19A154/SH1-22</t>
  </si>
  <si>
    <t xml:space="preserve">प्रभाग क्र. १९ ब  मधील कचरा प्रकल्प राबविणे </t>
  </si>
  <si>
    <t>CE19A154/SH1-23</t>
  </si>
  <si>
    <t xml:space="preserve">प्रभाग क्र. २० अ मध्ये घनकचरा विषयक विविध विकास कामे करणे </t>
  </si>
  <si>
    <t>CE19A154/SH1-24</t>
  </si>
  <si>
    <t xml:space="preserve">प्रभाग क्र. २० ब  मध्ये मुंढवा मगरपट्टा परिसरात कचरा व्यवस्थापनासाठी ढकलगाडया पुरविणे व तदनुषंगीक कामे करणे </t>
  </si>
  <si>
    <t>CE19A154/SH1-25</t>
  </si>
  <si>
    <t xml:space="preserve">प्रभाग क्र. २० ब  मध्ये  मुंढवा  मगरपट्टा हडपसर परिसरातील नागरीकांना ज्युट बॅगचे वाटप करणे </t>
  </si>
  <si>
    <t>CE19A154/SH1-26</t>
  </si>
  <si>
    <t xml:space="preserve">प्रभाग क्र. २० ब  मध्ये मुंढवा  मगरपट्टा हडपसर परिसरातील नागरीकांना कचऱ्याच्या छोटया प्लास्टिक बकेट पुरविणे </t>
  </si>
  <si>
    <t>CE19A154/SH1-27</t>
  </si>
  <si>
    <t xml:space="preserve">प्रभाग क्र. २० ब  मध्ये मगरपट्टा परिसरात कचरा व्यवस्थापनसाठी ढकलगाडया पुरविणे </t>
  </si>
  <si>
    <t>CE19A154/SH1-28</t>
  </si>
  <si>
    <t>प्रभाग क्र. २१ मध्ये घनकचरा विषयक कामे करणे</t>
  </si>
  <si>
    <t>CE19A154/SH1-29</t>
  </si>
  <si>
    <t xml:space="preserve">प्रभाग क्र. २१ मध्ये कचऱ्यासाठी छोटया व मोठया बकेट वाटणे </t>
  </si>
  <si>
    <t>CE19A154/SH1-30</t>
  </si>
  <si>
    <t>CE19A154/SH1-31</t>
  </si>
  <si>
    <t>प्र.क्र. २२अ मध्ये स्वच्छता विषयक कामे करणे</t>
  </si>
  <si>
    <t>CE19A154/SH1-32</t>
  </si>
  <si>
    <t>प्र.क्र. २२अ मध्ये ओला व सुका कचरा वर्गीकरणासाठी बकेट्स पुरविणे</t>
  </si>
  <si>
    <t>CE19A154/SH1-33</t>
  </si>
  <si>
    <t>प्रभाग क्र.२२ ब मध्ये कचरा वाहतुकीकरीता व्हिलपॅरो, ढकलगाड्या, मोठया बकेट पुरविणे</t>
  </si>
  <si>
    <t>CE19A154/SH1-34</t>
  </si>
  <si>
    <t>प्रभाग क्र. २६ ब  मधील  नागरीकांना ओला व सुका कचरा वेगळा करणेसाठी मोठया व छोटया आकाराच्या प्लास्टिकच्या बकेट पुरविणे</t>
  </si>
  <si>
    <t>CE19A154/SH1-35</t>
  </si>
  <si>
    <t xml:space="preserve">प्रभाग क्र. २७ अ मध्ये कचरा व्यवस्थापनासाठी लहान बकेट पुरविणे </t>
  </si>
  <si>
    <t>CE19A154/SH1-36</t>
  </si>
  <si>
    <t xml:space="preserve">प्रभाग क्र. २७ अ मध्ये कचरा व्यवस्थापनासाठी मोठ्या बकेट पुरविणे </t>
  </si>
  <si>
    <t>CE19A154/SH1-37</t>
  </si>
  <si>
    <t xml:space="preserve">प्रभाग क्र. २७ अ मध्ये ज्युट बॅगा (कापडी पिशवी) पुरविणे </t>
  </si>
  <si>
    <t>CE19A154/SH1-38</t>
  </si>
  <si>
    <t xml:space="preserve">प्रभाग क्र. २७ ब मधील नागरिकांसाठी कापडी पिशव्यांचे वाटप करणे </t>
  </si>
  <si>
    <t>CE19A154/SH1-39</t>
  </si>
  <si>
    <t xml:space="preserve">प्रभाग क्र. २७ ब प्रभागातील कचरा संकलन करण्यासाठी लहान व मोठ्या बकेटचे वाटप करणे  </t>
  </si>
  <si>
    <t>CE19A154/SH1-40</t>
  </si>
  <si>
    <t xml:space="preserve">प्रभाग क्र. २७ ब प्रभागामध्ये कचरा समस्याविषयक व तदनुषंगिक कामे करणे </t>
  </si>
  <si>
    <t>CE19A154/SH1-41</t>
  </si>
  <si>
    <t>प्रभाग क्र.२८ ब मध्ये ओला सुका कचरा गोळा करणेसाठी बकेटस खरेदी करणे.</t>
  </si>
  <si>
    <t>CE19A154/SH1-42</t>
  </si>
  <si>
    <t xml:space="preserve">प्रभाग क्र. २९ अ मध्ये छोटया व मोठया बकेट घेणे </t>
  </si>
  <si>
    <t>CE19A154/SH1-43</t>
  </si>
  <si>
    <t>प्रभाग क्र.३० अ मध्ये ओला सुका कचरा गोळा करणेसाठी बकेटस पुरविणे.</t>
  </si>
  <si>
    <t>CE19A154/SH1-44</t>
  </si>
  <si>
    <t>प्रभाग क्र.३० अ मध्ये पर्यावरण जनजागृतीसाठी ज्यूट पिशव्या पुरविणे</t>
  </si>
  <si>
    <t>CE19A154/SH1-45</t>
  </si>
  <si>
    <t xml:space="preserve">प्रभाग क्र. ३० ब मध्ये ओला व सुका कचऱ्यासाठी बकेट पुरविणे </t>
  </si>
  <si>
    <t>CE19A154/SH1-46</t>
  </si>
  <si>
    <t xml:space="preserve">प्रभाग क्र. ३१ ब  मधील नागरीकांना कचऱ्याचे वर्गीकरण करणेकरीता बकेट पुरविणे </t>
  </si>
  <si>
    <t>CE19A154/SH1-47</t>
  </si>
  <si>
    <t>प्रभाग क्र.३६ ब मध्ये ३ ठिकाणी सॅनीटरी नॅपकीन वेंडिंग मशिन बसविणे</t>
  </si>
  <si>
    <t>CE19A154/SH1-48</t>
  </si>
  <si>
    <t>प्रभाग क्र.३६ ब मध्ये सॅनीटरी नॅपकीन इन्सीनरेटर बसविणे</t>
  </si>
  <si>
    <t>CE19A154/SH1-49</t>
  </si>
  <si>
    <t>प्रभाग क्र.३९ अ मध्ये ओला  व सुका कचरा वेगवेगळा करण्यासाठी छोटे व मोठे बकेट खरेदी करणे.</t>
  </si>
  <si>
    <t>CE19A154/SH1-50</t>
  </si>
  <si>
    <t xml:space="preserve">प्र.क्र. ३९ ब मध्ये सोमवार पेठ आरोग्य कोठीस रंगरंगोटी करणे व तदनुषंगीक कामे करणे. </t>
  </si>
  <si>
    <t>CE19A154/SH1-51</t>
  </si>
  <si>
    <t>प्रभाग क्र.४१ अ मध्ये ज्युट बॅग खरेदी करणे</t>
  </si>
  <si>
    <t>CE19A154/SH1-52</t>
  </si>
  <si>
    <t>प्रभाग क्र.४१ अ मध्ये बकेटस खरेदी करणे</t>
  </si>
  <si>
    <t>CE19A154/SH1-53</t>
  </si>
  <si>
    <t>प्रभाग क्र.४१ ब मध्ये ओला व सुका कचरा गोळा करण्यासाठी बकेट वाटप करणे</t>
  </si>
  <si>
    <t>CE19A154/SH1-54</t>
  </si>
  <si>
    <t xml:space="preserve">प्रभाग क्र. ४२ अ  मध्ये हडपसर गाव घनकचरा व्यवस्थापनासाठी ओल्या व सुका कचऱ्यासाठी छोटया व मोठया बकेट खरेदी करणे </t>
  </si>
  <si>
    <t>CE19A154/SH1-55</t>
  </si>
  <si>
    <t>प्रभाग क्र.४४ अ, कचरा वर्गीकरण शेड उभारणे.</t>
  </si>
  <si>
    <t>CE19A154/SH1-56</t>
  </si>
  <si>
    <t xml:space="preserve">प्रभाग क्र. ४६ ब  मध्ये कचरा व्यवस्थापन संदर्भात कामे करणे </t>
  </si>
  <si>
    <t>CE19A154/SH1-57</t>
  </si>
  <si>
    <t xml:space="preserve">प्रभाग क्र. ४८ अ मध्ये आरोग्य कोठी साठी साहित्य पुरविणे </t>
  </si>
  <si>
    <t>CE19A154/SH1-58</t>
  </si>
  <si>
    <t xml:space="preserve">प्रभाग क्र. ४८ अ मध्ये स्व.यशवंतराव चव्हाण अभियानाअंतर्गत विविध विकासाची कामे करणे </t>
  </si>
  <si>
    <t>CE19A154/SH1-59</t>
  </si>
  <si>
    <t xml:space="preserve">प्रभाग क्र. ५३ अ  मध्ये नागरीकांसाठी कापडी पिशव्या खरेदी करणे </t>
  </si>
  <si>
    <t>CE19A154/SH1-60</t>
  </si>
  <si>
    <t xml:space="preserve">प्रभाग क्र. ५३ अ  मध्ये घनकचरा व्यवस्थापनाविषयक कामे करणे </t>
  </si>
  <si>
    <t>CE19A154/SH1-61</t>
  </si>
  <si>
    <t>प्रभाग क्र.५७ ब मध्ये  विविध ठिकाणी कचरा वर्गीकरणासाठी  बकेट खरेदी करणे.</t>
  </si>
  <si>
    <t>CE19A154/SH1-62</t>
  </si>
  <si>
    <t>प्रभाग क्र.५९ अ मध्ये विविध ठिकाणी नागरीकांना कॅनव्हॉस पिशवी पुरविणे</t>
  </si>
  <si>
    <t>CE19A154/SH1-63</t>
  </si>
  <si>
    <t>प्रभाग क्र.५९ ब मध्ये ओला कचरा व सुका कचरा वेगळा करण्याकरीता मोठे बकेट वाटणे</t>
  </si>
  <si>
    <t>CE19A154/SH1-64</t>
  </si>
  <si>
    <t>प्रभाग क्र.६२ अ कोंढवा बु!स.नं.३२ येथील अॅमिनिटी स्पेसच्या जागेवर कचरा वर्गीकरणासाठी शेड उभारणे.</t>
  </si>
  <si>
    <t>CE19A154/SH1-65</t>
  </si>
  <si>
    <t xml:space="preserve">प्रभाग क्र. ६३ अ मध्ये कचरा ढक्कल गाडी खरेदी करणे </t>
  </si>
  <si>
    <t>CE19A154/SH1-66</t>
  </si>
  <si>
    <t xml:space="preserve">प्रभाग क्र. ६३ अ मध्ये कचरा वर्गीकरणासाठी बकेट पुरविणे </t>
  </si>
  <si>
    <t>CE19A154/SH1-67</t>
  </si>
  <si>
    <t xml:space="preserve">प्रभाग क्र. ६३ अ मध्ये पर्यावरण जन जागृतीसाठी ज्युट पिशव्या खरेदी करणे </t>
  </si>
  <si>
    <t>CE19A154/SH1-68</t>
  </si>
  <si>
    <t>प्रभाग क्र.६३ ब मध्ये कापडी पिशव्या खरेदी करणे</t>
  </si>
  <si>
    <t>CE19A154/SH1-69</t>
  </si>
  <si>
    <t>प्रभाग क्र.६३ ब मध्ये बकेट खरेदी करणे</t>
  </si>
  <si>
    <t>CE19A154/SH1-70</t>
  </si>
  <si>
    <t>प्रभाग क्र.६७ ब मध्ये घनकचरा विषयक कामे करणे</t>
  </si>
  <si>
    <t>CE19A154/SH1-71</t>
  </si>
  <si>
    <t xml:space="preserve">प्रभाग क्र. ६९ ब मध्ये घनकचरा विषयक कामे करणे </t>
  </si>
  <si>
    <t>CE19A154/SH1-72</t>
  </si>
  <si>
    <t xml:space="preserve">प्र.क्र. ७० अ मध्ये कचरा उचलण्यासाठी ट्रँक्टर पुरविणे. </t>
  </si>
  <si>
    <t>CE19A154/SH1-73</t>
  </si>
  <si>
    <t xml:space="preserve">प्रभाग क्र. ७१ ब कचरा वेगळा करण्यासाठी छोटया व मोठया बकेट खरेदी करणे </t>
  </si>
  <si>
    <t>CE19A154/SH1-74</t>
  </si>
  <si>
    <t>प्रभाग क्र.७४ अ घनकचरा व्यवस्थापनासाठी ओला व सुका कचऱ्यासाठी छोटया व मोठया बकेटस पुरविणे</t>
  </si>
  <si>
    <t>CE19A154/SH1-75</t>
  </si>
  <si>
    <t>प्रभाग क्र.७४ अ ज्युट बॅग खरेदी करणे</t>
  </si>
  <si>
    <t>CE19A154/SH1-76</t>
  </si>
  <si>
    <t xml:space="preserve">प्रभाग क्र. ७६ अ  मधील कचरा प्रकल्प उभारणे </t>
  </si>
  <si>
    <t>CE19A154/SH1-77</t>
  </si>
  <si>
    <t>प्रभाग क्र.12 ब कचऱ्यासाठी बकेट खरेदी करणे</t>
  </si>
  <si>
    <t>CE19A154/SH1-78</t>
  </si>
  <si>
    <t xml:space="preserve">प्रत्येक क्षेत्रिय कार्यालयामध्ये ई-वेस्ट कलेक्शन सेंटर तयार करणे </t>
  </si>
  <si>
    <t>CE19A154/SH1-79</t>
  </si>
  <si>
    <t xml:space="preserve">१५ क्षेत्रिय कार्यालयाअंतर्गत महिला शौचालयामध्ये सॅनिटरी नॅपकिन डिस्पोझेबल मशिन बसविणे </t>
  </si>
  <si>
    <t>CE19A154/SH1-80</t>
  </si>
  <si>
    <t>१५ क्षेत्रिय कार्यालयाअंतर्गत ओला व सुका कचरा सॅनिटेशन संदर्भात जनजागृती करणे</t>
  </si>
  <si>
    <t>यादी क्र. एसएच1 एकूण</t>
  </si>
  <si>
    <t>उद्यान विभागाकडील याद्या</t>
  </si>
  <si>
    <t>यादी क्र. यु1</t>
  </si>
  <si>
    <t>CE26A336/U1-</t>
  </si>
  <si>
    <t>CE26A114+</t>
  </si>
  <si>
    <t>CE26A178+</t>
  </si>
  <si>
    <t>CE26A223+</t>
  </si>
  <si>
    <t>CE26A228+</t>
  </si>
  <si>
    <t>CE26A351+</t>
  </si>
  <si>
    <t>शहर सुशोभिकरण योजनेअंतर्गत उद्याने, रस्त्याचे सौंदर्यीकरण इ. कामे करणे</t>
  </si>
  <si>
    <t>CE26A336/S27-742+</t>
  </si>
  <si>
    <t>प्रभाग क्र.२४ ब मध्ये संभाजी उद्यान येथे आधुनिक पदधतीने मत्स्यालय बांधणे.</t>
  </si>
  <si>
    <t xml:space="preserve"> CE26A336/U1-163+</t>
  </si>
  <si>
    <t>पुणे मनपा वर्धापन दिनानिमित्त संभाजी उद्यान येथे भरविण्यात येणार्‍या फळे, फुले व भाजीपाला प्रदर्शनासाठी व किल्ले स्पर्धांसाठी मंडप व्यवस्था करणे.</t>
  </si>
  <si>
    <t>CE26A336/U1-165+</t>
  </si>
  <si>
    <t>फळे, फुले व भाजीपाला प्रदर्शन  करीता हंगामी व शोभिवंत रोपे पुरविणे व किल्ले प्रदर्शनासाठी साहीत्य पुरविणे</t>
  </si>
  <si>
    <t>CE26A336/U1-207+</t>
  </si>
  <si>
    <t>म.न.पा. भवन येथील उद्यानाखचे आधुनिक पद्धतीने नुतनीकरण करणे</t>
  </si>
  <si>
    <t>CE26A336/S27-1235+</t>
  </si>
  <si>
    <t>पुणे मनपामधील तळे येथे  नैसर्गिक जैवसाखळी अबाधित रहावी व जैवसृष्टीचे संवर्धन व्हावे यासाठी तज्ञामार्फत योजना करणे</t>
  </si>
  <si>
    <t>CE26A336/U1-180+</t>
  </si>
  <si>
    <t>पर्वती स.नं. ६७ ते ७३ पाचगाव पर्वती येथे ऑक्सीजन पार्क विकसीत करणे</t>
  </si>
  <si>
    <t>CE26A394+</t>
  </si>
  <si>
    <t>CE20A819/S2-865+</t>
  </si>
  <si>
    <t>प्रभाग क्र.६१ मध्ये कोंढवा खु. स.नं.६३ मध्ये नव्याने उद्यान विकसीत करणे.</t>
  </si>
  <si>
    <t>CE26A336/S27-1299+</t>
  </si>
  <si>
    <t>प्रभाग क्र.४३ अ,१५ नंबर परिसरात विठ्ठल तुपे उद्यान विकसित करणे.</t>
  </si>
  <si>
    <t>CE26A336/S27-1300+</t>
  </si>
  <si>
    <t>प्रभाग क्र.४३ अ,माळवाडी येथे म.न.पा.कडे ताब्यात असलेल्या जागेवर उद्यान विकसित करणे.</t>
  </si>
  <si>
    <t>CE26A336/S27-1305+</t>
  </si>
  <si>
    <t>प्र.क्र.४६ब वानवडी येथील विठ्ठलराव शिवरकर उद्यानामध्ये सुधारणा कामे व विकासाची कामे करणे</t>
  </si>
  <si>
    <t>CE22A646/S41-541 +</t>
  </si>
  <si>
    <t>प्रभाग क्र.४२ ब मधील शंकर मठ येथील नियोजीत गार्डनला सिमाभिंत बांधणे</t>
  </si>
  <si>
    <t>CE26A395+</t>
  </si>
  <si>
    <t>वडगाव बु.येथील दोन्ही कॅनॉलमध्ये उद्यान विकसीत करणेकरिता विविध विकासाची कामे करणे</t>
  </si>
  <si>
    <t>CE26A336/S27-1320+</t>
  </si>
  <si>
    <t>प्रभाग क्र.५५ अ वडगाव बु. वडगाव बु. तुकाईनगर पंपिंग स्टेशनच्या बाजूला उद्यान विकसित करणे</t>
  </si>
  <si>
    <t>CE26A399+</t>
  </si>
  <si>
    <t>CE26A336/S27-1006+</t>
  </si>
  <si>
    <t>प्रभाग क्र. ५६अ जनता वसाहत विकास तरुण मंडळ येथे जॉगिंग ट्रॅक बनविणे</t>
  </si>
  <si>
    <t>CE26A336/S27-1313+</t>
  </si>
  <si>
    <t>प्रभाग क्र.५२ अ इंद्रधनुष्य पर्यावरण केंद्र येथे वृक्षारोपण म्युरल बसविणे</t>
  </si>
  <si>
    <t>CE26A336/S27-1323+</t>
  </si>
  <si>
    <t>प्रभाग क्र.५५ अ वडगाव बु. पावनजाई नाला उद्यानात विकास कामे करणे</t>
  </si>
  <si>
    <t>CE26A336/S27-1326+</t>
  </si>
  <si>
    <t>प्रभाग क्र.५६ अ मध्ये आझाद मित्र मंडळाजवळील गार्डनचे उर्वरित काम करणे</t>
  </si>
  <si>
    <t>CE26A336/S27-1274+</t>
  </si>
  <si>
    <t>प्रभाग क्र.२९ अ, बावधान मध्ये गार्डन तयार करणे.</t>
  </si>
  <si>
    <t>CE26A336/S27-1275+</t>
  </si>
  <si>
    <t>प्रभाग क्र.२९ अ, बावधान मधील उद्यानामध्ये लहान मुलांची खेळणी बसविणे.</t>
  </si>
  <si>
    <t>CE26A336/S27-1281+</t>
  </si>
  <si>
    <t>प्रभाग क्र.३४ अ मधील कोथरुड येथील कै.तात्यासाहेब थोरात येथे विकासाची कामे करणे</t>
  </si>
  <si>
    <t>CE26A336/S27-1278+</t>
  </si>
  <si>
    <t>प्रभाग क्र.३१अ, हायवे ब्रिज चौक वारजे येथे गार्डन विकसित करणे.</t>
  </si>
  <si>
    <t>CE26A336/U1-171+</t>
  </si>
  <si>
    <t>प्रभाग क्र.५७ पेशवेपार्क येथे स्थापत्यविषयक उर्वरीत कामे करणे (तलावाचे सौंदर्यीकरण व इतर बाबी मास्टर प्लॅननुसार)</t>
  </si>
  <si>
    <t>CE26A380+</t>
  </si>
  <si>
    <t>CE26A336/S27-1201+</t>
  </si>
  <si>
    <t>प्र.क्र.३ अ इनॉर्ब्रिट येथे उद्यानात विकासाची कामे करणे</t>
  </si>
  <si>
    <t>CE26A389+</t>
  </si>
  <si>
    <t>CE26A336/U1-86+</t>
  </si>
  <si>
    <t>येरवडा डॉ. चिमा  उद्यान येथे  जॉगिंग ट्रॅक  तयार करणे, सिमाभिंत  बांधणे, विविध स्थापत्य विषयक कामे करणे व सुशोभिकरणाची कामे करणे</t>
  </si>
  <si>
    <t>CE26A375+</t>
  </si>
  <si>
    <t>CE26A336/S27-510+</t>
  </si>
  <si>
    <t>प्रभाग क्र.९बाणेर येथील स.नं.३५ मधील उद्यान व बालोद्यानामध्ये विविध विकासाची कामे करणे.</t>
  </si>
  <si>
    <t>CE26A336/S27-1223+</t>
  </si>
  <si>
    <t>प्र.क्र.८ अ मध्ये व्हिलेज पार्क (ग्राम संस्कृती उद्यान) मध्ये येणार्‍या पर्यटकांना अल्पोपहार मिळण्याच्या हेतूने उद्यानाचे बाहेर स्टॉल बांधणे</t>
  </si>
  <si>
    <t>CE26A336/S27-1257+</t>
  </si>
  <si>
    <t>प्रभाग क्र.२१ मधील बंडगार्डन मध्ये विविध विकासाची कामे करणे</t>
  </si>
  <si>
    <t>CE26A381+</t>
  </si>
  <si>
    <t>प्र. क्र. २० मधील हडपसर स.नं. १६४ येथील नियोजित ज्येष्ठ समाजवादी नेते ग. प्र. प्रधान उद्यान विकसित करणे</t>
  </si>
  <si>
    <t>CE26A397+</t>
  </si>
  <si>
    <t>CE26A400+</t>
  </si>
  <si>
    <t>प्रभाग क्र.५३ हिंगणे खुर्द विश्रांतीनगर येथील दोन्ही कॅनॉलच्या मधील मोकळ्या जागेमध्ये उद्यान विकसीत करणे</t>
  </si>
  <si>
    <t>CE26A336/S27-1303+</t>
  </si>
  <si>
    <t>प्रभाग क्र.४४ अ, हेमंत करकरे उानामध्ये विविध कामे करणे.</t>
  </si>
  <si>
    <t>यादी क्र. यु1 एकूण</t>
  </si>
  <si>
    <t>यादी क्र. एसयु1</t>
  </si>
  <si>
    <t>CE26A336/SU1-</t>
  </si>
  <si>
    <t>CE26A336/SU1-1</t>
  </si>
  <si>
    <t>प्रभाग क्र. १ ब (धानोरी) मधील उद्याने विकसित करणे</t>
  </si>
  <si>
    <t>CE26A336/SU1-2</t>
  </si>
  <si>
    <t>प्रभाग क्र. २ अ मध्ये जॉगींग ट्रॅक व गार्डन करणे</t>
  </si>
  <si>
    <t>CE26A336/SU1-3</t>
  </si>
  <si>
    <t>प्रभाग क्र. २ अ मध्ये गार्डन मध्ये खेळणी उपलब्ध करणे</t>
  </si>
  <si>
    <t>CE26A336/SU1-4</t>
  </si>
  <si>
    <t xml:space="preserve">प्रभाग क्र. २ ब मध्ये गार्डनमध्ये खेळणी उपलब्ध करणे </t>
  </si>
  <si>
    <t>CE26A336/SU1-5</t>
  </si>
  <si>
    <t xml:space="preserve">प्रभाग क्र. २ ब मध्ये गंगा कॉन्सटेला येथील गार्डनचे अर्धवट काम करणे व नाना नानी पार्क बांधणे </t>
  </si>
  <si>
    <t>CE26A336/SU1-6</t>
  </si>
  <si>
    <t xml:space="preserve">प्रभाग क्र. ३ अ  मध्ये इनॉब्रिट येथे उद्यानात विकासाची कामे करणे </t>
  </si>
  <si>
    <t>CE26A336/SU1-7</t>
  </si>
  <si>
    <t>प्रभाग क्र. ३ अ  मध्ये मैत्री उद्यान येथे विकासाची कामे करणे</t>
  </si>
  <si>
    <t>CE26A336/SU1-8</t>
  </si>
  <si>
    <t>प्रभाग क्र. ३ अ  मध्ये जॉगस पार्क येथे विविध विकासाची कामे करणे</t>
  </si>
  <si>
    <t>CE26A336/SU1-9</t>
  </si>
  <si>
    <t>प्रभाग क्र. ३ अ  मध्ये बॉम्बे सॅपर्स उद्यान येथे विविध विकासाची कामे करणे</t>
  </si>
  <si>
    <t>CE26A336/SU1-10</t>
  </si>
  <si>
    <t xml:space="preserve">प्रभाग क्र. ३ ब  मध्ये शाळेच्या भिंती, गार्डन गेट भिंती, गेट, कंपाऊंड विविध ठिकाणी रंगरंगोटी करणे </t>
  </si>
  <si>
    <t>CE26A336/SU1-11</t>
  </si>
  <si>
    <t xml:space="preserve">प्रभाग क्र. ३ ब मधील उद्यानामधील इतर विकासाची कामे करणे </t>
  </si>
  <si>
    <t>CE26A336/SU1-12</t>
  </si>
  <si>
    <t xml:space="preserve">प्रभाग क्र. ४अ, मध्ये नाला गार्डन सुशोभिकरण करणे </t>
  </si>
  <si>
    <t>CE26A336/SU1-13</t>
  </si>
  <si>
    <t>प्रभाग क्र. ४अ,मधील वाल्मीकी उद्यान सुशोभिकरण व विविध विकास कामे करणे.</t>
  </si>
  <si>
    <t>CE26A336/SU1-14</t>
  </si>
  <si>
    <t>प्रभाग क्र. ५ अ मध्ये उद्यान विषयक विकास कामे करणे</t>
  </si>
  <si>
    <t>CE26A336/SU1-15</t>
  </si>
  <si>
    <t>प्रभाग क्र. ५ ब  मध्ये उद्यानामध्ये विविध विकासाची कामे करणे</t>
  </si>
  <si>
    <t>CE26A336/SU1-16</t>
  </si>
  <si>
    <t xml:space="preserve">प्रभाग क्र. ८ अ  मध्ये संजय गांधी वसाहत ते ग्रीन पार्क हॉटेल पर्यंत नाला चॅनेलाईजिंग व नाला गार्डन विकसित करणे </t>
  </si>
  <si>
    <t>CE26A336/SU1-17</t>
  </si>
  <si>
    <t xml:space="preserve">प्रभाग क्र. ८  ब  मध्ये औंध गाव मुळा नदी काठ उद्यानात वॉचमन केबीन व युरिनल अद्ययावत हार्ड फायबर मध्ये उभारणे </t>
  </si>
  <si>
    <t>CE26A336/SU1-18</t>
  </si>
  <si>
    <t xml:space="preserve">प्रभाग क्र.९ब, बाणेर - बालेवाडी या परिसरातील नवीन उद्यान कामे करण्यासाठी </t>
  </si>
  <si>
    <t>CE26A336/SU1-19</t>
  </si>
  <si>
    <t>प्रभाग क्र.१० अ जॉगिंग ट्रॅकवरती लाल मुरूम टाकणे रेलिंग करणे व विविध विकास कामे करणे</t>
  </si>
  <si>
    <t>CE26A336/SU1-20</t>
  </si>
  <si>
    <t>प्रभाग क्र.१० अ  सुतारवाडी येथे लहान मुलांसाठी खेळणी बसविणे</t>
  </si>
  <si>
    <t>CE26A336/SU1-21</t>
  </si>
  <si>
    <t xml:space="preserve">प्रभाग क्र. १० ब मध्ये स.नं. १४० येथील उद्यानाची जागा ताब्यात घेवून उद्यान विकसित करणे </t>
  </si>
  <si>
    <t>CE26A336/SU1-22</t>
  </si>
  <si>
    <t>प्रभाग क्र. १० ब मध्ये स.नं. ११३ सुतारवाडी स्मशानभूमी शेजारील नव्याने उद्यान विकसित करणे</t>
  </si>
  <si>
    <t>CE26A336/SU1-23</t>
  </si>
  <si>
    <t xml:space="preserve">प्रभाग क्र ११ अ मधील गजानन महाराज उद्यान येथे विविध विकास कामे करणे </t>
  </si>
  <si>
    <t>CE26A336/SU1-24</t>
  </si>
  <si>
    <t xml:space="preserve">प्रभाग क्र ११ अ मधील बहिरट उद्यानाशेजारी नाल्यावर नाला गार्डन विकसित  करणे </t>
  </si>
  <si>
    <t>CE26A336/SU1-25</t>
  </si>
  <si>
    <t>प्रभाग क्र ११ अ मधील शकुंतला निकम उद्यान येथे विविध विकास कामे करणे</t>
  </si>
  <si>
    <t>CE26A336/SU1-26</t>
  </si>
  <si>
    <t>प्रभाग क्र.११ अ, मधील जनवाडी मस्जिदच्या मागिल मोकळ्या जागेत उद्यान विकसित करणे</t>
  </si>
  <si>
    <t>CE26A336/SU1-27</t>
  </si>
  <si>
    <t>प्रभाग क्र.११ ब मध्ये संत गजानन उद्यानामध्ये लहान मुलांना खेळण्यासाठी खेळणी बसविणे.</t>
  </si>
  <si>
    <t>CE26A336/SU1-28</t>
  </si>
  <si>
    <t>प्रभाग क्र.११ ब मध्ये कै.शंकुतला उद्यानामध्ये विविध विकास काम करणे.</t>
  </si>
  <si>
    <t>CE26A336/SU1-29</t>
  </si>
  <si>
    <t>प्रभाग क्र. १२ अ मध्ये लकाकी तळे सुशोभिकरण करणे</t>
  </si>
  <si>
    <t>CE26A336/SU1-30</t>
  </si>
  <si>
    <t>प्रभाग क्र. १२ ब मध्ये चितरंजन वाटिकेमध्ये सुशोभिकरण करणे</t>
  </si>
  <si>
    <t>CE26A336/SU1-31</t>
  </si>
  <si>
    <t>प्रभाग क्र. १२ ब मध्ये परिमल गार्डनमध्ये सुशोभिकरण करणे</t>
  </si>
  <si>
    <t>CE26A336/SU1-32</t>
  </si>
  <si>
    <t>प्रभाग क्र.१३ अ मध्ये उदयानात खेळणी दुरूस्तीविषयक कामे करणे.</t>
  </si>
  <si>
    <t>CE26A336/SU1-33</t>
  </si>
  <si>
    <t>प्रभाग क्र.१३ अ मध्ये उदयान विषयक दुरस्ती व उर्वरित कामे करणे.</t>
  </si>
  <si>
    <t>CE26A336/SU1-34</t>
  </si>
  <si>
    <t>प्रभाग क्र.१६ ब स्व.माजी महापौर भारत सावंत पाम उद्यान विकसित करणे.</t>
  </si>
  <si>
    <t>CE26A336/SU1-35</t>
  </si>
  <si>
    <t xml:space="preserve">प्रभाग क्र १७ अ मधील गलांडे उद्यानात जॉगिंग ट्रॅक दुरुस्ती करणे </t>
  </si>
  <si>
    <t>CE26A336/SU1-36</t>
  </si>
  <si>
    <t>प्रभाग क्र १७ अ मधील गलांडे उद्यानामध्ये विविध विकास कामे करणे</t>
  </si>
  <si>
    <t>CE26A336/SU1-37</t>
  </si>
  <si>
    <t>प्र.क्र.१८अ मध्ये वाडेकर चाळ ते उज्वल गार्डन रस्ता विकसीत करणे.</t>
  </si>
  <si>
    <t>CE26A336/SU1-38</t>
  </si>
  <si>
    <t xml:space="preserve">प्रभाग क्र.१८ ब मध्ये श्री. राजे छत्रपती शिवाजी महाराज उद्यानामध्ये उर्वरित विकास कामे करणे. </t>
  </si>
  <si>
    <t>CE26A336/SU1-39</t>
  </si>
  <si>
    <t>प्रभाग क्र.१९ अ मध्ये, सर्व्हे नं. ३०,२५,२६ खराडी व सर्व्हे नं ४९,५६ येथील उद्यान विषयक कामे करणे.</t>
  </si>
  <si>
    <t>CE26A336/SU1-40</t>
  </si>
  <si>
    <t xml:space="preserve">प्रभाग क्र. १९ ब  मधील मनपा च्या ताब्यात असलेल्या स.नं. २९ आरक्षित जागेवर गार्डन विकसित करणे </t>
  </si>
  <si>
    <t>CE26A336/SU1-41</t>
  </si>
  <si>
    <t>प्रभाग क्र. १९ ब  मधील पुणे मनपाच्या ताब्यात असलेल्या स.नं.२५ अॅक्युलेट सोसायटी वरील गार्डन मध्ये नाना नानी पार्क  विकसित करणे</t>
  </si>
  <si>
    <t>CE26A336/SU1-42</t>
  </si>
  <si>
    <t xml:space="preserve">प्रभाग क्र. २० अ मधील ग.प्र.प्रधान उद्यानात विविध विकास कामे करणे </t>
  </si>
  <si>
    <t>CE26A336/SU1-43</t>
  </si>
  <si>
    <t>प्रभाग क्र. २० ब  मध्ये मुंढवा  मगरपट्टा परिसरातील मनपाच्या ताब्यात असलेलया मोकळया जागेत लहान मुलांसाठी खेळणी बसविणे व इतर तदनुषंगीक कामे करणे</t>
  </si>
  <si>
    <t>CE26A336/SU1-44</t>
  </si>
  <si>
    <t>प्रभाग क्र. २१ मधील गार्डनमध्ये विविध विकासाची कामे करणे</t>
  </si>
  <si>
    <t>CE26A336/SU1-45</t>
  </si>
  <si>
    <t>प्र.क्र. २२अ मध्ये डॉ. नायडू हॉस्पिटल येथील  अर्धवट राहिलेले उद्यानांची कामे करणे व तदनुषंगीक कामे करणे</t>
  </si>
  <si>
    <t>CE26A336/SU1-46</t>
  </si>
  <si>
    <t>प्र.क्र. २२अ मध्ये बिल्डिंग शेजारी असणाऱ्या मोकळ्या जागेंवर अर्धवट राहिलेल्या उद्यानांचे काम पूर्ण करणे</t>
  </si>
  <si>
    <t>CE26A336/SU1-47</t>
  </si>
  <si>
    <t>प्रभाग क्र. २३ अ मध्ये विविध ठिकाणी रोपे, कुंडया व झाडे पुरविणे तदनुषंगीक कामे करणे</t>
  </si>
  <si>
    <t>CE26A336/SU1-48</t>
  </si>
  <si>
    <t>प्रभाग क्र.२३ ब मध्ये स.नं.१४९५ येथील उदयानाची सिमाभिंत बांधणे व विविध विकासकामे करणे.</t>
  </si>
  <si>
    <t>CE26A336/SU1-49</t>
  </si>
  <si>
    <t>प्रभाग क्र.२३ ब मध्ये स.नं.१४९५ येथील उदयानातील विविध विकासाची कामे करणे</t>
  </si>
  <si>
    <t>CE26A336/SU1-50</t>
  </si>
  <si>
    <t>प्रभाग क्र.२३ ब मध्ये स.नं.१४९५ येथील उदयानात अत्याधुनिक पध्दतीची खेळणी बसविणे</t>
  </si>
  <si>
    <t>CE26A336/SU1-51</t>
  </si>
  <si>
    <t>प्रभाग क्र.२५ ब अलगुडे उद्याना मध्ये विविध विकासाची कामे करणे</t>
  </si>
  <si>
    <t>CE26A336/SU1-52</t>
  </si>
  <si>
    <t xml:space="preserve">प्रभाग क्र. २६ अ  मध्ये विविध ठिकाणी उद्यान विकसित करणे व सुधारणा करणे </t>
  </si>
  <si>
    <t>CE26A336/SU1-53</t>
  </si>
  <si>
    <t xml:space="preserve">प्रभाग क्र. २६ ब  मधील  उद्यानांची देखभाल करणे व सुधारणा करणे </t>
  </si>
  <si>
    <t>CE26A336/SU1-54</t>
  </si>
  <si>
    <t xml:space="preserve">प्रभाग क्र. २७ अ उद्यानातील लहान मुलांसाठी खेळणी बसविणे </t>
  </si>
  <si>
    <t>CE26A336/SU1-55</t>
  </si>
  <si>
    <t>प्रभाग क्र.२८ ब मधील उद्यानांमध्ये विविध विकासकामे करणे.</t>
  </si>
  <si>
    <t>CE26A336/SU1-56</t>
  </si>
  <si>
    <t>प्रभाग क्र.२८ ब मध्ये विविध ठिकाणी झाडे  व कुंडया लावणे.</t>
  </si>
  <si>
    <t>CE26A336/SU1-57</t>
  </si>
  <si>
    <t xml:space="preserve">प्रभाग क्र. २९ अ मध्ये बावधन येथे कवीवर्य ग.दि.माडगुळकर उद्यान तयार करणे </t>
  </si>
  <si>
    <t>CE26A336/SU1-58</t>
  </si>
  <si>
    <t xml:space="preserve">प्रभाग क्र. २९ अ मध्ये डावी भुसारी कॉलनी कांचन वास्तू येथील मैदानावरती चिल्ड्रन गार्डन तयार करणे </t>
  </si>
  <si>
    <t>CE26A336/SU1-59</t>
  </si>
  <si>
    <t>प्रभाग क्र. २९ अ मध्ये शिवनगरी शेजारील मैदानावरती चिल्ड्रन गार्डन तयार करणे</t>
  </si>
  <si>
    <t>CE26A336/SU1-60</t>
  </si>
  <si>
    <t>प्रभाग क्र. २९ अ मध्ये पं.भिमसेन जोशी उद्यान येथे सुशोभिकरण करणे</t>
  </si>
  <si>
    <t>CE26A336/SU1-61</t>
  </si>
  <si>
    <t>प्रभाग क्र. २९ ब मध्ये  बावधन येथे मुलांसाठी बालउद्यानात आकर्षक खेळणी बसविणे</t>
  </si>
  <si>
    <t>CE26A336/SU1-62</t>
  </si>
  <si>
    <t>प्रभाग क्र.३० अ मध्ये लहान मुलांसाठी विविध ठिकाणी खेळणी बसविणे.</t>
  </si>
  <si>
    <t>CE26A336/SU1-63</t>
  </si>
  <si>
    <t>प्रभाग क्र.३० अ मध्ये आरक्षित जागेवर उदयान विकसित करणे.</t>
  </si>
  <si>
    <t>CE26A336/SU1-64</t>
  </si>
  <si>
    <t xml:space="preserve">प्रभाग क्र. ३० ब मध्ये पुणे मनपाच्या ताब्यात आलेल्या जागेत उद्यान करणे </t>
  </si>
  <si>
    <t>CE26A336/SU1-65</t>
  </si>
  <si>
    <t xml:space="preserve">प्रभाग क्र. ३१ कै. पृथक बराटे उद्यान येथे विविध विकासाची कामे करणे   </t>
  </si>
  <si>
    <t>CE26A336/SU1-66</t>
  </si>
  <si>
    <t>प्रभाग क्र. ३३ ब मध्ये, नियोजित हिंदुहृदय सम्राट मा.बाळासाहेब  ठाकरे यांच्या उद्याना साठी कामे करणे.</t>
  </si>
  <si>
    <t>CE26A336/SU1-67</t>
  </si>
  <si>
    <t xml:space="preserve">प्रभाग क्र. ३४ अ मध्ये कै.तात्यासाहेब थोरात उद्यानात विविध विकासाची कामे करणे  </t>
  </si>
  <si>
    <t>CE26A336/SU1-68</t>
  </si>
  <si>
    <t xml:space="preserve">प्रभाग क्र. ३४ ब मध्ये थोरात उद्यानात विविध विकास कामे करणे </t>
  </si>
  <si>
    <t>CE26A336/SU1-69</t>
  </si>
  <si>
    <t xml:space="preserve">प्रभाग क्र. ३४ ब मधील निळू फुले उद्यानात विविध विकास कामे करणे  </t>
  </si>
  <si>
    <t>CE26A336/SU1-70</t>
  </si>
  <si>
    <t>प्रभाग क्र.३५ अ ताथवडे उद्यानात नवीन फायबरची खेळणी बसविणे</t>
  </si>
  <si>
    <t>CE26A336/SU1-71</t>
  </si>
  <si>
    <t>प्रभाग क्र.३५ अ मुखर्जी उद्यान येथे खेळणी बसविणे</t>
  </si>
  <si>
    <t>CE26A336/SU1-72</t>
  </si>
  <si>
    <t xml:space="preserve">प्रभाग क्र. ३५ ब सहकार उद्यान येथे विविध सुशोभिकरणाची कामे करणे </t>
  </si>
  <si>
    <t>CE26A336/SU1-73</t>
  </si>
  <si>
    <t>प्रभाग क्र. ३५ ब संत ज्ञानेश्वर उद्यान येथे मुलांना खेळण्यासाठी खेळणी बसविणे</t>
  </si>
  <si>
    <t>CE26A336/SU1-74</t>
  </si>
  <si>
    <t xml:space="preserve">प्रभाग क्र. ३६ अ  मध्ये विविध उद्यानामध्ये विविध विकासाची कामे करणे </t>
  </si>
  <si>
    <t>CE26A336/SU1-75</t>
  </si>
  <si>
    <t>प्रभाग क्र. ३६ अ  मध्ये हिरवाई उद्यान येथे विविध विकासाची कामे करणे</t>
  </si>
  <si>
    <t>CE26A336/SU1-76</t>
  </si>
  <si>
    <t>प्रभाग क्र.३६ ब हिरवार्इ गार्डनमध्ये विविध दुरूस्ती विषयक कामे करणे</t>
  </si>
  <si>
    <t>CE26A336/SU1-77</t>
  </si>
  <si>
    <t>प्रभाग क्र.३६ ब कमला नेहरू उद्यानात दुरूस्ती व सुशोभिकरण करणे</t>
  </si>
  <si>
    <t>CE26A336/SU1-78</t>
  </si>
  <si>
    <t>प्रभाग क्र.३७ ब नाना नानी उद्यान विद्युत विषयक कामे करणे</t>
  </si>
  <si>
    <t>CE26A336/SU1-79</t>
  </si>
  <si>
    <t>प्रभाग क्र.३७ ब नाना नानी उद्यान विविध विकास कामे करणे</t>
  </si>
  <si>
    <t>CE26A336/SU1-80</t>
  </si>
  <si>
    <t>प्रभाग क्र.३७ ब वर्तक उद्यान / नाना नानी उद्यान लोखंडी कमानी उभारणे</t>
  </si>
  <si>
    <t>CE26A336/SU1-81</t>
  </si>
  <si>
    <t>प्रभाग क्र. ३८ अ नागझरी नाला उद्यानात विविध विकास कामे करणे</t>
  </si>
  <si>
    <t>CE26A336/SU1-82</t>
  </si>
  <si>
    <t xml:space="preserve">प्रभाग क्र. ४० अ मध्ये छत्रपती शाहु उद्यानात छत्रपती राजश्री शाहू महाराज यांच्या जीवनावर आधारित तैलचित्र बसविणे </t>
  </si>
  <si>
    <t>CE26A336/SU1-83</t>
  </si>
  <si>
    <t>प्रभाग क्र.४१ ब स.नं.२८ गार्डन मध्ये विविध विकास कामे करणे व लहान मुलांसाठी खेळणी बसविणे</t>
  </si>
  <si>
    <t>CE26A336/SU1-84</t>
  </si>
  <si>
    <t>प्रभाग क्र.४१ ब मध्ये स.नं.२८ येथील उद्यानात विविध विकासाची कामे करणे</t>
  </si>
  <si>
    <t>CE26A336/SU1-85</t>
  </si>
  <si>
    <t xml:space="preserve">प्रभाग क्र. ४२ अ  मध्ये लोहिया उद्यान येथील खेळण्या दुरूस्ती करणे व विद्यूत प्रकाश व्यवस्था करणे </t>
  </si>
  <si>
    <t>CE26A336/SU1-86</t>
  </si>
  <si>
    <t>प्रभाग क्र. ४३ अ मध्ये जिजामाता वसाहत उद्यान विकसित करणे</t>
  </si>
  <si>
    <t>CE26A336/SU1-87</t>
  </si>
  <si>
    <t xml:space="preserve">प्रभाग क्र. ४३ ब  मध्ये गार्डन साठी आरक्षित जागेवर विकसित  कामे करणे </t>
  </si>
  <si>
    <t>CE26A336/SU1-88</t>
  </si>
  <si>
    <t xml:space="preserve">प्रभाग क्र. ४३ ब  मध्ये स.नं. १५ उद्यानात लोखंडी बाके बसविणे व खेळणी बसविणे </t>
  </si>
  <si>
    <t>CE26A336/SU1-89</t>
  </si>
  <si>
    <t xml:space="preserve">प्रभाग क्र. ४३ ब  मध्ये स.नं.१५ परिसरात उद्याने विकसित करणे </t>
  </si>
  <si>
    <t>CE26A336/SU1-90</t>
  </si>
  <si>
    <t>प्रभाग क्र.४४ अ, गाडीतळ येथील नव्याने तयार होणाऱ्या बागेत खेळणी बसविणे.</t>
  </si>
  <si>
    <t>CE26A336/SU1-91</t>
  </si>
  <si>
    <t>प्रभाग क्र.४४ अ, मध्ये गाडीतळ येथील उद्यानात जॉगींग ट्रॅक तयार करणे</t>
  </si>
  <si>
    <t>CE26A336/SU1-92</t>
  </si>
  <si>
    <t>प्रभाग क्र.४४ अ, मध्ये शहीद हेमंत करकरे उद्यानातील विविध कामे करणे</t>
  </si>
  <si>
    <t>CE26A336/SU1-93</t>
  </si>
  <si>
    <t xml:space="preserve">प्रभाग क्र. ४६ अ रामटेकडी अण्णाभाऊ साठे उद्यानात सुधारणा कामे करणे </t>
  </si>
  <si>
    <t>CE26A336/SU1-94</t>
  </si>
  <si>
    <t xml:space="preserve">प्रभाग क्र. ४६ ब  मध्ये कै. विठ्ठलराव शिवरकर उद्यानामध्ये विविध विकासाची कामे करणे </t>
  </si>
  <si>
    <t>CE26A336/SU1-95</t>
  </si>
  <si>
    <t xml:space="preserve">प्रभाग क्र. ४८ अ मध्ये १६३ गणेश पेठ येथील प्ले ग्राउंड वर लहान मुलांसाठी खेळणी बसविणे व क्रिडांगण विकसित करणे </t>
  </si>
  <si>
    <t>CE26A336/SU1-96</t>
  </si>
  <si>
    <t>प्रभाग क्र. ४८ अ मध्ये स्वामी समर्थ उद्यान येथे उर्वरित विविध विकासाची कामे करणे</t>
  </si>
  <si>
    <t>CE26A336/SU1-97</t>
  </si>
  <si>
    <t xml:space="preserve">प्रभाग क्र. ४८ ब मध्ये नागझरी नाल्याचे सुशोभिकरण व तदनुषंगीक कामे करणे </t>
  </si>
  <si>
    <t>CE26A336/SU1-98</t>
  </si>
  <si>
    <t>प्रभाग क्र. ४८ ब मध्ये स्वामी समर्थ उद्यान येथे उर्वरित विविध विकास कामे करणे</t>
  </si>
  <si>
    <t>CE26A336/SU1-99</t>
  </si>
  <si>
    <t xml:space="preserve">प्रभाग क्र. ५० अ मध्ये महाराणा प्रताप उद्यानामध्ये विविध विकास कामे करणे </t>
  </si>
  <si>
    <t>CE26A336/SU1-100</t>
  </si>
  <si>
    <t>प्र.क्र. ५१ अ मध्ये गार्डन मध्ये विविध विकास कामे करणे.</t>
  </si>
  <si>
    <t>CE26A336/SU1-101</t>
  </si>
  <si>
    <t>प्रभाग क्र.५१ ब विजयानगर, लोकमान्य नगर, जॉगींग पार्क छत्रपती शिवाजी उद्यान येथे सुधारणा विषयक कामे करणे</t>
  </si>
  <si>
    <t>CE26A336/SU1-102</t>
  </si>
  <si>
    <t>प्रभाग क्र.५१ ब उद्यानमध्ये विद्युत विषयक कामे करणे</t>
  </si>
  <si>
    <t>CE26A336/SU1-103</t>
  </si>
  <si>
    <t>प्रभाग क्र.५२ अ मदर टेरेसा उद्यानात विविध विकास कामे करणे</t>
  </si>
  <si>
    <t>CE26A336/SU1-104</t>
  </si>
  <si>
    <t>प्रभाग क्र.५२ अ विविध ठिकाणी खेळण्याचे साहित्य पुरविणे</t>
  </si>
  <si>
    <t>CE26A336/SU1-105</t>
  </si>
  <si>
    <t xml:space="preserve">प्रभाग क्र. ५२ ब मधील मदत तेरेसा गार्डनमध्ये विविध विकासाची कामे करणे </t>
  </si>
  <si>
    <t>CE26A336/SU1-106</t>
  </si>
  <si>
    <t xml:space="preserve">प्रभाग क्र. ५३ अ  मध्ये विविध उद्यानामध्ये विविध विकास कामे करणे </t>
  </si>
  <si>
    <t>CE26A336/SU1-107</t>
  </si>
  <si>
    <t xml:space="preserve">प्रभाग क्र. ५३ ब मधील विश्रांतीनगर, हिंगणे, समर्थनगर दोन्ही कॅनॉल मधील उद्यान विकसित करणे </t>
  </si>
  <si>
    <t>CE26A336/SU1-108</t>
  </si>
  <si>
    <t>प्रभाग क्र.५४ अ मध्ये सनसिटी परिसरात उदयान विकसित करणे</t>
  </si>
  <si>
    <t>CE26A336/SU1-109</t>
  </si>
  <si>
    <t>प्रभाग क्र.५४ अ मध्ये उदयानात नविन खेळणी बसविणे.</t>
  </si>
  <si>
    <t>CE26A336/SU1-110</t>
  </si>
  <si>
    <t>प्रभाग क्र.५४ अ मध्ये बालउदयान विकसीत करणे व खेळणी बसविणे</t>
  </si>
  <si>
    <t>CE26A336/SU1-111</t>
  </si>
  <si>
    <t>प्र.क्र.५४ ब मध्ये स.नं.१२/२/१+१२/३ वडगाव बुा या ठिकाणी ज्येष्ठ नागरिकांसाठी नाना नानी पार्क व खुली व्यायाम शाळा विकसित करणे.</t>
  </si>
  <si>
    <t>CE26A336/SU1-112</t>
  </si>
  <si>
    <t>प्र.क्र.५४ ब मध्ये स.नं.१८ येथील उद्यानात विविध सुधारणा कामे करणे.</t>
  </si>
  <si>
    <t>CE26A336/SU1-113</t>
  </si>
  <si>
    <t xml:space="preserve">प्रभाग क्र. ५५ अ मधील स.नं. ५५ अथर्व एंटरप्रायझेज टोलनाक्याच्या अॅमेनिटी स्पेसवर लहान मुलांसाठी खेळणी व क्रिडांगण तयार करणे </t>
  </si>
  <si>
    <t>CE26A336/SU1-114</t>
  </si>
  <si>
    <t xml:space="preserve">प्रभाग क्र. ५५ अ मधील तुकाईनगर येथील तुकाईमाता मंदिराच्या कडेने सुशोभिकरण व उद्यान विकसित करणे </t>
  </si>
  <si>
    <t>CE26A336/SU1-115</t>
  </si>
  <si>
    <t>प्रभाग क्र. ५५ अ मधील विष्णुपुरम येथील विष्णुपुरम उद्यानाचे अर्धवट काम पुर्ण करणे</t>
  </si>
  <si>
    <t>CE26A336/SU1-116</t>
  </si>
  <si>
    <t xml:space="preserve">प्रभाग क्र. ५५ ब  मध्ये वडगाव बुद्रुक येथील तुकाई माता उद्यानाचे अर्धवट काम पुर्ण करणे </t>
  </si>
  <si>
    <t>CE26A336/SU1-117</t>
  </si>
  <si>
    <t xml:space="preserve">प्रभाग क्र. ५५ ब  मध्ये वडगाव बुद्रुक येथील दोन्ही कॅनॉल मध्ये स.नं. २७ पार्ट, २८ पार्ट,२९ पार्ट मधील सिंहगड विकास उद्यान विकसित करणे </t>
  </si>
  <si>
    <t>CE26A336/SU1-118</t>
  </si>
  <si>
    <t>प्रभाग क्र.५६ अ मध्ये जनता वसाहत विकास मित्र मंडळ येथे जॉगिंग ट्रॅक व विविध विकासकामे करणे</t>
  </si>
  <si>
    <t>CE26A336/SU1-119</t>
  </si>
  <si>
    <t>प्रभाग क्र.५७ ब ,यशवंतराव चव्हाण गार्डन येथे विविध विकास कामे करणे</t>
  </si>
  <si>
    <t>CE26A336/SU1-120</t>
  </si>
  <si>
    <t>प्रभाग क्र.५७ ब येथील, पाटील प्लाझा शेजारील उद्यान तसेच तावरे उद्यान येथे विविध विकास  कामे करणे.</t>
  </si>
  <si>
    <t>CE26A336/SU1-121</t>
  </si>
  <si>
    <t xml:space="preserve">प्रभाग क्र.५७ ब सरिता विदयालय शेजारील पक्षी घरटे उद्यान मधील उर्वरित कामे करणे.  </t>
  </si>
  <si>
    <t>CE26A336/SU1-122</t>
  </si>
  <si>
    <t>प्रभाग क्र. ५७ ब मध्ये विविध उद्यानामध्ये लॉन्स दुरूस्ती करणे.</t>
  </si>
  <si>
    <t>CE26A336/SU1-123</t>
  </si>
  <si>
    <t xml:space="preserve">प्रभाग क्र. ६१अ सह्याद्री पार्क गार्डन विकसित करणे  </t>
  </si>
  <si>
    <t>CE26A336/SU1-124</t>
  </si>
  <si>
    <t>प्रभाग क्र.६१ ब वानवडी स.नं.७५ सरदार गोदाजीराजे जगताप उद्यान विकसित करणे</t>
  </si>
  <si>
    <t>CE26A336/SU1-125</t>
  </si>
  <si>
    <t>प्रभाग क्र.६१ ब शहीद अशोक कामटे उद्यानात विविध विकास कामे करणे</t>
  </si>
  <si>
    <t>CE26A336/SU1-126</t>
  </si>
  <si>
    <t>प्रभाग क्र.६१ ब नाला गार्डन येथील विविध विकास कामे करणे</t>
  </si>
  <si>
    <t>CE26A336/SU1-127</t>
  </si>
  <si>
    <t xml:space="preserve">प्रभाग क्र.६२ अ कोंढवा बु! मध्ये शरद पवार उद्यान विकसित करणे. </t>
  </si>
  <si>
    <t>CE26A336/SU1-128</t>
  </si>
  <si>
    <t xml:space="preserve">प्रभाग क्र.62 ब शरदपवार उद्यानामध्ये स्थापत्य विषयक कामे करणे </t>
  </si>
  <si>
    <t>CE26A336/SU1-129</t>
  </si>
  <si>
    <t>प्रभाग क्र. ६३ अ मधील मनपा दुर्राणी गार्डन मध्ये विविध विकासाची कामे करणे</t>
  </si>
  <si>
    <t>CE26A336/SU1-130</t>
  </si>
  <si>
    <t>प्रभाग क्र.६३ ब मध्ये उदयान उभारणे</t>
  </si>
  <si>
    <t>CE26A336/SU1-131</t>
  </si>
  <si>
    <t>प्रभाग क्र.६३ ब मध्ये दुरानी सोसायटी मध्ये बालोदयान विकसित करणे</t>
  </si>
  <si>
    <t>CE26A336/SU1-132</t>
  </si>
  <si>
    <t xml:space="preserve">प्र.क्र. ६४ अ मध्ये स.नं. ५८९ ब विद्यासागर कॉलनी येथील ताब्यात आलेल्या जागेची सिमाभिंत व उद्यान विषयक विविध विकास कामे करणे. </t>
  </si>
  <si>
    <t>CE26A336/SU1-133</t>
  </si>
  <si>
    <t>प्र.क्र. ६४ अ मध्ये भिमाले उद्यान येथे विविध दुरूस्ती विषयक कामे करणे.</t>
  </si>
  <si>
    <t>CE26A336/SU1-134</t>
  </si>
  <si>
    <t>प्र.क्र. ६४ अ मध्ये भिमाले उद्यान येथे विद्युत विषयक कामे करणे.</t>
  </si>
  <si>
    <t>CE26A336/SU1-135</t>
  </si>
  <si>
    <t>प्र.क्र. ६४ अ मध्ये पुनावाला गार्डन येथील उद्यान विषयक दुरूस्ती कामे करणे.</t>
  </si>
  <si>
    <t>CE26A336/SU1-136</t>
  </si>
  <si>
    <t xml:space="preserve">प्र.क्र. ६४ अ मध्ये पुनावाला गार्डन येथे विद्युत विषयक सुधारणा कामे करणे. </t>
  </si>
  <si>
    <t>CE26A336/SU1-137</t>
  </si>
  <si>
    <t>प्र.क्र. ६४ ब मध्ये कै. भानुदास वैरागे उद्यानात विविध विकास कामे करणे.</t>
  </si>
  <si>
    <t>CE26A336/SU1-138</t>
  </si>
  <si>
    <t>प्र.क्र. ६४ ब मध्ये सॅलिसबरी पार्क मधील नाना-नानी पार्क मध्ये विविध विकास कामे करणे.</t>
  </si>
  <si>
    <t>CE26A336/SU1-139</t>
  </si>
  <si>
    <t>प्र.क्र.६५ ब घोरपडे पेठ उद्यानात विकासाची कामे करणे.</t>
  </si>
  <si>
    <t>CE26A336/SU1-140</t>
  </si>
  <si>
    <t xml:space="preserve">प्रभाग क्र. ६६ ब अरुणा असफअली उद्यान व पुजारी उद्यान येथे विविध विकासाची कामे करणे </t>
  </si>
  <si>
    <t>CE26A336/SU1-141</t>
  </si>
  <si>
    <t>प्रभाग क्र.६७ ब कै.काकासाहेब गाडगीळ उद्यान येथे संरक्षक भिंत बांधणे व विविध विकास कामे करणे</t>
  </si>
  <si>
    <t>CE26A336/SU1-142</t>
  </si>
  <si>
    <t>प्रभाग क्र.६७ ब कै.काकासाहेब गाडगीळ उद्यान येथे मेन कमान व आतिल भिंत, लाकडी आभास करणे</t>
  </si>
  <si>
    <t>CE26A336/SU1-143</t>
  </si>
  <si>
    <t>प्रभाग क्र.६७ ब कै.काकासाहेब गाडगीळ उद्यान येथे रंगरंगोटी व इतर तदनुषंगीक कामे करणे</t>
  </si>
  <si>
    <t>CE26A336/SU1-144</t>
  </si>
  <si>
    <t>प्रभाग क्र.६७ ब कै.काकासाहेब गाडगीळ उद्यान येथे देखभाल व दुरूस्ती विषयक कामे करणे</t>
  </si>
  <si>
    <t>CE26A336/SU1-145</t>
  </si>
  <si>
    <t>प्रभाग क्र.६७ ब कै.काकासाहेब गाडगीळ उद्यान येथे प्रकाश व्यवस्था करणे.</t>
  </si>
  <si>
    <t>CE26A336/SU1-146</t>
  </si>
  <si>
    <t>प्रभाग क्र.६७ ब कै.काकासाहेब गाडगीळ उद्यान येथे संगीत कारंजे विकसित करणे</t>
  </si>
  <si>
    <t>CE26A336/SU1-147</t>
  </si>
  <si>
    <t>प्रभाग क्र.६७ ब कै.काकासाहेब गाडगीळ उद्यान येथे ध्वनीक्षेपन व्यवस्था व इतर तदनुषंगीक कामे करणे</t>
  </si>
  <si>
    <t>CE26A336/SU1-148</t>
  </si>
  <si>
    <t>प्रभाग क्र.६७ ब कै.आमदार बाबूराव वाळवेकर उद्यान येथे ट्रॅक दुरुस्ती करणे</t>
  </si>
  <si>
    <t>CE26A336/SU1-149</t>
  </si>
  <si>
    <t xml:space="preserve">प्रभाग क्र.६७ ब कै.आमदार बाबूराव वाळवेकर उद्यान येथे अंडरग्राऊंड टाकी बांधणे </t>
  </si>
  <si>
    <t>CE26A336/SU1-150</t>
  </si>
  <si>
    <t>प्रभाग क्र.६७ ब कै.आमदार बाबूराव वाळवेकर उद्यान येथे विविध विकास कामे करणे</t>
  </si>
  <si>
    <t>CE26A336/SU1-151</t>
  </si>
  <si>
    <t>प्रभाग क्र.६७ ब कै.आमदार बाबूराव वाळवेकर उद्यान येथे देखभाल व दुरूस्ती विषयक कामे करणे</t>
  </si>
  <si>
    <t>CE26A336/SU1-152</t>
  </si>
  <si>
    <t>प्रभाग क्र.६७ ब कै.आमदार बाबूराव वाळवेकर उद्यान येथे विद्युत विषयक कामे करणे</t>
  </si>
  <si>
    <t>CE26A336/SU1-153</t>
  </si>
  <si>
    <t>प्रभाग क्र.६७ ब कै.आमदार बाबूराव वाळवेकर उद्यान येथे ध्वनीक्षेपन व्यवस्था व इतर तदनुषंगीक कामे करणे</t>
  </si>
  <si>
    <t>CE26A336/SU1-154</t>
  </si>
  <si>
    <t>प्रभाग क्र.६७ ब नवजीवन उद्यानात ट्रॅक व स्प्रिंकलर सिस्टिम विकसित करणे</t>
  </si>
  <si>
    <t>CE26A336/SU1-155</t>
  </si>
  <si>
    <t xml:space="preserve">प्रभाग क्र.६७ ब नवजीवन उद्यानात रखवालदार कोठी बांधणे </t>
  </si>
  <si>
    <t>CE26A336/SU1-156</t>
  </si>
  <si>
    <t>प्रभाग क्र.६७ ब नवजीवन उद्यानात खेळणी बसविणे</t>
  </si>
  <si>
    <t>CE26A336/SU1-157</t>
  </si>
  <si>
    <t xml:space="preserve">प्रभाग क्र.६७ ब नवजीवन उद्यानात पाणपोई व स्वच्छतागृह बांधणे </t>
  </si>
  <si>
    <t>CE26A336/SU1-158</t>
  </si>
  <si>
    <t>प्रभाग क्र.६७ ब नवजीवन वनीकरण येथे उद्यान विषयक कामे करणे</t>
  </si>
  <si>
    <t>CE26A336/SU1-159</t>
  </si>
  <si>
    <t>प्रभाग क्र.६७ ब फुलपाखरू उद्यानात फॅब्रीकेशन जाळी व नेट बसविणे</t>
  </si>
  <si>
    <t>CE26A336/SU1-160</t>
  </si>
  <si>
    <t xml:space="preserve">प्रभाग क्र.६७ ब फुलपाखरू उद्यानात अंडरग्राऊंड टाकी बांधणे </t>
  </si>
  <si>
    <t>CE26A336/SU1-161</t>
  </si>
  <si>
    <t>प्रभाग क्र.६७ ब फुलपाखरू उद्यानात हॉर्टिकल्चर विषयक कामे व नुतनीकरण करणे</t>
  </si>
  <si>
    <t>CE26A336/SU1-162</t>
  </si>
  <si>
    <t>प्रभाग क्र.६७ ब फुलपाखरू उद्यानात विद्युत विषयक कामे करणे</t>
  </si>
  <si>
    <t>CE26A336/SU1-163</t>
  </si>
  <si>
    <t>प्रभाग क्र.६७ ब फुलपाखरू उद्यानात ध्वनीक्षेपन व्यवस्था व इतर तदनुषंगीक कामे करणे</t>
  </si>
  <si>
    <t>CE26A336/SU1-164</t>
  </si>
  <si>
    <t>प्रभाग क्र.६७ ब कै.शंकरराव रामचंद्र कावरे उद्यानात जॉगींग ट्रॅक तयार करणे</t>
  </si>
  <si>
    <t>CE26A336/SU1-165</t>
  </si>
  <si>
    <t xml:space="preserve">प्रभाग क्र.६७ ब कै.शंकरराव रामचंद्र कावरे उद्यानात संरक्षक भिंत बांधणे </t>
  </si>
  <si>
    <t>CE26A336/SU1-166</t>
  </si>
  <si>
    <t>प्रभाग क्र.६७ ब कै.शंकरराव रामचंद्र कावरे उद्यानात रंगरंगोटी व इतर तदनुषंगीक कामे करणे</t>
  </si>
  <si>
    <t>CE26A336/SU1-167</t>
  </si>
  <si>
    <t>प्रभाग क्र.६७ ब कै.शंकरराव रामचंद्र कावरे उद्यान येथे देखभाल व दुरूस्ती विषयक कामे करणे</t>
  </si>
  <si>
    <t>CE26A336/SU1-168</t>
  </si>
  <si>
    <t>प्रभाग क्र.६७ ब कै.शंकरराव रामचंद्र कावरे उद्यानात हॉर्टिकल्चर विषयक कामे व नुतनीकरण करणे</t>
  </si>
  <si>
    <t>CE26A336/SU1-169</t>
  </si>
  <si>
    <t>प्रभाग क्र.६७ ब कै.शंकरराव रामचंद्र कावरे उद्यानात विद्युत विषयक कामे करणे</t>
  </si>
  <si>
    <t>CE26A336/SU1-170</t>
  </si>
  <si>
    <t>प्रभाग क्र.६७ ब कै.शंकरराव रामचंद्र कावरे उद्यानात ध्वनीक्षेपन व्यवस्था व इतर तदनुषंगीक कामे करणे</t>
  </si>
  <si>
    <t>CE26A336/SU1-171</t>
  </si>
  <si>
    <t>प्रभाग क्र.६७ ब ट्रेझर पार्क येथील नाला गार्डन येथे स्थापत्य विषयक कामे करणे</t>
  </si>
  <si>
    <t>CE26A336/SU1-172</t>
  </si>
  <si>
    <t>प्रभाग क्र.६७ ब ट्रेझर पार्क येथील नाला गार्डनचे देखभाल व दुरुस्तीची कामे करणे</t>
  </si>
  <si>
    <t>CE26A336/SU1-173</t>
  </si>
  <si>
    <t>प्रभाग क्र.६७ ब ट्रेझर पार्क येथील नाला गार्डन येथे विद्युत विषयक कामे करणे</t>
  </si>
  <si>
    <t>CE26A336/SU1-174</t>
  </si>
  <si>
    <t>प्रभाग क्र.६७ ब ट्रेझर पार्क शेजारील नाला गार्डन मध्ये विविध विकास कामे करणे</t>
  </si>
  <si>
    <t>CE26A336/SU1-175</t>
  </si>
  <si>
    <t>प्रभाग क्र.६७ ब ट्रेझर पार्क येथील नाला गार्डन प्रवेशद्बार सुशोभिकरण करणे</t>
  </si>
  <si>
    <t>CE26A336/SU1-176</t>
  </si>
  <si>
    <t>प्रभाग क्र.६७ ब अरण्येश्वर मंदिर येथील नाला गार्डन येथे देखभाल व दुरूस्ती विषयक कामे करणे</t>
  </si>
  <si>
    <t>CE26A336/SU1-177</t>
  </si>
  <si>
    <t>प्रभाग क्र.६७ ब मध्ये किटक कोठी येथील नाला गार्डन येथे विविध विकास कामे करणे</t>
  </si>
  <si>
    <t>CE26A336/SU1-178</t>
  </si>
  <si>
    <t>प्रभाग क्र.६७ ब नाला गार्डन ते अरण्येश्वर मंदिर नाला  साफ सफाई करणे.</t>
  </si>
  <si>
    <t>CE26A336/SU1-179</t>
  </si>
  <si>
    <t>प्रभाग क्र.६७ ब वाळवेकर नगर येथे संत शिल्प ( संत सृष्टी ) तयार करणे</t>
  </si>
  <si>
    <t>CE26A336/SU1-180</t>
  </si>
  <si>
    <t xml:space="preserve">प्रभाग क्र. 67 ब मध्ये विविध सोसायटयामध्ये टेरेस गार्डन करणे व पर्यावरण समतोल साधणे </t>
  </si>
  <si>
    <t>CE26A336/SU1-181</t>
  </si>
  <si>
    <t xml:space="preserve">प्र.क्र. ७० अ मध्ये संभाजी नगर येथील उद्यान विकसित करणे. </t>
  </si>
  <si>
    <t>CE26A336/SU1-182</t>
  </si>
  <si>
    <t>प्र.क्र. ७० अ मध्ये शंकर महाराज मठाजवळ उद्यान विकसित करणे.</t>
  </si>
  <si>
    <t>CE26A336/SU1-183</t>
  </si>
  <si>
    <t xml:space="preserve">प्र.क्र. ७० अ मध्ये बिबवेवाडी गाव येथे उद्यान विकसित करणे. </t>
  </si>
  <si>
    <t>CE26A336/SU1-184</t>
  </si>
  <si>
    <t xml:space="preserve">प्र.क्र. ७० अ मध्ये के.के. मार्केट ते गुरूराज सोसायटी पर्यंत नाला उद्यान विकसित करणे. </t>
  </si>
  <si>
    <t>CE26A336/SU1-185</t>
  </si>
  <si>
    <t>प्रभाग क्र.७० ब मध्ये नाला गार्डन विकसित करणे</t>
  </si>
  <si>
    <t>CE26A336/SU1-186</t>
  </si>
  <si>
    <t>प्रभाग क्र.७० ब मध्ये ओपन जिम व गार्डन विकसित करणे</t>
  </si>
  <si>
    <t>CE26A336/SU1-187</t>
  </si>
  <si>
    <t>प्रभाग क्र. ७२ अ आंबेडकर उद्यानात सुशोभिकरण करणे</t>
  </si>
  <si>
    <t>CE26A336/SU1-188</t>
  </si>
  <si>
    <t>प्रभाग क्र. ७२ अ अखिल अप्पर दुर्गामाता बाल उद्यानामध्ये सुशोभिकरण करणे</t>
  </si>
  <si>
    <t>CE26A336/SU1-189</t>
  </si>
  <si>
    <t>प्रभाग क्र. ७२ ब श्री छत्रपती संभाजी महाराज उद्यान विकसित करणे</t>
  </si>
  <si>
    <t>CE26A336/SU1-190</t>
  </si>
  <si>
    <t>प्रभाग क्र. ७२ ब डॉ.बाबासाहेब आंबेडकर उद्यान विकसित करणे</t>
  </si>
  <si>
    <t>CE26A336/SU1-191</t>
  </si>
  <si>
    <t>प्रभाग क्र. ७३ ब श्रीहरी सोसायटी येथील पाण्याच्या टाकीजवळ गार्डन विकसित करणे</t>
  </si>
  <si>
    <t>CE26A336/SU1-192</t>
  </si>
  <si>
    <t>प्रभाग क्र. ७४ ब मध्ये धनकवडी स.नं. २९ येथील उद्यानाच्या आरक्षीत जागेवर उद्यान विकसित करणे व तदनुषंगीक कामे करणे</t>
  </si>
  <si>
    <t>CE26A336/SU1-193</t>
  </si>
  <si>
    <t>प्रभाग क्र. ७६ अ  सुखसागर, मधील २.५ एकर मध्ये चाललेल्या उद्यानाचे काम पूर्ण करणे</t>
  </si>
  <si>
    <t>CE26A336/SU1-194</t>
  </si>
  <si>
    <t>प्रभाग क्र. ७६ ब मध्ये कात्रज तलावावरील पाटील वाडयामध्ये विविध विकासाची कामे करणे</t>
  </si>
  <si>
    <t>CE26A336/SU1-195</t>
  </si>
  <si>
    <t>प्रभाग क्र. ७६ ब मध्ये कात्रज तलावाच्या मुख्य बांधाऱ्यावरील स्टॅम्प कॉंक्रीटी करणे</t>
  </si>
  <si>
    <t>CE26A336/SU1-196</t>
  </si>
  <si>
    <t>प्रभाग क्र. ७६ ब मध्ये मोरया गार्डन सुखसागरनगर येथे विविध विकासाची कामे करणे</t>
  </si>
  <si>
    <t>CE26A336/SU1-197</t>
  </si>
  <si>
    <t xml:space="preserve">प्रभाग क्र. ७४ स.नं.२९ चैतन्यनगर, धनकवडी येथील उद्यान विकसित करणे </t>
  </si>
  <si>
    <t>CE26A336/SU1-198</t>
  </si>
  <si>
    <t xml:space="preserve">प्रभाग क्र. १३ ब मधील अश्विनी सोसायटीमधील मोकळया जागेवर गार्डन तयार करणे व जॉगिंग ट्रॅक करणे </t>
  </si>
  <si>
    <t>CE26A336/SU1-199</t>
  </si>
  <si>
    <t>पर्वती स.नं.६७/७३ येथे आंतरराष्ट्रीय मत्सालय करणे</t>
  </si>
  <si>
    <t>CE26A336/SU1-200</t>
  </si>
  <si>
    <t>तळजाई येथे ऑक्सिजन पार्क विकसित करणे</t>
  </si>
  <si>
    <t>CE26A336/SU1-201</t>
  </si>
  <si>
    <t>तळजाई येथे तारांगण करणे</t>
  </si>
  <si>
    <t>CE26A336/SU1-202</t>
  </si>
  <si>
    <t>प्रभाग क्र.8 अ मध्ये ग्राम संस्कृती उद्यानामध्ये उर्वरीत कामे करणे</t>
  </si>
  <si>
    <t>CE26A336/SU1-203</t>
  </si>
  <si>
    <t>प्रभाग क्र.8 अ मध्ये सोमेश्वर वाडी उद्यान परिसर विकसित करणे</t>
  </si>
  <si>
    <t>CE26A336/SU1-204</t>
  </si>
  <si>
    <t>पुणे स्टेशन येथील डॉ.बाबासाहेब आंबेडकर गार्डनच्या पूर्व व पश्चिम बाजूचे प्रवेशद्बार सांची गेट बांधकाम करणे</t>
  </si>
  <si>
    <t>CE26A336/SU1-205</t>
  </si>
  <si>
    <t>कात्रज तलाव पाटीलवाडा व फुलराणी बोगदा येथे विशिष्ट प्रकारची आकर्षक विद्युत रोषणार्इ करणे व तदनुषंगीक कामे करणे</t>
  </si>
  <si>
    <t>CE26A336/SU1-206</t>
  </si>
  <si>
    <t>कै.संजय महादेव निम्हण उद्यानात रिर्व्हस ऑसमोसिस वॉटर ट्रिटमेंट प्लांट देखभाल व दुरूस्तीसह पुरविणे</t>
  </si>
  <si>
    <t>CE26A336/SU1-207</t>
  </si>
  <si>
    <t>चित्तरंजन वाटीका उद्यानात रिर्व्हस ऑसमोसिस वॉटर ट्रिटमेंट प्लांट देखभाल व दुरूस्तीसह पुरविणे</t>
  </si>
  <si>
    <t>CE26A336/SU1-208</t>
  </si>
  <si>
    <t>छ. संभाजी राजे उद्यानात रिर्व्हस ऑसमोसिस वॉटर ट्रिटमेंट प्लांट देखभाल व दुरूस्तीसह पुरविणे</t>
  </si>
  <si>
    <t>CE26A336/SU1-209</t>
  </si>
  <si>
    <t>कमला नेहरू पार्क उद्यानात रिर्व्हस ऑसमोसिस वॉटर ट्रिटमेंट प्लांट देखभाल व दुरूस्तीसह पुरविणे</t>
  </si>
  <si>
    <t>CE26A336/SU1-210</t>
  </si>
  <si>
    <t>शहीद मे. प्रदीप ताथवडे उद्यानात रिर्व्हस ऑसमोसिस वॉटर ट्रिटमेंट प्लांट देखभाल व दुरूस्तीसह पुरविणे</t>
  </si>
  <si>
    <t>CE26A336/SU1-211</t>
  </si>
  <si>
    <t>भारतरत्न पं.भिमसेन जोशी उद्यानात रिर्व्हस ऑसमोसिस वॉटर ट्रिटमेंट प्लांट देखभाल व दुरूस्तीसह पुरविणे</t>
  </si>
  <si>
    <t>CE26A336/SU1-212</t>
  </si>
  <si>
    <t>कै. तात्यासाहेब थोरात उद्यानात रिर्व्हस ऑसमोसिस वॉटर ट्रिटमेंट प्लांट देखभाल व दुरूस्तीसह पुरविणे</t>
  </si>
  <si>
    <t>CE26A336/SU1-213</t>
  </si>
  <si>
    <t>महात्मा गांधी उद्यानात रिर्व्हस ऑसमोसिस वॉटर ट्रिटमेंट प्लांट देखभाल व दुरूस्तीसह पुरविणे</t>
  </si>
  <si>
    <t>CE26A336/SU1-214</t>
  </si>
  <si>
    <t>कै. वसंतराव एकनाथ बागुल उद्यानात रिर्व्हस ऑसमोसिस वॉटर ट्रिटमेंट प्लांट देखभाल व दुरूस्तीसह पुरविणे</t>
  </si>
  <si>
    <t>CE26A336/SU1-215</t>
  </si>
  <si>
    <t>कै.दामोदर रावजी गलांडे पाटील उद्यानात रिर्व्हस ऑसमोसिस वॉटर ट्रिटमेंट प्लांट देखभाल व दुरूस्तीसह पुरविणे</t>
  </si>
  <si>
    <t>CE26A336/SU1-216</t>
  </si>
  <si>
    <t>श्रीमंत भैरवसिंह घोरपडे उद्यानात रिर्व्हस ऑसमोसिस वॉटर ट्रिटमेंट प्लांट देखभाल व दुरूस्तीसह पुरविणे</t>
  </si>
  <si>
    <t>CE26A336/SU1-217</t>
  </si>
  <si>
    <t>पेशवे उर्जा पार्क उद्यानात रिर्व्हस ऑसमोसिस वॉटर ट्रिटमेंट प्लांट देखभाल व दुरूस्तीसह पुरविणे</t>
  </si>
  <si>
    <t>CE26A336/SU1-218</t>
  </si>
  <si>
    <t>सारसबाग येथे रिर्व्हस ऑसमोसिस वॉटर ट्रिटमेंट प्लांट देखभाल व दुरूस्तीसह पुरविणे</t>
  </si>
  <si>
    <t>CE26A336/SU1-219</t>
  </si>
  <si>
    <t>महाराणा प्रताप उद्यानात रिर्व्हस ऑसमोसिस वॉटर ट्रिटमेंट प्लांट देखभाल व दुरूस्तीसह पुरविणे</t>
  </si>
  <si>
    <t>CE26A336/SU1-220</t>
  </si>
  <si>
    <t>पु.ल.देशपांडे उद्यानात रिर्व्हस ऑसमोसिस वॉटर ट्रिटमेंट प्लांट देखभाल व दुरूस्तीसह पुरविणे</t>
  </si>
  <si>
    <t>CE26A336/SU1-221</t>
  </si>
  <si>
    <t>विठ्ठल राव शिवरकर उद्यानात रिर्व्हस ऑसमोसिस वॉटर ट्रिटमेंट प्लांट देखभाल व दुरूस्तीसह पुरविणे</t>
  </si>
  <si>
    <t>CE26A336/SU1-222</t>
  </si>
  <si>
    <t>स्व. राजीव गांधी प्राणीसंग्रहालय उद्यानात रिर्व्हस ऑसमोसिस वॉटर ट्रिटमेंट प्लांट देखभाल व दुरूस्तीसह पुरविणे</t>
  </si>
  <si>
    <t>CE26A336/SU1-223</t>
  </si>
  <si>
    <t>प्रभाग क्र.12 ब भोसलेनगर येथील समता गार्डन येथे विविध विकास कामे करणे</t>
  </si>
  <si>
    <t>CE26A336/SU1-224</t>
  </si>
  <si>
    <t>पक्षी निरिक्षण व माहिती केंद्र उभारणे</t>
  </si>
  <si>
    <t>CE26A336/SU1-225</t>
  </si>
  <si>
    <t>पुणे शहरातील उद्यानामध्ये ओपन एअर जीम बसवणे</t>
  </si>
  <si>
    <t>CE26A336/SU1-226</t>
  </si>
  <si>
    <t xml:space="preserve">वाळवेकरनगर उद्यानात संत सृष्टी तयार करणे </t>
  </si>
  <si>
    <t>CE26A336/SU1-227</t>
  </si>
  <si>
    <t>प्रभाग क्र.20 अ मध्ये संत सृष्टी तयार करणे</t>
  </si>
  <si>
    <t>CE26A336/SU1-228</t>
  </si>
  <si>
    <t>प्रभाग क्र.65 ब मध्ये घोरपडे उद्यान येथे विविध विकास कामे करणे</t>
  </si>
  <si>
    <t>CE26A336/SU1-229</t>
  </si>
  <si>
    <t>छत्रपती संभाजी महाराज पुतळा सुशोभिकरण व तदनुषंगीक कामे करणे</t>
  </si>
  <si>
    <t>CE26A336/SU1-230</t>
  </si>
  <si>
    <t>पुणे शहरात विविध ठिकाणी ट्रॅफिक पार्क तयार करणे</t>
  </si>
  <si>
    <t>CE26A336/SU1-231</t>
  </si>
  <si>
    <t>आळंदी ते पंढरपुर वृक्षारोपण करणे/पालखी तळ हरित मार्ग तयार करणे</t>
  </si>
  <si>
    <t>CE26A336/SU1-232</t>
  </si>
  <si>
    <t>पर्वती पायथा येथे शिवसृष्टी अंतर्गत महाराष्ट्रातील किल्ल्यांच्या प्रतिकृती तयार करणे</t>
  </si>
  <si>
    <t>CE26A336/SU1-233</t>
  </si>
  <si>
    <t>प्र.क्र. ५०अ मधील उद्यानांमध्ये विविध विकास कामे करणे</t>
  </si>
  <si>
    <t>यादी क्र. एसयु1 एकूण</t>
  </si>
  <si>
    <t>झोपडपट्‌टी निर्मूलन व पुनर्वसन विभागाकडील कामाच्या याद्या</t>
  </si>
  <si>
    <t>यादी क्र. एसजी१</t>
  </si>
  <si>
    <t>FE14A101/SG1-</t>
  </si>
  <si>
    <t>FE14A101/SG1-1</t>
  </si>
  <si>
    <t xml:space="preserve">प्रभाग क्र. ३ ब मधील विविध गलिच्छ वस्त्यांमध्ये ड्रेनेज लाईन टाकणे व गल्लीबोळ काँक्रीट करणे </t>
  </si>
  <si>
    <t>FE14A101/SG1-2</t>
  </si>
  <si>
    <t xml:space="preserve">प्रभाग क्र. ४ ब मधील नागपूर चाळमधील विविध ठिकाणी ड्रेनेज लाईन दुरूस्तीची कामे व गल्लीबोळ काँक्रिटीकरण करणे.  </t>
  </si>
  <si>
    <t>FE14A101/SG1-3</t>
  </si>
  <si>
    <t xml:space="preserve">प्रभाग क्र. ५ ब  मध्ये विविध ठिकाणी ट्रिमिक्स पध्दतीने गल्लीबोळ कॉक्रीटीकरण करणे </t>
  </si>
  <si>
    <t>FE14A101/SG1-4</t>
  </si>
  <si>
    <t>प्रभाग क्र. ५ ब  मध्ये गलिच्छ वस्तीत विविध विकासाची कामे करणे</t>
  </si>
  <si>
    <t>FE14A101/SG1-5</t>
  </si>
  <si>
    <t>प्रभाग क्र.६ अ मध्ये गल्लीबोळ सिमेंट काँक्रीट करणे</t>
  </si>
  <si>
    <t>FE14A101/SG1-6</t>
  </si>
  <si>
    <t>प्रभाग क्र. ६ ब मध्ये भोर्इटे वस्ती येथे ड्रेनेज लार्इन व कॉंक्रीट करणे</t>
  </si>
  <si>
    <t>FE14A101/SG1-7</t>
  </si>
  <si>
    <t>प्र.क्र.७अ मध्ये इंदिरा वसाहत येथील बुध्दविहार येथे सिमेंट कॉंक्रीट करणे.</t>
  </si>
  <si>
    <t>FE14A101/SG1-8</t>
  </si>
  <si>
    <t xml:space="preserve">प्रभाग क्र. ७ ब  मध्ये चव्हाण वस्ती येथे ड्रेनेज लाईन टाकणे व काँक्रिट करणे </t>
  </si>
  <si>
    <t>FE14A101/SG1-9</t>
  </si>
  <si>
    <t>प्रभाग क्र. ७ ब  मध्ये स.नं. ३९ औंध रोड येथे ड्रेनेज लाईन टाकणे व काँक्रिट करणे</t>
  </si>
  <si>
    <t>FE14A101/SG1-10</t>
  </si>
  <si>
    <t xml:space="preserve">प्रभाग क्र. ८ अ  मध्ये विविध ठिकाणी गल्लीबोळ सिमेंट काँक्रिटीकरण करणे </t>
  </si>
  <si>
    <t>FE14A101/SG1-11</t>
  </si>
  <si>
    <t xml:space="preserve">प्रभाग क्र ११ अ मधील विविध गलीच्छ वस्तीत विविध विकास कामे करणे </t>
  </si>
  <si>
    <t>FE14A101/SG1-12</t>
  </si>
  <si>
    <t xml:space="preserve">प्रभाग क्र ११ अ मधील गोलघर येथे विविध विकास कामे करणे </t>
  </si>
  <si>
    <t>FE14A101/SG1-13</t>
  </si>
  <si>
    <t xml:space="preserve">प्रभाग क्र ११ अ मधील हिरवी चाळ येथे विविध विकास कामे करणे </t>
  </si>
  <si>
    <t>FE14A101/SG1-14</t>
  </si>
  <si>
    <t xml:space="preserve">प्रभाग क्र ११ अ मधील लाल चाळ येथे विविध विकास कामे करणे </t>
  </si>
  <si>
    <t>FE14A101/SG1-15</t>
  </si>
  <si>
    <t xml:space="preserve">प्रभाग क्र ११ अ मधील जनता वसाहत येथे विविध विकास कामे करणे </t>
  </si>
  <si>
    <t>FE14A101/SG1-16</t>
  </si>
  <si>
    <t>प्रभाग क्र.११ ब मध्ये भिमदीप सोसायटी मधील ड्रेनेज लाईन बदलणे व काँक्रीटीकरण करणे.</t>
  </si>
  <si>
    <t>FE14A101/SG1-17</t>
  </si>
  <si>
    <t>प्रभाग क्र.११ ब मध्ये पीएमसी चाळ येथील ड्रेनेज लाईन बदलणे व काँक्रीटीकरण करणे.</t>
  </si>
  <si>
    <t>FE14A101/SG1-18</t>
  </si>
  <si>
    <t>प्रभाग क्र.११ ब मध्ये गोपाळकृष्ण शाळा  येथील चाळीतील अंतर्गत ड्रेनेज लाईन बदलणे व काँक्रीटीकरण करणे.</t>
  </si>
  <si>
    <t>FE14A101/SG1-19</t>
  </si>
  <si>
    <t>प्रभाग क्र.११ ब मध्ये गोखलेनगर मधील चाळीतील ड्रेनेज लाईन बदलणे व काँक्रीटीकरण करणे.</t>
  </si>
  <si>
    <t>FE14A101/SG1-20</t>
  </si>
  <si>
    <t>प्रभाग क्र. १२ अ मध्ये विविध विकास कामे करणे</t>
  </si>
  <si>
    <t>FE14A101/SG1-21</t>
  </si>
  <si>
    <t>प्रभाग क्र. १२ अ मध्ये चाफेकरनगर व शिरोळेवस्ती येथे विविध विकास कामे करणे</t>
  </si>
  <si>
    <t>FE14A101/SG1-22</t>
  </si>
  <si>
    <t>प्रभाग क्र.१३ अ मध्ये पाटील इस्टेट गल्ली बोळ काँक्रीटीकरण करणे.</t>
  </si>
  <si>
    <t>FE14A101/SG1-23</t>
  </si>
  <si>
    <t xml:space="preserve">प्रभाग क्र. १३ ब प्लॉट नं. ११ शिवाजीनगर रेल्वे स्टेशन परिसरातील अंतर्गत रस्ते (गल्लीबोळ काँक्रीटीकरण) करणे   </t>
  </si>
  <si>
    <t>FE14A101/SG1-24</t>
  </si>
  <si>
    <t>प्रभाग क्र. १४ अ मध्ये विविध विकास कामे करणे</t>
  </si>
  <si>
    <t>FE14A101/SG1-25</t>
  </si>
  <si>
    <t xml:space="preserve">प्रभाग क्र. १४ ब मधील येरवडा गावठाण लक्ष्मीनगर व इतर ठिकाणी ड्रेनेज लाईन टाकणे व काँक्रीटीकरण करणे </t>
  </si>
  <si>
    <t>FE14A101/SG1-26</t>
  </si>
  <si>
    <t xml:space="preserve">प्रभाग क्र. १४ ब मध्ये जयजवाननगर, मदर तेरेसा नगर व इतर ठिकाणी ड्रेनेज लाईन टाकणे व काँक्रीटीकरण करणे </t>
  </si>
  <si>
    <t>FE14A101/SG1-27</t>
  </si>
  <si>
    <t xml:space="preserve">प्रभाग क्र. १५ अ मध्ये विविध गल्ली बोळांमध्ये ड्रेनेज लाईन टाकणे व कोबा करणे </t>
  </si>
  <si>
    <t>FE14A101/SG1-28</t>
  </si>
  <si>
    <t xml:space="preserve">प्रभाग क्र. १५ अ मध्ये विविध ठिकाणी १८ इंची ड्रेनेज लाईन टाकणे व कोबा करणे </t>
  </si>
  <si>
    <t>FE14A101/SG1-29</t>
  </si>
  <si>
    <t xml:space="preserve">प्रभाग क्र. १५ अ मध्ये शंकर पारधे यांच्या घराच्या आजूबाजूच्या भागामध्ये ड्रेनेज लाईन टाकणे व कोबा करणे </t>
  </si>
  <si>
    <t>FE14A101/SG1-30</t>
  </si>
  <si>
    <t xml:space="preserve">प्रभाग क्र. १५ अ मध्ये तिरंगा मित्र मंडळाजवळ गल्ली बोळांमध्ये नविन ड्रेनेज लाईन टाकणे व कोबा करणे </t>
  </si>
  <si>
    <t>FE14A101/SG1-31</t>
  </si>
  <si>
    <t xml:space="preserve">प्रभाग क्र. १५ अ मध्ये विठ्ठल शेडगे सभागृहाच्या मागील भागामध्ये ड्रेनेज लाईन टाकणे व कोबा करणे </t>
  </si>
  <si>
    <t>FE14A101/SG1-32</t>
  </si>
  <si>
    <t xml:space="preserve">प्रभाग क्र. १५ अ मध्ये लक्ष्मीनगर, अशोकनगर मध्ये गल्लीबोळांमध्ये कोबा करणे </t>
  </si>
  <si>
    <t>FE14A101/SG1-33</t>
  </si>
  <si>
    <t xml:space="preserve">प्रभाग क्र. १५ अ मध्ये कामराजनगर, लक्ष्मीनगर व इतर ठिकाणी कोबा करणे </t>
  </si>
  <si>
    <t>FE14A101/SG1-34</t>
  </si>
  <si>
    <t>प्रभाग क्र. १५ ब मधील विविध विकास कामे करणे</t>
  </si>
  <si>
    <t>FE14A101/SG1-35</t>
  </si>
  <si>
    <t>प्रभाग क्र.१६ अ स्व.राजीव गांधीनगर झोपडपट्टी येथे ड्रेनेज लाईन टाकणे व काँक्रीटीकरण करणे</t>
  </si>
  <si>
    <t>FE14A101/SG1-36</t>
  </si>
  <si>
    <t>प्रभाग क्र.१६ अ येथे विविध विकास कामे करणे</t>
  </si>
  <si>
    <t>FE14A101/SG1-37</t>
  </si>
  <si>
    <t>प्रभाग क्र.१६ ब मध्ये  भारत नगर, येथे नविन ड्रेनेज लाईन टाकणे व कॉंक्रीटीकरण करणे</t>
  </si>
  <si>
    <t>FE14A101/SG1-38</t>
  </si>
  <si>
    <t>प्रभाग क्र.१६ ब मध्ये  राजीव गांधी नगर, येथे नविन ड्रेनेज लाईन टाकणे व कॉंक्रीटीकरण करणे</t>
  </si>
  <si>
    <t>FE14A101/SG1-39</t>
  </si>
  <si>
    <t>प्रभाग क्र.१६ ब मध्ये  बिडी कामगार वसाहत येथे नविन ड्रेनेज लाईन टाकणे व कॉंक्रीटीकरण करणे</t>
  </si>
  <si>
    <t>FE14A101/SG1-40</t>
  </si>
  <si>
    <t>प्रभाग क्र.१६ ब मध्ये  सुरक्षानगर येथे नविन ड्रेनेज लाईन टाकणे व कॉंक्रीटीकरण करणे</t>
  </si>
  <si>
    <t>FE14A101/SG1-41</t>
  </si>
  <si>
    <t>प्रभाग क्र १७ अ जयप्रकाशनगर-भाटनगर मधील गल्लीबोळांमध्ये सिमेंट काँक्रीट करणे व मोठ्या व्यासाच्या ड्रेनेज लाईन टाकणे</t>
  </si>
  <si>
    <t>FE14A101/SG1-42</t>
  </si>
  <si>
    <t xml:space="preserve">प्रभाग क्र.१७ ब म.गांधीनगर व जयप्रकाशनगर मध्ये ड्रेनेज लाईन टाकून कॉक्रीट करणे </t>
  </si>
  <si>
    <t>FE14A101/SG1-43</t>
  </si>
  <si>
    <t>प्रभाग क्र.१७ ब मध्ये विविध ठिकाणी विविध व्यासाच्या ड्रेनेज लाईन टाकणे व कॉक्रीट करणे</t>
  </si>
  <si>
    <t>FE14A101/SG1-44</t>
  </si>
  <si>
    <t xml:space="preserve">प्रभाग क्र.१८ ब मध्ये विविध ठिकाणी गल्लीबोळ काँक्रिटीकरण करणे.   </t>
  </si>
  <si>
    <t>FE14A101/SG1-45</t>
  </si>
  <si>
    <t xml:space="preserve">प्रभाग क्र. २० अ लोहियानगर येथे ड्रेनेज लाईन व काँक्रीट करणे </t>
  </si>
  <si>
    <t>FE14A101/SG1-46</t>
  </si>
  <si>
    <t>प्र.क्र. २२अ मध्ये मारूती मंदीरच्या परिसरातील गल्ल्यांमध्ये फरशी बसविणे व इतर तदनुषंगीक कामे करणे.</t>
  </si>
  <si>
    <t>FE14A101/SG1-47</t>
  </si>
  <si>
    <t>प्रभाग क्र.२२ ब मध्ये खड्डा झोपडपट्टी येथे विविध ड्रेनेज लाईन टाकणे व काँक्रीट करणे</t>
  </si>
  <si>
    <t>FE14A101/SG1-48</t>
  </si>
  <si>
    <t>प्रभाग क्र.२२ ब येथे स्विपरचाळ येथे विविध ठिकाणी ड्रेनेज लाईन व काँक्रीट करणे</t>
  </si>
  <si>
    <t>FE14A101/SG1-49</t>
  </si>
  <si>
    <t>प्रभाग क्र.२२ ब प्रायव्हेट रोड साईबाबा मंदिर येथे विविध ठिकाणी १८ इंची व १२ इंची ड्रेनेज लाईन टाकणे व काँक्रीट करणे</t>
  </si>
  <si>
    <t>FE14A101/SG1-50</t>
  </si>
  <si>
    <t>प्रभाग क्र.२२ ब बाल मित्र मंडळ व विविध ठिकाणी ड्रेनेज लाईन टाकणे व काँक्रीट करणे</t>
  </si>
  <si>
    <t>FE14A101/SG1-51</t>
  </si>
  <si>
    <t xml:space="preserve">प्रभाग क्र. २३ अ मध्ये स.नं. ३३०, ३३१ नेहरू विकास मंडळ येथे नव्याने ड्रेनेज लाईन टाकणे, ट्रिमिक्स काँक्रिट करणे व तदनुषंगीक कामे करणे </t>
  </si>
  <si>
    <t>FE14A101/SG1-52</t>
  </si>
  <si>
    <t>प्रभाग क्र. २३ अ मध्ये स.नं. २५१, इंदिरानगर व मंगळवार पेठ येथे नव्याने ड्रेनेज लाईन टाकणे , ट्रिमिक्स काँक्रिट करणे व तदनुषंगीक कामे करणे</t>
  </si>
  <si>
    <t>FE14A101/SG1-53</t>
  </si>
  <si>
    <t>प्रभाग क्र. २३ अ मध्ये स.नं. २३२, मरिअम्मा नगर व परिसरात नव्याने ड्रेनेज लाईन टाकणे , ट्रिमिक्स काँक्रिट करणे व तदनुषंगीक कामे करणे</t>
  </si>
  <si>
    <t>FE14A101/SG1-54</t>
  </si>
  <si>
    <t>प्रभाग क्र. २३ अ मध्ये स.नं. २२४,२२६ व समता मित्र मंडळ परिसरात नव्याने ड्रेनेज लाईन टाकणे , ट्रिमिक्स कॉक्रीट करणे, व तदनुषंगीक कामे करणे</t>
  </si>
  <si>
    <t>FE14A101/SG1-55</t>
  </si>
  <si>
    <t>प्रभाग क्र. २३ अ मध्ये काची मळा व भराव परिसरात नव्याने ड्रेनेज लाईन टाकणे , ट्रिमिक्स कॉक्रीट करणे, व तदनुषंगीक कामे करणे</t>
  </si>
  <si>
    <t>FE14A101/SG1-56</t>
  </si>
  <si>
    <t>प्रभाग क्र. २३ अ मध्ये पारगे चौक अभय मित्र मंडळ व परिसरात नव्याने ड्रेनेज लाईन टाकणे , ट्रिमिक्स कॉक्रीट करणे, व तदनुषंगीक कामे करणे</t>
  </si>
  <si>
    <t>FE14A101/SG1-57</t>
  </si>
  <si>
    <t>प्रभाग क्र.२३ ब मध्ये विविध ठिकाणी गल्लीबोळ ट्रिमिक्स काँक्रीट करणे व शहाबादी फरशी बसविणे</t>
  </si>
  <si>
    <t>FE14A101/SG1-58</t>
  </si>
  <si>
    <t>प्रभाग क्र.२३ ब मध्ये विविध ठिकाणी ड्रेनेज लाईन टाकणे व ट्रिमिक्स काँक्रीट करणे</t>
  </si>
  <si>
    <t>FE14A101/SG1-59</t>
  </si>
  <si>
    <t>प्रभाग क्र.२४ ब  धोबीघाट शिक्षण मंडळासमोर सिमेंट काँक्रीट करणे व फरशी बसविणे</t>
  </si>
  <si>
    <t>FE14A101/SG1-60</t>
  </si>
  <si>
    <t>प्रभाग क्र.२४ ब कामगार पुतळा वस्ती मध्ये सिमेंट काँक्रीट करणे</t>
  </si>
  <si>
    <t>FE14A101/SG1-61</t>
  </si>
  <si>
    <t>प्रभाग क्र.२४ ब कामगार पुतळा वस्ती मध्ये फरशी बसविणे</t>
  </si>
  <si>
    <t>FE14A101/SG1-62</t>
  </si>
  <si>
    <t>प्रभाग क्र.२४ ब राजीव गांधीनगर वस्तीमध्ये फरशी बसविणे</t>
  </si>
  <si>
    <t>FE14A101/SG1-63</t>
  </si>
  <si>
    <t>प्रभाग क्र.२४ ब जुना तोफखाना गल्लीबोळ काँक्रीट करणे</t>
  </si>
  <si>
    <t>FE14A101/SG1-64</t>
  </si>
  <si>
    <t>प्रभाग क्र.२४ ब शिवाजीनगर गावठाण भागात विविध ठिकाणी गल्लीबोळ सिमेंट काँक्रीट करणे</t>
  </si>
  <si>
    <t>FE14A101/SG1-65</t>
  </si>
  <si>
    <t>प्रभाग क्र.२४ ब पुलाची वाडी येथे सिमेंट काँक्रीट करणे व फरशी बसविणे</t>
  </si>
  <si>
    <t>FE14A101/SG1-66</t>
  </si>
  <si>
    <t>प्रभाग क्र.२४ ब साईनाथनगर, साईबाबा मंदिराशेजारी फरशी बसविणे व ड्रेनेज लाईन टाकणे</t>
  </si>
  <si>
    <t>FE14A101/SG1-67</t>
  </si>
  <si>
    <t>प्रभाग क्र.२४ ब १२०२ शिवाजीनगर येथे गल्लीबोळ सिमेंट काँक्रीट करणे व फरशी बसविणे</t>
  </si>
  <si>
    <t>FE14A101/SG1-68</t>
  </si>
  <si>
    <t>प्रभाग क्र.२४ ब रामनारायण बंगला, वाडेकर बंगला व गजमल वाडी, एफ.सी.रोड येथे सिमेंट काँक्रीट करणे व फरशी बसविणे</t>
  </si>
  <si>
    <t>FE14A101/SG1-69</t>
  </si>
  <si>
    <t>प्रभाग क्र.२५ अ मध्ये, मंजाळकर चौक ते अमर मित्रमंडळ  येथे ड्रेनेज लाईन व कॉंक्रीटीकरण करणे.</t>
  </si>
  <si>
    <t>FE14A101/SG1-70</t>
  </si>
  <si>
    <t>प्रभाग क्र.२५ अ मध्ये,वेताळ झोपडपट्टी येथे गल्लीबोळ मधील ड्रेनेज लाईन टाकणे व कॉंक्रीटीकरण करणे.</t>
  </si>
  <si>
    <t>FE14A101/SG1-71</t>
  </si>
  <si>
    <t>प्रभाग क्र.२५ अ मध्ये ,८८३ येथील  गल्लीबोळ मधील ड्रेनेज लाईन टाकणे व कॉंक्रीटीकरण करणे.</t>
  </si>
  <si>
    <t>FE14A101/SG1-72</t>
  </si>
  <si>
    <t xml:space="preserve">प्रभाग क्र.२५ अ मध्ये, महालेनगर येथील  गल्लीबोळ मधील ड्रेनेज लाईन टाकणे व कॉंक्रीटीकरण करणे. </t>
  </si>
  <si>
    <t>FE14A101/SG1-73</t>
  </si>
  <si>
    <t>प्रभाग क्र.२५ अ मध्ये, मारूती मंदिर येथील  गल्लीबोळ मधील ड्रेनेज लाईन टाकणे व शहाबादी फरशी बसविणे.</t>
  </si>
  <si>
    <t>FE14A101/SG1-74</t>
  </si>
  <si>
    <t xml:space="preserve">प्रभाग क्र. २६ अ  मध्ये हनुमाननगर राऊतवाडी परिसरामधील अंतर्गत गल्लीबोळात कॉक्रिटीकरण करणे </t>
  </si>
  <si>
    <t>FE14A101/SG1-75</t>
  </si>
  <si>
    <t xml:space="preserve">प्रभाग क्र. २६ ब  मधील  हनुमाननगर ,राऊत वाडी ,मोरे श्रमिक वसाहत परिसरातील जुन्या ड्रेनेज लाईन बदलून मोठया व्यासाच्या बंदिस्त ड्रेनेज लाईन टाकणे व काँक्रिटीकरण करणे </t>
  </si>
  <si>
    <t>FE14A101/SG1-76</t>
  </si>
  <si>
    <t>प्रभाग क्र. २६ ब  मधील  केळेवाडी, इंदिरा पार्क, राजीव गांधी पार्क , वसंतनगर, भिमनगर परिसरातील जुन्या ड्रेनेज लाईन बदलून मोठया व्यासाच्या बंदिस्त ड्रेनेज लाईन टाकणे व काँक्रिटीकरण करणे, राडारोडा उचलणे व काँक्रीटीकरण करणे</t>
  </si>
  <si>
    <t>FE14A101/SG1-77</t>
  </si>
  <si>
    <t>प्रभाग क्र. २६ ब  मधील  स्लम परिसरात विविध ठिकाणी गल्लीबोळ काँक्रिटीकरण करणे</t>
  </si>
  <si>
    <t>FE14A101/SG1-78</t>
  </si>
  <si>
    <t>प्रभाग क्र. २६ ब  मधील  हनुमाननगर ,राऊत वाडी ,मोरे श्रमिक वसाहत, केळेवाडी, इंदिरा पार्क, राजीव गांधी पार्क , वसंतनगर, भिमनगर परिसरातील गल्लीबोळ काँक्रिटीकरण करणे</t>
  </si>
  <si>
    <t>FE14A101/SG1-79</t>
  </si>
  <si>
    <t xml:space="preserve">प्रभाग क्र. २७ अ शिवकल्याणनगर येथे ड्रेनेज लाईन व काँक्रीट करणे  </t>
  </si>
  <si>
    <t>FE14A101/SG1-80</t>
  </si>
  <si>
    <t xml:space="preserve">प्रभाग क्र. २७ अ पांडुरंगनगर येथे ड्रेनेज लाईन व काँक्रीट करणे  </t>
  </si>
  <si>
    <t>FE14A101/SG1-81</t>
  </si>
  <si>
    <t xml:space="preserve">प्रभाग क्र. २७ अ अथर्व विद्यालय परिसरामध्ये ड्रेनेज लाईन व काँक्रीट करणे  </t>
  </si>
  <si>
    <t>FE14A101/SG1-82</t>
  </si>
  <si>
    <t xml:space="preserve">प्रभाग क्र. २७ अ नवनाथ मित्र मंडळाजवळ ड्रेनेज लाईन व काँक्रीट करणे  </t>
  </si>
  <si>
    <t>FE14A101/SG1-83</t>
  </si>
  <si>
    <t xml:space="preserve">प्रभाग क्र. २७ अ पांडुरंगनगर येथे गल्लीबोळ काँक्रीटीकरण करणे  </t>
  </si>
  <si>
    <t>FE14A101/SG1-84</t>
  </si>
  <si>
    <t xml:space="preserve">प्रभाग क्र. २७ अ शिवसाईनगर येथे गल्लीबोळ काँक्रीटीकरण करणे  </t>
  </si>
  <si>
    <t>FE14A101/SG1-85</t>
  </si>
  <si>
    <t xml:space="preserve">प्रभाग क्र. २७ अ अचानक मित्र मंडळ परिसरामध्ये गल्लीबोळ काँक्रीट करणे  </t>
  </si>
  <si>
    <t>FE14A101/SG1-86</t>
  </si>
  <si>
    <t xml:space="preserve">प्रभाग क्र. २७ ब सुतारदरा नेपाळी चाळ व विघ्नहर्ता कॉलनी येथे ड्रेनेज लाईन टाकणे व काँक्रीटीकरण करणे तसेच तदनुषंगिक कामे करणे </t>
  </si>
  <si>
    <t>FE14A101/SG1-87</t>
  </si>
  <si>
    <t xml:space="preserve">प्रभाग क्र. २७ ब किष्कींधानगर येथील पाण्याची टाकी शेजारील गल्लीबोळ काँक्रीटीकरण करणे </t>
  </si>
  <si>
    <t>FE14A101/SG1-88</t>
  </si>
  <si>
    <t xml:space="preserve">प्रभाग क्र. २७ ब किष्कींधानगर, पांचाळ वस्ती डोंगर भाग येथे नविन ड्रेनेज लाईन टाकणे व  काँक्रीटीकरण करणे </t>
  </si>
  <si>
    <t>FE14A101/SG1-89</t>
  </si>
  <si>
    <t xml:space="preserve">प्रभाग क्र. २७ ब किष्कींधानगर, दोस्ती ग्रुप समाजमंदिर परिसरातील गल्लीबोळ काँक्रीटीकरण करणे </t>
  </si>
  <si>
    <t>FE14A101/SG1-90</t>
  </si>
  <si>
    <t xml:space="preserve">प्रभाग क्र. २७ ब प्रभागातील विविध ठिकाणी तसेच जयभवानी नगर येथील यशवंतराव चव्हाण प्राथमिक विद्यालय ते पौड रोड पर्यंतच्या मुख्य रस्त्यावरील पाण्याच्या लाईन, ड्रेनेज लाईन, भुमिगत वीज वाहिन्या शिफ्ट करुन बाजूला/खाली घेणे आणि सदरचा मुख्य रस्ता काँक्रीटीकरण करणे </t>
  </si>
  <si>
    <t>FE14A101/SG1-91</t>
  </si>
  <si>
    <t xml:space="preserve">प्रभाग क्र. २७ ब प्रभागातील जयभवानीनगर चाळ क्र. ४ क ते ८ क व प्रभागातील विविध ठिकाणी गल्लीबोळातील ड्रेनेज लाईन बदलणे व काँक्रीटीकरण करणे </t>
  </si>
  <si>
    <t>FE14A101/SG1-92</t>
  </si>
  <si>
    <t>प्रभाग क्र. २७ ब प्रभागातील जयभवानीनगर चाळ क्र. ८ क ते १७ क व प्रभागातील विविध ठिकाणी गल्लीबोळातील ड्रेनेज लाईन बदलणे व काँक्रीटीकरण करणे</t>
  </si>
  <si>
    <t>FE14A101/SG1-93</t>
  </si>
  <si>
    <t>प्रभाग क्र. २७ ब प्रभागातील जयभवानीनगर, किष्कींधानगर,  सुतारदरा परिसरातील विविध ठिकाणचे चेंबर दुरुस्ती करणे व काँक्रीटीकरण करणे</t>
  </si>
  <si>
    <t>FE14A101/SG1-94</t>
  </si>
  <si>
    <t xml:space="preserve">प्रभाग क्र. २७ ब प्रभागातील किष्किंधानगर, ताराबाई दुकान परिसरामध्ये नविन ड्रेनेज लाईन टाकणे व गल्लीबोळ काँक्रीटीकरण करणे </t>
  </si>
  <si>
    <t>FE14A101/SG1-95</t>
  </si>
  <si>
    <t xml:space="preserve">प्रभाग क्र. २७ ब प्रभागातील विविध ठिकाणी तसेच किष्किंधानगर येथील नवनाथ मित्र मंडळ परिसरातील गल्लीबोळ काँक्रीटीकरण करणे </t>
  </si>
  <si>
    <t>FE14A101/SG1-96</t>
  </si>
  <si>
    <t xml:space="preserve">प्रभाग क्र. २७ ब प्रभागातील किष्किंधानगर राजा शिवराय मित्र मंडळ परिसरात ड्रेनेज लाईन टाकणे व काँक्रीटीकरण करणे </t>
  </si>
  <si>
    <t>FE14A101/SG1-97</t>
  </si>
  <si>
    <t xml:space="preserve">प्रभाग क्र. २७ ब जयभवानीनगर व प्रभागातील विविध ठिकाणी ड्रेनेज लाईन बदलणे व चेंबर दुरुस्ती करणे </t>
  </si>
  <si>
    <t>FE14A101/SG1-98</t>
  </si>
  <si>
    <t xml:space="preserve">प्रभाग क्र. २७ ब जयभवानीनगर दगडी चाळ व प्रभागातील विविध ठिकाणी ड्रेनेज लाईन बदलणे व काँक्रीटीकरण करणे </t>
  </si>
  <si>
    <t>FE14A101/SG1-99</t>
  </si>
  <si>
    <t>प्रभाग क्र. 28अ मध्ये विविध ठिकाणी ड्रेनेज लाईन टाकणे, मेनहोल दररूस्ती व काँक्रीटीकरण करणे</t>
  </si>
  <si>
    <t>FE14A101/SG1-100</t>
  </si>
  <si>
    <t>प्रभाग क्र.३० अ मध्ये श्रमिक वसाहत मधील गल्ल्या काँक्रीट करणे.</t>
  </si>
  <si>
    <t>FE14A101/SG1-101</t>
  </si>
  <si>
    <t>प्रभाग क्र.३० अ मध्ये वडारवस्ती मधील गल्ल्या काँक्रीट करणे.</t>
  </si>
  <si>
    <t>FE14A101/SG1-102</t>
  </si>
  <si>
    <t>प्रभाग क्र.३० अ मध्ये विविध ठिकाणी गल्लीबोळ काँक्रीट करणे.</t>
  </si>
  <si>
    <t>FE14A101/SG1-103</t>
  </si>
  <si>
    <t xml:space="preserve">प्रभाग क्र. ३१ ब  मधील भारत कॉलनी , नवचैतन्य सोसायटी येथील नाला साफसफाई करणे व काँक्रीट करणे </t>
  </si>
  <si>
    <t>FE14A101/SG1-104</t>
  </si>
  <si>
    <t>प्रभाग क्र.३२ अ मधील कामना वसाहत, मावळे आळी, हॅपी कॉलनी परिसरामध्ये चेंबर दुरूस्ती व साफसफाई करणे</t>
  </si>
  <si>
    <t>FE14A101/SG1-105</t>
  </si>
  <si>
    <t>प्रभाग क्र.३२ अ मध्ये कर्वेनगर परिसरामध्ये विविध ठिकाणी ड्रेनेज लाईन टाकणे व काँक्रीटकरण करणे</t>
  </si>
  <si>
    <t>FE14A101/SG1-106</t>
  </si>
  <si>
    <t>प्रभाग क्र.३२ अ मध्ये बिंदु माधव ठाकरे  दवाखान्या समोरील  परिसरामध्ये ड्रेनेज लाईन टाकणे व काँक्रीटकरण करणे</t>
  </si>
  <si>
    <t>FE14A101/SG1-107</t>
  </si>
  <si>
    <t>प्रभाग क्र.३२ अ मध्ये कॅनल रोडवरील मोठया व्यासाची ड्रेनेज लाईन टाकणे व काँक्रीटकरण करणे</t>
  </si>
  <si>
    <t>FE14A101/SG1-108</t>
  </si>
  <si>
    <t>प्रभाग क्र.३२ अ मध्ये पश्चिमा नगरी परिसरामध्ये ड्रेनेज लाईन वरती काँक्रीटीकरणे करणे</t>
  </si>
  <si>
    <t>FE14A101/SG1-109</t>
  </si>
  <si>
    <t>प्रभाग क्र. ३२ ब मध्ये गोसावी वस्ती येथे ड्रेनेज लार्इन व कॉंक्रीट करणे</t>
  </si>
  <si>
    <t>FE14A101/SG1-110</t>
  </si>
  <si>
    <t xml:space="preserve">प्रभाग क्र. ३४ अ मध्ये स.नं. ८८ मधील गवनि मधील अपूर्ण हॉलचे विस्तारीकरण करणे  </t>
  </si>
  <si>
    <t>FE14A101/SG1-111</t>
  </si>
  <si>
    <t xml:space="preserve">प्रभाग क्र. ३४ अ मधील अशोकनगर, सिध्दार्थनगर या झोपडपट्टी परिसरामध्ये अपुरे राहिलेले ड्रेनेज लाईनचे काम पूर्ण करणे </t>
  </si>
  <si>
    <t>FE14A101/SG1-112</t>
  </si>
  <si>
    <t xml:space="preserve">प्रभाग क्र. ३५ ब ७ चाळ वसाहतीमध्ये गल्लीबोळ काँक्रीटीकरण करणे  </t>
  </si>
  <si>
    <t>FE14A101/SG1-113</t>
  </si>
  <si>
    <t xml:space="preserve">प्रभाग क्र. ३५ ब ३ चाळ वसाहतीमध्ये गल्लीबोळ काँक्रीटीकरण करणे  </t>
  </si>
  <si>
    <t>FE14A101/SG1-114</t>
  </si>
  <si>
    <t>प्रभाग क्र.३६ ब मध्ये वस्ती विभागात गल्ली बोळ कॉंक्रीटीकरण करणे</t>
  </si>
  <si>
    <t>FE14A101/SG1-115</t>
  </si>
  <si>
    <t>प्रभाग क्र.३६ ब मध्ये भारतीय निवास चौक व शेजारील दोन गल्ल्यांमध्ये कॉंक्रीटीकरण करणे</t>
  </si>
  <si>
    <t>FE14A101/SG1-116</t>
  </si>
  <si>
    <t>प्र.क्र.३७ अ मध्ये बुधवार,शनिवार,नारायण पेठ येथे गल्लीबोळ  ट्रिमिक्स कॉक्रीट करणे.</t>
  </si>
  <si>
    <t>FE14A101/SG1-117</t>
  </si>
  <si>
    <t>प्रभाग क्र. ३८ अ विविध ठिकाणी ड्रेनेज लार्इन टाकणे, कॉंक्रीट करणे व फरशी बसविणे</t>
  </si>
  <si>
    <t>FE14A101/SG1-118</t>
  </si>
  <si>
    <t xml:space="preserve">प्र.क्र. ३९ ब मध्ये मुसावीर तालीम, सोमवार पेठ ते भवानी माता मंदिर गल्ली बोळ मोठया व्यासाची ड्रेनेज लाईन टाकणे व सिमेंट काँक्रिट करणे व तदनुषंगीक कामे करणे. </t>
  </si>
  <si>
    <t>FE14A101/SG1-119</t>
  </si>
  <si>
    <t>प्र.क्र. ३९ ब मध्ये विविध ठिकाणी ड्रेनेज लाईन टाकणे, काँक्रिट करणे व तदनुषंगीक कामे करणे.</t>
  </si>
  <si>
    <t>FE14A101/SG1-120</t>
  </si>
  <si>
    <t>प्र.क्र. ३९ ब मध्ये ५६१ नाना पेठ परिसरात १२ व ६ इंची ड्रेनेज लाईन टाकणे , काँक्रिट करणे व तदनुषंगीक कामे करणे.</t>
  </si>
  <si>
    <t>FE14A101/SG1-121</t>
  </si>
  <si>
    <t xml:space="preserve">प्रभाग क्र. ४० अ मध्ये मंगळवार पेठ परिसरात शाहाबाद फरशी बसविणे </t>
  </si>
  <si>
    <t>FE14A101/SG1-122</t>
  </si>
  <si>
    <t>प्रभाग क्र.४० ब मध्ये ४४० ते ४५६ नाना पेठ परिसरात ड्रेनेज लाईन टाकणे, फरशी बसविणे व इतर कामे करणे.</t>
  </si>
  <si>
    <t>FE14A101/SG1-123</t>
  </si>
  <si>
    <t>प्रभाग क्र.४० ब मध्ये वाय.एम.सी.ए वस्तीमध्ये ड्रेनेज लाईन टाकणे, फरशी बसविणे व इतर कामे करणे.</t>
  </si>
  <si>
    <t>FE14A101/SG1-124</t>
  </si>
  <si>
    <t>प्रभाग क्र.४० ब मध्ये सोमवार पेठ, बरके आळी परिसरातील ड्रेनेज लाईन बदलणे, फरशी बसविणे व काँक्रीट करणे.</t>
  </si>
  <si>
    <t>FE14A101/SG1-125</t>
  </si>
  <si>
    <t>प्रभाग क्र.४० ब मध्ये रास्ता पेठ, नाना पेठ व विविध ठिकाणी ड्रेनेज लाईन टाकणे व काँक्रीट करणे.</t>
  </si>
  <si>
    <t>FE14A101/SG1-126</t>
  </si>
  <si>
    <t xml:space="preserve">प्रभाग क्र. ४२ अ  मध्ये ससाणेनगर गल्ली नं. १ ते १६ पर्यंत विविध दुरूस्तीची कामे करणे  </t>
  </si>
  <si>
    <t>FE14A101/SG1-127</t>
  </si>
  <si>
    <t>प्रभाग क्र. ४२ अ  मध्ये हिंगणे मळा गल्ली नं ४ मध्ये ड्रेनेज लाईन टाकणे व रस्ता काँक्रीट करणे</t>
  </si>
  <si>
    <t>FE14A101/SG1-128</t>
  </si>
  <si>
    <t xml:space="preserve">प्रभाग क्र. ४२ ब  मध्ये गोसावी वस्ती काँक्रिट करणे व ड्रेनेज लाईनची दुरूस्ती करणे </t>
  </si>
  <si>
    <t>FE14A101/SG1-129</t>
  </si>
  <si>
    <t>प्रभाग क्र. ४२ ब  मध्ये गोसावी वस्ती जयभवानी मित्र मंडळाजवळ ड्रेनेज लाईन व काँक्रिट करणे</t>
  </si>
  <si>
    <t>FE14A101/SG1-130</t>
  </si>
  <si>
    <t>प्रभाग क्र. ४२ ब  मध्ये गोसावी वस्ती गायत्री कॉलनी जवळ काँक्रिट करणे</t>
  </si>
  <si>
    <t>FE14A101/SG1-131</t>
  </si>
  <si>
    <t>प्रभाग क्र. ४२ ब  मध्ये गोसावी वस्ती अंबिका मित्र मंडळाजवळ काँक्रिट करणे</t>
  </si>
  <si>
    <t>FE14A101/SG1-132</t>
  </si>
  <si>
    <t>प्रभाग क्र. ४२ ब  मध्ये इंदिरा वसाहत निजाम शेख यांच्या घराजवळ काँक्रिट करणे व ड्रेनेज लाईनची दुरूस्ती करणे</t>
  </si>
  <si>
    <t>FE14A101/SG1-133</t>
  </si>
  <si>
    <t>प्रभाग क्र. ४२ ब  मध्ये मार्कंडेय नगर येथील भोसले बाई यांच्या घराजवळ काँक्रिट करणे</t>
  </si>
  <si>
    <t>FE14A101/SG1-134</t>
  </si>
  <si>
    <t>प्रभाग क्र. ४२ ब  मध्ये मार्कंडेय नगर येथील ड्रेनेज लाईन दुरूस्त करणे व काँक्रिट करणे</t>
  </si>
  <si>
    <t>FE14A101/SG1-135</t>
  </si>
  <si>
    <t>प्रभाग क्र. ४२ ब  मध्ये राजू मिरेकर यांच्या घराजवळ ड्रेनेज लाईन विषयक कामे करणे व काँक्रिट करणे</t>
  </si>
  <si>
    <t>FE14A101/SG1-136</t>
  </si>
  <si>
    <t>प्रभाग क्र. ४२ ब  मध्ये बरप्पा अलकुंटे यांच्या घराजवळ काँक्रिट करणे</t>
  </si>
  <si>
    <t>FE14A101/SG1-137</t>
  </si>
  <si>
    <t xml:space="preserve">प्रभाग क्र. ४२ ब  मध्ये मिरेकर वस्ती सुलभ शौचालयाच्या बाजुला ड्रेनेज लाईन टाकणे </t>
  </si>
  <si>
    <t>FE14A101/SG1-138</t>
  </si>
  <si>
    <t>प्रभाग क्र. ४२ ब  मध्ये  मिरेकर वस्ती येथे काँक्रिट करणे</t>
  </si>
  <si>
    <t>FE14A101/SG1-139</t>
  </si>
  <si>
    <t>प्रभाग क्र. ४२ ब  मध्ये राजीव गांधी वसाहत अनिल कुèहाडे यांच्या घराजवळ काँक्रिट करणे व ड्रेनेज लाईन विषयक कामे करणे</t>
  </si>
  <si>
    <t>FE14A101/SG1-140</t>
  </si>
  <si>
    <t>प्रभाग क्र. ४२ ब  मध्ये वैदुवाडी येथे काँक्रिट करणे व ड्रेनेज लाईन विषयक कामे करणे</t>
  </si>
  <si>
    <t>FE14A101/SG1-141</t>
  </si>
  <si>
    <t>प्रभाग क्र. ४२ ब  मध्ये समर्थ नगर मंदिराजवळ गल्लीबोळ काँक्रिट करणे</t>
  </si>
  <si>
    <t>FE14A101/SG1-142</t>
  </si>
  <si>
    <t>प्रभाग क्र. ४२ ब  मध्ये भोरी पडळ येथे गल्लीबोळ काँक्रिट करणे</t>
  </si>
  <si>
    <t>FE14A101/SG1-143</t>
  </si>
  <si>
    <t>प्रभाग क्र. ४२ ब  मध्ये खजूरे वस्ती येथे गल्लीबोळ काँक्रिट करणे</t>
  </si>
  <si>
    <t>FE14A101/SG1-144</t>
  </si>
  <si>
    <t>प्रभाग क्र. ४२ ब  मध्ये वैदुवाडी भोलेनाथ मंदिरामागे काँक्रिट करणे</t>
  </si>
  <si>
    <t>FE14A101/SG1-145</t>
  </si>
  <si>
    <t>प्रभाग क्र. ४२ ब  मध्ये महात्मा फुले वसाहत येथे काँक्रिट करणे</t>
  </si>
  <si>
    <t>FE14A101/SG1-146</t>
  </si>
  <si>
    <t>प्रभाग क्र. ४२ ब  मध्ये गोपाळ वस्ती येथे गल्लीबोळ काँक्रिट करणे</t>
  </si>
  <si>
    <t>FE14A101/SG1-147</t>
  </si>
  <si>
    <t>प्रभाग क्र. ४२ ब  मध्ये बिराजदार नगर १,२ गल्ली येथे काँक्रिट करणे</t>
  </si>
  <si>
    <t>FE14A101/SG1-148</t>
  </si>
  <si>
    <t>प्रभाग क्र. ४२ ब  मध्ये स्वप्नपूर्ती सोसायटी , कोकणे वस्ती, गोसावी वस्ती येथील गल्लीबोळ काँक्रिट करणे</t>
  </si>
  <si>
    <t>FE14A101/SG1-149</t>
  </si>
  <si>
    <t>प्रभाग क्र. ४२ ब  मध्ये वैदुवाडी तालीम शेजारी ड्रेनेज लाईन व गल्लीबोळ काँक्रिट करणे</t>
  </si>
  <si>
    <t>FE14A101/SG1-150</t>
  </si>
  <si>
    <t>प्रभाग क्र. ४२ ब  मध्ये वैदुवाडी मनपा शाळेमागे ड्रेनेज लाईन व गल्लीबोळ काँक्रिट करणे</t>
  </si>
  <si>
    <t>FE14A101/SG1-151</t>
  </si>
  <si>
    <t xml:space="preserve">प्रभाग क्र. ४२ ब  मध्ये विविध ठिकाणी फुटपाथची देखभाल व दुरूस्ती करणे </t>
  </si>
  <si>
    <t>FE14A101/SG1-152</t>
  </si>
  <si>
    <t>प्रभाग क्र. ४३ अ मध्ये साधना बँक परिसर फरशी बसविणे</t>
  </si>
  <si>
    <t>FE14A101/SG1-153</t>
  </si>
  <si>
    <t>प्रभाग क्र.४४ अ, मध्ये गाडीतळ झोपडपट्टी वसाहतीत ट्रिमिक्स कॉंक्रीट करणे</t>
  </si>
  <si>
    <t>FE14A101/SG1-154</t>
  </si>
  <si>
    <t>प्रभाग क्र.४५ अ मधील सातवनगर परिसरात जोड गल्ली कॉक्रीट करणे.</t>
  </si>
  <si>
    <t>FE14A101/SG1-155</t>
  </si>
  <si>
    <t>प्रभाग क्र. ४६ अ वाल्मिकी वस्ती येथे ड्रेनेज लाईन काँक्रीटीकरण करणे</t>
  </si>
  <si>
    <t>FE14A101/SG1-156</t>
  </si>
  <si>
    <t>प्रभाग क्र. ४६ अ आनंदनगर येथील काँक्रीट ड्रेनेज करणे</t>
  </si>
  <si>
    <t>FE14A101/SG1-157</t>
  </si>
  <si>
    <t xml:space="preserve">प्रभाग क्र. ४६ ब  मध्ये गल्लीबोळ काँक्रिट करणे </t>
  </si>
  <si>
    <t>FE14A101/SG1-158</t>
  </si>
  <si>
    <t>प्रभाग क्र.४७ अ  गल्लीबोळ काँक्रीट करणे.</t>
  </si>
  <si>
    <t>FE14A101/SG1-159</t>
  </si>
  <si>
    <t>प्रभाग क्र.४७ अ ८२४,८३० भवानी पेठ  परिसरात गल्लीबोळ कॉंक्रीट करणे.</t>
  </si>
  <si>
    <t>FE14A101/SG1-160</t>
  </si>
  <si>
    <t>प्रभाग क्र.४७ अ ५१२ भवानी पेठ   हरकानगर येथे गल्लीबोळ कॉंक्रीट करुन फरशी  बसविणे.</t>
  </si>
  <si>
    <t>FE14A101/SG1-161</t>
  </si>
  <si>
    <t>प्रभाग क्र.४७ अ ८१७/८१८  भवानी पेठ येथे गल्लीबोळ कॉंक्रीट करुन फरशी बसविणे.</t>
  </si>
  <si>
    <t>FE14A101/SG1-162</t>
  </si>
  <si>
    <t>प्रभाग क्र. ४७ ब चेतना भाडेकरू संघ मध्ये ड्रेनेज लाईन टाकणे, काँक्रीट करणे व फरशी बसवणे.</t>
  </si>
  <si>
    <t>FE14A101/SG1-163</t>
  </si>
  <si>
    <t>प्रभाग क्र. ४७ ब विविध ठिकाणी फरशी बसवणे.</t>
  </si>
  <si>
    <t>FE14A101/SG1-164</t>
  </si>
  <si>
    <t>प्रभाग क्र. ४७ ब ५१२ हरकानगर मध्ये ड्रेनेज लाईन टाकणे, फरशी बसवणे व काँक्रीट करणे.</t>
  </si>
  <si>
    <t>FE14A101/SG1-165</t>
  </si>
  <si>
    <t>FE14A101/SG1-166</t>
  </si>
  <si>
    <t>प्रभाग क्र. ४८ अ मध्ये गवनी अंतर्गत गलिच्छ वस्तीत विविध विकासाची कामे करणे</t>
  </si>
  <si>
    <t>FE14A101/SG1-167</t>
  </si>
  <si>
    <t xml:space="preserve">प्रभाग क्र. ४८ अ मध्ये चमडे गल्ली , नाडे गल्ली , गफुर तकिया , नक्कटी बोकळ झोपडपट्टी येथे ड्रेनेज लाईन टाकणे व काँक्रिट , फरशी बसविणे </t>
  </si>
  <si>
    <t>FE14A101/SG1-168</t>
  </si>
  <si>
    <t xml:space="preserve">प्रभाग क्र. ४८ अ मध्ये विविध ठिकाणी डेनेज लाईन काँक्रिट व फरशी टाकणे </t>
  </si>
  <si>
    <t>FE14A101/SG1-169</t>
  </si>
  <si>
    <t>प्रभाग क्र. ४८ ब मध्ये गलिच्छ वस्ती विविध ठिकाणी विविध विकास कामे करणे</t>
  </si>
  <si>
    <t>FE14A101/SG1-170</t>
  </si>
  <si>
    <t>प्रभाग क्र. ४८ ब मध्ये चमडे गल्ली, नक्कटी बोकळ झोपडपट्टी येथे ड्रेनेज लाईन टाकणे व काँक्रीट, फरशी बसविणे</t>
  </si>
  <si>
    <t>FE14A101/SG1-171</t>
  </si>
  <si>
    <t>प्रभाग क्र.४९ अ मध्ये विविध ठिकाणी गल्लीबोळात सिमेंट काँक्रीट करणे.</t>
  </si>
  <si>
    <t>FE14A101/SG1-172</t>
  </si>
  <si>
    <t>प्रभाग क्र. ५० अ मध्ये प्रभागात विविध ठिकाणी गल्लीबोळ कॉक्रीट करणे</t>
  </si>
  <si>
    <t>FE14A101/SG1-173</t>
  </si>
  <si>
    <t xml:space="preserve">प्रभाग क्र. ५३ ब मधील समर्थनगर परिसरातील गल्लीबोळ सिमेंट काँक्रीट करणे </t>
  </si>
  <si>
    <t>FE14A101/SG1-174</t>
  </si>
  <si>
    <t xml:space="preserve">प्रभाग क्र. ५३ ब मधील महादेवनगर परिसरातील गल्लीबोळ सिमेंट काँक्रीट करणे </t>
  </si>
  <si>
    <t>FE14A101/SG1-175</t>
  </si>
  <si>
    <t xml:space="preserve">प्रभाग क्र. ५३ ब मधील आनंदविहार परिसरातील गल्लीबोळ सिमेंट काँक्रीट करणे </t>
  </si>
  <si>
    <t>FE14A101/SG1-176</t>
  </si>
  <si>
    <t xml:space="preserve">प्रभाग क्र. ५३ ब मधील आनंदनगर परिसरातील गल्लीबोळ सिमेंट काँक्रीट करणे </t>
  </si>
  <si>
    <t>FE14A101/SG1-177</t>
  </si>
  <si>
    <t xml:space="preserve">प्रभाग क्र. ५३ ब मधील विविध ठिकाणी गल्लीबोळ सिमेंट काँक्रीट करणे </t>
  </si>
  <si>
    <t>FE14A101/SG1-178</t>
  </si>
  <si>
    <t xml:space="preserve">प्रभाग क्र. ५३ ब मधील गणपती नगर परिसरातील गल्लीबोळ सिमेंट काँक्रीट करणे </t>
  </si>
  <si>
    <t>FE14A101/SG1-179</t>
  </si>
  <si>
    <t xml:space="preserve">प्रभाग क्र. ५३ ब मधील गणेशमळा, सरितानगर, गणपती नगर परिसरात फरशी बसविणे </t>
  </si>
  <si>
    <t>FE14A101/SG1-180</t>
  </si>
  <si>
    <t>प्रभाग क्र.५६ अ मध्ये नेर्लेकर हॉस्पिटल परिसरात फरशी, काँक्रीट व ब्लॉक बसविणे</t>
  </si>
  <si>
    <t>FE14A101/SG1-181</t>
  </si>
  <si>
    <t xml:space="preserve">प्रभाग क्र.५६ ब मध्ये गल्ली क्र. ७० ते ८० गल्लीबोळ काँक्रीट करणे </t>
  </si>
  <si>
    <t>FE14A101/SG1-182</t>
  </si>
  <si>
    <t xml:space="preserve">प्रभाग क्र.५६ ब मध्ये गल्ली क्र. ८० ते ९० गल्लीबोळ काँक्रीट करणे </t>
  </si>
  <si>
    <t>FE14A101/SG1-183</t>
  </si>
  <si>
    <t xml:space="preserve">प्रभाग क्र. ५६ ब  मध्ये गल्ली क्र. ९० ते १०८ गल्लीबोळ कॉक्रीट करणे </t>
  </si>
  <si>
    <t>FE14A101/SG1-184</t>
  </si>
  <si>
    <t xml:space="preserve">प्रभाग क्र. ५७ अ  लक्ष्मीनगर येथे विविध ठिकाणी फरशी बसविणे </t>
  </si>
  <si>
    <t>FE14A101/SG1-185</t>
  </si>
  <si>
    <t xml:space="preserve">प्रभाग क्र. ५७ अ पर्वती गाव येथे विविध ठिकाणी फरशी बसविणे </t>
  </si>
  <si>
    <t>FE14A101/SG1-186</t>
  </si>
  <si>
    <t>प्रभाग क्र.५७ ब, पर्वती दर्शन येथे विविध ठिकाणी फरशी दुरूस्ती करणे.</t>
  </si>
  <si>
    <t>FE14A101/SG1-187</t>
  </si>
  <si>
    <t>प्रभाग क्र.५७ ब चाळ नं ८९ ते १०० येथील फरशी बसविणे व ड्रेनेज लाईन दुरूस्त करणे</t>
  </si>
  <si>
    <t>FE14A101/SG1-188</t>
  </si>
  <si>
    <t>प्रभाग क्र.५७ ब चाळ नं १०१ ते ११२ येथील फरशी बसविणे व ड्रेनेज लाईन दुरूस्त करणे</t>
  </si>
  <si>
    <t>FE14A101/SG1-189</t>
  </si>
  <si>
    <t xml:space="preserve">प्रभाग क्र.५७ ब येथील गवणी घोषित झोपडपट्टीतील ड्रेनेज लाईन टाकणे. व साफ सफाई करणे. </t>
  </si>
  <si>
    <t>FE14A101/SG1-190</t>
  </si>
  <si>
    <t>प्रभाग क्र. ५८ अ मध्ये गुरुवार पेठ परिसरात नविन ड्रेनेज लाईन टाकणे व यु.टी.डब्लू.टी कॉंक्रीट/ट्रिमिक्स कॉंक्रीट करणे.</t>
  </si>
  <si>
    <t>FE14A101/SG1-191</t>
  </si>
  <si>
    <t>प्रभाग क्र.५९ ब अंगरशा तकीया, गॅस उल्ला तकीया या ठिकाणी ड्रेनेज लार्इन टाकणे व कॉंक्रीटीकरण व फरशी टाकणे</t>
  </si>
  <si>
    <t>FE14A101/SG1-192</t>
  </si>
  <si>
    <t>प्रभाग क्र.५९ ब मध्ये गंज पेठ, सम्राठ अशोक मंडळ, जयभिम मित्र मंडळ येथे ड्रेनेज लार्इन टाकणे व कॉंक्रीटीकरण व फरशी टाकणे</t>
  </si>
  <si>
    <t>FE14A101/SG1-193</t>
  </si>
  <si>
    <t xml:space="preserve">प्रभाग क्र. ६० अ  मधील चमनशाह दर्गा काशेवाडी परिसरामध्ये ड्रेनेज व काँक्रिटीकरण करणे </t>
  </si>
  <si>
    <t>FE14A101/SG1-194</t>
  </si>
  <si>
    <t>प्रभाग क्र. ६० अ  सिध्दार्थनगर परिसरात काँक्रीट व फरशी काम करणे</t>
  </si>
  <si>
    <t>FE14A101/SG1-195</t>
  </si>
  <si>
    <t>प्रभाग क्र. ६० अ बालाजी मंदिर परिसरात ड्रेनेज लाईन व गल्ली बोळ फरशी व काँक्रीट करणे</t>
  </si>
  <si>
    <t>FE14A101/SG1-196</t>
  </si>
  <si>
    <t xml:space="preserve">प्रभाग क्र. ६० ब मध्ये महाराष्ट्र तरूण मंडळ व परिसरामध्ये गल्लीबोळ ड्रेनेज लाईन टाकणे, काँक्रीटीकरण व फरशी बसविणे </t>
  </si>
  <si>
    <t>FE14A101/SG1-197</t>
  </si>
  <si>
    <t>प्रभाग क्र. ६० ब मध्ये बंधुभाव मित्र मंडळ , पीएमसी कॉलनी नं. १० समोर व इतर ठिकाणी ड्रेनेज लाईन टाकणे व काँक्रीटीकरण करणे</t>
  </si>
  <si>
    <t>FE14A101/SG1-198</t>
  </si>
  <si>
    <t>प्रभाग क्र. ६० ब मधाल विविध ठिकाणी गल्लीबोळात ड्रेनेज लाईन टाकणे व काँक्रीटीकरण करणे</t>
  </si>
  <si>
    <t>FE14A101/SG1-199</t>
  </si>
  <si>
    <t xml:space="preserve">प्रभाग क्र. ६० ब मध्ये काशीवाडी झोपडपट्टी , बालाजी मंदिर , भवानी पेठ, सापिका परिसरात विविध ठिकाणी ड्रेनेज लाईन व चेंबर दुरूस्ती व इंटरलॉकिंग ब्लॉक व काँक्रिटीकरण व इतर कामे करणे </t>
  </si>
  <si>
    <t>FE14A101/SG1-200</t>
  </si>
  <si>
    <t xml:space="preserve">प्रभाग क्र. ६० ब सोनावणे हॉस्पिटलमधील विविध विकासाची कामे करणे व अंतर्गत ड्रेनेज लाईन टाकून काँक्रीटीकरण करणे </t>
  </si>
  <si>
    <t>FE14A101/SG1-201</t>
  </si>
  <si>
    <t xml:space="preserve">प्रभाग क्र. ६० ब मध्ये काशीवाडी एसआरए परिसरात मोठया व्यासाची ड्रेनेज लाईन टाकणे व काँक्रीटीकरण करणे </t>
  </si>
  <si>
    <t>FE14A101/SG1-202</t>
  </si>
  <si>
    <t>प्रभाग क्र. ६० ब मध्ये काशीवाडी भवानी पेठ परिसरात विविध ठिकाणी ड्रेनेज लाईन टाकणे व काँक्रीटीकरण करणे</t>
  </si>
  <si>
    <t>FE14A101/SG1-203</t>
  </si>
  <si>
    <t>प्रभाग क्र.६१ ब शिंदे छत्री येथे विविध गल्ली काँक्रीटीकरण करणे</t>
  </si>
  <si>
    <t>FE14A101/SG1-204</t>
  </si>
  <si>
    <t>प्रभाग क्र.६१ ब शांतीनगर येथे विविध गल्ली काँक्रीटीकरण करणे</t>
  </si>
  <si>
    <t>FE14A101/SG1-205</t>
  </si>
  <si>
    <t>प्रभाग क्र.६१ ब विकासनगर येथे विविध गल्ली काँक्रीटीकरण करणे</t>
  </si>
  <si>
    <t>FE14A101/SG1-206</t>
  </si>
  <si>
    <t>प्रभाग क्र.६१ ब जगतापनगर येथे विविध गल्ली काँक्रीटीकरण करणे</t>
  </si>
  <si>
    <t>FE14A101/SG1-207</t>
  </si>
  <si>
    <t>प्रभाग क्र.६१ ब मानेवस्ती येथील विविध गल्ली काँक्रीटीकरण करणे</t>
  </si>
  <si>
    <t>FE14A101/SG1-208</t>
  </si>
  <si>
    <t>प्र.क्र. ६४ ब मध्ये डायसप्लॉट झोपडपट्टी, ढोलेमळा, खिलारे वस्ती, खड्डा परिसर, यासिन जुग दर्गा परिसरात अंतर्गत ड्रेनेज लाईन बदलणे, अंतर्गत चेंबर दुरूस्ती करणे व गल्ली बोळ कॉंक्रीट करणे.</t>
  </si>
  <si>
    <t>FE14A101/SG1-209</t>
  </si>
  <si>
    <t>प्र.क्र. ६४ ब मध्ये कॅनॉललगत झोपडपट्टीमध्ये ड्रेनेज लाईन टाकणे व गल्लीबोळ काँक्रिटीकरण करणे.</t>
  </si>
  <si>
    <t>FE14A101/SG1-210</t>
  </si>
  <si>
    <t>प्र.क्र. ६४ ब मध्ये खड्डा परिसर, ढोले मळा झोपडपट्टीमध्येड्रेनेज लाईन दुरूस्ती व गाळ काढणे व गल्लीबोळ काँक्रिट करणे.</t>
  </si>
  <si>
    <t>FE14A101/SG1-211</t>
  </si>
  <si>
    <t>प्र.क्र.६५ब म्हसोबा चौक व परिसरात चेंबर दुरुस्ती ड्रेनेज लाईन कॉंक्रीट करणे.</t>
  </si>
  <si>
    <t>FE14A101/SG1-212</t>
  </si>
  <si>
    <t>प्र.क्र.६५ब संयुक्त मित्र मंडळ व परिसरात चेंबर दुरुस्ती ड्रेनेज लाईन कॉंक्रीट करणे.</t>
  </si>
  <si>
    <t>FE14A101/SG1-213</t>
  </si>
  <si>
    <t>प्र.क्र.६५ब लोहियानगर  व परिसरात चेंबर दुरुस्ती ड्रेनेज लाईन कॉंक्रीट करणे.</t>
  </si>
  <si>
    <t>FE14A101/SG1-214</t>
  </si>
  <si>
    <t>प्रभाग क्र.६६ अ मध्ये एकता मित्र मंडळ परिसरातील ड्रेनेज लाईन टाकणे व गल्लीबोळ काँक्रीटीकरण करणे.</t>
  </si>
  <si>
    <t>FE14A101/SG1-215</t>
  </si>
  <si>
    <t xml:space="preserve">प्रभाग क्र. ६६ ब औद्योगिक वसाहत, इंदिरानगर, गल्लीबोळ सिमेंटचे करणे </t>
  </si>
  <si>
    <t>FE14A101/SG1-216</t>
  </si>
  <si>
    <t>प्रभाग क्रं.६७ अ शिवदर्शन वसाहती मध्ये  अडीच जाडीची शहाबादी फरशी बसविणे.</t>
  </si>
  <si>
    <t>FE14A101/SG1-217</t>
  </si>
  <si>
    <t>प्रभाग क्रं.६७ अ तावरे कॉलनी वसाहत येथे अडीच जाडीची शहाबादी फरशी बसविणे.</t>
  </si>
  <si>
    <t>FE14A101/SG1-218</t>
  </si>
  <si>
    <t>प्रभाग क्र.६७ ब टांगेवाले झोपडपटृी मध्ये कॉंक्रीटीकरण करणे / फरशी बसविणे</t>
  </si>
  <si>
    <t>FE14A101/SG1-219</t>
  </si>
  <si>
    <t>प्रभाग क्र.६७ ब मध्ये पद्मावती वसाहत मध्ये कॉंक्रीटीकरण करणे / फरशी बसविणे</t>
  </si>
  <si>
    <t>FE14A101/SG1-220</t>
  </si>
  <si>
    <t>प्रभाग क्र.६७ ब मोरे वस्ती येथे ड्रेनेज लाईन टाकणे  व फरशी बसविणे</t>
  </si>
  <si>
    <t>FE14A101/SG1-221</t>
  </si>
  <si>
    <t>प्रभाग क्र.६७ ब जनसेवा वसाहत येथे ड्रेनेज लाईन टाकणे व कॉक्रीट करणे</t>
  </si>
  <si>
    <t>FE14A101/SG1-222</t>
  </si>
  <si>
    <t>प्रभाग क्र.६७ ब शिवदर्शन चाळ नं.११७ ते १३३ पर्यंत शौचालय दुरुस्ती व ड्रेनेज लाईन टाकणे</t>
  </si>
  <si>
    <t>FE14A101/SG1-223</t>
  </si>
  <si>
    <t>प्रभाग क्र.६८ तळजाई, सहकारनगर, लक्ष्मीनगर येथे ड्रेनेज लाईन टाकणे व काँक्रीट करणे</t>
  </si>
  <si>
    <t>FE14A101/SG1-224</t>
  </si>
  <si>
    <t>प्रभाग क्र.६८ शाहु वसाहत, महात्मा फुले वसाहत, सिध्दार्थ  वसाहत येथील झोपडपट्टयांमध्ये विविध विकासाची कामे करणे</t>
  </si>
  <si>
    <t>FE14A101/SG1-225</t>
  </si>
  <si>
    <t xml:space="preserve">प्रभाग क्र. ६९ ब मध्ये राजीव गांधी वसाहती मध्ये रफ शहाबाद व तांदुर फरशी बसविणे </t>
  </si>
  <si>
    <t>FE14A101/SG1-226</t>
  </si>
  <si>
    <t>प्रभाग क्र. ६९ ब मध्ये श्रमिक वसाहतमध्ये रफ शहाबाद व तांदुर फरशी बसविणे</t>
  </si>
  <si>
    <t>FE14A101/SG1-227</t>
  </si>
  <si>
    <t xml:space="preserve">प्रभाग क्र. ६९ ब मध्ये कृष्णामाई सोसायटीमध्ये आरसीसी चेंबर बांधणे </t>
  </si>
  <si>
    <t>FE14A101/SG1-228</t>
  </si>
  <si>
    <t>प्रभाग क्र. ६९ ब मधील पाटील विटभट्टी भागामध्ये तांदुर व  रफ शहाबाद फरशी बसविणे</t>
  </si>
  <si>
    <t>FE14A101/SG1-229</t>
  </si>
  <si>
    <t>प्रभाग क्र.७० ब मध्ये संभाजीनगर येथील अंतर्गत गल्ल्या काँक्रीट करणे.</t>
  </si>
  <si>
    <t>FE14A101/SG1-230</t>
  </si>
  <si>
    <t>प्रभाग क्र.७० ब मध्ये चव्हाणनगर येथील अंतर्गत गल्ल्या काँक्रीट करणे.</t>
  </si>
  <si>
    <t>FE14A101/SG1-231</t>
  </si>
  <si>
    <t xml:space="preserve">प्र.क्र. ७१ अ मध्ये आंबेडकर नगर येथे गल्लीबोळ काँक्रिट करणे. </t>
  </si>
  <si>
    <t>FE14A101/SG1-232</t>
  </si>
  <si>
    <t>प्र.क्र. ७१ अ मध्ये आंबेडकर नगर गल्ली क्र.१,७,१० येथे गल्लीबोळ काँक्रिट करणे.</t>
  </si>
  <si>
    <t>FE14A101/SG1-233</t>
  </si>
  <si>
    <t xml:space="preserve">प्रभाग क्र. ७१ ब मध्ये विविध ठिकाणी फरशी बसविणे  </t>
  </si>
  <si>
    <t>FE14A101/SG1-234</t>
  </si>
  <si>
    <t xml:space="preserve">प्रभाग क्र. ७३ अ मध्ये बालाजीनगर परिसरामध्ये काशीनाथ पाटीलनगर येथे गल्लीबोळ कॉक्रीट करणे </t>
  </si>
  <si>
    <t>FE14A101/SG1-235</t>
  </si>
  <si>
    <t>प्रभाग क्र. ७३ अ मध्ये बालाजीनगर परिसरामध्ये पुण्याईनगर , जिजामाता चौक, एलोरा पॅलेस येथे गल्लीबोळ कॉक्रीट करणे</t>
  </si>
  <si>
    <t>FE14A101/SG1-236</t>
  </si>
  <si>
    <t>प्रभाग क्र. ७३ अ मध्ये बालाजीनगर परिसरामध्ये पवार हॉस्पिटल , तुळजा भवानी मंदिर येथील रस्ते गल्लीबोळ कॉक्रीट करणे</t>
  </si>
  <si>
    <t>FE14A101/SG1-237</t>
  </si>
  <si>
    <t xml:space="preserve">प्रभाग क्र. ७३ ब मध्ये बालाजीनगर, रजनी कॉर्नर, प्रेमानंद सोसायटी येथील गल्लीबोळ काँक्रीटीकरण करणे व फरशी बसविणे </t>
  </si>
  <si>
    <t>FE14A101/SG1-238</t>
  </si>
  <si>
    <t>प्रभाग क्र. ७३ ब मध्ये बालाजीनगर परिसरामध्ये विविध ठिकाणी गल्लीबोळ काँक्रीटीकरण करणे व फरशी बसविणे</t>
  </si>
  <si>
    <t>FE14A101/SG1-239</t>
  </si>
  <si>
    <t>प्रभाग क्र.७४ अ श्रीनगर मधील अंतर्गत गल्लीबोळ काँक्रीटकरण करणे</t>
  </si>
  <si>
    <t>FE14A101/SG1-240</t>
  </si>
  <si>
    <t>प्रभाग क्र.७४ अ गणेश चेंबर्स उर्मिला सोसायटी गल्लीबोळ काँक्रीटकरण करणे</t>
  </si>
  <si>
    <t>FE14A101/SG1-241</t>
  </si>
  <si>
    <t>घोरपडे पेठ येथील मनपा वसाहत क्र. ९ मधील संडास बाथरूमची दुरूस्ती करणे तसेच रंगरंगोटी करणे व तद्‌नुषंगिक कामे करणे</t>
  </si>
  <si>
    <t>यादी क्र. एसजी१ एकूण</t>
  </si>
  <si>
    <t>सुलभ पद्धतीची शौचालये बांधणे</t>
  </si>
  <si>
    <t>यादी क्र. एसजी२</t>
  </si>
  <si>
    <t>FE14A105/SG2-</t>
  </si>
  <si>
    <t>FE14A105/SG2-1</t>
  </si>
  <si>
    <t xml:space="preserve">प्रभाग क्र. ३ ब संजय पार्क झोपडपट्टीमधील जुने शौचालय पाडून नविन बांधणे </t>
  </si>
  <si>
    <t>FE14A105/SG2-2</t>
  </si>
  <si>
    <t xml:space="preserve">प्रभाग क्र. ३ ब मधील दुमजली शौचालय आर.सी.सी. मध्ये बांधणे </t>
  </si>
  <si>
    <t>FE14A105/SG2-3</t>
  </si>
  <si>
    <t>प्रभाग क्र. ४अ, पंचशीलनगर,दयावान मित्र मंडळ येथे शौचालय बांधणे.</t>
  </si>
  <si>
    <t>FE14A105/SG2-4</t>
  </si>
  <si>
    <t>प्रभाग क्र. ४अ, मोहनवाडी ,शंकरनगर येथे शौचालय बांधणे.</t>
  </si>
  <si>
    <t>FE14A105/SG2-5</t>
  </si>
  <si>
    <t>प्रभाग क्र. ४अ,हिरामननगर, येथे शौचालय बांधणे.</t>
  </si>
  <si>
    <t>FE14A105/SG2-6</t>
  </si>
  <si>
    <t>प्रभाग क्र. ४अ,विविध ठिकाणी महिलांसाठी शौचालय व मुतारी बांधणे.</t>
  </si>
  <si>
    <t>FE14A105/SG2-7</t>
  </si>
  <si>
    <t>प्रभाग क्र. ५ अ मध्ये महिला व पुरूष शौचालय बांधणे</t>
  </si>
  <si>
    <t>FE14A105/SG2-8</t>
  </si>
  <si>
    <t xml:space="preserve">प्रभाग क्र. ७ ब  मध्ये चंद्रमणी संघ येथील फायबर मुतारी नवीन बसविणे </t>
  </si>
  <si>
    <t>FE14A105/SG2-9</t>
  </si>
  <si>
    <t>प्रभाग क्र. ७ ब  मध्ये औंध जकातनाका येथील मुतारी काढून शौचालय बांधणे</t>
  </si>
  <si>
    <t>FE14A105/SG2-10</t>
  </si>
  <si>
    <t xml:space="preserve">प्रभाग क्र. ८ अ  मध्ये संजय गांधी , लम्हाणतांडा ,निम्हण मळा, सोमेश्वर वाडी , औंध गावठाण येथे शौचालय बांधणे व दुरूस्ती करणे </t>
  </si>
  <si>
    <t>FE14A105/SG2-11</t>
  </si>
  <si>
    <t xml:space="preserve">प्रभाग क्र. ८  ब  मध्ये आंबेडकर वसाहत डी.पी. रोड येथे १० सिटस चे पुरूष/महिला करीता सुलभ शौचालय दुमजली बांधणे </t>
  </si>
  <si>
    <t>FE14A105/SG2-12</t>
  </si>
  <si>
    <t xml:space="preserve">प्रभाग क्र ११ अ मधील जयभवानी मित्र मंडळ येथे नविन शौचालय बांधणे </t>
  </si>
  <si>
    <t>FE14A105/SG2-13</t>
  </si>
  <si>
    <t xml:space="preserve">प्रभाग क्र ११ अ मधील वेताळबाबा चौक येथे अद्ययावत टॉयलेट बांधणे </t>
  </si>
  <si>
    <t>FE14A105/SG2-14</t>
  </si>
  <si>
    <t xml:space="preserve">प्रभाग क्र ११ अ मधील गोखलेनगर ग्राऊंड येथे अद्ययावत टॉयलेट बांधणे </t>
  </si>
  <si>
    <t>FE14A105/SG2-15</t>
  </si>
  <si>
    <t>प्रभाग क्र.१३ अ मध्ये पाटील इस्टेट  येथे जुने शौचालय पाडून नविन शौचालय बांधणे</t>
  </si>
  <si>
    <t>FE14A105/SG2-16</t>
  </si>
  <si>
    <t>प्रभाग क्र.१३ अ येथील पाटकर प्लॉट येथे शौचालयाचा मजला वाढविणे.</t>
  </si>
  <si>
    <t>FE14A105/SG2-17</t>
  </si>
  <si>
    <t>प्रभाग क्र.१३ अ मुळा रोड येथे शौचालय विषयी कामे करणे.</t>
  </si>
  <si>
    <t>FE14A105/SG2-18</t>
  </si>
  <si>
    <t>प्रभाग क्र.१३ अ संगमवाडी येथे जुने शौचालय पाडून नव्याने शौचालय बांधणे.</t>
  </si>
  <si>
    <t>FE14A105/SG2-19</t>
  </si>
  <si>
    <t xml:space="preserve">प्रभाग क्र. १३ ब मध्ये नरवीर तानाजी वाडी येथील जुनी स्वच्छतागृहे पाडून नविन अद्ययावत स्वच्छतागृह बांधणे  </t>
  </si>
  <si>
    <t>FE14A105/SG2-20</t>
  </si>
  <si>
    <t xml:space="preserve">प्रभाग क्र. १४ अ मध्ये कर्नल यंग शाळा परिसरातील जीर्ण शौचालय पाडून नवीन बांधणे व इतर कामे करणे </t>
  </si>
  <si>
    <t>FE14A105/SG2-21</t>
  </si>
  <si>
    <t xml:space="preserve">प्रभाग क्र. १४ अ मध्ये भोरीचाळ येथील जुने शौचालय पाडून नवीन बांधणे </t>
  </si>
  <si>
    <t>FE14A105/SG2-22</t>
  </si>
  <si>
    <t xml:space="preserve">प्रभाग क्र. १४ अ मध्ये फकीरवाडा व शिवशक्ती मित्र मंडळ येथे शौचालयाची उर्वरित कामे करणे </t>
  </si>
  <si>
    <t>FE14A105/SG2-23</t>
  </si>
  <si>
    <t xml:space="preserve">प्रभाग क्र. १४ अ मध्ये विविध ठिकाणची स्त्री पुरूष शौचालये व मुताऱ्यांची उर्वरित कामे करणे </t>
  </si>
  <si>
    <t>FE14A105/SG2-24</t>
  </si>
  <si>
    <t>प्रभाग क्र. १४ ब मधील रामनगर, लक्ष्मीनगर, जयजवाननगर येथील सुलभ शौचालयामध्ये विविध कामे करणे</t>
  </si>
  <si>
    <t>FE14A105/SG2-25</t>
  </si>
  <si>
    <t xml:space="preserve">प्रभाग क्र. १५ अ मध्ये पुर्वी वैयक्तिक शौचालय बांधण्याकरीता दिलेल्या अर्धवट अनुदानमध्ये पुर्ण बांधलेल्या लाभार्थींना उर्वरित अनुदान करणे </t>
  </si>
  <si>
    <t>FE14A105/SG2-26</t>
  </si>
  <si>
    <t xml:space="preserve">प्रभाग क्र. १५ अ मध्ये अशोकनगर मधील पडावयास आलेले शौचालय पाडून नविन शौचालय बांधणे </t>
  </si>
  <si>
    <t>FE14A105/SG2-27</t>
  </si>
  <si>
    <t>प्रभाग क्र.१६ अ मुख्य आळंदी रस्त्यालगत पालखीत येणाऱ्या वारकऱ्यांसाठी २० सीट शौचालय बांधणे</t>
  </si>
  <si>
    <t>FE14A105/SG2-28</t>
  </si>
  <si>
    <t>प्रभाग क्र.१६ अ स्व.राजीव गांधीनगर झोपडपट्टी येथे महिला शौचालय बांधणे</t>
  </si>
  <si>
    <t>FE14A105/SG2-29</t>
  </si>
  <si>
    <t xml:space="preserve">प्रभाग क्र.१६ अ एकता वसाहत येथील सार्वजनिक शौचालय बांधणे </t>
  </si>
  <si>
    <t>FE14A105/SG2-30</t>
  </si>
  <si>
    <t xml:space="preserve">प्रभाग क्र. १९ ब  मधील महिलांसाठी शौचालय  बांधणे </t>
  </si>
  <si>
    <t>FE14A105/SG2-31</t>
  </si>
  <si>
    <t xml:space="preserve">प्रभाग क्र. २० अ मधील मुताऱ्या दुरुस्ती करणे व महिला शौचालये बांधणे </t>
  </si>
  <si>
    <t>FE14A105/SG2-32</t>
  </si>
  <si>
    <t xml:space="preserve">प्रभाग क्र. २० ब  मध्ये भोसले गार्डन हडपसर येथे महिला/पुरूष मुतारी बांधणे </t>
  </si>
  <si>
    <t>FE14A105/SG2-33</t>
  </si>
  <si>
    <t xml:space="preserve">प्रभाग क्र. २० ब  मध्ये मिरेकरवस्ती येथे सार्वजनिक शौचालय बांधणे </t>
  </si>
  <si>
    <t>FE14A105/SG2-34</t>
  </si>
  <si>
    <t>प्रभाग क्र. २० ब  मध्ये स्वामी विवेकानंद नगर येथे शौचालय आणि शेड बांधणे</t>
  </si>
  <si>
    <t>FE14A105/SG2-35</t>
  </si>
  <si>
    <t>प्र.क्र. २२अ मध्ये संगमघाट येथे नविन महिलांसाठी स्वच्छतागृह बांधणे व तदनुषंगीक कामे करणे</t>
  </si>
  <si>
    <t>FE14A105/SG2-36</t>
  </si>
  <si>
    <t>प्र.क्र. २२अ मध्ये गोसावी समाज स्मशानभुमी येथे नव्याने महिला व पुरूषांसाठी स्वच्छतागृह बांधणे</t>
  </si>
  <si>
    <t>FE14A105/SG2-37</t>
  </si>
  <si>
    <t>प्र.क्र. २२अ मध्ये विविध शौचालयामध्ये वॉटरप्रुफिंग करणे व इतर तदनुषंगीक कामे करणे.</t>
  </si>
  <si>
    <t>FE14A105/SG2-38</t>
  </si>
  <si>
    <t>प्रभाग क्र.२२ ब मध्ये महात्मा फुले वसाहत येथे जुने स्वच्छता गृह पाडून दोन मजली स्वच्छतागृह बांधणे</t>
  </si>
  <si>
    <t>FE14A105/SG2-39</t>
  </si>
  <si>
    <t>प्रभाग क्र.२५ अ मध्ये, हेल्थकॅम्प चाळ नं. १३ व १४ येथे सुलभ शौचालय पाडून नविन शौचालय बांधणे</t>
  </si>
  <si>
    <t>FE14A105/SG2-40</t>
  </si>
  <si>
    <t>प्रभाग क्र.२५ ब विविध ठिकाणी शौचालय पाडून नविन बांधणे</t>
  </si>
  <si>
    <t>FE14A105/SG2-41</t>
  </si>
  <si>
    <t xml:space="preserve">प्रभाग क्र. २७ अ मध्ये नागरिकांसाठी स्वच्छतागृह बांधणे </t>
  </si>
  <si>
    <t>FE14A105/SG2-42</t>
  </si>
  <si>
    <t>प्रभाग क्र. ३८ अ ढमढेरे बोळातील मुतारी पाडुन नुतनीकरण करणे</t>
  </si>
  <si>
    <t>FE14A105/SG2-43</t>
  </si>
  <si>
    <t>प्रभाग क्र.४१ अ  डॉ.बाबासाहेब आंबेडकर उद्यान समोरील व भिमनगर, बी.टी.कवडे रोड येथील सार्वजनिक मुतारी पाडून तेथे नवीन शौचालय बांधणे</t>
  </si>
  <si>
    <t>FE14A105/SG2-44</t>
  </si>
  <si>
    <t>प्रभाग क्र.४१ ब पंचशील नगर येथे सुलभ शौचालय बांधणे</t>
  </si>
  <si>
    <t>FE14A105/SG2-45</t>
  </si>
  <si>
    <t xml:space="preserve">प्रभाग क्र. ४२ अ  मध्ये हडपसर गाव रामोशी आळी येथे सुलभ शौचालय बांधणे </t>
  </si>
  <si>
    <t>FE14A105/SG2-46</t>
  </si>
  <si>
    <t>प्रभाग क्र. ४६ अ रामटेकडी येथील महिलांसाठी शौचालय बांधणे</t>
  </si>
  <si>
    <t>FE14A105/SG2-47</t>
  </si>
  <si>
    <t>प्रभाग क्र. ४६ ब  मध्ये सार्वजनिक शौचालय नवीन पध्दतीने बांधणे</t>
  </si>
  <si>
    <t>FE14A105/SG2-48</t>
  </si>
  <si>
    <t>प्रभाग क्र.४७ अ  ७३५ भवानी  पेठ चुडामन तालीम येथील शौचालय पाडून बांधणे.</t>
  </si>
  <si>
    <t>FE14A105/SG2-49</t>
  </si>
  <si>
    <t>प्रभाग क्र. ४७ ब विविध ठिकाणी सुलभ शौचालय दुरूस्ती करणे</t>
  </si>
  <si>
    <t>FE14A105/SG2-50</t>
  </si>
  <si>
    <t xml:space="preserve">प्रभाग क्र. ४८ ब मध्ये पालखी विठोबा मंदिर चौक जुनी मुतारी व महिलांसाठी व पुरूषांसाठी मुतारीचे उर्वरित कामे करणे </t>
  </si>
  <si>
    <t>FE14A105/SG2-51</t>
  </si>
  <si>
    <t>प्र.क्र. ५१ अ मध्ये विविध ठिकाणची महिला/पुरुष शौचालय बांधणे.</t>
  </si>
  <si>
    <t>FE14A105/SG2-52</t>
  </si>
  <si>
    <t xml:space="preserve">प्रभाग क्र. ५७ अ पर्वती गाव जुने झालेले सुलभ शौचालय पाडून नविन बांधणे </t>
  </si>
  <si>
    <t>FE14A105/SG2-53</t>
  </si>
  <si>
    <t xml:space="preserve">प्रभाग क्र. ५७ अ आंबेडकर वसाहत येथे सुलभ शौचालय बांधणे </t>
  </si>
  <si>
    <t>FE14A105/SG2-54</t>
  </si>
  <si>
    <t>प्रभाग क्र.५९ ब मध्ये जुने व जीर्ण मुतारी / शौचालय पाडून नवीन बांधणे</t>
  </si>
  <si>
    <t>FE14A105/SG2-55</t>
  </si>
  <si>
    <t xml:space="preserve">प्रभाग क्र. ६१अ मध्ये सिध्दार्थनगर परिसरात शौचालय बांधणे </t>
  </si>
  <si>
    <t>FE14A105/SG2-56</t>
  </si>
  <si>
    <t>प्र.क्र. ६४ ब मध्ये सॅलिसबरी पार्क मधील कॅनॉल लगत असलेल्या सुलभ शौचालयाची दुरूस्ती व विविध विकास कामे करणे.</t>
  </si>
  <si>
    <t>FE14A105/SG2-57</t>
  </si>
  <si>
    <t>प्रभाग क्रं.६७ अ मधील आण्णाभाऊ साठे नगर येथे नव्याने शौयालय बांधणे.</t>
  </si>
  <si>
    <t>FE14A105/SG2-58</t>
  </si>
  <si>
    <t>प्रभाग क्रं.६७ अ मधील पद्मावती वसाहती मधील सार्वजनिक शौचालय दुरूस्ती करणे</t>
  </si>
  <si>
    <t>FE14A105/SG2-59</t>
  </si>
  <si>
    <t>प्रभाग क्र.६७ ब मध्ये अरण्येश्वर मंदिर येथे अद्ययावत स्वच्छतागृह बांधणे</t>
  </si>
  <si>
    <t>FE14A105/SG2-60</t>
  </si>
  <si>
    <t>प्रभाग क्र.६७ ब गवळी वाडा येथे नव्याने शौचालय बांधणे</t>
  </si>
  <si>
    <t>FE14A105/SG2-61</t>
  </si>
  <si>
    <t>प्रभाग क्र.६७ ब मोरे वस्ती येथील शौचालय नूतनीकरण करणे</t>
  </si>
  <si>
    <t>FE14A105/SG2-62</t>
  </si>
  <si>
    <t xml:space="preserve">प्रभाग क्र. ६९ ब मध्ये विविध ठिकाणी शौचालय बांधणे </t>
  </si>
  <si>
    <t>FE14A105/SG2-63</t>
  </si>
  <si>
    <t xml:space="preserve">प्रभाग क्र. ७१ ब आंबेडकर नगर येथे शौचालय बांधणे </t>
  </si>
  <si>
    <t>FE14A105/SG2-64</t>
  </si>
  <si>
    <t xml:space="preserve">प्रभाग क्र. ७१ ब मध्ये शिवनेरी रस्त्यावर शौचालय बांधणे </t>
  </si>
  <si>
    <t>FE14A105/SG2-65</t>
  </si>
  <si>
    <t xml:space="preserve">प्रभाग क्र.७५ ब मध्ये सुलभ शौचालय बांधणे. </t>
  </si>
  <si>
    <t>FE14A105/SG2-66</t>
  </si>
  <si>
    <t xml:space="preserve">प्रभाग क्र. १३ ब मध्ये नरवीर तानाजी वाडी येथील जुन्या सार्वजनिक स्वच्छतागृहाच्या वरती आणखी एक मजला स्वच्छतागृहासाठी वाढविणे </t>
  </si>
  <si>
    <t>FE14A105/SG2-67</t>
  </si>
  <si>
    <t>ताडीवाला रोड येथील नदी किनारी शूरवीर तरूण मंडळाच्या पुढील सुलभ शौचालये बांधकाम करणे</t>
  </si>
  <si>
    <t>FE14A105/SG2-68</t>
  </si>
  <si>
    <t>ताडीवाला रोड येथील खड्डा झोपडपट्टीतील नाल्यावर अतिशय मोडकळीस आलेली शौचालये पाडून नवीन आधुनिक शौचालय बांधणे</t>
  </si>
  <si>
    <t>FE14A105/SG2-69</t>
  </si>
  <si>
    <t>प्रभाग क्र.22 मध्ये लेन नं.37 येथे दुमजली शौचालय बांधणे</t>
  </si>
  <si>
    <t>FE14A105/SG2-70</t>
  </si>
  <si>
    <t>महिला स्वच्छतागृह बांधणे/मेंटेन करणे</t>
  </si>
  <si>
    <t>यादी क्र. एसजी२ एकूण</t>
  </si>
  <si>
    <t>महिलाबालकल्याण योजना विभागाकडील याद्या</t>
  </si>
  <si>
    <t>यादी क्र. एसएम1</t>
  </si>
  <si>
    <t>FE14C125/SM1-</t>
  </si>
  <si>
    <t>FE14C125/SM1-1</t>
  </si>
  <si>
    <t xml:space="preserve">प्रभाग क्र. ३ अ  मध्ये महिला प्रशिक्षण केंद्र उभारणे </t>
  </si>
  <si>
    <t>FE14C125/SM1-2</t>
  </si>
  <si>
    <t>प्रभाग क्र. ६ ब मध्ये महिला बचत गटासाठी हॉल बांधणे</t>
  </si>
  <si>
    <t>FE14C125/SM1-3</t>
  </si>
  <si>
    <t xml:space="preserve">प्रभाग क्र. १४ अ मध्ये लक्ष्मीनगर येथे श्रीमाळ दवाखान्याची जुनी जीर्ण इमारत पाडून ती नव्याने रात्र निवारा व घरटे प्रकल्प व महिला सशक्तीकरण केंद्र बांधणे </t>
  </si>
  <si>
    <t>FE14C125/SM1-4</t>
  </si>
  <si>
    <t>प्र.क्र. २२अ मध्ये नायडू हॉस्पिटल परिसरातील का. दयाराम राजगुरू सांस्कृतिक हॉल येथे महिला बचट गटासाठी प्रशिक्षण केंद्र बांधणे व वॉटर प्रुफ्रिंग करणे.</t>
  </si>
  <si>
    <t>FE14C125/SM1-5</t>
  </si>
  <si>
    <t>प्र.क्र. २२अ मधील विविध बालवाडी व विविध महिला प्रशिक्षण केंद्रसाठी सरावासाठी साहित्य पुरविणे</t>
  </si>
  <si>
    <t>FE14C125/SM1-6</t>
  </si>
  <si>
    <t xml:space="preserve">प्रभाग क्र. ३१ ब  मधील वारजे महिला बचत गट हॉलचे अर्धवट काम पुर्ण करणे </t>
  </si>
  <si>
    <t>FE14C125/SM1-7</t>
  </si>
  <si>
    <t>प्रभाग क्र. ३८ अ दादोजी कोंडदेव शाळा क्रमांक ८ मधील बचतगटाचा हॉल दुमजली बांधणे</t>
  </si>
  <si>
    <t>FE14C125/SM1-8</t>
  </si>
  <si>
    <t xml:space="preserve">पुणे मनपा व राणी लक्ष्मीबाई महिला औद्योगिक प्रशिक्षण संस्था मुलभूत सुविधा पुरविणे. </t>
  </si>
  <si>
    <t>FE14C125/SM1-9</t>
  </si>
  <si>
    <t xml:space="preserve">प्रभाग क्र. ४३ अ मध्ये काळूबाई वसाहत येथे महिल बचत भवनाचे अपुर्ण काम पुर्ण करणे  </t>
  </si>
  <si>
    <t>FE14C125/SM1-10</t>
  </si>
  <si>
    <t>प्रभाग क्र. ४३ अ मध्ये १५ नं येथे स.नं. १४/१० अ येथे महिला बचत भवन बांधणे</t>
  </si>
  <si>
    <t>FE14C125/SM1-11</t>
  </si>
  <si>
    <t xml:space="preserve">प्रभाग क्र. ५७ अ लक्ष्मीनगर सह्याद्री ग्राऊंड येथे महिला बचत गटांसाठी हॉल बांधणे </t>
  </si>
  <si>
    <t>FE14C125/SM1-12</t>
  </si>
  <si>
    <t xml:space="preserve">प्रभाग क्र. ५७ ब पर्वती दर्शन ,पर्वती गाव, लक्ष्मीनगर येथील समाजमंदीर व महिला बचत गटाची उरर्वरित कामे करणे.  </t>
  </si>
  <si>
    <t>FE14C125/SM1-13</t>
  </si>
  <si>
    <t xml:space="preserve">प्रभाग क्र. ६० ब मधील विविध बचत गटांमध्ये शिलाई मशिन व इतर साहित्य खरेदी करणे </t>
  </si>
  <si>
    <t>FE14C125/SM1-14</t>
  </si>
  <si>
    <t>प्र.क्र.६५ ब मधील नागरवस्ती हॉल विकासाची कामे करणे.</t>
  </si>
  <si>
    <t>FE14C125/SM1-15</t>
  </si>
  <si>
    <t>जिजाऊ मार्केटींग सहकारी सेवा संस्थासाठी साहित्य खरेदी करणे.</t>
  </si>
  <si>
    <t>FE14C125/SM1-16</t>
  </si>
  <si>
    <t>जिजाऊ बिल्डींग मध्ये विविध सुधारणा करणे.</t>
  </si>
  <si>
    <t>FE14C125/SM1-17</t>
  </si>
  <si>
    <t xml:space="preserve">प्रभाग क्र. ७२ ब २७६ येथे महिला बचत गटासाठी हॉल बांधणे </t>
  </si>
  <si>
    <t>FE14C125/SM1-18</t>
  </si>
  <si>
    <t xml:space="preserve">प्रभाग क्र. ७६ अ सुखसागरनगर येथील महिला बचतगट हॉल व पोलिस चौकी बांधणे </t>
  </si>
  <si>
    <t>FE14C125/SM1-19</t>
  </si>
  <si>
    <t>प्र.क्र.९ब मनपाच्या अमिनिटी स्पेसमध्ये महिला बचत भवनाचे काम पूर्ण करणे</t>
  </si>
  <si>
    <t>FE14C125/SM1-20</t>
  </si>
  <si>
    <t>बचतगटांसाठी विक्री केंद्र उभारणे</t>
  </si>
  <si>
    <t>FE14C125/SM1-21</t>
  </si>
  <si>
    <t xml:space="preserve">पुणे मनपा व महिला उन्नती केंद्र (मानसी) संयुक्त प्रकल्पांतर्गत मुलभूत सुविधा पुरविणे </t>
  </si>
  <si>
    <t>FE14C125/SM1-22</t>
  </si>
  <si>
    <t xml:space="preserve">सावित्रीबाई फुले यांचे नावे महिला बचत गट व सबलीकरणाचे पाक्षिक तयार करणे </t>
  </si>
  <si>
    <t>FE14C125/SM1-23</t>
  </si>
  <si>
    <t xml:space="preserve">विविध क्षेत्रातील महिलांच्या गरजा लक्षात घेण्यासाठी उपक्रम राबविणे व अंमलबजावणी करणे </t>
  </si>
  <si>
    <t>FE14C125/SM1-24</t>
  </si>
  <si>
    <t>युवती व महिलांना स्वसंरक्षणासाठी प्रशिक्षण व समुपदेशन कार्यक्रम राबविणे</t>
  </si>
  <si>
    <t>FE14C125/SM1-25</t>
  </si>
  <si>
    <t>प्रभाग क्र.65 ब मध्ये जिजाऊ मार्केटिंग संस्थेला दुरूस्ती करणे</t>
  </si>
  <si>
    <t>FE14C125/SM1-26</t>
  </si>
  <si>
    <t>माता जिजाऊ स्वावलंबी जीवन योजने अंतर्गत गवनि घोषीत व शहरी गरीब योजनेअंतर्गत ज्येष्ठ महिलांना दरमहा 1000/- अर्थसहाय्य देणे</t>
  </si>
  <si>
    <t>FE14C125/SM1-27</t>
  </si>
  <si>
    <t>प्रभाग क्र. २ अ मध्ये अर्धवट असलेल्या महिला उद्योग केंद्राचे काम पूर्ण करणे</t>
  </si>
  <si>
    <t>FE14C125/SM1-28</t>
  </si>
  <si>
    <t xml:space="preserve">प्रभाग क्र. १४ अ मध्ये जय जवान नगर येथील अमृतेश्वर मंदिरामागील जुने जीर्ण शौचालय पाडून महिला उद्योग केंद्र व सल्ला केंद्र बांधणे </t>
  </si>
  <si>
    <t>FE14C125/SM1-29</t>
  </si>
  <si>
    <t xml:space="preserve">प्रभाग क्र. १५ अ मध्ये फकीर कसबे यांच्या घरासमोर महिला उद्योग भवन व सभागृहाचे उर्वरित काम करणे </t>
  </si>
  <si>
    <t>FE14C125/SM1-30</t>
  </si>
  <si>
    <t xml:space="preserve">प्रभाग क्र. १९ ब  मधील महिला उद्योग केंद्राचे अर्धवट काम पुर्ण करणे </t>
  </si>
  <si>
    <t>FE14C125/SM1-31</t>
  </si>
  <si>
    <t xml:space="preserve">प्रभाग क्र. ५७ अ मधील महिला बचत गटांच्यासाठी महिला उद्योग केंद्र व प्रशिक्षण वर्गासाठी हॉल बांधणे </t>
  </si>
  <si>
    <t>FE14C125/SM1-32</t>
  </si>
  <si>
    <t>सावित्रीबाई फुले महिला सबलिकरण, प्रशिक्षण, शिबिरे</t>
  </si>
  <si>
    <t>FE14C125/SM1-33</t>
  </si>
  <si>
    <t>‘महिला सक्षमीकरण धोरणा’ अंतर्गत पुणे मनपातील मा. महिला सभासदांच्या माध्यमातून प्रभागातील महिलांसाठी विविध योजना राबविणे (प्रत्येकी 20 लाख)</t>
  </si>
  <si>
    <t>FE14C125/SM1-34</t>
  </si>
  <si>
    <t>महिला सुरक्षा भरारी पथक (मनपा सुरक्षा विभाग व पोलीस यांच्या सहकार्याने) संयुक्तीक पथक</t>
  </si>
  <si>
    <t>यादी क्र. एसएम1 एकूण</t>
  </si>
  <si>
    <t>यंत्रसामुग्री घसारा निधीतून विकत घ्याववयाची नवीन सामुग्री यादी</t>
  </si>
  <si>
    <t>यादी क्र. एसवाय1</t>
  </si>
  <si>
    <t>FE17A277/SY1-</t>
  </si>
  <si>
    <t>FE17A277/SY1-1</t>
  </si>
  <si>
    <t>प्रभाग क्र. २ अ मध्ये कचरा टेम्पो खरेदी करणे</t>
  </si>
  <si>
    <t>FE17A277/SY1-2</t>
  </si>
  <si>
    <t xml:space="preserve">प्रभाग क्र. २ ब मध्ये कचरा टेम्पो खरेदी करणे </t>
  </si>
  <si>
    <t>FE17A277/SY1-3</t>
  </si>
  <si>
    <t xml:space="preserve">प्रभाग क्र. १० ब मध्ये पाषाण सुतारवाडी येथे कचरा व्यवस्थापनसाठी पॅगो ४ घंटा गाडी व्यवस्था करणे </t>
  </si>
  <si>
    <t>FE17A277/SY1-4</t>
  </si>
  <si>
    <t>प्रभाग क्र. १२ अ मध्ये परिसरातील घनकचरा वाहनांच्या सहाय्याने गोळा करून वाहतुक करणे</t>
  </si>
  <si>
    <t>FE17A277/SY1-5</t>
  </si>
  <si>
    <t xml:space="preserve">प्रभाग क्र. १३ ब मध्ये कचरा संकलन करण्यासाठी आरोग्य खात्याला चौकोनी हातगाडी (ढकलगाडी) घेणे </t>
  </si>
  <si>
    <t>FE17A277/SY1-6</t>
  </si>
  <si>
    <t>प्रभाग क्र १७ अ मधील विविध ठिकाणी गल्लीबोळात कचरा गोळा करणेसाठी वाहन खरेदी करणे</t>
  </si>
  <si>
    <t>FE17A277/SY1-7</t>
  </si>
  <si>
    <t>प्र.क्र.१८अ मध्ये ढकलगाडया देणे.</t>
  </si>
  <si>
    <t>FE17A277/SY1-8</t>
  </si>
  <si>
    <t>प्र.क्र.१८अ मधील कचरा गोळा करण्याऱ्या लोकासाठी वाहन खरेदी करणे.</t>
  </si>
  <si>
    <t>FE17A277/SY1-9</t>
  </si>
  <si>
    <t>प्र.क्र. २२अ मध्ये गल्लीबोळा मधील ओला व सुका कचरा उचलण्यासाठी पॅगो टॅम्पोची व्यवस्था करणे</t>
  </si>
  <si>
    <t>FE17A277/SY1-10</t>
  </si>
  <si>
    <t xml:space="preserve">प्रभाग क्र. २३ अ मध्ये प्रभागासाठी जेटिंग कम फॉगिंग मशीन असलेले व्हेईकल खरेदी करणे </t>
  </si>
  <si>
    <t>FE17A277/SY1-11</t>
  </si>
  <si>
    <t xml:space="preserve">प्रभाग क्र. २३ अ मध्ये कमला नेहरू रूग्णालयात स्वच्छता विषयक कामे आउट सोर्सिगने करणे </t>
  </si>
  <si>
    <t>FE17A277/SY1-12</t>
  </si>
  <si>
    <t>प्रभाग क्र.२३ ब मध्ये कचरा गोळा करण्यासाठी छोटा हत्तीगाडी खरेदी करणे</t>
  </si>
  <si>
    <t>FE17A277/SY1-13</t>
  </si>
  <si>
    <t>प्रभाग क्र.२३ ब मध्ये सार्वजनिक शौचालयासाठी साफसफाईसाठी प्रेशर  पंप असलेली गाडी खरेदी करणे</t>
  </si>
  <si>
    <t>FE17A277/SY1-14</t>
  </si>
  <si>
    <t xml:space="preserve">प्रभाग क्र. २६ ब  मधील  संपूर्ण प्रभागात निर्माण झालेला कचरा गोळा करणे व तो वाहून नेणेसाठी ४ अॅपे रिक्षा उपलब्ध करून देणे </t>
  </si>
  <si>
    <t>FE17A277/SY1-15</t>
  </si>
  <si>
    <t>प्रभाग क्र.२८ ब मध्ये ओला सुका कचरा गोळा करणेसाठी वाहने खरेदी करणे.</t>
  </si>
  <si>
    <t>FE17A277/SY1-16</t>
  </si>
  <si>
    <t>प्रभाग क्र. ३१   कचरा उचलणेसाठी लहान घंटागाडया खरेदी करणे</t>
  </si>
  <si>
    <t>FE17A277/SY1-17</t>
  </si>
  <si>
    <t xml:space="preserve">प्रभाग क्र. ३१ ब  मधील तपोधाम , कर्वेनगर मधील कचरा उचलण्याकरीता नवीन कचरा घंटा गाडी घेणे </t>
  </si>
  <si>
    <t>FE17A277/SY1-18</t>
  </si>
  <si>
    <t xml:space="preserve">प्रभाग क्र. ३६ अ  मध्ये सार्वजनिक शौचालय स्वच्छतेसाठी व्हेईकल खरेदी करणे </t>
  </si>
  <si>
    <t>FE17A277/SY1-19</t>
  </si>
  <si>
    <t>प्रभाग क्र.४० ब मध्ये ओला व सुका कचरा वर्गीकरण करून गोळा करणेकरिता टाटा एसीई गाडी खरेदी करणे.</t>
  </si>
  <si>
    <t>FE17A277/SY1-20</t>
  </si>
  <si>
    <t xml:space="preserve">प्रभाग क्र. ४३ ब  कचरा व्यवस्थापनसाठी घंटा गाडी खरेदी करणे </t>
  </si>
  <si>
    <t>FE17A277/SY1-21</t>
  </si>
  <si>
    <t>प्रभाग क्र.४४ अ, मध्ये घंटागाडी खरेदी करणे</t>
  </si>
  <si>
    <t>FE17A277/SY1-22</t>
  </si>
  <si>
    <t xml:space="preserve">प्रभाग क्र. ४६ ब  मध्ये कचरा वाहतूकीकरीता कचरा गाडी उपलब्ध करणे </t>
  </si>
  <si>
    <t>FE17A277/SY1-23</t>
  </si>
  <si>
    <t xml:space="preserve">प्रभाग क्र. ४७ ब मध्ये घंटागाडी खरेदी करणे. </t>
  </si>
  <si>
    <t>FE17A277/SY1-24</t>
  </si>
  <si>
    <t>प्रभाग क्र.४९ अ मध्ये ओला व सुका कचरा गोळा करणेसाठी गाडी खरेदी करणे.</t>
  </si>
  <si>
    <t>FE17A277/SY1-25</t>
  </si>
  <si>
    <t>प्रभाग क्र.५१ ब प्रभागात कचऱ्यासाठी कायझन (छोटा हत्ती) वाहन खरेदी करणे</t>
  </si>
  <si>
    <t>FE17A277/SY1-26</t>
  </si>
  <si>
    <t xml:space="preserve">प्रभाग क्र. ५३ ब मधील ओला व सुका कचरा वाहतुक करण्यासाठी नविन घंटागाडी घेणे </t>
  </si>
  <si>
    <t>FE17A277/SY1-27</t>
  </si>
  <si>
    <t>प्रभाग क्र.६३ ब मध्ये गल्लीबोळातील कचरा गोळा करण्यासाठी टाटा एसीई गाडया खरेदी करणे</t>
  </si>
  <si>
    <t>FE17A277/SY1-28</t>
  </si>
  <si>
    <t xml:space="preserve">प्रभाग क्र. ७१ ब कचरासाठी छोटया पॅगो गाडया घेणे </t>
  </si>
  <si>
    <t>FE17A277/SY1-29</t>
  </si>
  <si>
    <t xml:space="preserve">प्रभाग क्र. ७६ अ  मधील कचरा गोळा करणेकरीता वाहने खरेदी करणे </t>
  </si>
  <si>
    <t>FE17A277/SY1-30</t>
  </si>
  <si>
    <t>मुद्रणमहर्षि मामाराव दाते मुद्रणालय येथे अत्याधुनिक छपाई मशिनरी खरेदी करणे</t>
  </si>
  <si>
    <t>FE17A277/SY1-31</t>
  </si>
  <si>
    <t>अग्निशामक दलातील सेवकांसाठी अत्याधुनिक अग्निरोधक गणवेश खरेदी करणे</t>
  </si>
  <si>
    <t>FE17A277/SY1-32</t>
  </si>
  <si>
    <t>जलपर्णी, पाणवनस्पती काढण्यासाठी (Aquatic weed) मशिन घेणे</t>
  </si>
  <si>
    <t>FE17A277/SY1-33</t>
  </si>
  <si>
    <t>इको-फ्रेंडली बॅटरीवर चालणाऱ्या रोड स्विपिंग मशिन भाडेतत्वावर घेणे</t>
  </si>
  <si>
    <t>FE17A277/SY1-34</t>
  </si>
  <si>
    <t>वाहनावरील स्वयंचलित शेडर मशिन बसविणे, पुरविणे, देखभाल करणे</t>
  </si>
  <si>
    <t>FE17A277/SY1-35</t>
  </si>
  <si>
    <t xml:space="preserve">अग्निशामक दलात अॅम्ब्युलन्स घेणे </t>
  </si>
  <si>
    <t>FE17A277/SY1-36</t>
  </si>
  <si>
    <t>अतिक्रमण प्रमुख यांच्यासाठी गाडी खरेदी करणे</t>
  </si>
  <si>
    <t>यादी क्र. एसवाय1 एकूण</t>
  </si>
  <si>
    <t>पाणीपुरवठा विभागाकडील कामाच्या याद्या</t>
  </si>
  <si>
    <t>पाणीपुरवठा विभागाकडील देखभाल दुरूस्तीची कामे</t>
  </si>
  <si>
    <t>यादी क्र. एसएक्स१</t>
  </si>
  <si>
    <t>XE12B115/SX1-</t>
  </si>
  <si>
    <t>XE12B115/SX1-1</t>
  </si>
  <si>
    <t>प्रभाग क्र. ३ अ  मध्ये विविध कनेक्शनची दुरूस्ती करणे</t>
  </si>
  <si>
    <t>XE12B115/SX1-2</t>
  </si>
  <si>
    <t xml:space="preserve">प्रभाग क्र. ३ ब मधील विविध ठिकाणी बोअरवेल दुरुस्ती करणे व नविन घेणे  </t>
  </si>
  <si>
    <t>XE12B115/SX1-3</t>
  </si>
  <si>
    <t>प्रभाग क्र.६ अ मध्ये बोअरवेल बसविणे व दुरूस्त करणे</t>
  </si>
  <si>
    <t>XE12B115/SX1-4</t>
  </si>
  <si>
    <t>प्रभाग क्र. ७ ब  मध्ये विविध ठिकाणी पाण्याची लाईन दुरूस्त करणे</t>
  </si>
  <si>
    <t>XE12B115/SX1-5</t>
  </si>
  <si>
    <t>प्रभाग क्र.९ब, बाणेर - बालेवाडी परिसरामध्ये टँकरने पाणी पुरवठा करणे</t>
  </si>
  <si>
    <t>XE12B115/SX1-6</t>
  </si>
  <si>
    <t>प्रभाग क्र.१० अ टँकरने पाणी पुरवठा करणे</t>
  </si>
  <si>
    <t>XE12B115/SX1-7</t>
  </si>
  <si>
    <t xml:space="preserve">प्रभाग क्र.११ ब मध्ये विविध सोसायटयांमध्ये पाण्याचे टँकर पुरविणे. </t>
  </si>
  <si>
    <t>XE12B115/SX1-8</t>
  </si>
  <si>
    <t>प्रभाग क्र.१३ अ मध्ये विविध ठिकाणी जुन्या पाईपलाईन दुरूस्ती व बदलणे.</t>
  </si>
  <si>
    <t>XE12B115/SX1-9</t>
  </si>
  <si>
    <t xml:space="preserve">प्रभाग क्र. २३ अ मध्ये भिमनगर, इंदिरानगर, पारगे चौक परिसरात विविध ठिकाणी नळकोंडाळे दुरूस्त करणे व तदनुषंगीक कामे करणे </t>
  </si>
  <si>
    <t>XE12B115/SX1-10</t>
  </si>
  <si>
    <t>प्रभाग क्र.२३ ब मध्ये विविध ठिकाणी पाण्याच्या लाईन टाकणे व दुरूस्तीविषयक कामे करणे.</t>
  </si>
  <si>
    <t>XE12B115/SX1-11</t>
  </si>
  <si>
    <t xml:space="preserve">प्रभाग क्र.२३ ब मध्ये विविध ठिकाणी  नळकोंडाळे दुरूस्त करणे </t>
  </si>
  <si>
    <t>XE12B115/SX1-12</t>
  </si>
  <si>
    <t xml:space="preserve">प्रभाग क्र. २७ ब प्रभागामध्ये विविध ठिकाणी टँकरने पाणीपुरवठा करणे </t>
  </si>
  <si>
    <t>XE12B115/SX1-13</t>
  </si>
  <si>
    <t>प्रभाग क्र. २९ ब मध्ये विविध ठिकाणी २,३,४,६ इंची पाण्याच्या लार्इन टाकणे व दुरूस्त करणे</t>
  </si>
  <si>
    <t>XE12B115/SX1-14</t>
  </si>
  <si>
    <t>प्रभाग क्र. ३८ अ प्रभागातील नळ कोंडाळे दुरूस्ती करणे</t>
  </si>
  <si>
    <t>XE12B115/SX1-15</t>
  </si>
  <si>
    <t>प्रभाग क्र. ३८ अ झांबरे चावडी, गुंडाचा गणपती, साततोटी चौक नळ कोंढाळे नवीन बांधणे व दुरूस्ती करणे</t>
  </si>
  <si>
    <t>XE12B115/SX1-16</t>
  </si>
  <si>
    <t>प्र.क्र. ३९ ब मध्ये भवानी पेठ क्षेत्रिय कार्यालय अंतर्गत प्र.क्र. ३९ करिता नळ दुरूस्ती करणे/कनेक्शन ट्रान्सफर करणे/ मुख्य जलवाहिनी वॉश आउट करणे याकरिता कंट्राटी लेबर पुरविणे व तदनुषंगीक कामे करणे.</t>
  </si>
  <si>
    <t>XE12B115/SX1-17</t>
  </si>
  <si>
    <t>प्रभाग क्र.४१ अ भिमनगर ११० परिसरातील पाण्याची टाकीचे दुरूस्ती करणे</t>
  </si>
  <si>
    <t>XE12B115/SX1-18</t>
  </si>
  <si>
    <t xml:space="preserve">प्रभाग क्र. ४३ अ मध्ये जलवाहिनी दुरूस्ती व देखभाल करणे </t>
  </si>
  <si>
    <t>XE12B115/SX1-19</t>
  </si>
  <si>
    <t xml:space="preserve">प्रभाग क्र. ४५ ब मध्ये टँकरने पाणीपुरवठा करणे  </t>
  </si>
  <si>
    <t>XE12B115/SX1-20</t>
  </si>
  <si>
    <t>प्रभाग क्र. ४७ ब विविध ठिकाणी नळ कोंडाळे दुरूस्त करणे.</t>
  </si>
  <si>
    <t>XE12B115/SX1-21</t>
  </si>
  <si>
    <t xml:space="preserve">प्रभाग क्र. ४८ अ मध्ये विविध ठिकाणी नळ कोंडाळे दुरूस्ती करणे व उर्वरित कामे करणे </t>
  </si>
  <si>
    <t>XE12B115/SX1-22</t>
  </si>
  <si>
    <t xml:space="preserve">प्रभाग क्र. ४८ ब मध्ये विविध ठिकाणी नळ कोंडाळे दुरूस्ती करणे व उर्वरित कामे करणे </t>
  </si>
  <si>
    <t>XE12B115/SX1-23</t>
  </si>
  <si>
    <t>प्रभाग क्र. ५७ ब मध्ये प्लॉट नं. ३८/४ येथे विविध ठिकाणी पाण्याच्या लाईन दुरूस्त करणे.</t>
  </si>
  <si>
    <t>XE12B115/SX1-24</t>
  </si>
  <si>
    <t>प्रभाग क्र. ५७ ब मध्ये विविध ठिकाणी पाण्याची लाईन दुरूस्ती करणे.</t>
  </si>
  <si>
    <t>XE12B115/SX1-25</t>
  </si>
  <si>
    <t>प्रभाग क्र. ५७ ब मध्ये,पर्वती गाव येथे विविध ठिकाणी पाण्याची लाईन टाकणे व दुरूस्ती करणे.</t>
  </si>
  <si>
    <t>XE12B115/SX1-26</t>
  </si>
  <si>
    <t>प्रभाग क्र.५९ अ मध्ये विविध ठिकाणी नळकोंडाळे दुरूस्तीविषयक कामे करणे</t>
  </si>
  <si>
    <t>XE12B115/SX1-27</t>
  </si>
  <si>
    <t xml:space="preserve">प्रभाग क्र.५९ ब मध्ये विविध ठिकाणी नळ कोंढाळे दुरूस्ती करणे </t>
  </si>
  <si>
    <t>XE12B115/SX1-28</t>
  </si>
  <si>
    <t>प्रभाग क्र.६३ ब मध्ये टँकरने पाणीपुरवठा करणे</t>
  </si>
  <si>
    <t>XE12B115/SX1-29</t>
  </si>
  <si>
    <t>प्रभाग क्र.७४ अ विविध ठिकाणी पाणी पुरवठा व्यवस्था लाईन दुरूस्ती करणे</t>
  </si>
  <si>
    <t>XE12B115/SX1-30</t>
  </si>
  <si>
    <t xml:space="preserve">प्रभाग क्र. ७४ ब मध्ये रस्ते खोदाईतील लाईन्स जिरविणे, जुने नादुररूस्त व्हॉल्व्ह बदलणे, टँकरने पाणी पुरवठा करणे, नव्याने जलवाहीन्या टाकणे व तदनुषंगीक कामे करणे </t>
  </si>
  <si>
    <t>XE12B115/SX1-31</t>
  </si>
  <si>
    <t>१५ क्षेत्रिय कार्यालयाअंतर्गत पाणी वापरासाठी जनजागृती करणे</t>
  </si>
  <si>
    <t>यादी क्र. एसएक्स१ एकूण</t>
  </si>
  <si>
    <t>यादी क्र. एक्स2</t>
  </si>
  <si>
    <t>मलनिःस्सारण विभागाकडील देखभाल दुरूस्तीची कामे</t>
  </si>
  <si>
    <t>XE23A117/X2-</t>
  </si>
  <si>
    <t>XE23A117/X2-1</t>
  </si>
  <si>
    <t>भैरोबा नाल्यातील एस.टी.पी कडे  जाणा-या जुन्या ड्रेनेज लाईन काढुन त्या ठिकाणी मोठया व्यासाच्या ड्रेनेज लाईन टाकणे  व तद्‌नुषंगिक कामे करणे</t>
  </si>
  <si>
    <t>XE23A117/X2-2</t>
  </si>
  <si>
    <t>कल्याणीनगर पंपिगकडे जाणा-या जुन्या ड्रेनेज लाईन काढुन त्या ठिकाणी मोठया व्यासाच्या ड्रेनेज लाईन टाकणे  व तद्‌नुषंगिक कामे करणे</t>
  </si>
  <si>
    <t>XE23A117/X2-3</t>
  </si>
  <si>
    <t>ढोलेपाटील क्षेत्रिय कार्यालया अंतर्गत पंपिग स्टेशनला जाणा-या  जुन्या ड्रेनेज लाईन काढुन त्या ठिकाणी मोठया व्यासाच्या ड्रेनेज लाईन टाकणे  व तद्‌नुषंगिक कामे करणे</t>
  </si>
  <si>
    <t>XE23A117/X2-4</t>
  </si>
  <si>
    <t>एरंडवणा मैलापाणी शुध्दीकरण केंद्राकडे येणा-या कर्वेनगरकडून येणा-या मलवाहिनीची देखभाल दुरूस्ती करणे.</t>
  </si>
  <si>
    <t>XE23A117/X2-5</t>
  </si>
  <si>
    <t>वारजे शुध्दीकरण केंद्राजवळील नाल्या मधील मलवाहिनीची दुरूस्ती करणे.</t>
  </si>
  <si>
    <t>XE23A117/X2-6</t>
  </si>
  <si>
    <t>औंध क्षेत्रिय कार्यालयांतर्गत देखभाल दुरूस्तीची कामे करणे.</t>
  </si>
  <si>
    <t>XE23A117/X2-7</t>
  </si>
  <si>
    <t>घोले रोड  क्षेत्रिय कार्यालयांतर्गत देखभाल दुरूस्तीची कामे करणे.</t>
  </si>
  <si>
    <t>XE23A117/X2-8</t>
  </si>
  <si>
    <t>कोथरूड क्षेत्रिय कार्यालय अंतर्गत येणा-या मुख्य मलःवाहिन्यांची देखभाल दुरूस्ती करणे.</t>
  </si>
  <si>
    <t>XE23A117/X2-9</t>
  </si>
  <si>
    <t>वारजे कर्वेनगर क्षेत्रिय कार्यालय अंतर्गत येणा-या मुख्य मलःवाहिनीची देखभाल दुरूस्ती करणे.</t>
  </si>
  <si>
    <t>XE23A117/X2-10</t>
  </si>
  <si>
    <t>नगर रोड (वडगावशेरी) क्षे.कार्यालयचे कार्यक्षेत्रातील नाल्यातील मुळा मुठा नदीच्या तिरावरील व रस्त्यावरील मुख्य मलवाहिन्यांची देखभाल दुरूस्ती करणे व तदृनुषंगिक कामे करणे.</t>
  </si>
  <si>
    <t>XE23A117/X2-11</t>
  </si>
  <si>
    <t>येरवडा (जुने संगमवाडी) क्षे.कार्यालयाचे अखत्यारातील नाल्याच्या कडेच्या मुख्य मलवाहिन्यांची देखभाल दुरूस्ती करणे व तद्‌नुषंगिक कामे करणे.</t>
  </si>
  <si>
    <t>XE23A117/X2-12</t>
  </si>
  <si>
    <t>ढोले पाटिल  क्षे.कार्यालयाचे आखत्यारातील नाल्याच्या कडेच्या मुख्य मलवाहिन्यांची देखभाल दुरूस्ती करणे व तदृनुषंगिक कामे करणे.</t>
  </si>
  <si>
    <t>XE23A117/X2-13</t>
  </si>
  <si>
    <t>कसबा पंपिग स्टेशनकडे  येणा-या मलवाहिनीची देखभाल दुरूस्ती करणे.</t>
  </si>
  <si>
    <t>XE23A117/X2-14</t>
  </si>
  <si>
    <t>कसबा विश्रामबाग वाडा क्षेत्रिय कार्यालयाच्या अखत्यारित व नाल्यातील मुख्य मलवाहिनींची देखभाल दुरूस्ती करणे व तदनुषंगिक कामे करणे.</t>
  </si>
  <si>
    <t>XE23A117/X2-15</t>
  </si>
  <si>
    <t>भवानी पेठ क्षेत्रिय कार्यालयाचे आखत्यारीतील नाल्याच्या कडेच्या मुख्य मलवाहिन्यांची देखभाल दुरूस्ती करणे व तदनुषंगिक कामे करणे.</t>
  </si>
  <si>
    <t>XE23A117/X2-16</t>
  </si>
  <si>
    <t>टिळकरोड क्षेत्रिय कार्यालयातील कार्यक्षेत्रातील नाल्याच्या कडेचे व रस्त्यावरील व परिसरात मुख्य मलवाहिन्यांची देखभाल दुरूस्ती करणे,ड्रेनेज लाईन टाकणे व तद्‌नुषंगिक कामे करणे.</t>
  </si>
  <si>
    <t>XE23A117/X2-17</t>
  </si>
  <si>
    <t>सहकार नगर क्षे.कार्या.अंतर्गत नाल्यामधील व परिसरातील ड्रेनेज लाईन टाकणे व देखभाल दुरूस्ती करणे.</t>
  </si>
  <si>
    <t>XE23A117/X2-18</t>
  </si>
  <si>
    <t>धनकवडी क्षे.कार्या.अंतर्गत येणारे 600 मी.मी. व त्यापुढील व्यासाच्या नाल्यातील व मुख्य रस्त्यावरील मलवाहिन्यांची देखभाल दुरूस्ती करणे.</t>
  </si>
  <si>
    <t>XE23A117/X2-19</t>
  </si>
  <si>
    <t>बिबवेवाडी क्षे.कार्या.अंतर्गत येणारे 600 मी.मी. व त्यापुढील व्यासाच्या नाल्यातील व मुख्य रस्त्यावरील मलवाहिन्यांची देखभाल दुरूस्ती करणे.</t>
  </si>
  <si>
    <t>XE23A117/X2-20</t>
  </si>
  <si>
    <t>हडपसर क्षे.कार्या.अंतर्गत येणारे 600 मी.मी. व त्यापुढील व्यासाच्या नाल्यातील व मुख्य रस्त्यावरील मलवाहिन्यांची देखभाल दुरूस्ती करणे.</t>
  </si>
  <si>
    <t>XE23A117/X2-21</t>
  </si>
  <si>
    <t>कोंढवा - वानवडी क्षे.कार्या.अंतर्गत येणारे 600 मी.मी. व त्यापुढील व्यासाच्या नाल्यातील व मुख्य रस्त्यावरील मलवाहिन्यांची देखभाल दुरूस्ती करणे.</t>
  </si>
  <si>
    <t>XE23A117/X2-22</t>
  </si>
  <si>
    <t>पुणे शहराच्या अखत्यारातील मुख्य मलवाहिनी वरील आवश्यकतेनुसार गेट बांधणे,बसविणे,अस्तित्वातील गेटचे देखभाल दुररूस्ती करणे,कार्यान्वित करणे साफसफाई,ग्रिसिंग इ. कामे करणे.</t>
  </si>
  <si>
    <t>XE23A117/X2-23</t>
  </si>
  <si>
    <t>धनकवडी व बिबवेवाडी कार्यालया अंतर्गत येणा-या नाल्यातील जुन्या ड्रेनेज लाईन काढुन त्या ठिकाणी मोठया व्यासाच्या ड्रेनेज लाईन टाकणे  व तद्‌नुषंगिक कामे करणे</t>
  </si>
  <si>
    <t>XE23A117/X2-24</t>
  </si>
  <si>
    <t>कोंढवा वानवडी व हडपसर  कार्यालया अंतर्गत येणा-या नाल्यातील जुन्या ड्रेनेज लाईन काढुन त्या ठिकाणी मोठया व्यासाच्या ड्रेनेज लाईन टाकणे  व तद्‌नुषंगिक कामे करणे</t>
  </si>
  <si>
    <t>यादी क्र. एक्स2 एकूण</t>
  </si>
  <si>
    <t>यादी क्र. एसएक्स2</t>
  </si>
  <si>
    <t>XE23A117/SX2-</t>
  </si>
  <si>
    <t>XE23A117/SX2-1</t>
  </si>
  <si>
    <t>प्रभाग क्र. १ ब (धानोरी) मधील विविध ठिकाणी ड्रेनेज साफसफाई करणे</t>
  </si>
  <si>
    <t>XE23A117/SX2-2</t>
  </si>
  <si>
    <t xml:space="preserve">प्रभाग क्र. ३ अ  मध्ये सर्व चेंबर मशीनद्वारे साफ करणे </t>
  </si>
  <si>
    <t>XE23A117/SX2-3</t>
  </si>
  <si>
    <t xml:space="preserve">प्रभाग क्र. ३ अ  मध्ये यमुनानगर वसाहतीत ड्रेनेज दुरूस्ती करणे </t>
  </si>
  <si>
    <t>XE23A117/SX2-4</t>
  </si>
  <si>
    <t xml:space="preserve">प्रभाग क्र. ३ ब वैकफिल्ड व सिध्दार्थनगर झोपडपट्टीमधील चेंबर दुरुस्ती करणे, ड्रेनेज लाईन टाकणे व तदनुषंगिक कामे करणे </t>
  </si>
  <si>
    <t>XE23A117/SX2-5</t>
  </si>
  <si>
    <t xml:space="preserve">प्रभाग क्र. ३ ब युमनानगर व संजय पार्क झोपडपट्टीमधील चेंबर दुरुस्ती करणे, ड्रेनेज लाईन टाकणे व तदनुषंगिक कामे करणे </t>
  </si>
  <si>
    <t>XE23A117/SX2-6</t>
  </si>
  <si>
    <t xml:space="preserve">प्रभाग क्र. ३ ब मधील विविध ठिकाणच्या ड्रेनेज लाईन चॅम्पियन मशिनने साफ करणे  </t>
  </si>
  <si>
    <t>XE23A117/SX2-7</t>
  </si>
  <si>
    <t>प्रभाग क्र. ४अ, श्रमिकनगर,हिरामण मोझेनगर,कामगार नगर  मध्ये विविध ठिकाणी ड्रेनेज लाईन व मॅनहोल चेंबर्स साफसफाई करणे.</t>
  </si>
  <si>
    <t>XE23A117/SX2-8</t>
  </si>
  <si>
    <t>प्रभाग क्र. ४अ, विविध ठिकाणी नविन ड्रेनेज लाईन टाकणे व  मलवाहिन्यांची जेटींग मशिनव्दारे साफसफाई करणे.</t>
  </si>
  <si>
    <t>XE23A117/SX2-9</t>
  </si>
  <si>
    <t>प्रभाग क्र. ४अ, मधील नाला साफ करणे व दुरूस्ती करणे.</t>
  </si>
  <si>
    <t>XE23A117/SX2-10</t>
  </si>
  <si>
    <t>प्रभाग क्र. ५ अ मध्ये पावसाळी नाले साफसफार्इ करणे</t>
  </si>
  <si>
    <t>XE23A117/SX2-11</t>
  </si>
  <si>
    <t>प्रभाग क्र.६ अ मध्ये चॅम्पीयन मशीनने गाळ काढणे</t>
  </si>
  <si>
    <t>XE23A117/SX2-12</t>
  </si>
  <si>
    <t xml:space="preserve">प्रभाग क्र. ७ ब  मध्ये विविध ठिकाणी आरसीसी जाळया, चेंबर्स, कव्हर्स व लोखंडी जाळया टाकणे व पुरविणे </t>
  </si>
  <si>
    <t>XE23A117/SX2-13</t>
  </si>
  <si>
    <t xml:space="preserve">प्रभाग क्र. ७ ब  मध्ये नालेसफाई करणे </t>
  </si>
  <si>
    <t>XE23A117/SX2-14</t>
  </si>
  <si>
    <t xml:space="preserve">प्रभाग क्र. ८  ब  मध्ये औंध गाव व मुख्य रस्ते पावसाळी धोकादायक चेंबर्स रस्त्यातील धोकादायक मॅनहोल्स रस्त्यात समांतर करणे, दुरूस्ती करणे इ. </t>
  </si>
  <si>
    <t>XE23A117/SX2-15</t>
  </si>
  <si>
    <t>प्रभाग क्र.१० अ मधील ड्रेनेज लाईन सफाई चेंबर सफाई चेंबर रिपेअरिंग करणे</t>
  </si>
  <si>
    <t>XE23A117/SX2-16</t>
  </si>
  <si>
    <t>प्रभाग क्र.१० अ सुतारवाडी मधील पावसाळी चेंबर, बॉक्स कल्व्हर्ट सफाई रिपेअरिंग करणे सफाई करणे</t>
  </si>
  <si>
    <t>XE23A117/SX2-17</t>
  </si>
  <si>
    <t>प्रभाग क्र. १२ ब मध्ये जेटींग मशिनच्या सहाय्याने गाळ काढणे</t>
  </si>
  <si>
    <t>XE23A117/SX2-18</t>
  </si>
  <si>
    <t xml:space="preserve">प्रभाग क्र. १४ अ मध्ये विविध ठिकाणी चेंबर दुरूस्ती व साफसफाई करणे </t>
  </si>
  <si>
    <t>XE23A117/SX2-19</t>
  </si>
  <si>
    <t xml:space="preserve">प्रभाग क्र. १४ ब मधील चेंबर साफसफाई करणे व दुरुस्तीची कमे करणे </t>
  </si>
  <si>
    <t>XE23A117/SX2-20</t>
  </si>
  <si>
    <t xml:space="preserve">प्रभाग क्र. १४ ब मधील विविध ठिकाणी ड्रेनेज लाईन साफसफाई करणे व तदनुषंगिक कामे करणे </t>
  </si>
  <si>
    <t>XE23A117/SX2-21</t>
  </si>
  <si>
    <t xml:space="preserve">प्रभाग क्र. १४ ब मधील विविध ठिकाणी ड्रेनेज लाईन साफसफाई करणे व गाळ काढणे </t>
  </si>
  <si>
    <t>XE23A117/SX2-22</t>
  </si>
  <si>
    <t xml:space="preserve">प्रभाग क्र. १५ अ मध्ये विविध ठिकाणचे चेंबर साफ करणे </t>
  </si>
  <si>
    <t>XE23A117/SX2-23</t>
  </si>
  <si>
    <t xml:space="preserve">प्रभाग क्र. १५ ब मधील यशवंतनगर, जिजामातानगर ड्रेनेज लाईन साफसफाई करणे </t>
  </si>
  <si>
    <t>XE23A117/SX2-24</t>
  </si>
  <si>
    <t>प्रभाग क्र. १५ ब मधील बाराथे वस्ती, शेषनाग मित्र मंडळ ड्रेनेज लाईन साफसफाई करणे</t>
  </si>
  <si>
    <t>XE23A117/SX2-25</t>
  </si>
  <si>
    <t>प्रभाग क्र. १५ ब मधील नवीन खडकी, जनतानगर येथील ड्रेनेज लाईन साफसफाई करणे</t>
  </si>
  <si>
    <t>XE23A117/SX2-26</t>
  </si>
  <si>
    <t>प्रभाग क्र. १५ ब मधील गणेशनगर, गवळीवाडा व कामराजनगर येथील ड्रेनेज लाईन दरुस्ती करणे व साफसफाई करणे</t>
  </si>
  <si>
    <t>XE23A117/SX2-27</t>
  </si>
  <si>
    <t>प्रभाग क्र. १५ ब मधील बिडी कामगार, बालाजीनगर, गणेशनगर येथील ड्रेनेज लाईन दरुस्ती करणे व साफसफाई करणे</t>
  </si>
  <si>
    <t>XE23A117/SX2-28</t>
  </si>
  <si>
    <t>प्रभाग क्र. १५ ब मधील अशोकनगर, माणिकनगर, लक्ष्मीनगर येथील ड्रेनेज लाईन दरुस्ती करणे व साफसफाई करणे</t>
  </si>
  <si>
    <t>XE23A117/SX2-29</t>
  </si>
  <si>
    <t>प्रभाग क्र. १५ ब मधील कामराजनगर, लक्ष्मीनगर व आर.के.चौक येथील ड्रेनेज लाईन दरुस्ती करणे व साफसफाई करणे</t>
  </si>
  <si>
    <t>XE23A117/SX2-30</t>
  </si>
  <si>
    <t xml:space="preserve">प्रभाग क्र.१७ ब म.गांधीनगर,जयप्रकाशनगर मध्ये ड्रेनेज व चेंबर दुरुस्तीची कामे करणे </t>
  </si>
  <si>
    <t>XE23A117/SX2-31</t>
  </si>
  <si>
    <t>प्र.क्र.१८अ मध्ये विविध ठिकाणी ड्रेनेज लाईन दुरुस्ती व साफ करणे</t>
  </si>
  <si>
    <t>XE23A117/SX2-32</t>
  </si>
  <si>
    <t xml:space="preserve">प्रभाग क्र.१८ ब मध्ये विविध ठिकाणी ड्रेनेज लाईन दुरूस्ती विषयक कामे करणे. </t>
  </si>
  <si>
    <t>XE23A117/SX2-33</t>
  </si>
  <si>
    <t>प्रभाग क्र.१९ अ मध्ये, माळवाडी, गावठाण व इतर ठिकाणी ड्रेनेज मेंटनसची कामे करणे.</t>
  </si>
  <si>
    <t>XE23A117/SX2-34</t>
  </si>
  <si>
    <t xml:space="preserve">प्रभाग क्र. १९ ब  मधील विविध ठिकाणी ड्रेनेज चेंबर साफसफाई करणे </t>
  </si>
  <si>
    <t>XE23A117/SX2-35</t>
  </si>
  <si>
    <t xml:space="preserve">प्रभाग क्र. २० अ मधील विविध ठिकाणच्या ड्रेनेज लाईन साफसफाई करणे  </t>
  </si>
  <si>
    <t>XE23A117/SX2-36</t>
  </si>
  <si>
    <t>प्र.क्र. २२अ मध्ये विविध झोपडपट्टीमध्ये ड्रेनेज लाईन व शौचालयाची दुरूस्ती करणे.</t>
  </si>
  <si>
    <t>XE23A117/SX2-37</t>
  </si>
  <si>
    <t xml:space="preserve">प्रभाग क्र. २३ अ मध्ये ड्रेनेज लाईन व पावसाळी लाईन स्पायडर/जेटिंग मशीनच्या सहाय्याने साफ करणे </t>
  </si>
  <si>
    <t>XE23A117/SX2-38</t>
  </si>
  <si>
    <t>प्रभाग क्र. २३ अ मध्ये  माणिक नाला मंगळवार पेठ स्पायडर मशीनच्या सहाय्याने साफ करणे व तदनुषंगीक कामे करणे</t>
  </si>
  <si>
    <t>XE23A117/SX2-39</t>
  </si>
  <si>
    <t>प्रभाग क्र. २३ अ मध्ये नागझरी नाला मंगळवार पेठ, स्पायडर मशीनच्या सहाय्याने साफ करणे व तदनुषंगीक कामे करणे</t>
  </si>
  <si>
    <t>XE23A117/SX2-40</t>
  </si>
  <si>
    <t>प्रभाग क्र. २३ अ मध्ये स.नं. २९२ संत गाडगे महाराज आरोग्य मंदिर मागील नागझरी नाल्यातील चॅनल दुरूस्त करणे व तदनुषंगीक कामे करणे</t>
  </si>
  <si>
    <t>XE23A117/SX2-41</t>
  </si>
  <si>
    <t>प्रभाग क्र.२३ ब मध्ये विविध ठिकाणी ड्रेनेज लाईन टाकणे व चेंबर दुरूस्ती करणे</t>
  </si>
  <si>
    <t>XE23A117/SX2-42</t>
  </si>
  <si>
    <t xml:space="preserve">प्र.क्र. २४ अ मध्ये जेटिंग मशीनच्या सहाय्याने ड्रेनेज साफ करणे. </t>
  </si>
  <si>
    <t>XE23A117/SX2-43</t>
  </si>
  <si>
    <t xml:space="preserve">प्रभाग क्र. २६ अ  मध्ये राजीव गांधी पार्क मधील खराब झालेली चेंबर दुरूस्ती करणे </t>
  </si>
  <si>
    <t>XE23A117/SX2-44</t>
  </si>
  <si>
    <t xml:space="preserve">प्रभाग क्र. २६ अ  मध्ये विविध नाल्यांची साफसफाई करणे </t>
  </si>
  <si>
    <t>XE23A117/SX2-45</t>
  </si>
  <si>
    <t xml:space="preserve">प्रभाग क्र. २६ अ  मध्ये विविध ठिकाणी गोल चेंबर दुरूस्ती करणे व आवश्यक तेथे नवीन चेंबर्स बांधणे </t>
  </si>
  <si>
    <t>XE23A117/SX2-46</t>
  </si>
  <si>
    <t xml:space="preserve">प्रभाग क्र. २७ अ मध्ये नाला साफसफाई करणे </t>
  </si>
  <si>
    <t>XE23A117/SX2-47</t>
  </si>
  <si>
    <t xml:space="preserve">प्रभाग क्र. ३० ब मध्ये ड्रेनेज लाईन दुरूस्ती विषयक कामे करणे </t>
  </si>
  <si>
    <t>XE23A117/SX2-48</t>
  </si>
  <si>
    <t xml:space="preserve">प्रभाग क्र. ३० ब मध्ये चेंबर दुरूस्ती व समपातळीत करणे </t>
  </si>
  <si>
    <t>XE23A117/SX2-49</t>
  </si>
  <si>
    <t xml:space="preserve">प्रभाग क्र. ३१ ब  मधील ड्रेनेज व चेंबर दुरूस्त करणे व साफ करणे </t>
  </si>
  <si>
    <t>XE23A117/SX2-50</t>
  </si>
  <si>
    <t>प्रभाग क्र.३२ अ मध्ये मनमोहन सहवास सिप्रा चिंतामणी या परिसरामधील रस्त्यावरील चेंबर व मॅनहॉल दुरूस्तीविषयक कामे करणे व चेंबर समपातळीस आणने.</t>
  </si>
  <si>
    <t>XE23A117/SX2-51</t>
  </si>
  <si>
    <t>प्रभाग क्र. ३२ ब मध्ये ड्रेनेज लार्इन साफ करणे व चेंबर उचलणे</t>
  </si>
  <si>
    <t>XE23A117/SX2-52</t>
  </si>
  <si>
    <t xml:space="preserve">प्रभाग क्र. ३३ अ तेजसनगर येथे भागीरथी टॉवर नाले सफाई करणे </t>
  </si>
  <si>
    <t>XE23A117/SX2-53</t>
  </si>
  <si>
    <t>प्रभाग क्र.३५ अ मधील विविध ठिकाणी ड्रेनेज लार्इन चेंबर्स दुरूस्ती अनुषंगीक कामे करणे</t>
  </si>
  <si>
    <t>XE23A117/SX2-54</t>
  </si>
  <si>
    <t>प्रभाग क्र.३५ अ मधील नाले साफ सफार्इची कामे करणे</t>
  </si>
  <si>
    <t>XE23A117/SX2-55</t>
  </si>
  <si>
    <t>प्रभाग क्र.३६ ब मध्ये वस्ती विभागात चेंबर लार्इन दुरूस्ती व फरशी बसविणे</t>
  </si>
  <si>
    <t>XE23A117/SX2-56</t>
  </si>
  <si>
    <t>प्रभाग क्र.३६ ब मध्ये वस्ती विभागात ड्रेनेज लार्इन टाकणे व दुरूस्ती करणे</t>
  </si>
  <si>
    <t>XE23A117/SX2-57</t>
  </si>
  <si>
    <t>प्रभाग क्र.३६ ब मध्ये विविध ठिकाणी रस्त्याखाली गाडलेली ड्रेनेज चेंबर्स शोधणे, साफ करणे, त्याची दुरूस्ती व तदनुषंगीक कामे करणे</t>
  </si>
  <si>
    <t>XE23A117/SX2-58</t>
  </si>
  <si>
    <t>प्रभाग क्र. ३८ अ कसबा पेठेत विविध ठिकाणी पावसाळी व ड्रेनेज लार्इनची जेटिंग मशिन द्बारे साफ सफार्इ करणे</t>
  </si>
  <si>
    <t>XE23A117/SX2-59</t>
  </si>
  <si>
    <t>प्रभाग क्र. ३८ अ कसबा पेठ परिसरातील खराब झालेले चेंबर्स दुरूस्ती करणे</t>
  </si>
  <si>
    <t>XE23A117/SX2-60</t>
  </si>
  <si>
    <t xml:space="preserve">प्रभाग क्र.३९ अ मध्ये विविध ठिकाणी पावसाळी लाईन  व ड्रेनेज लाईन साफ करणे </t>
  </si>
  <si>
    <t>XE23A117/SX2-61</t>
  </si>
  <si>
    <t>प्रभाग क्र.३९ अ मध्ये विविध ठिकाणी मुख्य मल वाहिणी साफ करणे.</t>
  </si>
  <si>
    <t>XE23A117/SX2-62</t>
  </si>
  <si>
    <t xml:space="preserve">प्रभाग क्र. ४० अ मध्ये ड्रेनेज लाईन व कॅनॉल साफ करणे </t>
  </si>
  <si>
    <t>XE23A117/SX2-63</t>
  </si>
  <si>
    <t xml:space="preserve">प्रभाग क्र. ४० अ मध्ये विविध ठिकाणी ड्रेनेज लाईन साफ करणे </t>
  </si>
  <si>
    <t>XE23A117/SX2-64</t>
  </si>
  <si>
    <t>प्रभाग क्र.४० ब मध्ये स्पायडर मशीन, जेटींग मशीनच्या सहायाने नाले साफसफाई करणे व इतर तदनुषंगिक कामे करणे.</t>
  </si>
  <si>
    <t>XE23A117/SX2-65</t>
  </si>
  <si>
    <t>प्रभाग क्र.४० ब मध्ये स्पायडर मशीन जेटींग मशीन तसेच सक्शन मशीनच्या सहायाने ड्रेनेज लाईन, पावसाळी लाईन, चेंबर व नाले साफ करणे.</t>
  </si>
  <si>
    <t>XE23A117/SX2-66</t>
  </si>
  <si>
    <t>प्रभाग क्र.४०  ब मध्ये झोपडपट्टी भागात चेंबर्स साफसफाई करणे व इतर कामे करणे.</t>
  </si>
  <si>
    <t>XE23A117/SX2-67</t>
  </si>
  <si>
    <t>प्रभाग क्र.४१ अ विविध ठिकाणी ड्रेनेज लाईन टाकणे व दुरूस्ती करणे</t>
  </si>
  <si>
    <t>XE23A117/SX2-68</t>
  </si>
  <si>
    <t>प्रभाग क्र.४१ अ विविध ठिकाणी जेटींग मशिन्सच्या सहाय्याने ड्रेनेज, पावसाळी लाईन व इतर साफसफाई करणे</t>
  </si>
  <si>
    <t>XE23A117/SX2-69</t>
  </si>
  <si>
    <t>प्रभाग क्र.४१ ब मध्ये विविध ठिकाणी ड्रेनेज लाईन मशिनव्दारे साफसफाई करणे</t>
  </si>
  <si>
    <t>XE23A117/SX2-70</t>
  </si>
  <si>
    <t>प्रभाग क्र.४१ ब मध्ये विविध ठिकाणी वस्ती मधून चेंबर साफ करणे व चेंबरमधील गाळ काढणे</t>
  </si>
  <si>
    <t>XE23A117/SX2-71</t>
  </si>
  <si>
    <t>प्रभाग क्र.४१ ब मध्ये पावसाळी लाईन साफसफाई करणे व दुरुस्ती करणे</t>
  </si>
  <si>
    <t>XE23A117/SX2-72</t>
  </si>
  <si>
    <t xml:space="preserve">प्रभाग क्र. ४२ ब  मध्ये इंदिरा वसाहत येथे ड्रेनेज लाईन दुरूस्त करणे व चेंबर प्लास्टर करणे </t>
  </si>
  <si>
    <t>XE23A117/SX2-73</t>
  </si>
  <si>
    <t xml:space="preserve">प्रभाग क्र. ४२ ब  मध्ये जेटींग मशीनच्या साहाय्याने ड्रेनेज लाईन साफ करणे </t>
  </si>
  <si>
    <t>XE23A117/SX2-74</t>
  </si>
  <si>
    <t>प्रभाग क्र.४४ अ, मध्ये विविध ठिकाणी ड्रेनेज लाईन साफसफाई करणे ( मशिनद्वारे )</t>
  </si>
  <si>
    <t>XE23A117/SX2-75</t>
  </si>
  <si>
    <t>प्रभाग क्र.४५ अ ड्रेनेज लाईन विषयक व चेंबर विषयक मेटनेस कामे करणे.</t>
  </si>
  <si>
    <t>XE23A117/SX2-76</t>
  </si>
  <si>
    <t xml:space="preserve">प्रभाग क्र. ४५ ब महंमदवाडी परिसरात ड्रेनेज लाईन जेटींग मशिनच्या साहय्याने साफ करणे </t>
  </si>
  <si>
    <t>XE23A117/SX2-77</t>
  </si>
  <si>
    <t xml:space="preserve">प्रभाग क्र. ४५ ब मध्ये नाले साफ करणे </t>
  </si>
  <si>
    <t>XE23A117/SX2-78</t>
  </si>
  <si>
    <t xml:space="preserve">प्रभाग क्र. ४५ ब मध्ये ड्रेनेज विषयक कामे करणे व दुरुस्त करणे </t>
  </si>
  <si>
    <t>XE23A117/SX2-79</t>
  </si>
  <si>
    <t xml:space="preserve">प्रभाग क्र. ४५ ब मध्ये पावसाळी लाईन साफ करणे </t>
  </si>
  <si>
    <t>XE23A117/SX2-80</t>
  </si>
  <si>
    <t xml:space="preserve">प्रभाग क्र. ४५ ब मध्ये विविध ठिकाणी चेंबर दुरुस्त करणे, गाळ काढणे </t>
  </si>
  <si>
    <t>XE23A117/SX2-81</t>
  </si>
  <si>
    <t xml:space="preserve">प्रभाग क्र. ४६ अ रामटेकडी येथील विविध ठिकाणी ड्रेनेज लाईन मशिनद्वारे साफ करणे </t>
  </si>
  <si>
    <t>XE23A117/SX2-82</t>
  </si>
  <si>
    <t>प्रभाग क्र. ४६ अ रामटेकडी येथील विविध ठिकाणी ड्रेनेज लाईन दुरुस्ती करणे व साफसफाई करणे</t>
  </si>
  <si>
    <t>XE23A117/SX2-83</t>
  </si>
  <si>
    <t>प्रभाग क्र. ४६ अ मध्ये  विविध ठिकाणी ड्रेनेज लाईन टाकणे व चेंबर दुरुस्ती करणे व साफ करणे</t>
  </si>
  <si>
    <t>XE23A117/SX2-84</t>
  </si>
  <si>
    <t>प्रभाग क्रं.४७ अ येथील ड्रेनेजचे मेनहोल यंत्राच्या सहाय्याने साफ करणे.</t>
  </si>
  <si>
    <t>XE23A117/SX2-85</t>
  </si>
  <si>
    <t>प्रभाग क्र. ४७ ब हरकानगर परिसरात व चुडामन तालिम परिसरातील यंत्राच्या सहाय्याने ड्रेनेज लाईन साफ करणे.</t>
  </si>
  <si>
    <t>XE23A117/SX2-86</t>
  </si>
  <si>
    <t>प्रभाग क्र. ४७ ब परिसरामध्ये मंजुळाबाई चाळ, अगरवाल कॉलनी व पद्मजी गेट परिसरातील ड्रेनेज लाईन यंत्राच्या सहाय्याने साफ करणे.</t>
  </si>
  <si>
    <t>XE23A117/SX2-87</t>
  </si>
  <si>
    <t xml:space="preserve">प्रभाग क्र. ४८ अ मध्ये गणेश पेठ परिसरात मलनि:सारण वाहिन्या साफसफाई करणे व तदनुषंगीक कामे करणे </t>
  </si>
  <si>
    <t>XE23A117/SX2-88</t>
  </si>
  <si>
    <t>प्रभाग क्र. ४८ अ मध्ये भवानी पेठ परिसरात मलनि:सारण वाहिन्या साफसफाई करणे व तदनुषंगीक कामे करणे</t>
  </si>
  <si>
    <t>XE23A117/SX2-89</t>
  </si>
  <si>
    <t>प्रभाग क्र. ४८ अ मध्ये नाना पेठ परिसरात मलनि:सारण वाहिन्या साफसफाई करणे व तदनुषंगीक कामे करणे</t>
  </si>
  <si>
    <t>XE23A117/SX2-90</t>
  </si>
  <si>
    <t>प्रभाग क्र. ४८ ब भवानी पेठ, नाना पेठ, गणेश पेठ परिसरात यंत्राद्बारे ड्रेनेज लाईन साफ सफाई करणे</t>
  </si>
  <si>
    <t>XE23A117/SX2-91</t>
  </si>
  <si>
    <t>प्रभाग क्र. 49 ब मध्ये  रविवार पेठ व विविध ठिकाणी ड्रेनेज लार्इन बदलणे व दुरूस्ती करणे</t>
  </si>
  <si>
    <t>XE23A117/SX2-92</t>
  </si>
  <si>
    <t>प्रभाग क्र. 49 ब मध्ये गुरूवार पेठ व विविध ठिकाणी ड्रेनेज लार्इन बदलणे व दुरूस्ती करणे</t>
  </si>
  <si>
    <t>XE23A117/SX2-93</t>
  </si>
  <si>
    <t>प्रभाग क्र. 49 ब मध्ये गणेश पेठ व  विविध ठिकाणी ड्रेनेज लार्इन बदलणे व दुरूस्ती करणे</t>
  </si>
  <si>
    <t>XE23A117/SX2-94</t>
  </si>
  <si>
    <t>प्रभाग क्र. ५० अ मध्ये शुक्रवार पेठ परिसरातील ड्रेनेज लार्इन व पावसाळी लार्इन साफसफार्इ व तदनुषंगीक कामे करणे</t>
  </si>
  <si>
    <t>XE23A117/SX2-95</t>
  </si>
  <si>
    <t>प्रभाग क्र. ५० अ मध्ये सदाशिव पेठ परिसरातील ड्रेनेज लार्इन व पावसाळी लार्इन साफसफार्इ व तदनुषंगीक कामे करणे</t>
  </si>
  <si>
    <t>XE23A117/SX2-96</t>
  </si>
  <si>
    <t xml:space="preserve">प्रभाग क्र. ५० अ मध्ये विविध ठिकाणच्या परिसरातील ड्रेनेज लार्इन जेटींग मशीनने साफसफार्इ करणे </t>
  </si>
  <si>
    <t>XE23A117/SX2-97</t>
  </si>
  <si>
    <t>प्रभाग क्र.५० ब, मध्ये विविध ठिकाणच्या पावसाळी लाईन साफ करणे व तदनुषंगीक कामे करणे.</t>
  </si>
  <si>
    <t>XE23A117/SX2-98</t>
  </si>
  <si>
    <t>प्रभाग क्र.५० ब, मधील शुक्रवार पेठ येथील पावसाळी लाईन साफ करणे व तदनुषंगीक कामे करणे.</t>
  </si>
  <si>
    <t>XE23A117/SX2-99</t>
  </si>
  <si>
    <t>प्रभाग क्र.५१ ब स.नं.२१४,१३३,१३४ ड्रेनेज लार्इन टाकणे व चेंबर दुरूस्ती करणे</t>
  </si>
  <si>
    <t>XE23A117/SX2-100</t>
  </si>
  <si>
    <t>प्रभाग क्र.५२ अ दत्तवाडी, राजेंद्रनगर व नवी पेठ येथे ड्रेनेज लाईन टाकणे व साफसफाई करणे</t>
  </si>
  <si>
    <t>XE23A117/SX2-101</t>
  </si>
  <si>
    <t>प्रभाग क्र.५२ अ दत्तवाडी परिसरात येथे ड्रेनेज लाईन टाकणे व साफसफाई करणे</t>
  </si>
  <si>
    <t>XE23A117/SX2-102</t>
  </si>
  <si>
    <t>प्रभाग क्र.५२ अ शनिमंदिर व गाडगीळ दवाखाना मंदिर परिसर ड्रेनेज लाईन टाकणे व साफसफाई करणे</t>
  </si>
  <si>
    <t>XE23A117/SX2-103</t>
  </si>
  <si>
    <t>प्रभाग क्र.५२ अ जोशीवाडा व कुंभारवाडा परिसरातील ड्रेनेज लाईन बदलणे व साफ करणे</t>
  </si>
  <si>
    <t>XE23A117/SX2-104</t>
  </si>
  <si>
    <t>प्रभाग क्र. ५२ ब मधील दत्त्तवाडी येथील नाला साफसफाई करणे</t>
  </si>
  <si>
    <t>XE23A117/SX2-105</t>
  </si>
  <si>
    <t xml:space="preserve">प्रभाग क्र. ५२ ब मधील दांडेकर पुल परिसरातील चेंबर दुरूस्ती करणे </t>
  </si>
  <si>
    <t>XE23A117/SX2-106</t>
  </si>
  <si>
    <t>प्रभाग क्र. ५२ ब मधील दत्तवाडी परिसरातील चेंबर दुरूस्ती करणे</t>
  </si>
  <si>
    <t>XE23A117/SX2-107</t>
  </si>
  <si>
    <t>प्रभाग क्र. ५२ ब मधील नवी पेठ, राजेंद्रनगर परिसरातील चेंबर दुरूस्ती करणे</t>
  </si>
  <si>
    <t>XE23A117/SX2-108</t>
  </si>
  <si>
    <t>प्रभाग क्र.५४ अ मध्ये चेंबर दुरूस्तीविषयक कामे करणे.</t>
  </si>
  <si>
    <t>XE23A117/SX2-109</t>
  </si>
  <si>
    <t>प्रभाग क्र.५६ अ मध्ये पानमळा वसाहत परिसरात ड्रेनेज लाईन व दुरूस्ती विषयक कामे करणे</t>
  </si>
  <si>
    <t>XE23A117/SX2-110</t>
  </si>
  <si>
    <t>प्रभाग क्र.५६ अ मध्ये स.नं.१३२ परिसरात ड्रेनेज लाईन व दुरूस्ती विषयक कामे करणे</t>
  </si>
  <si>
    <t>XE23A117/SX2-111</t>
  </si>
  <si>
    <t xml:space="preserve">प्रभाग क्र.५६ ब मध्ये जनता वसाहत, जयभवानीनगर येथील विविध ठिकाणच्या पावसाळी लाईन साफ करणे  </t>
  </si>
  <si>
    <t>XE23A117/SX2-112</t>
  </si>
  <si>
    <t xml:space="preserve">प्रभाग क्र. ५६ ब  मध्ये भाजी मंडई ड्रेनेज लाईन दुरूस्ती करणे </t>
  </si>
  <si>
    <t>XE23A117/SX2-113</t>
  </si>
  <si>
    <t xml:space="preserve">प्रभाग क्र. ५७ अ समाधान भेळ ड्रेनेज लाईन दुरुस्ती करणे  </t>
  </si>
  <si>
    <t>XE23A117/SX2-114</t>
  </si>
  <si>
    <t xml:space="preserve">प्रभाग क्र. ५७ अ मधील विविध ठिकाणी चेंबर दुरुस्ती करणे </t>
  </si>
  <si>
    <t>XE23A117/SX2-115</t>
  </si>
  <si>
    <t xml:space="preserve">प्रभाग क्र.५७ ब विविध ठिकाणी ड्रेनेज लाईन साफ करणे व विविध तदनुषंगीक कामे करणे. </t>
  </si>
  <si>
    <t>XE23A117/SX2-116</t>
  </si>
  <si>
    <t xml:space="preserve">प्रभाग क्र.५७ ब येथील विविध ठिकाणी चेंबर लाईन साफ करणे. </t>
  </si>
  <si>
    <t>XE23A117/SX2-117</t>
  </si>
  <si>
    <t>प्रभाग क्र. ५७ ब विविध ठिकाणी ड्रेनेज लाईन दुरूस्ती विषयक कामे करणे व चेंबर लाईन लाईन साफ करणे</t>
  </si>
  <si>
    <t>XE23A117/SX2-118</t>
  </si>
  <si>
    <t>प्रभाग क्र.५७ ब मध्ये विविध ठिकाणी पावसाळी लाईन  साफ सफाई करणे.</t>
  </si>
  <si>
    <t>XE23A117/SX2-119</t>
  </si>
  <si>
    <t>प्रभाग क्र. ५८ अ मध्ये गुरुवार पेठ परिसरात ड्रेनेज विषयक दुरुस्ती व देखभाल करणे.</t>
  </si>
  <si>
    <t>XE23A117/SX2-120</t>
  </si>
  <si>
    <t>प्रभाग क्र. ५८ अ मध्ये गुरुवार पेठ परिसरातील ड्रेनेजलाईन मधील गाळ काढून साफ करणे.</t>
  </si>
  <si>
    <t>XE23A117/SX2-121</t>
  </si>
  <si>
    <t>प्रभाग क्र. ५८ अ मध्ये शुक्रवार पेठ परिसरातील ड्रेनेजलाईन मधील गाळ काढून साफ करणे.</t>
  </si>
  <si>
    <t>XE23A117/SX2-122</t>
  </si>
  <si>
    <t>प्रभाग क्र. ५८ अ मध्ये गुरुवार पेठ भागात ड्रेनेज/पावसाळी लाईन जेटींग मशिनने साफ करणे.</t>
  </si>
  <si>
    <t>XE23A117/SX2-123</t>
  </si>
  <si>
    <t>प्रभाग क्र. ५८ अ मध्ये प्रभागात विविध ठिकाणी ड्रेनेज/पावसाळी लाईन जेटींग मशिनने साफ करणे.</t>
  </si>
  <si>
    <t>XE23A117/SX2-124</t>
  </si>
  <si>
    <t xml:space="preserve">प्रभाग क्र.५९ अ मध्ये ६३३ गंज पेठ अंगरशहा तकीया, जाणाई मळा ,कैकाड आळी, घोरपडी पेठ, गुरुवार पेठ महात्मा फुले पेठ व विविध ठिकाणी चेंबर मधील गाळ काढणे </t>
  </si>
  <si>
    <t>XE23A117/SX2-125</t>
  </si>
  <si>
    <t>प्रभाग क्र.५९ अ मध्ये विविध ठिकाणी पावसाळी लाईन व ड्रेनेज लाईनमधील गाळ काढणे व चेंबरी दुरूस्तीविषयक कामे करणे</t>
  </si>
  <si>
    <t>XE23A117/SX2-126</t>
  </si>
  <si>
    <t xml:space="preserve">प्रभाग क्र. ६० अ  मधील विविध ठिकाणी ड्रेनेज लाईन टाकणे व दुरूस्ती करणे </t>
  </si>
  <si>
    <t>XE23A117/SX2-127</t>
  </si>
  <si>
    <t xml:space="preserve">प्रभाग क्र. ६० अ  मधील विविध ठिकाणी यांत्रिक पध्दतीने ड्रेनेज लाईन साफ करणे </t>
  </si>
  <si>
    <t>XE23A117/SX2-128</t>
  </si>
  <si>
    <t>प्रभाग क्र. ६० अ  मधील मुख्य रस्त्याचे चेंबर कव्हर सम पातळीत घेणे व चेंबरचे झाकण टाकणे</t>
  </si>
  <si>
    <t>XE23A117/SX2-129</t>
  </si>
  <si>
    <t>प्रभाग क्र. ६० अ  मधील गुरूनानक  नगर शंकरशेठ रोड मनपा वसाहत क्र. १० मधील परिसरात यांत्रिक पध्दतीने ड्रेनेज लाईन साफ करणे</t>
  </si>
  <si>
    <t>XE23A117/SX2-130</t>
  </si>
  <si>
    <t xml:space="preserve">प्रभाग क्र. ६० अ  मधील विविध ठिकाणी शौचालय ड्रेनेज दुरूस्तीची कामे करणे </t>
  </si>
  <si>
    <t>XE23A117/SX2-131</t>
  </si>
  <si>
    <t xml:space="preserve">प्रभाग क्र. ६० ब मध्ये शहीद अब्दुल रहेमान अंजुमन मागे व लगतच्या भागात ड्रेनेज लाईन व चेबर दुरूस्ती करून  काँक्रीटीकरण करणे </t>
  </si>
  <si>
    <t>XE23A117/SX2-132</t>
  </si>
  <si>
    <t xml:space="preserve">प्रभाग क्र. ६० ब मध्ये सर्व ड्रेनेज लाईन साफ करणे, चेंबर कव्हर बदलणे, नादुरूस्त  चेंबर दुरूस्त करणे व इतर कामे करणे </t>
  </si>
  <si>
    <t>XE23A117/SX2-133</t>
  </si>
  <si>
    <t xml:space="preserve">प्रभाग क्र. ६० ब मध्ये शौचालय स्वच्छ करणे , ड्रेनेज लाईन मधील जेटिंग मशीनने गाळ काढणे </t>
  </si>
  <si>
    <t>XE23A117/SX2-134</t>
  </si>
  <si>
    <t xml:space="preserve">प्रभाग क्र. ६१अ सिध्दार्थ नगर मधील ड्रेनेज लाईन टाकणे/दुरूस्त करणे व चेंबर बांधणे </t>
  </si>
  <si>
    <t>XE23A117/SX2-135</t>
  </si>
  <si>
    <t>प्रभाग क्र. ६१अ मध्ये स्पायडर मशीनने नाला साफसफाई करणे (भाग १)</t>
  </si>
  <si>
    <t>XE23A117/SX2-136</t>
  </si>
  <si>
    <t>प्रभाग क्र. ६१अ मध्ये स्पायडर मशीनने नाला साफसफाई करणे (भाग २)</t>
  </si>
  <si>
    <t>XE23A117/SX2-137</t>
  </si>
  <si>
    <t xml:space="preserve">प्रभाग क्र. ६१अ मध्ये सिध्दार्थनगर येथील ड्रेनेज लाईन साफ करून चेंबरमधील गाळ काढणे </t>
  </si>
  <si>
    <t>XE23A117/SX2-138</t>
  </si>
  <si>
    <t xml:space="preserve">प्रभाग क्र. ६१अ मध्ये साळुंके विहार रोड व इंदिरानगर झोपडपट्टी येथील ड्रेनेज लाईन साफसफाई करणे व तदनुषंगीक कामे करणे </t>
  </si>
  <si>
    <t>XE23A117/SX2-139</t>
  </si>
  <si>
    <t xml:space="preserve">प्रभाग क्र. ६१अ मध्ये एनआयबीएम रोड , पृथ्वी पार्कमधील ड्रेनेज लाईन चॅम्पियन मशीनने साफ करणे </t>
  </si>
  <si>
    <t>XE23A117/SX2-140</t>
  </si>
  <si>
    <t>प्रभाग क्र. ६१अ मध्ये सह्याद्री पार्कमधील ड्रेनेज लाईन चॅम्पियन मशीनने साफ करणे</t>
  </si>
  <si>
    <t>XE23A117/SX2-141</t>
  </si>
  <si>
    <t xml:space="preserve">प्रभाग क्र. ६३ अ मध्ये विविध ठिकाणी ड्रेनेज लाईन साफसफाई करणे </t>
  </si>
  <si>
    <t>XE23A117/SX2-142</t>
  </si>
  <si>
    <t xml:space="preserve">प्रभाग क्र. ६३ अ मध्ये चॅम्पियन मशीनने ड्रेनेज लाईन साफसफाई करणे </t>
  </si>
  <si>
    <t>XE23A117/SX2-143</t>
  </si>
  <si>
    <t>प्रभाग क्र.६३ ब मध्ये विविध ठिकाणी ड्रेनेज लाईन साफ सफाई करणे.</t>
  </si>
  <si>
    <t>XE23A117/SX2-144</t>
  </si>
  <si>
    <t>प्र.क्र. ६४ ब मध्ये ड्रेनेज लाईन व पावसाळी लाईन व नाले यंत्राच्या सहाय्याने साफ-सफाई करणे.</t>
  </si>
  <si>
    <t>XE23A117/SX2-145</t>
  </si>
  <si>
    <t xml:space="preserve">प्रभाग क्र. ६५ अ घोरपडे पेठ परिसरातील ड्रेनेज लाईन यंत्राच्या साहय्याने साफसफाई करणे   </t>
  </si>
  <si>
    <t>XE23A117/SX2-146</t>
  </si>
  <si>
    <t xml:space="preserve">प्रभाग क्र. ६५ अ लोहियानगर परिसरातील ड्रेनेज लाईन यंत्राच्या साहय्याने साफसफाई करणे   </t>
  </si>
  <si>
    <t>XE23A117/SX2-147</t>
  </si>
  <si>
    <t xml:space="preserve">प्रभाग क्र. ६५ अ शंकरशेठ रोडवरील नागझरी नाल्याचा पुल ते कल्याणकर नागझरी नाला पुलापर्यंत संपूर्ण साफसफाई करुन तसेच चॅनेलिंग करुन नविन चेंबर बांधणे </t>
  </si>
  <si>
    <t>XE23A117/SX2-148</t>
  </si>
  <si>
    <t>प्रभाग क्र. ६५ अ कल्याणकर नागझरी नाला पुल ते बागवे कमान नागझरी नाला पुलापर्यंत संपूर्ण साफसफाई करुन तसेच चॅनेलिंग करुन नविन चेंबर बांधणे</t>
  </si>
  <si>
    <t>XE23A117/SX2-149</t>
  </si>
  <si>
    <t>प्र.क्र.६५ ब मधील स.नं.१८० वसाहत मालाआळी परिसर मीरा मार्केट परिसरातील ड्रेनेज लाईन व चेंबर दुरुस्ती करणे.</t>
  </si>
  <si>
    <t>XE23A117/SX2-150</t>
  </si>
  <si>
    <t>प्र.क्र.६५ ब चॉदतारा चौक परिसरातील चेंबर दुरुस्ती करणे.</t>
  </si>
  <si>
    <t>XE23A117/SX2-151</t>
  </si>
  <si>
    <t>प्र.क्र.६५ ब मधील धोबीघाट व औदुंबी वसाहतील जवळील नाल्यातील ड्रेनेज लाईन व चेंबर दुरुस्ती करणे.</t>
  </si>
  <si>
    <t>XE23A117/SX2-152</t>
  </si>
  <si>
    <t>प्र.क्र. ६५ ब एकबोटे कॉलनी स.नं.१६४ औदुंबर वसाहत मनपा कॉलनी  क्र.७ या परिसरामधील पावसाळी चेंबर लोंखडी जाळ्या व लाईन साफसफाई व चेंबर दुरुस्ती करणे.</t>
  </si>
  <si>
    <t>XE23A117/SX2-153</t>
  </si>
  <si>
    <t>प्रभाग क्र.६६ अ विविध ठिकाणी पावसाळी लाईन्स व चेंबर्स साफ करणे.</t>
  </si>
  <si>
    <t>XE23A117/SX2-154</t>
  </si>
  <si>
    <t>प्रभाग क्र.६६ अ विविध ठिकाणी ड्रेनेज लाईन्स व मॅनहोल साफ करणे.</t>
  </si>
  <si>
    <t>XE23A117/SX2-155</t>
  </si>
  <si>
    <t>प्रभाग क्र.६६ अ मधील ड्रेनज लाईन जेट व चॅम्पीयन मशिनने साफ करणे.</t>
  </si>
  <si>
    <t>XE23A117/SX2-156</t>
  </si>
  <si>
    <t xml:space="preserve">प्रभाग क्र. ६६ ब मध्ये विविध ठिकाणी ड्रेनेज दुरुस्ती व नविन लाईन टाकणे </t>
  </si>
  <si>
    <t>XE23A117/SX2-157</t>
  </si>
  <si>
    <t>प्रभाग क्र.६७ ब पद्मावती सहकारनगर पोलिस स्टेशन परिसरातील चेंबर यांत्रिक पध्दतीने साफ करणे.</t>
  </si>
  <si>
    <t>XE23A117/SX2-158</t>
  </si>
  <si>
    <t>प्रभाग क्र.६७ ब ट्रेझर पार्क ते अरण्यश्वेर परिसरातील चेंबर यांत्रिक पध्दतीने साफ करणे.</t>
  </si>
  <si>
    <t>XE23A117/SX2-159</t>
  </si>
  <si>
    <t>प्रभाग क्र.६७ ब तावरे कॉलनी, शिवदर्शन परिसरातील चेंबर यांत्रिक पध्दतीने साफ करणे.</t>
  </si>
  <si>
    <t>XE23A117/SX2-160</t>
  </si>
  <si>
    <t>प्रभाग क्र.६७ ब कामगार कल्याण ते गजानन महाराज मंदिर परिसरातील चेंबर यांत्रिक पध्दतीने साफ करणे.</t>
  </si>
  <si>
    <t>XE23A117/SX2-161</t>
  </si>
  <si>
    <t>प्रभाग क्र.६७ ब मोरे वस्ती ते ट्रेझर पार्क नाले साफ सफाई करणे.</t>
  </si>
  <si>
    <t>XE23A117/SX2-162</t>
  </si>
  <si>
    <t>प्रभाग क्र.६७ ब पद्मावती मंदिर ते ट्रेझर पार्क नाले साफ सफाई करणे.</t>
  </si>
  <si>
    <t>XE23A117/SX2-163</t>
  </si>
  <si>
    <t>प्रभाग क्र.६७ ब अरण्येश्वर मंदिर ते गजानन महाराज नाला साफ सफाई करणे.</t>
  </si>
  <si>
    <t>XE23A117/SX2-164</t>
  </si>
  <si>
    <t xml:space="preserve">प्रभाग क्र. 67 ब, नालेकडील उंदीर, घुशी यांचा बंदोबस्त करणे / चेंबरला आतुन फरशी बसविणे </t>
  </si>
  <si>
    <t>XE23A117/SX2-165</t>
  </si>
  <si>
    <t xml:space="preserve">प्र.क्र. ७० अ मध्ये संभाजी नगर परिसरामध्ये चेंबर दुरूस्ती करणे. </t>
  </si>
  <si>
    <t>XE23A117/SX2-166</t>
  </si>
  <si>
    <t>प्र.क्र. ७० अ मध्ये चव्हाणनगर परिसरामध्ये चेंबर दुरूस्ती करणे.</t>
  </si>
  <si>
    <t>XE23A117/SX2-167</t>
  </si>
  <si>
    <t>प्र.क्र. ७० अ मध्ये शंकर महाराज वसाहत परिसरामध्ये चेंबर दुरूस्ती करणे.</t>
  </si>
  <si>
    <t>XE23A117/SX2-168</t>
  </si>
  <si>
    <t>प्र.क्र. ७० अ मध्ये संजयनगर वसाहत परिसरामध्ये चेंबर दुरूस्ती करणे.</t>
  </si>
  <si>
    <t>XE23A117/SX2-169</t>
  </si>
  <si>
    <t>प्र.क्र. ७० अ मध्ये मोरे वस्ती परिसरामध्ये चेंबर दुरूस्ती करणे.</t>
  </si>
  <si>
    <t>XE23A117/SX2-170</t>
  </si>
  <si>
    <t>प्र.क्र. ७० अ मध्ये शांती नगर परिसरामध्ये चेंबर दुरूस्ती करणे.</t>
  </si>
  <si>
    <t>XE23A117/SX2-171</t>
  </si>
  <si>
    <t>प्र.क्र. ७० अ मध्ये इंदिरा नगर भाग-१ परिसरामध्ये चेंबर दुरूस्ती करणे.</t>
  </si>
  <si>
    <t>XE23A117/SX2-172</t>
  </si>
  <si>
    <t>प्र.क्र. ७० अ मध्ये इंदिरा नगर भाग-२ परिसरामध्ये चेंबर दुरूस्ती करणे.</t>
  </si>
  <si>
    <t>XE23A117/SX2-173</t>
  </si>
  <si>
    <t>प्र.क्र. ७० अ मध्ये इंदिरा नगर भाग-३ परिसरामध्ये चेंबर दुरूस्ती करणे.</t>
  </si>
  <si>
    <t>XE23A117/SX2-174</t>
  </si>
  <si>
    <t xml:space="preserve">प्र.क्र. ७० अ मध्ये नीलकमल वसाहत भाग-३ परिसरामध्ये चेंबर दुरूस्ती करणे. </t>
  </si>
  <si>
    <t>XE23A117/SX2-175</t>
  </si>
  <si>
    <t xml:space="preserve">प्र.क्र. ७० अ मध्ये नीलकमल वसाहत भाग-४ परिसरामध्ये चेंबर दुरूस्ती करणे. </t>
  </si>
  <si>
    <t>XE23A117/SX2-176</t>
  </si>
  <si>
    <t xml:space="preserve">प्र.क्र. ७० अ मध्ये नीलकमल वसाहत भाग-५ परिसरामध्ये चेंबर दुरूस्ती करणे. </t>
  </si>
  <si>
    <t>XE23A117/SX2-177</t>
  </si>
  <si>
    <t>प्र.क्र. ७० अ मध्ये भिमदीप वसाहत परिसरामध्ये चेंबर दुरूस्ती करणे.</t>
  </si>
  <si>
    <t>XE23A117/SX2-178</t>
  </si>
  <si>
    <t>प्र.क्र. ७० अ मध्ये कुंभार वस्ती परिसरामध्ये चेंबर दुरूस्ती करणे.</t>
  </si>
  <si>
    <t>XE23A117/SX2-179</t>
  </si>
  <si>
    <t>प्र.क्र. ७० अ मध्ये शिवशंकर वसाहत भाग-१ परिसरामध्ये चेंबर दुरूस्ती करणे.</t>
  </si>
  <si>
    <t>XE23A117/SX2-180</t>
  </si>
  <si>
    <t>प्र.क्र. ७० अ मध्ये शिवशंकर वसाहत भाग-२ परिसरामध्ये चेंबर दुरूस्ती करणे.</t>
  </si>
  <si>
    <t>XE23A117/SX2-181</t>
  </si>
  <si>
    <t>प्र.क्र. ७० अ मध्ये शिवशंकर वसाहत भाग-३ परिसरामध्ये चेंबर दुरूस्ती करणे.</t>
  </si>
  <si>
    <t>XE23A117/SX2-182</t>
  </si>
  <si>
    <t>प्र.क्र. ७० अ मध्ये बिबवेवाडी गाव वरची आळी परिसरामध्ये चेंबर दुरूस्ती करणे.</t>
  </si>
  <si>
    <t>XE23A117/SX2-183</t>
  </si>
  <si>
    <t>प्र.क्र. ७० अ मध्ये बिबवेवाडी गाव खालची आळी परिसरामध्ये चेंबर दुरूस्ती करणे.</t>
  </si>
  <si>
    <t>XE23A117/SX2-184</t>
  </si>
  <si>
    <t>प्र.क्र. ७० अ मध्ये पापळ वस्ती परिसरामध्ये चेंबर दुरूस्ती करणे.</t>
  </si>
  <si>
    <t>XE23A117/SX2-185</t>
  </si>
  <si>
    <t>प्र.क्र. ७० अ मध्ये गणपत नगर भाग-१ परिसरामध्ये चेंबर दुरूस्ती करणे.</t>
  </si>
  <si>
    <t>XE23A117/SX2-186</t>
  </si>
  <si>
    <t>प्र.क्र. ७० अ मध्ये गणपत नगर भाग-२ परिसरामध्ये चेंबर दुरूस्ती करणे.</t>
  </si>
  <si>
    <t>XE23A117/SX2-187</t>
  </si>
  <si>
    <t>प्र.क्र. ७० अ मध्ये गणपत नगर भाग-३ परिसरामध्ये चेंबर दुरूस्ती करणे.</t>
  </si>
  <si>
    <t>XE23A117/SX2-188</t>
  </si>
  <si>
    <t>प्र.क्र. ७० अ मध्ये पंचशिल वसाहत परिसरामध्ये चेंबर दुरूस्ती करणे.</t>
  </si>
  <si>
    <t>XE23A117/SX2-189</t>
  </si>
  <si>
    <t>प्र.क्र. ७० अ मध्ये श्रीराम नगर वसाहत परिसरामध्ये चेंबर दुरूस्ती करणे.</t>
  </si>
  <si>
    <t>XE23A117/SX2-190</t>
  </si>
  <si>
    <t>प्र.क्र. ७० अ मध्ये शंकर बिबवे पाटील वसाहत परिसरामध्ये चेंबर दुरूस्ती करणे.</t>
  </si>
  <si>
    <t>XE23A117/SX2-191</t>
  </si>
  <si>
    <t>प्र.क्र. ७० अ मध्ये पोकळ वस्ती परिसरामध्ये चेंबर दुरूस्ती करणे.</t>
  </si>
  <si>
    <t>XE23A117/SX2-192</t>
  </si>
  <si>
    <t xml:space="preserve">प्र.क्र. ७० अ मध्ये चव्हाणनगर परिसरात पावसाळी लाईन साफ करणे. </t>
  </si>
  <si>
    <t>XE23A117/SX2-193</t>
  </si>
  <si>
    <t>प्र.क्र. ७० अ मध्ये इंदिरानगर परिसरात पावसाळी लाईन साफ करणे.</t>
  </si>
  <si>
    <t>XE23A117/SX2-194</t>
  </si>
  <si>
    <t>प्र.क्र. ७० अ मध्ये बिबवेवाडी परिसरात पावसाळी लाईन साफ करणे.</t>
  </si>
  <si>
    <t>XE23A117/SX2-195</t>
  </si>
  <si>
    <t xml:space="preserve">प्रभाग क्र. ७३ ब मध्ये बालाजीनगर येथे पावसाळी लाईन साफसफाई करणे व दुरूस्ती करणे </t>
  </si>
  <si>
    <t>XE23A117/SX2-196</t>
  </si>
  <si>
    <t>प्रभाग क्र. ७३ ब मध्ये बालाजीनगर येथे नाला साफसफाई करणे</t>
  </si>
  <si>
    <t>XE23A117/SX2-197</t>
  </si>
  <si>
    <t xml:space="preserve">प्रभाग क्र. ७३ ब मध्ये चॅम्पीयन मशीन वापरून गाळ काढणे </t>
  </si>
  <si>
    <t>XE23A117/SX2-198</t>
  </si>
  <si>
    <t xml:space="preserve">प्रभाग क्र. ७३ ब मध्ये बालाजीनगर परिसरामध्ये ड्रेनेज लाईन दुरूस्ती विषयक कामे करणे व साफसफाई करणे </t>
  </si>
  <si>
    <t>XE23A117/SX2-199</t>
  </si>
  <si>
    <t>प्रभाग क्र.७४ अ विविध ठिकाणी ड्रेनेज लाईन टाकणे व दुरूस्ती करणे</t>
  </si>
  <si>
    <t>XE23A117/SX2-200</t>
  </si>
  <si>
    <t>प्रभाग क्र. ७४ ब मध्ये ड्रेनेज चॅम्पियन मशीनच्या साहाय्याने साफ करणे व तदनुषंगीक कामे करणे</t>
  </si>
  <si>
    <t>XE23A117/SX2-201</t>
  </si>
  <si>
    <t>प्रभाग क्र. ७४ ब मध्ये पावसाळी व ड्रेनेज लाईनची दुरूस्ती विषयक कामे करणे व तदनुषंगीक कामे करणे</t>
  </si>
  <si>
    <t>यादी क्र. एसएक्स2 एकूण</t>
  </si>
  <si>
    <t>यादी क्र. पी२</t>
  </si>
  <si>
    <t>शहरामध्ये पाण्याच्या नवीन लाईन विकसित करणे</t>
  </si>
  <si>
    <t>ZE16A104/P2-</t>
  </si>
  <si>
    <t>ZE16A104/P2-1</t>
  </si>
  <si>
    <t>येवलेवाडी येथील माळवाडी धांडेवस्ती, पाटीलवस्ती, पानसरेवस्ती, विणू मेहता सोसायटी परिसरामध्ये जलवाहिन्या विकसीत करणे.</t>
  </si>
  <si>
    <t>ZE16A104/P2-2</t>
  </si>
  <si>
    <t>एस. एन. डी. टी. एच. आर. टाकी ते चतुश्रृंगी टाकी दरम्यान एम. एस. जलवाहिनी टाकणे या कामामधील उर्वरीत कामे पुर्ण करणे.</t>
  </si>
  <si>
    <t>ZE16A104/P2-3</t>
  </si>
  <si>
    <t>प्रसार भारती ते चैतन्य हेल्थ क्लब पर्यत 800 मि. मी. पोलादी जलवाहिनी टाकणे.</t>
  </si>
  <si>
    <t>ZE16A104/P2-4</t>
  </si>
  <si>
    <t>चांदणी चौक एस. एन. डी. टी. एच. एल. आर. एम. एल. आर. टाकीवर फ्लोमीटर बसविणे.</t>
  </si>
  <si>
    <t>ZE16A104/P2-5</t>
  </si>
  <si>
    <t>बंडगार्डन पाणीपुरवठा अंतर्गत येणार्‍या मुख्य व इतर पाण्याच्या लाईन्सवर व्हॉल्व्ह टाकणे व इतर कामे करणे.</t>
  </si>
  <si>
    <t>ZE16A104/P2-6</t>
  </si>
  <si>
    <t>23, 40</t>
  </si>
  <si>
    <t>आंबेडकर रस्त्यावरील ससून हॉस्पीटल परिसरातील 27 इंची बाहेरील व्यास (24 इंची व्यासाच्या) पाण्याच्या लाईन हलविणे, स्लुईस व्हॉल्व्ह बसविणे व अनुषंगिक कामे करणे.</t>
  </si>
  <si>
    <t>ZE16A104A/P2-1199+</t>
  </si>
  <si>
    <t>लुल्लानगर चौक ते ज्योती हॉटेल पर्यंत 20'' व्यासाची एम.एस. नलिका टकाणे</t>
  </si>
  <si>
    <t>ZE16A104A/P2-1200+</t>
  </si>
  <si>
    <t>ज्योती हॉटेल ते एन.आय.बी.एम. रोड कौसर बागपर्यंत 20'' व्यासाची एम.एस. 
नलिका टाकणे</t>
  </si>
  <si>
    <t>ZE16A104A/P2-1201+</t>
  </si>
  <si>
    <t>ज्योती हॉटेल ते एन.आय.बी.एम. रोड ब्रम्हा इस्टेट आतील रोड पर्यंत 8'' व्यासाची डी.आय. पाईप लाईन टाकणे</t>
  </si>
  <si>
    <t>ZE16A104A/P2-157+</t>
  </si>
  <si>
    <t>चांदणी चौक आवारात विविध ठिकाणी विकसित कामे करणे</t>
  </si>
  <si>
    <t>ZE16A104A/P2-180+</t>
  </si>
  <si>
    <t>चांदणी चौक टाकीच्या आवारात रस्ता करणे व तद्‌अनुषंगीक कामे करणे</t>
  </si>
  <si>
    <t>ZE16A104A/P2-343+</t>
  </si>
  <si>
    <t>चंद्रमा चौक ते शांतीनगर टॅक रोड पर्यत एम.एस  पाण्याची लाईन टाकणे.</t>
  </si>
  <si>
    <t>ZE16A104A/P2-742+</t>
  </si>
  <si>
    <t>एलएलआर टाकी ते निलायम चित्रपटगह दरम्यान 1200 मि.मी.व्यासाची एम.एस लाईन टाकणे व फ्लो मीटर बसविणे,एलएलआर टाकीच्या कार्यकक्षेत फ्लो  मीटर व कंट्रोल व्हॉल्व्ह बसविणे.</t>
  </si>
  <si>
    <t>ZE16A104A/P2-1208+</t>
  </si>
  <si>
    <t>प्रभाग क्र. 61 कोंढवा बायपास फाट्यापासून एन. आय. बी. एम. रस्त्याने 300 मि. मी. व्यासाची एम. एस. लार्इन टाकणे.</t>
  </si>
  <si>
    <t>ZE16A104A/P2-1233+</t>
  </si>
  <si>
    <t>बकरी हिल झोन 2 पासून शिवरकर रोड इनामदार हॉस्पीटल पर्यंत (विशाल मेगा मार्ट) 600 मि. मी. एम. एस. नलिका विकसीत करणे. 3 कि. मी.</t>
  </si>
  <si>
    <t>ZE16A104A/P2-1244+</t>
  </si>
  <si>
    <t>प्रभाग क्र. 45 हडपसर स.नं. 53/9+9ब+10 सलेन पार्क व हडपसर स.नं. 64/11+2 फॉरेस्ट हिल ई.एस.आर. करिता एम.एस. फिडर नलिका टाकणे</t>
  </si>
  <si>
    <t>ZE16A104A/P2-293+</t>
  </si>
  <si>
    <t>प्रभाग क्र. 45 उंड्रीचौक ते ऑर्चीड पॅलेस पर्र्यंत 8 इंची एम.एस.लाईन टाकणे</t>
  </si>
  <si>
    <t>ZE16A104A/P2-294+</t>
  </si>
  <si>
    <t>प्रभाग क्र. 45 तरवडे वस्ती राजीव गांधीनगर येथे बुस्टर पंप बसविणे व रुम बांधणे.</t>
  </si>
  <si>
    <t>ZE16A104A/P2-297+</t>
  </si>
  <si>
    <t>लुल्लानगर चौक ते वानवडी बाजार पोलिस चौकीपर्यंत 600 मि.मी. व्यासाची एम.एस. लाईन टाकणे</t>
  </si>
  <si>
    <t>ZE16A104A/P2-854+</t>
  </si>
  <si>
    <t>तुकाई टेकडी चौक भवानी बेकरी ते निर्मल टाऊन शॉप पर्यंत रस्त्याच्या डाव्या व उजव्या बाजूने 8 इंच व्यासाची एम.एस. पाईप लाईन टाकणे</t>
  </si>
  <si>
    <t>ZE16A104A/S5-204+</t>
  </si>
  <si>
    <t>प्र.क्र.42 अ हडपसरगाव,डांगमाळी जुनी तालीम ते ससाणे आळी पर्यत 8 इंची व्यासाची पाण्याची लाईन टाकणे</t>
  </si>
  <si>
    <t>ZE16A104A/S5-211+</t>
  </si>
  <si>
    <t>प्रभाग क्र.43 अ, साधना  विालय परिसरात पिण्याच्या पाण्याच्या लाईन विकसित करणे.</t>
  </si>
  <si>
    <t>ZE16A104A/S5-213+</t>
  </si>
  <si>
    <t>प्रभाग क्र.43 अ, प्र.क्र.43 विविध ठिकाणी पिण्याच्या पाण्याच्या लाईन विकसीत करणे.</t>
  </si>
  <si>
    <t>ZE16A104A/S5-235+</t>
  </si>
  <si>
    <t>प्रभाग क्र.45ब, मध्ये  विविध ठिकाणी पिण्याच्या पाण्याच्या लाईन टाकणे.</t>
  </si>
  <si>
    <t>ZE16A104A/S5-241+</t>
  </si>
  <si>
    <t>प्र.क्र.46ब वानवडी परिसरातील पाणीपुरवठा सुधारणा करणे</t>
  </si>
  <si>
    <t>ZE16A104A/P2-101+</t>
  </si>
  <si>
    <t>प्रभाग क्र. 11 मध्ये हायकंटुर लाईन विकसित करणे.</t>
  </si>
  <si>
    <t>ZE16A104A/P2-110+</t>
  </si>
  <si>
    <t>होळकर जलकेंद्र ते खडकी टाकी रायसिंग मेन  टाकणे</t>
  </si>
  <si>
    <t>ZE16A104A/P2-1286+</t>
  </si>
  <si>
    <t>सी आय डी गेट पासून ते एन सी सी एल पर्यंत एम एस लाईन टाकणे</t>
  </si>
  <si>
    <t>ZE16A104A/P2-1295+</t>
  </si>
  <si>
    <t>प्र.क्र.9 मध्ये हायकंटुरने पाण्याची लाईन टाकणे</t>
  </si>
  <si>
    <t>ZE16A104A/P2-1326 +</t>
  </si>
  <si>
    <t>एच.एल.आर. टाकी येथे सिमाभिंत बांधणे व विविध सुधारणा कामे करणे</t>
  </si>
  <si>
    <t>ZE16A104A/P2-1327+</t>
  </si>
  <si>
    <t>एम.एल.आर. टाकी येथे सिमाभिंत बांधणे व विविध सुधारणा कामे करणे</t>
  </si>
  <si>
    <t>ZE16A104A/P2-1355+</t>
  </si>
  <si>
    <t>चतुःश्रुंगी पाणीपुरवठा विभागा अंतर्गतची मागील बिले अदा करणे (कॉमन)</t>
  </si>
  <si>
    <t>ZE16A104A/P2-181+</t>
  </si>
  <si>
    <t>खडकवासला ते वारजे जलशुध्दीकरण केंद्र दरम्यान १५२४ मि.मी. व्यासाच्या दाबनलिकेवरील वॉल्व्ह बदलणे, चेंबर बांधणे व १६२६ मि.मी. लाईनवरील तदअनुषंगिक काम करणे</t>
  </si>
  <si>
    <t>ZE16A104A/P2-310+</t>
  </si>
  <si>
    <t>नविन लष्कर जलकेंद्राची क्षमता वाढविणेसाठी  आवश्यक कामे करणे.</t>
  </si>
  <si>
    <t>ZE16A104A/P2-312+</t>
  </si>
  <si>
    <t>लष्कर जलकेद्र वितरण व्यवस्थे मागिल बिले देण्यासाठी आवश्यक तरतुद</t>
  </si>
  <si>
    <t>ZE16A104A/P2-340+</t>
  </si>
  <si>
    <t>राजीव गांधी हॉपिस्टल ते चंद्रमा चौका पर्यत एम.एस ची पाण्याची लाईन टाकणे</t>
  </si>
  <si>
    <t>ZE16A104A/P2-353+</t>
  </si>
  <si>
    <t>प्रभाग क्र. 19  मध्ये विविध ठिकाणी पाण्याची लाईन टाकणे व तद्‌नुषंगिक पाणी पुरवठा विषयक कामे करणे</t>
  </si>
  <si>
    <t>ZE16A104A/P2-357+</t>
  </si>
  <si>
    <t>प्रभाग क्र 19,  सुंदराबाई शाळा ते टाटा गार्ड रुम नगर रोड चौक येथे 300 मि.मी व्यासाची एम.एस. पाण्याची नलिका टाकणे.</t>
  </si>
  <si>
    <t>ZE16A104A/P2-642+</t>
  </si>
  <si>
    <t>नवीन लष्कर जलकेंद्र व उपसागृह चालविणे व देखभाल व दुरुस्ती करणे</t>
  </si>
  <si>
    <t>ZE16A104A/P2-643+</t>
  </si>
  <si>
    <t>लष्कर जलके्रद्र अंतर्गत बाह्य उपसागृह चालविणे व देखभाल व दुरुस्ती करणे</t>
  </si>
  <si>
    <t>ZE16A104A/P2-648+</t>
  </si>
  <si>
    <t>बालेवाडी गावठाण येथे संपवेल बांधणे.</t>
  </si>
  <si>
    <t>ZE16A104A/P2-727+</t>
  </si>
  <si>
    <t>प्रभाग क्र. 75 राजीव गांधी संपवेल कात्रज पंपींग दरम्यान 800मि. मी. व्यासाची रायझींग मेन टाकणे.</t>
  </si>
  <si>
    <t>ZE16A104A/P2-934+</t>
  </si>
  <si>
    <t>वेताळबाबा चौक ते भाभा हॉस्पीटल दरम्यानची प्रिस्टेन्ड लाईन बदलून एम.एस. लाईन टाकणे</t>
  </si>
  <si>
    <t>ZE16A104A/P2-972+</t>
  </si>
  <si>
    <t>गांधीभवन झोन मधील रायझींग/ग्रॅव्हीटी मेनवर तातडीच्या दुरुस्त्या करणे  आवश्यक तेनुसार एअर व्हॉलव्ह, स्लुईस वहॉल्व्ह यांच्या दुरुस्ती करणे / बदलणे</t>
  </si>
  <si>
    <t>ZE16A104A/P2-973+</t>
  </si>
  <si>
    <t>चांदणी चौक टाकी झोन मधील रायझींग/ग्रॅव्हीटी मेनवर तातडीच्या दुरुस्त्या करणे  आवश्यक तेनुसार एअर व्हॉलव्ह ,स्लुईस वहॉल्व्ह यांच्या दुरुस्ती करणे / बदलणे</t>
  </si>
  <si>
    <t>ZE16A104A/P2-974+</t>
  </si>
  <si>
    <t>एस.एन.डी.टी.एच.एल.आर  झोन मधील रायझींग/ग्रॅव्हीटी मेनवर तातडीच्या दुरुस्त्या करणे  आवश्यक तेनुसार एअर व्हॉलव्ह ,स्लुईस वहॉल्व्ह यांच्या दुरुस्ती करणे / बदलणे</t>
  </si>
  <si>
    <t>ZE16A104A/S5-104+</t>
  </si>
  <si>
    <t>रेल्वे लाईन ते साऊथ मेन 10 इंची पाण्याची लाईन टाकणे.</t>
  </si>
  <si>
    <t>ZE16A104A/S5-1132+</t>
  </si>
  <si>
    <t>प्रभाग क्र. ३० ब मध्ये जुनी वारजे पाणी टाकी ते वारजे फिल्टर प्लँट पाण्याची लाईन टाकणे</t>
  </si>
  <si>
    <t>ZE16A104A/S5-114+</t>
  </si>
  <si>
    <t>प्र.क्र.24 ब मधील जुना तोफखाना भागात 6 इंची पाण्याची लाईन टाकणे</t>
  </si>
  <si>
    <t>ZE16A104A/S5-1175+</t>
  </si>
  <si>
    <t>प्रभाग क्र. 9  मधील नवीन विकसित भागात 4इंची, 6इंची, 8 इंची जलवाहिनी टाकणे</t>
  </si>
  <si>
    <t>ZE16A104A/S5-1254+</t>
  </si>
  <si>
    <t>प्रभाग क्र. २७ मध्ये सुतारदरा, किष्कींदानगर, जयभवानीनगर येथे विविध व्यासाची पाण्याची लाईन टाकणे</t>
  </si>
  <si>
    <t>ZE16A104A/S5-138+</t>
  </si>
  <si>
    <t>प्रभाग क्र.२७ अ खंडोबामाळ परिसरामध्ये विविध ठिकाणी २ इंची पाणी लाईन टाकणे</t>
  </si>
  <si>
    <t>ZE16A104A/S5-140+</t>
  </si>
  <si>
    <t>प्रभाग क्र.२७ ब किष्कींदानगर, सुतारदरा, जयभवानी नगर येथे तसेच प्रभागामध्ये विविध ठिकाणी विविध व्यासाच्या  पाण्याच्या लाईन टाकणे</t>
  </si>
  <si>
    <t>ZE16A104A/S5-141+</t>
  </si>
  <si>
    <t>प्रभाग क्र.२७ ब शिवतीर्थनगर ते सुतारदरा येथे पाण्याच्या पाण्याची एम.एस.लाईन टाकणे.</t>
  </si>
  <si>
    <t>ZE16A104A/S5-1441+</t>
  </si>
  <si>
    <t>प्र.क्र. 9  विविध ठिकाणी जलवितरण नलिका विकसित करणे</t>
  </si>
  <si>
    <t>ZE16A104A/S5-1442+</t>
  </si>
  <si>
    <t>चव्हाणनगर ते चतुःश्ररुंगी पाण्याच्या टाकीपर्यंत मुख्य जलवाहिनी टाकणे</t>
  </si>
  <si>
    <t>ZE16A104A/S5-148+</t>
  </si>
  <si>
    <t>प्रभाग क्र.२९ अ भुसारी कॉलनी परिसरात विविध ठिकाणी पाण्याची लाईन टाकणे</t>
  </si>
  <si>
    <t>ZE16A104A/S5-149+</t>
  </si>
  <si>
    <t>प्रभाग क्र.२९ अ बावधान परिसरात विविध ठिकाणी पाण्याची लाईन टाकणे</t>
  </si>
  <si>
    <t>ZE16A104A/S5-1638+</t>
  </si>
  <si>
    <t>प्र.क्र. 11ब मॅफको पाण्याची टाकी दुरूस्ती करणे</t>
  </si>
  <si>
    <t>ZE16A104A/S5-169+</t>
  </si>
  <si>
    <t>प्रभाग क्र.३४ अ, मधील आयकर सोसायटी येथील नवीन ४ इंची पाण्याची लाईन टाकणे.</t>
  </si>
  <si>
    <t>ZE16A104A/S5-170+</t>
  </si>
  <si>
    <t>प्रभाग क्र.३४ अ मधील गुजरात कॉलनी भेलकेनगर परिसरामध्ये जुन्या छोट्या व्यासाच्या जलवाहिन्या बदलून नविन जलवाहिन्या टाकणे.</t>
  </si>
  <si>
    <t>ZE16A104A/S5-171+</t>
  </si>
  <si>
    <t>प्रभाग क्र.३४ अ मधील शिवशक्ती सोसायटी, मिलन सोसायटी, ईशदान सोसायटी परिसरामध्ये नवीन जलवाहीनी टाकणे</t>
  </si>
  <si>
    <t>ZE16A104A/S5-172+</t>
  </si>
  <si>
    <t>प्रभाग क्र.३४ ब मध्ये विविध ठिकाणी पावसाळी पाण्याची लाईन टाकणे</t>
  </si>
  <si>
    <t>ZE16A104A/S5-173+</t>
  </si>
  <si>
    <t>प्रभाग क्र.३४ ब आयडीयल व मयुर कॉलनी मध्ये पिण्याची लाईन टाकणे</t>
  </si>
  <si>
    <t>ZE16A104A/S5-174+</t>
  </si>
  <si>
    <t>प्रभाग क्र.३४ ब मध्ये विविध ठिकाणी पिण्याच्या पाण्याची  लाईन टाकणे</t>
  </si>
  <si>
    <t>ZE16A104A/S5-35+</t>
  </si>
  <si>
    <t>प्र.क्र. 9 मध्ये पाषाणकर गॅरेज खिंड ते जकातनाका बालेवाडी मुख्य जलवाहिनी टाकणे</t>
  </si>
  <si>
    <t>ZE16A104A/S5-43+</t>
  </si>
  <si>
    <t>प्र.क्र. 10ब सूस रोड येथील पाण्याच्या लाईन शिफटींग करणे</t>
  </si>
  <si>
    <t>ZE16A104A/S5-47+</t>
  </si>
  <si>
    <t>प्र.क्र. 11अ मधील विविध ठिकाणी पाण्याची लाईन टाकणे</t>
  </si>
  <si>
    <t>ZE16A104A/S5-55+</t>
  </si>
  <si>
    <t>प्र.क्र. 12 अ विविध ठिकाणी पाण्याची लाईन टाकणे</t>
  </si>
  <si>
    <t>ZE16A104A/S5-59+</t>
  </si>
  <si>
    <t>प्र.क्र. 13अ मध्ये विविध ठिकाणी जुन्या पाईपलाईन दुरूस्ती व बदलणे</t>
  </si>
  <si>
    <t>ZE16A104A/S5-78+</t>
  </si>
  <si>
    <t>प्रभाग क्र.17 ब कल्याणीनगर भागातील पाणीपुरवठा सुधारणेसाठी विविध ठिकाणी पाण्याच्या लाईन टाकणे</t>
  </si>
  <si>
    <t>ZE16C101/PR1-539+</t>
  </si>
  <si>
    <t>वडगाव स. नं. 45 इन्स्टिट्यूट ई.एस.आर. पासून वडगाव झोन करिता वितरण व्यवस्था करणे.</t>
  </si>
  <si>
    <t>ZE16C101/PR1-559 +</t>
  </si>
  <si>
    <t>चांदणी चौक झोनमध्ये वितरण व्यवस्था विकसीत करणे.</t>
  </si>
  <si>
    <t>ZE16C101/PR1-623+</t>
  </si>
  <si>
    <t>बाणेर बालेवाडी भागातील जलवितरण व्यवस्था तयार करणे.</t>
  </si>
  <si>
    <t>ZE16C101/PR1-624+</t>
  </si>
  <si>
    <t>सुस व बाणेर टाकीपासून वितरण व्यवस्था तयार करणे</t>
  </si>
  <si>
    <t>ZE16C101/PR1-625+</t>
  </si>
  <si>
    <t>एसएनडीटी एचएलआर टाकी  ते चतुःश्रृंगी टाकीपर्यंत पाण्याची 1200 मि.मि. व्यासाची नलिका टाकणे</t>
  </si>
  <si>
    <t>ZE16C101/PR1-643+</t>
  </si>
  <si>
    <t>कर्वेनगर परिसरासाठी मुख्य वितरण व्यवस्था तयार करणे. टप्पा क्र.2</t>
  </si>
  <si>
    <t>ZE16C101/PR1-756+</t>
  </si>
  <si>
    <t>एस.एन.डी.टी कॉलेज ते रेस्कॉन कंपनी दरम्यानची 1200मि.मि. व्यासाची जुनी प्रिस्टे्रड लाईन बदलून  नवीन एम.एस.लाईन टाकणे</t>
  </si>
  <si>
    <t>यादी क्र. पी२ एकूण</t>
  </si>
  <si>
    <t>यादी क्र. एसपी२</t>
  </si>
  <si>
    <t>ZE16A104/SP2-</t>
  </si>
  <si>
    <t>ZE16A104/SP2-1</t>
  </si>
  <si>
    <t xml:space="preserve">प्रभाग क्र. १ अ मध्ये विविध ठिकाणी ४ इंची, ६ इंची पाण्याची पाईप लाईन टाकणे </t>
  </si>
  <si>
    <t>ZE16A104/SP2-2</t>
  </si>
  <si>
    <t>प्रभाग क्र. १ ब (धानोरी) मधील विविध ठिकाणी पिण्याच्या पाण्याची पाईप लाईन टाकणे</t>
  </si>
  <si>
    <t>ZE16A104/SP2-3</t>
  </si>
  <si>
    <t>प्रभाग क्र. २ अ मध्ये विविध ठिकाणी ६ इंची पाण्याची लाईन टाकणे</t>
  </si>
  <si>
    <t>ZE16A104/SP2-4</t>
  </si>
  <si>
    <t xml:space="preserve">प्रभाग क्र. २ ब मध्ये ख्रिश्चन दफन भूमी व लिंगायत दफनभूमी येथे पाण्याची व्यवस्था करणे </t>
  </si>
  <si>
    <t>ZE16A104/SP2-5</t>
  </si>
  <si>
    <t xml:space="preserve">प्रभाग क्र. २ ब मध्ये विविध ठिकाणी ४ इंची पाण्याची लाईन टाकणे </t>
  </si>
  <si>
    <t>ZE16A104/SP2-6</t>
  </si>
  <si>
    <t xml:space="preserve">प्रभाग क्र. ३ अ  मध्ये सोपाननगर , सोमनाथनगर, गणेशनगर येथे पाण्याची लाईन टाकणे </t>
  </si>
  <si>
    <t>ZE16A104/SP2-7</t>
  </si>
  <si>
    <t>प्रभाग क्र. ३ अ  मध्ये दत्त प्रसाद खराडी येथे पाण्याची लाईन टाकणे</t>
  </si>
  <si>
    <t>ZE16A104/SP2-8</t>
  </si>
  <si>
    <t xml:space="preserve">प्रभाग क्र. ३ अ  मध्ये पाणी पुरवठा विषयक कामे करणे </t>
  </si>
  <si>
    <t>ZE16A104/SP2-9</t>
  </si>
  <si>
    <t xml:space="preserve">प्रभाग क्र. ३ ब मधील विविध ठिकाणी मुख्य पाण्याच्या लाईन्स टाकणे </t>
  </si>
  <si>
    <t>ZE16A104/SP2-10</t>
  </si>
  <si>
    <t xml:space="preserve">प्रभाग क्र. ३ ब मधील विविध ठिकाणी पाण्याचे नेटवर्क विकसित करणे </t>
  </si>
  <si>
    <t>ZE16A104/SP2-11</t>
  </si>
  <si>
    <t>प्रभाग क्र. ४ ब मधील पाणी पुरवठाविषयक विविध कामे करणे</t>
  </si>
  <si>
    <t>ZE16A104/SP2-12</t>
  </si>
  <si>
    <t>प्रभाग क्र. ५ अ मध्ये विश्रांतवाडी कळस मध्ये भामा आसखेड पाण्याची ८०० मी. लार्इन टाकणे व विविध विकास कामे करणे</t>
  </si>
  <si>
    <t>ZE16A104/SP2-13</t>
  </si>
  <si>
    <t>प्रभाग क्र. ५ अ मध्ये विविध भागात पाण्याची लार्इन टाकणे</t>
  </si>
  <si>
    <t>ZE16A104/SP2-14</t>
  </si>
  <si>
    <t xml:space="preserve">प्रभाग क्र. ५ ब  मध्ये पाणी पुरवठा विषयक कामे करणे </t>
  </si>
  <si>
    <t>ZE16A104/SP2-15</t>
  </si>
  <si>
    <t>प्रभाग क्र.६ अ मध्ये चिखलवाडी येथे पाण्याची लाईन टाकणे</t>
  </si>
  <si>
    <t>ZE16A104/SP2-16</t>
  </si>
  <si>
    <t>प्रभाग क्र.६ अ मध्ये विविध ठिकाणी पाण्याची लाईन टाकणे</t>
  </si>
  <si>
    <t>ZE16A104/SP2-17</t>
  </si>
  <si>
    <t>प्रभाग क्र. ६ ब मध्ये २,४,६,१२ इंची व्यासाची पार्इप लार्इन टाकणे</t>
  </si>
  <si>
    <t>ZE16A104/SP2-18</t>
  </si>
  <si>
    <t xml:space="preserve">प्रभाग क्र. ७ ब  मध्ये विविध ठिकाणी ६ इंच पाण्याची लाईन टाकणे </t>
  </si>
  <si>
    <t>ZE16A104/SP2-19</t>
  </si>
  <si>
    <t>प्रभाग क्र. ८  ब  मध्ये पुष्पक पार्क येथे ६ इंची जलवाहिनी टाकणे</t>
  </si>
  <si>
    <t>ZE16A104/SP2-20</t>
  </si>
  <si>
    <t xml:space="preserve">प्रभाग क्र. ८  ब  मध्ये विविध ठिकाणी सुरळीत पाणी पुरवठा विषयक कामे करणे </t>
  </si>
  <si>
    <t>ZE16A104/SP2-21</t>
  </si>
  <si>
    <t xml:space="preserve">प्रभाग क्र. ९ अ मध्ये भारतीय अनुसंधान केंद्र कृषी विभाग ते लक्ष्मण पार्क पर्यंत पाणी लाईन टाकणे </t>
  </si>
  <si>
    <t>ZE16A104/SP2-22</t>
  </si>
  <si>
    <t>प्रभाग क्र.९ब, बाणेर मधील विविध ठिकाणी जलवाहीनी वितरण व्यवस्था तयार करणे</t>
  </si>
  <si>
    <t>ZE16A104/SP2-23</t>
  </si>
  <si>
    <t>प्रभाग क्र.९ब, बालेवाडी परिसरामध्ये विविध ठिकाणी जलवितरण नलिका टाकणे</t>
  </si>
  <si>
    <t>ZE16A104/SP2-24</t>
  </si>
  <si>
    <t>प्रभाग क्र.१० अ सुतारवाडी गावठाण येथे पाण्याची लाईन टाकणे</t>
  </si>
  <si>
    <t>ZE16A104/SP2-25</t>
  </si>
  <si>
    <t>प्रभाग क्र.१० अ  पंचवटी व सुतारवाडी परिसरात पाण्याची लाईन टाकणे</t>
  </si>
  <si>
    <t>ZE16A104/SP2-26</t>
  </si>
  <si>
    <t xml:space="preserve">प्रभाग क्र. १० ब मध्ये सुस रोड दत्त ते स्वामी मंदिर येथे ८ इंची पाण्याची लाईन टाकणे </t>
  </si>
  <si>
    <t>ZE16A104/SP2-27</t>
  </si>
  <si>
    <t xml:space="preserve">प्रभाग क्र. १० ब मध्ये पाषाण गावठाण येथे ६ इंची दुतर्फा पाण्याची लाईन टाकणे </t>
  </si>
  <si>
    <t>ZE16A104/SP2-28</t>
  </si>
  <si>
    <t xml:space="preserve">प्रभाग क्र. १० ब मध्ये विठ्ठलनगर येथे जुन्या लाईन बदलून मोठया व्यासाची लाईन टाकणे </t>
  </si>
  <si>
    <t>ZE16A104/SP2-29</t>
  </si>
  <si>
    <t xml:space="preserve">प्रभाग क्र ११ अ मधील विविध ठिकाणी पाण्याची लाईन टाकणे  </t>
  </si>
  <si>
    <t>ZE16A104/SP2-30</t>
  </si>
  <si>
    <t xml:space="preserve">प्रभाग क्र ११ अ मधील जनता वसाहत येथे पाण्याची लाईन टाकणे  </t>
  </si>
  <si>
    <t>ZE16A104/SP2-31</t>
  </si>
  <si>
    <t xml:space="preserve">प्रभाग क्र ११ अ मधील पी.एम.सी. कॉलनी येथे पाण्याची लाईन टाकणे  </t>
  </si>
  <si>
    <t>ZE16A104/SP2-32</t>
  </si>
  <si>
    <t xml:space="preserve">प्रभाग क्र ११ अ मधील गोखलेनगर येथे पाण्याची लाईन टाकणे  </t>
  </si>
  <si>
    <t>ZE16A104/SP2-33</t>
  </si>
  <si>
    <t xml:space="preserve">प्रभाग क्र ११ अ मधील वैदुवाडी येथे पाण्याची लाईन टाकणे    </t>
  </si>
  <si>
    <t>ZE16A104/SP2-34</t>
  </si>
  <si>
    <t xml:space="preserve">प्रभाग क्र ११ अ मधील लाल चाळ येथे पाण्याची लाईन टाकणे    </t>
  </si>
  <si>
    <t>ZE16A104/SP2-35</t>
  </si>
  <si>
    <t xml:space="preserve">प्रभाग क्र.११ ब मध्ये जुन्या पाण्याच्या लाईन बदलून नवीन पाण्याच्या लाईन टाकणे. </t>
  </si>
  <si>
    <t>ZE16A104/SP2-36</t>
  </si>
  <si>
    <t>प्रभाग क्र. १२ अ मध्ये विविध ठिकाणी पाण्याच्या लार्इन्स विकसीत करणे</t>
  </si>
  <si>
    <t>ZE16A104/SP2-37</t>
  </si>
  <si>
    <t>प्रभाग क्र. १२ ब मध्ये विविध ठिकाणी पाण्याची लार्इन टाकणे</t>
  </si>
  <si>
    <t>ZE16A104/SP2-38</t>
  </si>
  <si>
    <t>प्रभाग क्र.१३ अ मध्ये पाटील इस्टेटचे जुन्या लाईन काढून नविन लाईन टाकणे</t>
  </si>
  <si>
    <t>ZE16A104/SP2-39</t>
  </si>
  <si>
    <t xml:space="preserve">प्रभाग क्र. १३ ब मध्ये विविध ठिकाणी पाण्याची लाईन टाकणे  </t>
  </si>
  <si>
    <t>ZE16A104/SP2-40</t>
  </si>
  <si>
    <t>प्रभाग क्र. १४ अ मध्ये लक्ष्मीनगर परिसरात छोटया मोठया व्यासाच्या जुन्या जीर्ण पाण्याची लाईन टाकणे</t>
  </si>
  <si>
    <t>ZE16A104/SP2-41</t>
  </si>
  <si>
    <t xml:space="preserve">प्रभाग क्र. १४ ब मधील विविध ठिकाणी पाणीपुरवठा विषयक कामे करणे </t>
  </si>
  <si>
    <t>ZE16A104/SP2-42</t>
  </si>
  <si>
    <t xml:space="preserve">प्रभाग क्र. १५ अ मध्ये जुने खराब झालेल्या पिण्याच्या पाण्याच्या नविन लाईन टाकणे </t>
  </si>
  <si>
    <t>ZE16A104/SP2-43</t>
  </si>
  <si>
    <t xml:space="preserve">प्रभाग क्र. १५ अ मध्ये विविध ठिकाणी पिण्याच्या पाण्याच्या लाईन टाकणे </t>
  </si>
  <si>
    <t>ZE16A104/SP2-44</t>
  </si>
  <si>
    <t xml:space="preserve">प्रभाग क्र. १५ ब मधील विविध ठिकाणी पाण्याची लाईन टाकणे </t>
  </si>
  <si>
    <t>ZE16A104/SP2-45</t>
  </si>
  <si>
    <t>प्रभाग क्र. १५ ब मधील नवी खडकी, गणेशनगर, गवळीवाडा, यशवंतनगर, सुभाषनगर येथे पाणीपुरवठा विषयक कामे करणे</t>
  </si>
  <si>
    <t>ZE16A104/SP2-46</t>
  </si>
  <si>
    <t xml:space="preserve">प्रभाग क्र. १५ ब मधील कामराजनगर, लक्ष्मीनगर, अशोकनगर, माणिकनगर येथे पाणीपुरवठा विषयक कामे करणे </t>
  </si>
  <si>
    <t>ZE16A104/SP2-47</t>
  </si>
  <si>
    <t xml:space="preserve">प्रभाग क्र.१६ अ स्व.राजीव गांधीनगर झोपडपट्टी येथे पिण्याच्या पाण्याची लाईन टाकणे </t>
  </si>
  <si>
    <t>ZE16A104/SP2-48</t>
  </si>
  <si>
    <t>प्रभाग क्र.१६ अ मुख्य आळंदी रस्ता स.नं.९४ वाल्मिकी दलित वस्ती येथे पिण्याच्या पाण्याची लाईन टाकणे</t>
  </si>
  <si>
    <t>ZE16A104/SP2-49</t>
  </si>
  <si>
    <t>प्रभाग क्र.१६ अ सुरक्षा नगर झोपडपट्टी स.नं.१० येथे पिण्याच्या पाण्याची लाईन टाकणे</t>
  </si>
  <si>
    <t>ZE16A104/SP2-50</t>
  </si>
  <si>
    <t>प्रभाग क्र.१६ अ विडी कामगार वसाहत येथे पिण्याच्या पाण्याची लाईन टाकणे</t>
  </si>
  <si>
    <t>ZE16A104/SP2-51</t>
  </si>
  <si>
    <t>प्रभाग क्र.१६ ब मध्ये आदर्श इंदिरानगर,भारतनगर,शांतीनगर,राजीव गांधी नगर येथे नविन जलवाहिनी टाकणे.</t>
  </si>
  <si>
    <t>ZE16A104/SP2-52</t>
  </si>
  <si>
    <t>प्रभाग क्र.१६ ब मध्ये फुलेनगर,जेलरोड क्वामाझोन,आंबेडकर सोसायटी बिडी कामगार वसाहत,म्हाडा वसाहत,सुरक्षा नगर येथे नविन जलवाहिनी टाकणे.</t>
  </si>
  <si>
    <t>ZE16A104/SP2-53</t>
  </si>
  <si>
    <t>प्रभाग क्र.१६ ब मध्ये प्रतिकनगर,मोहनवाडी  येथे नविन जलवाहिनी टाकणे.</t>
  </si>
  <si>
    <t>ZE16A104/SP2-54</t>
  </si>
  <si>
    <t>प्रभाग क्र १७ अ गांधीनगर, जयप्रकाशनगर मध्ये गरजेच्या ठिकाणी विविध इंचीच्या पाण्याच्या लाईन टाकणे</t>
  </si>
  <si>
    <t>ZE16A104/SP2-55</t>
  </si>
  <si>
    <t>प्रभाग क्र १७ अ कल्याणीनगर-शांतीरक्षक सोसायटी परिसरामध्ये गरजेच्या विविध इंचीच्या पाण्याच्या लाईन टाकणे</t>
  </si>
  <si>
    <t>ZE16A104/SP2-56</t>
  </si>
  <si>
    <t>प्रभाग क्र.१७ ब कल्याणीनगर भागात पाणी पुरवठा विषयक कामे करणे व कॉक्रीट करणे</t>
  </si>
  <si>
    <t>ZE16A104/SP2-57</t>
  </si>
  <si>
    <t>प्रभाग क्र.१७ ब मध्ये गरजेच्या ठिकाणी पाण्याच्या लाईन व कॉक्रीट करणे</t>
  </si>
  <si>
    <t>ZE16A104/SP2-58</t>
  </si>
  <si>
    <t xml:space="preserve">प्रभाग क्र.१७ ब मध्ये विविध ठिकाणी पाणीपुरवठा विषयक कामे करणे व कॉक्रीट करणे  </t>
  </si>
  <si>
    <t>ZE16A104/SP2-59</t>
  </si>
  <si>
    <t xml:space="preserve">प्रभाग क्र.१७ ब यशवंतनगर,नेताजीनगर,व भाटनगर मध्ये पाणी पुरवठा विषयक कामे करणे व कॉक्रीट करणे  </t>
  </si>
  <si>
    <t>ZE16A104/SP2-60</t>
  </si>
  <si>
    <t>प्र.क्र.१८अ मध्ये मते नगर गल्ली नं.१ ते ६ या ठिकाणी जुन्या जीर्ण पाण्याची लाईन बदलणे.</t>
  </si>
  <si>
    <t>ZE16A104/SP2-61</t>
  </si>
  <si>
    <t>प्र.क्र.१८अ मध्ये विविध ठिकाणी पाण्याची लाईन टाकणे.</t>
  </si>
  <si>
    <t>ZE16A104/SP2-62</t>
  </si>
  <si>
    <t>प्र.क्र.१८अ मधील स्वामी समर्थ मंदिर ते मते नगर पर्यत पाण्याची लाईन टाकणे.</t>
  </si>
  <si>
    <t>ZE16A104/SP2-63</t>
  </si>
  <si>
    <t>प्रभाग क्र.१८ ब मध्ये विविध ठिकाणी पाण्याची लाईन विकसित करणे.</t>
  </si>
  <si>
    <t>ZE16A104/SP2-64</t>
  </si>
  <si>
    <t>प्रभाग क्र.१९ अ मध्ये, पिण्याच्या पाण्याची पाईप लाईन टाकाणे.</t>
  </si>
  <si>
    <t>ZE16A104/SP2-65</t>
  </si>
  <si>
    <t xml:space="preserve">प्रभाग क्र. १९ ब  मधील बोराटे वस्ती गल्ली नं. ५ ते ९ येथे ४ इंची पाण्याची लाईन टाकणे </t>
  </si>
  <si>
    <t>ZE16A104/SP2-66</t>
  </si>
  <si>
    <t>प्रभाग क्र. १९ ब  मधील विविध ठिकाणी पाईप लाईन टाकणे</t>
  </si>
  <si>
    <t>ZE16A104/SP2-67</t>
  </si>
  <si>
    <t xml:space="preserve">प्रभाग क्र. २० अ शिंदे वस्ती, मिरेकर वस्ती, लक्ष्मीनगर सर्वोदय कॉलनी येथील शौचालये दुरुस्ती करणे व पाण्याची लाईन टाकणे </t>
  </si>
  <si>
    <t>ZE16A104/SP2-68</t>
  </si>
  <si>
    <t xml:space="preserve">प्रभाग क्र. २० अ मधील गायकवाड आळी परिसरात पाण्याची लाईन टाकणे </t>
  </si>
  <si>
    <t>ZE16A104/SP2-69</t>
  </si>
  <si>
    <t xml:space="preserve">प्रभाग क्र. २० अ मधील प्रगती गार्डन परिसरात पाण्याची नविन लाईन टाकणे </t>
  </si>
  <si>
    <t>ZE16A104/SP2-70</t>
  </si>
  <si>
    <t xml:space="preserve">प्रभाग क्र.२० अ मधील विविध ठिकाणच्या मिसिंग लाईन जोडणे व पाणीपुरवठा विषयक कामे करणे </t>
  </si>
  <si>
    <t>ZE16A104/SP2-71</t>
  </si>
  <si>
    <t xml:space="preserve">प्रभाग क्र. २० अ मधील जाधव वस्ती येथे पाण्याची नविन लाईन टाकणे </t>
  </si>
  <si>
    <t>ZE16A104/SP2-72</t>
  </si>
  <si>
    <t>प्रभाग क्र. २० अ मधील श्री संत कुंभार वसाहत मुंढवा येथे अंतर्गत पाण्याची लार्इन टाकणे</t>
  </si>
  <si>
    <t>ZE16A104/SP2-73</t>
  </si>
  <si>
    <t>प्रभाग क्र. २० ब  मध्ये विविध ठिकाणी पिण्याच्या पाईपलाईन टाकणे</t>
  </si>
  <si>
    <t>ZE16A104/SP2-74</t>
  </si>
  <si>
    <t>प्रभाग क्र. २१ मध्ये लेन नं. १ व ४ मध्ये पाण्याच्या लाईन टाकणे</t>
  </si>
  <si>
    <t>ZE16A104/SP2-75</t>
  </si>
  <si>
    <t>प्रभाग क्र. २१ मध्ये ढोलेपाटील वॉर्ड ऑफिस परिसरात पाण्याच्या लाईन टाकणे</t>
  </si>
  <si>
    <t>ZE16A104/SP2-76</t>
  </si>
  <si>
    <t xml:space="preserve">प्रभाग क्र. २१ मध्ये लेन नं. १ व २ मध्ये पाण्याच्या लाईन टाकणे </t>
  </si>
  <si>
    <t>ZE16A104/SP2-77</t>
  </si>
  <si>
    <t xml:space="preserve">प्रभाग क्र. २१ मध्ये पाणी विषयक कामे करणे </t>
  </si>
  <si>
    <t>ZE16A104/SP2-78</t>
  </si>
  <si>
    <t>प्रभाग क्र. २१ मध्ये लेन नं. ३ व ४ मध्ये पाण्याच्या लाईन टाकणे</t>
  </si>
  <si>
    <t>ZE16A104/SP2-79</t>
  </si>
  <si>
    <t>प्र.क्र. २२अ मध्ये  विविध झोपडपट्टांमध्ये खराब झालेली जी.आय.लाईन बदलणे.</t>
  </si>
  <si>
    <t>ZE16A104/SP2-80</t>
  </si>
  <si>
    <t>प्र.क्र. २२अ मध्ये विविध ठिकाणी नळकोंडाळे बांधणे.</t>
  </si>
  <si>
    <t>ZE16A104/SP2-81</t>
  </si>
  <si>
    <t>प्र.क्र. २२अ मध्ये संगिता झोपडपट्टी येथे जी.आय. लाईन टाकणे.</t>
  </si>
  <si>
    <t>ZE16A104/SP2-82</t>
  </si>
  <si>
    <t>प्रभाग क्र.२२ ब मध्ये विविध ठिकाणी पाणी पुरवठा विषयी कामे करणे</t>
  </si>
  <si>
    <t>ZE16A104/SP2-83</t>
  </si>
  <si>
    <t>प्रभाग क्र.२२ ब मध्ये विविध स्वच्छतागृहातील पाणी पुरवठा विषयी कामे करणे</t>
  </si>
  <si>
    <t>ZE16A104/SP2-84</t>
  </si>
  <si>
    <t xml:space="preserve">प्रभाग क्र. २३ अ मध्ये स.नं. ३३०, नेहरू विकास मंडळ , भिमनगर, इंदिरानगर, स.नं.२२६,२२७ परिसरात जुन्या जलवाहिनी काढून विविध व्यासाच्या नवीन जलवाहिनी टाकणे व तदनुषंगीक कामे करणे </t>
  </si>
  <si>
    <t>ZE16A104/SP2-85</t>
  </si>
  <si>
    <t xml:space="preserve">प्रभाग क्र. २३ अ मध्ये कमला नेहरू रूग्णालयात पाणी पुरवठा विषयक कामे करणे </t>
  </si>
  <si>
    <t>ZE16A104/SP2-86</t>
  </si>
  <si>
    <t>प्र.क्र. २४ अ मध्ये विविध ठिकाणी पाण्याची लाईन टाकणे.</t>
  </si>
  <si>
    <t>ZE16A104/SP2-87</t>
  </si>
  <si>
    <t xml:space="preserve">प्र.क्र. २४ अ मध्ये शिवाजीनगर भागात पाण्याची ६ इंची लाईन टाकणे. </t>
  </si>
  <si>
    <t>ZE16A104/SP2-88</t>
  </si>
  <si>
    <t>प्रभाग क्र.२४ ब विविध ठिकाणी पाण्याची लाईन टाकणे</t>
  </si>
  <si>
    <t>ZE16A104/SP2-89</t>
  </si>
  <si>
    <t>प्रभाग क्र.२५ अ मध्ये, रामोशीवाडी, वेतेळ झोपडपट्टी येथील पीण्याचे लाईन टाकणे.</t>
  </si>
  <si>
    <t>ZE16A104/SP2-90</t>
  </si>
  <si>
    <t>प्रभाग क्र.२५ अ मध्ये, महालेनगर येथे पिण्याच्या पाण्याची लाईन टाकणे.</t>
  </si>
  <si>
    <t>ZE16A104/SP2-91</t>
  </si>
  <si>
    <t>प्रभाग क्र.२५ अ मध्ये,मारूती मंदिर येथे पिण्याच्या पाण्याची लाईन टाकणे.</t>
  </si>
  <si>
    <t>ZE16A104/SP2-92</t>
  </si>
  <si>
    <t xml:space="preserve">प्रभाग क्र. २६ अ  मध्ये राऊत वाडी येथील जुनी पिण्याच्या पाण्याची पाईपलाईन बदलून नवीन २ इंच पाईपलाईन टाकणे </t>
  </si>
  <si>
    <t>ZE16A104/SP2-93</t>
  </si>
  <si>
    <t>प्रभाग क्र. २६ अ  मध्ये हनुमानगर येथील जुनी पिण्याच्या पाण्याची पाईपलाईन बदलून नवीन २ इंच पाईपलाईन टाकणे</t>
  </si>
  <si>
    <t>ZE16A104/SP2-94</t>
  </si>
  <si>
    <t>प्रभाग क्र. २६ अ  मध्ये मोरे श्रमिक वसाहत येथील जुनी पिण्याच्या पाण्याची पाईपलाईन बदलून नवीन २ इंच पाईपलाईन टाकणे</t>
  </si>
  <si>
    <t>ZE16A104/SP2-95</t>
  </si>
  <si>
    <t xml:space="preserve">प्रभाग क्र. २६ अ  मध्ये केळेवाडी येथील जुनी पिण्याच्या पाण्याची पाईपलाईन बदलून नवीन २ इंच पाईपलाईन टाकणे </t>
  </si>
  <si>
    <t>ZE16A104/SP2-96</t>
  </si>
  <si>
    <t>प्रभाग क्र. २६ अ  मध्ये राजीव गांधी पार्क येथील जुनी पिण्याच्या पाण्याची पाईपलाईन बदलून नवीन २ इंच पाईपलाईन टाकणे</t>
  </si>
  <si>
    <t>ZE16A104/SP2-97</t>
  </si>
  <si>
    <t>प्रभाग क्र. २६ अ  मध्ये वसंतनगर येथील जुनी पिण्याच्या पाण्याची पाईपलाईन बदलून नवीन २ इंच पाईपलाईन टाकणे</t>
  </si>
  <si>
    <t>ZE16A104/SP2-98</t>
  </si>
  <si>
    <t>प्रभाग क्र. २६ ब  मधील  हनुमाननगर ,राऊत वाडी ,मोरे श्रमिक वसाहत, केळेवाडी, इंदिरा पार्क, राजीव गांधी पार्क , वसंतनगर, भिमनगर परिसरातील जुन्या पाण्याच्या पाईपलाईन बदलून नवीन पाईपलाईन टाकणे व व्हॉल्व्ह बसविणे, राडारोडा उचलणे व काँक्रीटीकरण करणे</t>
  </si>
  <si>
    <t>ZE16A104/SP2-99</t>
  </si>
  <si>
    <t>प्रभाग क्र. २६ ब  मधील  रामबाग , एमआयटी, शिला विहार, पौड रोड, जोग हॉस्पिटल , किमया हॉटेल व पौड रोडवरील दोन्ही बाजूस असलेल्या गृह निर्माण सोसायटी परिसरातील जुन्या पाण्याच्या पाईपलाईन बदलून नवीन पाईपलाईन टाकणे व व्हॉल्व्ह बसविणे,  राडारोडा उचलणे व काँक्रीटीकरण करणे</t>
  </si>
  <si>
    <t>ZE16A104/SP2-100</t>
  </si>
  <si>
    <t>प्रभाग क्र. २६ ब  मधील  झोपडपट्टी परिसरामध्ये लहान लहान गल्ल्यांमध्ये पाण्याचे नवीन जोड देणेसाठी लहान व्यासाच्या पाईपलाईन टाकणे, राडारोडा उचलणे व काँक्रीटीकरण करणे</t>
  </si>
  <si>
    <t>ZE16A104/SP2-101</t>
  </si>
  <si>
    <t>प्रभाग क्र. २६ ब  मधील  हनुमाननगर , राऊत वाडी परिसरातील उंच भागात कमी दाबाने पाणी येत असल्याने पाण्याचा प्रेशर वाढविण्यासाठी एआरएआय पाण्याच्या टाक्यापासून ते त्रिमुर्ती मंडळ , राजीव गांधी पार्क पर्यंत ६ इंची नवीन पाईपलाईन बसविणे. तसेच जुन्या ६ इंची पाईप लाईन वर असणाऱ्या जुन्या पाण्याच्या लहान व्यासाच्या २ इंची व ३ इंची लाईन काढून त्या नवीन लाईनवर जोडूण घेणे, व्हॉल्व्ह बसविणे, राडारोडा उचलणे व काँक्रीटीकरण करणे</t>
  </si>
  <si>
    <t>ZE16A104/SP2-102</t>
  </si>
  <si>
    <t xml:space="preserve">प्रभाग क्र. २७ अ सुतारदरा पांडुरंगनगर येथे ४, ६ व २ इंची पाण्याची लाईन टाकणे </t>
  </si>
  <si>
    <t>ZE16A104/SP2-103</t>
  </si>
  <si>
    <t xml:space="preserve">प्रभाग क्र. २७ अ दत्तनगर येथे २ व ४ इंची पाण्याची लाईन टाकणे </t>
  </si>
  <si>
    <t>ZE16A104/SP2-104</t>
  </si>
  <si>
    <t xml:space="preserve">प्रभाग क्र. २७ अ जयभवानीनगर येथे ६ इंची पाण्याची लाईन टाकणे </t>
  </si>
  <si>
    <t>ZE16A104/SP2-105</t>
  </si>
  <si>
    <t xml:space="preserve">प्रभाग क्र. २७ ब विविध ठिकाणी तसेच किष्कींधानगर परिसरामध्ये विविध व्यासाच्या पाण्याच्या लाईन टाकणे </t>
  </si>
  <si>
    <t>ZE16A104/SP2-106</t>
  </si>
  <si>
    <t>प्रभाग क्र. २७ ब प्रभागातील किष्कींधानगर अचानक मित्र मंडळ परिसरामध्ये विविध व्यासाच्या पाण्याच्या लाईन टाकणे</t>
  </si>
  <si>
    <t>ZE16A104/SP2-107</t>
  </si>
  <si>
    <t>प्रभाग क्र. २७ ब प्रभागातील सुतारदरा, किष्कींधानगर, जयभवानीनगर तसेच विविध ठिकाणी विविध व्यासाच्या पाण्याच्या लाईन टाकणे</t>
  </si>
  <si>
    <t>ZE16A104/SP2-108</t>
  </si>
  <si>
    <t>प्रभाग क्र. २७ ब प्रभागातील जयभवानीनगर चाळ क्र. १ क ते १७ क या प्रभागातील विविध ठिकाणी विविध व्यासाच्या पाण्याच्या लाईन टाकणे</t>
  </si>
  <si>
    <t>ZE16A104/SP2-109</t>
  </si>
  <si>
    <t xml:space="preserve">प्रभाग क्र. २७ ब प्रभागातील सुतारदरा येथील बुस्टरवरील एम.एस.लाईन स्थलांतरीत (शिफ्ट) करणे </t>
  </si>
  <si>
    <t>ZE16A104/SP2-110</t>
  </si>
  <si>
    <t>प्रभाग क्र. २७ ब प्रभागातील जयभवानीनगर व प्रभागातील विविध ठिकाणी भुमिगत जलवाहिन्या टाकणे</t>
  </si>
  <si>
    <t>ZE16A104/SP2-111</t>
  </si>
  <si>
    <t xml:space="preserve">प्रभाग क्र. २७ ब प्रभागातील जयभवानीनगर, सुतारदरा, किष्किंधानगर इ. परिसरात विविध ठिकाणी विविध व्यासाच्या पाण्याच्या लाईन टाकणे </t>
  </si>
  <si>
    <t>ZE16A104/SP2-112</t>
  </si>
  <si>
    <t xml:space="preserve">प्रभाग क्र. २८ अ मध्ये विविध ठिकाणी पाण्याची लाईन टाकणे </t>
  </si>
  <si>
    <t>ZE16A104/SP2-113</t>
  </si>
  <si>
    <t xml:space="preserve">प्रभाग क्र.२८ ब मध्ये शास्त्रीनगर परिसर व विविध ठिकाणी पाण्याच्या लाईन्स टाकणे. </t>
  </si>
  <si>
    <t>ZE16A104/SP2-114</t>
  </si>
  <si>
    <t>प्रभाग क्र.२८ ब मध्ये विविध ठिकाणी पाण्याच्या लाईन्स टाकणे.</t>
  </si>
  <si>
    <t>ZE16A104/SP2-115</t>
  </si>
  <si>
    <t xml:space="preserve">प्रभाग क्र. २९ अ मध्ये वेदभवन ते एकलव्य कॉलेज पर्यंत पाण्याची लाईन टाकणे </t>
  </si>
  <si>
    <t>ZE16A104/SP2-116</t>
  </si>
  <si>
    <t xml:space="preserve">प्रभाग क्र. २९ अ मध्ये शृंगेरी शंकर मठ ते डुक्कर खिंडीकडे पाण्याची लाईन टाकणे </t>
  </si>
  <si>
    <t>ZE16A104/SP2-117</t>
  </si>
  <si>
    <t>प्रभाग क्र.३० अ मध्ये विविध ठिकाणी ४ इंची व ६ इंची पाण्याच्या लाईन टाकणे</t>
  </si>
  <si>
    <t>ZE16A104/SP2-118</t>
  </si>
  <si>
    <t>प्रभाग क्र.३० अ मध्ये विविध ठिकाणी २ इंची पाण्याची लाईन टाकणे</t>
  </si>
  <si>
    <t>ZE16A104/SP2-119</t>
  </si>
  <si>
    <t xml:space="preserve">प्रभाग क्र. ३० ब मध्ये ज्ञानेश सोसायटी परिसरात जुनी पीपीसी लाईन बदलून नवीन टाकणे </t>
  </si>
  <si>
    <t>ZE16A104/SP2-120</t>
  </si>
  <si>
    <t xml:space="preserve">प्रभाग क्र. ३० ब मध्ये होम कॉलनी परिसरात २ इंची पाण्याची लाईन टाकणे </t>
  </si>
  <si>
    <t>ZE16A104/SP2-121</t>
  </si>
  <si>
    <t xml:space="preserve">प्रभाग क्र. ३० ब मध्ये विविध ठिकाणी पाण्याची लाईन टाकणे </t>
  </si>
  <si>
    <t>ZE16A104/SP2-122</t>
  </si>
  <si>
    <t xml:space="preserve">प्रभाग क्र. ३० ब मध्ये गोकुळनगर परिसरात पाण्याची लाईन टाकणे </t>
  </si>
  <si>
    <t>ZE16A104/SP2-123</t>
  </si>
  <si>
    <t xml:space="preserve">प्रभाग क्र. ३१ न्यु अहिरे येथे पाण्याची लाईन टाकणे   </t>
  </si>
  <si>
    <t>ZE16A104/SP2-124</t>
  </si>
  <si>
    <t xml:space="preserve">प्रभाग क्र. ३१ सेवालाल तांडा रामनगर येथे पाण्याची लाईन टाकणे   </t>
  </si>
  <si>
    <t>ZE16A104/SP2-125</t>
  </si>
  <si>
    <t xml:space="preserve">प्रभाग क्र. ३१  खानवस्ती रामनगर येथे पाण्याची लाईन टाकणे   </t>
  </si>
  <si>
    <t>ZE16A104/SP2-126</t>
  </si>
  <si>
    <t xml:space="preserve">प्रभाग क्र. ३१ ब  मधील कर्वेनगर परिसरात विविध ठिकाणी पाण्याची लाईन टाकणे </t>
  </si>
  <si>
    <t>ZE16A104/SP2-127</t>
  </si>
  <si>
    <t>प्रभाग क्र. ३१ ब  मधील इंगळेनगर , नव चैतन्य सोसायटी येथे ४ इंची पाण्याची लाईन टाकणे</t>
  </si>
  <si>
    <t>ZE16A104/SP2-128</t>
  </si>
  <si>
    <t>प्रभाग क्र. ३१ ब  मधील सरगम ,हिरकणी, श्रमसाफल्य कॉलनी येथे ४ इंची पाण्याची लाईन टाकणे</t>
  </si>
  <si>
    <t>ZE16A104/SP2-129</t>
  </si>
  <si>
    <t xml:space="preserve">प्रभाग क्र. ३१ ब  मधील जुन्या टाकीच्या ठिकाणी नवीन टाकी विकसित करणे </t>
  </si>
  <si>
    <t>ZE16A104/SP2-130</t>
  </si>
  <si>
    <t>प्रभाग क्र.३२ अ मध्ये कर्वेनगर परिसरामध्ये विविध ठिकाणी पिण्याची पाण्याची लाईन टाकणे</t>
  </si>
  <si>
    <t>ZE16A104/SP2-131</t>
  </si>
  <si>
    <t>प्रभाग क्र.३२ अ मध्ये कामना वसाहत मावळे आळी परिसरामध्ये पाण्याच्या जुन्या लाईन काढून नविन जलवाहिन्या टाकणे</t>
  </si>
  <si>
    <t>ZE16A104/SP2-132</t>
  </si>
  <si>
    <t>प्रभाग क्र.३२ अ मध्ये कदम वस्ती व शिवणे या ठिकाणी पाण्याची लाईन टाकणे</t>
  </si>
  <si>
    <t>ZE16A104/SP2-133</t>
  </si>
  <si>
    <t>प्रभाग क्र.३२ अ मध्ये मधील गल्ली क्रं १ ते १० कर्वेनगर परिसरामध्ये विविध ठिकाणी पाण्याची लाईन टाकणे.</t>
  </si>
  <si>
    <t>ZE16A104/SP2-134</t>
  </si>
  <si>
    <t>प्रभाग क्र.३२ अ मध्ये सहवास सोसायटी व श्रीमान सोसायटी परिसरात ४ इंची व ६ इंची डि.आय लाईन टाकणे</t>
  </si>
  <si>
    <t>ZE16A104/SP2-135</t>
  </si>
  <si>
    <t>प्रभाग क्र.३२ अ मध्ये काकडे पॅलेस परिसरात पाण्याची लाईन टाकणे</t>
  </si>
  <si>
    <t>ZE16A104/SP2-136</t>
  </si>
  <si>
    <t>प्रभाग क्र.३२ अ मध्ये विभावरी, असावरी गितगंगा सोसायटी परिसरात पाण्याची लाईन टाकणे.</t>
  </si>
  <si>
    <t>ZE16A104/SP2-137</t>
  </si>
  <si>
    <t>प्रभाग क्र. ३२ ब मध्ये गल्ली नं.७ मध्ये ४ इंची पाण्याची लार्इन टाकणे</t>
  </si>
  <si>
    <t>ZE16A104/SP2-138</t>
  </si>
  <si>
    <t>प्रभाग क्र. ३२ ब मध्ये गल्ली नं.८ मध्ये ४ इंची पाण्याची लार्इन टाकणे</t>
  </si>
  <si>
    <t>ZE16A104/SP2-139</t>
  </si>
  <si>
    <t>प्रभाग क्र. ३२ ब मध्ये विविध ठिकाणी ४ इंची पाण्याची लार्इन टाकणे</t>
  </si>
  <si>
    <t>ZE16A104/SP2-140</t>
  </si>
  <si>
    <t>प्रभाग क्र. ३२ ब मध्ये विविध ठिकाणी २ इंची पाण्याची लार्इन टाकणे</t>
  </si>
  <si>
    <t>ZE16A104/SP2-141</t>
  </si>
  <si>
    <t xml:space="preserve">प्रभाग क्र. ३४ अ मध्ये चाफेकर बंगला, आयडीयल कॉलनी ते मयूर कॉलनी डी.पी.रोड येथे ६ इंच व्यासाची जलवाहिनी टाकणे </t>
  </si>
  <si>
    <t>ZE16A104/SP2-142</t>
  </si>
  <si>
    <t xml:space="preserve">प्रभाग क्र. ३४ अ मध्ये कर्वे पुतळा ते भेलकेनगर येथे १० इंच व्यासाची जलवाहिनी टाकणे </t>
  </si>
  <si>
    <t>ZE16A104/SP2-143</t>
  </si>
  <si>
    <t xml:space="preserve">प्रभाग क्र. ३४ अ मधील सर्व जुन्या व नादुरुस्त जलवाहिन्यांमध्ये बदल करणे </t>
  </si>
  <si>
    <t>ZE16A104/SP2-144</t>
  </si>
  <si>
    <t xml:space="preserve">प्रभाग क्र. ३४ ब मध्ये विविध ठिकाणी नविन पिण्याच्या पाण्याची लाईन टाकणे </t>
  </si>
  <si>
    <t>ZE16A104/SP2-145</t>
  </si>
  <si>
    <t>प्रभाग क्र.३५ अ एच.ए. कॉलनी येथे ४ इंची पार्इपलार्इन टाकणे</t>
  </si>
  <si>
    <t>ZE16A104/SP2-146</t>
  </si>
  <si>
    <t>प्रभाग क्र.३५ अ मगध, मिथीला व ढमाले वाडा येथे ४ इंची पार्इपलार्इन टाकणे</t>
  </si>
  <si>
    <t>ZE16A104/SP2-147</t>
  </si>
  <si>
    <t xml:space="preserve">प्रभाग क्र. ३५ ब श्रमसाफल्य सोसायटी पाण्याची पाईप लाईन बदलणे </t>
  </si>
  <si>
    <t>ZE16A104/SP2-148</t>
  </si>
  <si>
    <t xml:space="preserve">प्रभाग क्र. ३५ ब पटवर्धन बाग पाण्याची पाईप लाईन बदलणे </t>
  </si>
  <si>
    <t>ZE16A104/SP2-149</t>
  </si>
  <si>
    <t xml:space="preserve">प्रभाग क्र. ३५ ब सहकार वसाहत पाण्याची पाईप लाईन बदलणे </t>
  </si>
  <si>
    <t>ZE16A104/SP2-150</t>
  </si>
  <si>
    <t xml:space="preserve">प्रभाग क्र. ३५ ब नटराज सोसायटी पाण्याची पाईप लाईन बदलणे </t>
  </si>
  <si>
    <t>ZE16A104/SP2-151</t>
  </si>
  <si>
    <t>प्रभाग क्र. ३५ ब भरतकुंज 1,2 सोसायटी पाण्याची पार्इप लार्इन टाकणे</t>
  </si>
  <si>
    <t>ZE16A104/SP2-152</t>
  </si>
  <si>
    <t xml:space="preserve">प्रभाग क्र. ३६ अ  मध्ये विविध ठिकाणी नवीन पाण्याची पाईप लाईन टाकणे </t>
  </si>
  <si>
    <t>ZE16A104/SP2-153</t>
  </si>
  <si>
    <t>प्रभाग क्र.३६ ब मध्ये प्रबोधन सोसायटीच्या अंतर्गत ४ गल्ल्यामध्ये सुंदरराव रेगे मार्ग, जयगड पथ, रामचंद्र मिशन पथ व भाऊ गोखले पथ येथे डि.आय. लार्इन टाकणे</t>
  </si>
  <si>
    <t>ZE16A104/SP2-154</t>
  </si>
  <si>
    <t>प्रभाग क्र.३६ ब मध्ये साने डेअरी मागे जकातदार पथ येथे पाण्याची लार्इन टाकणे</t>
  </si>
  <si>
    <t>ZE16A104/SP2-155</t>
  </si>
  <si>
    <t>प्रभाग क्र.३६ ब मध्ये प्रभात रोड गल्ली क्र.१० मधील ६ इंची व्यासाची पाण्याची अपूर्ण लार्इन पूर्ण करणे</t>
  </si>
  <si>
    <t>ZE16A104/SP2-156</t>
  </si>
  <si>
    <t>प्रभाग क्र.३६ ब मध्ये पथ विभागामार्फत जे कॉंक्रीट रस्ते होत आहेत तेथे रस्ते करणेपूर्वी विविध ठिकाणी पाण्याच्या नवीन लार्इन टाकणे</t>
  </si>
  <si>
    <t>ZE16A104/SP2-157</t>
  </si>
  <si>
    <t>प्रभाग क्र.३६ ब मध्ये प्रभात रोड गल्ली क्र.१५ मध्ये ६ इंची व्यासाची पाण्याची लार्इन टाकणे</t>
  </si>
  <si>
    <t>ZE16A104/SP2-158</t>
  </si>
  <si>
    <t>प्रभाग क्र.३७ ब बाजीराव रस्ता पाणी पुरवठा विषयक कामे करणे</t>
  </si>
  <si>
    <t>ZE16A104/SP2-159</t>
  </si>
  <si>
    <t>प्रभाग क्र. ३८ अ कसबा पेठ परिसरात विविध ठिकाणी पाण्याच्या लार्इन टाकणे</t>
  </si>
  <si>
    <t>ZE16A104/SP2-160</t>
  </si>
  <si>
    <t>प्रभाग क्र. ३८ अ कसबा,रविवार, बुधवार, गणेश पेठेतील जुन्या झालेल्या पाण्याच्या लार्इन बदलुन नविन टाकणे</t>
  </si>
  <si>
    <t>ZE16A104/SP2-161</t>
  </si>
  <si>
    <t xml:space="preserve">प्रभाग क्र.३८ ब मध्ये विविध ठिकाणी पिण्याच्या पाण्याची लाईन टाकणे </t>
  </si>
  <si>
    <t>ZE16A104/SP2-162</t>
  </si>
  <si>
    <t>प्रभाग क्र.३९ अ मध्ये नाना पेठ, ३११ ते ३२३ रास्ता पेठ येथे पाण्याची लाईन टाकणे.</t>
  </si>
  <si>
    <t>ZE16A104/SP2-163</t>
  </si>
  <si>
    <t>प्रभाग क्र.३९ अ मध्ये विविध ठिकाणी नळ कोंडाळे नुतनीकरण करणे</t>
  </si>
  <si>
    <t>ZE16A104/SP2-164</t>
  </si>
  <si>
    <t xml:space="preserve">प्र.क्र. ३९ ब मध्ये ९१ सोमवार पेठ ते १०५ सोमवार पेठ येथे ६ इंची पाण्याची लाईन टाकणे व तदनुषंगीक कामे करणे. </t>
  </si>
  <si>
    <t>ZE16A104/SP2-165</t>
  </si>
  <si>
    <t>प्र.क्र. ३९ ब मध्ये विजय मंडळ सोमवार पेठ ते ८९ सोमवार पेठ, पुणे  येथे ६ इंची पाण्याची लाईन टाकणे व तदनुषंगीक कामे करणे.</t>
  </si>
  <si>
    <t>ZE16A104/SP2-166</t>
  </si>
  <si>
    <t>प्र.क्र. ३९ ब मध्ये नानापेठ पोलिस चौकी ते चांदतारा मस्जिद नानापेठ येथे ६ इंची पाण्याची लाईन टाकणे व तदनुषंगीक कामे करणे.</t>
  </si>
  <si>
    <t>ZE16A104/SP2-167</t>
  </si>
  <si>
    <t>प्रभाग क्र. ४० अ मध्ये विविध ठिकाणी पाण्याची लाईन टाकणे व तदनुषंगीक कामे करणे</t>
  </si>
  <si>
    <t>ZE16A104/SP2-168</t>
  </si>
  <si>
    <t>प्रभाग क्र.४० ब मध्ये नाना पेठ, रास्ता पेठ व सोमवार पेठ परिसरात पाण्याची लाईन टाकणे.</t>
  </si>
  <si>
    <t>ZE16A104/SP2-169</t>
  </si>
  <si>
    <t>प्रभाग क्र.४० ब मध्ये विविध ठिकाणच्या जुन्या गंजलेल्या पाण्याच्या लाईन काढून नवीन लाईन टाकणे.</t>
  </si>
  <si>
    <t>ZE16A104/SP2-170</t>
  </si>
  <si>
    <t>प्रभाग क्र.४१ अ विविध ठिकाणी पिण्याच्या पाण्याची लाईन टाकणे</t>
  </si>
  <si>
    <t>ZE16A104/SP2-171</t>
  </si>
  <si>
    <t>प्रभाग क्र.४१ अ ज्ञानेश्वर पार्क, दळवीनगर, शिवदत्त कॉलनी, तारादत्त कॉलनी येथे पिण्याच्या पाण्याची लाईन टाकणे</t>
  </si>
  <si>
    <t>ZE16A104/SP2-172</t>
  </si>
  <si>
    <t>प्रभाग क्र.४१ अ भिमनगर, सिपोरेक्स कंपनी, प्रेमनगर येथे पिण्याच्या पाण्याची लाईन टाकणे</t>
  </si>
  <si>
    <t>ZE16A104/SP2-173</t>
  </si>
  <si>
    <t>प्रभाग क्र.४१ ब मध्ये विविध ठिकाणी पाण्याच्या लाईन टाकणे</t>
  </si>
  <si>
    <t>ZE16A104/SP2-174</t>
  </si>
  <si>
    <t>प्रभाग क्र.४१ ब कवडेमळा  येथे पाण्याची लाईन टाकणे</t>
  </si>
  <si>
    <t>ZE16A104/SP2-175</t>
  </si>
  <si>
    <t>प्रभाग क्र.४१ ब निगडे नगर  येथे पाण्याची लाईन टाकणे</t>
  </si>
  <si>
    <t>ZE16A104/SP2-176</t>
  </si>
  <si>
    <t>प्रभाग क्र.४१ ब प्रकाश कॉम्प्लेक्स  येथे पाण्याची लाईन टाकणे</t>
  </si>
  <si>
    <t>ZE16A104/SP2-177</t>
  </si>
  <si>
    <t xml:space="preserve">प्रभाग क्र. ४२ अ  मध्ये हडपसर गाव ते हिंगणे मळा येथे पाण्याची पाईप लाईन टाकणे </t>
  </si>
  <si>
    <t>ZE16A104/SP2-178</t>
  </si>
  <si>
    <t xml:space="preserve">प्रभाग क्र. ४३ अ मध्ये सोलापूर रोड उजवी बाजू येथे जलवाहिनी टाकणे </t>
  </si>
  <si>
    <t>ZE16A104/SP2-179</t>
  </si>
  <si>
    <t>प्रभाग क्र. ४३ अ मध्ये सोलापूर रोड डावी बाजू येथे जलवाहिनी टाकणे</t>
  </si>
  <si>
    <t>ZE16A104/SP2-180</t>
  </si>
  <si>
    <t>प्रभाग क्र. ४३ अ मध्ये जनता वसाहत येथे जलवाहिनी टाकणे</t>
  </si>
  <si>
    <t>ZE16A104/SP2-181</t>
  </si>
  <si>
    <t>प्रभाग क्र. ४३ अ मध्ये कामठे वस्ती येथे जलवाहिनी टाकणे</t>
  </si>
  <si>
    <t>ZE16A104/SP2-182</t>
  </si>
  <si>
    <t xml:space="preserve">प्रभाग क्र. ४३ अ मध्ये बडदे बंगला ते म्हसोबा चौक १० इंची पाण्याची लाईन टाकणे </t>
  </si>
  <si>
    <t>ZE16A104/SP2-183</t>
  </si>
  <si>
    <t>प्रभाग क्र. ४३ अ मध्ये डि.पी. रोड येथे जलवाहिनी टाकणे</t>
  </si>
  <si>
    <t>ZE16A104/SP2-184</t>
  </si>
  <si>
    <t xml:space="preserve">प्रभाग क्र. ४३ अ मध्ये स.नं. १४ येथे जलवाहिनी विकसित करणे </t>
  </si>
  <si>
    <t>ZE16A104/SP2-185</t>
  </si>
  <si>
    <t>प्रभाग क्र. ४३ ब  मध्ये लक्ष्मी कॉलनी परिसरात ६ इंची व्यासाची जलवाहिनी टाकणे</t>
  </si>
  <si>
    <t>ZE16A104/SP2-186</t>
  </si>
  <si>
    <t>प्रभाग क्र. ४३ ब मध्ये स.नं.१५ विठ्ठलनगर परिसरात ६ इंची व्यासाची जलवाहिनी टाकणे</t>
  </si>
  <si>
    <t>ZE16A104/SP2-187</t>
  </si>
  <si>
    <t>प्रभाग क्र. ४३ ब मध्ये जिजामाता वसाहत स.नं.१५ परिसरात जलवाहिनी टाकणे</t>
  </si>
  <si>
    <t>ZE16A104/SP2-188</t>
  </si>
  <si>
    <t>प्रभाग क्र. ४३ ब  मध्ये बनकर कॉलनी परिसरात जलवाहिनी टाकणे</t>
  </si>
  <si>
    <t>ZE16A104/SP2-189</t>
  </si>
  <si>
    <t>प्रभाग क्र. ४३ ब मध्ये डवरीनगर विशाल झोपडपट्टी परिसरात जलवाहिनी टाकणे</t>
  </si>
  <si>
    <t>ZE16A104/SP2-190</t>
  </si>
  <si>
    <t>प्रभाग क्र. ४३ ब  मध्ये पारिजात त्रिमुर्ती कॉलनी परिसरात जलवाहिनी टाकणे</t>
  </si>
  <si>
    <t>ZE16A104/SP2-191</t>
  </si>
  <si>
    <t>प्रभाग क्र.४४ अ,सातववाडी परिसरात ६ इंची पाईपलाईन टाकणे</t>
  </si>
  <si>
    <t>ZE16A104/SP2-192</t>
  </si>
  <si>
    <t>प्रभाग क्र.४४ अ,गोंधळेनगर परिसरात ६ इंची पाईपलाईन टाकणे.</t>
  </si>
  <si>
    <t>ZE16A104/SP2-193</t>
  </si>
  <si>
    <t>प्रभाग क्र.४४ अ,गाडीतळ परिसरात ६ इंची पाईपलाईन टाकणे.</t>
  </si>
  <si>
    <t>ZE16A104/SP2-194</t>
  </si>
  <si>
    <t>प्रभाग क्र.४५ अ सय्यदनगर गल्ली नं.१७ ए मध्ये पाण्याची लाईन टाकणे.</t>
  </si>
  <si>
    <t>ZE16A104/SP2-195</t>
  </si>
  <si>
    <t>प्रभाग क्र.४५ अ हेवन पार्क परिसरात  पाण्याची लाईन टाकणे.</t>
  </si>
  <si>
    <t>ZE16A104/SP2-196</t>
  </si>
  <si>
    <t>प्रभाग क्र.४५ अ कृष्णानगर गल्ली नं.४ पाण्याची लाईन टाकणे.</t>
  </si>
  <si>
    <t>ZE16A104/SP2-197</t>
  </si>
  <si>
    <t>प्रभाग क्र.४५ अ सय्यदनगर गल्ली नं.५ ए  पाण्याची लाईन टाकणे.</t>
  </si>
  <si>
    <t>ZE16A104/SP2-198</t>
  </si>
  <si>
    <t>प्रभाग क्र.४५ अ  काळेपडळ बोरकर कॉलनी  पाण्याची लाईन टाकणे.</t>
  </si>
  <si>
    <t>ZE16A104/SP2-199</t>
  </si>
  <si>
    <t>प्रभाग क्र.४५ अ  काळेपडळ सुयोग कॉलनी  पाण्याची लाईन टाकणे.</t>
  </si>
  <si>
    <t>ZE16A104/SP2-200</t>
  </si>
  <si>
    <t xml:space="preserve">प्रभाग क्र. ४५ ब विविध ठिकाणी पिण्याच्या पाण्याच्या नलिका टाकणे </t>
  </si>
  <si>
    <t>ZE16A104/SP2-201</t>
  </si>
  <si>
    <t xml:space="preserve">प्रभाग क्र. ४५ ब काळेपडळ एकता कॉलनी मध्ये पिण्याच्या पाण्याच्या नलिका टाकणे </t>
  </si>
  <si>
    <t>ZE16A104/SP2-202</t>
  </si>
  <si>
    <t xml:space="preserve">प्रभाग क्र. ४५ ब सातवनगर परिसरात पिण्याच्या पाण्याच्या नलिका टाकणे </t>
  </si>
  <si>
    <t>ZE16A104/SP2-203</t>
  </si>
  <si>
    <t xml:space="preserve">प्रभाग क्र. ४६ अ रामटेकडी येथील परिसरात पाण्याची लाईन टाकणे </t>
  </si>
  <si>
    <t>ZE16A104/SP2-204</t>
  </si>
  <si>
    <t xml:space="preserve">प्रभाग क्र. ४६ ब  मध्ये पाणी पुरवठा सुरळीत करणेकरीता कामे करणे </t>
  </si>
  <si>
    <t>ZE16A104/SP2-205</t>
  </si>
  <si>
    <t>प्रभाग क्र.४७ अ भोर्डे आळी ,बुढण आळी परिसरात पाण्याची  लार्इन टाकणे.</t>
  </si>
  <si>
    <t>ZE16A104/SP2-206</t>
  </si>
  <si>
    <t>प्रभाग क्र.४७ अ विविध ठिकाणी  पाण्याची  लार्इन टाकणे.</t>
  </si>
  <si>
    <t>ZE16A104/SP2-207</t>
  </si>
  <si>
    <t>प्रभाग क्र. ४७ ब विविध ठिकाणी पाण्याची लाईन टाकणे व कनेक्शन करणे.</t>
  </si>
  <si>
    <t>ZE16A104/SP2-208</t>
  </si>
  <si>
    <t xml:space="preserve">प्रभाग क्र. ४८ अ मध्ये विविध ठिकाणी पाण्याची लाईन टाकणे </t>
  </si>
  <si>
    <t>ZE16A104/SP2-209</t>
  </si>
  <si>
    <t xml:space="preserve">प्रभाग क्र. ४८ अ मध्ये पालखी चौक ते कोंढरे गल्ली पिण्याच्या पाण्याची लाईन टाकणे </t>
  </si>
  <si>
    <t>ZE16A104/SP2-210</t>
  </si>
  <si>
    <t xml:space="preserve">प्रभाग क्र. ४८ ब मध्ये गणेश पेठ , भवानी पेठ, नाना पेठ परिसरात पाण्याची लाईन टाकणे </t>
  </si>
  <si>
    <t>ZE16A104/SP2-211</t>
  </si>
  <si>
    <t>प्रभाग क्र.४९ अ मध्ये भांडे आळी येथे पाण्याची लाईन टाकणे.</t>
  </si>
  <si>
    <t>ZE16A104/SP2-212</t>
  </si>
  <si>
    <t>प्रभाग क्र.४९ अ मध्ये शुक्रवार पेठ नेहरू चौक ते पंचमुख मारूती येथे पाण्याची लाईन टाकणे.</t>
  </si>
  <si>
    <t>ZE16A104/SP2-213</t>
  </si>
  <si>
    <t>प्रभाग क्र.४९ अ मध्ये संतोषी माता मंदिर ते पाणघंटी चौक येथे पाण्याची लाईन टाकणे.</t>
  </si>
  <si>
    <t>ZE16A104/SP2-214</t>
  </si>
  <si>
    <t>प्रभाग क्र.४९ अ मध्ये पंचमुख मारूती ते शाहू चौक येथे पाण्याची लाईन टाकणे.</t>
  </si>
  <si>
    <t>ZE16A104/SP2-215</t>
  </si>
  <si>
    <t>प्रभाग क्र. 49 ब मध्ये गुरूवार पेठ परिसरातील जुन्या पाण्याच्या लार्इन बदलुन मोठया व्यासाच्या नवीन पाण्याच्या लार्इन टाकणे</t>
  </si>
  <si>
    <t>ZE16A104/SP2-216</t>
  </si>
  <si>
    <t>प्रभाग क्र. 49 ब मध्ये शुक्रवार पेठ परिसरातील जुन्या पाण्याच्या लार्इन बदलुन मोठया व्यासाच्या नवीन पाण्याच्या लार्इन टाकणे</t>
  </si>
  <si>
    <t>ZE16A104/SP2-217</t>
  </si>
  <si>
    <t>प्रभाग क्र. 49 ब मध्ये बुधवार पेठ परिसरातील जुन्या पाण्याच्या लार्इन बदलुन मोठया व्यासाच्या नवीन पाण्याच्या लार्इन टाकणे</t>
  </si>
  <si>
    <t>ZE16A104/SP2-218</t>
  </si>
  <si>
    <t>प्रभाग क्र. 49 ब मध्ये रविवार पेठ परिसरातील जुन्या पाण्याच्या लार्इन बदलुन मोठया व्यासाच्या नवीन पाण्याच्या लार्इन टाकणे</t>
  </si>
  <si>
    <t>ZE16A104/SP2-219</t>
  </si>
  <si>
    <t>प्रभाग क्र. ५० अ मध्ये शुक्रवार पेठ सी.डी. पाटील चौक ते उमरदंड चौक या ठिकाणी पिण्याच्या पाण्याची लार्इन टाकणे</t>
  </si>
  <si>
    <t>ZE16A104/SP2-220</t>
  </si>
  <si>
    <t>प्रभाग क्र. ५० अ मध्ये शुक्रवार पेठ बदामी हौद ते रतन सायकल मार्ट या ठिकाणी  पिण्याच्या पाण्याची लार्इन टाकणे</t>
  </si>
  <si>
    <t>ZE16A104/SP2-221</t>
  </si>
  <si>
    <t>प्रभाग क्र. ५० अ मध्ये शुक्रवार पेठ  रतन सायकल मार्ट ते शारदा गजानन मंदिर मंडर्इ  या ठिकाणी  पिण्याच्या पाण्याची लार्इन टाकणे</t>
  </si>
  <si>
    <t>ZE16A104/SP2-222</t>
  </si>
  <si>
    <t>प्रभाग क्र. ५० अ मध्ये बुधवार पेठ  परिसरात पिण्याच्या पाण्याची लार्इन टाकणे</t>
  </si>
  <si>
    <t>ZE16A104/SP2-223</t>
  </si>
  <si>
    <t>प्रभाग क्र. ५० अ मध्ये सदाशिव पेठ काटे बाग गल्ली या ठिकाणी पिण्याच्या पाण्याची लार्इन टाकणे</t>
  </si>
  <si>
    <t>ZE16A104/SP2-224</t>
  </si>
  <si>
    <t>प्रभाग क्र. ५० अ मध्ये लज्जत हॉटेल ते राजाराम मित्र मंडळ या ठिकाणी पिण्याच्या पाण्याची लार्इन टाकणे</t>
  </si>
  <si>
    <t>ZE16A104/SP2-225</t>
  </si>
  <si>
    <t>प्र.क्र. ५१ अ मध्ये स.नं. १३३ मध्ये विविध ठिकाणी पाण्याची लाईन टाकणे.</t>
  </si>
  <si>
    <t>ZE16A104/SP2-226</t>
  </si>
  <si>
    <t>प्रभाग क्र.५१ ब मध्ये सदाशिव पेठ व वस्ती विभागात पाण्याची लार्इन टाकणे</t>
  </si>
  <si>
    <t>ZE16A104/SP2-227</t>
  </si>
  <si>
    <t>प्रभाग क्र.५२ अ विविध ठिकाणी पाण्याची लाईन टाकणे व तदनुषंगीक कामे करणे</t>
  </si>
  <si>
    <t>ZE16A104/SP2-228</t>
  </si>
  <si>
    <t>प्रभाग क्र.५२ अ वैकुंठ स्मशानभूमी मध्ये पाणी पुरवठा विषयक कामे करणे</t>
  </si>
  <si>
    <t>ZE16A104/SP2-229</t>
  </si>
  <si>
    <t xml:space="preserve">प्रभाग क्र. ५२ ब मधील विविध ठिकाणी २ इंची पाण्याची लाईन टाकणे </t>
  </si>
  <si>
    <t>ZE16A104/SP2-230</t>
  </si>
  <si>
    <t>प्रभाग क्र. ५२ ब मधील हनुमानगर झोपडपट्टीमध्ये १ इंची पाण्याची लाईन टाकणे</t>
  </si>
  <si>
    <t>ZE16A104/SP2-231</t>
  </si>
  <si>
    <t xml:space="preserve">प्रभाग क्र. ५३ अ  मध्ये हिंगणे खुर्द परिसरात पाणी विषयक कामे करणे </t>
  </si>
  <si>
    <t>ZE16A104/SP2-232</t>
  </si>
  <si>
    <t xml:space="preserve">प्रभाग क्र. ५३ ब मधील विविध ठिकाणी पाण्याची लाईन टाकणे </t>
  </si>
  <si>
    <t>ZE16A104/SP2-233</t>
  </si>
  <si>
    <t xml:space="preserve">प्रभाग क्र. ५३ ब मधील खोरड वस्ती, साईनगर, आनंदविहार, हिंगणे खुर्द परिसरातील शुध्द पाण्याची नविन लाईन टाकणे </t>
  </si>
  <si>
    <t>ZE16A104/SP2-234</t>
  </si>
  <si>
    <t xml:space="preserve">प्रभाग क्र. ५३ ब मधील सरिता नगरी, गणेशमळा परिसरातील विविध ठिकाणच्या जुन्या पाण्याच्या लाईन काढून नविन मोठ्या व्यासाच्या पाईप लाईन टाकणे </t>
  </si>
  <si>
    <t>ZE16A104/SP2-235</t>
  </si>
  <si>
    <t>प्रभाग क्र.५४ अ मध्ये सिंहगड रस्ता लिज्जत पाड कारखाना ते गणेश मंगल कार्यालय डाव्याबाजुला १२ इंचीची पाण्याची लाईन टाकणे.</t>
  </si>
  <si>
    <t>ZE16A104/SP2-236</t>
  </si>
  <si>
    <t>प्रभाग क्र.५४ अ मध्ये विविध ठिकाणी ४ इंची १२ इंची पाण्याची लाईन टाकणे</t>
  </si>
  <si>
    <t>ZE16A104/SP2-237</t>
  </si>
  <si>
    <t>प्र.क्र.५४ ब मध्ये चव्हाण बाग ते पीरबाबा मंदिर ६ इंची पाण्याची लाईन टाकणे.</t>
  </si>
  <si>
    <t>ZE16A104/SP2-238</t>
  </si>
  <si>
    <t>प्र.क्र.५४ ब मध्ये क्रिस्टल सोसायटी ते दळवी वाडी ६ इंची पाण्याची लाईन टाकणे.</t>
  </si>
  <si>
    <t>ZE16A104/SP2-239</t>
  </si>
  <si>
    <t>प्र.क्र.५४ ब मध्ये देवीआई वसाहत ते वडजाई माता मंदिर ८ इंची पाण्याची लाईन टाकणे.</t>
  </si>
  <si>
    <t>ZE16A104/SP2-240</t>
  </si>
  <si>
    <t>प्र.क्र.५४ ब मध्ये वडगाव खुर्द परिसरातील विविध ठिकाणचे अर्धवट नेटवर्क पुर्ण करणे.</t>
  </si>
  <si>
    <t>ZE16A104/SP2-241</t>
  </si>
  <si>
    <t xml:space="preserve">प्रभाग क्र. ५५ अ मधील जाधवनगर येथील पवार यांचे घर ते रायकर यांचे घर पाण्याची लाईन शिफ्ट करणे </t>
  </si>
  <si>
    <t>ZE16A104/SP2-242</t>
  </si>
  <si>
    <t xml:space="preserve">प्रभाग क्र. ५५ अ मधील चावडी हॉटेल ते पारेकर वांजळे यांचे घरापर्यत युटीडब्ल्युटी पध्दतीने होणाऱ्या रस्त्यातील पाण्याची लाईन शिफ्ट करणे </t>
  </si>
  <si>
    <t>ZE16A104/SP2-243</t>
  </si>
  <si>
    <t>प्रभाग क्र. ५५ ब  मध्ये वडगाव बुद्रुक येथील जाधवनगर, राजगार्डन गल्ली आणि वास्तुशिल्प याठिकाणी युटीडब्ल्यूटी पध्दतीने होणाऱ्या रस्त्यातील पाण्याची पाईपलाईन शिफ्ट  करणे</t>
  </si>
  <si>
    <t>ZE16A104/SP2-244</t>
  </si>
  <si>
    <t>प्रभाग क्र. ५५ ब  मध्ये वडगाव बुद्रुक येथील हगवणे नगर ते मारूती मंदिर पर्यंत होणाऱ्या रस्त्यातील पाण्याची पाईपलाईन शिफ्ट  करणे</t>
  </si>
  <si>
    <t>ZE16A104/SP2-245</t>
  </si>
  <si>
    <t>प्रभाग क्र.५६ अ मध्ये विविध ठिकाणी पाण्याच्या १ इंची व १/२ इंची लाईन जुनी लाईन काढून नविन टाकणे</t>
  </si>
  <si>
    <t>ZE16A104/SP2-246</t>
  </si>
  <si>
    <t xml:space="preserve">प्रभाग क्र. ५७ अ लक्ष्मीनगर येथे विविध व्यासाच्या पाण्याच्या लाईन टाकून पाणीपुरवठा करणे </t>
  </si>
  <si>
    <t>ZE16A104/SP2-247</t>
  </si>
  <si>
    <t xml:space="preserve">प्रभाग क्र. ५७ अ पर्वती गाव जीर्ण झालेल्या पाण्याच्या पाईपलाईन बदलणे </t>
  </si>
  <si>
    <t>ZE16A104/SP2-248</t>
  </si>
  <si>
    <t>प्रभाग क्र. ५७ अ आंबेडकर वसाहत जीर्ण झालेल्या पाण्याच्या पाईपलाईन बदलणे</t>
  </si>
  <si>
    <t>ZE16A104/SP2-249</t>
  </si>
  <si>
    <t xml:space="preserve">प्रभाग क्र. ५७ ब मध्ये विविध ठिकाणी पाण्याची ४,व ६  इंची  पाईप लाईन टाकणे.  </t>
  </si>
  <si>
    <t>ZE16A104/SP2-250</t>
  </si>
  <si>
    <t xml:space="preserve">प्रभाग क्र. ५७ ब पर्वती दर्शन  मध्ये विविध ठिकाणी पाण्याची लाईन टाकणे. </t>
  </si>
  <si>
    <t>ZE16A104/SP2-251</t>
  </si>
  <si>
    <t>प्रभाग क्र. ५८ अ मध्ये गुरुवार पेठ परिसरात पिण्याच्या पाण्याची लाईन टाकणे.</t>
  </si>
  <si>
    <t>ZE16A104/SP2-252</t>
  </si>
  <si>
    <t>प्रभाग क्र. ५८ अ मधील शुक्रवार पेठेत विविध ठिकाणी पिण्याच्या पाण्याची लाईन टाकणे.</t>
  </si>
  <si>
    <t>ZE16A104/SP2-253</t>
  </si>
  <si>
    <t>प्रभाग क्र. ५८ अ देशमुख हॉस्पिटल ते राष्ट्रभुषण चौक रस्ता पाण्याची लाईन टाकणे.</t>
  </si>
  <si>
    <t>ZE16A104/SP2-254</t>
  </si>
  <si>
    <t>प्रभाग क्र. ५८ अ महादेव मंदिर ते गल्ली क्र. १ रस्ता पाण्याची लाईन टाकणे.</t>
  </si>
  <si>
    <t>ZE16A104/SP2-255</t>
  </si>
  <si>
    <t>प्रभाग क्र. ५८ ब मधील घोरपडे पेठ परिसरात पिण्याच्या पाण्याची लाईन टाकणे.</t>
  </si>
  <si>
    <t>ZE16A104/SP2-256</t>
  </si>
  <si>
    <t xml:space="preserve">प्रभाग क्र. ५८ ब मधील भोंदे चौक ते लक्ष्मी नारायण इमारत रस्ता पाण्याची लाईन टाकणे. </t>
  </si>
  <si>
    <t>ZE16A104/SP2-257</t>
  </si>
  <si>
    <t>प्रभाग क्र. ५८ ब शुक्रवार पेठ मध्ये चिंचेची तालीम ते सेवा मित्र मंडळ पाण्याची लाईन टाकणे.</t>
  </si>
  <si>
    <t>ZE16A104/SP2-258</t>
  </si>
  <si>
    <t>प्रभाग क्र. ५८ ब वीर हनुमान मित्र मंडळ ते देशमुख हॉस्पिटल रस्ता पाण्याची लाईन टाकणे.</t>
  </si>
  <si>
    <t>ZE16A104/SP2-259</t>
  </si>
  <si>
    <t>प्रभाग क्र. ५८ ब हिराबाग चौक ते देशमुख हॉस्पिटल रस्ता पाण्याची लाईन टाकणे.</t>
  </si>
  <si>
    <t>ZE16A104/SP2-260</t>
  </si>
  <si>
    <t>प्रभाग क्र.५९ ब मध्ये विजय कदम चौक ते भोंदे चौक या परिसरात २,४,८ इंची लार्इन टाकणे</t>
  </si>
  <si>
    <t>ZE16A104/SP2-261</t>
  </si>
  <si>
    <t>प्रभाग क्र.५९ ब मध्ये गुरूवार पेठ मटन मार्केट ते बलवार आळी ८ इंची पाण्याची लार्इन टाकणे</t>
  </si>
  <si>
    <t>ZE16A104/SP2-262</t>
  </si>
  <si>
    <t>प्रभाग क्र.५९ ब मध्ये मंगल क्लब मित्र मंडळ परिसरात २,४,६ इंची पाण्याची पार्इप लार्इन टाकणे</t>
  </si>
  <si>
    <t>ZE16A104/SP2-263</t>
  </si>
  <si>
    <t>प्रभाग क्र.५९ ब मध्ये अगंरशा तकीया गॅस उल्ला तकीय २,४,६,८ इंची पाण्याची पार्इप लार्इन टाकणे</t>
  </si>
  <si>
    <t>ZE16A104/SP2-264</t>
  </si>
  <si>
    <t xml:space="preserve">प्रभाग क्र. ६० अ  मधील अशोकनगर पुरग्रस्त कॉलनी परिसरात २,४,६ इंच लाईन विकसित करणे व जुन्या जीर्ण लाईन बदलणे </t>
  </si>
  <si>
    <t>ZE16A104/SP2-265</t>
  </si>
  <si>
    <t>प्रभाग क्र. ६० अ  मधील बनकर तालीम चौक ते रामोशी गेट पोलिस चौकी (जुनी ) बकर कसाब मशिद परिसरात २,४,६ इंच लाईन विकसित करणे व जुन्या जीर्ण लाईन बदलणे</t>
  </si>
  <si>
    <t>ZE16A104/SP2-266</t>
  </si>
  <si>
    <t xml:space="preserve">प्रभाग क्र. ६० ब मध्ये काशीवाडी झोपडपट्टी परिसरात २ व ४ इंच व्यासाची पाण्याची लाईन टाकून दुरूस्तीविषयक कामे करणे </t>
  </si>
  <si>
    <t>ZE16A104/SP2-267</t>
  </si>
  <si>
    <t xml:space="preserve">प्रभाग क्र. ६० ब मध्ये म्हसोबा मंदिर, सेवक तरूण मंडळ परिसरात पाण्याची लाईन टाकणे व दुरूस्तीविषयक कामे करणे </t>
  </si>
  <si>
    <t>ZE16A104/SP2-268</t>
  </si>
  <si>
    <t xml:space="preserve">प्रभाग क्र. ६० ब मध्ये चमनशहा चौक ते अशोकनगर रिक्षा स्टॅन्ड पर्यंतची ८ इंच पाण्याची लाईन टाकून दुरूस्तीची कामे करणे </t>
  </si>
  <si>
    <t>ZE16A104/SP2-269</t>
  </si>
  <si>
    <t xml:space="preserve">प्रभाग क्र. ६० ब मध्ये प्रभागातील व्हॉल्व्ह विषयक कामे करणे </t>
  </si>
  <si>
    <t>ZE16A104/SP2-270</t>
  </si>
  <si>
    <t xml:space="preserve">प्रभाग क्र. ६१अ अंतर्गत पाणी लाईन टाकणे </t>
  </si>
  <si>
    <t>ZE16A104/SP2-271</t>
  </si>
  <si>
    <t xml:space="preserve">प्रभाग क्र. ६१अ विविध ठिकाणी नवीन पाईप लाईन विकसित करणे  </t>
  </si>
  <si>
    <t>ZE16A104/SP2-272</t>
  </si>
  <si>
    <t xml:space="preserve">प्रभाग क्र. ६१अ गल्ली क्र. ११ साळूंके विहार रोड ते आनंदपुरम ट्रस्ट हॉस्पिटल पर्यत नवीन पाणी लाईन टाकणे </t>
  </si>
  <si>
    <t>ZE16A104/SP2-273</t>
  </si>
  <si>
    <t xml:space="preserve">प्रभाग क्र. ६१अ बधाई स्वीट मार्ट ते साळुंके विहार पर्यंत पाणी लाईन विकसित करणे </t>
  </si>
  <si>
    <t>ZE16A104/SP2-274</t>
  </si>
  <si>
    <t xml:space="preserve">प्रभाग क्र. ६२ अ मधील राजीवगांधी नगर, आण्णभाऊ साठे नगर,सर्व्हे नं. ६६,६५ मध्ये पाण्याची ८ इंची लाईन टाकणे. </t>
  </si>
  <si>
    <t>ZE16A104/SP2-275</t>
  </si>
  <si>
    <t xml:space="preserve">प्रभाग क्र. ६२ अ मधील साईनगर, गोकुळनगर, हगवणे वस्ती, येथे जलवाहिनी टाकणे. </t>
  </si>
  <si>
    <t>ZE16A104/SP2-276</t>
  </si>
  <si>
    <t xml:space="preserve">प्रभाग क्र. ६२ अ मध्ये विविध ठिाकणी जलवाहीनी टाकणे. </t>
  </si>
  <si>
    <t>ZE16A104/SP2-277</t>
  </si>
  <si>
    <t>प्रभाग क्र.62 ब कोंढवा बु. परिसरामध्ये विविध ठिकाणी पिण्याच्या पाण्याच्या जुन्या लार्इन बदलुन नवीन टाकणे</t>
  </si>
  <si>
    <t>ZE16A104/SP2-278</t>
  </si>
  <si>
    <t>प्रभाग क्र.62 ब गोकुळनगर, महागणेश कॉलनी परिसरात पाणी पुरवठा वितरण व्यवस्था करणे</t>
  </si>
  <si>
    <t>ZE16A104/SP2-279</t>
  </si>
  <si>
    <t xml:space="preserve">प्रभाग क्र. ६३ अ मध्ये भाग्योदयनगर भागात पिण्याच्या पाण्याची लाईन टाकणे </t>
  </si>
  <si>
    <t>ZE16A104/SP2-280</t>
  </si>
  <si>
    <t>प्रभाग क्र. ६३ अ मध्ये मिठानगर भागात पिण्याच्या पाण्याची लाईन टाकणे</t>
  </si>
  <si>
    <t>ZE16A104/SP2-281</t>
  </si>
  <si>
    <t>प्रभाग क्र. ६३ अ मध्ये साईनगर भागात पिण्याच्या पाण्याची २ इंच पाईपलाईन टाकणे</t>
  </si>
  <si>
    <t>ZE16A104/SP2-282</t>
  </si>
  <si>
    <t xml:space="preserve">प्रभाग क्र. ६३ अ मध्ये विविध भागात पिण्याच्या पाण्याचे नियोजन करून मोठया व्यासाची पाईपलाईन टाकणे </t>
  </si>
  <si>
    <t>ZE16A104/SP2-283</t>
  </si>
  <si>
    <t>प्रभाग क्र.६३ ब मध्ये विविध ठिकाणी पाण्याच्या लाईन टाकणे</t>
  </si>
  <si>
    <t>ZE16A104/SP2-284</t>
  </si>
  <si>
    <t>प्रभाग क्र.६३ ब मध्ये मिठानगर  येथे पाण्याच्या लाईन टाकणे</t>
  </si>
  <si>
    <t>ZE16A104/SP2-285</t>
  </si>
  <si>
    <t>प्रभाग क्र.६३ ब मध्ये शिवनेरी नगर येथे पाण्याच्या लाईन टाकणे</t>
  </si>
  <si>
    <t>ZE16A104/SP2-286</t>
  </si>
  <si>
    <t>प्रभाग क्र.६३ ब मध्ये विविध ठिकाणी विविध व्यासाच्या पाण्याच्या लाईन टाकणे</t>
  </si>
  <si>
    <t>ZE16A104/SP2-287</t>
  </si>
  <si>
    <t>प्र.क्र. ६४ अ मध्ये विविध ठिकाणी पिण्याची पाण्याची लाईन टाकणे.</t>
  </si>
  <si>
    <t>ZE16A104/SP2-288</t>
  </si>
  <si>
    <t>प्र.क्र. ६४ ब मध्ये ग्रीनपार्क , गिडनी पार्क, सिटी वुड परिसरात ८ व १२ इंची पिण्याची पाण्याची लाईन टाकणे.</t>
  </si>
  <si>
    <t>ZE16A104/SP2-289</t>
  </si>
  <si>
    <t>प्र.क्र. ६४ ब मध्ये सॅलिसबरी पार्क मधील गिरिधर भवन ते डायस प्लॉट चौकापर्यंत पिण्याची पाण्याची जलवाहिनी विकसित करणे.</t>
  </si>
  <si>
    <t>ZE16A104/SP2-290</t>
  </si>
  <si>
    <t>प्र.क्र. ६४ ब मध्ये डायस प्लॉट कॅनॉल लगत असलेल्या वसाहत व कुमार संतोष व सेव्हन लव्हज् चौकापर्यंत पिण्याची पाण्याची जलवाहिनी विकसित करणे.</t>
  </si>
  <si>
    <t>ZE16A104/SP2-291</t>
  </si>
  <si>
    <t xml:space="preserve">प्रभाग क्र. ६५ अ लोहियानगर मधील ५४ एच पी परिसरामध्ये ४ इंच पाण्याची लाईन टाकणे </t>
  </si>
  <si>
    <t>ZE16A104/SP2-292</t>
  </si>
  <si>
    <t xml:space="preserve">प्रभाग क्र. ६५ अ युवक क्रांती ते जयभारत मित्र मंडळ १२ इंच पाण्याची लाईन टाकणे </t>
  </si>
  <si>
    <t>ZE16A104/SP2-293</t>
  </si>
  <si>
    <t>प्रभाग क्र. ६५ अ कल्याणकर समाजमंदिराशेजारील सर्व परिसरामध्ये ६ इंच पाण्याची लाईन टाकणे</t>
  </si>
  <si>
    <t>ZE16A104/SP2-294</t>
  </si>
  <si>
    <t>प्र.क्र.६५ब मध्ये विविध ठिकाणी पाण्याच्या लाईन टाकणे.</t>
  </si>
  <si>
    <t>ZE16A104/SP2-295</t>
  </si>
  <si>
    <t>प्र.क्र.६५ब मध्ये लोहियानगर औदुंबर वसाहत एकबोटे कॉलनी परिसरात पाण्याची लाईन टाकणे.</t>
  </si>
  <si>
    <t>ZE16A104/SP2-296</t>
  </si>
  <si>
    <t>प्र.क्र.६५ब मध्ये तकीया परिसर माळआळी एकता तरूण मंडळ मीरा मार्केट  परिसरात पाण्याची लाईन टाकणे.</t>
  </si>
  <si>
    <t>ZE16A104/SP2-297</t>
  </si>
  <si>
    <t>प्रभाग क्र ६६ अ मध्ये विविध ठिकाणी पाण्याचे अपुर्ण नेटवर्क पुर्ण करणे.</t>
  </si>
  <si>
    <t>ZE16A104/SP2-298</t>
  </si>
  <si>
    <t>प्रभाग क्र ६६ अ मध्ये प्रेमनगर ऋतुराज व मोतीबाग परिसरात पाण्याची लाईन टाकणे.</t>
  </si>
  <si>
    <t>ZE16A104/SP2-299</t>
  </si>
  <si>
    <t xml:space="preserve">प्रभाग क्र. ६६ ब मध्ये पिण्याच्या पाण्याच्या विविध ठिकाणी लाईन बदलणे </t>
  </si>
  <si>
    <t>ZE16A104/SP2-300</t>
  </si>
  <si>
    <t>प्रभाग क्रं.६७ अ मधील तावरे चौक ते पार्वती हॉल येथे पाण्याची नवीन लाईन टाकणे.</t>
  </si>
  <si>
    <t>ZE16A104/SP2-301</t>
  </si>
  <si>
    <t>प्रभाग क्रं.६७ अ मधील शिवदर्शन वसाहतीमध्ये ८ इंची पाण्याची  लाईन टाकणे.</t>
  </si>
  <si>
    <t>ZE16A104/SP2-302</t>
  </si>
  <si>
    <t>प्रभाग क्रं.६७ अ मध्ये ८ इंची पाण्याची  लाईन टाकणे.</t>
  </si>
  <si>
    <t>ZE16A104/SP2-303</t>
  </si>
  <si>
    <t xml:space="preserve">प्रभाग क्र.६७ ब शिवदर्शन तावरे कॉलनी येथे पिण्याच्या पाण्याची लार्इन टाकणे </t>
  </si>
  <si>
    <t>ZE16A104/SP2-304</t>
  </si>
  <si>
    <t>प्रभाग क्र.६७ ब सहकारनगर परिसरात पिण्याच्या पाण्याची लार्इन टाकणे</t>
  </si>
  <si>
    <t>ZE16A104/SP2-305</t>
  </si>
  <si>
    <t>प्रभाग क्र.६८ तळजाई, सहकारनगर, लक्ष्मीनगर येथे पाण्याची लाईन टाकणे</t>
  </si>
  <si>
    <t>ZE16A104/SP2-306</t>
  </si>
  <si>
    <t>प्र.क्र. ६९ अ धनकवडी गावठाण भागात पाण्याची लाईन टाकणे.</t>
  </si>
  <si>
    <t>ZE16A104/SP2-307</t>
  </si>
  <si>
    <t>प्र.क्र. ६९ अ तळजाई पठार भागात पाण्याची लाईन टाकणे.</t>
  </si>
  <si>
    <t>ZE16A104/SP2-308</t>
  </si>
  <si>
    <t>प्र.क्र. ६९ अ पाण्याची टाकीपासून विविध ठिकाणी पाण्याची लाईन टाकणे.</t>
  </si>
  <si>
    <t>ZE16A104/SP2-309</t>
  </si>
  <si>
    <t>प्र.क्र. ६९ अ स.नं. ३५,३६ व ३७ या भागात विविध ठिकाणी पाण्याची लाईन टाकणे.</t>
  </si>
  <si>
    <t>ZE16A104/SP2-310</t>
  </si>
  <si>
    <t xml:space="preserve">प्रभाग क्र. ६९ ब मध्ये विविध ठिकाणी पाण्याची लाईन टाकणे </t>
  </si>
  <si>
    <t>ZE16A104/SP2-311</t>
  </si>
  <si>
    <t xml:space="preserve">प्रभाग क्र. ६९ ब मध्ये राजीव गांधी, श्रमिक, वनशिव भागामध्ये पाण्याची लाईन टाकणे </t>
  </si>
  <si>
    <t>ZE16A104/SP2-312</t>
  </si>
  <si>
    <t>प्रभाग क्र.७० ब मध्ये विविध ठिकाणी पाईपलाईन टाकणे.</t>
  </si>
  <si>
    <t>ZE16A104/SP2-313</t>
  </si>
  <si>
    <t xml:space="preserve">प्र.क्र. ७१ अ मध्ये विविध ठिकाणी पाण्याची लाईन टाकणे. </t>
  </si>
  <si>
    <t>ZE16A104/SP2-314</t>
  </si>
  <si>
    <t xml:space="preserve">प्र.क्र. ७१ अ मध्ये प्रेमनगर, आंबेडकर नगर, आनंदनगर येथे पाण्याची लाईन टाकणे. </t>
  </si>
  <si>
    <t>ZE16A104/SP2-315</t>
  </si>
  <si>
    <t xml:space="preserve">प्रभाग क्र. ७१ ब मध्ये विविध ठिकाणी पाण्याची लाईन टाकणे </t>
  </si>
  <si>
    <t>ZE16A104/SP2-316</t>
  </si>
  <si>
    <t xml:space="preserve">प्रभाग क्र. ७१ ब मध्ये स. नं. ६२६ मध्ये पाण्याची लाईन टाकणे </t>
  </si>
  <si>
    <t>ZE16A104/SP2-317</t>
  </si>
  <si>
    <t>प्रभाग क्र. ७२ अ सुप्पर २७६ ओटा पाण्याची लाईन टाकणे</t>
  </si>
  <si>
    <t>ZE16A104/SP2-318</t>
  </si>
  <si>
    <t>प्रभाग क्र. ७२ अ शिवतेजनगर व खडकेवस्ती येथे पाण्याची लाईन टाकणे</t>
  </si>
  <si>
    <t>ZE16A104/SP2-319</t>
  </si>
  <si>
    <t>प्रभाग क्र. ७२ अ विविध ठिकाणी पाण्याची लाईन टाकणे</t>
  </si>
  <si>
    <t>ZE16A104/SP2-320</t>
  </si>
  <si>
    <t xml:space="preserve">प्रभाग क्र. ७२ ब मध्ये पवन नगर येथे पाण्याची लाईन टाकणे. </t>
  </si>
  <si>
    <t>ZE16A104/SP2-321</t>
  </si>
  <si>
    <t>प्रभाग क्र. ७२ ब मध्ये अंबिकानगर येथे पाण्याची लाईन टाकणे.</t>
  </si>
  <si>
    <t>ZE16A104/SP2-322</t>
  </si>
  <si>
    <t>प्रभाग क्र. ७२ ब मध्ये  सरगम चाळ येथे पाण्याची लाईन टाकणे.</t>
  </si>
  <si>
    <t>ZE16A104/SP2-323</t>
  </si>
  <si>
    <t>प्रभाग क्र. ७२ ब मध्ये सुप्पर नगर येथे पाण्याची लाईन टाकणे.</t>
  </si>
  <si>
    <t>ZE16A104/SP2-324</t>
  </si>
  <si>
    <t>प्रभाग क्र. ७२ ब  मध्ये इंदिरा नगर येथे पाण्याची लाईन टाकणे.</t>
  </si>
  <si>
    <t>ZE16A104/SP2-325</t>
  </si>
  <si>
    <t xml:space="preserve">प्रभाग क्र. ७३ अ मध्ये अहिल्यादेवी चौक ते खुशबू हॉटेल जलवाहिनी टाकणे  </t>
  </si>
  <si>
    <t>ZE16A104/SP2-326</t>
  </si>
  <si>
    <t xml:space="preserve">प्रभाग क्र. ७३ अ मध्ये रस्ते खोदाईतील जलवाहिनी जिरविणे रस्त्याच्या कडेला जलवाहिनी टाकणे  </t>
  </si>
  <si>
    <t>ZE16A104/SP2-327</t>
  </si>
  <si>
    <t xml:space="preserve">प्रभाग क्र. ७३ अ मध्ये बालाजीनगर मधील जुन व नादुरूस्त व्हॉल्व्ह बदलणे व रस्ते खोदाईतील लाईन जिरविणे </t>
  </si>
  <si>
    <t>ZE16A104/SP2-328</t>
  </si>
  <si>
    <t xml:space="preserve">प्रभाग क्र. ७३ अ मध्ये बालाजीनगर मधील एलोरा पॅलेस, काशीनाथ पाटीलनगर, तुळजाभवानी मंदिर , हेमी स्टील , निवारा सोसायटी, श्रीराम मंदिर परिसरातील रस्ते खोदाईतील लाईन जिरविणे </t>
  </si>
  <si>
    <t>ZE16A104/SP2-329</t>
  </si>
  <si>
    <t>प्रभाग क्र.७४ अ आंबेगांव पठार ते त्रिमुर्ती चौक पाण्याची लाईन जिरवणे, वितरण व्यवस्थेत सुधारणा करणे व लाईन टाकणे</t>
  </si>
  <si>
    <t>ZE16A104/SP2-330</t>
  </si>
  <si>
    <t>प्रभाग क्र.७४ अ विविध ठिकाणी पाण्याची लाईन टाकणे</t>
  </si>
  <si>
    <t>ZE16A104/SP2-331</t>
  </si>
  <si>
    <t>प्रभाग क्र. ७४ ब मध्ये  तीन हत्ती चौक ते सुयोग हॉस्पिटल दरम्याने सी लाईन टाकणे व तदनुषंगीक कामे करणे</t>
  </si>
  <si>
    <t>ZE16A104/SP2-332</t>
  </si>
  <si>
    <t>प्रभाग क्र. ७४ ब मध्ये स्वाती सोसायटी ते कानिकनाथ चौक दरम्यान नव्याने ६ इंची पाण्याची लाईन टाकणे व तदनुषंगीक कामे करणे</t>
  </si>
  <si>
    <t>ZE16A104/SP2-333</t>
  </si>
  <si>
    <t>प्रभाग क्र. ७४ ब मध्ये विविध ठिकाणी पाण्याची लाईन टाकणे व तदनुषंगीक कामे करणे</t>
  </si>
  <si>
    <t>ZE16A104/SP2-334</t>
  </si>
  <si>
    <t>प्रभाग क्र. ७५ अ मध्ये विविध ठिकाणी पाण्याच्या लाईन टाकणे</t>
  </si>
  <si>
    <t>ZE16A104/SP2-335</t>
  </si>
  <si>
    <t>प्रभाग क्र.७५ ब मधील विविध ठिकाणच्या जलवाहिनी टाकणे व तदनुषंगिक कामे करणे.</t>
  </si>
  <si>
    <t>ZE16A104/SP2-336</t>
  </si>
  <si>
    <t xml:space="preserve">प्रभाग क्र.७५ ब मध्ये विविध ठिकाणी जलवाहिनीचे अर्धवट नेटवर्क पूर्ण करणे व तदनुषंगिक कामे करणे. </t>
  </si>
  <si>
    <t>ZE16A104/SP2-337</t>
  </si>
  <si>
    <t>प्र.क्र.९ब बाणेर येथील राम इंदूपार्क येथील जलवाहीनी विकसीत करणे</t>
  </si>
  <si>
    <t>ZE16A104/SP2-338</t>
  </si>
  <si>
    <t>प्र.क्र.९ब वीरभद्र परीसरात जलवाहीनी वितर व्यवस्था करणे</t>
  </si>
  <si>
    <t>ZE16A104/SP2-339</t>
  </si>
  <si>
    <t>प्र.क्र.९ब बाणेर येथील टाकी, सुस टाकी अंतर्गत स्लुईस व्हॉल्व, एअर व्हॉल्व बसविणे</t>
  </si>
  <si>
    <t>ZE16A104/SP2-340</t>
  </si>
  <si>
    <t xml:space="preserve">प्रभाग क्र.६२ ब कोंढवा बु. मधील विविध ठिकाणी पिण्याच्या पाण्याच्या जुन्या लाईन बदलून नवीन लाईन टाकणे  </t>
  </si>
  <si>
    <t>ZE16A104/SP2-341</t>
  </si>
  <si>
    <t>प्रभाग क्र.६२ ब कोंढवा बु. मध्ये टिळेकरनगर, हुलगें वस्ती श्रीरामनगर , माळी समाज परिसरामध्ये विविध ठिकाणी मुख्य लाईनसह गल्लीबोळ मध्ये पाण्याच्या लाईन टाकणे</t>
  </si>
  <si>
    <t>ZE16A104/SP2-342</t>
  </si>
  <si>
    <t xml:space="preserve">प्रभाग क्र.६२ ब गोकुळनगर महागणेश कॉलनी परिसरात पाणी पुरवठा वितरण व्यवस्था करणे  </t>
  </si>
  <si>
    <t>ZE16A104/SP2-343</t>
  </si>
  <si>
    <t>संतोषनगर, आंबेगाव परिसरात विविध ठिकाणी पाण्याच्या लार्इन टाकणे</t>
  </si>
  <si>
    <t>ZE16A104/SP2-344</t>
  </si>
  <si>
    <t>आंबेगाव, भारती विद्यापीठ परिसरातील रस्ते सुधारणा विषयक कामे करणे</t>
  </si>
  <si>
    <t>ZE16A104/SP2-345</t>
  </si>
  <si>
    <t>प्रभाग क्र.69 ब मध्ये विविध ठिकाणी पिण्याच्या पाण्याची लार्इन टाकणे</t>
  </si>
  <si>
    <t>ZE16A104/SP2-346</t>
  </si>
  <si>
    <t>प्रभाग क्र.19 ब मध्ये विविध ठिकाणी पिण्याच्या पाण्याची लार्इन टाकणे</t>
  </si>
  <si>
    <t>ZE16A104/SP2-347</t>
  </si>
  <si>
    <t>प्रभाग क्र.24 ब मध्ये विविध ठिकाणी पिण्याच्या पाण्याची लार्इन टाकणे</t>
  </si>
  <si>
    <t>ZE16A104/SP2-348</t>
  </si>
  <si>
    <t>प्र.क्र. ५०अ, विविध ठिकाणी पाण्याच्या लाईन टाकणे</t>
  </si>
  <si>
    <t>यादी क्र. एसपी२ एकूण</t>
  </si>
  <si>
    <t>यादी क्र. पी3</t>
  </si>
  <si>
    <t>शहरामध्ये पाण्याच्या टाक्या बांधणे / बोअरवेल घेणे</t>
  </si>
  <si>
    <t>ZE16A106/P3-</t>
  </si>
  <si>
    <t>ZE16A106/P3-1</t>
  </si>
  <si>
    <t>जुन्या टाक्यांचे स्ट्रक्चरल ऑडीट करणे व स्थापत्य सुधारणा करणे.</t>
  </si>
  <si>
    <t>ZE16A104A/P2-1227+</t>
  </si>
  <si>
    <t>प्रभाग क्र. 63 शिवनेरी नगर येथे टाकी बांधणे व तद्‌नुषंगिक कामे करणे</t>
  </si>
  <si>
    <t>ZE16A104A/P2-1243+</t>
  </si>
  <si>
    <t>प्रभाग क्र. 45 हडपसर स.नं. 53/9+9ब+10 सलेन पार्क येथे 2500 लाख लिटर्स क्षमतेची टाकी बांधणे</t>
  </si>
  <si>
    <t>ZE16A104A/P2-339+</t>
  </si>
  <si>
    <t>प्रभाक्र . 4 मध्ये महाडा हौसिंग बोर्ड येथील स.न 191 अ येरवडा , संपवेल शेजारील मोकळया जागेत पाण्याची टाकी बाधणे.</t>
  </si>
  <si>
    <t>ZE16A104A/P2-632+</t>
  </si>
  <si>
    <t>रामटेकडी येथे 60 लक्ष लिटर्स क्षमतेची पाणी साठवण टाकी बांधणे</t>
  </si>
  <si>
    <t>ZE16A104A/S5-72+</t>
  </si>
  <si>
    <t>प्रभाग क्र.16 ब, मध्ये पाण्याची टाकी बांधणे. (परुळेकर)</t>
  </si>
  <si>
    <t>ZE16A104A/P2 -1169+</t>
  </si>
  <si>
    <t>प्रभाग क्र.16  मध्ये पाण्याची टाकी बांधणे. (हरिगंगा)</t>
  </si>
  <si>
    <t>ZE16A104A/P2-102+</t>
  </si>
  <si>
    <t>घोलेरोड क्षेत्रिय कार्यालया अंतर्गत बोअरवेल घेणे व दुरूस्ती करणे.</t>
  </si>
  <si>
    <t>ZE16A104A/P2-114+</t>
  </si>
  <si>
    <t>प्रभाग क्र. 12  खैरेवाडी येथे पाण्याची टाकी बांधणे.</t>
  </si>
  <si>
    <t>ZE16A104A/P2-115+</t>
  </si>
  <si>
    <t>प्रभाग क्र. 12   पुणे विद्यापीठ आवारात पाण्याची टाकी बांधणे.</t>
  </si>
  <si>
    <t>ZE16A104A/P2-142+</t>
  </si>
  <si>
    <t>चतुःश्रृंगी टाकी येथे नविन टाकी बांधणे</t>
  </si>
  <si>
    <t>ZE16A104A/P2-182+</t>
  </si>
  <si>
    <t>वारजे क्षेत्रिय कार्यालय भागामध्ये बोअरवेल घेणे व दुरुस्ती करणे</t>
  </si>
  <si>
    <t>ZE16A104A/P2-183+</t>
  </si>
  <si>
    <t>कर्व रोड  क्षेत्रिय कार्यालय भागामध्ये बोअरवेल घेणे व दुरुस्ती करणे</t>
  </si>
  <si>
    <t>ZE16A104A/P2-344+</t>
  </si>
  <si>
    <t>प्रभाग क्र. 17 येरवडा अंतिम भुखंड क्र 80 ओ.पी.न 89 येथे  पाण्याची टाकी बांधणे व तद्‌नुषंगिक कामे करणे</t>
  </si>
  <si>
    <t>ZE16A104A/P2-347+</t>
  </si>
  <si>
    <t>प्रभाग क्र.1 मध्ये स.नं. 24/8/2 व 24/8, मुंजाबा वस्ती, धानोरी येथे पाण्याची टाकी बांधणे</t>
  </si>
  <si>
    <t>ZE16A104A/P2-366+</t>
  </si>
  <si>
    <t>वडगावशेरी पंपीग परिसरात पाण्याची टाकी बांधणे</t>
  </si>
  <si>
    <t>ZE16A104A/S5- 888+</t>
  </si>
  <si>
    <t>प्रभाग क्र. 14 ब ठाकरसी टेकडीवर 25 लक्ष लिटर्सची पाण्याची टाकी बांधणे</t>
  </si>
  <si>
    <t>ZE16A104A/S5-1434+</t>
  </si>
  <si>
    <t>बालेवाडी स्टेडियम जवळ पाण्याची टाकी बांधणे</t>
  </si>
  <si>
    <t>ZE16A104A/S5-1640+</t>
  </si>
  <si>
    <t>प्र.क्र. 11 अ व ब आशानगर येथे नविन पाण्याची टाकी बांधणे</t>
  </si>
  <si>
    <t>ZE16C101/PR1-758+</t>
  </si>
  <si>
    <t>पाषाण जलकेंद्र येथे पाण्याची टाकी बांधणे</t>
  </si>
  <si>
    <t>ZE16C101/PR1-760+</t>
  </si>
  <si>
    <t>सुस रोड जकात नाका येथे पाण्याची टाकी बांधणे</t>
  </si>
  <si>
    <t>यादी क्र. पी3 एकूण</t>
  </si>
  <si>
    <t>यादी क्र. एसपी3</t>
  </si>
  <si>
    <t>ZE16A106/SP3-</t>
  </si>
  <si>
    <t>ZE16A106/SP3-1</t>
  </si>
  <si>
    <t xml:space="preserve">प्रभाग क्र. १ ब (धानोरी) मधील  स.नं.२४ येथील २५ लाख लिटर क्षमतेच्या पाण्याच्या टाकीचे उर्वरित काम करणे </t>
  </si>
  <si>
    <t>ZE16A106/SP3-2</t>
  </si>
  <si>
    <t>प्रभाग क्र. १ ब (धानोरी) मधील  मुंजाबा वस्ती स.नं. २४ उर्वरित पाण्याच्या टाकीचे काम करणे</t>
  </si>
  <si>
    <t>ZE16A106/SP3-3</t>
  </si>
  <si>
    <t>प्रभाग क्र. ४ ब  महाराष्ट्र हौसिंग बोर्ड येथील पाण्याच्या टाकीचे उर्वरित काम करणे</t>
  </si>
  <si>
    <t>ZE16A106/SP3-4</t>
  </si>
  <si>
    <t>प्रभाग क्र. ६ ब मध्ये बोअरवेल खोदणे व पंप बसविणे</t>
  </si>
  <si>
    <t>ZE16A106/SP3-5</t>
  </si>
  <si>
    <t xml:space="preserve">प्रभाग क्र. ८ अ  मध्ये पाणी वापरा करीता विविध ठिकाणी बोअरवेल बसविणे </t>
  </si>
  <si>
    <t>ZE16A106/SP3-6</t>
  </si>
  <si>
    <t xml:space="preserve">प्रभाग क्र.१६ अ मध्ये पिण्याच्या पाण्याची टाकी बांधणे </t>
  </si>
  <si>
    <t>ZE16A106/SP3-7</t>
  </si>
  <si>
    <t>प्रभाग क्र.१६ ब मध्ये पाण्याची टाकी बांधणे.</t>
  </si>
  <si>
    <t>ZE16A106/SP3-8</t>
  </si>
  <si>
    <t>प्र.क्र.१८अ मध्ये विविध ठिकाणी  बोअरवेल विषयक कामे करणे.</t>
  </si>
  <si>
    <t>ZE16A106/SP3-9</t>
  </si>
  <si>
    <t>प्रभाग क्र. २० ब  मध्ये मुंढवा परिसरात बोअरवेल घेणे</t>
  </si>
  <si>
    <t>ZE16A106/SP3-10</t>
  </si>
  <si>
    <t>प्र.क्र. २२अ मध्ये  विविध शौचालयासाठी बोअरवेलची व्यवस्था करणे व सबमर्जिबल पंप आणि पाण्याची टाकी बसविणे.</t>
  </si>
  <si>
    <t>ZE16A106/SP3-11</t>
  </si>
  <si>
    <t>प्रभाग क्र. २३ अ मध्ये पारगे चौक, संग्राम चौक परिसरात विविध ठिकाणी बोअरवेल करणे</t>
  </si>
  <si>
    <t>ZE16A106/SP3-12</t>
  </si>
  <si>
    <t xml:space="preserve">प्रभाग क्र. २३ अ मध्ये मनपाच्या मिळकतींवरील व विविध ठिकाणी पाण्याच्या टाक्या नव्याने बसविणे, दुररूस्त करणे व तदनुषंगीक कामे करणे </t>
  </si>
  <si>
    <t>ZE16A106/SP3-13</t>
  </si>
  <si>
    <t>प्रभाग क्र.२५ ब मध्ये पांडवनगर,गुंजाळवाडी येथे पाण्याची टाकी बांधणे</t>
  </si>
  <si>
    <t>ZE16A106/SP3-14</t>
  </si>
  <si>
    <t xml:space="preserve">प्रभाग क्र. २७ ब प्रभागातील सुतारदरा येथे पिण्याच्या पाण्याची नविन टाकी बांधणे </t>
  </si>
  <si>
    <t>ZE16A106/SP3-15</t>
  </si>
  <si>
    <t>प्रभाग क्र.३५ अ पं. दिनदयाळ शाळेत पिण्याच्या पाण्यासाठी अंडरग्राऊंड १० हजार लिटरची टाकी बसविणे तसेच शाळेत रेन वॉटर हार्वेस्टींग करणे</t>
  </si>
  <si>
    <t>ZE16A106/SP3-16</t>
  </si>
  <si>
    <t xml:space="preserve">प्रभाग क्र. ३५ ब मध्ये विविध ठिकाणी बोअरवेल करणे </t>
  </si>
  <si>
    <t>ZE16A106/SP3-17</t>
  </si>
  <si>
    <t>प्रभाग क्र. ३८ अ मनपा शाळा क्र.८ दादोजी कोंडदेव शाळेतील जुनी पाण्याची टाकी पाडून नवीन बांधणे</t>
  </si>
  <si>
    <t>ZE16A106/SP3-18</t>
  </si>
  <si>
    <t xml:space="preserve">प्र.क्र. ३९ ब मध्ये विविध ठिकाणी बोअरवेल निर्माण करणे, दुरूस्त करणे, जुन्या विहिरीमधील गाळ काढून नागरिकांकरिता पाण्याची व्यवस्था करणे व तदनुषंगीक कामे करणे. </t>
  </si>
  <si>
    <t>ZE16A106/SP3-19</t>
  </si>
  <si>
    <t>प्रभाग क्र.४० ब मध्ये प्रभागातील विहिरींवर लोखंडी जाळया बसविणे.</t>
  </si>
  <si>
    <t>ZE16A106/SP3-20</t>
  </si>
  <si>
    <t>प्रभाग क्र.४७ अ विविध ठिकाणी बोअरवेल  करणे.</t>
  </si>
  <si>
    <t>ZE16A106/SP3-21</t>
  </si>
  <si>
    <t>प्रभाग क्र.४७ अ  भवानी पेठ पोलीस वसाहत येथे पाण्याची अंडरग्राऊंड टाकी बांधणे व पंप हाऊस बांधणे.</t>
  </si>
  <si>
    <t>ZE16A106/SP3-22</t>
  </si>
  <si>
    <t>प्रभाग क्र. 49 ब मध्ये विविध ठिकाणी सार्वजनिक कुपनलिका खोदने</t>
  </si>
  <si>
    <t>ZE16A106/SP3-23</t>
  </si>
  <si>
    <t>प्र.क्र. ५१ अ मध्ये आंबिल ओढा कॉलनीत पाण्याची टाकी बांधणे.</t>
  </si>
  <si>
    <t>ZE16A106/SP3-24</t>
  </si>
  <si>
    <t>प्रभाग क्र.५२ अ विविध ठिकाणी बोअरवेल मारणे</t>
  </si>
  <si>
    <t>ZE16A106/SP3-25</t>
  </si>
  <si>
    <t>प्रभाग क्र.५९ ब मध्ये विविध ठिकाणी बोअरवेल मारणे</t>
  </si>
  <si>
    <t>ZE16A106/SP3-26</t>
  </si>
  <si>
    <t xml:space="preserve">प्रभाग क्र. ६० अ  मधील विविध ठिकाणी बोअरवेल चे कामे करणे तसेच जुन्या बोअरवेलचे देखभाल दुरूस्ती करणे </t>
  </si>
  <si>
    <t>ZE16A106/SP3-27</t>
  </si>
  <si>
    <t xml:space="preserve">प्रभाग क्र. ६० ब मध्ये काशीवाडीत विविध ठिकाणी परिसरामध्ये बोअरवेल करणे व दुरूस्ती कामे करणे </t>
  </si>
  <si>
    <t>ZE16A106/SP3-28</t>
  </si>
  <si>
    <t>प्रभाग क्र.६३ ब मध्ये विविध ठिकाणी बोअरवेल करणे</t>
  </si>
  <si>
    <t>ZE16A106/SP3-29</t>
  </si>
  <si>
    <t xml:space="preserve">प्रभाग क्र. ७५ अ स.नं. ६७ मधील जुनी जीर्ण पाण्याची टाकी वापरात असलेली (ग्रामपंचायत  काळातील) पाहून जादा क्षमतेची टाकी बांधणे  </t>
  </si>
  <si>
    <t>ZE16A106/SP3-30</t>
  </si>
  <si>
    <t xml:space="preserve">प्रभाग क्र.७६ अ  मधील स.नं. ३८ कात्रज येथील चालू असलेल्या पाण्याचे टाकीचे काम पुर्ण करणे </t>
  </si>
  <si>
    <t>ZE16A106/SP3-31</t>
  </si>
  <si>
    <t>प्र.क्र.९ब पाषाण लिंक रोड येथील टेकडीवर मोठा जलकुंभ बांधणे व पाषाण, बाणेर बालेवाडी येथे पाणीपुरवठा करणे</t>
  </si>
  <si>
    <t>ZE16A106/SP3-32</t>
  </si>
  <si>
    <t>प्र.क्र.९ब बालेवाडी जकात नाका येथे पाण्याची टाकी बांधणे.</t>
  </si>
  <si>
    <t>यादी क्र. एसपी3 एकूण</t>
  </si>
  <si>
    <t>यादी क्र. पी८</t>
  </si>
  <si>
    <t>शहरामधील विविध जलशुध्दीकरण केंद्रामध्ये विद्युत / यांत्रिकीविषयक कामे करणे</t>
  </si>
  <si>
    <t>ZE16A107/P8-</t>
  </si>
  <si>
    <t>ZE 16A104A/P2-265+</t>
  </si>
  <si>
    <t>केदारेश्वर पंपिंग स्टेशन येथे 1600 के.व्हि.ए., 22 के.व्हि./3.3 के.व्हि. क्षमतेचा ट्रान्सफॉर्र्मर पुरविणे, बसविणे.</t>
  </si>
  <si>
    <t>ZE 16A104A/P2-266+</t>
  </si>
  <si>
    <t>केदारेश्वर पंपिंग येथे कात्रज आगम मंदिर टाकीसाठी नवीन पंपसेट पुरविणे, बसविणे.</t>
  </si>
  <si>
    <t>ZE16A104A/P2-311+</t>
  </si>
  <si>
    <t>लष्कर जलकेंद्र येथे स्थापत्य विषयक आवश्यक कामे करणे</t>
  </si>
  <si>
    <t>ZE16A104A/P2-1212+</t>
  </si>
  <si>
    <t>जूने लष्कर येथील हायसर्व्हीस झोनचे पंपसेट बदलणे व तद्‌अनुषंगिक कामे करणे.</t>
  </si>
  <si>
    <t>ZE16A104A/P2-1213+</t>
  </si>
  <si>
    <t>जूने रामटेकडी पंपहाऊस मधील पॅनेल बदलणे व तद्‌अनुषंगिक कामे करणे.</t>
  </si>
  <si>
    <t>ZE16A104A/P2-1219+</t>
  </si>
  <si>
    <t>वानवडी बाहय उपसागृहातील सध्या अस्तित्वातील उपसायंत्रे बदलणे नविन (60एच.पी) उपसायंत्रे पुरविणे बसविणे कार्यान्वित करणे.</t>
  </si>
  <si>
    <t>ZE16A104A/P2-258+</t>
  </si>
  <si>
    <t>रॉ वॉटर पंपिंग स्टेशन येथील किर्लोस्कर मेक पंपाचे स्पेअर पार्ट व रोटेटिंग असेंब्ली पुरविणे व बसविणे.</t>
  </si>
  <si>
    <t>ZE16A104A/P2-260+</t>
  </si>
  <si>
    <t>रॉ वॉटर पंपिंग स्टेशन येथील मॅथर अ‍ॅन्ड प्लॅन्ट मेक पंपाचे स्पेअर पार्ट व रोटेटिंग असेंब्ली पुरविणे व बसविणे.</t>
  </si>
  <si>
    <t>ZE16A104A/P2-276+</t>
  </si>
  <si>
    <t>पर्वती जलकेंद्र प्रयोगशाळा येथे आय.एस.सी.पी. हे आवत खरेदी करणे.</t>
  </si>
  <si>
    <t>ZE16A104A/P2-337+</t>
  </si>
  <si>
    <t>ठाकरसी टाकीचे केमीकल ट्रिटमेंटने गळती थांबविणे व अ‍ॅन्टीबॅक्टोरीअल फुड ग्रेड कोटींग करणे.</t>
  </si>
  <si>
    <t>ZE16A104A/P2-367+</t>
  </si>
  <si>
    <t>लष्कर  जलकेंद्र येथील बकरीहिल झोनचे व्हर्टीकल  टर्बाइन उपसायंत्र पुरविणे बसविणे, कार्यान्वित करणे व तदअनुषंगिक कामे करणे</t>
  </si>
  <si>
    <t>ZE16A104A/P2-371+</t>
  </si>
  <si>
    <t>लष्कर जलकेंद्रामधील 36 एम.जी.डी. फिल्टरचे रिग्रेडीएशन करणे व तद्‌अनुषंगिक कामे करणे</t>
  </si>
  <si>
    <t>यादी क्र. पी८ एकूण</t>
  </si>
  <si>
    <t>यादी क्र. एसपी८</t>
  </si>
  <si>
    <t>ZE16A107/SP8-</t>
  </si>
  <si>
    <t>ZE16A107/SP8-1</t>
  </si>
  <si>
    <t>जलशुध्दीकरण केंद्रात हाय इफिसिएन्सी सोलर पॅनल वापरून वीज निर्मिती करणे</t>
  </si>
  <si>
    <t>ZE16A107/SP8-2</t>
  </si>
  <si>
    <t>पर्वती जलकेंद्र दुसऱ्या टप्प्याकडील फिल्टर बेडचे व्ही वायर पध्दतीने नुतनीकरण करणे, वाळु बदलणे व तदनुषंगीक कामे करणे</t>
  </si>
  <si>
    <t>ZE16A107/SP8-3</t>
  </si>
  <si>
    <t>आगम मंदिर पाण्याची टाकी येथे पाणी पुरवठा करणेसाठी मोटर बसविणे</t>
  </si>
  <si>
    <t>यादी क्र. एसपी८ एकूण</t>
  </si>
  <si>
    <t>पाणीपुरवठा प्रकल्प टप्पा क्र. १ - प्रकल्पांतर्गत कामे</t>
  </si>
  <si>
    <t>यादी क्र. पीआर१</t>
  </si>
  <si>
    <t>शहरामध्ये पाणीपुरवठा प्रकल्प अंतर्गत कामे करणे</t>
  </si>
  <si>
    <t>ZE16C101/PR1-</t>
  </si>
  <si>
    <t>ZE16C101/PR1-522+</t>
  </si>
  <si>
    <t>वारजे येथे नवीन जलशुध्दीकरण केंद्र बांधणे (टप्पा क्र. 2)</t>
  </si>
  <si>
    <t>ZE16C101/PR1-531+</t>
  </si>
  <si>
    <t>बकरी हील येथे साठवण टाकी बांधणे व क्षमता वाढविणेसाठी तदनुषंगिक कामे करणे.</t>
  </si>
  <si>
    <t>ZE16C101/PR1-754+</t>
  </si>
  <si>
    <t>वारजे जलशुध्दीकरण केंद्रा अंतर्गत वारजे व कर्वेनगर भागासाठी नविन पाण्याची साठवण टाकी बांधणे व तद्‌नुषंगिक कामे करणे</t>
  </si>
  <si>
    <t>ZE16A103/P1-125+</t>
  </si>
  <si>
    <t>पर्वती जलकेंद्र येथे नवीन 500 एमएल डी क्षमतेचे जलशुध्दीकरण केंद्र बांधणे</t>
  </si>
  <si>
    <t>ZE16A103/P1-126+</t>
  </si>
  <si>
    <t>खडकवासला येथे नवीन जॅकवेल बांधणे, पुणे शहरासाठी नवीन बंद पाईप लाईन टाकणे (खडकवासला-पर्वती-लष्कर)</t>
  </si>
  <si>
    <t>ZE16A103/P1-127+</t>
  </si>
  <si>
    <t>समान पाणी वाटप योजना राबविणे</t>
  </si>
  <si>
    <t>ZE16D101/MP4-77+</t>
  </si>
  <si>
    <t>राष्ट्रीय नदी सुधारणा अंतर्गत मुळा-मुठा सुधारणा कामे करणेसाठी मैलापाणी व्यवस्थापन विषयक योजना राबविणे.</t>
  </si>
  <si>
    <t>यादी क्र. पीआर१ एकूण</t>
  </si>
  <si>
    <t>यादी क्र. पीआर२</t>
  </si>
  <si>
    <t>राष्ट्रीय नदी सुधारणा योजना (जायका)</t>
  </si>
  <si>
    <t>ZE16C102/PR2-</t>
  </si>
  <si>
    <t>ZE16C102/PR2-1</t>
  </si>
  <si>
    <t>राष्ट्रीय नदी सुधारणा अंतर्गत मुळा-मुठा सुधारणा कामे करणेसाठी मैलापाणी व्यवस्थापन विषयक योजना राबविणे (जायका)</t>
  </si>
  <si>
    <t>यादी क्र. पीआर२ एकूण</t>
  </si>
  <si>
    <t>यादी क्र. पीआर३</t>
  </si>
  <si>
    <t>पुणे शहरात तंत्रशुध्द पध्दतीने पाणीपुरवठा करण्याची योजना (24x7)</t>
  </si>
  <si>
    <t>ZE16C103/PR3-</t>
  </si>
  <si>
    <t>ZE16C103/PR3-1</t>
  </si>
  <si>
    <t>ZE16C103/PR3-2</t>
  </si>
  <si>
    <t>पुणे शहरात तंत्रशुध्द पध्दतीने पाणीपुरवठा करण्याची योजना (24x7) भूसंपादनासाठी</t>
  </si>
  <si>
    <t>यादी क्र. पीआर३ एकूण</t>
  </si>
  <si>
    <t>जलोत्सारण विभागाकडील कामाच्या याद्या</t>
  </si>
  <si>
    <t>शहरामध्ये लहान व्यासाच्या मलवाहिन्या विकसित करणे</t>
  </si>
  <si>
    <t>यादी क्र. एसडी2</t>
  </si>
  <si>
    <t>ZE16B102/SD2-</t>
  </si>
  <si>
    <t>ZE16B102/SD2-1</t>
  </si>
  <si>
    <t>प्रभाग क्र. १ ब (धानोरी) मधील  विविध ठिकाणी ड्रेनेज लाईन टाकणे</t>
  </si>
  <si>
    <t>ZE16B102/SD2-2</t>
  </si>
  <si>
    <t>प्रभाग क्र. २ अ मध्ये श्री पार्क नगर व पाराशर येथे ड्रेनेज व्यवस्था करणे</t>
  </si>
  <si>
    <t>ZE16B102/SD2-3</t>
  </si>
  <si>
    <t>प्रभाग क्र. २ अ मध्ये स.नं.६३,६२,७१,७० पांडुरंगनगर, येथे ड्रेनेज लाईन टाकणे</t>
  </si>
  <si>
    <t>ZE16B102/SD2-4</t>
  </si>
  <si>
    <t xml:space="preserve">प्रभाग क्र. २ ब मध्ये यशवंतनगर,  तुकाराम नगर व चंदननगर येथे ड्रेनेज लाईन टाकणे </t>
  </si>
  <si>
    <t>ZE16B102/SD2-5</t>
  </si>
  <si>
    <t xml:space="preserve">प्रभाग क्र. ३ अ  मध्ये विविध ठिकाणी ड्रेनेज लाईन नव्याने टाकणे </t>
  </si>
  <si>
    <t>ZE16B102/SD2-6</t>
  </si>
  <si>
    <t xml:space="preserve">प्रभाग क्र. ३ अ  मध्ये सर्व झोपडपट्टीमधील ड्रेनेज सुधारणा करणे </t>
  </si>
  <si>
    <t>ZE16B102/SD2-7</t>
  </si>
  <si>
    <t xml:space="preserve">प्रभाग क्र. ३ ब मधील संजय पार्क परिसरात ड्रेनेज लाईन टाकणे </t>
  </si>
  <si>
    <t>ZE16B102/SD2-8</t>
  </si>
  <si>
    <t xml:space="preserve">प्रभाग क्र. ३ ब मधील कारगील नगर मध्ये ड्रेनेज लाईन टाकणे </t>
  </si>
  <si>
    <t>ZE16B102/SD2-9</t>
  </si>
  <si>
    <t>प्रभाग क्र. ५ अ मध्ये विविध भागात ड्रेनेज लार्इन टाकणे</t>
  </si>
  <si>
    <t>ZE16B102/SD2-10</t>
  </si>
  <si>
    <t xml:space="preserve">प्रभाग क्र. ५ ब  मध्ये विविध ठिकाणी ड्रेनेज विषयक कामे करणे </t>
  </si>
  <si>
    <t>ZE16B102/SD2-11</t>
  </si>
  <si>
    <t>प्रभाग क्र.६ अ मध्ये विविध ठिकाणी ड्रेनेज लाईन टाकणे</t>
  </si>
  <si>
    <t>ZE16B102/SD2-12</t>
  </si>
  <si>
    <t>प्रभाग क्र.६ अ मध्ये स.नं.२४ मध्ये ड्रेनेज लाईन टाकणे</t>
  </si>
  <si>
    <t>ZE16B102/SD2-13</t>
  </si>
  <si>
    <t>प्रभाग क्र.६ अ मध्ये स.नं.२६ मध्ये ड्रेनेज लाईन टाकणे</t>
  </si>
  <si>
    <t>ZE16B102/SD2-14</t>
  </si>
  <si>
    <t>प्रभाग क्र. ६ ब मध्ये स.नं.२४,२५,२६ येथे ड्रेनेज लार्इन टाकणे</t>
  </si>
  <si>
    <t>ZE16B102/SD2-15</t>
  </si>
  <si>
    <t>प्रभाग क्र. ६ ब मध्ये विविध ठिकाणी ड्रेनेज लार्इन टाकणे</t>
  </si>
  <si>
    <t>ZE16B102/SD2-16</t>
  </si>
  <si>
    <t>प्रभाग क्र. ६ ब मध्ये शौचालयाची ड्रेनेज लार्इन बदलणे</t>
  </si>
  <si>
    <t>ZE16B102/SD2-17</t>
  </si>
  <si>
    <t xml:space="preserve">प्र.क्र.७अ मध्ये इंदिरावसाहत मध्ये ड्रेनेज लाईन बदलणे व इतर तदनुषंगीक कामे करणे.  </t>
  </si>
  <si>
    <t>ZE16B102/SD2-18</t>
  </si>
  <si>
    <t>प्र.क्र.७अ मध्ये कस्तुरबा वसाहत मध्ये ड्रेनेज लाईन बदलणे व इतर  तदनुषंगीक कामे करणे.</t>
  </si>
  <si>
    <t>ZE16B102/SD2-19</t>
  </si>
  <si>
    <t>प्र.क्र.७अ मध्ये कस्तुरबा वसाहत व जगदीशनगर ड्रेनेज लाईन टाकणे.</t>
  </si>
  <si>
    <t>ZE16B102/SD2-20</t>
  </si>
  <si>
    <t>प्रभाग क्र. ७ ब  मध्ये विविध ठिकाणी ड्रेनेज लाईन टाकणे</t>
  </si>
  <si>
    <t>ZE16B102/SD2-21</t>
  </si>
  <si>
    <t xml:space="preserve">प्रभाग क्र. ८ अ  मध्ये विविध ठिकाणी ड्रेनेज लाईनची कामे करणे </t>
  </si>
  <si>
    <t>ZE16B102/SD2-22</t>
  </si>
  <si>
    <t xml:space="preserve">प्रभाग क्र. ९ अ मध्ये विविध ठिकाणी ड्रेनेज व्यवस्था करणे </t>
  </si>
  <si>
    <t>ZE16B102/SD2-23</t>
  </si>
  <si>
    <t>प्रभाग क्र.९ब, बाणेर स.नं.१७ येथे ड्रेनेज लाईन टाकणे</t>
  </si>
  <si>
    <t>ZE16B102/SD2-24</t>
  </si>
  <si>
    <t>प्रभाग क्र.९ब, बाणेर स.नं.५२ व ४६,४७,४८ येथे ड्रेनेज लाईन टाकणे</t>
  </si>
  <si>
    <t>ZE16B102/SD2-25</t>
  </si>
  <si>
    <t>प्रभाग क्र.९ब, बाणेर स.नं.१५, १६ येथे ड्रेनेज लाईन टाकणे</t>
  </si>
  <si>
    <t>ZE16B102/SD2-26</t>
  </si>
  <si>
    <t>प्रभाग क्र.९ब, बालेवाडी स.नं.३५,३६,३७ येथे ड्रेनेज लाईन टाकणे</t>
  </si>
  <si>
    <t>ZE16B102/SD2-27</t>
  </si>
  <si>
    <t>प्रभाग क्र.९ब, बालेवाडी स.नं.१,२,३ येथे ड्रेनेज लाईन टाकणे</t>
  </si>
  <si>
    <t>ZE16B102/SD2-28</t>
  </si>
  <si>
    <t xml:space="preserve">प्रभाग क्र.९ब, बालेवाडी स.नं.४०,४१,४२ येथे ड्रेनेज लाईन टाकणे </t>
  </si>
  <si>
    <t>ZE16B102/SD2-29</t>
  </si>
  <si>
    <t>प्रभाग क्र.१० अ  पांडवनगर व साखर नगर येथे ड्रेनेज लाईन टाकणे</t>
  </si>
  <si>
    <t>ZE16B102/SD2-30</t>
  </si>
  <si>
    <t>प्रभाग क्र.१० अ बालाजीमंदिर परिसरात ड्रेनेज लाईन टाकणे</t>
  </si>
  <si>
    <t>ZE16B102/SD2-31</t>
  </si>
  <si>
    <t xml:space="preserve">प्रभाग क्र. १० ब मध्ये पाषाण येथे विविध ठिकाणी जुन्या ड्रेनेज लाईन बदलून मोठया व्यासाची लाईन टाकणे </t>
  </si>
  <si>
    <t>ZE16B102/SD2-32</t>
  </si>
  <si>
    <t>प्रभाग क्र. १० ब मध्ये सुतारवाडी येथे विविध ठिकाणी जुन्या ड्रेनेज लाईन बदलून मोठया व्यासाची लाईन टाकणे</t>
  </si>
  <si>
    <t>ZE16B102/SD2-33</t>
  </si>
  <si>
    <t>प्रभाग क्र. १० ब मध्ये विठ्ठलनगर विविध ठिकाणी जुन्या ड्रेनेज लाईन बदलून मोठया व्यासाची लाईन टाकणे</t>
  </si>
  <si>
    <t>ZE16B102/SD2-34</t>
  </si>
  <si>
    <t xml:space="preserve">प्रभाग क्र ११ अ मधील विविध ठिकाणी ड्रेनेज लाईन टाकणे  </t>
  </si>
  <si>
    <t>ZE16B102/SD2-35</t>
  </si>
  <si>
    <t>प्रभाग क्र. १२ अ मध्ये विविध ठिकाणी ड्रेनेज लार्इन टाकणे</t>
  </si>
  <si>
    <t>ZE16B102/SD2-36</t>
  </si>
  <si>
    <t>प्रभाग क्र. १२ ब मध्ये विविध ठिकाणी मोठया व्यासाची ड्रेनेज लार्इन टाकणे</t>
  </si>
  <si>
    <t>ZE16B102/SD2-37</t>
  </si>
  <si>
    <t>प्रभाग क्र.१३ अ मध्ये मुळारोड येथे ड्रेनेज लाईन टाकणे.</t>
  </si>
  <si>
    <t>ZE16B102/SD2-38</t>
  </si>
  <si>
    <t>प्रभाग क्र.१३ अ मध्ये विविध ठिकाणी ड्रेनेज लाईन टाकणे.</t>
  </si>
  <si>
    <t>ZE16B102/SD2-39</t>
  </si>
  <si>
    <t xml:space="preserve">प्रभाग क्र. १३ ब मध्ये विविध ठिकाणी ड्रेनेज लाईन टाकणे </t>
  </si>
  <si>
    <t>ZE16B102/SD2-40</t>
  </si>
  <si>
    <t>प्रभाग क्र. १४ अ मध्ये सेवक चौक ते वीर लहूजी वस्ताद हॉलपर्यंत छोटया व्यासाच्या ड्रेनेज लाईन काढून मोठया व्यासाची ड्रेनेज लाईन टाकणे</t>
  </si>
  <si>
    <t>ZE16B102/SD2-41</t>
  </si>
  <si>
    <t xml:space="preserve">प्रभाग क्र. १४ अ मध्ये मदर तेरेसा नगर ते शेलार चाळ परिसरात आवश्यकतेनुसार ड्रेनेज लाईन टाकणे </t>
  </si>
  <si>
    <t>ZE16B102/SD2-42</t>
  </si>
  <si>
    <t xml:space="preserve">प्रभाग क्र. १४ अ मध्ये उर्दु शाळेमागील परिसरात ड्रेनेज लाईन बदलणे व तदनुषंगीक कामे करणे </t>
  </si>
  <si>
    <t>ZE16B102/SD2-43</t>
  </si>
  <si>
    <t>प्रभाग क्र. १४ अ मध्ये विविध ठिकाणी ड्रेनेज लाईन बदलणे व तदनुषंगीक कामे करणे</t>
  </si>
  <si>
    <t>ZE16B102/SD2-44</t>
  </si>
  <si>
    <t xml:space="preserve">प्रभाग क्र. १४ ब मधील विविध ठिकाणी ड्रेनेज विषयक कामे करणे व चेंबर बांधणे </t>
  </si>
  <si>
    <t>ZE16B102/SD2-45</t>
  </si>
  <si>
    <t xml:space="preserve">प्रभाग क्र. १५ अ मध्ये अशोकनगर, माणिकनगर परिसरामध्ये १२ इंची ड्रेनेज लाईन टाकणे </t>
  </si>
  <si>
    <t>ZE16B102/SD2-46</t>
  </si>
  <si>
    <t xml:space="preserve">प्रभाग क्र. १५ ब मधील सुभाषनगर भागात ड्रेनेज विषयक कामे करणे </t>
  </si>
  <si>
    <t>ZE16B102/SD2-47</t>
  </si>
  <si>
    <t>प्रभाग क्र.१६ अ स.नं१२० फुलेनगर वसाहत येथे अंतर्गत ड्रेनेज लाईन टाकणे</t>
  </si>
  <si>
    <t>ZE16B102/SD2-48</t>
  </si>
  <si>
    <t>प्रभाग क्र.१६ अ डॉ.आंबेडकर वसाहत (दलित वसाहत) येथे ड्रेनेज लाईन टाकणे</t>
  </si>
  <si>
    <t>ZE16B102/SD2-49</t>
  </si>
  <si>
    <t>प्रभाग क्र.१६ अ मधील नाले विकसित करणे</t>
  </si>
  <si>
    <t>ZE16B102/SD2-50</t>
  </si>
  <si>
    <t xml:space="preserve">प्रभाग क्र.१६ ब मध्ये  विविध ठिकाणी मोठया व्यासाच्या ड्रेनेज लाईन टाकणे </t>
  </si>
  <si>
    <t>ZE16B102/SD2-51</t>
  </si>
  <si>
    <t>प्र.क्र.१८अ मध्ये विविध ठिकाणी ड्रेनेज लाईन टाकणे.</t>
  </si>
  <si>
    <t>ZE16B102/SD2-52</t>
  </si>
  <si>
    <t xml:space="preserve">प्रभाग क्र.१८ ब मध्ये विविध ठिकाणी नवीन ड्रेनेज लाईन टाकणे.   </t>
  </si>
  <si>
    <t>ZE16B102/SD2-53</t>
  </si>
  <si>
    <t>प्रभाग क्र.१९ अ मध्ये, सर्व्हे नं. ४८ गणेशनगर व इतर ठिकाणी  ड्रेनेज विषयक कामे करणे.</t>
  </si>
  <si>
    <t>ZE16B102/SD2-54</t>
  </si>
  <si>
    <t>प्रभाग क्र.१९ अ मध्ये, आनंद पार्क सर्व्हे नं. ४८व४९ या ठिकाणी ड्रेनेज विषयक कामे करणे.</t>
  </si>
  <si>
    <t>ZE16B102/SD2-55</t>
  </si>
  <si>
    <t xml:space="preserve">प्रभाग क्र. १९ ब  मधील विविध रस्त्यांवरील चेंबर सम पातळीत करणे </t>
  </si>
  <si>
    <t>ZE16B102/SD2-56</t>
  </si>
  <si>
    <t xml:space="preserve">प्रभाग क्र. २० अ मधील मिरेकर वस्ती व लक्ष्मीनगर येथे ड्रेनेज लाईन टाकणे </t>
  </si>
  <si>
    <t>ZE16B102/SD2-57</t>
  </si>
  <si>
    <t xml:space="preserve">प्रभाग क्र. २० अ मधील विविध ठिकाणी ड्रेनेज लाईन टाकणे </t>
  </si>
  <si>
    <t>ZE16B102/SD2-58</t>
  </si>
  <si>
    <t xml:space="preserve">प्रभाग क्र. २० अ मधील शिंदे वस्ती येथे ड्रेनेज लाईन टाकणे </t>
  </si>
  <si>
    <t>ZE16B102/SD2-59</t>
  </si>
  <si>
    <t xml:space="preserve">प्रभाग क्र. २० ब  मध्ये  पिंपळे वस्ती परिसरात ड्रेनेजची कामे करणे व ड्रेनेज व्यवस्था करणे </t>
  </si>
  <si>
    <t>ZE16B102/SD2-60</t>
  </si>
  <si>
    <t>प्रभाग क्र. २० ब  मध्ये धायकर वस्ती परिसरात ड्रेनेजची कामे करणे / ड्रेनेज व्यवस्था करणे</t>
  </si>
  <si>
    <t>ZE16B102/SD2-61</t>
  </si>
  <si>
    <t>प्रभाग क्र. २० ब  मध्ये विविध ठिकाणी ड्रेनेजची कामे करणे / ड्रेनेज व्यवस्था करणे</t>
  </si>
  <si>
    <t>ZE16B102/SD2-62</t>
  </si>
  <si>
    <t>प्रभाग क्र. २१ मध्ये विविध ठिकाणी ड्रेनेज लाईन टाकणे</t>
  </si>
  <si>
    <t>ZE16B102/SD2-63</t>
  </si>
  <si>
    <t xml:space="preserve">प्रभाग क्र. २१ मध्ये ड्रेनेज विषयक कामे करणे </t>
  </si>
  <si>
    <t>ZE16B102/SD2-64</t>
  </si>
  <si>
    <t>प्र.क्र. २२अ मध्ये ल. मेरिडियन हॉटेल ते नायडू हॉस्पिटल मैलाशुध्दीकरण येथील खराब झालेले ड्रेनेज लाईन बदलणे.</t>
  </si>
  <si>
    <t>ZE16B102/SD2-65</t>
  </si>
  <si>
    <t>प्र.क्र. २२अ मध्ये ड्रेनेज विषयक विविध कामे करणे.</t>
  </si>
  <si>
    <t>ZE16B102/SD2-66</t>
  </si>
  <si>
    <t>प्रभाग क्र.२२ ब मध्ये नदी किनारी ३६ एम एम व्यासाची ड्रेनेज लाईन टाकणे मॅन होल बांधणे</t>
  </si>
  <si>
    <t>ZE16B102/SD2-67</t>
  </si>
  <si>
    <t>प्रभाग क्र. २३ अ मध्ये स.नं.२५१ इंदिरानगर ते काची मळा दरम्यानच्या माणिक नाल्यात स्टोन पिचिंग करणे व तदनुषंगीक कामे करणे</t>
  </si>
  <si>
    <t>ZE16B102/SD2-68</t>
  </si>
  <si>
    <t xml:space="preserve">प्र.क्र. २४ अ मध्ये विविध ठिकाणी ड्रेनेज लाईन टाकणे. </t>
  </si>
  <si>
    <t>ZE16B102/SD2-69</t>
  </si>
  <si>
    <t xml:space="preserve">प्र.क्र. २४ अ मध्ये घोलेरोड अंतर्गत गल्लीत ड्रेनेज लाईन टाकणे. </t>
  </si>
  <si>
    <t>ZE16B102/SD2-70</t>
  </si>
  <si>
    <t>प्रभाग क्र.२४ ब कामगार पुतळा वस्ती मध्ये ड्रेनेज लाईन टाकणे</t>
  </si>
  <si>
    <t>ZE16B102/SD2-71</t>
  </si>
  <si>
    <t>प्रभाग क्र.२४ ब राजीव गांधीनगर वस्तीमध्ये ड्रेनेज लाईन टाकणे</t>
  </si>
  <si>
    <t>ZE16B102/SD2-72</t>
  </si>
  <si>
    <t>प्रभाग क्र.२४ ब जुना तोफखाना ड्रेनेज लाईन टाकणे</t>
  </si>
  <si>
    <t>ZE16B102/SD2-73</t>
  </si>
  <si>
    <t>प्रभाग क्र.२४ ब  शिवाजीनगर गावठाण भागात विविध ठिकाणी ड्रेनेज लाईन टाकणे</t>
  </si>
  <si>
    <t>ZE16B102/SD2-74</t>
  </si>
  <si>
    <t>प्रभाग क्र.२४ ब पुलाची वाडी येथे विविध ठिकाणी ड्रेनेज लाईन टाकणे</t>
  </si>
  <si>
    <t>ZE16B102/SD2-75</t>
  </si>
  <si>
    <t>प्रभाग क्र.२४ ब १२०२ शिवाजीनगर येथे ड्रेनेज लाईन टाकणे</t>
  </si>
  <si>
    <t>ZE16B102/SD2-76</t>
  </si>
  <si>
    <t>प्रभाग क्र.२४ ब रामनारायण बंगला, वाडेकर बंगला व गजमल वाडी, एफ.सी.रोड येथे ड्रेनेज लाईन टाकणे</t>
  </si>
  <si>
    <t>ZE16B102/SD2-77</t>
  </si>
  <si>
    <t>प्रभाग क्र.२५ ब मध्ये विविध ठिकाणी ड्रेनेज लाईन टाकणे</t>
  </si>
  <si>
    <t>ZE16B102/SD2-78</t>
  </si>
  <si>
    <t xml:space="preserve">प्रभाग क्र. २६ अ  मध्ये हनुमानगर , विठ्ठल रूक्मिणी मंदिर ते साईनाथ जिम शौचालयापर्यंत २४ इंची व्यासाची पावसाळी ड्रेनेज लाईन टाकणे </t>
  </si>
  <si>
    <t>ZE16B102/SD2-79</t>
  </si>
  <si>
    <t xml:space="preserve">प्रभाग क्र. २६ अ  मध्ये राऊतवाडी येथील भितीलगत शौचालयाची ड्रेनेजलाईन भिंतीमागून मोठया ड्रेनेजला जोडणे </t>
  </si>
  <si>
    <t>ZE16B102/SD2-80</t>
  </si>
  <si>
    <t xml:space="preserve">प्रभाग क्र. २६ अ  मध्ये राऊतवाडी येथील गल्लीबोळातून खराब झालेल्या लहान ड्रेनेज लाईन काढून नवीन टाकणे </t>
  </si>
  <si>
    <t>ZE16B102/SD2-81</t>
  </si>
  <si>
    <t>प्रभाग क्र. २६ अ  मध्ये मोरे श्रमिक वसाहत येथील गल्लीबोळातून खराब झालेल्या लहान ड्रेनेज लाईन काढून नवीन टाकणे</t>
  </si>
  <si>
    <t>ZE16B102/SD2-82</t>
  </si>
  <si>
    <t xml:space="preserve">प्रभाग क्र. २७ ब सुतारदरा गल्ली क्र. १३/४ शिवकल्याणनगर येथे ड्रेनेज लाईन टाकणे </t>
  </si>
  <si>
    <t>ZE16B102/SD2-83</t>
  </si>
  <si>
    <t xml:space="preserve">प्रभाग क्र. २८ अ मध्ये गादिया इस्टेट मध्ये विविध ठिकाणी ड्रेनेज लाईन टाकणे </t>
  </si>
  <si>
    <t>ZE16B102/SD2-84</t>
  </si>
  <si>
    <t xml:space="preserve">प्रभाग क्र. २८ अ मध्ये विविध ठिकाणी ड्रेनेज लाईन टाकणे </t>
  </si>
  <si>
    <t>ZE16B102/SD2-85</t>
  </si>
  <si>
    <t xml:space="preserve">प्रभाग क्र.२८ ब मध्ये शास्त्रीनगर परिसर व विविध ठिकाणी मोठया व्यासाच्या ड्रेनेज लाईन टाकणे. </t>
  </si>
  <si>
    <t>ZE16B102/SD2-86</t>
  </si>
  <si>
    <t>प्रभाग क्र.२८ ब मध्ये विविध ठिकाणी मोठया व्यासाच्या ड्रेनेज लाईन टाकणे.</t>
  </si>
  <si>
    <t>ZE16B102/SD2-87</t>
  </si>
  <si>
    <t xml:space="preserve">प्रभाग क्र. २९ अ मध्ये बावधन येथे विविध ठिकाणी ड्रेनेज लाईन टाकणे </t>
  </si>
  <si>
    <t>ZE16B102/SD2-88</t>
  </si>
  <si>
    <t>प्रभाग क्र. २९ अ मध्ये भुसारी कॉलनी येथे विविध ठिकाणी ड्रेनेज लाईन टाकणे</t>
  </si>
  <si>
    <t>ZE16B102/SD2-89</t>
  </si>
  <si>
    <t xml:space="preserve">प्रभाग क्र. २९ ब मध्ये विविध ठिकाणी ड्रेनेज लार्इन टाकणे </t>
  </si>
  <si>
    <t>ZE16B102/SD2-90</t>
  </si>
  <si>
    <t>प्रभाग क्र. २९ ब मध्ये विविध ठिकाणी ड्रेनेज लार्इन व पावसाळी लार्इन विकसित करणे</t>
  </si>
  <si>
    <t>ZE16B102/SD2-91</t>
  </si>
  <si>
    <t xml:space="preserve">प्रभाग क्र. ३० ब मध्ये विविध ठिकाणी ड्रेनेज लाईन टाकणे </t>
  </si>
  <si>
    <t>ZE16B102/SD2-92</t>
  </si>
  <si>
    <t>प्रभाग क्र. ३० ब  वडारवाडी परिसरामध्ये ड्रेनेज लाईन टाकणे</t>
  </si>
  <si>
    <t>ZE16B102/SD2-93</t>
  </si>
  <si>
    <t xml:space="preserve">प्रभाग क्र. ३१ तपोधाम वारजे येथे वारजे ड्रेनेज लाईन टाकणे  </t>
  </si>
  <si>
    <t>ZE16B102/SD2-94</t>
  </si>
  <si>
    <t xml:space="preserve">प्रभाग क्र. ३१ वारजे जकातनाका ड्रेनेज लाईन टाकणे  </t>
  </si>
  <si>
    <t>ZE16B102/SD2-95</t>
  </si>
  <si>
    <t xml:space="preserve">प्रभाग क्र. ३१ ब  मधील कर्वेनगर परिसरातील ड्रेनेज लाईन विकसित करणे </t>
  </si>
  <si>
    <t>ZE16B102/SD2-96</t>
  </si>
  <si>
    <t>प्रभाग क्र.३२ अ मध्ये कर्वेनगर पंचशिल मित्र मंडळापासून ते मावळे आळी चौकापर्यंत रस्त्यावर मोठया व्यासाची ड्रेनेज लाईन टाकणे</t>
  </si>
  <si>
    <t>ZE16B102/SD2-97</t>
  </si>
  <si>
    <t>प्रभाग क्र. ३२ ब मध्ये काकडे पॅलेस परिसरामध्ये ड्रेनेज लार्इन टाकणे</t>
  </si>
  <si>
    <t>ZE16B102/SD2-98</t>
  </si>
  <si>
    <t>प्रभाग क्र. ३२ ब मध्ये विकास मित्र मंडळ ते हिंगणे स्त्री शिक्षण संस्था पर्यंत मोठया व्यासाची ड्रेनेज लार्इन टाकणे</t>
  </si>
  <si>
    <t>ZE16B102/SD2-99</t>
  </si>
  <si>
    <t>प्रभाग क्र. ३२ ब मध्ये हॅप्पी कॉलनी, गोसावी वस्ती येथे ड्रेनेज लार्इन टाकणे</t>
  </si>
  <si>
    <t>ZE16B102/SD2-100</t>
  </si>
  <si>
    <t xml:space="preserve">प्रभाग क्र. ३३ ब मध्ये लक्ष्मीनगर डाहणुकर कॉलनी येथी प्रिकास्ट ड्रेनेज चेंबर करणे. आणि ड्रेनेज लाईल करणे. </t>
  </si>
  <si>
    <t>ZE16B102/SD2-101</t>
  </si>
  <si>
    <t xml:space="preserve">प्रभाग क्र. ३४ अ मधील विनीत सोसायटी ते बंधन सोसायटी परिसरात जुन्या ड्रेनेज लाईन बदलून नविन ड्रेनेज लाईन टाकणे  </t>
  </si>
  <si>
    <t>ZE16B102/SD2-102</t>
  </si>
  <si>
    <t xml:space="preserve">प्रभाग क्र. ३४ अ मधील भेलकेनगर, एकता कॉलनी परिसरामध्ये जुन्या ड्रेनेज लाईन बदलून नविन मोठ्या व्यासाच्या ड्रेनेज लाईन टाकणे  </t>
  </si>
  <si>
    <t>ZE16B102/SD2-103</t>
  </si>
  <si>
    <t xml:space="preserve">प्रभाग क्र. ३५ ब विविध ठिकाणचे ड्रेनेजची विविध विकास कामे करणे </t>
  </si>
  <si>
    <t>ZE16B102/SD2-104</t>
  </si>
  <si>
    <t>प्रभाग क्र.३६ ब मध्ये गोपाळ कृष्ण गोखले रस्त्यावरील चितळे दुकान ते रूपाली हॉटेल समोरील टॉयलेट पर्यंत नवीन ड्रेनेज लार्इन टाकणे</t>
  </si>
  <si>
    <t>ZE16B102/SD2-105</t>
  </si>
  <si>
    <t>प्रभाग क्र.३६ ब मध्ये विविध ठिकाणी ड्रेनेज विषयक कामे करणे</t>
  </si>
  <si>
    <t>ZE16B102/SD2-106</t>
  </si>
  <si>
    <t>प्र.क्र.३७ अ मध्ये ड्रेनेज विषयक कामे करणे</t>
  </si>
  <si>
    <t>ZE16B102/SD2-107</t>
  </si>
  <si>
    <t>प्र.क्र.३७ अ मध्ये बुधवार पेठ या ठिकाणी ड्रेनेज विषयक कामे करणे.</t>
  </si>
  <si>
    <t>ZE16B102/SD2-108</t>
  </si>
  <si>
    <t>प्र.क्र.३७ अ मध्ये नारायण पेठ या ठिकाणी ड्रेनेज विषयक कामे करणे.</t>
  </si>
  <si>
    <t>ZE16B102/SD2-109</t>
  </si>
  <si>
    <t>प्र.क्र.३७ अ मध्ये शनिवार पेठ या ठिकाणी ड्रेनेज विषयक कामे करणे.</t>
  </si>
  <si>
    <t>ZE16B102/SD2-110</t>
  </si>
  <si>
    <t xml:space="preserve">प्र.क्र.३७ अ मध्ये ड्रेनेज लाईन व चेंबर्स दुरूस्ती विषयक कामे करणे. </t>
  </si>
  <si>
    <t>ZE16B102/SD2-111</t>
  </si>
  <si>
    <t>प्र.क्र.३७ अ मध्ये मोठया व्यासाच्या ड्रेनेज लाईन टाकणे व इतर कामे करणे.</t>
  </si>
  <si>
    <t>ZE16B102/SD2-112</t>
  </si>
  <si>
    <t>प्रभाग क्र.३७ ब शनिवार, नारायण, बुधवार पेठ जुन्या ड्रेनेज लार्इन बदलणे</t>
  </si>
  <si>
    <t>ZE16B102/SD2-113</t>
  </si>
  <si>
    <t>प्रभाग क्र.३७ ब लक्ष्मी रस्ता, टिळक चौक ते समाधान चौक पाणी पुरवठा / ड्रेनेज विषयक कामे करणे</t>
  </si>
  <si>
    <t>ZE16B102/SD2-114</t>
  </si>
  <si>
    <t xml:space="preserve">प्रभाग क्र.३८ ब मध्ये झांबरेचावडी कसबा पेठ परिसरात ड्रेनेज लाईन करणे </t>
  </si>
  <si>
    <t>ZE16B102/SD2-115</t>
  </si>
  <si>
    <t>प्रभाग क्र.३८ ब मध्ये व्यवहार आळी कसबा पेठ परिसर ते के.सी.सी.क्लास परिसरात ड्रेनेज लाईन टाकणे</t>
  </si>
  <si>
    <t>ZE16B102/SD2-116</t>
  </si>
  <si>
    <t>प्रभाग क्र.३८ ब मध्ये रविवार पेठ परिसरात ड्रेनेज लाईन टाकणे</t>
  </si>
  <si>
    <t>ZE16B102/SD2-117</t>
  </si>
  <si>
    <t>प्रभाग क्र.३८ ब मध्ये बुधवार पेठ परिसरात ड्रेनेज लाईन टाकणे</t>
  </si>
  <si>
    <t>ZE16B102/SD2-118</t>
  </si>
  <si>
    <t>प्र.क्र. ३९ ब मध्ये नरपतगिरी चौक ते आबासाहेब अत्रेहायस्कुल मुख्य मलवाहिनी टाकणे व तदनुषंगीक कामे करणे.</t>
  </si>
  <si>
    <t>ZE16B102/SD2-119</t>
  </si>
  <si>
    <t>प्र.क्र. ३९ ब मध्ये उंटाडे मारूती ते के.ई.एम. हॉस्पिटल रास्ता पेठ मुख्य मलवाहिनी २४ इंची टाकणे व तदनुषंगीक कामे करणे.</t>
  </si>
  <si>
    <t>ZE16B102/SD2-120</t>
  </si>
  <si>
    <t xml:space="preserve">प्र.क्र. ३९ ब मध्ये सोमवार २२३ ते २३८ सोमवार पेठ येथे १२ इंची, ८ व ६ इंची ड्रेनेज लाईन व तदनुषंगीक कामे करणे. </t>
  </si>
  <si>
    <t>ZE16B102/SD2-121</t>
  </si>
  <si>
    <t xml:space="preserve">प्र.क्र. ३९ ब मध्ये नाना पेठ सतार खान चाळ येथे १२ इंची ड्रेनेज लाईन टाकणे व तदनुषंगीक कामे करणे. </t>
  </si>
  <si>
    <t>ZE16B102/SD2-122</t>
  </si>
  <si>
    <t>प्रभाग क्र. ४० अ मध्ये  २०८ मंगळवार पेठ , कॅफे  कॅनडा ते १६२ श्रमिक नगर मोठया व्यासाची ड्रेनेज लाईन टाकणे व व तदनुषंगीक कामे करणे</t>
  </si>
  <si>
    <t>ZE16B102/SD2-123</t>
  </si>
  <si>
    <t>प्रभाग क्र. ४० अ मध्ये विविध ठिकाणी ड्रेनेज लाईन टाकणे व तदनुषंगीक कामे करणे</t>
  </si>
  <si>
    <t>ZE16B102/SD2-124</t>
  </si>
  <si>
    <t xml:space="preserve">प्रभाग क्र. ४० अ मध्ये विविध ठिकाणी जुन्या ड्रेनेज लाईन काढून नवीन ड्रेनेज लाईन टाकणे </t>
  </si>
  <si>
    <t>ZE16B102/SD2-125</t>
  </si>
  <si>
    <t xml:space="preserve">प्रभाग क्र. ४० अ मध्ये ससुन क्वार्टर ते मारूती मंदिर पर्यंत मोठया व्यासाची ड्रेनेज लाईन टाकणे </t>
  </si>
  <si>
    <t>ZE16B102/SD2-126</t>
  </si>
  <si>
    <t>प्रभाग क्र. ४० अ मध्ये संजीवनी हॉटेल ते माळी महाराज गणपती मंदिरापर्यंत ड्रेनेज लाईन टाकणे</t>
  </si>
  <si>
    <t>ZE16B102/SD2-127</t>
  </si>
  <si>
    <t>प्रभाग क्र.४० ब मध्ये सोमवार पेठ, बरके आळी परिसर ड्रेनेज लाईन टाकणे.</t>
  </si>
  <si>
    <t>ZE16B102/SD2-128</t>
  </si>
  <si>
    <t>प्रभाग क्र.४० ब मध्ये विल्सन गार्डन परिसरातील ड्रेनेज लाईन मोठया व्यासाच्या टाकणे.</t>
  </si>
  <si>
    <t>ZE16B102/SD2-129</t>
  </si>
  <si>
    <t>प्रभाग क्र.४० ब मध्ये कौन्सिल हॉल चौकी ते पूना क्लब सर्व्हंट क्वार्टर्स पर्यंत मोठया व्यासाची ड्रेनेज लाईन टाकणे.</t>
  </si>
  <si>
    <t>ZE16B102/SD2-130</t>
  </si>
  <si>
    <t>प्रभाग क्र.४० ब मध्ये शिक्षण संचनालय ऑफिस परिसरात ड्रेनेज लाईन टाकणे व इतर कामे करणे.</t>
  </si>
  <si>
    <t>ZE16B102/SD2-131</t>
  </si>
  <si>
    <t>प्रभाग क्र.४० ब मध्ये क्वॉर्टर गेट चौक ते संत कबीर चौक मोठया व्यासाची  ड्रेनेज लाईन टाकणे.</t>
  </si>
  <si>
    <t>ZE16B102/SD2-132</t>
  </si>
  <si>
    <t>प्रभाग क्र.४० ब मध्ये गोल्डन पर्ल सोसायटी  बाहेरील परिसरात ड्रेनेज लाईन टाकणे.</t>
  </si>
  <si>
    <t>ZE16B102/SD2-133</t>
  </si>
  <si>
    <t>प्रभाग क्र.४०  ब मध्ये डॉ.शामराव कलमाडी शाळा ते श्रमिकनगर रस्त्याच्या कडेने १२ इंची ड्रेनेज लाईन टाकणे.</t>
  </si>
  <si>
    <t>ZE16B102/SD2-134</t>
  </si>
  <si>
    <t>प्रभाग क्र.४० ब मध्ये ४४० ते ४४५ सोमवार पेठ, मंगळवार पेठ परिसरात ड्रेनेज विषयक कामे करणे.</t>
  </si>
  <si>
    <t>ZE16B102/SD2-135</t>
  </si>
  <si>
    <t>प्रभाग क्र.४१ अ भिमनगर, शिर्के कंपनी, भारत फोर्ज ते देवकी पॅलेस मुख्य रस्त्यालगत मोठया व्यासाची ड्रेनेज लाईन टाकणे</t>
  </si>
  <si>
    <t>ZE16B102/SD2-136</t>
  </si>
  <si>
    <t xml:space="preserve">प्रभाग क्र. ४२ अ  मध्ये हडपसर गाव मार्केट ते कॅनॉल पर्यंत १८ इंची ड्रेनेज लाईन टाकणे </t>
  </si>
  <si>
    <t>ZE16B102/SD2-137</t>
  </si>
  <si>
    <t xml:space="preserve">प्रभाग क्र. ४२ अ  मध्ये हडपसर गाव विविध ठिकाणी ड्रेनेज लाईन टाकणे </t>
  </si>
  <si>
    <t>ZE16B102/SD2-138</t>
  </si>
  <si>
    <t>प्रभाग क्र. ४२ ब  मध्ये शंकर मठ येथे ड्रेनेज लाईन विषयक कामे करणे</t>
  </si>
  <si>
    <t>ZE16B102/SD2-139</t>
  </si>
  <si>
    <t>प्रभाग क्र. ४२ ब  मध्ये राजीव गांधी वसाहत येथे ड्रेनेज लाईन विषयक कामे करणे</t>
  </si>
  <si>
    <t>ZE16B102/SD2-140</t>
  </si>
  <si>
    <t xml:space="preserve">प्रभाग क्र. ४२ ब  मध्ये समर्थ नगर १ ते ३ गल्ली नं येथे ड्रेनेज लाईन टाकणे </t>
  </si>
  <si>
    <t>ZE16B102/SD2-141</t>
  </si>
  <si>
    <t>प्रभाग क्र. ४२ ब  मध्ये समर्थ नगर ४ ते ६ गल्ली नं येथे ड्रेनेज लाईन टाकणे</t>
  </si>
  <si>
    <t>ZE16B102/SD2-142</t>
  </si>
  <si>
    <t xml:space="preserve">प्रभाग क्र. ४३ अ मध्ये माळवाडी जनता वसाहत परिसरात ड्रेनेज विकसित करणे </t>
  </si>
  <si>
    <t>ZE16B102/SD2-143</t>
  </si>
  <si>
    <t>प्रभाग क्र. ४३ अ मध्ये काळूबाई वसाहत परिसरात ड्रेनेज विकसित करणे</t>
  </si>
  <si>
    <t>ZE16B102/SD2-144</t>
  </si>
  <si>
    <t>प्रभाग क्र. ४३ अ मध्ये पत्रा चाळ परिसरात ड्रेनेज विकसित करणे</t>
  </si>
  <si>
    <t>ZE16B102/SD2-145</t>
  </si>
  <si>
    <t>प्रभाग क्र. ४३ अ मध्ये कावळे वस्ती परिसरात ड्रेनेज विकसित करणे</t>
  </si>
  <si>
    <t>ZE16B102/SD2-146</t>
  </si>
  <si>
    <t>प्रभाग क्र. ४३ अ मध्ये साधूनाना वस्ती परिसरात ड्रेनेज विकसित करणे</t>
  </si>
  <si>
    <t>ZE16B102/SD2-147</t>
  </si>
  <si>
    <t xml:space="preserve">प्रभाग क्र. ४३ अ मध्ये विद्याविहार कॉलनी परिसरात ड्रेनेज विकसित करणे </t>
  </si>
  <si>
    <t>ZE16B102/SD2-148</t>
  </si>
  <si>
    <t xml:space="preserve">प्रभाग क्र. ४३ अ मध्ये डी.पी.रोड परिसरात ड्रेनेज विकसित  करणे   </t>
  </si>
  <si>
    <t>ZE16B102/SD2-149</t>
  </si>
  <si>
    <t xml:space="preserve">प्रभाग क्र. ४३ ब  मध्ये पोस्ट ऑफिस मागे गाडीतळ परिसरात २४ इंची ड्रेनेज लाईन टाकणे </t>
  </si>
  <si>
    <t>ZE16B102/SD2-150</t>
  </si>
  <si>
    <t xml:space="preserve">प्रभाग क्र. ४३ ब  मध्ये स.नं.१५ विठ्ठलनगर परिसरात मलवाहिनी टाकणे </t>
  </si>
  <si>
    <t>ZE16B102/SD2-151</t>
  </si>
  <si>
    <t>प्रभाग क्र. ४३ ब  मध्ये आकाशवाणी बनकर कॉलनी परिसरात ड्रेनेज लाईन टाकणे</t>
  </si>
  <si>
    <t>ZE16B102/SD2-152</t>
  </si>
  <si>
    <t>प्रभाग क्र. ४३ ब  मध्ये स.नं.१५ जिजामाता वसाहत या भागात ड्रेनेज लाईन टाकणे</t>
  </si>
  <si>
    <t>ZE16B102/SD2-153</t>
  </si>
  <si>
    <t>प्रभाग क्र.४४ अ, गोंधळेनगर येथे ड्रेनेज लाईन टाकणे.</t>
  </si>
  <si>
    <t>ZE16B102/SD2-154</t>
  </si>
  <si>
    <t>प्रभाग क्र.४५ अ हेवन पार्क शेजारील नगर  परिसरात ड्रेनेज लाईन टाकणे.</t>
  </si>
  <si>
    <t>ZE16B102/SD2-155</t>
  </si>
  <si>
    <t>प्रभाग क्र.४५ अ मध्ये विविध ठिकाणी  ड्रेनेज लाईन टाकणे.</t>
  </si>
  <si>
    <t>ZE16B102/SD2-156</t>
  </si>
  <si>
    <t>प्रभाग क्र.४५ अ सर्वे नं.१० महंमदवाडी कोरीथन क्लब शेजारी  ड्रेनेज लाईन टाकणे..</t>
  </si>
  <si>
    <t>ZE16B102/SD2-157</t>
  </si>
  <si>
    <t xml:space="preserve">प्रभाग क्र. ४६ ब  मध्ये वानवडी मध्ये ड्रेनेज लाईन विषयक कामे करणे </t>
  </si>
  <si>
    <t>ZE16B102/SD2-158</t>
  </si>
  <si>
    <t>प्रभाग क्र.४७ अ हरकानगर परिसरात ड्रेनेज लाईन टाकणे.</t>
  </si>
  <si>
    <t>ZE16B102/SD2-159</t>
  </si>
  <si>
    <t>प्रभाग क्र.४७ अ ८१७/८१८ भवानी  पेठ ड्रेनेज लाईन टाकणे.</t>
  </si>
  <si>
    <t>ZE16B102/SD2-160</t>
  </si>
  <si>
    <t>प्रभाग क्र.४७ अ पत्र्याची चाळ परिसरात  ड्रेनेज लाईन टाकणे.</t>
  </si>
  <si>
    <t>ZE16B102/SD2-161</t>
  </si>
  <si>
    <t>प्रभाग क्र.४७ अ रास्ते मांगवाडा येथे  ड्रेनेज लाईन टाकणे.</t>
  </si>
  <si>
    <t>ZE16B102/SD2-162</t>
  </si>
  <si>
    <t xml:space="preserve">प्रभाग क्र. ४७ ब विविध ठिकाणी ड्रेनेज लाईन टाकणे </t>
  </si>
  <si>
    <t>ZE16B102/SD2-163</t>
  </si>
  <si>
    <t>प्रभाग क्र. ४७ ब चुडामन तालिम परिसरामध्ये ड्रेनेज लाईन टाकणे</t>
  </si>
  <si>
    <t>ZE16B102/SD2-164</t>
  </si>
  <si>
    <t xml:space="preserve">प्रभाग क्र. ४७ ब याकुब नगर भगवानदास चाळ मध्ये ड्रेनेज लाईन टाकणे </t>
  </si>
  <si>
    <t>ZE16B102/SD2-165</t>
  </si>
  <si>
    <t xml:space="preserve">प्रभाग क्र. ४८ अ मध्ये ढावरे चौक ते स्वामी समर्थ मंदिर येथे मोठया व्यासाची ड्रेनेज लाईन टाकणे </t>
  </si>
  <si>
    <t>ZE16B102/SD2-166</t>
  </si>
  <si>
    <t xml:space="preserve">प्रभाग क्र. ४८ अ मध्ये विविध ठिकाणी ड्रेनेज विषयक कामे करणे </t>
  </si>
  <si>
    <t>ZE16B102/SD2-167</t>
  </si>
  <si>
    <t xml:space="preserve">प्रभाग क्र. ४८ ब मध्ये विविध ठिकाणी ड्रेनेज विषयक कामे करणे </t>
  </si>
  <si>
    <t>ZE16B102/SD2-168</t>
  </si>
  <si>
    <t>प्रभाग क्र.४९ अ मध्ये भांडे आळी येथे ड्रेनेज लाईन करणे.</t>
  </si>
  <si>
    <t>ZE16B102/SD2-169</t>
  </si>
  <si>
    <t>प्रभाग क्र.४९ अ मध्ये शुक्रवार पेठ नेहरू चौक ते पंचमुख मारूती येथे ड्रेनेज लाईन करणे.</t>
  </si>
  <si>
    <t>ZE16B102/SD2-170</t>
  </si>
  <si>
    <t>प्रभाग क्र.४९ अ मध्ये संतोषी माता मंदिर ते पाणघंटी चौक येथे ड्रेनेज लाईन करणे.</t>
  </si>
  <si>
    <t>ZE16B102/SD2-171</t>
  </si>
  <si>
    <t>प्रभाग क्र.४९ अ मध्ये पंचमुख मारूती ते शाहू चौक येथे ड्रेनेज लाईन करणे.</t>
  </si>
  <si>
    <t>ZE16B102/SD2-172</t>
  </si>
  <si>
    <t xml:space="preserve">प्रभाग क्र. ५० अ मध्ये नार्इक गणपती (शिवाजीरोड) ते शिंदे आळी चौक या ठिकाणी मोठया व्यासाची ड्रेनेज लार्इन टाकणे </t>
  </si>
  <si>
    <t>ZE16B102/SD2-173</t>
  </si>
  <si>
    <t xml:space="preserve">प्रभाग क्र. ५० अ मध्ये बुधवार पेठ परिसरात मोठया व्यासाची ड्रेनेज लार्इन टाकणे </t>
  </si>
  <si>
    <t>ZE16B102/SD2-174</t>
  </si>
  <si>
    <t>प्रभाग क्र.५० ब, मध्ये विविध ठिकाणी ड्रेनेज लाईन टाकणे व तदनुषंगीक कामे करणे.</t>
  </si>
  <si>
    <t>ZE16B102/SD2-175</t>
  </si>
  <si>
    <t xml:space="preserve">प्र.क्र. ५१ अ मध्ये नवी पेठ व सदाशिव पेठ परिसरात मुख्य ड्रेनेज लाईन टाकणे. </t>
  </si>
  <si>
    <t>ZE16B102/SD2-176</t>
  </si>
  <si>
    <t>प्र.क्र. ५१ अ मध्ये सदाशिव पेठ परिसरात मुख्य ड्रेनेज लाईन बदलणे.</t>
  </si>
  <si>
    <t>ZE16B102/SD2-177</t>
  </si>
  <si>
    <t>प्रभाग क्र.५१ ब येथे सदाशिव पेठ व वस्ती विभागात ड्रेनेज लार्इन टाकणे</t>
  </si>
  <si>
    <t>ZE16B102/SD2-178</t>
  </si>
  <si>
    <t>प्रभाग क्र.५२ अ वृंदावन नर्सरी ते अमर दत्त मित्र मंडळ येथे ड्रेनेज लाईन टाकणे व तदनुषंगिक कामे करणे</t>
  </si>
  <si>
    <t>ZE16B102/SD2-179</t>
  </si>
  <si>
    <t xml:space="preserve">प्रभाग क्र.५२ अ वैकुंठ स्मशानभूमी येथे ड्रेनेज लाईन टाकणे </t>
  </si>
  <si>
    <t>ZE16B102/SD2-180</t>
  </si>
  <si>
    <t xml:space="preserve">प्रभाग क्र. ५२ ब मधील दांडेकर पुल परिसरात विविध ठिकाणी ड्रेनेज लाईन टाकणे </t>
  </si>
  <si>
    <t>ZE16B102/SD2-181</t>
  </si>
  <si>
    <t xml:space="preserve">प्रभाग क्र. ५२ ब मधील हनुमानगर झोपडपट्टीत ड्रेनेज लाईन टाकणे </t>
  </si>
  <si>
    <t>ZE16B102/SD2-182</t>
  </si>
  <si>
    <t xml:space="preserve">प्रभाग क्र. ५२ ब मधील दत्तवाडी परिसरात विविध ठिकाणी ड्रेनेज लाईन टाकणे </t>
  </si>
  <si>
    <t>ZE16B102/SD2-183</t>
  </si>
  <si>
    <t>प्रभाग क्र. ५२ ब मधील वृंदावन नर्सरी ते आगरवाल शाळेपर्यंत मोठया व्यासाची ड्रेनेज लाईन टाकणे</t>
  </si>
  <si>
    <t>ZE16B102/SD2-184</t>
  </si>
  <si>
    <t xml:space="preserve">प्रभाग क्र. ५३ ब मधील विविध ठिकाणी ड्रेनेज लाईन टाकणे </t>
  </si>
  <si>
    <t>ZE16B102/SD2-185</t>
  </si>
  <si>
    <t xml:space="preserve">प्रभाग क्र. ५३ ब मधील महादेवनगर, गणेश कॉलनी याठिकाणी ड्रेनेज लाईन टाकणे </t>
  </si>
  <si>
    <t>ZE16B102/SD2-186</t>
  </si>
  <si>
    <t xml:space="preserve">प्रभाग क्र. ५३ ब मधील समर्थनगर, साईनगर याठिकाणी ड्रेनेज लाईन टाकणे </t>
  </si>
  <si>
    <t>ZE16B102/SD2-187</t>
  </si>
  <si>
    <t xml:space="preserve">प्रभाग क्र. ५३ ब मधील आनंदविहार, खोरड वस्ती याठिकाणी ड्रेनेज लाईन टाकणे </t>
  </si>
  <si>
    <t>ZE16B102/SD2-188</t>
  </si>
  <si>
    <t xml:space="preserve">प्रभाग क्र. ५३ ब मधील हिंगणे खुर्द याठिकाणी ड्रेनेज लाईन टाकणे </t>
  </si>
  <si>
    <t>ZE16B102/SD2-189</t>
  </si>
  <si>
    <t xml:space="preserve">प्रभाग क्र. ५३ ब मधील सावित्रीबाई फुले वसाहत, आण्णाभाऊ साठे वसाहती मध्ये विविध ठिकाणी ड्रेनेज लाईन टाकणे </t>
  </si>
  <si>
    <t>ZE16B102/SD2-190</t>
  </si>
  <si>
    <t xml:space="preserve">प्रभाग क्र. ५३ ब मधील सईनगर सोसायटी परिसरात १२ इंची ड्रेनेज लाईन टाकणे </t>
  </si>
  <si>
    <t>ZE16B102/SD2-191</t>
  </si>
  <si>
    <t xml:space="preserve">प्रभाग क्र. ५३ ब मधील गणपती नगर समतानगर परिसरात ड्रेनेज लाईन टाकणे </t>
  </si>
  <si>
    <t>ZE16B102/SD2-192</t>
  </si>
  <si>
    <t>प्रभाग क्र.५४ अ मध्ये मोठया व्यासाची ड्रेनेज लाईन टाकणे</t>
  </si>
  <si>
    <t>ZE16B102/SD2-193</t>
  </si>
  <si>
    <t>प्र.क्र.५४ ब मध्ये प्रयेजा सिटी ते देवीआई वसाहत ड्रेनेज लाईन टाकणे</t>
  </si>
  <si>
    <t>ZE16B102/SD2-194</t>
  </si>
  <si>
    <t>प्र.क्र.५४ ब मध्ये वडजाई माता मंदिर ते झोरे गोठा  ड्रेनेज लाईन टाकणे</t>
  </si>
  <si>
    <t>ZE16B102/SD2-195</t>
  </si>
  <si>
    <t>प्र.क्र.५४ ब मध्ये वडगाव स्मशान भूमी ते विश्वास हॉटेल ड्रेनेज लाईन टाकणे</t>
  </si>
  <si>
    <t>ZE16B102/SD2-196</t>
  </si>
  <si>
    <t>प्र.क्र.५४ ब मध्ये विविध ठिकाणी ड्रेनेज लाईन टाकणे</t>
  </si>
  <si>
    <t>ZE16B102/SD2-197</t>
  </si>
  <si>
    <t xml:space="preserve">प्रभाग क्र. ५५ अ मधील कमलादेवी हॉस्पिटल वडगाव फाटा ते अमरज्योत मित्रमंडळापर्यंत १० इंची ड्रेनेज लाईनची अर्धवट काम पुर्ण करणे </t>
  </si>
  <si>
    <t>ZE16B102/SD2-198</t>
  </si>
  <si>
    <t xml:space="preserve">प्रभाग क्र. ५५ अ मधील यादव नगर परिसरामध्ये विविध ठिकाणी १२ इंची ड्रेनेज लाईन टाकणे </t>
  </si>
  <si>
    <t>ZE16B102/SD2-199</t>
  </si>
  <si>
    <t>प्रभाग क्र. ५५ अ मधील गावठाण परिसरात विविध ठिकाणी ड्रेनेज लाईन टाकणे</t>
  </si>
  <si>
    <t>ZE16B102/SD2-200</t>
  </si>
  <si>
    <t>प्रभाग क्र. ५५ ब  मध्ये वडगाव बुद्रुक येथील सिंहगड रोड ते पोस्ट ऑफिस गल्ली नाल्याच्या कडेने मुख्य मलवाहिनी टाकणे</t>
  </si>
  <si>
    <t>ZE16B102/SD2-201</t>
  </si>
  <si>
    <t>प्रभाग क्र. ५५ ब  मध्ये वडगाव बुद्रुक येथील पाऊंजाई मंदिर ते रेनुकानगरी पर्यंत मुख्य मलवाहिनी टाकणे</t>
  </si>
  <si>
    <t>ZE16B102/SD2-202</t>
  </si>
  <si>
    <t xml:space="preserve">प्रभाग क्र. ५७ अ पर्वती गांव ड्रेनेज लाईन टाकणे </t>
  </si>
  <si>
    <t>ZE16B102/SD2-203</t>
  </si>
  <si>
    <t xml:space="preserve">प्रभाग क्र. ५७ अ पर्वती दर्शन ड्रेनेज लाईन साफ करुन नविन टाकणे </t>
  </si>
  <si>
    <t>ZE16B102/SD2-204</t>
  </si>
  <si>
    <t xml:space="preserve">प्रभाग क्र.५७ ब ३८/१, ३८/२,३८/३,३८/४ येथे विविध ठिकाणी नवीन ड्रेनेज लाईन टाकणे. </t>
  </si>
  <si>
    <t>ZE16B102/SD2-205</t>
  </si>
  <si>
    <t xml:space="preserve">प्रभाग क्र.५७ ब प्लॉट नं ३९ व गोलघर येथे नवीन ड्रेनेज लाईन टाकणे. </t>
  </si>
  <si>
    <t>ZE16B102/SD2-206</t>
  </si>
  <si>
    <t>प्रभाग क्र. ५८ अ मधील घोरपडे पेठ भागातील झोपडपट्टयांमध्ये जुनी ड्रेनेज लाईन काढून नविन ड्रेनेज लाईन टाकणे.</t>
  </si>
  <si>
    <t>ZE16B102/SD2-207</t>
  </si>
  <si>
    <t>प्रभाग क्र. ५८ अ मधील शुक्रवार पेठेमध्ये सुभाषनगर भागात मोठ्या व्यासाची ड्रेनेज लाईन टाकणे.</t>
  </si>
  <si>
    <t>ZE16B102/SD2-208</t>
  </si>
  <si>
    <t>प्रभाग क्र. ५८ ब हिराबाग चौक ते देशमुख हॉस्पिटल रस्ता ड्रेनेज लाईन टाकणे.</t>
  </si>
  <si>
    <t>ZE16B102/SD2-209</t>
  </si>
  <si>
    <t>प्रभाग क्र.५९ अ मध्ये नाल्यामध्ये गाळ काढणे व ड्रेनेज दुरुस्त विषयक कामे करणे व विविध विकास कामे करणे.</t>
  </si>
  <si>
    <t>ZE16B102/SD2-210</t>
  </si>
  <si>
    <t>प्रभाग क्र.५९ अ मध्ये ६३३ गंज पेठ अंगरशा तकीया, कैकाड आळी, गुरूवार पेठ, घोरपडी पेठ व विविध ठिकाणी ड्रेनेज लाईन टाकणे</t>
  </si>
  <si>
    <t>ZE16B102/SD2-211</t>
  </si>
  <si>
    <t>प्रभाग क्र.५९ अ मध्ये ३६७ गंज पेठ व विविध ठिकाणी ड्रेनेज लाईन टाकणे.</t>
  </si>
  <si>
    <t>ZE16B102/SD2-212</t>
  </si>
  <si>
    <t>प्रभाग क्र.५९ अ मध्ये ६३३ गंजपेठ, अंगरशा तकीया, कैकाड आळी, जानाई मळा व विविध ठिकाणी ड्रेनेज लाईन टाकणे</t>
  </si>
  <si>
    <t>ZE16B102/SD2-213</t>
  </si>
  <si>
    <t>प्रभाग क्र. ६० अ  मधील सापिका पथ परिसरात ड्रेनेज लाईन टाकणे</t>
  </si>
  <si>
    <t>ZE16B102/SD2-214</t>
  </si>
  <si>
    <t xml:space="preserve">प्रभाग क्र. ६१अ एनआयबीएम परिसरात ड्रेनेज व्यवस्था विकसित करणे  </t>
  </si>
  <si>
    <t>ZE16B102/SD2-215</t>
  </si>
  <si>
    <t xml:space="preserve">प्रभाग क्र. ६१अ लोणकर वस्ती परिसरात ड्रेनेज व्यवस्था विकसित करणे  </t>
  </si>
  <si>
    <t>ZE16B102/SD2-216</t>
  </si>
  <si>
    <t xml:space="preserve">प्रभाग क्र. ६२ अ मध्ये मरळ चौक ते पुण्यधाम आश्रम रोड येथे ड्रेनेज लाईन टाकणे </t>
  </si>
  <si>
    <t>ZE16B102/SD2-217</t>
  </si>
  <si>
    <t>प्रभाग क्र. ६२ अ साईनगर, गोकुळनगर, हगवणे वस्ती,टीळेकर नगर येथे ड्रेनेज लाईन टाकणे.</t>
  </si>
  <si>
    <t>ZE16B102/SD2-218</t>
  </si>
  <si>
    <t xml:space="preserve">प्रभाग क्र. ६२ अ  राजीवगांधीनगर, आण्णाभाऊ साठे नगर  येथे ड्रेनेज लाईल टाकणे. </t>
  </si>
  <si>
    <t>ZE16B102/SD2-219</t>
  </si>
  <si>
    <t>प्रभाग क्र. ६२ अ कोंढवा बु. सर्व्हे नं. ५,६,४२,४३ येथे ड्रेनेज लाईन टाकणे.</t>
  </si>
  <si>
    <t>ZE16B102/SD2-220</t>
  </si>
  <si>
    <t>प्रभाग क्र. ६२ अ कोंढवा बु! मध्ये,विविध ठिकाणी ड्रेनेज लाईन टकाणे.</t>
  </si>
  <si>
    <t>ZE16B102/SD2-221</t>
  </si>
  <si>
    <t>प्रभाग क्र.62 ब कोंढवा बु. परिसरामध्ये विविध ठिकाणी ड्रेनेज लार्इन टाकणे</t>
  </si>
  <si>
    <t>ZE16B102/SD2-222</t>
  </si>
  <si>
    <t xml:space="preserve">प्रभाग क्र. ६३ अ मध्ये मुख्य मिठानगर रस्ता ड्रेनेज लाईन टाकणे </t>
  </si>
  <si>
    <t>ZE16B102/SD2-223</t>
  </si>
  <si>
    <t xml:space="preserve">प्रभाग क्र. ६३ अ मध्ये युनिटी पार्क रोड ड्रेनेज लाईन टाकणे </t>
  </si>
  <si>
    <t>ZE16B102/SD2-224</t>
  </si>
  <si>
    <t xml:space="preserve">प्रभाग क्र. ६३ अ मध्ये  शिवनेरीनगर येथे ड्रेनेज लाईन टाकणे </t>
  </si>
  <si>
    <t>ZE16B102/SD2-225</t>
  </si>
  <si>
    <t xml:space="preserve">प्रभाग क्र. ६३ अ मध्ये  सार्इबाबानगर भागात ड्रेनेज लाईन टाकणे </t>
  </si>
  <si>
    <t>ZE16B102/SD2-226</t>
  </si>
  <si>
    <t xml:space="preserve">प्रभाग क्र. ६३ अ मध्ये शिवनेरीनगर गल्ली नं. ९ मध्ये ड्रेनेज लाईन टाकणे </t>
  </si>
  <si>
    <t>ZE16B102/SD2-227</t>
  </si>
  <si>
    <t>प्रभाग क्र.६३ ब मध्ये विविध ठिकाणी ड्रेनेज लाईन टाकणे.</t>
  </si>
  <si>
    <t>ZE16B102/SD2-228</t>
  </si>
  <si>
    <t>प्र.क्र. ६४ अ मध्ये विविध ठिकाणी मोठया व्यासाची ड्रेनेज लाईन टाकणे.</t>
  </si>
  <si>
    <t>ZE16B102/SD2-229</t>
  </si>
  <si>
    <t>प्र.क्र. ६४ ब मध्ये मांगवाडा ते ढोलेमळा झोपडपट्टीमध्ये ड्रेनेज लाईन टाकणे.</t>
  </si>
  <si>
    <t>ZE16B102/SD2-230</t>
  </si>
  <si>
    <t xml:space="preserve">प्रभाग क्र. ६५ अ १८० घोरपडे पेठ पुर्ण परिसरामध्ये १२ इंच ड्रेनेज लाईन टाकणे  </t>
  </si>
  <si>
    <t>ZE16B102/SD2-231</t>
  </si>
  <si>
    <t xml:space="preserve">प्रभाग क्र. ६५ अ लोहियानगर कमानीपासून ते १ नं. गल्लीपर्यंत २४ इंच ड्रेनेज लाईन टाकणे  </t>
  </si>
  <si>
    <t>ZE16B102/SD2-232</t>
  </si>
  <si>
    <t xml:space="preserve">प्रभाग क्र. ६५ अ युवक क्रांती मंडळापासून ते मामडी  चौकापर्यंत १८ इंच ड्रेनेज लाईन टाकणे  </t>
  </si>
  <si>
    <t>ZE16B102/SD2-233</t>
  </si>
  <si>
    <t>प्रभाग क्र. ६५ अ कल्याणकर पुल ते बाबु मामडी चौकापर्यंत नविन ड्रेनेज लाईन टाकून काँक्रीटीकरण करणे</t>
  </si>
  <si>
    <t>ZE16B102/SD2-234</t>
  </si>
  <si>
    <t xml:space="preserve">प्रभाग क्र. ६५ अ मध्ये विविध ठिकाणी ड्रेनेज लाईन टाकणे </t>
  </si>
  <si>
    <t>ZE16B102/SD2-235</t>
  </si>
  <si>
    <t>प्र.क्र.६५ ब मध्ये विविध ठिकाणी ड्रेनेज लाईन टाकणे.</t>
  </si>
  <si>
    <t>ZE16B102/SD2-236</t>
  </si>
  <si>
    <t>प्र.क्र.६५ ब मधील पै.इस्माईल अमीर बागवान चौक ते दिवसे यांच्या घरापर्यत ड्रेनेज लाईन टाकणे</t>
  </si>
  <si>
    <t>ZE16B102/SD2-237</t>
  </si>
  <si>
    <t>प्र.क्र.६५ ब महात्मा गांधी विद्यालय ते आजिजीया बंगल्यापर्यत ड्रेनेज लाईन टाकणे.</t>
  </si>
  <si>
    <t>ZE16B102/SD2-238</t>
  </si>
  <si>
    <t xml:space="preserve">प्रभाग क्र. ६६ ब येथील इंदिरानगर झोपडपट्टी मध्ये ड्रेनेज लाईन टाकणे </t>
  </si>
  <si>
    <t>ZE16B102/SD2-239</t>
  </si>
  <si>
    <t xml:space="preserve">प्रभाग क्र. ६६ ब औद्योगिक वसाहत व परिसरात विविध ठिकाणी जुन्या ड्रेनेज लाईन काढून नविन टाकणे </t>
  </si>
  <si>
    <t>ZE16B102/SD2-240</t>
  </si>
  <si>
    <t>प्रभाग क्रं.६७ अ शिवदर्शन परिसरात  ठिकाणी ड्रेनेज लाईन बदलणे.</t>
  </si>
  <si>
    <t>ZE16B102/SD2-241</t>
  </si>
  <si>
    <t xml:space="preserve">प्रभाग क्रं.६७ अ सारंग सोसायटी येथे ड्रेनेज लाईन टाकणे. </t>
  </si>
  <si>
    <t>ZE16B102/SD2-242</t>
  </si>
  <si>
    <t>प्रभाग क्रं.६७ अ इंदिरा गांधी सोसायटी, तरुण महाराष्ट्र सोसायटी येथे ड्रेनेज लाईन टाकणे.</t>
  </si>
  <si>
    <t>ZE16B102/SD2-243</t>
  </si>
  <si>
    <t>प्रभाग क्र.६७ ब मध्ये सारंग सोसायटीत मोठया व्यासाची ड्रेनेज लाईन टाकणे</t>
  </si>
  <si>
    <t>ZE16B102/SD2-244</t>
  </si>
  <si>
    <t>प्रभाग क्र.६८ सहकारनगर, लक्ष्मीनगर येथे ड्रेनेज लाईन टाकणे</t>
  </si>
  <si>
    <t>ZE16B102/SD2-245</t>
  </si>
  <si>
    <t>प्र.क्र. ६९ अ धनकवडी गावठाण परिसरात ड्रेनेज लाईन टाकणे.</t>
  </si>
  <si>
    <t>ZE16B102/SD2-246</t>
  </si>
  <si>
    <t>प्र.क्र. ६९ अ भोकसे नगर परिसरात ड्रेनेज लाईन टाकणे.</t>
  </si>
  <si>
    <t>ZE16B102/SD2-247</t>
  </si>
  <si>
    <t>प्र.क्र. ६९ अ तळजाई पठार परिसरात ड्रेनेज लाईन टाकणे.</t>
  </si>
  <si>
    <t>ZE16B102/SD2-248</t>
  </si>
  <si>
    <t>प्र.क्र. ६९ अ केशवनगर, मोहननगर परिसरात ड्रेनेज लाईन टाकणे.</t>
  </si>
  <si>
    <t>ZE16B102/SD2-249</t>
  </si>
  <si>
    <t>प्र.क्र. ६९ अ संभाजी नगर भागात ड्रेनेज लाईन टाकणे.</t>
  </si>
  <si>
    <t>ZE16B102/SD2-250</t>
  </si>
  <si>
    <t xml:space="preserve">प्रभाग क्र. ६९ ब मध्ये श्रमिक वसाहत मध्ये ड्रेनेज लाईन टाकणे </t>
  </si>
  <si>
    <t>ZE16B102/SD2-251</t>
  </si>
  <si>
    <t>प्रभाग क्र. ६९ ब मध्ये राजीव गांधी वसाहती मध्ये ड्रेनेज लाईन टाकणे</t>
  </si>
  <si>
    <t>ZE16B102/SD2-252</t>
  </si>
  <si>
    <t>प्रभाग क्र. ६९ ब मध्ये विविध ठिकाणी ड्रेनेज लाईन टाकणे</t>
  </si>
  <si>
    <t>ZE16B102/SD2-253</t>
  </si>
  <si>
    <t>प्रभाग क्र.७० ब मध्ये प्रसाद बिबवेनगर येथे ड्रेनेज लाईन टाकणे.</t>
  </si>
  <si>
    <t>ZE16B102/SD2-254</t>
  </si>
  <si>
    <t>प्रभाग क्र.७० ब मध्ये बिबवेवाडी परिसरातील जुनी ड्रेनेज लाईन बदलून नवीन टाकणे.</t>
  </si>
  <si>
    <t>ZE16B102/SD2-255</t>
  </si>
  <si>
    <t>प्रभाग क्र.७० ब मध्ये इंदिरानगर, चव्हाण नगर  मध्ये विविध ठिकाणची जुनी ड्रेनेज लाईन बदलून नवीन टाकणे.</t>
  </si>
  <si>
    <t>ZE16B102/SD2-256</t>
  </si>
  <si>
    <t xml:space="preserve">प्र.क्र. ७१ अ मध्ये आंबेडकर नगर गल्ली क्र. १ येथे ड्रेनेज लाईन टाकणे. </t>
  </si>
  <si>
    <t>ZE16B102/SD2-257</t>
  </si>
  <si>
    <t>प्र.क्र. ७१ अ मध्ये आंबेडकर नगर गल्ली क्र. ७ येथे ड्रेनेज लाईन टाकणे.</t>
  </si>
  <si>
    <t>ZE16B102/SD2-258</t>
  </si>
  <si>
    <t>प्र.क्र. ७१ अ मध्ये आंबेडकर नगर गल्ली क्र. १० येथे ड्रेनेज लाईन टाकणे.</t>
  </si>
  <si>
    <t>ZE16B102/SD2-259</t>
  </si>
  <si>
    <t>प्र.क्र. ७१ अ मध्ये आंबेडकर नगर येथे विविध ठिकाणी ड्रेनेज लाईन टाकणे.</t>
  </si>
  <si>
    <t>ZE16B102/SD2-260</t>
  </si>
  <si>
    <t>प्र.क्र. ७१ अ मध्ये प्रेमनगर झोपडपट्टीत ड्रेनेज लाईन टाकणे.</t>
  </si>
  <si>
    <t>ZE16B102/SD2-261</t>
  </si>
  <si>
    <t>प्र.क्र. ७१ अ मध्ये प्रेमनगर झोपडपट्टीत विविध ठिकाणी ड्रेनेज लाईन टाकणे.</t>
  </si>
  <si>
    <t>ZE16B102/SD2-262</t>
  </si>
  <si>
    <t>प्र.क्र. ७१ अ मध्ये आनंदनगर येथे विविध ठिकाणी ड्रेनेज लाईन टाकणे.</t>
  </si>
  <si>
    <t>ZE16B102/SD2-263</t>
  </si>
  <si>
    <t>प्र.क्र. ७१ अ मध्ये हमालनगर येथे ड्रेनेज लाईन टाकणे.</t>
  </si>
  <si>
    <t>ZE16B102/SD2-264</t>
  </si>
  <si>
    <t xml:space="preserve">प्र.क्र. ७१ अ मध्ये बिबवेवाडी ओटा येथे ड्रेनेज लाईन टाकणे. </t>
  </si>
  <si>
    <t>ZE16B102/SD2-265</t>
  </si>
  <si>
    <t xml:space="preserve">प्रभाग क्र. ७१ ब मध्ये विविध ठिकाणी ड्रेनेज लाईन टाकणे </t>
  </si>
  <si>
    <t>ZE16B102/SD2-266</t>
  </si>
  <si>
    <t xml:space="preserve">प्रभाग क्र. ७१ ब बिबवेवाडी ओटा येथील ड्रेनेज लाईन बदलणे </t>
  </si>
  <si>
    <t>ZE16B102/SD2-267</t>
  </si>
  <si>
    <t xml:space="preserve">प्रभाग क्र. ७१ ब आंबेडकर नगर येथे ड्रेनेज लाईन टाकणे </t>
  </si>
  <si>
    <t>ZE16B102/SD2-268</t>
  </si>
  <si>
    <t>प्रभाग क्र. ७२ अ सुप्पर येथील गल्लयांमध्ये ड्रेनेज लाईन टाकणे</t>
  </si>
  <si>
    <t>ZE16B102/SD2-269</t>
  </si>
  <si>
    <t>प्रभाग क्र. ७२ अ २७६ ओटा येथील गल्लयांमध्ये ड्रेनेज लाईन टाकणे</t>
  </si>
  <si>
    <t>ZE16B102/SD2-270</t>
  </si>
  <si>
    <t>प्रभाग क्र. ७२ अ आंबिकानगर, पवननगर येथे ड्रेनेज लाईन टाकणे</t>
  </si>
  <si>
    <t>ZE16B102/SD2-271</t>
  </si>
  <si>
    <t>प्रभाग क्र. ७२ अ श्रेयसनगर, पदमावतीनगर येथे ड्रेनेज लाईन टाकणे</t>
  </si>
  <si>
    <t>ZE16B102/SD2-272</t>
  </si>
  <si>
    <t>प्रभाग क्र. ७२ अ शिवतेजनगर, शेळकेवस्ती येथे ड्रेनेज लाईन टाकणे</t>
  </si>
  <si>
    <t>ZE16B102/SD2-273</t>
  </si>
  <si>
    <t>प्रभाग क्र. ७२ अ विविध ठिकाणी ड्रेनेज लाईन टाकणे</t>
  </si>
  <si>
    <t>ZE16B102/SD2-274</t>
  </si>
  <si>
    <t>प्रभाग क्र. ७२ ब शिवतेजनगर  येथे ड्रेनेज लाईन टाकणे</t>
  </si>
  <si>
    <t>ZE16B102/SD2-275</t>
  </si>
  <si>
    <t>प्रभाग क्र. ७२ ब विघ्नहर नगर येथे ड्रेनेज लाईन टाकणे</t>
  </si>
  <si>
    <t>ZE16B102/SD2-276</t>
  </si>
  <si>
    <t>प्रभाग क्र. ७२ ब अण्णा भाऊ साठेनगर येथे ड्रेनेज लाईन टाकणे</t>
  </si>
  <si>
    <t>ZE16B102/SD2-277</t>
  </si>
  <si>
    <t>प्रभाग क्र. ७२ ब शेळके हवेली समोर ड्रेनेज लाईन टाकणे</t>
  </si>
  <si>
    <t>ZE16B102/SD2-278</t>
  </si>
  <si>
    <t>प्रभाग क्र. ७२ ब स्वामी बंगला येथे ड्रेनेज लाईन टाकणे</t>
  </si>
  <si>
    <t>ZE16B102/SD2-279</t>
  </si>
  <si>
    <t>प्रभाग क्र. ७२ ब ओंकार नगर येथे ड्रेनेज लाईन टाकणे</t>
  </si>
  <si>
    <t>ZE16B102/SD2-280</t>
  </si>
  <si>
    <t>प्रभाग क्र. ७२ ब २७६ ओटा येथे ड्रेनेज लाईन टाकणे</t>
  </si>
  <si>
    <t>ZE16B102/SD2-281</t>
  </si>
  <si>
    <t>प्रभाग क्र. ७२ ब सुप्पर इंदिरानगर येथे ड्रेनेज लाईन टाकणे</t>
  </si>
  <si>
    <t>ZE16B102/SD2-282</t>
  </si>
  <si>
    <t>प्रभाग क्र. ७२ ब पदमावती नगर येथे ड्रेनेज लाईन टाकणे</t>
  </si>
  <si>
    <t>ZE16B102/SD2-283</t>
  </si>
  <si>
    <t>प्रभाग क्र. ७२ ब श्रेयशनगर येथे ड्रेनेज लाईन टाकणे</t>
  </si>
  <si>
    <t>ZE16B102/SD2-284</t>
  </si>
  <si>
    <t>प्रभाग क्र. ७२ ब शेळकेवस्ती येथे ड्रेनेज लाईन टाकणे</t>
  </si>
  <si>
    <t>ZE16B102/SD2-285</t>
  </si>
  <si>
    <t>प्रभाग क्र. ७२ ब खामकर नगर येथे ड्रेनेज लाईन टाकणे</t>
  </si>
  <si>
    <t>ZE16B102/SD2-286</t>
  </si>
  <si>
    <t>प्रभाग क्र. ७२ ब आंबिकानगर व बिलाल मस्जिद येथे ड्रेनेज लाईन टाकणे</t>
  </si>
  <si>
    <t>ZE16B102/SD2-287</t>
  </si>
  <si>
    <t>प्रभाग क्र. ७२ ब २७६ येथे १८ इंची व १२ इंची ड्रेनेज लाईन टाकणे</t>
  </si>
  <si>
    <t>ZE16B102/SD2-288</t>
  </si>
  <si>
    <t>प्रभाग क्र. ७२ ब साईनगर येथे ड्रेनेज लाईन टाकणे</t>
  </si>
  <si>
    <t>ZE16B102/SD2-289</t>
  </si>
  <si>
    <t xml:space="preserve">प्रभाग क्र. ७३ ब मध्ये बालाजीनगर परिसरामध्ये काशीनाथ पाटील नगर पुण्याईनगर परिसरामध्ये ड्रेनेज लाईन टाकणे </t>
  </si>
  <si>
    <t>ZE16B102/SD2-290</t>
  </si>
  <si>
    <t xml:space="preserve">प्रभाग क्र. ७३ ब मध्ये बालाजीनगर परिसरामध्ये पवार हॉस्पिटल , तुळजा भवानी मंदिर येथे ड्रेनेज लाईन टाकणे </t>
  </si>
  <si>
    <t>ZE16B102/SD2-291</t>
  </si>
  <si>
    <t xml:space="preserve">प्रभाग क्र. ७३ ब मध्ये बालाजीनगर परिसरामध्ये रजनी कॉर्नर , प्रेमानंद सोसायटी, निवारा सोसायटी येथे ड्रेनेज लाईन टाकणे </t>
  </si>
  <si>
    <t>ZE16B102/SD2-292</t>
  </si>
  <si>
    <t xml:space="preserve">प्रभाग क्र. ७३ ब मध्ये बालाजीनगर विविध ठिकाणी ड्रेनेज लाईन टाकणे </t>
  </si>
  <si>
    <t>ZE16B102/SD2-293</t>
  </si>
  <si>
    <t xml:space="preserve">प्रभाग क्र. ७३ ब मध्ये बालाजीनगर परिसरामध्ये विविध ठिकाणी ड्रेनेज लाईन टाकणे </t>
  </si>
  <si>
    <t>ZE16B102/SD2-294</t>
  </si>
  <si>
    <t>प्रभाग क्र. ७५ अ मध्ये विविध ठिकाणी ड्रेनेज लाईन टाकणे</t>
  </si>
  <si>
    <t>ZE16B102/SD2-295</t>
  </si>
  <si>
    <t>प्रभाग क्र. ७५ अ मध्ये स.नं. ६५ मध्ये ड्रेनेज लाईन टाकणे</t>
  </si>
  <si>
    <t>ZE16B102/SD2-296</t>
  </si>
  <si>
    <t>प्रभाग क्र.७५ ब मध्ये आंबेगाव परिसरात विविध ठिकाणी ड्रेनेज लाईन टाकणे व तदनुषंगिक कामे करणे.</t>
  </si>
  <si>
    <t>ZE16B102/SD2-297</t>
  </si>
  <si>
    <t>प्रभाग क्र.७५ ब मध्ये संतोषनगर परिसरात विविध ठिकाणी ड्रेनेज लाईन टाकणे व तदनुषंगिक कामे करणे.</t>
  </si>
  <si>
    <t>ZE16B102/SD2-298</t>
  </si>
  <si>
    <t xml:space="preserve">प्रभाग क्र. ७६ अ  मधील बी-१० अप्पर येथे ड्रेनेज लाईन टाकणे </t>
  </si>
  <si>
    <t>ZE16B102/SD2-299</t>
  </si>
  <si>
    <t xml:space="preserve">प्रभाग क्र. ७६ अ  मधील कात्रज गावठाण नवीन वसाहतीतील मुख्य रस्त्यावर ड्रेनेज लाईन टाकणे </t>
  </si>
  <si>
    <t>ZE16B102/SD2-300</t>
  </si>
  <si>
    <t xml:space="preserve">प्रभाग क्र. ७६ अ  मधील सुखसागर नगर येथे विविध ठिकाणी ड्रेनेज लाईन टाकणे </t>
  </si>
  <si>
    <t>ZE16B102/SD2-301</t>
  </si>
  <si>
    <t>प्रभाग क्र. ७६ अ  मधील कात्रज गावठाण येथे ड्रेनेज लाईन टाकणे</t>
  </si>
  <si>
    <t>ZE16B102/SD2-302</t>
  </si>
  <si>
    <t>प्रभाग क्र. ७६ अ  मधील शिवशंभोनगर येथे ड्रेनेज लाईन टाकणे</t>
  </si>
  <si>
    <t>ZE16B102/SD2-303</t>
  </si>
  <si>
    <t>प्रभाग क्र. ७६ अ शिवशंभोनगर येथील अर्धवट ड्रेनेज लाईनो काम पूर्ण करणे</t>
  </si>
  <si>
    <t>ZE16B102/SD2-304</t>
  </si>
  <si>
    <t>प्र.क्र.९ब बाणेर भागातील सोसायटीकडे जाणारा रस्त्यावर ड्रेनेज लाईन टाकणे</t>
  </si>
  <si>
    <t>ZE16B102/SD2-305</t>
  </si>
  <si>
    <t>प्र.क्र.९ब बालेवाडी भागातील सोसायटी कडे जाणारा रस्त्यावर ड्रेनेज लाईन टाकणे.</t>
  </si>
  <si>
    <t>ZE16B102/SD2-306</t>
  </si>
  <si>
    <t>प्रभाग क्र.६२ ब कोंढवा बु. मध्ये टिळेकरनगर, हुलगें वस्ती श्रीरामनगर , माळी समाज परिसरामध्ये विविध ठिकाणी मुख्य लाईनसह गल्लीबोळ मध्ये ड्रेनेज लाईन टाकणे</t>
  </si>
  <si>
    <t>ZE16B102/SD2-307</t>
  </si>
  <si>
    <t xml:space="preserve">प्रभाग क्र. १३ ब मधील शेतकी कॉलेज चौक येथे ड्रेनेज लाईन टाकणे </t>
  </si>
  <si>
    <t>ZE16B102/SD2-308</t>
  </si>
  <si>
    <t>प्रभाग क्र. १३ ब मधील पाटील इस्टेट ते नरवीर तानाजीवाडी पंपिंग स्टेशनपर्यंत ड्रेनेज लाईन टाकणे</t>
  </si>
  <si>
    <t>ZE16B102/SD2-309</t>
  </si>
  <si>
    <t>प्रभाग क्र.69 ब मध्ये विविध ड्रेनेज विषयक कामे करणे</t>
  </si>
  <si>
    <t>ZE16B102/SD2-310</t>
  </si>
  <si>
    <t>प्रभाग क्र.19 ब मध्ये विविध ड्रेनेज विषयक कामे करणे</t>
  </si>
  <si>
    <t>ZE16B102/SD2-311</t>
  </si>
  <si>
    <t>प्रभाग क्र.19 ब विडी कामगार पासून टाकलेली नदीपर्यंतची ड्रेनेज लार्इन व नाले विषयक कामे करणे</t>
  </si>
  <si>
    <t>ZE16B102/SD2-312</t>
  </si>
  <si>
    <t>प्रभाग क्र.24 ब मध्ये विविध ड्रेनेज विषयक कामे करणे</t>
  </si>
  <si>
    <t>ZE16B102/SD2-313</t>
  </si>
  <si>
    <t>प्रभाग क्र.67 ब गजानन महाराज मठ ते स्वामी विवेकानंद पुतळा मोठया व्यासाची ड्रेनेज लार्इन टाकणे</t>
  </si>
  <si>
    <t>ZE16B102/SD2-314</t>
  </si>
  <si>
    <t>प्र.क्र. ५०अ, विविध ठिकाणी ड्रेनेज लाईन टाकणे</t>
  </si>
  <si>
    <t>यादी क्र. एसडी2 एकूण</t>
  </si>
  <si>
    <t>शहरामध्ये नाला चॅनलायझेशन करणे / नाल्याला सिमाभिंत बांधणे व तद्नुषंगिक कामे करणे</t>
  </si>
  <si>
    <t>यादी क्र. एसडी३</t>
  </si>
  <si>
    <t>ZE16B103/SD3-</t>
  </si>
  <si>
    <t>ZE16B103/SD3-1</t>
  </si>
  <si>
    <t>प्रभाग क्र. ५ अ मध्ये संतोषनगर वैभव कॉलनी नाल्यालगत सिमाभिंत बांधणे</t>
  </si>
  <si>
    <t>ZE16B103/SD3-2</t>
  </si>
  <si>
    <t xml:space="preserve">प्रभाग क्र. ५ ब  मध्ये कळस ओढयाच्या कडेने माळवाडी येथे सिमाभिंत बांधणे </t>
  </si>
  <si>
    <t>ZE16B103/SD3-3</t>
  </si>
  <si>
    <t xml:space="preserve">प्रभाग क्र. ५ ब  मध्ये कळस येथील लक्ष्मण देवकर यांच्या घराच्या मागे नाल्याच्या कडेने सिमाभिंत बांधणे </t>
  </si>
  <si>
    <t>ZE16B103/SD3-4</t>
  </si>
  <si>
    <t>प्रभाग क्र. ७ ब  मध्ये चंद्रमणी संघ नाल्याच्या कडेने रिटेनिंग वॉल बांधणे</t>
  </si>
  <si>
    <t>ZE16B103/SD3-5</t>
  </si>
  <si>
    <t>प्रभाग क्र.१६ अ स.नं.९० आदर्शनगर झोपडपट्टी नदी पात्रालगत संरक्षण भिंत बांधणे</t>
  </si>
  <si>
    <t>ZE16B103/SD3-6</t>
  </si>
  <si>
    <t xml:space="preserve">प्रभाग क्र.१७ ब यशवंतनगर,नेताजीनगर व भाटनगर  मध्ये ड्रेनेज व चेंबर दुरुस्तीची कामे करणे </t>
  </si>
  <si>
    <t>ZE16B103/SD3-7</t>
  </si>
  <si>
    <t xml:space="preserve">प्रभाग क्र. २० अ मगरपट्टा, शिंदेवस्ती  नाल्याच्या कडेने सिमाभिंत बांधणे </t>
  </si>
  <si>
    <t>ZE16B103/SD3-8</t>
  </si>
  <si>
    <t>प्रभाग क्र. २० अ नदीकिनारी सिमाभिंत बांधणे व सुशोभिकरण करणे</t>
  </si>
  <si>
    <t>ZE16B103/SD3-9</t>
  </si>
  <si>
    <t xml:space="preserve">प्रभाग क्र. २१ मध्ये नाल्या/नदी लगत पुलालगत चेनलिंग व फेन्सिंग करणे </t>
  </si>
  <si>
    <t>ZE16B103/SD3-10</t>
  </si>
  <si>
    <t xml:space="preserve">प्रभाग क्र. २३ अ मध्ये स.नं. ३३०, नेहरू विकास मंडळ मागील नागझरी नाला येथील खराब झालेले चॅनेल नव्याने करणे </t>
  </si>
  <si>
    <t>ZE16B103/SD3-11</t>
  </si>
  <si>
    <t xml:space="preserve">प्रभाग क्र. २३ अ मध्ये मंगळवार पेठ नागझरी नाला येथे जन्म मृत्यू कार्यालयामागील रिटेनिंग वॉलचे उर्वरित काम पुर्ण करणे </t>
  </si>
  <si>
    <t>ZE16B103/SD3-12</t>
  </si>
  <si>
    <t xml:space="preserve">प्रभाग क्र. २३ अ मध्ये ३७० मंगळवार पेठ, प्रभाकर अपार्टमेंट मागील नागझरी नाला येथे संरक्षक भिंत बांधणे </t>
  </si>
  <si>
    <t>ZE16B103/SD3-13</t>
  </si>
  <si>
    <t>प्रभाग क्र. २३ अ मध्ये स.नं. ३३०, नेहरू विकास मंडळ मागील नागझरी नाला माणिक नाला यांना जोडणारी उर्वरित संरक्षक भिंत बांधणे व तदनुषंगीक कामे करणे</t>
  </si>
  <si>
    <t>ZE16B103/SD3-14</t>
  </si>
  <si>
    <t xml:space="preserve">प्रभाग क्र. २३ अ मध्ये नेहरू विकास मंडळ नागझरी नाला येथील अर्धवट राहिलेली संरक्षक भिंत पूर्ण करणे </t>
  </si>
  <si>
    <t>ZE16B103/SD3-15</t>
  </si>
  <si>
    <t xml:space="preserve">प्रभाग क्र. २३ अ मध्ये पीएमसी कॉलनीमागील रिटेनिंग वॉलचे उर्वरित काम पूर्ण करणे </t>
  </si>
  <si>
    <t>ZE16B103/SD3-16</t>
  </si>
  <si>
    <t xml:space="preserve">प्रभाग क्र. ३३ अ कोथरुड गावठाण ड्रेनेज लाईन दुरुस्ती करणे </t>
  </si>
  <si>
    <t>ZE16B103/SD3-17</t>
  </si>
  <si>
    <t xml:space="preserve">प्रभाग क्र. ३६ अ  मध्ये म्हात्रे पूल येथील नाल्यालगत उर्वरित सिमाभिंतीचे काम करणे </t>
  </si>
  <si>
    <t>ZE16B103/SD3-18</t>
  </si>
  <si>
    <t>प्रभाग क्र.३९ अ मध्ये नागझरी नाला मधील गाळ काढणे व सिमाभिंत उंच बांधणे</t>
  </si>
  <si>
    <t>ZE16B103/SD3-19</t>
  </si>
  <si>
    <t>प्रभाग क्र.४० ब मध्ये जेधे पार्क नाला चॅनेलायझिंग करणे.</t>
  </si>
  <si>
    <t>ZE16B103/SD3-20</t>
  </si>
  <si>
    <t xml:space="preserve">प्रभाग क्र. ४३ ब  बनकर कॉलनी येथे चॅनेलिंग फेसिंग करणे </t>
  </si>
  <si>
    <t>ZE16B103/SD3-21</t>
  </si>
  <si>
    <t>प्रभाग क्र.४४ अ, मध्ये कॅनॉलच्या कडेने संरक्षण जाळी बसविणे</t>
  </si>
  <si>
    <t>ZE16B103/SD3-22</t>
  </si>
  <si>
    <t xml:space="preserve">प्रभाग क्र.५१ ब मधील अंबिलओढा येथे रिटेनिंग वॉल बांधणे </t>
  </si>
  <si>
    <t>ZE16B103/SD3-23</t>
  </si>
  <si>
    <t>प्रभाग क्र.५२ अ रक्षालेखा सोसायटी जवळील नाल्यावर संरक्षण भिंत बांधणे</t>
  </si>
  <si>
    <t>ZE16B103/SD3-24</t>
  </si>
  <si>
    <t xml:space="preserve">प्रभाग क्र. ५३ ब मधील विविध ठिकाणी नाल्याच्या कडेने सिमाभिंत बांधणे </t>
  </si>
  <si>
    <t>ZE16B103/SD3-25</t>
  </si>
  <si>
    <t xml:space="preserve">प्रभाग क्र. ५३ ब मधील प्रचिती हॉस्पिटल ते कॅनॉल येथे नाल्याच्या कडेने सिमाभिंत बांधणे </t>
  </si>
  <si>
    <t>ZE16B103/SD3-26</t>
  </si>
  <si>
    <t>प्रभाग क्र.५६ अ मध्ये पानमळा वसाहत कॅनॉलच्या कडेने चॅनेलिंग फिनिसिंग करणे</t>
  </si>
  <si>
    <t>ZE16B103/SD3-27</t>
  </si>
  <si>
    <t>प्रभाग क्र.५६ अ मध्ये पानमळा वसाहत कॅनॉलच्या कडेने सिमाभिंत बांधणे</t>
  </si>
  <si>
    <t>ZE16B103/SD3-28</t>
  </si>
  <si>
    <t xml:space="preserve">प्रभाग क्र. ५७ ब येथील उर्वरित अंबिल ओढा रिटेंरिंग वॉल बांधणे. </t>
  </si>
  <si>
    <t>ZE16B103/SD3-29</t>
  </si>
  <si>
    <t>प्रभाग क्र.५९ अ मध्ये विविध ठिकाणी रस्त्याच्या कडेला चॅनलॅजिंग करणे.</t>
  </si>
  <si>
    <t>ZE16B103/SD3-30</t>
  </si>
  <si>
    <t>प्रभाग क्र.५९ अ मध्ये टिंबर मार्केट रस्त्यावर चेनलाईझिंग करणे</t>
  </si>
  <si>
    <t>ZE16B103/SD3-31</t>
  </si>
  <si>
    <t xml:space="preserve">प्रभाग क्र. ६१अ मध्ये साळुंके विहार पुल शेजारी नाल्यास सिमाभींत बांधणे </t>
  </si>
  <si>
    <t>ZE16B103/SD3-32</t>
  </si>
  <si>
    <t>प्रभाग क्र.६७ ब मध्ये पद्मावती वसाहत येथील नाल्यालगत सिमाभिंत बांधणे</t>
  </si>
  <si>
    <t>ZE16B103/SD3-33</t>
  </si>
  <si>
    <t>प्रभाग क्र. ७३ ब मध्ये विविध ठिकाणी सिमाभिंतीवर चॅनलींग फेसींग बसविणे व तदनुषंगीक कामे करणे</t>
  </si>
  <si>
    <t>ZE16B103/SD3-34</t>
  </si>
  <si>
    <t>प्रभाग क्र.७४ अ नाला दुरूस्ती व नाल्यावर सिमाभिंत बांधणे व जाळी बसविणे</t>
  </si>
  <si>
    <t>ZE16B103/SD3-35</t>
  </si>
  <si>
    <t xml:space="preserve">प्रभाग क्र. ७५ अ स.नं. ६६ सरनोबत बंगल्याशेजारी नाल्या शेजारील रस्ता खचल्यामुळे सिमाभिंत बांधणे </t>
  </si>
  <si>
    <t>ZE16B103/SD3-36</t>
  </si>
  <si>
    <t>प्रभाग क्र. ७६ ब मध्ये सुखसागरनगर चैत्रांगण सोसा. येथील नाल्याला सिमाभिंत करणे</t>
  </si>
  <si>
    <t>ZE16B103/SD3-37</t>
  </si>
  <si>
    <t xml:space="preserve">प्रभाग क्र. १३ ब मधील पी.एम.सी. कॉलनी मधील नाल्यालगत सिमाभिंत बांधणे </t>
  </si>
  <si>
    <t>ZE16B103/SD3-38</t>
  </si>
  <si>
    <t>स.नं.24 धानोरी- गिनीज बॅले सिमो सोसायटी कपाऊंड पासून 155 मीटर नाल्याच्या कडेने सिमाभिंत बांधणे</t>
  </si>
  <si>
    <t>यादी क्र. एसडी३ एकूण</t>
  </si>
  <si>
    <t>यादी क्र. डी4</t>
  </si>
  <si>
    <t>शहरामध्ये मैलापाणी शुध्दीकरण केंद्रामध्ये स्थापत्यविषयक कामे करणे</t>
  </si>
  <si>
    <t>ZE16B104/D4-</t>
  </si>
  <si>
    <t>ZE16D101/MP4-201+</t>
  </si>
  <si>
    <t>अस्तित्वातील मैलापाणी शुध्दीकरण केंद्रासाठी विविध स्थापत्य विषयक कामे करणे</t>
  </si>
  <si>
    <t>ZE16D101/MP4-204+</t>
  </si>
  <si>
    <t>कल्याणीनगर पंपिंग येथे नविन स्क्रिन बसविणे व तदनुषंगिक कामे करणे</t>
  </si>
  <si>
    <t>ZE16D101/MP4-205+</t>
  </si>
  <si>
    <t>भैरोबा मलःशुध्दीकरण केंद्र येथे नवीन स्क्रीन बसविणे व तद्‌नुषंगीक कामे करणे</t>
  </si>
  <si>
    <t>यादी क्र. डी4 एकूण</t>
  </si>
  <si>
    <t>यादी क्र. डी5</t>
  </si>
  <si>
    <t>शहरामध्ये मैलापाणी शुध्दीकरण केंद्रामध्ये विद्युत / यांत्रिकीविषयक कामे करणे</t>
  </si>
  <si>
    <t>ZE16B106/D5-</t>
  </si>
  <si>
    <t>ZE16D101/MP2-506+</t>
  </si>
  <si>
    <t>जुना डॅा नायडु मैलापाणी शुध्दीकरण केंद्र व कसबा पंपिंग स्टेशन येथील आर सी पंप व इतर पंपाचे स्पेअर्स</t>
  </si>
  <si>
    <t>ZE16D101/MP2-509+</t>
  </si>
  <si>
    <t>जुना डॅा नायडु मैलापाणी शुध्दीकरण केंद्र येथील एरिएटरच्या गिअर बॅाक्सची दुरुस्ती करणे</t>
  </si>
  <si>
    <t>ZE16D101/MP4-203+</t>
  </si>
  <si>
    <t>अस्तित्वातील मैलापाणी शुध्दीकरण केंद्रासाठी विविध विद्युत/ यांत्रिकी विषयक कामे करणे</t>
  </si>
  <si>
    <t>ZE16D101/MP4-207+</t>
  </si>
  <si>
    <t>भैरोबा मलःशुध्दीकरण केंद्र येथे क्लोरिनेटर पुरविणे व बसविणे</t>
  </si>
  <si>
    <t>ZE16D101/MP4-208+</t>
  </si>
  <si>
    <t>भैरोबा मलःशुध्दीकरण केंद्र येथे एरिएटरची देखभाल दुरुस्ती करणे</t>
  </si>
  <si>
    <t>यादी क्र. डी5 एकूण</t>
  </si>
  <si>
    <t>यादी क्र. एसडी5</t>
  </si>
  <si>
    <t>ZE16B106/SD5-</t>
  </si>
  <si>
    <t>ZE16B106/SD5-1</t>
  </si>
  <si>
    <t>नदीमध्ये स्वच्छ पाणी जाण्याकरिता अंबिल ओढ्यामध्ये विविध ठिकाणी फिल्टरेशन प्लॅन्ट बसविणे</t>
  </si>
  <si>
    <t>यादी क्र. एसडी5 एकूण</t>
  </si>
  <si>
    <t>मलनिःसारण प्रकल्प टप्पा क्र. १ - प्रकल्पांतर्गत कामे</t>
  </si>
  <si>
    <t>यादी क्र. एमपी२</t>
  </si>
  <si>
    <t>शहरामध्ये मोठ्या व्यासाच्या मलवाहिन्या विकसित करणे</t>
  </si>
  <si>
    <t>ZE16D102/MP2-</t>
  </si>
  <si>
    <t>ZE16D102/MP2-1</t>
  </si>
  <si>
    <t>प्रभाग क्र. 33 मधील डहाणूकर कॉलनी कर्वे रस्त्यावरुन मुख्य मलवाहिनी टाकणे.</t>
  </si>
  <si>
    <t>ZE16D102/MP2-2</t>
  </si>
  <si>
    <t>प्रभाग क्र. 38 मधील हमजेखान चौक ते सोन्यामारुती चौक, फडके हौद चौक, समाधान चौक व परिसरात मोठ्या व्यासाची ड्रेनेज लाईन टाकणे.</t>
  </si>
  <si>
    <t>ZE16D102/MP2-3</t>
  </si>
  <si>
    <t>प्रभाग क्र.50 बादशहा ते एस.पी. कॉलेज मोठ्या व्यासाची ड्रेनेज लाईन टाकणे</t>
  </si>
  <si>
    <t>ZE16D102/MP2-4</t>
  </si>
  <si>
    <t>प्रभाग क्र.51 दुर्वांकुर हॉटेल ते बादशाही ते एस.पी. कॉलेज मोठ्या व्यासाची ड्रेनेज लाईन टाकणे</t>
  </si>
  <si>
    <t>ZE16D102/MP2-5</t>
  </si>
  <si>
    <t>प्रभाग क्र.52 सिंहगड रोड वृंदावन नर्सरी ते जुना दत्तवाडी परिसरामध्ये रस्ता मोठ्या व्यासाची ड्रेनेज लाईन टाकणे</t>
  </si>
  <si>
    <t>ZE16D102/MP2-6</t>
  </si>
  <si>
    <t>प्रभाग क्र.55 वडगाव नाल्यामध्ये ,गंगा गोयल सोसायटी सिंहगड रोड त कॅनाल पर्यत, व वडगांव परीसरात मोठ्या व्यासाची ड्रेनेज लाईन टाकणे.</t>
  </si>
  <si>
    <t>ZE16D102/MP2-7</t>
  </si>
  <si>
    <t>भैरोबा नाला ते एस.टी.पी.ते कोंढवा रेल्व कॉसिंग पर्यंत ड्रेनेज लाईन टाकणे</t>
  </si>
  <si>
    <t>ZE16D102/MP2-8</t>
  </si>
  <si>
    <t>बावधन रामनदीच्या कडेने मुख्य मलवाहिनी टाकणे</t>
  </si>
  <si>
    <t>ZE16D102/MP2-9</t>
  </si>
  <si>
    <t>पुणे शहरातील वडगाव बु., बाणेर, खराडी, वडगांवशेरी, बावधन या बेसिनमधील नदीनाला पात्राच्या कडेने असलेल्या मलवाहिन्या हलविणे</t>
  </si>
  <si>
    <t>ZE16B102/S6-144+</t>
  </si>
  <si>
    <t>प्रभाग क्र31 ब भारत कॉलनी येथे ड्रेनेज लाईन टाकणे</t>
  </si>
  <si>
    <t>ZE16B102A/S6-127+</t>
  </si>
  <si>
    <t>प्र.क्र.27 ब किष्किंदानगर,सुतारदरा,जयभवानीनगर येथे तसेच प्रभागामध्ये विविध ठिकाणी विविध व्यासाच्या ड्रेनेज लाईन टाकणे.</t>
  </si>
  <si>
    <t>ZE16B102A/S6-140+</t>
  </si>
  <si>
    <t>प्रभाग क्र.31  खानवस्ती ते रामनगर चौक येथे मुख्य मलवाहिनी टाकणे.</t>
  </si>
  <si>
    <t>ZE16B102A/S6-141+</t>
  </si>
  <si>
    <t>प्रभाग क्र.31अ रामनगर कॅनॉल चैौक ते दत्तनगर पर्यंत मुख्य मलवाहिनी टाकणे</t>
  </si>
  <si>
    <t>ZE16B102A/S6-142+</t>
  </si>
  <si>
    <t>प्रभाग क्र.31 अ हनुमान चौक ते दत्तनगरपर्यंत मुख्य मलवाहिनी टाकणे</t>
  </si>
  <si>
    <t>ZE16B102A/S6-143+</t>
  </si>
  <si>
    <t>प्रभाग क्र.31 अ कामगार वसाहत ते इंडस्ट्रिअल सोसायटी पर्यंत मुख्य मलवाहिनी टाकणे</t>
  </si>
  <si>
    <t>ZE16B102A/S6-145+</t>
  </si>
  <si>
    <t>प्रभाग क्र.31 ब शाहू कॉलनी परीसरात  ड्रेनेज लाईन टाकणे</t>
  </si>
  <si>
    <t>ZE16B102A/S6-148+</t>
  </si>
  <si>
    <t>प्रभाग क्र.31 ब कमिन्स कॉलनीलगत मोठया व्यासाची मलनिःसारण वाहिनी टाकणे.</t>
  </si>
  <si>
    <t>ZE16B102A/S6-420+</t>
  </si>
  <si>
    <t>बोपोडी एलफिन रोड येथील किर्लोस्कर ऑईल इंजिनच्या मागील बाजूस असणा-या कुंदन कुशननगर ते हॅरिस ब्रिजपर्यंत नदीच्या कडेने ड्रेनेज लाईन टाकणे.</t>
  </si>
  <si>
    <t>ZE16B102A/S6-44+</t>
  </si>
  <si>
    <t>प्रभाग क्र.9मध्ये कॉकर्ड पोर्शिओ ते गोल्डन ट्रेल सोसायटी नदीपर्यंत मलवाहिनी  टाकणे.</t>
  </si>
  <si>
    <t>ZE16B102A/S6-85+</t>
  </si>
  <si>
    <t>महाराष्ट्र हौसिंग बोर्ड एच टाईप शरद उद्यान ते शांती रक्षक ते नगररोड पर्यंत मोठी ड्रेनेज लाईन टाकणे.</t>
  </si>
  <si>
    <t>ZE16D101/MP2-10+</t>
  </si>
  <si>
    <t>नागझरी नाल्याच्या उजव्या तिरावरून भैरोबा मैलापाणी केंद्राकडे जाणारी 1800 मि.मी. व्यासाची आर.सी.सी. मुख्य मलवाहिनी टाकणे.भाग-ब</t>
  </si>
  <si>
    <t>ZE16D101/MP2-166+</t>
  </si>
  <si>
    <t>पुणे सातारा रस्ता,चैतन्यनगर,राजश्री बँक चौक अहिल्या देवी मटन शॅाप चौक पर्यंत रस्त्याचे कडेला मोठया व्यासाची ड्रेनेज लाईन टाकणे.</t>
  </si>
  <si>
    <t>ZE16D101/MP2-189+</t>
  </si>
  <si>
    <t>शांतीनगर झोपडपट्‌टी मधून जाणारी मुख्य मलवाहिनी नदी लगत शिफ्ट करणे,मॅनहोल बांधणे इ.</t>
  </si>
  <si>
    <t>ZE16D101/MP2-327+</t>
  </si>
  <si>
    <t>प्रभाग क्र.1 येथील अंबर खांदवे घरापासून दादाची पडळ पर्यत मुख्य वाहिनी टाकण.</t>
  </si>
  <si>
    <t>ZE16D101/MP2-328+</t>
  </si>
  <si>
    <t>प्रभाग क्र.1 येथील जकात नाका ते श्रमिकनगर मोठी ट्रंक लाईन टाकणे.</t>
  </si>
  <si>
    <t>ZE16D101/MP2-329+</t>
  </si>
  <si>
    <t>प्रभाग क्र.1 येथील मुंजाबावस्ती गिनी कन्स्ट्रक्शन ते टिंगरेनगर नाला ट्रंक लाईन टाकणे.</t>
  </si>
  <si>
    <t>ZE16D101/MP2-330+</t>
  </si>
  <si>
    <t>प्रभाग क्र.1 येथील जकात नाका ते सहारा सिटीपर्यत मुख्य मोठी ट्रंक लाईन टाकणे.</t>
  </si>
  <si>
    <t>ZE16D101/MP2-331+</t>
  </si>
  <si>
    <t>प्रभाग क्र.1 येथील लोहगांव मधील शुभम कार्यालयासमोरील सहयाद्री विहार परिसरातील ड्रेनेज लाईन टाकणे.</t>
  </si>
  <si>
    <t>ZE16D101/MP2-332+</t>
  </si>
  <si>
    <t>प्रभाग क्र.2 मधील तुळजाभवानी नगर ते गंगा कॅन्स्टेला या परिसरात मुख्य मलवाहिका टाकणे.</t>
  </si>
  <si>
    <t>ZE16D101/MP2-338+</t>
  </si>
  <si>
    <t>प्रभाग क्र.38 लक्ष्मी रोड ते श्रीकृष्ण टॉकीज ते बुधवार चौक दरम्यान मोठया व्यासाची ड्रेनेज लाईन टाकणे.</t>
  </si>
  <si>
    <t>ZE16D101/MP2-342+</t>
  </si>
  <si>
    <t>प्रभाग क्र.51 दाडेकर पुल ते अविनाश मित्र मंडळ दरम्यान नाल्यामध्ये मुख्य मलवाहिनी टाकणे.</t>
  </si>
  <si>
    <t>ZE16D101/MP2-343+</t>
  </si>
  <si>
    <t>प्रभाग क्र.51 मधील विविध ठिकाणी जुन्या व जिर्न झालेल्या लाईन बदलून मोठया व्यासाच्या लाईन टाकणे.</t>
  </si>
  <si>
    <t>ZE16D101/MP2-349+</t>
  </si>
  <si>
    <t>प्रभाग क्र.59 पंचहौद मिशन टॉवर ते शितळा देवी चौक दरम्यान मुख्य मलवाहिनी टाकणे.</t>
  </si>
  <si>
    <t>ZE16D101/MP2-355+</t>
  </si>
  <si>
    <t>प्रभाग क्र.69राऊ त बाग ते विनकर सभागृह,यशवंतराव चव्हान कमान पर्यत मोठया व्यासाची मलवाहिनी विकासित करणे.</t>
  </si>
  <si>
    <t>ZE16D101/MP2-356+</t>
  </si>
  <si>
    <t>प्रभाग क्र.75 राजीव गांधी प्राणी संग्रहालय वन्य जीव संशोधन केंद्र येथे ड्रेनेज लाईन टाकणे.</t>
  </si>
  <si>
    <t>ZE16D101/MP2-357+</t>
  </si>
  <si>
    <t>प्रभाग क्र.75 कात्रज सर्पो उान लगत जाणारी मुख्य मलवाहिनी विकासन व दुरूस्ती करणे.</t>
  </si>
  <si>
    <t>ZE16D101/MP2-359+</t>
  </si>
  <si>
    <t>प्रभाग क्र.67 पद्‌मावती पूल ते बासरी हॉटेल पर्यंत ड्रेनेज लाईन टाकणे.</t>
  </si>
  <si>
    <t>ZE16D101/MP2-360+</t>
  </si>
  <si>
    <t>प्र.क्र. 67 ब स्वामी विवेकानंद पुतळा ते गजानन महाराज मठपर्यंत नाल्यामध्ये 1000 मि.मि. व्यासाची ड्रेनेज लाईन टाकणे</t>
  </si>
  <si>
    <t>ZE16D101/MP2-361+</t>
  </si>
  <si>
    <t>प्र.क्र. 63अ नाल्याकडून गावठाणमार्गे शिवनेरीनगरकडे जाणार्‍या ड्रेनेज लाईन 12 इंची टाकणे</t>
  </si>
  <si>
    <t>ZE16D101/MP2-362+</t>
  </si>
  <si>
    <t>प्र.क्र. 70 मध्ये प्रसाद बिबवेनगर यथे ड्रेनेज लाईन विकसित करणे</t>
  </si>
  <si>
    <t>ZE16D101/MP2-363+</t>
  </si>
  <si>
    <t>प्र.क्र. 70 मध्ये लोअर इंदिरानगर येथे  ड्रेनेज लाईन विकसित करणे</t>
  </si>
  <si>
    <t>ZE16D101/MP2-364+</t>
  </si>
  <si>
    <t>प्र.क्र. 12 खैरेवाडी येथे ड्रेनेज लाईन टाकणे</t>
  </si>
  <si>
    <t>ZE16D101/MP2-402+</t>
  </si>
  <si>
    <t>प्रभाग क्र.4 मध्ये श्रमिकनगर,कामगार नगर,उत्तम टाऊनशीप येथे ड्रेनेज लाईन टाकणे.</t>
  </si>
  <si>
    <t>ZE16D101/MP2-403+</t>
  </si>
  <si>
    <t>प्रभाक  क्र.5 मध्ये विश्रांतवाडी,कळस परिसरात ड्रेनेज लाईन टाकणे.</t>
  </si>
  <si>
    <t>ZE16D101/MP2-406+</t>
  </si>
  <si>
    <t>प्रभाग क्र.7 पाटील पडळमागे पुणे विापीठ आवारालगत  ड्रेनेज  लाईन टाकणे.</t>
  </si>
  <si>
    <t>ZE16D101/MP2-407+</t>
  </si>
  <si>
    <t>प्रभाग क्र.7 मधील स्पायसर कॉलेज आवार पंपिंग स्टेशन पासून पुणे विापीठ आवारापर्यंत ड्रेनेज  लाईन टाकणे.</t>
  </si>
  <si>
    <t>ZE16D101/MP2-409+</t>
  </si>
  <si>
    <t>प्रभाग क्र.9 प्रथमेश पार्क सोसायटी ते बाणेर स्मशानभूमी नवीन पुलापर्यंत ड्रेनेज  लाईन टाकणे.</t>
  </si>
  <si>
    <t>ZE16D101/MP2-410+</t>
  </si>
  <si>
    <t>प्रभाग क्र.9 बाणेर रोड मुख्य रस्ता कळमकर नाल्याच्या कडेने गणराज मंगल कार्यालयापर्यत ड्रेनेज  लाईन टाकणे.</t>
  </si>
  <si>
    <t>ZE16D101/MP2-411+</t>
  </si>
  <si>
    <t>प्रभाग क्र.9 बालेवाडी रोड चाकणकर मळा नाल्यापासून ते लक्ष्मीमाता मंदिरपर्यंत ड्रेनेज  लाईन टाकणे.</t>
  </si>
  <si>
    <t>ZE16D101/MP2-412+</t>
  </si>
  <si>
    <t>प्रभाग क्र.9 मधील साईदत्त सोसायटी ते श्री लॉज नाल्यापर्यंत 24 इंची  ड्रेनेज  लाईन टाकणे.</t>
  </si>
  <si>
    <t>ZE16D101/MP2-413+</t>
  </si>
  <si>
    <t>प्रभाग क्र.9 मधील डीएसके सोसायटी समोर केळीच्या बागेजवळ 600 मि.मी. व्यासाची ड्रेनेज लाईन टाकणे.</t>
  </si>
  <si>
    <t>ZE16D101/MP2-414+</t>
  </si>
  <si>
    <t>प्रभाग क्र.9 मधील बाणेर रस्ता ते प्रथमेश सोसायटी कडे जाणा-या नाल्यामध्ये ड्रेनेज लाईन टाकणे.</t>
  </si>
  <si>
    <t>ZE16D101/MP2-425+</t>
  </si>
  <si>
    <t>प्रभाग क्र.29 बावधान रामनदी येथे अस्तित्वातील नादुरूस्त मुख्य ड्रेनेज लाईन नव्याने विकसित करणे.</t>
  </si>
  <si>
    <t>ZE16D101/MP2-426+</t>
  </si>
  <si>
    <t>प्रभाग क्र.30 हिंगणे होम कॉलनी कर्वेनगर येथे नाल्यातुन ड्रेनेज लाईन विकासित करणे.</t>
  </si>
  <si>
    <t>ZE16D101/MP2-427+</t>
  </si>
  <si>
    <t>प्रभाग क्र.30 मराठ वाडा कॉलेज ते हिंगणे होम कॉलनी ड्रेनेज लाईन विकासित करणे.</t>
  </si>
  <si>
    <t>ZE16D101/MP2-43+</t>
  </si>
  <si>
    <t>कात्रज,कोढवा बु.,सुखसागर नगर परिसरामधील नाल्यातील मलवाहिन्याचे देखभाल दुरूस्ती चे कामे करणे</t>
  </si>
  <si>
    <t>ZE16D101/MP2-430+</t>
  </si>
  <si>
    <t>प्रभाग क्र.31 वारजे रामनगर खानवस्ती येथील मुख्य मलवाहिनी बदलणे</t>
  </si>
  <si>
    <t>ZE16D101/MP2-431+</t>
  </si>
  <si>
    <t>प्रभाग क्र.31 वारजे गावठाण  इंडस्ट्रिअल इस्टेट मुख्य मलवाहिनी बदलणे</t>
  </si>
  <si>
    <t>ZE16D101/MP2-434+</t>
  </si>
  <si>
    <t>प्रभाग क्र.34 मधील कमी व्यासाच्या जुन्या ड्रेनेज लाईन काढून मोठया व्यासाच्या ड्रेनेज लाईन टाकणे.</t>
  </si>
  <si>
    <t>ZE16D101/MP2-436+</t>
  </si>
  <si>
    <t>प्रभाग क्र.38कसबा मिनाताई ठाकरे उान नाला,दारूवाला पूल नाला,गणेश पेठ दुधभट्‌टी नाल्यामध्ये सिमाभिंत बांधणे व 1800 मि.मी.व्यासाच्या लाईनला केसिंग करणे व इतर तद्‌नुषंगिक कामे  करणे.</t>
  </si>
  <si>
    <t>ZE16D101/MP2-437+</t>
  </si>
  <si>
    <t>प्रभाग क्र.38बुधवार पेठ श्रीकृष्ण टॉकीज,पासोडया विठोबा मंदिर मोती चौक शिवाजी रोड येथे 600 मि.मी.व्यासाची ड्रेनेज लाईन टाकणे.</t>
  </si>
  <si>
    <t>ZE16D101/MP2-438+</t>
  </si>
  <si>
    <t>प्रभाग क्र.38कसबा पेठ जळकी मशीन,सायकल दवाखाना ,साततोटी पोलीस चौकी येथे 600 मि.मी.व्यासाची ड्रेनेज लाईन टाकणे.</t>
  </si>
  <si>
    <t>ZE16D101/MP2-442+</t>
  </si>
  <si>
    <t>प्रभाग क्र.53 मध्ये पाटील हॉस्पिटल ते हिंगणे चौ दरम्यान मुख्य मलवाहिनी विकसित करणे.</t>
  </si>
  <si>
    <t>ZE16D101/MP2-443+</t>
  </si>
  <si>
    <t>प्रभाग क्र.53 मध्ये विठ्‌ठलवाडी विठ्‌ठल मंदिर ते वरद सोसायटी पर्यत मुख्य मलवाहिनी विकासित करणे</t>
  </si>
  <si>
    <t>ZE16D101/MP2-454+</t>
  </si>
  <si>
    <t>प्रभाग क्र.73 के.के.मार्केट चौक ते अहिल्यादेवी चौक मोठया व्यासाची मलवाहिनी विकसित करणे.</t>
  </si>
  <si>
    <t>ZE16D101/MP2-455+</t>
  </si>
  <si>
    <t>प्रभाग क्र.74 सातारा रस्त्यावर राजर्षि शाहू बँक चौकापर्यंत मलवाहिनी विकसित करणे.</t>
  </si>
  <si>
    <t>ZE16D101/MP2-456+</t>
  </si>
  <si>
    <t>प्रभाग क्र.75 जांभूळवाडी नाल्यातील मलवाहिनी दुखभाल दुरूस्ती करणे.</t>
  </si>
  <si>
    <t>ZE16D101/MP2-482+</t>
  </si>
  <si>
    <t>मलनिःसारण विभागाकडील मागील कामांची अंतिम बिले देणे</t>
  </si>
  <si>
    <t>ZE16D101/MP2-487+</t>
  </si>
  <si>
    <t>प्रभाग क्र.1 मध्ये धानोरी ,लोहगाव,टिंगरेनगर परिसरात मोठया व्यासाची ड्रेनेज लाईन टाकणे.</t>
  </si>
  <si>
    <t>ZE16D101/MP2-488+</t>
  </si>
  <si>
    <t>खराडी एस.टी.पी. पूर्वेस नाल्याकडेने 600 मि.मी.व्यासाची ड्रेनेज लाईन टाकणे.</t>
  </si>
  <si>
    <t>ZE16D101/MP2-489+</t>
  </si>
  <si>
    <t>प्रभाग क्र.5 मध्यगंगाकुंज मागील नाल्याच्या कडेने मुळा नदीपर्यंत ड्रेनेज लाईन टाकणे.</t>
  </si>
  <si>
    <t>ZE16D101/MP2-491+</t>
  </si>
  <si>
    <t>प्रभाग क्र.31 मधील कमिन्स कॉलेज ते राजाराम पूलपर्यंत 900 मि.मी.व्यासाची ड्रेनेज लाईन टाकणे.</t>
  </si>
  <si>
    <t>ZE16D101/MP2-492+</t>
  </si>
  <si>
    <t>प्रभाग क्र.31 मधील शाहू कॉलनी गल्ली नं.1 ते नदी पात्रापर्यंत 900 मि.मी.व्यासाची ड्रेनेज लाईन टाकणे.</t>
  </si>
  <si>
    <t>ZE16D101/MP2-495+</t>
  </si>
  <si>
    <t>प्रभाग क्र.53 मध्ये मुठानदी ते हिंगणे खु.गावठाणा पर्यत मुख्य मलवाहिनी टाकणे.</t>
  </si>
  <si>
    <t>ZE16D101/MP2-496+</t>
  </si>
  <si>
    <t>प्रभाग क्र.55 पाऊणजाई मंदिर ते सिंहगड रोड 900 मि.मी.व्यासाची  मलवाहिनी विकसित करणे.</t>
  </si>
  <si>
    <t>ZE16D101/MP2-497+</t>
  </si>
  <si>
    <t>प्रभाग क्र.61 वानवडी येथे गंगा सॅटेलाईट पासून स्लॉटर हाऊस व परिसरात 600 मि.मी. व्यासाची ड्रेनेज लाईन टाकणे.</t>
  </si>
  <si>
    <t>ZE16D101/MP2-498+</t>
  </si>
  <si>
    <t>प्रभाग क्र.63 कोंढवा खु. येथे भैरोबा नाल्याच्या कडेने भाजी मंडई ते कोंढवा बु. पर्यंत 900 मि.मी.व्यासाची ड्रेनेज लाईन टाकणे.</t>
  </si>
  <si>
    <t>ZE16D101/MP2-499+</t>
  </si>
  <si>
    <t>प्रभाग क्र.64 डायसप्लॉट चौक ते सॅलिसबेरी पार्क  नाला मलवाहिनी विकसित करणे</t>
  </si>
  <si>
    <t>ZE16D101/MP2-500+</t>
  </si>
  <si>
    <t>प्रभाग क्र.67 मधील बँक ऑफ इंडिया एकूण आय.सी.कॉलनी निर्मल बाग चौगुले लेन सुरभी कार्यालय लेन नव्याने ड्रेनेज लाईन टाकणे.</t>
  </si>
  <si>
    <t>ZE16D101/MP2-501+</t>
  </si>
  <si>
    <t>प्रभाग क्र.70 पद्‌मावती पूल ते के.के.मार्केट पुला दरम्यान नाल्यामध्ये मोठया व्यासाची मलवाहिनी विकसित करणे.</t>
  </si>
  <si>
    <t>ZE16D101/MP2-502+</t>
  </si>
  <si>
    <t>प्रभाग क्र.75 राजीव गांधी उदयानात (कात्रज) मोठया व्यासाची मलवाहिनी विकसित करणे.</t>
  </si>
  <si>
    <t>ZE16D101/MP2-503+</t>
  </si>
  <si>
    <t>पुणे म.न.पा. हद्‌दीत मैलपाणी वहन व्यवस्थेबाबतचा मास्टर प्लॅन तयार करणे व तद्‌नुषंगिक कामे करणे.</t>
  </si>
  <si>
    <t>ZE16D101/MP2-511+</t>
  </si>
  <si>
    <t>प्रभाग क्र.73 के.के.मार्केट ते लेक टाऊन दरम्यान  मुख्य मलवाहिनी टाकणे.</t>
  </si>
  <si>
    <t>ZE16D101/MP2-512+</t>
  </si>
  <si>
    <t>वडगावशेरी परिसर व उज्वल पार्क यथे 900 मि.मी.व्यासाची मलवाहिनी टाकणे.</t>
  </si>
  <si>
    <t>ZE16D101/MP2-6+</t>
  </si>
  <si>
    <t>नगररोड दर्गानाला ते नियोजित खराडी पर्यत मुख्य मलवाहिनी टाकणे.</t>
  </si>
  <si>
    <t>ZE16D101/MP3-101+</t>
  </si>
  <si>
    <t>प्रभाग क्र.1 मधील लोहगांव,गुरूव्दारा,संतनगर यासुपुर्ण भागातील ओपन असलेली ड्रेनेज व्यवस्था मुख्य नलिकेव्दारे नगर रोड पर्यत टाकणे.</t>
  </si>
  <si>
    <t>ZE16D101/MP3-104+</t>
  </si>
  <si>
    <t>नगर रोड दर्गा नाला ते गुरूव्दारा पर्यत मुख्य मलवाहिनी टाकणे.</t>
  </si>
  <si>
    <t>ZE16D101MP2-115+</t>
  </si>
  <si>
    <t>पुणे मनपा हीतील नियोजित व यापूर्वी टाकण्यात आलेल्या ड्रेनेज लाईनचा सर्व्हे करणे,एल सेक्शन लेवल्स व तत्सम ड्रॉईंग खात्याच्या सूचनेनुसार तयार करणे इ.</t>
  </si>
  <si>
    <t>यादी क्र. एमपी२ एकूण</t>
  </si>
  <si>
    <t>XE12B115#</t>
  </si>
  <si>
    <t>XE23A117#</t>
  </si>
  <si>
    <t>ZE16A104#</t>
  </si>
  <si>
    <t>ZE16A106#</t>
  </si>
  <si>
    <t>ZE16A107#</t>
  </si>
  <si>
    <t>ZE16B102#</t>
  </si>
  <si>
    <t>ZE16B103#</t>
  </si>
  <si>
    <t>ZE16B104#</t>
  </si>
  <si>
    <t>ZE16B105#</t>
  </si>
  <si>
    <t>ZE16C101#</t>
  </si>
  <si>
    <t>ZE16C102#</t>
  </si>
  <si>
    <t>ZE16C103#</t>
  </si>
  <si>
    <t>ZE16D102#</t>
  </si>
  <si>
    <t>A</t>
  </si>
  <si>
    <t>F</t>
  </si>
  <si>
    <t>पाणीपुरवठा व जलोत्सारण प्रकल्पांतर्गत</t>
  </si>
  <si>
    <t>खास निधी 'क' चा जमेचा गोषवारा व तपशील</t>
  </si>
  <si>
    <t>१. पाणीपुरवठा (अति. न.अ.)</t>
  </si>
  <si>
    <t>क. पाणीपट्टी  साधारण पाणीपट्टी (कआकसंप्र)</t>
  </si>
  <si>
    <t>XI12A101</t>
  </si>
  <si>
    <t>ख. शासनाकडून (कआकसंप्र)</t>
  </si>
  <si>
    <t>XI12B101</t>
  </si>
  <si>
    <t>च. पुणे महानगर परिवहन महामंडळ लि. कडील मिळकतीवरील पाणीपट्टी (कआकसंप्र)</t>
  </si>
  <si>
    <t>XI12F101</t>
  </si>
  <si>
    <t>छ. वॉटर बेनिफीट टॅक्स (जललाभकर) (कआकसंप्र) (करपात्र रकमेच्या ३ टक्के)</t>
  </si>
  <si>
    <t>XI12G101</t>
  </si>
  <si>
    <t>ग. पाणीपट्टी  पाणीमापकानुसार (अति.न.अ.)</t>
  </si>
  <si>
    <t>XI12C101</t>
  </si>
  <si>
    <t>ग१. मीटर पाणीपट्टी थकबाकीपोटी जमा</t>
  </si>
  <si>
    <t>XI12C101A</t>
  </si>
  <si>
    <t>ग२. गवनि खात्याअंतर्गत होणारी पाणीपट्टी जमा</t>
  </si>
  <si>
    <t>XI12C101B</t>
  </si>
  <si>
    <t>अनधिकृत कनेक्शन नियमित करण्यापोटी जमा</t>
  </si>
  <si>
    <t>XI12S101</t>
  </si>
  <si>
    <t>घ. पाणीमापक भाडे</t>
  </si>
  <si>
    <t>XI12D101</t>
  </si>
  <si>
    <t>ड. नवीन नळ आकार नळदुरुस्ती व साफसफी (परतजमा)</t>
  </si>
  <si>
    <t>XI12E101</t>
  </si>
  <si>
    <t>ठ. कॉलनी रस्त्यावर पाईप टाकणे कामापोटी सुपरव्हिजन स्क्रुटीनी फी व अन्य जमा होणार</t>
  </si>
  <si>
    <t>XI12K101</t>
  </si>
  <si>
    <t>थ. पाणी वजावट ठेकेदार</t>
  </si>
  <si>
    <t>XI12R101</t>
  </si>
  <si>
    <t>ज. मनपाच्या विविध विभागाच्या पाणीपुरवठ्यापोटी</t>
  </si>
  <si>
    <t>XI12H101</t>
  </si>
  <si>
    <t>प्लंबिंग लायसन फी, नळ कनेक्‍शन चालू करणे/ बंद करणे (थकबाकीपोटी) व इतर जमा</t>
  </si>
  <si>
    <t>XI12V101A</t>
  </si>
  <si>
    <t>टॅंकर चलन</t>
  </si>
  <si>
    <t>XI12V101B</t>
  </si>
  <si>
    <t>टॅंकर चलन (मनपाकरिता)</t>
  </si>
  <si>
    <t>XI12V101C</t>
  </si>
  <si>
    <t>जादा बांधकाम पाणीपुरवठा</t>
  </si>
  <si>
    <t>XI12V101D</t>
  </si>
  <si>
    <t>पाणीपुरवठा योजनेसाठी अनुदान</t>
  </si>
  <si>
    <t>ZI12T101</t>
  </si>
  <si>
    <t>सिंचन, बिगर सिंचन पाणीपट्टीवरील लोकल फंडाची (एलएफसीसीएस) शासनाकडून मनपास प्राप्त रक्कम</t>
  </si>
  <si>
    <t>XI12U101</t>
  </si>
  <si>
    <t>ण. अंदाजपत्रक 'अ' कडून वर्ग</t>
  </si>
  <si>
    <t>XI12M101</t>
  </si>
  <si>
    <t>१. बेरीज</t>
  </si>
  <si>
    <t>१अ. पुणे कॅन्टोन्मेंट पाणीपुरवठा जमा (अति.न.अ.)</t>
  </si>
  <si>
    <t>(१) पाणीमापकानुसार पाणीपट्टी</t>
  </si>
  <si>
    <t>XI12Q101</t>
  </si>
  <si>
    <t>(२) एच.ई. फॅक्टरीकडून येणारी जमा</t>
  </si>
  <si>
    <t>XI12Q102</t>
  </si>
  <si>
    <t>१अ. बेरीज</t>
  </si>
  <si>
    <t>जागतिक बँक, एशियन डेव्हलपमेंट बँक, जपान बँकेकडून अथवा अन्य बँका व वित्त संस्था यांचेकडून दिर्घ व लघु मुदतीसाठी कर्ज</t>
  </si>
  <si>
    <t>ZI12A101</t>
  </si>
  <si>
    <t>राष्ट्रीय नदीसुधारणा प्रकल्पातंर्गत (जायका) केंद्र सरकारकडून अनुदान</t>
  </si>
  <si>
    <t>ZI12A102</t>
  </si>
  <si>
    <t>ज.ने.रा.श.पु.अ., अमृत व स्मार्ट सिटी आभियान अंतर्गत केंद्र व राज्य शासनाकडील अनुदानाचा हिस्सा</t>
  </si>
  <si>
    <t>ZI12A103</t>
  </si>
  <si>
    <t>१. एकूण बेरीज</t>
  </si>
  <si>
    <t>२. गटारे व नाले सुधारणा (अति.न.अ.)</t>
  </si>
  <si>
    <t>क. सफाईपट्टी (करपात्र रकमेच्या १४%) (कआकसंप्र)</t>
  </si>
  <si>
    <t>XI23A101</t>
  </si>
  <si>
    <t>घ. सुअरेज बेनिफीट टॅक्स (जलनिस्सारण लाभकर करपात्र रकमेच्या ६%) (कआकसंप्र)</t>
  </si>
  <si>
    <t>XI23D101</t>
  </si>
  <si>
    <t>ग. ड्रेनेज / सलेज कनेक्शन व सेवावाढ आकार नियोजित बांधकाम क्षेत्रफळावर रु. ११ चौ. मि</t>
  </si>
  <si>
    <t>XI23C101</t>
  </si>
  <si>
    <t>२. बेरीज</t>
  </si>
  <si>
    <t>३. डेव्हलपमेंट निधीकडून जमा</t>
  </si>
  <si>
    <t>XI23F101</t>
  </si>
  <si>
    <t>१. + २. + ३.  एकूण बेरीज</t>
  </si>
  <si>
    <t>वर्षारंभीच्या शिलकेसह एकूण जमा</t>
  </si>
  <si>
    <t>१. पाणीपुरवठा</t>
  </si>
  <si>
    <t>क. पाणीपुरवठा</t>
  </si>
  <si>
    <t>१. मध्यवर्ती कार्यालय, कायम सेवकवर्ग वेतन</t>
  </si>
  <si>
    <t>XE12A101A</t>
  </si>
  <si>
    <t>२अ. कायम सेवकवर्ग वेतन</t>
  </si>
  <si>
    <t>XE12A101B</t>
  </si>
  <si>
    <t>२ब. कायम सेवकवर्ग वेतन (वि.का.)</t>
  </si>
  <si>
    <t>XE12A###A</t>
  </si>
  <si>
    <t>XE12A103</t>
  </si>
  <si>
    <t>४. पाण्याची किंमत (पर्वती पंपिंग स्टेशन)</t>
  </si>
  <si>
    <t>XE12A104</t>
  </si>
  <si>
    <t>५. पाणी शुद्ध करणे व तद्‌नुषंगिक कामे करणे</t>
  </si>
  <si>
    <t>XE12A105</t>
  </si>
  <si>
    <t>६. प्रयोगशाळा देखभाल खर्च</t>
  </si>
  <si>
    <t>XE12A106</t>
  </si>
  <si>
    <t>७-अ. पंपिंग वीज खर्च</t>
  </si>
  <si>
    <t>XE12A107</t>
  </si>
  <si>
    <t>९. कोठी इतर साहित्य खर्च</t>
  </si>
  <si>
    <t>XE12A109</t>
  </si>
  <si>
    <t>१२. पर्वती जलकेंद्रातील यंत्रसामुग्रीवरील घसारा (मु.ले.)</t>
  </si>
  <si>
    <t>XE12A112</t>
  </si>
  <si>
    <t>१४. जलप्रदूषण प्रतिबंधक खर्च</t>
  </si>
  <si>
    <t>XE12A115</t>
  </si>
  <si>
    <t>१८. जलकेंद्र पाण्याच्या टाक्या येथे प्रकाश व्यवस्था व दूरध्वनी व्यवस्था</t>
  </si>
  <si>
    <t>XE12A120</t>
  </si>
  <si>
    <t>२१. पर्वती जलकेंद्र येथे पंपिंग विषयक अत्यावश्यक तातडीची कामे करणे</t>
  </si>
  <si>
    <t>XE12A123</t>
  </si>
  <si>
    <t>२४.पाणी वापराबाबत जनजागृती व इतर उपाय योजना राबविणे.</t>
  </si>
  <si>
    <t>XE12A126</t>
  </si>
  <si>
    <t>२५. पाणीपुरवठा विभागासाठी सुरक्षा रक्षक पुरविणे</t>
  </si>
  <si>
    <t>XE12A127</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</si>
  <si>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</si>
  <si>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XE12A128</t>
  </si>
  <si>
    <t>एम.जे.पी.च्या अहवाला प्रमाणे मनपाची व राज्य सरकारचे अनुदान येईपर्यत खर्च करावयाची रम</t>
  </si>
  <si>
    <t>XE12A129</t>
  </si>
  <si>
    <t>ठेका पध्दतीने सेवक उपलब्ध करणे</t>
  </si>
  <si>
    <t>XE12A130</t>
  </si>
  <si>
    <t>प्रयोगशाळेमध्ये सुधारणा विषयक कामे करणे</t>
  </si>
  <si>
    <t>XE12A131</t>
  </si>
  <si>
    <t>पर्वती जलकेंद्रातील क्लोरिफायर व क्लोरिफ्लायुलेटरची वार्षिक देखभाल दुरुस्तीची कामे करणे</t>
  </si>
  <si>
    <t>XE12A132</t>
  </si>
  <si>
    <t>पर्वती जलकेंद्रतील क्लोरिनेश सिलेंडर स्टोअरेज शेड समोरील व आवारातील पीसीसी व बांधकाम करणे</t>
  </si>
  <si>
    <t>XE12A133</t>
  </si>
  <si>
    <t>पर्वती पंपहाऊस एलएलआर व एमएलआर पंपासाठी स्पेअर्स पुरविणे व बसविणे</t>
  </si>
  <si>
    <t>XE12A134</t>
  </si>
  <si>
    <t>पर्वती एचसीआर झोनच्या पंपासाठी चौकोनी व गोल स्पेअर्स पुरविणे व बसविणे</t>
  </si>
  <si>
    <t>XE12A135</t>
  </si>
  <si>
    <t>पर्वती जलकेंद्रातील प्रयोगशाळेसाठी टर्बिडिटी मीटर व अन्य साहित्य खरेदी करणे</t>
  </si>
  <si>
    <t>XE12A136</t>
  </si>
  <si>
    <t>वडगाव जलकेंद्र केदारेश्वर आगम मंदिर येथील पंपिंग यंत्रणा चालविणे व देखभाल दुरुस्तीची कामे करणे</t>
  </si>
  <si>
    <t>XE12A137</t>
  </si>
  <si>
    <t>पर्वती जलकेंद्र येथील फिल्टर बेड विषयक कामे करणे</t>
  </si>
  <si>
    <t>XE12A138</t>
  </si>
  <si>
    <t>सुपर इंदिरानगर टाकी येथे स्थापत्य विषयक कामे करणे</t>
  </si>
  <si>
    <t>XE12A139</t>
  </si>
  <si>
    <t>उरुळी देवाची व  फुरसुंगी गावामध्ये टॅकरने पाणीपुरवठा करणे</t>
  </si>
  <si>
    <t>XE12A141</t>
  </si>
  <si>
    <t>मुख्य अभियंता, पाणीपुरवठा (लेखा) विभागासाठी झेरॉक्स मशीन खरेदी करणे, संगणक विषयक सुधारणा कामे करणे</t>
  </si>
  <si>
    <t>XE12A142</t>
  </si>
  <si>
    <t>पर्वती जलकेंद्र प्रयोगशाळा येथे पाणी नमुने गोळा करणे व तपासणे यासाठी ठेकेदारी पध्दतीने असिस्टंट केमिस्ट व बिगारी सेवकवर्ग नेमणे</t>
  </si>
  <si>
    <t>XE12A143</t>
  </si>
  <si>
    <t>पर्वती जलकेंद्र प्रयोगशाळा येथे काच सामान व तद्‌नुषंगिक साहित्य खरेदी करणे</t>
  </si>
  <si>
    <t>XE12A144</t>
  </si>
  <si>
    <t>पर्वती जलकेंद्र प्रयोगशाळा येथे रसायने व तद्‌नुषंगिक साहित्य खरेदी करणे</t>
  </si>
  <si>
    <t>XE12A145</t>
  </si>
  <si>
    <t>पर्वती जलकेंद्र प्रयोगशाळा येथे पाणी तपासणीसाठी लागणारी विविध उपकरणे व तद्‌नुषंगिक साहित्य खरेदी करणे</t>
  </si>
  <si>
    <t>XE12A146</t>
  </si>
  <si>
    <t>ख१. नळ खाते (स्वारगेट विभाग)</t>
  </si>
  <si>
    <t>XE12B101A</t>
  </si>
  <si>
    <t>XE12B102</t>
  </si>
  <si>
    <t>४. शहरांतील / नव्याने समाविष्ट गावांतील सर्व व्हॉल्व्हज्‌ चालू व बंद करणे</t>
  </si>
  <si>
    <t>XE12B107</t>
  </si>
  <si>
    <t>८. टँकरने पाणीपुरवठा करणे</t>
  </si>
  <si>
    <t>XE12B111</t>
  </si>
  <si>
    <t>९. कोठी व इतर साहित्य खरेदी</t>
  </si>
  <si>
    <t>XE12B112</t>
  </si>
  <si>
    <t>१०. देखभाल दुरुस्ती : नळदुरुस्ती व स्वच्छता तातडीच्या दुरुस्त्या चेंबर करणे, आर.सी.सी, कव्हर बसविणे व तदनुषंगिक कामे करणे</t>
  </si>
  <si>
    <t>XE12B113</t>
  </si>
  <si>
    <t>११. टाक्‍यांची दुरुस्ती</t>
  </si>
  <si>
    <t>XE12B114</t>
  </si>
  <si>
    <t>ख२. नळ खाते (विभागीय कार्यालय)</t>
  </si>
  <si>
    <t>XE12B###A</t>
  </si>
  <si>
    <t>XE12B301/W6-#</t>
  </si>
  <si>
    <t>XE12B302/C6-#</t>
  </si>
  <si>
    <t>ग. पाणीमापके</t>
  </si>
  <si>
    <t>१. पाणीमापके दुरुस्ती</t>
  </si>
  <si>
    <t>XE12C101</t>
  </si>
  <si>
    <t>३. संगणक यंत्रासाठी तयार करावयाच्या फॉर्मचा मुशाहिरा</t>
  </si>
  <si>
    <t>XE12C103</t>
  </si>
  <si>
    <t>४. मीटर बीले वाटप करणे</t>
  </si>
  <si>
    <t>XE12C104</t>
  </si>
  <si>
    <t>च. मनपा सेवकांना द्यावयाचा महागाईभत्ता</t>
  </si>
  <si>
    <t>XE12F101</t>
  </si>
  <si>
    <t>छ. नवीन वेतनश्रेणीनुसार द्यावयाच्या वेतनापोटी हप्ता</t>
  </si>
  <si>
    <t>XE12G101</t>
  </si>
  <si>
    <t>ज. सानुग्रह अनुदान</t>
  </si>
  <si>
    <t>XE12H101</t>
  </si>
  <si>
    <t>झ. मनपा सेवकांना प्रवासभत्ता सवलतीसाठी द्यावयाची रक्कम</t>
  </si>
  <si>
    <t>XE12I101</t>
  </si>
  <si>
    <t>थ. सेवानिवृत्ती वेतन व तोषदान</t>
  </si>
  <si>
    <t>XE12K101</t>
  </si>
  <si>
    <t>प. पेट्रोल, डिझेल, टायर्स, सुटे भाग, देखभाल, दुरुस्ती</t>
  </si>
  <si>
    <t>XE12M101</t>
  </si>
  <si>
    <t>ज्ञ१. कर्ज उभारण्याचा खर्च, कर्जाचे हप्ते व व्याज (मु.ले.)</t>
  </si>
  <si>
    <t>XE12Z101</t>
  </si>
  <si>
    <t>१. पाणीपुरवठा एकूण बेरीज</t>
  </si>
  <si>
    <t>१अ. पुणे लष्कर व खडकी पाणीपुरवठा</t>
  </si>
  <si>
    <t>क१. लष्कर पाणीपुरवठा</t>
  </si>
  <si>
    <t>XE12N101A</t>
  </si>
  <si>
    <t>XE12N102</t>
  </si>
  <si>
    <t>३. पाण्याची किंमत</t>
  </si>
  <si>
    <t>XE12N103</t>
  </si>
  <si>
    <t>४. पाणी शुद्ध करणे, तद्‌नुषंगिक कामे करणे</t>
  </si>
  <si>
    <t>XE12N104</t>
  </si>
  <si>
    <t>५. प्रयोगशाळा सँपल टेस्टींगसाठी होणारा खर्च</t>
  </si>
  <si>
    <t>XE12N105</t>
  </si>
  <si>
    <t>६. पंपिंग वीज खर्च</t>
  </si>
  <si>
    <t>XE12N106</t>
  </si>
  <si>
    <t>८. कोठी व इतर साहित्य खर्च</t>
  </si>
  <si>
    <t>XE12N108</t>
  </si>
  <si>
    <t>९. पंपाचे डिझेल इंजिनसाठी व इतर इंजिनसाठी लागणारे तेल</t>
  </si>
  <si>
    <t>XE12N109</t>
  </si>
  <si>
    <t>१३. पाणीपुरवठा केंद्र भवनाची देखभाल व दुरुस्ती</t>
  </si>
  <si>
    <t>XE12N117</t>
  </si>
  <si>
    <t>१४. पाणीपुरवठा केंद्राच्या भवनातील दिवाबत्ती (वि.अ.)</t>
  </si>
  <si>
    <t>XE12N118</t>
  </si>
  <si>
    <t>१६. पुणे लष्कर पाणीपुरवठा हद्दीतील व्हॉल्व्ह चालू करणे व बंद करणे</t>
  </si>
  <si>
    <t>XE12N120</t>
  </si>
  <si>
    <t>१७. टँकरने पाणीपुरवठा करणे</t>
  </si>
  <si>
    <t>XE12N121</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</si>
  <si>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</si>
  <si>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XE12N123</t>
  </si>
  <si>
    <t>२०. टाक्‍यांची दुरुस्ती</t>
  </si>
  <si>
    <t>XE12N124</t>
  </si>
  <si>
    <t>२१. लष्कर पाणीपुरवठा केंद्राचे मिळ्कतीवरील पुणे छावणी परिषदेने आकारलेला मिळकतकर</t>
  </si>
  <si>
    <t>XE12N125</t>
  </si>
  <si>
    <t>२२. जुने लष्कर जलकेंद्र व संलग्न पंपिंग स्टेशन चालविणे (सेवकवर्ग पुरविणे, ठेकेदारी पध्दत)</t>
  </si>
  <si>
    <t>XE12N126</t>
  </si>
  <si>
    <t>क१. लष्कर पाणीपुरवठा बेरीज</t>
  </si>
  <si>
    <t>क२. लष्कर पाणीपुरवठा (विभागीय कार्यालय)</t>
  </si>
  <si>
    <t>XE12N###A</t>
  </si>
  <si>
    <t>ख१. खडकी व एसएनडीटी चतुःश्रृंगी पाणीपुरवठा</t>
  </si>
  <si>
    <t>XE12P101A</t>
  </si>
  <si>
    <t>XE12P102</t>
  </si>
  <si>
    <t>XE12P103</t>
  </si>
  <si>
    <t>४. पाणी शुद्ध करणे व तद्‌नुषंगिक कामे करणे</t>
  </si>
  <si>
    <t>XE12P104</t>
  </si>
  <si>
    <t>XE12P106</t>
  </si>
  <si>
    <t>१०. कोठी व इतर साहित्य खर्च</t>
  </si>
  <si>
    <t>XE12P110</t>
  </si>
  <si>
    <t>१५. पाणीपुरवठा केंद्र भवनाची देखभाल व दुरुस्ती (वि.अ.)</t>
  </si>
  <si>
    <t>XE12P117</t>
  </si>
  <si>
    <t>१७. टाक्‍यांची दुरुस्ती</t>
  </si>
  <si>
    <t>XE12P119</t>
  </si>
  <si>
    <t>१८. देखभाल दुरुस्त्या : नळदुरुस्ती व तातडीच्या दुरुस्त्या इत्यादी</t>
  </si>
  <si>
    <t>XE12P120</t>
  </si>
  <si>
    <t>१९. व्हॉल्व्ह सोड बंद करणे</t>
  </si>
  <si>
    <t>XE12P121</t>
  </si>
  <si>
    <t>२०. टँकरने पाणीपुरवठा करणे</t>
  </si>
  <si>
    <t>XE12P122</t>
  </si>
  <si>
    <t>ख२. खडकी व एसएनडीटी चतुःश्रृंगी पाणीपुरवठा (विभा. कार्या.)</t>
  </si>
  <si>
    <t>XE12P###A</t>
  </si>
  <si>
    <t>त  नवीन वेतनश्रेणीनुसार द्यावयाच्या वेतनापोटी हप्ता</t>
  </si>
  <si>
    <t>XE12P118C</t>
  </si>
  <si>
    <t>ज  सानुग्रह अनुदान</t>
  </si>
  <si>
    <t>XE12P118D</t>
  </si>
  <si>
    <t>च  मनपा सेवकांना द्यावयाचा महागाई भत्ता</t>
  </si>
  <si>
    <t>XE12P118E</t>
  </si>
  <si>
    <t>झ  मनपा सेवकांना प्रवासभत्ता सवलतीसाठी द्यावयाची रक्कम</t>
  </si>
  <si>
    <t>XE12P118F</t>
  </si>
  <si>
    <t>थ  सेवानिवृत्त वेतन व तोषदान (मु.ले.)</t>
  </si>
  <si>
    <t>XE12P118G</t>
  </si>
  <si>
    <t>१-अ. पुणे लष्कर व खडकी व एसएनडीटी चतुःश्रृंगी पाणीपुरवठा योजना  एकूण बेरीज</t>
  </si>
  <si>
    <t>१ब. वाघोली प्रादेशिक पाणीपुरवठा योजना</t>
  </si>
  <si>
    <t>१. कायम सेवकवर्ग वेतन / ठेका पध्दत</t>
  </si>
  <si>
    <t>XE12L101A</t>
  </si>
  <si>
    <t>२. संकिर्ण</t>
  </si>
  <si>
    <t>XE12L102</t>
  </si>
  <si>
    <t>XE12L103</t>
  </si>
  <si>
    <t>XE12L104</t>
  </si>
  <si>
    <t>५. पंपिंग वीज खर्च</t>
  </si>
  <si>
    <t>XE12L105</t>
  </si>
  <si>
    <t>७. कोठी व इतर साहित्य</t>
  </si>
  <si>
    <t>XE12L107</t>
  </si>
  <si>
    <t>८. तातडीच्या दुरुस्त्या</t>
  </si>
  <si>
    <t>XE12L108</t>
  </si>
  <si>
    <t>९. देखभाल व दुरुस्ती : ठेकेदारी पध्दतीने जलकेंद्र चालविणे</t>
  </si>
  <si>
    <t>XE12L109</t>
  </si>
  <si>
    <t>१०. टाक्‍यांची दुरुस्ती</t>
  </si>
  <si>
    <t>XE12L110</t>
  </si>
  <si>
    <t>१-ब. वाघोली प्रादेशिक पाणीपुरवठा योजना 
एकूण बेरीज</t>
  </si>
  <si>
    <t>१क. वारजे पाणीपुरवठा योजना</t>
  </si>
  <si>
    <t>१क१. वारजे प्रादेशिक पाणीपुरवठा योजना</t>
  </si>
  <si>
    <t>XE12Q101A</t>
  </si>
  <si>
    <t>XE12Q102</t>
  </si>
  <si>
    <t>XE12Q103</t>
  </si>
  <si>
    <t>XE12Q104</t>
  </si>
  <si>
    <t>XE12Q105</t>
  </si>
  <si>
    <t>XE12Q107</t>
  </si>
  <si>
    <t>८. तातडीच्या दुरूस्त्या</t>
  </si>
  <si>
    <t>XE12Q108</t>
  </si>
  <si>
    <t>९. देखभाल दुरुस्ती : यंत्रसामुग्री सुटे भाग, ट्रान्सफॉर्मर ऑईलसर्कीट ब्रेकर्स, विुत उपकरणांची देखभाल दुरुस्ती, बागकाम, भवनांची देखभाल दुरुस्ती, दिवाबत्ती व नळ दुरुस्त्या व इतर दुरुस्त्या</t>
  </si>
  <si>
    <t>XE12Q109</t>
  </si>
  <si>
    <t>१क१. वारजे प्रादेशिक पाणीपुरवठा योजना 
एकूण बेरीज</t>
  </si>
  <si>
    <t>१क२. वारजे मध्यवर्ती पाणीपुरवठा योजना</t>
  </si>
  <si>
    <t>१. संकिर्ण</t>
  </si>
  <si>
    <t>XE12R101</t>
  </si>
  <si>
    <t>२. पाण्याची किंमत</t>
  </si>
  <si>
    <t>XE12R102</t>
  </si>
  <si>
    <t>३. पाणी शुद्ध करणे व तद्‌नुषंगिक कामे करणे</t>
  </si>
  <si>
    <t>XE12R103</t>
  </si>
  <si>
    <t>४. पंपिंग वीज खर्च</t>
  </si>
  <si>
    <t>XE12R104</t>
  </si>
  <si>
    <t>५. देखभाल दुरूस्ती</t>
  </si>
  <si>
    <t>XE12R105</t>
  </si>
  <si>
    <t>६. तातडीच्या दुरूस्त्या</t>
  </si>
  <si>
    <t>XE12R106</t>
  </si>
  <si>
    <t>७. डिझेल जनरेटर सेट साठी व इतर इंजिनसाठी लागणारी तेले</t>
  </si>
  <si>
    <t>XE12R107</t>
  </si>
  <si>
    <t>१क२. वारजे मध्यवर्ती पाणीपुरवठा योजना 
एकूण बेरीज</t>
  </si>
  <si>
    <t>१ड. वडगाव जलकेंद्र</t>
  </si>
  <si>
    <t>XE12S102</t>
  </si>
  <si>
    <t>XE12S103</t>
  </si>
  <si>
    <t>XE12S104</t>
  </si>
  <si>
    <t>XE12S105</t>
  </si>
  <si>
    <t>६. तातडीच्या दुरूस्त्या (ठेकेदारी पध्दत)</t>
  </si>
  <si>
    <t>XE12S107</t>
  </si>
  <si>
    <t>७. देखभाल दुरुस्ती</t>
  </si>
  <si>
    <t>XE12S108</t>
  </si>
  <si>
    <t>१ड. वडगाव जलकेंद्र एकूण बेरीज</t>
  </si>
  <si>
    <t>१ई. नवीन होळकर जलकेंद्र</t>
  </si>
  <si>
    <t>XE12S302</t>
  </si>
  <si>
    <t>XE12S303</t>
  </si>
  <si>
    <t>XE12S304</t>
  </si>
  <si>
    <t>XE12S305</t>
  </si>
  <si>
    <t>XE12S307</t>
  </si>
  <si>
    <t>XE12S308</t>
  </si>
  <si>
    <t>८. नवीन होळकर जलकेंद्र व पंपिंग स्टेशन चालविणे (सेवकवर्ग पुरविणे, ठेकेदारी पध्दत)</t>
  </si>
  <si>
    <t>XE12S309</t>
  </si>
  <si>
    <t>१ई. नवीन होळकर जलकेंद्र एकूण बेरीज</t>
  </si>
  <si>
    <t>१फ. नवीन लष्कर जलकेंद्र</t>
  </si>
  <si>
    <t>XE12S402</t>
  </si>
  <si>
    <t>XE12S403</t>
  </si>
  <si>
    <t>XE12S404</t>
  </si>
  <si>
    <t>XE12S405</t>
  </si>
  <si>
    <t>XE12S407</t>
  </si>
  <si>
    <t>XE12S408</t>
  </si>
  <si>
    <t>८. नवीन लष्कर जलकेंद्र व पंपिंग स्टेशन चालविणे (सेवकवर्ग पुरविणे, ठेकेदारी पध्दत)</t>
  </si>
  <si>
    <t>XE12S409</t>
  </si>
  <si>
    <t>१फ. नवीन लष्कर जलकेंद्र एकूण बेरीज</t>
  </si>
  <si>
    <t>एस.एन.डी.टी पंपिंग स्टेशन</t>
  </si>
  <si>
    <t>XE12S502</t>
  </si>
  <si>
    <t>२. पंपीग वीज खर्च</t>
  </si>
  <si>
    <t>XE12S503</t>
  </si>
  <si>
    <t>३. देखभाल दुरुस्ती व इतर तदनुषंगीक कामे करणे</t>
  </si>
  <si>
    <t>XE12S504</t>
  </si>
  <si>
    <t>४. तातडीच्या दुरुस्त्या (विद्युत विषयक व स्थापत्य विषयक)</t>
  </si>
  <si>
    <t>XE12S505</t>
  </si>
  <si>
    <t>बुस्टर क्लोरिन विषयक कामे करणे</t>
  </si>
  <si>
    <t>XE12S507</t>
  </si>
  <si>
    <t>एसएनडीटी व चतुःश्रृंगी पंपिंग स्टेशन अंतर्गत सर्व पंपिंग स्टेशनमधील विुत रोहित्रांची देखभाल दुरूस्ती करणे</t>
  </si>
  <si>
    <t>XE12S508</t>
  </si>
  <si>
    <t>एस.एन.डी.टी पंपिंग स्टेशन एकूण बेरीज</t>
  </si>
  <si>
    <t>पाषाण पंपिंग स्टेशन</t>
  </si>
  <si>
    <t>XE12S602</t>
  </si>
  <si>
    <t>XE12S603</t>
  </si>
  <si>
    <t>XE12S604</t>
  </si>
  <si>
    <t>XE12S605</t>
  </si>
  <si>
    <t>पाषाण पंपिंग स्टेशन एकूण बेरीज</t>
  </si>
  <si>
    <t>१ग. पाणीपुरवठा निधीकडे वर्ग</t>
  </si>
  <si>
    <t>XE12X101</t>
  </si>
  <si>
    <t>१.  पाणीपुरवठा एकूण बेरीज</t>
  </si>
  <si>
    <t>२. गटारे व नाले सुधारणा</t>
  </si>
  <si>
    <t>क१. नगर अभियंता खात्याकडील खर्च</t>
  </si>
  <si>
    <t>१. कायम सेवकवर्ग वेतन (दुरुस्ती विभाग)</t>
  </si>
  <si>
    <t>XE23A101A</t>
  </si>
  <si>
    <t>२. सेवकवर्ग वेतन (गटारे स्वच्छ करणे)</t>
  </si>
  <si>
    <t>XE23A102A</t>
  </si>
  <si>
    <t>XE23A103</t>
  </si>
  <si>
    <t>ड्रेनेज लाईन चेंबर व लाईन साफसफाई व गाळ काढणे व दुरुस्ती कामे करणे</t>
  </si>
  <si>
    <t>XE23A###B</t>
  </si>
  <si>
    <t>पावसाळी लाईन चेंबर व लाईन साफसफाई व गाळ काढणे व दुरुस्ती करणे</t>
  </si>
  <si>
    <t>XE23A###C</t>
  </si>
  <si>
    <t>४५० मीमी व्यासापर्यंत ड्रेनेज लाईन दुरूस्ती करणे व बदलणे</t>
  </si>
  <si>
    <t>XE23A###D</t>
  </si>
  <si>
    <t>नाला/बॉक्स कलव्हर्ट/ बंदिस्त नाला साफसफाई करणे</t>
  </si>
  <si>
    <t>XE23A###E</t>
  </si>
  <si>
    <t>किरकोळ दुरुस्तीसाठी कोठीस  साहित्य पुरविणे</t>
  </si>
  <si>
    <t>XE23A###F</t>
  </si>
  <si>
    <t>XE23A###G</t>
  </si>
  <si>
    <t>XE23A301/W7-#</t>
  </si>
  <si>
    <t>XE23A302/C7-#</t>
  </si>
  <si>
    <t>हाय कॅपॅसिटी सक्शन कम जेटिंग वुईथ वॉटर रिसायकलींग यंत्रणेद्वारे सिव्हर लाईन्स व मॅनहोल्सची साफसफाई करणे</t>
  </si>
  <si>
    <t>XE23A109</t>
  </si>
  <si>
    <t>१९. पुणे शहरातील ड्रेनेज लाईन जेटिंग मशिनच्या सहाय्याने साफ करणे (व्हे.डेपो.)</t>
  </si>
  <si>
    <t>XE23A111</t>
  </si>
  <si>
    <t>२१. प्रमुख रस्त्यांवरील ड्रेनेज चेंबरमधील गाळ यांत्रिक पंपाच्या सहाय्याने साफ करणे (व्हे.डेपो.)</t>
  </si>
  <si>
    <t>XE23A112</t>
  </si>
  <si>
    <t>२२. शहरातील मोठ्या ड्रेनेज लाईन साफसफाईसाठी यांत्रिकीकरणाने साफसफाई करणे (व्हे.डेपो.)</t>
  </si>
  <si>
    <t>XE23A113</t>
  </si>
  <si>
    <t>पावसाळी नाले साफसफाईसाठी भाडेतत्वावर एस्कॅव्हेटर लोडर, हायड्रोलिक एस्कॅव्हेटर घेणे (व्हे.डेपो.)</t>
  </si>
  <si>
    <t>XE23A114</t>
  </si>
  <si>
    <t>पावसाळी नाले साफसफाईसाठी भाडेतत्वावर टिपर घेणे (व्हे.डेपो.)</t>
  </si>
  <si>
    <t>XE23A115</t>
  </si>
  <si>
    <t>ड्रेनेज विभागाकरिता हाय कपॅसिटी सक्शन कम जेटिंग मशिन / हायफलो (सुपर सकर) / आउट सोर्सिंगद्वारे भाड्याने घेणे (व्हे.डेपो.)</t>
  </si>
  <si>
    <t>XE23A116</t>
  </si>
  <si>
    <t>क२. नगर अभियंता खात्याकडील खर्च (विभागीय कार्यालय)</t>
  </si>
  <si>
    <t>१. कायम सेवकवर्ग वेतन (गटारे स्वच्छ करणे व दुरुस्ती करणे)</t>
  </si>
  <si>
    <t>XE23A###A</t>
  </si>
  <si>
    <t>ख. भुयारी गटारांतील पाणी उपसण्याचे स्थान</t>
  </si>
  <si>
    <t>१. कायम सेवकवर्ग वेतन (भुयारी गटारांतील पाणी उपसण्याचे स्थान)</t>
  </si>
  <si>
    <t>XE23B101A</t>
  </si>
  <si>
    <t>XE23B103</t>
  </si>
  <si>
    <t>३. मैलापाणी उपसण्यासाठी वीज खर्च (वि.अ.)</t>
  </si>
  <si>
    <t>XE23B104</t>
  </si>
  <si>
    <t>४. निरनिराळ्या पंपिंग स्टेशनमधील स्क्रिनिंग पेनस्टॉक इ. उपकरणांची देखभाल व दुरुस्ती</t>
  </si>
  <si>
    <t>XE23B105</t>
  </si>
  <si>
    <t>५. कोठी व इतर साहित्यासाठी खर्च</t>
  </si>
  <si>
    <t>XE23B106</t>
  </si>
  <si>
    <t>६. यंत्रसामुग्री, सुटे भाग व दुरुस्ती</t>
  </si>
  <si>
    <t>XE23B107</t>
  </si>
  <si>
    <t>७. भवन दुरुस्ती</t>
  </si>
  <si>
    <t>XE23B110</t>
  </si>
  <si>
    <t>८. ट्रान्सफार्मर सार्केट ब्रेकर्स इ.विुत यंत्रणाची देखभाल दुरुस्तीची व तद्‌नुषंगिक कामे</t>
  </si>
  <si>
    <t>XE23B112</t>
  </si>
  <si>
    <t>९. पंपिंग स्टेशनसाठी लागणारी तेले व वंगणे</t>
  </si>
  <si>
    <t>XE23B113</t>
  </si>
  <si>
    <t>ग. मैलापाणी शुद्धीकरण केंद्र (डॉ. नायडू हॉस्पिटल आवार)</t>
  </si>
  <si>
    <t>XE23C101A</t>
  </si>
  <si>
    <t>XE23C102</t>
  </si>
  <si>
    <t>३. मैलापाणी शुद्धीकरणासाठी वीजखर्च</t>
  </si>
  <si>
    <t>XE23C103</t>
  </si>
  <si>
    <t>४. मैलापाणी शुद्धीकरणासाठी लागणारी रासायनिक द्रव्ये (केमिकल्स्‌ व तद्‌नुषंगिक खर्च)</t>
  </si>
  <si>
    <t>XE23C104</t>
  </si>
  <si>
    <t>५. केंद्रातील मशिनरीसाठी लागणारी तेले</t>
  </si>
  <si>
    <t>XE23C105</t>
  </si>
  <si>
    <t>६. प्रयोगशाळा व देखभाल खर्च</t>
  </si>
  <si>
    <t>XE23C106</t>
  </si>
  <si>
    <t>७. कोठी व इतर साहित्यासाठी खर्च</t>
  </si>
  <si>
    <t>XE23C107</t>
  </si>
  <si>
    <t>८. यंत्रसामुग्री, सुटे भाग व यंत्राच्या दुरुस्तीसाठी लागणारा खर्च</t>
  </si>
  <si>
    <t>XE23C108</t>
  </si>
  <si>
    <t>९. मैलापाणी शुद्धीकरण केंद्रामधील क्लॅरिफायर्स एरिएशन टँक, थिकनर, डायजेस्टर इ. युनिटस्‌ची देखभाल, दुरुस्ती व तद्‌नुषंगिक कामे करणे</t>
  </si>
  <si>
    <t>XE23C109</t>
  </si>
  <si>
    <t>१०. स्क्रिनिंग, ग्रीट मटेरियल वाहून नेणे, स्लज वाहतूक करणे</t>
  </si>
  <si>
    <t>XE23C110</t>
  </si>
  <si>
    <t>११. केंद्राच्या आवारात स्वच्छता, किरकोळ दुरुस्ती, बागकाम करणे इ.</t>
  </si>
  <si>
    <t>XE23C111</t>
  </si>
  <si>
    <t>१२. क्लोरिन पुरविणे, क्लोरिनेट देखभाल दुरुस्ती</t>
  </si>
  <si>
    <t>XE23C117</t>
  </si>
  <si>
    <t>घ. बहिरोबा पंपिंग स्टेशन</t>
  </si>
  <si>
    <t>XE23D101A</t>
  </si>
  <si>
    <t>XE23D102</t>
  </si>
  <si>
    <t>५. पंपिंग स्टेशनमधील मशिनरीसाठी लागणारी तेले, वंगणे इ.</t>
  </si>
  <si>
    <t>XE23D105</t>
  </si>
  <si>
    <t>XE23D107</t>
  </si>
  <si>
    <t>XE23D108</t>
  </si>
  <si>
    <t>११. पंपिंगच्या आवारात बाग करणे</t>
  </si>
  <si>
    <t>XE23D111</t>
  </si>
  <si>
    <t>१२. ट्रान्सफॉर्मर सर्किट ब्रेकर्स इ. विुत यंत्रणांची देखभाल, दुरुस्तीची तद्‌नुषंगिक कामे करणे</t>
  </si>
  <si>
    <t>XE23D112</t>
  </si>
  <si>
    <t>१३. निरनिराळ्या सुएज व फ्ल्युएंट पंपाची देखभालीची व दुरुस्तीची कामे करणे</t>
  </si>
  <si>
    <t>XE23D113</t>
  </si>
  <si>
    <t>१४. एफ्ल्युएंट पंपिंग स्टेशनच्या रायझिंग मेन लाईनची देखभाल व दुरुस्ती</t>
  </si>
  <si>
    <t>XE23D114</t>
  </si>
  <si>
    <t>१६. अंतर्गत आवाराची देखभाल व दुरुस्ती (रस्ते, प्रकाश योजना)</t>
  </si>
  <si>
    <t>XE23D117</t>
  </si>
  <si>
    <t>१७. नवीन मैलापाणी शुद्धीकरण केंद्रांची देखभाल दुरुस्ती करणे, पाणी शुध्दीकरण करणे व विजबिले इ. :-</t>
  </si>
  <si>
    <t>१७अ. तानाजीवाडी मैलापाणी शुद्धीकरण केंद्र</t>
  </si>
  <si>
    <t>XE23D118A</t>
  </si>
  <si>
    <t>१७ब. बोपोडी मैलापाणी शुद्धीकरण केंद्र</t>
  </si>
  <si>
    <t>XE23D118B</t>
  </si>
  <si>
    <t>१७क. भैरोबा / कल्याणीनगर मैलापाणी शुद्धीकरण केंद्र</t>
  </si>
  <si>
    <t>XE23D118C</t>
  </si>
  <si>
    <t>१७ड. एरंडवणा मैलापाणी शुद्धीकरण केंद्र</t>
  </si>
  <si>
    <t>XE23D118D</t>
  </si>
  <si>
    <t>१७इ. मेंटल हॉस्पिटल पंपिंग स्टेशन</t>
  </si>
  <si>
    <t>XE23D118E</t>
  </si>
  <si>
    <t>१७फ. बोटॅनिकल गार्डन पंपिंग स्टेशन</t>
  </si>
  <si>
    <t>XE23D118F</t>
  </si>
  <si>
    <t>१७ग. विट्टलवाडी मैलापाणी शुद्धीकरण केंद्र</t>
  </si>
  <si>
    <t>XE23D118G</t>
  </si>
  <si>
    <t>१७घ. नायडू मैलापाणी शुद्धीकरण केंद्र</t>
  </si>
  <si>
    <t>XE23D118H</t>
  </si>
  <si>
    <t>१७च. मुंढवा मैलापाणी शुद्धीकरण केंद्र</t>
  </si>
  <si>
    <t>XE23D118I</t>
  </si>
  <si>
    <t>१७छ. कसबा मैलापाणी संप व पंपगृह</t>
  </si>
  <si>
    <t>XE23D118J</t>
  </si>
  <si>
    <t>१७ज. तोफखाना मैलापाणी संप व पंपगृह</t>
  </si>
  <si>
    <t>XE23D118K</t>
  </si>
  <si>
    <t>१७झ. बाणेर मैलापाणी शुद्धीकरण केंद्र</t>
  </si>
  <si>
    <t>XE23D118L</t>
  </si>
  <si>
    <t>१७ख. खराडी मैलापाणी शुध्दीकरण केंद्र</t>
  </si>
  <si>
    <t>XE23D118M</t>
  </si>
  <si>
    <t>१८. मुंढवा येथील पाण्याच्या पुनर्वापराची योजना</t>
  </si>
  <si>
    <t>XE23D119</t>
  </si>
  <si>
    <t>नायडू मैलापाणी शुध्दीकरण केंद्रामधील शुध्दीकरण करताना निर्माण होणार्‍या गॅसपासून विजनिर्मिती करणे</t>
  </si>
  <si>
    <t>XE23D120</t>
  </si>
  <si>
    <t>XE23E101</t>
  </si>
  <si>
    <t>छ  नवीन वेतनश्रेणीनुसार द्यावयाच्या वेतनापोटी हप्ता</t>
  </si>
  <si>
    <t>XE23F101</t>
  </si>
  <si>
    <t>XE23G101</t>
  </si>
  <si>
    <t>XE23H101</t>
  </si>
  <si>
    <t>थ  सेवानिवृत्ती वेतन व तोषदान</t>
  </si>
  <si>
    <t>XE23J101</t>
  </si>
  <si>
    <t>XE23K101</t>
  </si>
  <si>
    <t>ज्ञ  कर्ज उभारण्याचा खर्च, कर्जाचे हप्ते व व्याज (मु.ले.)</t>
  </si>
  <si>
    <t>XE23Z101</t>
  </si>
  <si>
    <t>२. गटारे व नाले सुधारणा एकूण बेरीज</t>
  </si>
  <si>
    <t>२अ. जलोत्सारण निधीकडे वर्ग</t>
  </si>
  <si>
    <t>XE23X101</t>
  </si>
  <si>
    <t>२.  एकूण बेरीज</t>
  </si>
  <si>
    <t>४. पाणीपुरवठा प्रकल्प निधीकडे वर्ग</t>
  </si>
  <si>
    <t>XE41X101</t>
  </si>
  <si>
    <t>५. जलोत्सारण प्रकल्प निधीकडे वर्ग</t>
  </si>
  <si>
    <t>XE41X102</t>
  </si>
  <si>
    <t>१. + २. +  ३. + ४. + ५. एकूण बेरीज</t>
  </si>
  <si>
    <t>अधिनियमानुसार एक लाख रुपये कमीत कमी शिल्लक धरून वर्षाअखेरची शिल्लक</t>
  </si>
  <si>
    <t>1. पाणीपुरवठा</t>
  </si>
  <si>
    <t>पाणीपुरवठा एकूण</t>
  </si>
  <si>
    <t xml:space="preserve">2. मलनिःसारण </t>
  </si>
  <si>
    <t>मलनिःसारण एकूण</t>
  </si>
  <si>
    <t>3. पाणीपुरवठा प्रकल्प</t>
  </si>
  <si>
    <t>पाणीपुरवठा प्रकल्प एकूण</t>
  </si>
  <si>
    <t>4. मलनिःसारण प्रकल्प</t>
  </si>
  <si>
    <t>ZE16D101#</t>
  </si>
  <si>
    <t>मलनिःसारण प्रकल्प टप्पा क्र. १</t>
  </si>
  <si>
    <t>मलनिःसारण प्रकल्प एकूण</t>
  </si>
  <si>
    <t>ZE16A115#</t>
  </si>
  <si>
    <t>W6</t>
  </si>
  <si>
    <t>क्षेत्रिय कार्यालय : पाणीपुरवठा विभागाने करावयाची कामे</t>
  </si>
  <si>
    <t>ZE16A117#</t>
  </si>
  <si>
    <t>C6</t>
  </si>
  <si>
    <t>क्षेत्रिय कार्यालय : नागरिकांच्या सहभाग योजनेतून पाणीपुरवठा विभागाने करावयाची कामे</t>
  </si>
  <si>
    <t>ZE16B113#</t>
  </si>
  <si>
    <t>W7</t>
  </si>
  <si>
    <t>क्षेत्रिय कार्यालय : मलनिःसारण विभागाने करावयाची कामे</t>
  </si>
  <si>
    <t>ZE16B130#</t>
  </si>
  <si>
    <t>C7</t>
  </si>
  <si>
    <t>क्षेत्रिय कार्यालय : नागरिकांच्या सहभाग योजनेतून मलनिःसारण विभागाने करावयाची कामे</t>
  </si>
  <si>
    <t>ZE16A</t>
  </si>
  <si>
    <t>ZE16B</t>
  </si>
  <si>
    <t>ZE16C</t>
  </si>
  <si>
    <t>ZE16D</t>
  </si>
  <si>
    <t>ZE Total</t>
  </si>
  <si>
    <t>पाणीपुरवठा + गटारे व नाले + 
पाणीपुरवठा प्रकल्प + मलनिःसारण प्रकल्प एकूण बेरीज</t>
  </si>
  <si>
    <t>Cn Am`wŠV {d^mJ H«$. :</t>
  </si>
  <si>
    <t>{ddaU</t>
  </si>
  <si>
    <t>Am¢Y</t>
  </si>
  <si>
    <t>H$moWê$S&gt;</t>
  </si>
  <si>
    <t>Kmobo amoS&gt;</t>
  </si>
  <si>
    <t>dmaOo H$d}ZJa</t>
  </si>
  <si>
    <t>T&gt;mobonmQ&gt;rb</t>
  </si>
  <si>
    <t>ZJaamoS&gt;</t>
  </si>
  <si>
    <t>g§J_dmS&gt;r</t>
  </si>
  <si>
    <t>^dmZr noR&gt;</t>
  </si>
  <si>
    <t>H$g~m {dlm_</t>
  </si>
  <si>
    <t>[Q&gt;iH$ amoS&gt;</t>
  </si>
  <si>
    <t>ghH$maZJa</t>
  </si>
  <si>
    <t>hS&gt;nga</t>
  </si>
  <si>
    <t>{~~dodmS&gt;r</t>
  </si>
  <si>
    <t>YZH$dS&gt;r</t>
  </si>
  <si>
    <t>H$m|T&gt;dmdmZdS&gt;r</t>
  </si>
  <si>
    <t>EHy$U</t>
  </si>
  <si>
    <t>A§XmOnÌH$mVrb VaVwXtMm {d^mJdma dmQ&gt;n VŠVm - A§XmOnÌH$ "A'</t>
  </si>
  <si>
    <t>1. _w»` XoIaoI dgwcr</t>
  </si>
  <si>
    <t>a. [d^mJr` HŸm`m©c`o</t>
  </si>
  <si>
    <t>RE11W112A</t>
  </si>
  <si>
    <t>RE11W104A</t>
  </si>
  <si>
    <t>RE11W103A</t>
  </si>
  <si>
    <t>RE11W113A</t>
  </si>
  <si>
    <t>RE11W110A</t>
  </si>
  <si>
    <t>RE11W111A</t>
  </si>
  <si>
    <t>RE11W114A</t>
  </si>
  <si>
    <t>RE11W108A</t>
  </si>
  <si>
    <t>RE11W102A</t>
  </si>
  <si>
    <t>RE11W105A</t>
  </si>
  <si>
    <t>RE11W106A</t>
  </si>
  <si>
    <t>RE11W109A</t>
  </si>
  <si>
    <t>RE11W107A</t>
  </si>
  <si>
    <t>RE11W115A</t>
  </si>
  <si>
    <t>RE11W116A</t>
  </si>
  <si>
    <t>3. joÌr` HŸm`m©c`o HŸm`_ godHŸdJ© doVZ</t>
  </si>
  <si>
    <t>RE11W112B</t>
  </si>
  <si>
    <t>RE11W104B</t>
  </si>
  <si>
    <t>RE11W103B</t>
  </si>
  <si>
    <t>RE11W113B</t>
  </si>
  <si>
    <t>RE11W110B</t>
  </si>
  <si>
    <t>RE11W111B</t>
  </si>
  <si>
    <t>RE11W114B</t>
  </si>
  <si>
    <t>RE11W108B</t>
  </si>
  <si>
    <t>RE11W102B</t>
  </si>
  <si>
    <t>RE11W105B</t>
  </si>
  <si>
    <t>RE11W106B</t>
  </si>
  <si>
    <t>RE11W109B</t>
  </si>
  <si>
    <t>RE11W107B</t>
  </si>
  <si>
    <t>RE11W115B</t>
  </si>
  <si>
    <t>RE11W116B</t>
  </si>
  <si>
    <t>4. joÌr` HŸm`m©c`o g¨HŸrU©</t>
  </si>
  <si>
    <t>RE11W112E</t>
  </si>
  <si>
    <t>RE11W104E</t>
  </si>
  <si>
    <t>RE11W103E</t>
  </si>
  <si>
    <t>RE11W113E</t>
  </si>
  <si>
    <t>RE11W110E</t>
  </si>
  <si>
    <t>RE11W111E</t>
  </si>
  <si>
    <t>RE11W114E</t>
  </si>
  <si>
    <t>RE11W108E</t>
  </si>
  <si>
    <t>RE11W102E</t>
  </si>
  <si>
    <t>RE11W105E</t>
  </si>
  <si>
    <t>RE11W106E</t>
  </si>
  <si>
    <t>RE11W109E</t>
  </si>
  <si>
    <t>RE11W107E</t>
  </si>
  <si>
    <t>RE11W115E</t>
  </si>
  <si>
    <t>RE11W116E</t>
  </si>
  <si>
    <t>5. à^mJ g{_Vr MhmnmZ IM©</t>
  </si>
  <si>
    <t>4. PmonS&gt;nÅ&gt;r {Z_y©bZ d nwZd©gZ</t>
  </si>
  <si>
    <t>1. HŸm`_ godHŸdJ© doVZ</t>
  </si>
  <si>
    <t>I­2. g~­B¨[O[Z`a (hoëW) ([d.HŸm.)</t>
  </si>
  <si>
    <t>RE14B212A</t>
  </si>
  <si>
    <t>RE14B204A</t>
  </si>
  <si>
    <t>RE14B203A</t>
  </si>
  <si>
    <t>RE14B213A</t>
  </si>
  <si>
    <t>RE14B210A</t>
  </si>
  <si>
    <t>RE14B211A</t>
  </si>
  <si>
    <t>RE14B214A</t>
  </si>
  <si>
    <t>RE14B208A</t>
  </si>
  <si>
    <t>RE14B202A</t>
  </si>
  <si>
    <t>RE14B205A</t>
  </si>
  <si>
    <t>RE14B206A</t>
  </si>
  <si>
    <t>RE14B209A</t>
  </si>
  <si>
    <t>RE14B207A</t>
  </si>
  <si>
    <t>RE14B215A</t>
  </si>
  <si>
    <t>RE14B216A</t>
  </si>
  <si>
    <t>gmd©O{ZH$/gwb^ em¡Mmb` Xþê$ñVr, _wVmè`m Xþê$ñVr H$m_o H$aUo</t>
  </si>
  <si>
    <t>RE14B212B</t>
  </si>
  <si>
    <t>RE14B204B</t>
  </si>
  <si>
    <t>RE14B203B</t>
  </si>
  <si>
    <t>RE14B213B</t>
  </si>
  <si>
    <t>RE14B210B</t>
  </si>
  <si>
    <t>RE14B211B</t>
  </si>
  <si>
    <t>RE14B214B</t>
  </si>
  <si>
    <t>RE14B208B</t>
  </si>
  <si>
    <t>RE14B202B</t>
  </si>
  <si>
    <t>RE14B205B</t>
  </si>
  <si>
    <t>RE14B206B</t>
  </si>
  <si>
    <t>RE14B209B</t>
  </si>
  <si>
    <t>RE14B207B</t>
  </si>
  <si>
    <t>RE14B215B</t>
  </si>
  <si>
    <t>RE14B216B</t>
  </si>
  <si>
    <t>H$m±H«$sQ&gt;rH$aUmMr d \$aerMr H$m_o / noìhtJMr H$m_o d XoI^mb Xþê$ñVr H$aUo</t>
  </si>
  <si>
    <t>RE14B212C</t>
  </si>
  <si>
    <t>RE14B204C</t>
  </si>
  <si>
    <t>RE14B203C</t>
  </si>
  <si>
    <t>RE14B213C</t>
  </si>
  <si>
    <t>RE14B210C</t>
  </si>
  <si>
    <t>RE14B211C</t>
  </si>
  <si>
    <t>RE14B214C</t>
  </si>
  <si>
    <t>RE14B208C</t>
  </si>
  <si>
    <t>RE14B202C</t>
  </si>
  <si>
    <t>RE14B205C</t>
  </si>
  <si>
    <t>RE14B206C</t>
  </si>
  <si>
    <t>RE14B209C</t>
  </si>
  <si>
    <t>RE14B207C</t>
  </si>
  <si>
    <t>RE14B215C</t>
  </si>
  <si>
    <t>RE14B216C</t>
  </si>
  <si>
    <t>OwÝ`m S´&gt;oZoO bmB©Z ~XbUo d Xþê$ñVr H$aUo</t>
  </si>
  <si>
    <t>RE14B212D</t>
  </si>
  <si>
    <t>RE14B204D</t>
  </si>
  <si>
    <t>RE14B203D</t>
  </si>
  <si>
    <t>RE14B213D</t>
  </si>
  <si>
    <t>RE14B210D</t>
  </si>
  <si>
    <t>RE14B211D</t>
  </si>
  <si>
    <t>RE14B214D</t>
  </si>
  <si>
    <t>RE14B208D</t>
  </si>
  <si>
    <t>RE14B202D</t>
  </si>
  <si>
    <t>RE14B205D</t>
  </si>
  <si>
    <t>RE14B206D</t>
  </si>
  <si>
    <t>RE14B209D</t>
  </si>
  <si>
    <t>RE14B207D</t>
  </si>
  <si>
    <t>RE14B215D</t>
  </si>
  <si>
    <t>RE14B216D</t>
  </si>
  <si>
    <t>S´&gt;oZoO bmB©Z d M§§o~a gm\$g\$mB© H$aUo</t>
  </si>
  <si>
    <t>RE14B212E</t>
  </si>
  <si>
    <t>RE14B204E</t>
  </si>
  <si>
    <t>RE14B203E</t>
  </si>
  <si>
    <t>RE14B213E</t>
  </si>
  <si>
    <t>RE14B210E</t>
  </si>
  <si>
    <t>RE14B211E</t>
  </si>
  <si>
    <t>RE14B214E</t>
  </si>
  <si>
    <t>RE14B208E</t>
  </si>
  <si>
    <t>RE14B202E</t>
  </si>
  <si>
    <t>RE14B205E</t>
  </si>
  <si>
    <t>RE14B206E</t>
  </si>
  <si>
    <t>RE14B209E</t>
  </si>
  <si>
    <t>RE14B207E</t>
  </si>
  <si>
    <t>RE14B215E</t>
  </si>
  <si>
    <t>RE14B216E</t>
  </si>
  <si>
    <t>XoI^mb XþéñVrgmR&gt;r gm[hË` IaoXr - nwa{dUo d ~g{dUo</t>
  </si>
  <si>
    <t>J­2. ZmJadñVr [dHŸmg `moOZm ([d.HŸm`m©.)</t>
  </si>
  <si>
    <t>RE14C212A</t>
  </si>
  <si>
    <t>RE14C204A</t>
  </si>
  <si>
    <t>RE14C203A</t>
  </si>
  <si>
    <t>RE14C213A</t>
  </si>
  <si>
    <t>RE14C210A</t>
  </si>
  <si>
    <t>RE14C211A</t>
  </si>
  <si>
    <t>RE14C214A</t>
  </si>
  <si>
    <t>RE14C208A</t>
  </si>
  <si>
    <t>RE14C202A</t>
  </si>
  <si>
    <t>RE14C205A</t>
  </si>
  <si>
    <t>RE14C206A</t>
  </si>
  <si>
    <t>RE14C209A</t>
  </si>
  <si>
    <t>RE14C207A</t>
  </si>
  <si>
    <t>RE14C215A</t>
  </si>
  <si>
    <t>RE14C216A</t>
  </si>
  <si>
    <t>7. Amamo½`</t>
  </si>
  <si>
    <t>cmoHŸmamo½` ([d^mJr` HŸm`m©c`)</t>
  </si>
  <si>
    <t>RE17F212A</t>
  </si>
  <si>
    <t>RE17F204A</t>
  </si>
  <si>
    <t>RE17F203A</t>
  </si>
  <si>
    <t>RE17F213A</t>
  </si>
  <si>
    <t>RE17F210A</t>
  </si>
  <si>
    <t>RE17F211A</t>
  </si>
  <si>
    <t>RE17F214A</t>
  </si>
  <si>
    <t>RE17F208A</t>
  </si>
  <si>
    <t>RE17F202A</t>
  </si>
  <si>
    <t>RE17F205A</t>
  </si>
  <si>
    <t>RE17F206A</t>
  </si>
  <si>
    <t>RE17F209A</t>
  </si>
  <si>
    <t>RE17F207A</t>
  </si>
  <si>
    <t>RE17F215A</t>
  </si>
  <si>
    <t>RE17F216A</t>
  </si>
  <si>
    <t>9. nWm¨Mr PmScmoQ, HŸMamdmhVyHŸ B.</t>
  </si>
  <si>
    <t>HŸ­2. nWm¨Mr PmScmoQ ([d^m. HŸm`m©.)</t>
  </si>
  <si>
    <t>RE19A212A</t>
  </si>
  <si>
    <t>RE19A204A</t>
  </si>
  <si>
    <t>RE19A203A</t>
  </si>
  <si>
    <t>RE19A213A</t>
  </si>
  <si>
    <t>RE19A210A</t>
  </si>
  <si>
    <t>RE19A211A</t>
  </si>
  <si>
    <t>RE19A214A</t>
  </si>
  <si>
    <t>RE19A208A</t>
  </si>
  <si>
    <t>RE19A202A</t>
  </si>
  <si>
    <t>RE19A205A</t>
  </si>
  <si>
    <t>RE19A206A</t>
  </si>
  <si>
    <t>RE19A209A</t>
  </si>
  <si>
    <t>RE19A207A</t>
  </si>
  <si>
    <t>RE19A215A</t>
  </si>
  <si>
    <t>RE19A216A</t>
  </si>
  <si>
    <t>RE19A212C</t>
  </si>
  <si>
    <t>RE19A204C</t>
  </si>
  <si>
    <t>RE19A203C</t>
  </si>
  <si>
    <t>RE19A213C</t>
  </si>
  <si>
    <t>RE19A210C</t>
  </si>
  <si>
    <t>RE19A211C</t>
  </si>
  <si>
    <t>RE19A214C</t>
  </si>
  <si>
    <t>RE19A208C</t>
  </si>
  <si>
    <t>RE19A202C</t>
  </si>
  <si>
    <t>RE19A205C</t>
  </si>
  <si>
    <t>RE19A206C</t>
  </si>
  <si>
    <t>RE19A209C</t>
  </si>
  <si>
    <t>RE19A207C</t>
  </si>
  <si>
    <t>RE19A215C</t>
  </si>
  <si>
    <t>RE19A216C</t>
  </si>
  <si>
    <t>K§Q&gt;mJmS&gt;çm,gm`H$b [ajm nwa{dUo d Xþê$ñVr,~Ho$Q&gt; IaoXr H$aUo, Amamo½`H$moR&gt;çm Xþê$ñV H$aUo</t>
  </si>
  <si>
    <t>RE19A212D</t>
  </si>
  <si>
    <t>RE19A204D</t>
  </si>
  <si>
    <t>RE19A203D</t>
  </si>
  <si>
    <t>RE19A213D</t>
  </si>
  <si>
    <t>RE19A210D</t>
  </si>
  <si>
    <t>RE19A211D</t>
  </si>
  <si>
    <t>RE19A214D</t>
  </si>
  <si>
    <t>RE19A208D</t>
  </si>
  <si>
    <t>RE19A202D</t>
  </si>
  <si>
    <t>RE19A205D</t>
  </si>
  <si>
    <t>RE19A206D</t>
  </si>
  <si>
    <t>RE19A209D</t>
  </si>
  <si>
    <t>RE19A207D</t>
  </si>
  <si>
    <t>RE19A215D</t>
  </si>
  <si>
    <t>RE19A216D</t>
  </si>
  <si>
    <t>AmD$Q&gt;gmo{gªJZo H$Mam g§X^m©V H$m_o H$ê$Z KoUo</t>
  </si>
  <si>
    <t>RE19A212E</t>
  </si>
  <si>
    <t>RE19A204E</t>
  </si>
  <si>
    <t>RE19A203E</t>
  </si>
  <si>
    <t>RE19A213E</t>
  </si>
  <si>
    <t>RE19A210E</t>
  </si>
  <si>
    <t>RE19A211E</t>
  </si>
  <si>
    <t>RE19A214E</t>
  </si>
  <si>
    <t>RE19A208E</t>
  </si>
  <si>
    <t>RE19A202E</t>
  </si>
  <si>
    <t>RE19A205E</t>
  </si>
  <si>
    <t>RE19A206E</t>
  </si>
  <si>
    <t>RE19A209E</t>
  </si>
  <si>
    <t>RE19A207E</t>
  </si>
  <si>
    <t>RE19A215E</t>
  </si>
  <si>
    <t>RE19A216E</t>
  </si>
  <si>
    <t>~m`moJ°g, Jm§Sw&gt;iIV àH$ën g§~§Yr Amdí`H$ Vr H$m_o H$aUo</t>
  </si>
  <si>
    <t>I­2. HŸMam dmhVyHŸ ([d^m. HŸm`m©.)</t>
  </si>
  <si>
    <t>RE19B212A</t>
  </si>
  <si>
    <t>RE19B204A</t>
  </si>
  <si>
    <t>RE19B203A</t>
  </si>
  <si>
    <t>RE19B213A</t>
  </si>
  <si>
    <t>RE19B210A</t>
  </si>
  <si>
    <t>RE19B211A</t>
  </si>
  <si>
    <t>RE19B214A</t>
  </si>
  <si>
    <t>RE19B208A</t>
  </si>
  <si>
    <t>RE19B202A</t>
  </si>
  <si>
    <t>RE19B205A</t>
  </si>
  <si>
    <t>RE19B206A</t>
  </si>
  <si>
    <t>RE19B209A</t>
  </si>
  <si>
    <t>RE19B207A</t>
  </si>
  <si>
    <t>RE19B215A</t>
  </si>
  <si>
    <t>RE19B216A</t>
  </si>
  <si>
    <t>J­2. _¡cm d _¡cmnmUr dmhVyHŸ (Am.à.)</t>
  </si>
  <si>
    <t>RE19C212A</t>
  </si>
  <si>
    <t>RE19C204A</t>
  </si>
  <si>
    <t>RE19C203A</t>
  </si>
  <si>
    <t>RE19C213A</t>
  </si>
  <si>
    <t>RE19C210A</t>
  </si>
  <si>
    <t>RE19C211A</t>
  </si>
  <si>
    <t>RE19C214A</t>
  </si>
  <si>
    <t>RE19C208A</t>
  </si>
  <si>
    <t>RE19C202A</t>
  </si>
  <si>
    <t>RE19C205A</t>
  </si>
  <si>
    <t>RE19C206A</t>
  </si>
  <si>
    <t>RE19C209A</t>
  </si>
  <si>
    <t>RE19C207A</t>
  </si>
  <si>
    <t>RE19C215A</t>
  </si>
  <si>
    <t>RE19C216A</t>
  </si>
  <si>
    <t>K­2. ^w`mar JQmao, HŸw¨Sçm d M|~g© ñdÀNVm</t>
  </si>
  <si>
    <t>RE19D212A</t>
  </si>
  <si>
    <t>RE19D204A</t>
  </si>
  <si>
    <t>RE19D203A</t>
  </si>
  <si>
    <t>RE19D213A</t>
  </si>
  <si>
    <t>RE19D210A</t>
  </si>
  <si>
    <t>RE19D211A</t>
  </si>
  <si>
    <t>RE19D214A</t>
  </si>
  <si>
    <t>RE19D208A</t>
  </si>
  <si>
    <t>RE19D202A</t>
  </si>
  <si>
    <t>RE19D205A</t>
  </si>
  <si>
    <t>RE19D206A</t>
  </si>
  <si>
    <t>RE19D209A</t>
  </si>
  <si>
    <t>RE19D207A</t>
  </si>
  <si>
    <t>RE19D215A</t>
  </si>
  <si>
    <t>RE19D216A</t>
  </si>
  <si>
    <t>M­2. PmonS&gt;nÅ&gt;r dñË`m¨Mr ñdÀNVm d gm\Ÿg\$mB©Mr HŸm_o ([d^m.HŸm`m©.)</t>
  </si>
  <si>
    <t>RE19E212A</t>
  </si>
  <si>
    <t>RE19E204A</t>
  </si>
  <si>
    <t>RE19E203A</t>
  </si>
  <si>
    <t>RE19E213A</t>
  </si>
  <si>
    <t>RE19E210A</t>
  </si>
  <si>
    <t>RE19E211A</t>
  </si>
  <si>
    <t>RE19E214A</t>
  </si>
  <si>
    <t>RE19E208A</t>
  </si>
  <si>
    <t>RE19E202A</t>
  </si>
  <si>
    <t>RE19E205A</t>
  </si>
  <si>
    <t>RE19E206A</t>
  </si>
  <si>
    <t>RE19E209A</t>
  </si>
  <si>
    <t>RE19E207A</t>
  </si>
  <si>
    <t>RE19E215A</t>
  </si>
  <si>
    <t>RE19E216A</t>
  </si>
  <si>
    <t>10. nW gwYmaUm ([deof HŸm`m©[YHŸmar)</t>
  </si>
  <si>
    <t>HŸ­2. nW gwYmaUm ([deof HŸm`m©[YHŸmar)</t>
  </si>
  <si>
    <t>RE20A212A</t>
  </si>
  <si>
    <t>RE20A204A</t>
  </si>
  <si>
    <t>RE20A203A</t>
  </si>
  <si>
    <t>RE20A213A</t>
  </si>
  <si>
    <t>RE20A210A</t>
  </si>
  <si>
    <t>RE20A211A</t>
  </si>
  <si>
    <t>RE20A214A</t>
  </si>
  <si>
    <t>RE20A208A</t>
  </si>
  <si>
    <t>RE20A202A</t>
  </si>
  <si>
    <t>RE20A205A</t>
  </si>
  <si>
    <t>RE20A206A</t>
  </si>
  <si>
    <t>RE20A209A</t>
  </si>
  <si>
    <t>RE20A207A</t>
  </si>
  <si>
    <t>RE20A215A</t>
  </si>
  <si>
    <t>RE20A216A</t>
  </si>
  <si>
    <t>I­2. nW XwéñVr ([d^mJr` HŸm`m©c`)</t>
  </si>
  <si>
    <t>RE20B212A</t>
  </si>
  <si>
    <t>RE20B204A</t>
  </si>
  <si>
    <t>RE20B203A</t>
  </si>
  <si>
    <t>RE20B213A</t>
  </si>
  <si>
    <t>RE20B210A</t>
  </si>
  <si>
    <t>RE20B211A</t>
  </si>
  <si>
    <t>RE20B214A</t>
  </si>
  <si>
    <t>RE20B208A</t>
  </si>
  <si>
    <t>RE20B202A</t>
  </si>
  <si>
    <t>RE20B205A</t>
  </si>
  <si>
    <t>RE20B206A</t>
  </si>
  <si>
    <t>RE20B209A</t>
  </si>
  <si>
    <t>RE20B207A</t>
  </si>
  <si>
    <t>RE20B215A</t>
  </si>
  <si>
    <t>RE20B216A</t>
  </si>
  <si>
    <t>nWm§darb amS&gt;mamoS&gt;m CMbUo</t>
  </si>
  <si>
    <t>RE20B212B</t>
  </si>
  <si>
    <t>RE20B204B</t>
  </si>
  <si>
    <t>RE20B203B</t>
  </si>
  <si>
    <t>RE20B213B</t>
  </si>
  <si>
    <t>RE20B210B</t>
  </si>
  <si>
    <t>RE20B211B</t>
  </si>
  <si>
    <t>RE20B214B</t>
  </si>
  <si>
    <t>RE20B208B</t>
  </si>
  <si>
    <t>RE20B202B</t>
  </si>
  <si>
    <t>RE20B205B</t>
  </si>
  <si>
    <t>RE20B206B</t>
  </si>
  <si>
    <t>RE20B209B</t>
  </si>
  <si>
    <t>RE20B207B</t>
  </si>
  <si>
    <t>RE20B215B</t>
  </si>
  <si>
    <t>RE20B216B</t>
  </si>
  <si>
    <t>{Za{Zamù`m nWmdarb IS²&gt;S&gt;o XþéñVr H$aUo</t>
  </si>
  <si>
    <t>RE20B212C</t>
  </si>
  <si>
    <t>RE20B204C</t>
  </si>
  <si>
    <t>RE20B203C</t>
  </si>
  <si>
    <t>RE20B213C</t>
  </si>
  <si>
    <t>RE20B210C</t>
  </si>
  <si>
    <t>RE20B211C</t>
  </si>
  <si>
    <t>RE20B214C</t>
  </si>
  <si>
    <t>RE20B208C</t>
  </si>
  <si>
    <t>RE20B202C</t>
  </si>
  <si>
    <t>RE20B205C</t>
  </si>
  <si>
    <t>RE20B206C</t>
  </si>
  <si>
    <t>RE20B209C</t>
  </si>
  <si>
    <t>RE20B207C</t>
  </si>
  <si>
    <t>RE20B215C</t>
  </si>
  <si>
    <t>RE20B216C</t>
  </si>
  <si>
    <t>[a`ÝgQ&gt;|Q&gt;_|Q&gt;Mr H$m_o H$aUo.</t>
  </si>
  <si>
    <t>RE20B212D</t>
  </si>
  <si>
    <t>RE20B204D</t>
  </si>
  <si>
    <t>RE20B203D</t>
  </si>
  <si>
    <t>RE20B213D</t>
  </si>
  <si>
    <t>RE20B210D</t>
  </si>
  <si>
    <t>RE20B211D</t>
  </si>
  <si>
    <t>RE20B214D</t>
  </si>
  <si>
    <t>RE20B208D</t>
  </si>
  <si>
    <t>RE20B202D</t>
  </si>
  <si>
    <t>RE20B205D</t>
  </si>
  <si>
    <t>RE20B206D</t>
  </si>
  <si>
    <t>RE20B209D</t>
  </si>
  <si>
    <t>RE20B207D</t>
  </si>
  <si>
    <t>RE20B215D</t>
  </si>
  <si>
    <t>RE20B216D</t>
  </si>
  <si>
    <t>nWmdarb nwVù`m§Mr ñdÀN&gt;Vm d Xþê$ñVr H$aUo</t>
  </si>
  <si>
    <t>RE20B212E</t>
  </si>
  <si>
    <t>RE20B204E</t>
  </si>
  <si>
    <t>RE20B203E</t>
  </si>
  <si>
    <t>RE20B213E</t>
  </si>
  <si>
    <t>RE20B210E</t>
  </si>
  <si>
    <t>RE20B211E</t>
  </si>
  <si>
    <t>RE20B214E</t>
  </si>
  <si>
    <t>RE20B208E</t>
  </si>
  <si>
    <t>RE20B202E</t>
  </si>
  <si>
    <t>RE20B205E</t>
  </si>
  <si>
    <t>RE20B206E</t>
  </si>
  <si>
    <t>RE20B209E</t>
  </si>
  <si>
    <t>RE20B207E</t>
  </si>
  <si>
    <t>RE20B215E</t>
  </si>
  <si>
    <t>RE20B216E</t>
  </si>
  <si>
    <t>gmB©Z ~moS&gt;©g² a§J{dUo, a§Ja§JmoQ&gt;r, aobtJMr H$m_o d [S&gt;ìhm`S&gt;aMr H$m_o H$aUo</t>
  </si>
  <si>
    <t>RE20B212F</t>
  </si>
  <si>
    <t>RE20B204F</t>
  </si>
  <si>
    <t>RE20B203F</t>
  </si>
  <si>
    <t>RE20B213F</t>
  </si>
  <si>
    <t>RE20B210F</t>
  </si>
  <si>
    <t>RE20B211F</t>
  </si>
  <si>
    <t>RE20B214F</t>
  </si>
  <si>
    <t>RE20B208F</t>
  </si>
  <si>
    <t>RE20B202F</t>
  </si>
  <si>
    <t>RE20B205F</t>
  </si>
  <si>
    <t>RE20B206F</t>
  </si>
  <si>
    <t>RE20B209F</t>
  </si>
  <si>
    <t>RE20B207F</t>
  </si>
  <si>
    <t>RE20B215F</t>
  </si>
  <si>
    <t>RE20B216F</t>
  </si>
  <si>
    <t>\y$Q&gt;nmW Xþê$ñVr H$aUo</t>
  </si>
  <si>
    <t>RE20B212G</t>
  </si>
  <si>
    <t>RE20B204G</t>
  </si>
  <si>
    <t>RE20B203G</t>
  </si>
  <si>
    <t>RE20B213G</t>
  </si>
  <si>
    <t>RE20B210G</t>
  </si>
  <si>
    <t>RE20B211G</t>
  </si>
  <si>
    <t>RE20B214G</t>
  </si>
  <si>
    <t>RE20B208G</t>
  </si>
  <si>
    <t>RE20B202G</t>
  </si>
  <si>
    <t>RE20B205G</t>
  </si>
  <si>
    <t>RE20B206G</t>
  </si>
  <si>
    <t>RE20B209G</t>
  </si>
  <si>
    <t>RE20B207G</t>
  </si>
  <si>
    <t>RE20B215G</t>
  </si>
  <si>
    <t>RE20B216G</t>
  </si>
  <si>
    <t>noìhtJ ãbm°H$Mr Xþê$ñVr / H$m_o H$aUo</t>
  </si>
  <si>
    <t>RE20B212H</t>
  </si>
  <si>
    <t>RE20B204H</t>
  </si>
  <si>
    <t>RE20B203H</t>
  </si>
  <si>
    <t>RE20B213H</t>
  </si>
  <si>
    <t>RE20B210H</t>
  </si>
  <si>
    <t>RE20B211H</t>
  </si>
  <si>
    <t>RE20B214H</t>
  </si>
  <si>
    <t>RE20B208H</t>
  </si>
  <si>
    <t>RE20B202H</t>
  </si>
  <si>
    <t>RE20B205H</t>
  </si>
  <si>
    <t>RE20B206H</t>
  </si>
  <si>
    <t>RE20B209H</t>
  </si>
  <si>
    <t>RE20B207H</t>
  </si>
  <si>
    <t>RE20B215H</t>
  </si>
  <si>
    <t>RE20B216H</t>
  </si>
  <si>
    <t>_mo~mB©b nmQ&gt;u d [aŠ`wn_|Q&gt;Mr {~bo XoUo</t>
  </si>
  <si>
    <t>RE20B212J</t>
  </si>
  <si>
    <t>RE20B204J</t>
  </si>
  <si>
    <t>RE20B203J</t>
  </si>
  <si>
    <t>RE20B213J</t>
  </si>
  <si>
    <t>RE20B210J</t>
  </si>
  <si>
    <t>RE20B211J</t>
  </si>
  <si>
    <t>RE20B214J</t>
  </si>
  <si>
    <t>RE20B208J</t>
  </si>
  <si>
    <t>RE20B202J</t>
  </si>
  <si>
    <t>RE20B205J</t>
  </si>
  <si>
    <t>RE20B206J</t>
  </si>
  <si>
    <t>RE20B209J</t>
  </si>
  <si>
    <t>RE20B207J</t>
  </si>
  <si>
    <t>RE20B215J</t>
  </si>
  <si>
    <t>RE20B216J</t>
  </si>
  <si>
    <t>H$moR&gt;rgmR&gt;r Amdí`H$ gm[hË` nwa{dUo d IaoXr H$aUo</t>
  </si>
  <si>
    <t>RE20B212K</t>
  </si>
  <si>
    <t>RE20B204K</t>
  </si>
  <si>
    <t>RE20B203K</t>
  </si>
  <si>
    <t>RE20B213K</t>
  </si>
  <si>
    <t>RE20B210K</t>
  </si>
  <si>
    <t>RE20B211K</t>
  </si>
  <si>
    <t>RE20B214K</t>
  </si>
  <si>
    <t>RE20B208K</t>
  </si>
  <si>
    <t>RE20B202K</t>
  </si>
  <si>
    <t>RE20B205K</t>
  </si>
  <si>
    <t>RE20B206K</t>
  </si>
  <si>
    <t>RE20B209K</t>
  </si>
  <si>
    <t>RE20B207K</t>
  </si>
  <si>
    <t>RE20B215K</t>
  </si>
  <si>
    <t>RE20B216K</t>
  </si>
  <si>
    <t>[H$aH$moi XþéñVrMr H$m_o _Owam§_m\©$V H$ê$Z KoUo</t>
  </si>
  <si>
    <t>RE20B212L</t>
  </si>
  <si>
    <t>RE20B204L</t>
  </si>
  <si>
    <t>RE20B203L</t>
  </si>
  <si>
    <t>RE20B213L</t>
  </si>
  <si>
    <t>RE20B210L</t>
  </si>
  <si>
    <t>RE20B211L</t>
  </si>
  <si>
    <t>RE20B214L</t>
  </si>
  <si>
    <t>RE20B208L</t>
  </si>
  <si>
    <t>RE20B202L</t>
  </si>
  <si>
    <t>RE20B205L</t>
  </si>
  <si>
    <t>RE20B206L</t>
  </si>
  <si>
    <t>RE20B209L</t>
  </si>
  <si>
    <t>RE20B207L</t>
  </si>
  <si>
    <t>RE20B215L</t>
  </si>
  <si>
    <t>RE20B216L</t>
  </si>
  <si>
    <t>nmdgmir bmB©Z 600 {_.{_.n`ªV nmB©n Q&gt;mH$Uo/Xþê$ñVr H$aUo d BVa AZwf§{JH$ H$m_o H$aUo</t>
  </si>
  <si>
    <t>RE20B212M</t>
  </si>
  <si>
    <t>RE20B204M</t>
  </si>
  <si>
    <t>RE20B203M</t>
  </si>
  <si>
    <t>RE20B213M</t>
  </si>
  <si>
    <t>RE20B210M</t>
  </si>
  <si>
    <t>RE20B211M</t>
  </si>
  <si>
    <t>RE20B214M</t>
  </si>
  <si>
    <t>RE20B208M</t>
  </si>
  <si>
    <t>RE20B202M</t>
  </si>
  <si>
    <t>RE20B205M</t>
  </si>
  <si>
    <t>RE20B206M</t>
  </si>
  <si>
    <t>RE20B209M</t>
  </si>
  <si>
    <t>RE20B207M</t>
  </si>
  <si>
    <t>RE20B215M</t>
  </si>
  <si>
    <t>RE20B216M</t>
  </si>
  <si>
    <t>nmdgmir Omù`m nwa{dUo, ~g{dUo d Xþê$ñVr H$aUo</t>
  </si>
  <si>
    <t>RE20B212N</t>
  </si>
  <si>
    <t>RE20B204N</t>
  </si>
  <si>
    <t>RE20B203N</t>
  </si>
  <si>
    <t>RE20B213N</t>
  </si>
  <si>
    <t>RE20B210N</t>
  </si>
  <si>
    <t>RE20B211N</t>
  </si>
  <si>
    <t>RE20B214N</t>
  </si>
  <si>
    <t>RE20B208N</t>
  </si>
  <si>
    <t>RE20B202N</t>
  </si>
  <si>
    <t>RE20B205N</t>
  </si>
  <si>
    <t>RE20B206N</t>
  </si>
  <si>
    <t>RE20B209N</t>
  </si>
  <si>
    <t>RE20B207N</t>
  </si>
  <si>
    <t>RE20B215N</t>
  </si>
  <si>
    <t>RE20B216N</t>
  </si>
  <si>
    <t>H$m±H«$sQ&gt;rH$aU H$aUo / \$aer ~g{dUo d Xþê$ñVr H$aUo</t>
  </si>
  <si>
    <t>RE20B212P</t>
  </si>
  <si>
    <t>RE20B204P</t>
  </si>
  <si>
    <t>RE20B203P</t>
  </si>
  <si>
    <t>RE20B213P</t>
  </si>
  <si>
    <t>RE20B210P</t>
  </si>
  <si>
    <t>RE20B211P</t>
  </si>
  <si>
    <t>RE20B214P</t>
  </si>
  <si>
    <t>RE20B208P</t>
  </si>
  <si>
    <t>RE20B202P</t>
  </si>
  <si>
    <t>RE20B205P</t>
  </si>
  <si>
    <t>RE20B206P</t>
  </si>
  <si>
    <t>RE20B209P</t>
  </si>
  <si>
    <t>RE20B207P</t>
  </si>
  <si>
    <t>RE20B215P</t>
  </si>
  <si>
    <t>RE20B216P</t>
  </si>
  <si>
    <t>_wê$_ nwa{dUo d añVm Xþê$ñV H$aUo</t>
  </si>
  <si>
    <t>J­2. nWm¨darc [Xdm~Îmr ([d.HŸm`m©.)</t>
  </si>
  <si>
    <t>RE20C212A</t>
  </si>
  <si>
    <t>RE20C204A</t>
  </si>
  <si>
    <t>RE20C203A</t>
  </si>
  <si>
    <t>RE20C213A</t>
  </si>
  <si>
    <t>RE20C210A</t>
  </si>
  <si>
    <t>RE20C211A</t>
  </si>
  <si>
    <t>RE20C214A</t>
  </si>
  <si>
    <t>RE20C208A</t>
  </si>
  <si>
    <t>RE20C202A</t>
  </si>
  <si>
    <t>RE20C205A</t>
  </si>
  <si>
    <t>RE20C206A</t>
  </si>
  <si>
    <t>RE20C209A</t>
  </si>
  <si>
    <t>RE20C207A</t>
  </si>
  <si>
    <t>RE20C215A</t>
  </si>
  <si>
    <t>RE20C216A</t>
  </si>
  <si>
    <t>HŸm`_ godHŸdJ© doVZ</t>
  </si>
  <si>
    <t>RE20C212C</t>
  </si>
  <si>
    <t>RE20C204C</t>
  </si>
  <si>
    <t>RE20C203C</t>
  </si>
  <si>
    <t>RE20C213C</t>
  </si>
  <si>
    <t>RE20C210C</t>
  </si>
  <si>
    <t>RE20C211C</t>
  </si>
  <si>
    <t>RE20C214C</t>
  </si>
  <si>
    <t>RE20C208C</t>
  </si>
  <si>
    <t>RE20C202C</t>
  </si>
  <si>
    <t>RE20C205C</t>
  </si>
  <si>
    <t>RE20C206C</t>
  </si>
  <si>
    <t>RE20C209C</t>
  </si>
  <si>
    <t>RE20C207C</t>
  </si>
  <si>
    <t>RE20C215C</t>
  </si>
  <si>
    <t>RE20C216C</t>
  </si>
  <si>
    <t>añË`mdarb [Xdo, XoI^mb Xþê$ñVr VgoM {dÚwV {df`H$ Amdí`H$ H$m_o H$aUo</t>
  </si>
  <si>
    <t>RE20C212D</t>
  </si>
  <si>
    <t>RE20C204D</t>
  </si>
  <si>
    <t>RE20C203D</t>
  </si>
  <si>
    <t>RE20C213D</t>
  </si>
  <si>
    <t>RE20C210D</t>
  </si>
  <si>
    <t>RE20C211D</t>
  </si>
  <si>
    <t>RE20C214D</t>
  </si>
  <si>
    <t>RE20C208D</t>
  </si>
  <si>
    <t>RE20C202D</t>
  </si>
  <si>
    <t>RE20C205D</t>
  </si>
  <si>
    <t>RE20C206D</t>
  </si>
  <si>
    <t>RE20C209D</t>
  </si>
  <si>
    <t>RE20C207D</t>
  </si>
  <si>
    <t>RE20C215D</t>
  </si>
  <si>
    <t>RE20C216D</t>
  </si>
  <si>
    <t>12. ^dZo, ^y_r d _Znm dgmhVr `m¨Mr ì`dñWm</t>
  </si>
  <si>
    <t>RE22C212B</t>
  </si>
  <si>
    <t>RE22C204B</t>
  </si>
  <si>
    <t>RE22C203B</t>
  </si>
  <si>
    <t>RE22C213B</t>
  </si>
  <si>
    <t>RE22C210B</t>
  </si>
  <si>
    <t>RE22C211B</t>
  </si>
  <si>
    <t>RE22C214B</t>
  </si>
  <si>
    <t>RE22C208B</t>
  </si>
  <si>
    <t>RE22C202B</t>
  </si>
  <si>
    <t>RE22C205B</t>
  </si>
  <si>
    <t>RE22C206B</t>
  </si>
  <si>
    <t>RE22C209B</t>
  </si>
  <si>
    <t>RE22C207B</t>
  </si>
  <si>
    <t>RE22C215B</t>
  </si>
  <si>
    <t>RE22C216B</t>
  </si>
  <si>
    <t>^dZ XþéñVr (emim, XdmImZo, _mH}$Q&gt;, jo{Ì` H$m`m©b`, _Znm dgmhVr B.)</t>
  </si>
  <si>
    <t>RE22C212C</t>
  </si>
  <si>
    <t>RE22C204C</t>
  </si>
  <si>
    <t>RE22C203C</t>
  </si>
  <si>
    <t>RE22C213C</t>
  </si>
  <si>
    <t>RE22C210C</t>
  </si>
  <si>
    <t>RE22C211C</t>
  </si>
  <si>
    <t>RE22C214C</t>
  </si>
  <si>
    <t>RE22C208C</t>
  </si>
  <si>
    <t>RE22C202C</t>
  </si>
  <si>
    <t>RE22C205C</t>
  </si>
  <si>
    <t>RE22C206C</t>
  </si>
  <si>
    <t>RE22C209C</t>
  </si>
  <si>
    <t>RE22C207C</t>
  </si>
  <si>
    <t>RE22C215C</t>
  </si>
  <si>
    <t>RE22C216C</t>
  </si>
  <si>
    <t>BVa ^dZ XþéñVr (KmQ&gt;, ñ_emZ^y_r, {dgO©Z hm¡X B.)</t>
  </si>
  <si>
    <t>RE22C212D</t>
  </si>
  <si>
    <t>RE22C204D</t>
  </si>
  <si>
    <t>RE22C203D</t>
  </si>
  <si>
    <t>RE22C213D</t>
  </si>
  <si>
    <t>RE22C210D</t>
  </si>
  <si>
    <t>RE22C211D</t>
  </si>
  <si>
    <t>RE22C214D</t>
  </si>
  <si>
    <t>RE22C208D</t>
  </si>
  <si>
    <t>RE22C202D</t>
  </si>
  <si>
    <t>RE22C205D</t>
  </si>
  <si>
    <t>RE22C206D</t>
  </si>
  <si>
    <t>RE22C209D</t>
  </si>
  <si>
    <t>RE22C207D</t>
  </si>
  <si>
    <t>RE22C215D</t>
  </si>
  <si>
    <t>RE22C216D</t>
  </si>
  <si>
    <t>CËgdm{Z{_Îm (nmbIr, O`§Vr, JUoemoËgd B.) _m§S&gt;d C^maUo d VXZwf§{JH$ H$m_o H$aUo</t>
  </si>
  <si>
    <t>RE22C212E</t>
  </si>
  <si>
    <t>RE22C204E</t>
  </si>
  <si>
    <t>RE22C203E</t>
  </si>
  <si>
    <t>RE22C213E</t>
  </si>
  <si>
    <t>RE22C210E</t>
  </si>
  <si>
    <t>RE22C211E</t>
  </si>
  <si>
    <t>RE22C214E</t>
  </si>
  <si>
    <t>RE22C208E</t>
  </si>
  <si>
    <t>RE22C202E</t>
  </si>
  <si>
    <t>RE22C205E</t>
  </si>
  <si>
    <t>RE22C206E</t>
  </si>
  <si>
    <t>RE22C209E</t>
  </si>
  <si>
    <t>RE22C207E</t>
  </si>
  <si>
    <t>RE22C215E</t>
  </si>
  <si>
    <t>RE22C216E</t>
  </si>
  <si>
    <t xml:space="preserve">[H$aH$moi XþéñVrgmR&gt;r H$moR&gt;rg gm[hË` nwa{dUo </t>
  </si>
  <si>
    <t>13. ~m¨YHŸm_ [Z`moOZ, ZJa aMZm B.</t>
  </si>
  <si>
    <t>N­2. ^dZ [d^mJ ([d^mJr` HŸm`m©.)</t>
  </si>
  <si>
    <t>RE23G212A</t>
  </si>
  <si>
    <t>RE23G204A</t>
  </si>
  <si>
    <t>RE23G203A</t>
  </si>
  <si>
    <t>RE23G213A</t>
  </si>
  <si>
    <t>RE23G210A</t>
  </si>
  <si>
    <t>RE23G211A</t>
  </si>
  <si>
    <t>RE23G214A</t>
  </si>
  <si>
    <t>RE23G208A</t>
  </si>
  <si>
    <t>RE23G202A</t>
  </si>
  <si>
    <t>RE23G205A</t>
  </si>
  <si>
    <t>RE23G206A</t>
  </si>
  <si>
    <t>RE23G209A</t>
  </si>
  <si>
    <t>RE23G207A</t>
  </si>
  <si>
    <t>RE23G215A</t>
  </si>
  <si>
    <t>RE23G216A</t>
  </si>
  <si>
    <t>15. AZwkmnÌ d AmHŸme[MÝho, nWm¨darc A[VH«Ÿ_Uo HŸmTUo BË`mXr -</t>
  </si>
  <si>
    <t>RE25B212B</t>
  </si>
  <si>
    <t>RE25B204B</t>
  </si>
  <si>
    <t>RE25B203B</t>
  </si>
  <si>
    <t>RE25B213B</t>
  </si>
  <si>
    <t>RE25B210B</t>
  </si>
  <si>
    <t>RE25B211B</t>
  </si>
  <si>
    <t>RE25B214B</t>
  </si>
  <si>
    <t>RE25B208B</t>
  </si>
  <si>
    <t>RE25B202B</t>
  </si>
  <si>
    <t>RE25B205B</t>
  </si>
  <si>
    <t>RE25B206B</t>
  </si>
  <si>
    <t>RE25B209B</t>
  </si>
  <si>
    <t>RE25B207B</t>
  </si>
  <si>
    <t>RE25B215B</t>
  </si>
  <si>
    <t>RE25B216B</t>
  </si>
  <si>
    <t>RE25B212C</t>
  </si>
  <si>
    <t>RE25B204C</t>
  </si>
  <si>
    <t>RE25B203C</t>
  </si>
  <si>
    <t>RE25B213C</t>
  </si>
  <si>
    <t>RE25B210C</t>
  </si>
  <si>
    <t>RE25B211C</t>
  </si>
  <si>
    <t>RE25B214C</t>
  </si>
  <si>
    <t>RE25B208C</t>
  </si>
  <si>
    <t>RE25B202C</t>
  </si>
  <si>
    <t>RE25B205C</t>
  </si>
  <si>
    <t>RE25B206C</t>
  </si>
  <si>
    <t>RE25B209C</t>
  </si>
  <si>
    <t>RE25B207C</t>
  </si>
  <si>
    <t>RE25B215C</t>
  </si>
  <si>
    <t>RE25B216C</t>
  </si>
  <si>
    <t>AmH$me{MÝh, ~m§YH$m_ {Z`§ÌU, A{VH«$_U {d^mJmÀ`m H$m_m§gmR&gt;r pìhS&gt;rAmo ew[Q&gt;¨J, H°$_oam, J°g H$Q&gt;a, ~«oH$g© B. gm[hË` nwa{dUo d H$m_o H$ê$Z KoUo</t>
  </si>
  <si>
    <t>A¨XmOnÌHŸ "A' EHy$U ~oarO</t>
  </si>
  <si>
    <t>A¨XmOnÌHŸmVrc VaVwXtMm [d^mJdma dmQn VŠVm - A¨XmOnÌHŸ "HŸ'</t>
  </si>
  <si>
    <t>1. nmUrnwadRm</t>
  </si>
  <si>
    <t>XE12A212A</t>
  </si>
  <si>
    <t>XE12A204A</t>
  </si>
  <si>
    <t>XE12A203A</t>
  </si>
  <si>
    <t>XE12A213A</t>
  </si>
  <si>
    <t>XE12A210A</t>
  </si>
  <si>
    <t>XE12A211A</t>
  </si>
  <si>
    <t>XE12A214A</t>
  </si>
  <si>
    <t>XE12A208A</t>
  </si>
  <si>
    <t>XE12A202A</t>
  </si>
  <si>
    <t>XE12A205A</t>
  </si>
  <si>
    <t>XE12A206A</t>
  </si>
  <si>
    <t>XE12A209A</t>
  </si>
  <si>
    <t>XE12A207A</t>
  </si>
  <si>
    <t>XE12A215A</t>
  </si>
  <si>
    <t>XE12A216A</t>
  </si>
  <si>
    <t>2­~. HŸm`_ godHŸ dJ© doVZ ([d. HŸm.)</t>
  </si>
  <si>
    <t>I­2. Zi ImVo ([d^mJr` HŸm`m©c`)</t>
  </si>
  <si>
    <t>XE12B212A</t>
  </si>
  <si>
    <t>XE12B204A</t>
  </si>
  <si>
    <t>XE12B203A</t>
  </si>
  <si>
    <t>XE12B213A</t>
  </si>
  <si>
    <t>XE12B210A</t>
  </si>
  <si>
    <t>XE12B211A</t>
  </si>
  <si>
    <t>XE12B214A</t>
  </si>
  <si>
    <t>XE12B208A</t>
  </si>
  <si>
    <t>XE12B202A</t>
  </si>
  <si>
    <t>XE12B205A</t>
  </si>
  <si>
    <t>XE12B206A</t>
  </si>
  <si>
    <t>XE12B209A</t>
  </si>
  <si>
    <t>XE12B207A</t>
  </si>
  <si>
    <t>XE12B215A</t>
  </si>
  <si>
    <t>XE12B216A</t>
  </si>
  <si>
    <t>1­A. nwUo cîHŸa d ISHŸr nmUrnwadRm</t>
  </si>
  <si>
    <t>HŸ­2. cîHŸa nmUrnwadRm ([d^m. HŸm.)</t>
  </si>
  <si>
    <t>XE12N212A</t>
  </si>
  <si>
    <t>XE12N204A</t>
  </si>
  <si>
    <t>XE12N203A</t>
  </si>
  <si>
    <t>XE12N213A</t>
  </si>
  <si>
    <t>XE12N210A</t>
  </si>
  <si>
    <t>XE12N211A</t>
  </si>
  <si>
    <t>XE12N214A</t>
  </si>
  <si>
    <t>XE12N208A</t>
  </si>
  <si>
    <t>XE12N202A</t>
  </si>
  <si>
    <t>XE12N205A</t>
  </si>
  <si>
    <t>XE12N206A</t>
  </si>
  <si>
    <t>XE12N209A</t>
  </si>
  <si>
    <t>XE12N207A</t>
  </si>
  <si>
    <t>XE12N215A</t>
  </si>
  <si>
    <t>XE12N216A</t>
  </si>
  <si>
    <t>I­2. ISHŸr nmUrnwadRm ([d^m. HŸm.)</t>
  </si>
  <si>
    <t>XE12P212A</t>
  </si>
  <si>
    <t>XE12P204A</t>
  </si>
  <si>
    <t>XE12P203A</t>
  </si>
  <si>
    <t>XE12P213A</t>
  </si>
  <si>
    <t>XE12P210A</t>
  </si>
  <si>
    <t>XE12P211A</t>
  </si>
  <si>
    <t>XE12P214A</t>
  </si>
  <si>
    <t>XE12P208A</t>
  </si>
  <si>
    <t>XE12P202A</t>
  </si>
  <si>
    <t>XE12P205A</t>
  </si>
  <si>
    <t>XE12P206A</t>
  </si>
  <si>
    <t>XE12P209A</t>
  </si>
  <si>
    <t>XE12P207A</t>
  </si>
  <si>
    <t>XE12P215A</t>
  </si>
  <si>
    <t>XE12P216A</t>
  </si>
  <si>
    <t>2. JQmao d Zmco gwYmaUm</t>
  </si>
  <si>
    <t>5. ñdÀNVm d XwéñVr -</t>
  </si>
  <si>
    <t>XE23A212B</t>
  </si>
  <si>
    <t>XE23A204B</t>
  </si>
  <si>
    <t>XE23A203B</t>
  </si>
  <si>
    <t>XE23A213B</t>
  </si>
  <si>
    <t>XE23A210B</t>
  </si>
  <si>
    <t>XE23A211B</t>
  </si>
  <si>
    <t>XE23A214B</t>
  </si>
  <si>
    <t>XE23A208B</t>
  </si>
  <si>
    <t>XE23A202B</t>
  </si>
  <si>
    <t>XE23A205B</t>
  </si>
  <si>
    <t>XE23A206B</t>
  </si>
  <si>
    <t>XE23A209B</t>
  </si>
  <si>
    <t>XE23A207B</t>
  </si>
  <si>
    <t>XE23A215B</t>
  </si>
  <si>
    <t>XE23A216B</t>
  </si>
  <si>
    <t>S´&gt;oZoO bmB©Z M|~a d bmB©Z gm\$g\$mB© d Jmi H$mT&gt;Uo d XþéñVr H$m_o H$aUo</t>
  </si>
  <si>
    <t>XE23A212C</t>
  </si>
  <si>
    <t>XE23A204C</t>
  </si>
  <si>
    <t>XE23A203C</t>
  </si>
  <si>
    <t>XE23A213C</t>
  </si>
  <si>
    <t>XE23A210C</t>
  </si>
  <si>
    <t>XE23A211C</t>
  </si>
  <si>
    <t>XE23A214C</t>
  </si>
  <si>
    <t>XE23A208C</t>
  </si>
  <si>
    <t>XE23A202C</t>
  </si>
  <si>
    <t>XE23A205C</t>
  </si>
  <si>
    <t>XE23A206C</t>
  </si>
  <si>
    <t>XE23A209C</t>
  </si>
  <si>
    <t>XE23A207C</t>
  </si>
  <si>
    <t>XE23A215C</t>
  </si>
  <si>
    <t>XE23A216C</t>
  </si>
  <si>
    <t>nmdgmir bmB©Z M|~a d bmB©Z gm\$g\$mB© d Jmi H$mT&gt;Uo d XþéñVr H$aUo</t>
  </si>
  <si>
    <t>XE23A212D</t>
  </si>
  <si>
    <t>XE23A204D</t>
  </si>
  <si>
    <t>XE23A203D</t>
  </si>
  <si>
    <t>XE23A213D</t>
  </si>
  <si>
    <t>XE23A210D</t>
  </si>
  <si>
    <t>XE23A211D</t>
  </si>
  <si>
    <t>XE23A214D</t>
  </si>
  <si>
    <t>XE23A208D</t>
  </si>
  <si>
    <t>XE23A202D</t>
  </si>
  <si>
    <t>XE23A205D</t>
  </si>
  <si>
    <t>XE23A206D</t>
  </si>
  <si>
    <t>XE23A209D</t>
  </si>
  <si>
    <t>XE23A207D</t>
  </si>
  <si>
    <t>XE23A215D</t>
  </si>
  <si>
    <t>XE23A216D</t>
  </si>
  <si>
    <t>450 _r_r ì`mgmn`ªV S´&gt;oZoO bmB©Z Xþê$ñVr H$aUo d ~XbUo</t>
  </si>
  <si>
    <t>XE23A212E</t>
  </si>
  <si>
    <t>XE23A204E</t>
  </si>
  <si>
    <t>XE23A203E</t>
  </si>
  <si>
    <t>XE23A213E</t>
  </si>
  <si>
    <t>XE23A210E</t>
  </si>
  <si>
    <t>XE23A211E</t>
  </si>
  <si>
    <t>XE23A214E</t>
  </si>
  <si>
    <t>XE23A208E</t>
  </si>
  <si>
    <t>XE23A202E</t>
  </si>
  <si>
    <t>XE23A205E</t>
  </si>
  <si>
    <t>XE23A206E</t>
  </si>
  <si>
    <t>XE23A209E</t>
  </si>
  <si>
    <t>XE23A207E</t>
  </si>
  <si>
    <t>XE23A215E</t>
  </si>
  <si>
    <t>XE23A216E</t>
  </si>
  <si>
    <t>Zmbm/~m°Šg H$bìhQ&gt;©/ ~§[XñV Zmbm gm\$g\$mB© H$aUo</t>
  </si>
  <si>
    <t>XE23A212F</t>
  </si>
  <si>
    <t>XE23A204F</t>
  </si>
  <si>
    <t>XE23A203F</t>
  </si>
  <si>
    <t>XE23A213F</t>
  </si>
  <si>
    <t>XE23A210F</t>
  </si>
  <si>
    <t>XE23A211F</t>
  </si>
  <si>
    <t>XE23A214F</t>
  </si>
  <si>
    <t>XE23A208F</t>
  </si>
  <si>
    <t>XE23A202F</t>
  </si>
  <si>
    <t>XE23A205F</t>
  </si>
  <si>
    <t>XE23A206F</t>
  </si>
  <si>
    <t>XE23A209F</t>
  </si>
  <si>
    <t>XE23A207F</t>
  </si>
  <si>
    <t>XE23A215F</t>
  </si>
  <si>
    <t>XE23A216F</t>
  </si>
  <si>
    <t xml:space="preserve">[H$aH$moi XþéñVrgmR&gt;r H$moR&gt;rg  gm[hË` nwa{dUo </t>
  </si>
  <si>
    <t>XE23A212G</t>
  </si>
  <si>
    <t>XE23A204G</t>
  </si>
  <si>
    <t>XE23A203G</t>
  </si>
  <si>
    <t>XE23A213G</t>
  </si>
  <si>
    <t>XE23A210G</t>
  </si>
  <si>
    <t>XE23A211G</t>
  </si>
  <si>
    <t>XE23A214G</t>
  </si>
  <si>
    <t>XE23A208G</t>
  </si>
  <si>
    <t>XE23A202G</t>
  </si>
  <si>
    <t>XE23A205G</t>
  </si>
  <si>
    <t>XE23A206G</t>
  </si>
  <si>
    <t>XE23A209G</t>
  </si>
  <si>
    <t>XE23A207G</t>
  </si>
  <si>
    <t>XE23A215G</t>
  </si>
  <si>
    <t>XE23A216G</t>
  </si>
  <si>
    <t>HŸ­2. ZJa A[^`¨Vm ImË`mHŸSrc IM© ([d^m.HŸm`m©.)</t>
  </si>
  <si>
    <t>XE23A212A</t>
  </si>
  <si>
    <t>XE23A204A</t>
  </si>
  <si>
    <t>XE23A203A</t>
  </si>
  <si>
    <t>XE23A213A</t>
  </si>
  <si>
    <t>XE23A210A</t>
  </si>
  <si>
    <t>XE23A211A</t>
  </si>
  <si>
    <t>XE23A214A</t>
  </si>
  <si>
    <t>XE23A208A</t>
  </si>
  <si>
    <t>XE23A202A</t>
  </si>
  <si>
    <t>XE23A205A</t>
  </si>
  <si>
    <t>XE23A206A</t>
  </si>
  <si>
    <t>XE23A209A</t>
  </si>
  <si>
    <t>XE23A207A</t>
  </si>
  <si>
    <t>XE23A215A</t>
  </si>
  <si>
    <t>XE23A216A</t>
  </si>
  <si>
    <t>1. HŸm`_ godHŸdJ© doVZ, JQmao ñdÀN HŸaUo d XwéñVr HŸaUo</t>
  </si>
  <si>
    <t>A¨XmOnÌHŸ "H$' EHy$U ~oarO</t>
  </si>
  <si>
    <t>A¨XmOnÌHŸ "A' + 
A¨XmOnÌHŸ "H$' = EHy$U ~oarO</t>
  </si>
  <si>
    <t>A§XmOnÌH$mVrb VaVwXtMm {d^mJr` Am`wŠV H$m`m©b`mZwgma dmQ&gt;n VŠVm …-</t>
  </si>
  <si>
    <t>RE11W112C</t>
  </si>
  <si>
    <t>RE11W104C</t>
  </si>
  <si>
    <t>RE11W103C</t>
  </si>
  <si>
    <t>RE11W113C</t>
  </si>
  <si>
    <t>RE11W110C</t>
  </si>
  <si>
    <t>RE11W111C</t>
  </si>
  <si>
    <t>RE11W114C</t>
  </si>
  <si>
    <t>RE11W108C</t>
  </si>
  <si>
    <t>RE11W102C</t>
  </si>
  <si>
    <t>RE11W105C</t>
  </si>
  <si>
    <t>RE11W106C</t>
  </si>
  <si>
    <t>RE11W109C</t>
  </si>
  <si>
    <t>RE11W107C</t>
  </si>
  <si>
    <t>RE11W115C</t>
  </si>
  <si>
    <t>RE11W116C</t>
  </si>
  <si>
    <t>1. joÌr` Am`wŠV doVZ</t>
  </si>
  <si>
    <t>RE11W112F</t>
  </si>
  <si>
    <t>RE11W104F</t>
  </si>
  <si>
    <t>RE11W103F</t>
  </si>
  <si>
    <t>RE11W113F</t>
  </si>
  <si>
    <t>RE11W110F</t>
  </si>
  <si>
    <t>RE11W111F</t>
  </si>
  <si>
    <t>RE11W114F</t>
  </si>
  <si>
    <t>RE11W108F</t>
  </si>
  <si>
    <t>RE11W102F</t>
  </si>
  <si>
    <t>RE11W105F</t>
  </si>
  <si>
    <t>RE11W106F</t>
  </si>
  <si>
    <t>RE11W109F</t>
  </si>
  <si>
    <t>RE11W107F</t>
  </si>
  <si>
    <t>RE11W115F</t>
  </si>
  <si>
    <t>RE11W116F</t>
  </si>
  <si>
    <t>RE11W112D</t>
  </si>
  <si>
    <t>RE11W104D</t>
  </si>
  <si>
    <t>RE11W103D</t>
  </si>
  <si>
    <t>RE11W113D</t>
  </si>
  <si>
    <t>RE11W110D</t>
  </si>
  <si>
    <t>RE11W111D</t>
  </si>
  <si>
    <t>RE11W114D</t>
  </si>
  <si>
    <t>RE11W108D</t>
  </si>
  <si>
    <t>RE11W102D</t>
  </si>
  <si>
    <t>RE11W105D</t>
  </si>
  <si>
    <t>RE11W106D</t>
  </si>
  <si>
    <t>RE11W109D</t>
  </si>
  <si>
    <t>RE11W107D</t>
  </si>
  <si>
    <t>RE11W115D</t>
  </si>
  <si>
    <t>RE11W116D</t>
  </si>
  <si>
    <t>2. joÌr` Am`wŠV g¨HŸrU©</t>
  </si>
  <si>
    <t>*</t>
  </si>
  <si>
    <t>ज.ने.रा.श.पु.अ., अमृत व स्मार्ट सिटी आभियान</t>
  </si>
  <si>
    <t>सुधारित मंजूर तरतूद</t>
  </si>
  <si>
    <t>सन 2016-17 साठी आवश्यक तरतूद (स्था)</t>
  </si>
  <si>
    <t>बीआरटी फेज १ :</t>
  </si>
  <si>
    <t>येरवडा ते विश्रांतवाडी :</t>
  </si>
  <si>
    <t>FE34A101A</t>
  </si>
  <si>
    <t>येरवडा ते डेक्कन कॉलेज</t>
  </si>
  <si>
    <t>FE34A101B</t>
  </si>
  <si>
    <t>डेक्कन कॉलेज ते बॉम्बे सैपर्स</t>
  </si>
  <si>
    <t>येरवडा ते विश्रांतवाडी : एकूण</t>
  </si>
  <si>
    <t>बीआरटी फेज १ : एकूण</t>
  </si>
  <si>
    <t>नदीसुधारणा प्रकल्प २ :</t>
  </si>
  <si>
    <t>FE37A102</t>
  </si>
  <si>
    <t>नदीपात्रात चॅनेलायझेशन करणे</t>
  </si>
  <si>
    <t>नदीसुधारणा प्रकल्प २ : एकूण</t>
  </si>
  <si>
    <t>शहरी गरिबांसाठी मुलभूत सुविधा (बीएसयूपी) :</t>
  </si>
  <si>
    <t>FE38A101</t>
  </si>
  <si>
    <t>शहरी गरिब व आर्थिक मागासांसाठी एकात्मिक पुनर्वसन योजना तयार करून हडपसर येथे ६००० घरे बांधून करणे</t>
  </si>
  <si>
    <t>FE38A103</t>
  </si>
  <si>
    <t>शहरी गरिब व आर्थिक मागासांसाठी एकात्मिक पुनर्वसन योजना तयार करून वारजे येथे २५७६ घरे बांधून करणे</t>
  </si>
  <si>
    <t>FE38A107</t>
  </si>
  <si>
    <t>डॉरमेटरीज बांधणे या घटकांतर्गत महिलांसाठी ट्रॅन्झिट होस्टेल बांधणे</t>
  </si>
  <si>
    <t>FE38A108</t>
  </si>
  <si>
    <t>इन सिटू रिहॅबीलीटेशन</t>
  </si>
  <si>
    <t>शहरी गरिबांसाठी मुलभूत सुविधा (बीएसयूपी) : एकूण</t>
  </si>
  <si>
    <t>कॉमन वेल्थ युवा स्पर्धा :</t>
  </si>
  <si>
    <t>बस रॅपिड ट्रान्स्पोर्ट (बीआरटी) कॉरिडॉर्स :</t>
  </si>
  <si>
    <t>FE41A101F</t>
  </si>
  <si>
    <t>एअरपोर्ट रस्ता ते डेक्कन कॉलेज हॉट मिक्स प्लॅन्ट मार्ग</t>
  </si>
  <si>
    <t>बस रॅपिड ट्रान्स्पोर्ट (बीआरटी) कॉरिडॉर्स : एकूण</t>
  </si>
  <si>
    <t>कॉमन वेल्थ युवा स्पर्धा : एकूण</t>
  </si>
  <si>
    <t>पावसाळी गटारे व नाला चॅनेलायझेशन अंतर्गत नवीन कामे केंद्राकडे मान्यतेसाठी सादर :</t>
  </si>
  <si>
    <t>FE46A103</t>
  </si>
  <si>
    <t>खराडी बेसिन</t>
  </si>
  <si>
    <t>FE46A106</t>
  </si>
  <si>
    <t>ड्रेनेज लाईन स्वच्छतेसाठी उपकरणे खरेदी</t>
  </si>
  <si>
    <t>पावसाळी गटारे व नाला चॅनेलायझेशन अंतर्गत नवीन कामे केंद्राकडे मान्यतेसाठी सादर : एकूण</t>
  </si>
  <si>
    <t>FE48A101</t>
  </si>
  <si>
    <t>जे.एन.एन.यु.आर.एम,अमृत व स्मार्ट सिटी आभियानांतर्गत प्रकल्पा संबधित केंद्रशासन व राज्यशासनाशी समन्वय साधणेसाठी पी आय यु सेल</t>
  </si>
  <si>
    <t>FE49A103</t>
  </si>
  <si>
    <t>जेएनएनयूआरएम अंतर्गत पीएमपीएमएल ३०० बस खरेदीसाठी (टिप : पहिला हप्ता प्राप्त झाल्यानंतरच निधी खर्च करण्यात येईल.)</t>
  </si>
  <si>
    <t>FE49A104</t>
  </si>
  <si>
    <t>जे.एन.एन.यु.आर.एम.वाढीव कालावधी मध्ये मंजूर झालेले तसेच अमृत आभियांनामध्ये समावेश झालेल्या भामा आसखेड पाणी पुरवठा योजनेसाठीची तरतूद</t>
  </si>
  <si>
    <t>FE49A105</t>
  </si>
  <si>
    <t>जे.एन.एन.यु.आर.एम.वाढीव कालावधी मध्ये मंजूर झालेले तसेच अमृत आभियांनामध्ये समावेश झालेल्या वडगाव बुद्रुक प्रकल्पासाठीची तरतूद</t>
  </si>
  <si>
    <t>FE50A102</t>
  </si>
  <si>
    <t>नाला बेसिन टप्पा २ प्रकल्पाचा विस्तृत प्रकल्प अहवाल (डीपीआर) बनविणार्‍या तज्ञ सल्लागार कंपनीस फी आदा करणे. (सदर प्रकल्प मंजूर झाला असून सदर प्रकल्पाचा आपपर्यंत निधी वितरीत झालेला नाही.)</t>
  </si>
  <si>
    <t>FE50A103</t>
  </si>
  <si>
    <t xml:space="preserve">अमृत अभियान अंतर्गत नव्याने सुरु होणाऱ्या प्रकल्पांसाठी तरतूद   </t>
  </si>
  <si>
    <t>FE50A104</t>
  </si>
  <si>
    <t xml:space="preserve">स्मार्ट सिटी अभियान अंतर्गत नव्याने सुरु होणाऱ्या प्रकल्पांसाठी तरतूद (केंद्रशासन व राज्यशासन अनुदानासहित)     </t>
  </si>
  <si>
    <t>FE50A105</t>
  </si>
  <si>
    <t xml:space="preserve">स्मार्ट सिटी अभियान अंतर्गत तज्ञ सालागारांची फी अदा करणेबाबत </t>
  </si>
  <si>
    <t>ज.ने.रा.श.पु.अ., अमृत व स्मार्ट सिटी आभियान एकूण</t>
  </si>
  <si>
    <t>( टीप१ :- जवाहरलाल नेहरू नागरी पुनर्निर्माण योजना निधीतून काम पूर्ण होण्यासाठी आवश्यक असलेल्या रकमेपर्यंत खर्च करण्यात येईल.)</t>
  </si>
  <si>
    <t>( टीप२ :- केंद्र शासनाकडून प्रकल्प मान्य होऊन पहिला हप्ता प्राप्त झाल्यानंतरच खर्च करण्यात येईल.)</t>
  </si>
  <si>
    <t>ज.ने.रा.श.पु.अ., अमृत व स्मार्ट सिटी आभियान - एकूण बेरीज</t>
  </si>
  <si>
    <t>àH$ënr` aŠH$_</t>
  </si>
  <si>
    <t>1617 ñWm`r g{_Vr</t>
  </si>
  <si>
    <t>gmd©O[ZHŸ dmhVyHŸ gwYmaUm d [deof àHŸën [d^mJm_m\Ÿ©V HŸamd`mMr HŸm_o :</t>
  </si>
  <si>
    <t>FE61A103</t>
  </si>
  <si>
    <t>hmoiH$a nyb</t>
  </si>
  <si>
    <t>FE61A104</t>
  </si>
  <si>
    <t>~§S&gt;JmS&gt;©Z ZOrH$ ZdrZ nwbmMo ~m§YH$m_ H$aUo.</t>
  </si>
  <si>
    <t>FE61A105</t>
  </si>
  <si>
    <t>hmoiH$a nyb Vo M§Ð_m Mm¡H$ añVm ê§$XrH$aUo d CÈ&gt;mUnyb ~m§YUo.</t>
  </si>
  <si>
    <t>FE61A106</t>
  </si>
  <si>
    <t>qghJS&gt; añË`mda Ym`ar \$mQ&gt;m `oWo H$mbì`mda nwb ~m§YUo.</t>
  </si>
  <si>
    <t>FE61A106A</t>
  </si>
  <si>
    <t>qghJS&gt; añË`mda Ym`ar \$mQ&gt;m `oWo CÈ&gt;mUnybmOdio añVm Xþê$ñVr d BVa H$m_o H$aUo</t>
  </si>
  <si>
    <t>FE61A107</t>
  </si>
  <si>
    <t>हडपसर ते सासवड फाटा येथे उड्डाणपूल बांधणे.</t>
  </si>
  <si>
    <t>FE61A110</t>
  </si>
  <si>
    <t>{edmOrZJa aoëdo ñQ&gt;oeZ Vo e{Zdma dmS&gt;m ñH$m` dm°H$ V`ma H$aUo</t>
  </si>
  <si>
    <t>FE61A111</t>
  </si>
  <si>
    <t>हांडेवाडी (ससाने नगर) येथे रेल्वे उड्डाणपूल बांधणे</t>
  </si>
  <si>
    <t>FE61A112</t>
  </si>
  <si>
    <t>EgEgnrE_Eg _hm{dÚmb` Vo ~§S&gt;JmS&gt;©Z añË`mMo ~m§YH$m_ H$aUo.</t>
  </si>
  <si>
    <t>FE61A113</t>
  </si>
  <si>
    <t>खडकी रेल्वे स्टेशन येथे फुट ओव्हर ब्रीज बांधणे.</t>
  </si>
  <si>
    <t>FE61A118#</t>
  </si>
  <si>
    <r>
      <t xml:space="preserve">gmd©O{ZH$ dmhVyH$ gwYmaUm H$m_o …- </t>
    </r>
    <r>
      <rPr>
        <sz val="8"/>
        <color rgb="FFFF0000"/>
        <rFont val="Arial"/>
        <family val="2"/>
      </rPr>
      <t>(Comprehensive Mobility Plan)</t>
    </r>
  </si>
  <si>
    <t>FE61A118/A-102</t>
  </si>
  <si>
    <t xml:space="preserve">ñnoeb nanO ìho{hH$b ñWmnZogmR&gt;r _ZnmMm {hñgm </t>
  </si>
  <si>
    <t>FE61A118/A-103</t>
  </si>
  <si>
    <t>`oadS&gt;m `oWo CÈ&gt;mUnyb ~m§YUo.</t>
  </si>
  <si>
    <t>FE61A118/A-104</t>
  </si>
  <si>
    <t>A[^`m§{ÌH$s _hm{dÚmb` CÈ&gt;mUnyb ~m§YUo.</t>
  </si>
  <si>
    <t>FE61A118/A-105</t>
  </si>
  <si>
    <t>{e_bm hmD$g Vo g§MoVr Xaå`mZ CÈ&gt;mUnyb ~m§YUo.</t>
  </si>
  <si>
    <t>FE61A118/A-106</t>
  </si>
  <si>
    <t>ZJa amoS&gt; Vo IamS&gt;r amoS&gt; Xaå`mZ CÈ&gt;mUnyb ~m§YUo.</t>
  </si>
  <si>
    <t>FE61A118/A-107</t>
  </si>
  <si>
    <t>_§wT&gt;dm `oWo CÈ&gt;mUnyyb ~§mYUo.</t>
  </si>
  <si>
    <t>FE61A118/A-109</t>
  </si>
  <si>
    <t>goZmnVr ~mnQ&gt; _mJ© (~mam_Vr hm°ñQ&gt;ob) Vo nm¡S&gt; amoS&gt; (E_Am`Q&gt;r) ~moJÚmMo ~m§YH$m_ H$aUo</t>
  </si>
  <si>
    <t>FE61A118/A-117</t>
  </si>
  <si>
    <t>IamS&gt;r `oWo ZXrda nwb ~m§YUo</t>
  </si>
  <si>
    <t>FE61A118/A-118</t>
  </si>
  <si>
    <t>emñÌrZJa Mm¡H$mV CÈ&gt;mUnyb ~m§YUo.</t>
  </si>
  <si>
    <t>FE61A118/A-119</t>
  </si>
  <si>
    <t>ZJa amoS&gt; ~m`nmg amoS&gt; gìh¡« Z§. 43 IamS&gt;r `oWo CÈ&gt;mUnyb ~m§YUo.</t>
  </si>
  <si>
    <t>FE61A118/A-120</t>
  </si>
  <si>
    <t>Xmê$dmbm nwb Vo Xþe^Å&gt;r nm[Hª$J ì`dñWm H$aUo.</t>
  </si>
  <si>
    <t>FE61A118/A-121</t>
  </si>
  <si>
    <t>Xmê$dmbm nwb `oWo ZdrZ nwb ~m§YUo.</t>
  </si>
  <si>
    <t>FE61A118/A-122</t>
  </si>
  <si>
    <t>{gh§JS&gt; amoS&gt;, [h¨JUo ~g ñQ&gt;m°n Vo _mo[hVo Q&gt;mD$Z{en `oWo CÈ&gt;mUnyb ~m§YUo.</t>
  </si>
  <si>
    <t>FE61A118/A-123</t>
  </si>
  <si>
    <t>g§MoVr hm°ñnrQ&gt;b Vo I§S&gt;moOr ~m~m Mm¡H$ B{bìhoQ&gt;oS&gt; añVm H$aUo.</t>
  </si>
  <si>
    <t>FE61A118/A-124</t>
  </si>
  <si>
    <t>_§wT&gt;dm IamS&gt;r ~m`nmg amoS&gt; g.Z§. 8 Vo g.Z§. 12 `oWo CÈ&gt;mUnyb ~m§YUo.</t>
  </si>
  <si>
    <t>FE61A118/A-125</t>
  </si>
  <si>
    <t>IamS&gt;r, _m§Oar gmS&gt;ogVam Zir OmoS&gt;Umè`m añË`mda _wim-_wR&gt;m ZXrda nwb ~m§YUo d añVm H$aUo.</t>
  </si>
  <si>
    <t>FE61A118/A-126</t>
  </si>
  <si>
    <t>EgEZS&gt;rQ&gt;r àdoeÛmam nmgyZ gwê$ hmoUmam H°$Zm°b añVm bm° H$mo°boO _mJ©o {d.g. Im§S&gt;oH$a Mm¡H$mV {OWo  {_iVmo {VWn`ªV g§nyU©|$ê§$XrMm B{bìhoQ&gt;oS&gt; añVm/ CÈ&gt;mUnyb ~m§YUo.</t>
  </si>
  <si>
    <t>FE61A118/A-127</t>
  </si>
  <si>
    <t>dg§VXmXm nwVim Mm¡H$ Vo H$mH$mgmho~ JmS&gt;Jri Mm¡H$ (e{Zdma dmS&gt;m) n`ªV g§nyU© ~mOramV añVm g§nyU© ê§$XrMm B{bìhoQ&gt;oS&gt; H$aUo.</t>
  </si>
  <si>
    <t>FE61A118/A-128</t>
  </si>
  <si>
    <t>~mOramd amoS&gt; `m [R&gt;H$mUr B{bìhoQ&gt;oS&gt; añVm H$aUo.</t>
  </si>
  <si>
    <t>FE61A118/A-129</t>
  </si>
  <si>
    <t>_§w~B© nwUo añË`mda ~monmoS&gt;r `oWo nwb C^maUo.</t>
  </si>
  <si>
    <t>FE61A118/A-130</t>
  </si>
  <si>
    <t>dmaOo Vo {edUo _Znm hÔrV H°$ZmobÀ`m H$S&gt;oZo añVm H$aUo</t>
  </si>
  <si>
    <t>FE61A118/A-131</t>
  </si>
  <si>
    <t>KmoanS&gt;r `oWo nwUo {_aO d nwUo gmobmnya aoëdoda CÈ&gt;mUnyb ~m§YUo.</t>
  </si>
  <si>
    <t>FE61A118/A-132</t>
  </si>
  <si>
    <t>qnnio {ZbI `oWo ZXrdarb nwbmgmR&gt;r OmoS&gt; añVm</t>
  </si>
  <si>
    <t>FE61A118/A-133</t>
  </si>
  <si>
    <t xml:space="preserve">qghJS&gt; añVm øy_ nmB©n H§$nZr Vo qghJS&gt; H$m°boO añVm H°$Zm°bdarb nwb </t>
  </si>
  <si>
    <t>FE61A118/A-134</t>
  </si>
  <si>
    <t>dm°S&gt;©&gt;© H«$. 39 _Yrb Ohm§Jra hm°ñnrQ&gt;b Mm¡H$m_Üo` CÈ&gt;mUnyb ~m§YUo.</t>
  </si>
  <si>
    <t>FE61A118/A-135</t>
  </si>
  <si>
    <r>
      <t xml:space="preserve">विविध प्रकारच्या प्रकल्पांच्या अभ्यासासाठी तरतूद </t>
    </r>
    <r>
      <rPr>
        <sz val="8"/>
        <color rgb="FFFF0000"/>
        <rFont val="Kokila"/>
        <family val="2"/>
      </rPr>
      <t>(feasibility report, techno-economical report, environmental report &amp; other reports)</t>
    </r>
  </si>
  <si>
    <t>FE61A118/A-136</t>
  </si>
  <si>
    <t>स्वारगेट चौकात उड्डाणपूल बांधणे</t>
  </si>
  <si>
    <t>FE61A118/A-137</t>
  </si>
  <si>
    <t>doVmi Mm¡H$ `oWo CÈ&gt;mUnyb ~m§YUo</t>
  </si>
  <si>
    <t>FE61A118/A-138</t>
  </si>
  <si>
    <t>qghJS&gt; añVm `oWo g§Vmof hm°b Mm¡H$mV ^w`mar _mJ© ~m§YUo</t>
  </si>
  <si>
    <t>FE61A118/A-139</t>
  </si>
  <si>
    <t>Ohm§{Ja hm°pñnQ&gt;b Mm¡H$m_Ü`o ^w`mar _mJ© ~m§YUo</t>
  </si>
  <si>
    <t>FE61A118/A-140</t>
  </si>
  <si>
    <t>dm[S&gt;`m H$m°boO Mm¡H$m_¿`o ^w`mar _mJ© ~m§YUo</t>
  </si>
  <si>
    <t>FE61A118/A-141</t>
  </si>
  <si>
    <t>OwZm ~mOma `oWo A§S&gt;anmg / CÈ&gt;mUnyb ~m§YUo</t>
  </si>
  <si>
    <t>FE61A118/A-142</t>
  </si>
  <si>
    <t>बालेवाडी स.नं. ४२ ते ४७ ते वाकड रस्ता येथे मुळा नदीवर पुल बांधणे</t>
  </si>
  <si>
    <t>FE61A118/A-143</t>
  </si>
  <si>
    <t>मुठा नदीवर डेंगळे पुलानजीक नवीन पूल बांधणे</t>
  </si>
  <si>
    <t>FE61A118/A-144</t>
  </si>
  <si>
    <t>बंडगार्डन येथे बंधार्‍यासाठी लोखंडी गेट बसविणेकरिता सिव्हील व विुत विषयक कामे करणे</t>
  </si>
  <si>
    <t>FE61A118/A-145</t>
  </si>
  <si>
    <t>मुंबई-पुणे महामार्गावर सुतारवाडी येथे ३० मीटर रुंद अंडरपास करणे (नॅशनल हायवे अ‍ॅथॉरिटीज अंडरपास वाढीव रुंदीकरण कामासाठी निधी उपलब्ध करणे)</t>
  </si>
  <si>
    <r>
      <t xml:space="preserve">nwUo ehamV Amdí`H$ VoWo ^w`mar _mJ© / CÈ&gt;mUnyb aoëdo ~m§YH$m_ H$aUo …-                        </t>
    </r>
    <r>
      <rPr>
        <sz val="8"/>
        <color rgb="FFFF0000"/>
        <rFont val="Arial"/>
        <family val="2"/>
      </rPr>
      <t>(Non Comprehensive Mobility Plan)</t>
    </r>
  </si>
  <si>
    <t>FE61A118/B-101</t>
  </si>
  <si>
    <t>लूल्ला नगर, कोंढवा रोड चौकात उड्डाणपूल बांधणे.</t>
  </si>
  <si>
    <t>FE61A118/B-102</t>
  </si>
  <si>
    <t>H$d}nwVim H$moWê$S&gt; `oWo CÈ&gt;mUnyb ~m§YUo.</t>
  </si>
  <si>
    <t>FE61A118/B-103</t>
  </si>
  <si>
    <t>goZmnVr ~mnQ&gt; _mJ© nwU© bm§~rV CÈ&gt;mUnb ~m§YUo.</t>
  </si>
  <si>
    <t>FE61A118/B-104</t>
  </si>
  <si>
    <t>सातारा रोड, शंकर महाराज मठ ते भारती विापिठ येथे उड्डाणपूल उभारणे. (डिफर्ड पेमेंट अथवा मनपा फंडातून)</t>
  </si>
  <si>
    <t>FE61A118/B-105</t>
  </si>
  <si>
    <t>~monmoS&gt;r gm§Jdr Z[Xda nwb ~m§YUo.</t>
  </si>
  <si>
    <t>FE61A118/B-106</t>
  </si>
  <si>
    <t>[h¨JUo ór {ejU g§ñWm `oWo CÈ&gt;mUnyb ~m§YUo</t>
  </si>
  <si>
    <t>FE61A118/B-107</t>
  </si>
  <si>
    <t>dm°S&gt;©&gt;© H«$. 2 {dÚmZJa bmohJmd  _Yrb 509 Mm¡H$ Vo YmZmoar g. Z§. 32 bm OmoS&gt;Umè`m añË`m§daVr nyb ~m§YUo d BVa H$m_o H$aUo</t>
  </si>
  <si>
    <t>FE61A118/B-108</t>
  </si>
  <si>
    <t>dmH$S&gt;odmS&gt;r Vo _w§~B© nwUo añVm aoëdo Amoìha{~«O H«$m°qgJ H$aUogmR&gt;r CÈ&gt;mUnyb ~m§YUo</t>
  </si>
  <si>
    <t>FE61A118/B-109</t>
  </si>
  <si>
    <t>nm¡S&gt; añË`mdarb Mm§XUr Mm¡H$ `oWo amîQ´&gt;r` _hm_mJm©da CÈ&gt;mUnyb ~m§YUo</t>
  </si>
  <si>
    <t>Signal Free Roads</t>
  </si>
  <si>
    <t>FE61A118/C-101</t>
  </si>
  <si>
    <t>~r.B©.Or. H±$ång Odi _wim ZXrdarb OwÝ`m hmoiH$a nwbmeoOmar ZdrZ nwb d CÈ&gt;mUnwb ~m§Yë`mZo IS&gt;H$s d {edmOrZJa `m [Xeog OmUmè`m dmhVwH$sg Hw$R&gt;ë`mhr àH$maÀ`m {g½ZbMm AS&gt;Wim Z hmoVm ÐþVJVrZo _mJ©H«$_U H$aVm `oB©b.</t>
  </si>
  <si>
    <t>FE61A118/C-102</t>
  </si>
  <si>
    <t>ãë`w S&gt;m`_§S&gt;, nU©Hw$Q&gt;r, _. Jm§Yr, nwUo g|Q´&gt;b `oWo {g½Zb \«$s amoS&gt; H$aUo.</t>
  </si>
  <si>
    <t>FE61A118/C-103</t>
  </si>
  <si>
    <t>qghJS&gt; añVm, Ym`ar \$mQ&gt;m</t>
  </si>
  <si>
    <t>FE61A118/C-104</t>
  </si>
  <si>
    <t>bwëbmZJa H$m|T&gt;dm amoS&gt; Mm¡H$</t>
  </si>
  <si>
    <t>FE61A118/C-105</t>
  </si>
  <si>
    <t>अभियांत्रिकी महाविालय चौक ते पाटील इस्टेट दरम्यान उड्डाणपूल बांधणे</t>
  </si>
  <si>
    <t>FE61A118/C-106</t>
  </si>
  <si>
    <t>ñdmaJoQ&gt; Mm¡H$</t>
  </si>
  <si>
    <t>FE61A118/C-107</t>
  </si>
  <si>
    <t>doVmi Mm¡H$</t>
  </si>
  <si>
    <t>FE61A118/C-108</t>
  </si>
  <si>
    <t>e§H$a_hmamO _R&gt; Vo ^maVr {dÚmnrR&gt;</t>
  </si>
  <si>
    <t>FE61A118/C-109</t>
  </si>
  <si>
    <t>[h¨JUo ñÌr {ejU g§ñWm</t>
  </si>
  <si>
    <t>FE61A118/C-110</t>
  </si>
  <si>
    <t>g§MoVr hm°pñnQ&gt;b Mm¡H$ `oWo 2 [R&gt;H$mUr nmXMmar nyb ~m§YUo</t>
  </si>
  <si>
    <t>FE61A118/C-111</t>
  </si>
  <si>
    <t>JUoeqIS&gt; añVm Vo dmH$S&gt;odmS&gt;r g~do Xaå`mZ añË`mMo é§XrH$aU H$aUo VgoM ApñVÎdmVrb g~doMo é§XrH$aU H$aUo</t>
  </si>
  <si>
    <t>FE61A118/C-112</t>
  </si>
  <si>
    <t>कमिन्स कॉलेज जंक्शन, वारजे रोड येथे उड्डाणपूल बांधणे</t>
  </si>
  <si>
    <t>FE61A118/C-113</t>
  </si>
  <si>
    <t>{edUo IamS&gt;r Q&gt;ßnm H«$ 2 CÈ&gt;mUnyb ~m§YUo</t>
  </si>
  <si>
    <t>FE61A118/C-114</t>
  </si>
  <si>
    <t>^obHo$ZJa Mm¡H$, H$moWê$S&gt; `oWo CÈ&gt;mUnyb ~m§YUo</t>
  </si>
  <si>
    <t>FE61A118/C-115</t>
  </si>
  <si>
    <t>रामवाडी भूयारी मार्गाचे उर्वरीत काम पूर्ण करणे</t>
  </si>
  <si>
    <t>FE61A118/C-116</t>
  </si>
  <si>
    <t>हॅरिस पूलालगत नवीन पूल बांधणे</t>
  </si>
  <si>
    <t>FE61A118/C-117</t>
  </si>
  <si>
    <r>
      <rPr>
        <sz val="11"/>
        <color rgb="FFFF0000"/>
        <rFont val="Shree-Dev-0708"/>
      </rPr>
      <t xml:space="preserve">_hmXod^mB© </t>
    </r>
    <r>
      <rPr>
        <sz val="11"/>
        <color indexed="12"/>
        <rFont val="Shree-Dev-0708"/>
      </rPr>
      <t>XogmB© Mm¡H$ (emñÌrZJa) ZJaamoS&gt; `oWo dmhZm§gmR&gt;r ^y`mar _mJ© ~m§YUo</t>
    </r>
  </si>
  <si>
    <t>FE61A118/C-118</t>
  </si>
  <si>
    <t>gygamoS&gt; darb hm`dodarb nwbmMo ê§$XrH$aU H$aUo</t>
  </si>
  <si>
    <t>FE61A119</t>
  </si>
  <si>
    <t>पुणे मेट्रो रेल्वे प्रकल्प</t>
  </si>
  <si>
    <t>FE61A119A</t>
  </si>
  <si>
    <t>पुणे मेट्रो प्रकल्पाच्या भूसंपादनासाठी</t>
  </si>
  <si>
    <t>FE61A120</t>
  </si>
  <si>
    <t>nwUo ehamV _moZmo aob `moOZm am~{dUo</t>
  </si>
  <si>
    <t>FE61A121</t>
  </si>
  <si>
    <t>हायकॅपॅसिटी मास ट्रान्झीट रूट (एससीएमटीआर) अंतर्गत ३४ कि.मी. लांबीच्या रस्त्याची सुधारणा करणेचे कामाचे आरेखन करणे.</t>
  </si>
  <si>
    <t>FE61A122</t>
  </si>
  <si>
    <t>~rAmoQ&gt;r d AÝ` àH$ënm§gmR&gt;r gëbmJma \$r AXm H$aUo</t>
  </si>
  <si>
    <t>FE61A123</t>
  </si>
  <si>
    <t>स्वारगेट चौकात उड्‌डाणपूलाचे कामाकरिता सेवा वाहिन्या हलविणे व अनुषंगिक कामे करणे</t>
  </si>
  <si>
    <t>FE61A124</t>
  </si>
  <si>
    <t>सासवड फाटा येथे उड्‌डाणपुलानजीकचे रस्त्याची कामे करणे</t>
  </si>
  <si>
    <t>FE61A125</t>
  </si>
  <si>
    <t>qghJS&gt; añË`mda Ym`ar CS²&gt;S&gt;mUnyb Vo H$m±H«$sQ&gt; añVm Xaå`mZ g{ìh©g añVo H$m±H«$sQ&gt;rH$aU gh, H°$Zmob nwb XþéñVr d VX²Zwf§{KH$ H$m_o H$aUo</t>
  </si>
  <si>
    <t>FE61A126</t>
  </si>
  <si>
    <t>{gQ&gt;r S&gt;oìhën_|Q&gt; ßb°Z A§VJ©V Agbobo {d{dY {R&gt;H$mUr CS²&gt;S&gt;mUnyb ZXrdarb nyb, ~moJXo BË`mXr H$m_m§gmR&gt;r nwUo _ZnmMm {hñgm</t>
  </si>
  <si>
    <t>FE61A127</t>
  </si>
  <si>
    <t>खराडी गावठाणापासून मुंढवा येथे मुळामुठा नदीवर पूल बांधणे व येरवडा येथील जुन्या पुलाची देखभाल दुरूस्ती कामे करणे व नवीन पूल बांधणे</t>
  </si>
  <si>
    <t>EHy$U ~oarO</t>
  </si>
  <si>
    <t>( Q&gt;rn …- Am{W©H$ dfm©V gmd©O{ZH$ dmhVyH$ gwYmaUm d {deof àH$ënmgmR&gt;r A{V[aŠV {ZYrMr JaO ^mgë`mg OmJ{VH$ ~±H$  OnmZ ~±H$ d {dÎm g§ñWm§H$Sy&gt;Z H$O© KoD$Z VaVyX CnbãY H$aVm `oB©b. )</t>
  </si>
  <si>
    <t>क्षेत्रीय कार्यालयाने करावयाची कामे : सन 2016-17</t>
  </si>
  <si>
    <t>पथ</t>
  </si>
  <si>
    <t>विद्युत</t>
  </si>
  <si>
    <t>भवन</t>
  </si>
  <si>
    <t>झोनिपु</t>
  </si>
  <si>
    <t>पाणीपुरवठा</t>
  </si>
  <si>
    <t>मलनिःसारण</t>
  </si>
  <si>
    <t>(आकडे लाखात)</t>
  </si>
  <si>
    <t>Total</t>
  </si>
  <si>
    <t>Sr.</t>
  </si>
  <si>
    <t>Wards</t>
  </si>
  <si>
    <t>क्षेत्रीय कार्यालयाने करावयाची योजनेतर कामे : सन 2016-17</t>
  </si>
  <si>
    <t>RE20A301/W2-</t>
  </si>
  <si>
    <t>RE20C301/W1-</t>
  </si>
  <si>
    <t>RE22C301/W4-</t>
  </si>
  <si>
    <t>RE14B301/W5-</t>
  </si>
  <si>
    <t>XE12B301/W6-</t>
  </si>
  <si>
    <t>XE23A301/W7-</t>
  </si>
  <si>
    <t>औंध क्षेत्रीय कार्यालय</t>
  </si>
  <si>
    <t>RE20A301/W2-1</t>
  </si>
  <si>
    <t>प्रभाग क्र.६ बोपोडी विठ्ठल मंदिर ते आंबेडकर चौक कॉक्रीट करणे.</t>
  </si>
  <si>
    <t>RE20A301/W2-2</t>
  </si>
  <si>
    <t>प्रभाग क्र.६ विविध ठिकाणी ग्राऊट करणे.</t>
  </si>
  <si>
    <t>RE20A301/W2-3</t>
  </si>
  <si>
    <t>प्रभाग क्र.६ विविध ठिकाणी पथविषयक कामे करणे.</t>
  </si>
  <si>
    <t>RE22C301/W4-1</t>
  </si>
  <si>
    <t>प्रभाग क्र.६ बोपोडी सर्वपल्ली शाळा रंगरंगोटी व दुरुस्ती कामे करणे.</t>
  </si>
  <si>
    <t>RE22C301/W4-2</t>
  </si>
  <si>
    <t>प्रभाग क्र.६ बोपोडी उर्दु शाळा दुरुस्ती व शौचालय दुरुस्ती कामे करणे.</t>
  </si>
  <si>
    <t>RE22C301/W4-3</t>
  </si>
  <si>
    <t>प्रभाग क्र.६ बोपोडी चिखलवाडी छाजेड शाळा पटांगण विकसित करणे.</t>
  </si>
  <si>
    <t>RE22C301/W4-4</t>
  </si>
  <si>
    <t>प्रभाग क्र.६ बोपोडी राजेंद्र प्रसाद शाळा मध्ये विविध कामे करणे.</t>
  </si>
  <si>
    <t>RE22C301/W4-5</t>
  </si>
  <si>
    <t>प्रभाग क्र.६ बोपोडी हिंदु स्मशान भूमी येथे शेड बांधणे.</t>
  </si>
  <si>
    <t>RE14B301/W5-1</t>
  </si>
  <si>
    <t>प्रभाग क्र.६ बोपोडी भिम ज्योत कमान ते स.नं.२६ कॉक्रीट करणे.</t>
  </si>
  <si>
    <t>RE14B301/W5-2</t>
  </si>
  <si>
    <t>प्रभाग क्र.६ बोपोडी स.नं.२६ गणेश मंदिर ड्रेनेज लाईन व कॉक्रीट करणे.</t>
  </si>
  <si>
    <t>RE14B301/W5-3</t>
  </si>
  <si>
    <t>प्रभाग क्र.६ बोपोडी भोईटेवस्ती व इंदिरा वसाहत, चिखलवाडी येथे ड्रेनेज लाईन टाकणे व कॉंक्रीट करणे.</t>
  </si>
  <si>
    <t>RE14B301/W5-4</t>
  </si>
  <si>
    <t>प्रभाग क्र.६ बोपोडी गावठाण व पठाण चाळ येथे चेंबर दुरुस्ती करणे व कॉक्रीट करणे.</t>
  </si>
  <si>
    <t>RE14B301/W5-5</t>
  </si>
  <si>
    <t>प्रभाग क्र.६ बोपोडी नाईक चाळ, गणेश नगर कॉक्रीट करणे.</t>
  </si>
  <si>
    <t>RE14B301/W5-6</t>
  </si>
  <si>
    <t>प्रभाग क्र.६ बोपोडी स.नं.२४, २५, २६ चेंबर दुरुस्ती करणे व नविन कव्हर बसविणे.</t>
  </si>
  <si>
    <t>RE20A301/W2-4</t>
  </si>
  <si>
    <t>प्रभाग क्र.६ मध्ये चिखलवाडी मुख्य रस्त्यावर येथे केबल टाकणे व केबल विषयक कामे करणे.</t>
  </si>
  <si>
    <t>RE20A301/W2-5</t>
  </si>
  <si>
    <t>प्रभाग क्र.६ भोईटेवस्ती, मानाजी बाग येथे एल.ई.डी. फिटींग बसविणे.</t>
  </si>
  <si>
    <t>RE20A301/W2-6</t>
  </si>
  <si>
    <t>प्रभाग क्र.७ मधील गिरीराज गिरीदर्शन येथील फुटपाथ दुरूस्ती करणे.</t>
  </si>
  <si>
    <t>RE20A301/W2-7</t>
  </si>
  <si>
    <t>प्रभाग क्र.७ मधील जगदिशनगर, निलगीरी लेन, कस्तुरबा वसाहत, रोहन निलय रोड, औंध रोड इ. ठिकाणच्या पावसाळी लाईन साफ करणे व दुरूस्त करणे.</t>
  </si>
  <si>
    <t>RE20A301/W2-8</t>
  </si>
  <si>
    <t>प्रभाग क्र.७ मध्ये जे.सी.बी. पुरविणे.</t>
  </si>
  <si>
    <t>RE20A301/W2-9</t>
  </si>
  <si>
    <t>प्रभाग क्र.७ मध्ये राडारोडा उचलणे.</t>
  </si>
  <si>
    <t>RE20A301/W2-10</t>
  </si>
  <si>
    <t>प्रभाग क्र.७ मध्ये विविध ठिकाणी पथ विषयक कामे करणे.</t>
  </si>
  <si>
    <t>RE20A301/W2-11</t>
  </si>
  <si>
    <t>प्रभाग क्र.७ मध्ये विविध ठिकाणी ग्राऊट करणे.</t>
  </si>
  <si>
    <t>XE23A301/W7-1</t>
  </si>
  <si>
    <t>प्रभाग क्र.७ स.नं.३९ औंध रोड येथे ड्रेनेज लाईन टाकणे.</t>
  </si>
  <si>
    <t>RE22C301/W4-6</t>
  </si>
  <si>
    <t>प्रभाग क्र.७ पुणे मनपाच्या होळकर, जुनवणे, स्वामी विवेकानंद शाळेमध्ये विविध विकास कामे करणे.</t>
  </si>
  <si>
    <t>RE22C301/W4-7</t>
  </si>
  <si>
    <t>प्र.क्र.७ मधील विापिठ चौक, औंध जकात नाका, शेवाळे दवाखाना येथील आरोग्य कोठ्यांची देखभाल दुरूस्ती करणे</t>
  </si>
  <si>
    <t>RE14B301/W5-7</t>
  </si>
  <si>
    <t>प्रभाग क्र.७ मधील कस्तुरबा व इंदिरा वसाहत येथील शौचालय देखभाल दुरूस्ती करणे.</t>
  </si>
  <si>
    <t>XE23A301/W7-2</t>
  </si>
  <si>
    <t>प्रभाग क्र.७ कस्तुरबा वसाहत व इंदिरा वसाहत येथे ड्रेनेज लाईन टाकणे.</t>
  </si>
  <si>
    <t>RE14B301/W5-8</t>
  </si>
  <si>
    <t>प्रभाग क्र.७ मधील पाटील पडळ, ३९ औंध रोड येथील शौचालयांची देखभाल दुरूस्ती करणे.</t>
  </si>
  <si>
    <t>RE14B301/W5-9</t>
  </si>
  <si>
    <t>प्रभाग क्र.७ स.नं.३९ औंध रोड, चंद्रमणी संघ बाराथे वस्ती, चव्हाण वस्ती, कांबळे वस्ती येथे काँक्रीट करणे.</t>
  </si>
  <si>
    <t>RE14B301/W5-10</t>
  </si>
  <si>
    <t>प्रभाग क्र.७ पाटील पडळ येथे काँक्रीट करणे.</t>
  </si>
  <si>
    <t>XE23A301/W7-3</t>
  </si>
  <si>
    <t>प्रभाग क्र.७ संजयनगर व सिध्दार्थनगर येथे काँक्रीटीकरण  व ड्रेनेज लाईन बदलणे.</t>
  </si>
  <si>
    <t>RE14B301/W5-11</t>
  </si>
  <si>
    <t>प्रभाग क्र.७ सिध्दार्थनगर व संजयनगर येथील शौचालय दुरूस्ती करणे.</t>
  </si>
  <si>
    <t>RE20C301/W1-1</t>
  </si>
  <si>
    <t>प्रभाग क्र.७ राजभवनच्या येथे केबल टाकणे व केबल विषयक कामे करणे.</t>
  </si>
  <si>
    <t>RE20C301/W1-2</t>
  </si>
  <si>
    <t>प्रभाग क्र.७ पाटील पडळ वस्ती, चंद्रमणी संघ सिध्दार्थनगर येथे एल.ई.डी. फिटींग बसविणे.</t>
  </si>
  <si>
    <t>RE22C301/W4-8</t>
  </si>
  <si>
    <t>प्रभाग क्र.७ पुणे मनपाच्या जुनवणे, स्वामी विवेकानंद शाळेमध्ये विविध विकास कामे करणे.</t>
  </si>
  <si>
    <t>RE20A301/W2-12</t>
  </si>
  <si>
    <t>प्रभाग क्र.८ मध्ये रस्ते व चौक येथे थर्मोप्लास्ट पट्टा आखणे, रेडियम कॅटस्‌ आय लावणे, साकेंतीक फलक लावणे, रिफ्लेक्टर लावणे इत्यादी पथ विषयक कामे करणे.</t>
  </si>
  <si>
    <t>RE20A301/W2-13</t>
  </si>
  <si>
    <t>प्रभाग क्र.८ मध्ये खात्याने केलेल्या खोदाईवर डांबरीरण, कॉक्रीटीकरण इ. पथ विषयक कामे करणे.</t>
  </si>
  <si>
    <t>RE20A301/W2-14</t>
  </si>
  <si>
    <t>प्रभाग क्र.८ सोमेश्वरवाडी, संजयगांधी वसाहत, निम्हणमळा इत्यादी रस्त्यावर डांबरीकरणे करणे.</t>
  </si>
  <si>
    <t>RE20A301/W2-15</t>
  </si>
  <si>
    <t>प्रभाग क्र.८ मध्ये राडारोडा उलचणे व जे.सी.बी पुरविणे.</t>
  </si>
  <si>
    <t>RE20A301/W2-16</t>
  </si>
  <si>
    <t>प्रभाग क्र.८ मधील पावसाळी लाईन साफ करणे.</t>
  </si>
  <si>
    <t>RE20A301/W2-17</t>
  </si>
  <si>
    <t>प्रभाग क्र.८ मधील सिंध सोसायटी व लमाण तांडा ते सोमेश्वरवाडी नाल्याच्या कडेने चेनलिंक फेन्सिंगचे काम करणे.</t>
  </si>
  <si>
    <t>RE20A301/W2-18</t>
  </si>
  <si>
    <t>प्रभाग क्र.८ मध्ये ऋषी चौक ते पोलिस वर्कशॉपपर्यंत, महाराजा सयाजीराव गायकवाड उोग भवनापर्यंत जाणारा रस्ता डांबरीकरण करणे.</t>
  </si>
  <si>
    <t>RE20A301/W2-19</t>
  </si>
  <si>
    <t>प्रभाग क्र.८  मधील राजीव गांधी पुलाजवळील, सोमेश्वरवाडी महादेव मंदिरामागील गणपती विसर्जन घाटाच्याकडेने चेनलिंक फेन्सिंगचे काम करणे.</t>
  </si>
  <si>
    <t>XE23A301/W7-4</t>
  </si>
  <si>
    <t>प्रभाग क्र.८ निम्हण मळा व अजय निम्हण यांचे चाळीजवळील ड्रेनेज लाईन बदलणे.</t>
  </si>
  <si>
    <t>XE23A301/W7-5</t>
  </si>
  <si>
    <t>प्रभाग क्र.८ मध्ये विविध ठिकाणी ड्रेनेज लाईन साफ करणे, चेंबर दुरूस्ती करणे व बदलणे.</t>
  </si>
  <si>
    <t>XE23A301/W7-6</t>
  </si>
  <si>
    <t>प्रभाग क्र.८ आंबेडकर वसाहत गल्लीमध्ये जुनी ड्रेनेज लाईन काढून नवीन ड्रेनेज लाईन टाकणे.</t>
  </si>
  <si>
    <t>XE23A301/W7-7</t>
  </si>
  <si>
    <t>प्रभाग क्र.८ मधील सिंध सोसायटी व लमाण तांडा ते सोमेश्वरवाडी नाला साफ करणे.</t>
  </si>
  <si>
    <t>XE23A301/W7-8</t>
  </si>
  <si>
    <t>प्रभाग क्र.८ मध्ये ड्रेनेज लाईन बदलणे, मॅनहोल चेंबर / पावसाळी चेंबर दुरुस्त करणे.</t>
  </si>
  <si>
    <t>XE23A301/W7-9</t>
  </si>
  <si>
    <t>प्रभाग क्र.८ मधील मनपा इमारतीमधील, आंबेडकर वसाहत (डी.पी.रोड) ड्रेनेज लाईन दुरूस्ती करणे व जुन्या ड्रेनज लाईन बदलणे.</t>
  </si>
  <si>
    <t>XE23A301/W7-10</t>
  </si>
  <si>
    <t>प्रभाग क्र.८ औंध गांव (गावठाण) रस्त्यामधील मॅनहोल्स दुरुस्ती करणे.</t>
  </si>
  <si>
    <t>RE22C301/W4-9</t>
  </si>
  <si>
    <t>प्रभाग क्र८ मध्ये म.न.पा.च्या ताब्यात आलेल्या इमारतीमधील ड्रेनेज लाईन बदलणे व काँक्रीटीकरण करणे, इतर देखभाल दुरुस्ती कामे करणे.</t>
  </si>
  <si>
    <t>RE22C301/W4-10</t>
  </si>
  <si>
    <t>प्रभाग क्र.८ मधील मनपा शाळा इमारती, स्वच्छतागृह, दवाखाने येथे आवश्यक ती दुरूस्ती कामे करणे.</t>
  </si>
  <si>
    <t>RE22C301/W4-11</t>
  </si>
  <si>
    <t>प्रभाग क्र.८ मधील मनपा शाळांमध्ये दुरूस्ती विषयक कामे व फर्निचर करणे.</t>
  </si>
  <si>
    <t>RE22C301/W4-12</t>
  </si>
  <si>
    <t>प्रभाग क्र.८ मधील औंध क्षेत्रिय कार्यालयात फर्निचरचे उर्वरित काम करणे.</t>
  </si>
  <si>
    <t>RE22C301/W4-13</t>
  </si>
  <si>
    <t>प्रभाग क्र.८ औंध गांव येथील विविध सुलभ शौचालयाची दुरूस्ती कामे करणे.</t>
  </si>
  <si>
    <t>RE14B301/W5-12</t>
  </si>
  <si>
    <t>प्रभाग क्र.८ मधील लमाण तांडा, संजय गांधी व औंध गाव व आंबेडकर वसाहत (डी.पी.रोड) येथील शौचालयांची दुरूस्ती कामे करणे.</t>
  </si>
  <si>
    <t>RE14B301/W5-13</t>
  </si>
  <si>
    <t>प्रभाग क्र.८ मधील संजय गांधी, आंबेडकर वसाहत (डी.पी.रोड), लमाणतांडा वसाहत येथील ड्रेनज लाईन साफ करणे, चेंबर दुरूस्ती व ड्रेनेज लाईन टाकणे व काँक्रीटीकरण करणे.</t>
  </si>
  <si>
    <t>RE20A301/W2-20</t>
  </si>
  <si>
    <t>प्रभाग क्र.८ बाणेर रस्ता येथे केबल विषयक कामे करणे.</t>
  </si>
  <si>
    <t>RE20A301/W2-21</t>
  </si>
  <si>
    <t>प्रभाग क्र.८ बाणेर फाटा ते ग्रीन पार्क हॉटेल परिसरात येथे केबल टाकणे व केबल विषयक कामे करणे.</t>
  </si>
  <si>
    <t>RE20A301/W2-22</t>
  </si>
  <si>
    <t>प्रभाग क्र.९ येथील इरा बेकरीशेजारी रस्ता ग्राऊट करणे.</t>
  </si>
  <si>
    <t>RE20A301/W2-23</t>
  </si>
  <si>
    <t>प्रभाग क्र.९ येथील अस्ट्रोनिया सोसायटी परिसरात  रस्ता ग्राऊट करणे.</t>
  </si>
  <si>
    <t>RE20A301/W2-24</t>
  </si>
  <si>
    <t>प्रभाग क्र.९ येथील अंजोर सोसायटी परिसरात पावसाळी लाईन टाकणे.</t>
  </si>
  <si>
    <t>RE20A301/W2-25</t>
  </si>
  <si>
    <t>प्रभाग क्र.९ चाकणकर मळा, प्रथमेश पार्क परिसरातील रस्ते ग्राऊट करणे.</t>
  </si>
  <si>
    <t>RE20A301/W2-26</t>
  </si>
  <si>
    <t>प्रभाग क्र.९ बालेवाडी गावातील रस्ता पेव्हर फिनीशरने डांबरीकरण करणे.</t>
  </si>
  <si>
    <t>RE20A301/W2-27</t>
  </si>
  <si>
    <t>प्रभाग क्र.९ मधील विजयनगर येथे इंटरलॉकिंग ब्लॉक बसविणे.</t>
  </si>
  <si>
    <t>RE20A301/W2-28</t>
  </si>
  <si>
    <t>प्रभाग क्र.९ येथील आय.टी.आय. औंध येथे साईडपट्टया काँक्रीटीकरण करणे.</t>
  </si>
  <si>
    <t>RE20A301/W2-29</t>
  </si>
  <si>
    <t>प्रभाग क्र.९ बँक ऑफ बडोदाच्या मागील परिसरात डांबरीकरण करणे.</t>
  </si>
  <si>
    <t>RE20A301/W2-30</t>
  </si>
  <si>
    <t>प्रभाग क्र.९ तेजस्वीनी सोसायटी परिसरातील विविध ठिकाणी डांबरीकरण करणे.</t>
  </si>
  <si>
    <t>RE20A301/W2-31</t>
  </si>
  <si>
    <t>प्रभाग क्र. ९ आय.टी.आय. रोड (औंध) फुटपाथ विषयक कामे करणे.</t>
  </si>
  <si>
    <t>RE20A301/W2-32</t>
  </si>
  <si>
    <t>प्रभाग क्र.९ दर्शनपार्क, शारदा पार्क, स्वामी विवेकानंद सोसायटी इ.सोसायट्यामध्ये इंटरलॉकिंग ब्लॉक व दुरूस्ती विषयक कामे करणे.</t>
  </si>
  <si>
    <t>RE20A301/W2-33</t>
  </si>
  <si>
    <t>प्रभाग क्र.९ येथील कल्पनानगर येथे काँक्रीटीकरण करणे.</t>
  </si>
  <si>
    <t>XE23A301/W7-11</t>
  </si>
  <si>
    <t>प्रभाग क्र.९ योगी पार्क येथे उर्वरित ठिकाणी ड्रेनेज लाईन टाकणे.</t>
  </si>
  <si>
    <t>XE23A301/W7-12</t>
  </si>
  <si>
    <t>प्रभाग क्र९ स.नं.३८ येथे उर्वरित ठिकाणी ड्रेनेज लाईन टाकणे.</t>
  </si>
  <si>
    <t>XE23A301/W7-13</t>
  </si>
  <si>
    <t>प्रभाग क्र.९ येथील अंजोर सोसायटी परिसरात ड्रेनेज लाईन टाकणे.</t>
  </si>
  <si>
    <t>XE23A301/W7-14</t>
  </si>
  <si>
    <t>प्रभाग क्र.९ विधाते पार्क येथे ड्रेनेज लाईन टाकणे.</t>
  </si>
  <si>
    <t>XE23A301/W7-15</t>
  </si>
  <si>
    <t>प्रभाग क्र.९ येथील आनंद पार्क गल्ली क्र.५ व ६ येथे ड्रेनेज लाईन टाकणे.</t>
  </si>
  <si>
    <t>XE23A301/W7-16</t>
  </si>
  <si>
    <t>प्रभाग क्र.९ येथील निसर्ग कॉलनी येथे ड्रेनेज लाईन टाकणे.</t>
  </si>
  <si>
    <t>RE22C301/W4-14</t>
  </si>
  <si>
    <t>प्रभाग क्र.९ बाणेर कटके शाळा दुरूस्तीविषयक कामे, रंगरंगोटी करणे.</t>
  </si>
  <si>
    <t>RE22C301/W4-15</t>
  </si>
  <si>
    <t>प्रभाग क्र.९ बालेवाडी शाळा दुरूस्तीविषयक कामे, रंगरंगोटी करणे.</t>
  </si>
  <si>
    <t>RE22C301/W4-16</t>
  </si>
  <si>
    <t>प्रभाग क्र.९ बाणेर स्मशानभूमी दुरूस्ती विषयक कामे करणे.</t>
  </si>
  <si>
    <t>RE22C301/W4-17</t>
  </si>
  <si>
    <t>प्रभाग क्र.९  बालेवाडी स्मशानभूमी दुरूस्ती विषयक कामे करणे.</t>
  </si>
  <si>
    <t>RE22C301/W4-18</t>
  </si>
  <si>
    <t>प्रभाग क्र.९ येथील संत गोरा कुंभार शाळा येथे  विविध दुरूस्ती विषयक कामे करणे.</t>
  </si>
  <si>
    <t>RE20C301/W1-3</t>
  </si>
  <si>
    <t>प्रभाग क्र.९ बालेवाडी रस्ता विुत दिवे बसविणे.</t>
  </si>
  <si>
    <t>RE20C301/W1-4</t>
  </si>
  <si>
    <t>प्रभाग क्र.९ मोझे कॉलेज रस्ता येथे विुत दिवे बसविणे.</t>
  </si>
  <si>
    <t>RE20C301/W1-5</t>
  </si>
  <si>
    <t>प्रभाग क्र.९ बाणेर पाषाण लिंक रस्ता विुत दिवे बसविणे.</t>
  </si>
  <si>
    <t>RE20C301/W1-6</t>
  </si>
  <si>
    <t>प्रभाग क्र.९ सानेवाडी, आनंदपार्क, आय.टी.आय. रोड येथे विुत दिवे बसविणे.</t>
  </si>
  <si>
    <t>RE20C301/W1-7</t>
  </si>
  <si>
    <t>प्रभाग क्र.९ आनंदपार्क, गुलमोहर पार्क, दर्शन पार्क येथे एल.ई.डी. फिटींग बसविणे.</t>
  </si>
  <si>
    <t>RE20C301/W1-8</t>
  </si>
  <si>
    <t>प्रभाग क्र.९ मुख्य रस्ता येथे केबल टाकणे व केबल विषयक कामे करणे.</t>
  </si>
  <si>
    <t>RE20C301/W1-9</t>
  </si>
  <si>
    <t>मोझे कॉलेज रस्ता विद्युत विषयक कामे करणे .</t>
  </si>
  <si>
    <t>RE20C301/W1-10</t>
  </si>
  <si>
    <t>बालेवाडी रस्ता विद्युत विषयक कामे करणे.</t>
  </si>
  <si>
    <t>RE20A301/W2-34</t>
  </si>
  <si>
    <t>प्रभाग क्र.१० मध्ये पंचवटी येथे फूटपाथ करणे.</t>
  </si>
  <si>
    <t>RE20A301/W2-35</t>
  </si>
  <si>
    <t>प्रभाग क्र.१० पंचवटी येथे पावसाळी लाईन टाकणे.</t>
  </si>
  <si>
    <t>RE20A301/W2-36</t>
  </si>
  <si>
    <t>प्रभाग क्र.१० पाषाण गावठाणामध्ये काँक्रीटीकरण करणे.</t>
  </si>
  <si>
    <t>RE20A301/W2-37</t>
  </si>
  <si>
    <t>प्रभाग क्र.१० पाषाण येथे पथविषयक बोलार्ड, थर्मोप्लास्ट पेंट, कॅट्‌स आय इत्यादी कामे करणे.</t>
  </si>
  <si>
    <t>RE20A301/W2-38</t>
  </si>
  <si>
    <t>प्रभाग क्र.१० पाषाण परिसरात व वाकेश्वर चौक येथे पावसाळी जाळी व लाईन विषयक कामे करणे.</t>
  </si>
  <si>
    <t>RE20A301/W2-39</t>
  </si>
  <si>
    <t>प्रभाग क्र.१० वाकेश्वर चौक व पाषाण येथील इंटरलॉकिंग ब्लॉक बसविणे.</t>
  </si>
  <si>
    <t>RE20A301/W2-40</t>
  </si>
  <si>
    <t>प्रभाग क्र.१० मंगलमुर्ती नगर येथील रस्ते काँक्रीटीकरण करणे.</t>
  </si>
  <si>
    <t>RE20A301/W2-41</t>
  </si>
  <si>
    <t>प्रभाग क्र.१० पाषाण प्लॅटसकेडे जाणारा रस्ता पेव्हर फिनिशरने डांबरीकरण करणे.</t>
  </si>
  <si>
    <t>RE20A301/W2-42</t>
  </si>
  <si>
    <t>प्रभाग क्र.१० मध्ये शिवनगर परिसरातील रस्त्यावर काँक्रीट करणे.</t>
  </si>
  <si>
    <t>RE20A301/W2-43</t>
  </si>
  <si>
    <t>प्रभाग क्र.१० सुतारवाडी व सुसरोड परिसरामध्ये पथविषयक बोलार्ड, थर्माप्लास्ट पेंट, कॅट्‌स आय  इत्यादी कामे करणे.</t>
  </si>
  <si>
    <t>RE20A301/W2-44</t>
  </si>
  <si>
    <t>प्रभाग क्र.१० मध्ये सुतारवाडी सुसरोड भागातील पावसाळी विषयक कामे करणे.</t>
  </si>
  <si>
    <t>RE20A301/W2-45</t>
  </si>
  <si>
    <t>प्रभाग क्र.१० मध्ये नाला कर्ल्व्हटच्या लगत संरक्षक जाळी करणे.</t>
  </si>
  <si>
    <t>XE23A301/W7-17</t>
  </si>
  <si>
    <t>प्रभाग क्र.१० लोंढे वस्ती व सर्व्हे नं.१ पाषाण येथे ड्रेनेज लाईन टाकणे.</t>
  </si>
  <si>
    <t>XE23A301/W7-18</t>
  </si>
  <si>
    <t>प्रभाग क्र.१० पाषाण परिसरात चेंबर्स दुरूस्ती व साफसफाई करणे.</t>
  </si>
  <si>
    <t>XE23A301/W7-19</t>
  </si>
  <si>
    <t>प्रभाग क्र.१० मध्ये सुतारवाडी परिसरातील चेंबर्स दुरूस्ती व ड्रेनेज लाईन साफ सफाई करणे.</t>
  </si>
  <si>
    <t>XE23A301/W7-20</t>
  </si>
  <si>
    <t>प्रभाग क्र.१० मध्ये शिवनगर परिसरातील डे्रनेज लाईन टाकणे.</t>
  </si>
  <si>
    <t>RE22C301/W4-19</t>
  </si>
  <si>
    <t>प्रभाग क्र.१० मध्ये सहदेव कुटी रूग्णालयामध्ये विविध दुरूस्तीची कामे करणे.</t>
  </si>
  <si>
    <t>RE22C301/W4-20</t>
  </si>
  <si>
    <t>प्रभाग क्र.१० पाषाण येथील आरोग्य कोठीमध्ये दुरूस्तीची व विकास कामे करणे.</t>
  </si>
  <si>
    <t>RE22C301/W4-21</t>
  </si>
  <si>
    <t>प्रभाग क्र.१० वेणूवण चव्हाण शाळेमध्ये दुरूस्ती विषयक कामे करणे व रंगरंगोटी करणे.</t>
  </si>
  <si>
    <t>RE22C301/W4-22</t>
  </si>
  <si>
    <t>प्रभाग क्र.१० मध्ये सुतारवाडी आरोग्य कोठीमध्ये विविध दुरूस्तीची कामे करणे.</t>
  </si>
  <si>
    <t>RE14B301/W5-14</t>
  </si>
  <si>
    <t>प्रभाग क्र.१० मध्ये सार्वजनिक शौचालयाची दूरूस्ती विषयक कामे करणे.</t>
  </si>
  <si>
    <t>RE14B301/W5-15</t>
  </si>
  <si>
    <t>प्रभाग क्र.१० मध्ये सुतारवाडी सुसरोड परिसरातील शौचालयाची दूरूस्ती विषयक कामे करणे.</t>
  </si>
  <si>
    <t>RE20C301/W1-11</t>
  </si>
  <si>
    <t>प्रभाग क्र.१० पाषाण मुख्य रस्ता येथे केबल टाकणे व केबल विषयक कामे करणे.</t>
  </si>
  <si>
    <t>RE20C301/W1-12</t>
  </si>
  <si>
    <t>प्रभाग क्र.१० पंचवटी मुख्य रस्ता येथे केबल टाकणे व केबल विषयक कामे करणे.</t>
  </si>
  <si>
    <t>RE20C301/W1-13</t>
  </si>
  <si>
    <t>प्रभाग क्र.१०सुतारवाडी मुख्य रस्त्यावर विद्युत विषयक कामे करणे</t>
  </si>
  <si>
    <t>RE20C301/W1-14</t>
  </si>
  <si>
    <t>पाषाण पंपींग ते  सुतारवाडी रस्त्यावर विद्युत विषयक कामे करणे</t>
  </si>
  <si>
    <t>RE20C301/W1-15</t>
  </si>
  <si>
    <t>सुस मुख्य रस्त्यावर विद्युत विषयक कामे करणे</t>
  </si>
  <si>
    <t>कोथरूड क्षेत्रीय कार्यालय</t>
  </si>
  <si>
    <t>RE22C301/W4-23</t>
  </si>
  <si>
    <t>प्रभाग क्र.२६ मध्ये मामासाहेब मोहोळे शाळेमधील विविध दुरूस्ती कामे करणे.</t>
  </si>
  <si>
    <t>XE23A301/W7-21</t>
  </si>
  <si>
    <t>प्रभाग क्र.२६ मधील नाला साफसफाई करणे</t>
  </si>
  <si>
    <t>RE22C301/W4-24</t>
  </si>
  <si>
    <t>प्रभाग क्र.२६ मधील समाज मंदिराचे दारे खिडक्या व रंग काम करणे.</t>
  </si>
  <si>
    <t>RE14B301/W5-16</t>
  </si>
  <si>
    <t>प्रभाग क्र.२६ मधील शौचालय दुरूस्ती करणे.</t>
  </si>
  <si>
    <t>RE14B301/W5-17</t>
  </si>
  <si>
    <t>प्रभाग क्र.२६ब मधील सावजिनक शौचालय दुरूस्ती करणे.</t>
  </si>
  <si>
    <t>RE14B301/W5-18</t>
  </si>
  <si>
    <t>प्रभाग क्र.२६ब मधील सुलभ शौचालय दुरूसती करणे</t>
  </si>
  <si>
    <t>XE23A301/W7-22</t>
  </si>
  <si>
    <t>प्रभाग क्र.२६ब राऊत वाडी,हुनमानगर ,केळेवाडी, मोरे श्रमिक वसाहत वसंतनगर, भीमनगर  या ठिकाणी खराब झालेली चेंबर दुरूस्ती करणे.</t>
  </si>
  <si>
    <t>RE22C301/W4-25</t>
  </si>
  <si>
    <t>प्रभाग क्र.२६मध्ये राऊत दवाखाना विविध दुरूस्ती कामे करणे.</t>
  </si>
  <si>
    <t>RE14B301/W5-19</t>
  </si>
  <si>
    <t>प्रभाग क्र.२६ राऊतवाडी येथील शौचालयाची दुरूस्ती करणे.</t>
  </si>
  <si>
    <t>RE14B301/W5-20</t>
  </si>
  <si>
    <t>प्रभाग क्र.२६ हनुमाननगर येथील शौचालयाची दुरूस्ती व रंगरंगोटी करणे.</t>
  </si>
  <si>
    <t>RE14B301/W5-21</t>
  </si>
  <si>
    <t>प्रभाग क्र.२६ राजीव गांधी पार्क येथील शौचालयाची दुरूस्ती करणे.</t>
  </si>
  <si>
    <t>RE14B301/W5-22</t>
  </si>
  <si>
    <t>प्रभाग क्र.२६ केळेवाडी येथील शौचालयाची दुरूस्ती करणे.</t>
  </si>
  <si>
    <t>RE14B301/W5-23</t>
  </si>
  <si>
    <t>प्रभाग क्र.२६ वसंतनगर व भिमनगर येथील शोचालयाची दुरूस्ती करणे.</t>
  </si>
  <si>
    <t>XE23A301/W7-23</t>
  </si>
  <si>
    <t>प्रभाग क्र.२६ केळेवाडी येथील विविध ठिकाणी चेंबर दुरूस्ती करणे.</t>
  </si>
  <si>
    <t>XE23A301/W7-24</t>
  </si>
  <si>
    <t>प्रभाग क्र.२६ वसंतनगर झोपडपट्टीतील विविध ठिकाणी चेंबर दुरूस्ती करणे.</t>
  </si>
  <si>
    <t>XE23A301/W7-25</t>
  </si>
  <si>
    <t>प्रभाग क्र.२६ विविध ठिकाणी गोल चेंबर दुरूस्ती करणे.</t>
  </si>
  <si>
    <t>RE20A301/W2-46</t>
  </si>
  <si>
    <t>प्रभाग क्र.२६ विविध ठिकाणी फुटपाथ दुरूस्ती करणे.</t>
  </si>
  <si>
    <t>RE14B301/W5-24</t>
  </si>
  <si>
    <t>प्रभाग क्र.२७ मध्ये गवनि घोषित झोपडपट्टीत चेंबर दुरूस्ती करणे.</t>
  </si>
  <si>
    <t>XE23A301/W7-26</t>
  </si>
  <si>
    <t>प्रभाग क्र.२७ मधील नाले साफसफाई करणे.</t>
  </si>
  <si>
    <t>RE22C301/W4-26</t>
  </si>
  <si>
    <t>प्रभाग क्र.२७ मधील किष्किंधानगर, समाजमंदिर येथे दुरूस्ती विषयक कामे करणे.</t>
  </si>
  <si>
    <t>RE14B301/W5-25</t>
  </si>
  <si>
    <t>प्रभाग क्र.२७, स.नं.१२०, जयभवानीनगर या ठिकाणी सार्वजनिक शौचालय दुरूस्त करणे.</t>
  </si>
  <si>
    <t>RE14B301/W5-26</t>
  </si>
  <si>
    <t>प्रभाग क्र.२७ मध्ये शौचालयांची दुरूस्ती कामे करणे.</t>
  </si>
  <si>
    <t>RE14B301/W5-27</t>
  </si>
  <si>
    <t>प्रभाग क्र.२८, विविध ठिकाणी शौचालय दुरूस्ती करणे.</t>
  </si>
  <si>
    <t>XE23A301/W7-27</t>
  </si>
  <si>
    <t>प्रभाग क्र.२८ मधील नाला साफसफाई करणे.</t>
  </si>
  <si>
    <t>RE22C301/W4-27</t>
  </si>
  <si>
    <t>प्रभाग क्र.२८ विविध ठिकाणी सुलभ शौचालय दुरूस्ती करणे.</t>
  </si>
  <si>
    <t>RE14B301/W5-28</t>
  </si>
  <si>
    <t>प्रभाग क्र.२८ विविध ठिकाणी चेंबर्स दुरूस्ती करणे.</t>
  </si>
  <si>
    <t>XE23A301/W7-28</t>
  </si>
  <si>
    <t>प्रभाग क्र.२९ अंतर्गत येणारे नाले साफसफाई करणे.</t>
  </si>
  <si>
    <t>XE23A301/W7-29</t>
  </si>
  <si>
    <t>प्र.क्र.२९ मध्ये उवजी व डावी भुसारी, बावधन इत्यादी ठिकाणी ड्रेनेज चेंबर्स दुरूस्ती व ड्रेनेज लाईन साफसफाई करणे</t>
  </si>
  <si>
    <t>RE20A301/W2-47</t>
  </si>
  <si>
    <t>प्रभाग क्र.२९ भुसारी कॉलनी  परिसरात फुटपाथ दुरूस्ती करणे.</t>
  </si>
  <si>
    <t>RE20A301/W2-48</t>
  </si>
  <si>
    <t>प्रभाग क्र.२९मुख्य रस्त्यांवर थर्मोप्लास्टीक पट्टे मारणे.</t>
  </si>
  <si>
    <t>RE20A301/W2-49</t>
  </si>
  <si>
    <t>प्रभाग क्र.२९ मध्ये मुख्य व अंतर्गत रस्त्यांवर डिव्हायडर, फुटपाथ कर्ब स्टोन, रंगरंगोटी करणे.</t>
  </si>
  <si>
    <t>XE23A301/W7-30</t>
  </si>
  <si>
    <t>प्रभाग क्र.२९ मधील विविध पावसाळी लाईन साफसफाई करणे.</t>
  </si>
  <si>
    <t>RE22C301/W4-28</t>
  </si>
  <si>
    <t>प्रभाग क्र.२९ मनपा मालकीच्या विविध इमारतीची भवन विषयक दुरूस्ती कामे करणे.</t>
  </si>
  <si>
    <t>RE20A301/W2-50</t>
  </si>
  <si>
    <t>प्रभाग क्र.२९ भुसारी कॉलनी, बावधन इत्यादी परिसरात रस्ता दुरूस्ती करणे.</t>
  </si>
  <si>
    <t>XE23A301/W7-31</t>
  </si>
  <si>
    <t>प्रभाग क्र.३४अ मध्ये विविध ठिकाणची पावसाळी लाईन साफ करणे व पावसाळी जाळी टाकणे.</t>
  </si>
  <si>
    <t>RE20A301/W2-51</t>
  </si>
  <si>
    <t>प्रभाग क्र.३४अ जेटींग मशिनने साफ करणे व राडारोडा, वाहतुक करणे.</t>
  </si>
  <si>
    <t>RE14B301/W5-29</t>
  </si>
  <si>
    <t>प्रभाग क्र.३४अ मधील विविध ठिकाणी असलेल्या शौचालयातील दुरूस्ती विषयक कामे करणे.</t>
  </si>
  <si>
    <t>RE20A301/W2-52</t>
  </si>
  <si>
    <t>प्रभाग क्र.३४अ, गुजरात कॉलनी, लक्ष्मीनगर येथे विविध ठिकाणी इंटरलॉकिंग ब्लॉक व इतर दुरूस्ती कामे करणे.</t>
  </si>
  <si>
    <t>RE20A301/W2-53</t>
  </si>
  <si>
    <t>प्रभाग क्र.३४अ, मधील भेलकेनगर येथे फुटपाथ दुरूस्ती करणे.</t>
  </si>
  <si>
    <t>RE20A301/W2-54</t>
  </si>
  <si>
    <t>प्रभाग क्र.३४ब मध्ये विविध ठिकाणी थर्मोप्लास्टिक पट्टे मारणे</t>
  </si>
  <si>
    <t>XE23A301/W7-32</t>
  </si>
  <si>
    <t>प्रभाग क्र.३४ब,मध्ये विविध ठिकाणी पावसाळी लाईन साफ करणे.</t>
  </si>
  <si>
    <t>घोले रोड क्षेत्रीय कार्यालय</t>
  </si>
  <si>
    <t>RE20C301/W1-16</t>
  </si>
  <si>
    <t>प्र.क्र.११ मधील विविध ठिकाणी विुत विषयक कामे करणे.</t>
  </si>
  <si>
    <t>RE20C301/W1-17</t>
  </si>
  <si>
    <t>प्र.क्र.११ मध्ये शौचालय ,शाळा ,दवाखाने इत्यादी  ठिकाणचे विुत विषयक  वायरिंगचे कामे करणे.</t>
  </si>
  <si>
    <t>RE20C301/W1-18</t>
  </si>
  <si>
    <t>प्र.क्र.११ मध्ये विविध  वस्त्यांमध्ये सर्व्हिस वायर बदलणे व पोलला अर्थिंग करणे.</t>
  </si>
  <si>
    <t>RE20C301/W1-19</t>
  </si>
  <si>
    <t>प्र.क्र.११ मधील जनता वसाहत ,लाल चाळ ,हिरवी चाळ ,वैदुवाडी आशा नगर व एल.आय.जी एम.आय.जी. या ठिकाणी नविन एल.ई.डी. फिटिंग बसविणे.</t>
  </si>
  <si>
    <t>RE20C301/W1-20</t>
  </si>
  <si>
    <t>प्र.क्र.११सेनापती बापट रोड येथिल विुत विषयक कामे करणे.</t>
  </si>
  <si>
    <t>RE20C301/W1-21</t>
  </si>
  <si>
    <t>प्र.क्र.११ सावित्रीबाई फुले सभागृह व कै.बाबा आमटे सभागृह येथिल विुत विषयक दुरूस्तीची कामे करणे.</t>
  </si>
  <si>
    <t>RE20C301/W1-22</t>
  </si>
  <si>
    <t>प्र.क्र.११ मध्ये बारामती हॉस्टेल,कृषी सोसायटी  व कपिला सोसायटी परिसरामध्ये फिंटिग बदलणे.</t>
  </si>
  <si>
    <t>RE14B301/W5-30</t>
  </si>
  <si>
    <t xml:space="preserve">पभाग क्र. 11 मध्ये विविध ठिकाणी शौचालयाची दुरुस्ती विषयक कामे करणे </t>
  </si>
  <si>
    <t>RE14B301/W5-31</t>
  </si>
  <si>
    <t>पभाग क्र 11 जनवाडी वैदुवाडी परिसरात शौचालयाची दुरुस्ती विषयक कामे करणे</t>
  </si>
  <si>
    <t>XE23A301/W7-33</t>
  </si>
  <si>
    <t>पभाग क्र. 11 मध्ये विविध ठिकाणी फरशी व कॉंक्रीटीकरण करणे</t>
  </si>
  <si>
    <t>XE23A301/W7-34</t>
  </si>
  <si>
    <t xml:space="preserve">प्रभाग क्र. 11 मध्ये विविध ठिकाणी ड्रेनेज लाईन टाकणे व चेंबर दुरुस्ती विषयक कामे करणे </t>
  </si>
  <si>
    <t>RE14B301/W5-32</t>
  </si>
  <si>
    <t>प्रभाग क्र. 11 मध्ये जनता वसाहत लालचाळ हिरवी चाळ भागा मध्ये चेंबर साफ सफाई व दुरुस्ती विषयक कामे करणे</t>
  </si>
  <si>
    <t>RE14B301/W5-33</t>
  </si>
  <si>
    <t>पभाग क्र. 11 मध्ये गल्लीबोळ कॉंक़्रीटीकरण करणे व फरशी बसविणे</t>
  </si>
  <si>
    <t>XE23A301/W7-35</t>
  </si>
  <si>
    <t xml:space="preserve">प्रभाग क्र. 11 मध्ये विविध ठिकाणची जुनी ड्रेनेज लाईन काढुन नविन ड्रेनेज लाईन टाकणे </t>
  </si>
  <si>
    <t>XE23A301/W7-36</t>
  </si>
  <si>
    <t>पभाग् क्र. 11 मध्ये नाला साफ सफाई करणे</t>
  </si>
  <si>
    <t>RE20A301/W2-55</t>
  </si>
  <si>
    <t>पभाग क्र. 11 मध्ये पावसाळी लाईन व चेंबर साफ सफाई करणे</t>
  </si>
  <si>
    <t>RE22C301/W4-29</t>
  </si>
  <si>
    <t>प्रभाग क्र. 11 मध्ये मनपा शाळा व दवाखाने येथे विविध दुरुस्ती विषयक कामे करणे</t>
  </si>
  <si>
    <t>RE22C301/W4-30</t>
  </si>
  <si>
    <t>पभाग क्र. 11 मध्ये समाज मंदिर व मनपा शाळा दुरुस्ती विषयक कामे करणे</t>
  </si>
  <si>
    <t>RE20A301/W2-56</t>
  </si>
  <si>
    <t>प्रभाग क्र. 11 मध्ये विविध ठिकाणी फुटपाथ दुरुस्ती विषयक कामे करणे</t>
  </si>
  <si>
    <t>RE20A301/W2-57</t>
  </si>
  <si>
    <t>प्रभाग क्र. 11 मध्ये झाडणकामासाठी सेवक पुरविणे</t>
  </si>
  <si>
    <t>RE20C301/W1-23</t>
  </si>
  <si>
    <t>प्र.क्र.१२ मधील विविध ठिकाणी विुत विषयक कामे करणे.</t>
  </si>
  <si>
    <t>RE20C301/W1-24</t>
  </si>
  <si>
    <t>प्र.क्र.१२ मध्ये शौचालय ,शाळा, दवाखाने इत्यादी  ठिकाणचे विुत विषयक  वायरिंगचे कामे करणे.</t>
  </si>
  <si>
    <t>RE20C301/W1-25</t>
  </si>
  <si>
    <t>प्र.क्र.१२ मध्ये सावंत चौक ते भाभा हॉस्पीटल येथे एल.ई.डी. फिटिंग बसविणे व  विुत विषयक कामे करणे</t>
  </si>
  <si>
    <t>RE20C301/W1-26</t>
  </si>
  <si>
    <t>प्र.क्र..१२ दिप बंगला चौक ते ओम सुपर मार्केट नविन पोल उभारून एल.ई.डी. फिटिंग बसविणे</t>
  </si>
  <si>
    <t>RE20C301/W1-27</t>
  </si>
  <si>
    <t>प्र.क्र.१२ अशोक नगर व सिंचन नगर परिसरात एल.ई.डी. फिटिंग बसविणे</t>
  </si>
  <si>
    <t>RE20C301/W1-28</t>
  </si>
  <si>
    <t>प्र.क्र.१२ राणे सर्कल विजय हौसिंग सोसायटी येथे  एल.ई.डी. फिटिंग बसविणे</t>
  </si>
  <si>
    <t>RE20A301/W2-58</t>
  </si>
  <si>
    <t>प्रभाग क्र. 12 मध्ये  विविध ठिकाणी फुटपाथ दुरुस्ती व रंगरंगोटी करणे</t>
  </si>
  <si>
    <t>RE20A301/W2-59</t>
  </si>
  <si>
    <t>प्रभाग क्र. 12 मध्ये विविध ठिकाणी वाहतुक व्यवस्था विषयक कामे करणे</t>
  </si>
  <si>
    <t>RE20A301/W2-60</t>
  </si>
  <si>
    <t>प्रभाग क्र. 12 मध्ये भोसलेनगर परिसरात फुटपाथ दुरुस्ती व रंगरंगोटी करणे</t>
  </si>
  <si>
    <t>RE20A301/W2-61</t>
  </si>
  <si>
    <t xml:space="preserve">प्रभाग क्र. 12 मध्ये विविध ठिकाणी डांबरीकरण करणे </t>
  </si>
  <si>
    <t>XE23A301/W7-37</t>
  </si>
  <si>
    <t>प्रभाग क्र. 12 मध्ये विविध ठिकाणी ड्रेनेज लाईन टाकणे व दुरुस्ती करणे</t>
  </si>
  <si>
    <t>XE23A301/W7-38</t>
  </si>
  <si>
    <t>प्रभाग क्र. 12 मध्ये आनंद यशोदा हौ.सोसायटी परिसरात ड्रेनेज लाईन टाकणे</t>
  </si>
  <si>
    <t>XE23A301/W7-39</t>
  </si>
  <si>
    <t>प्रभाग क्र. 12 मध्ये मॅनहोल व पावसाळी च्ंबर्स साफ सफाई व दुरुस्त करणे</t>
  </si>
  <si>
    <t>XE23A301/W7-40</t>
  </si>
  <si>
    <t>प्रभाग क्र. 12 मध्ये विविध ठिकाणचे नाले साफ सफाई करणे</t>
  </si>
  <si>
    <t>RE22C301/W4-31</t>
  </si>
  <si>
    <t>प्रभाग क्र. 12 मधिल नाल्या लगत अस्तित्वातेल सिमाभिंत दुरुस्ती व चॅनलिंग फेन्सिंगची जाळी तदनुषंगिक कामे करणे</t>
  </si>
  <si>
    <t>RE22C301/W4-32</t>
  </si>
  <si>
    <t>प्रभाग क्र. 12 मध्ये मनपा शाळा, दवाखाने समाज मंदिर दुरुस्ती करणे</t>
  </si>
  <si>
    <t>RE22C301/W4-33</t>
  </si>
  <si>
    <t>प्रभाग क्र. 12 मधिल आरोग्य कोठी दुरुस्त करणे</t>
  </si>
  <si>
    <t>RE14B301/W5-34</t>
  </si>
  <si>
    <t>प्रभाग क्र. 12 मध्ये विविध ठिकाणी शौचालय बांधणे व दुरुस्ती करणे</t>
  </si>
  <si>
    <t>RE14B301/W5-35</t>
  </si>
  <si>
    <t>प्रभाग क्र. 12 मध्ये विविध ठिकाणी ड्रेनेज लाईन फरशी कॉंक्रीट करणे</t>
  </si>
  <si>
    <t>RE20A301/W2-62</t>
  </si>
  <si>
    <t>प्रभाग क्र. 12 मध्ये झाडणकामासाठी सेवक पुरविणे</t>
  </si>
  <si>
    <t>RE20C301/W1-29</t>
  </si>
  <si>
    <t>प्र.क्र.१३ पाटील इस्टेट येथे  एल.ई.डी. फिटिंग बदलणे. विुत विषयक कामे करणे.</t>
  </si>
  <si>
    <t>RE20C301/W1-30</t>
  </si>
  <si>
    <t>प्र.क्र.१३ मध्ये शौचालय ,शाळा, दवाखाने इत्यादी  ठिकाणचे विुत विषयक  वायरिंगचे कामे करणे.</t>
  </si>
  <si>
    <t>RE20C301/W1-31</t>
  </si>
  <si>
    <t>प्र.क्र.१३ मध्ये विविध  वस्त्यांमध्ये सर्व्हिस वायर बदलणे व पोलला अर्थिंग करणे.</t>
  </si>
  <si>
    <t>RE20C301/W1-32</t>
  </si>
  <si>
    <t>प्र.क्र.१३ मध्ये वाकडेवाडी येथिल इमारतीमधील विुत विषयक दुरूस्तीची कामे करणे.</t>
  </si>
  <si>
    <t>RE20C301/W1-33</t>
  </si>
  <si>
    <t>प्र.क्र.१३ संगमवाडी राममंदिर परिसर ,निकम शाळेमागिल परिसर येथे  एल.ई.डी. फिटिंग बसविणे</t>
  </si>
  <si>
    <t>RE20C301/W1-34</t>
  </si>
  <si>
    <t>प्र.क्र.१३ मुळारोड ,ईश्वर कृपा वसाहत येथे  एल.ई.डी. फिटिंग बसविणे</t>
  </si>
  <si>
    <t>RE20C301/W1-35</t>
  </si>
  <si>
    <t>प्र.क्र.१३  मध्ये विविध ठिकाणी  हायमास्ट फिटिंग बदलणे.</t>
  </si>
  <si>
    <t>RE22C301/W4-34</t>
  </si>
  <si>
    <t xml:space="preserve">प्रभाग क्र. 13 मधिल मनपा शाळा दुरुस्तीची कामे करणे </t>
  </si>
  <si>
    <t>RE22C301/W4-35</t>
  </si>
  <si>
    <t>प्रभाग क्र. 13 मधिल मनपा दवाखाने दुरुस्तीची कामे कामे करणे</t>
  </si>
  <si>
    <t>RE22C301/W4-36</t>
  </si>
  <si>
    <t xml:space="preserve">प्रभाग क्र. 13 मधिल आरोग्य कोठ्याची दुरुस्तीची कामे करणे </t>
  </si>
  <si>
    <t>RE20A301/W2-63</t>
  </si>
  <si>
    <t xml:space="preserve">प्रभाग क्र. 13 मध्ये विविध ठिकाणी फुटपाथ दुरुस्तीची कामे करणे </t>
  </si>
  <si>
    <t>RE20A301/W2-64</t>
  </si>
  <si>
    <t>प्रभाग क्र. 13 मध्ये विविध ठिकाणी डांबरीकरण करणे</t>
  </si>
  <si>
    <t>XE23A301/W7-41</t>
  </si>
  <si>
    <t xml:space="preserve">प्रभाग क्र. 13 मध्ये विविध ठिकाणी मॅनहोल व चेंबर दुरुस्त करणे </t>
  </si>
  <si>
    <t>RE14B301/W5-36</t>
  </si>
  <si>
    <t xml:space="preserve">पभाग क्र. 13 मधिल संगमवाडी येथील शौचालय दुरुस्ती करणे </t>
  </si>
  <si>
    <t>RE14B301/W5-37</t>
  </si>
  <si>
    <t xml:space="preserve">पभाग क्र. 13 मुळारोड शिवाजीनगर् येथील शौचालय दुरुस्ती करणे </t>
  </si>
  <si>
    <t>RE22C301/W4-37</t>
  </si>
  <si>
    <t xml:space="preserve">पभाग 13 मधिल विविध सांस्कृतिक कार्यक्रम तसेच जयंती, पुण्यतिथी व इतर कार्यक्रमाठी सजावटीचे काम करणे </t>
  </si>
  <si>
    <t>XE23A301/W7-42</t>
  </si>
  <si>
    <t xml:space="preserve">प्रभाग क्र. 13 मधिल नाला विषयक कामे करणे </t>
  </si>
  <si>
    <t>RE20A301/W2-65</t>
  </si>
  <si>
    <t>प्रभाग क्र. 13 मध्ये झाडणकामासाठी सेवक पुरविणे</t>
  </si>
  <si>
    <t>RE20C301/W1-36</t>
  </si>
  <si>
    <t>प्र.क्र.२४  मध्ये शौचालय ,शाळा ,दवाखाने इत्यादी  ठिकाणचे विुत विषयक  वायरिंगचे कामे करणे.</t>
  </si>
  <si>
    <t>RE20C301/W1-37</t>
  </si>
  <si>
    <t>प्र.क्र.२४  मधील डॉ.बाबासाहेब आंबेडकर वसतीगृह येथे  विुत विषयक कामे करणे व केबल बदलणे.</t>
  </si>
  <si>
    <t>RE20C301/W1-38</t>
  </si>
  <si>
    <t>प्र.क्र.२४ बालगंधर्व पुल (शिंदे पुल ) येथे व्हेलॉसिटी फिटिंग बसविणे,केबल टाकणे व जंक्शन बॉक्स बसविणे.</t>
  </si>
  <si>
    <t>RE20C301/W1-39</t>
  </si>
  <si>
    <t>प्र.क्र.२४  मध्ये विविध  वस्त्यांमध्ये सर्व्हिस वायर बदलणे व पोलला अर्थिंग करणे.</t>
  </si>
  <si>
    <t>RE20C301/W1-40</t>
  </si>
  <si>
    <t>प्र.क्र.२४  कै.काकासाहेब गाडगीळ पुल येथे  एल.ई.डी. फिटिंग बसविणे</t>
  </si>
  <si>
    <t>RE20C301/W1-41</t>
  </si>
  <si>
    <t>प्र.क्र.२४ मॉर्डन कॅफे ते झाशी राणी चौक  येथे व्हेलॉसिटी फिटिंग बसविणे.</t>
  </si>
  <si>
    <t>RE20C301/W1-42</t>
  </si>
  <si>
    <t>प्र.क्र.२४ राजीव गांधी वसाहत व कामगार वसाहत येथे एल.ई.डी. फिटिंग बसविणे.</t>
  </si>
  <si>
    <t>RE20C301/W1-43</t>
  </si>
  <si>
    <t>प्र.क्र.२४ खंडोजीबाबा चौक येथे १६ मीटर हायमास्ट बसविणे.</t>
  </si>
  <si>
    <t>RE20C301/W1-44</t>
  </si>
  <si>
    <t>प्र.क्र.२४  देशमुख पथ व केळकर पथ येथे एल.ई.डी. फिटिंग बसविणे.</t>
  </si>
  <si>
    <t>RE20C301/W1-45</t>
  </si>
  <si>
    <t>प्र.क्र.२४  १२०२ शिरोळे वसाहत येथे एल.ई.डी. फिटिंग बसविणे.</t>
  </si>
  <si>
    <t>RE14B301/W5-38</t>
  </si>
  <si>
    <t>प्रभाग क्र. 24 मध्ये विविध ठिकाणी शौचालय दुरुस्ती करणे</t>
  </si>
  <si>
    <t>RE22C301/W4-38</t>
  </si>
  <si>
    <t xml:space="preserve">पभाग क्र. 24 मध्ये मनपा शाळा, दवाखाने, समाज मंदिर व इमारती दुरुस्ती करणे </t>
  </si>
  <si>
    <t>RE20A301/W2-66</t>
  </si>
  <si>
    <t xml:space="preserve">प्रभाग क्र. 24 मध्ये विविध फुटपाथ दुरुती करणे </t>
  </si>
  <si>
    <t>RE20A301/W2-67</t>
  </si>
  <si>
    <t>पभाग क्र. 24 मधिल विविध ठिकाणी रस्ते ग्राऊट करणे</t>
  </si>
  <si>
    <t>XE23A301/W7-43</t>
  </si>
  <si>
    <t>प्रभाग क्र. 24 मध्ये ड्रेनेज लाईन व चेंबर दुरुस्ती करणे</t>
  </si>
  <si>
    <t>RE14B301/W5-39</t>
  </si>
  <si>
    <t>पभाग क्र 24 मधिल कामगार पुतळा व राजीवगांधी नध्ये कॉंक्रीकरण व फरशी बसविणे</t>
  </si>
  <si>
    <t>RE20A301/W2-68</t>
  </si>
  <si>
    <t xml:space="preserve">पभाग क्र. 24 मधिल विविध रस्ते डांबरीकरण करणे </t>
  </si>
  <si>
    <t>RE20A301/W2-69</t>
  </si>
  <si>
    <t>पभाग क्र. 24 मधिल विविध सांस्कृतिक कार्यक्रम व जयंती पुण्यतिथी व इतर कार्यक्रमासाठी सजावटीचे काम करणे</t>
  </si>
  <si>
    <t>RE20A301/W2-70</t>
  </si>
  <si>
    <t>प्रभाग क्र. 24 मधिल पावसाळी लाईन व चेंबर साफ सफाई व दुरुस्ती करणे</t>
  </si>
  <si>
    <t>RE22C301/W4-39</t>
  </si>
  <si>
    <t>प्रभाग क्र. 24 मध्ये राजीवगांधी नगर व विविध ठिकाणी शौचालय बांधणे व दुरुस्त करणे</t>
  </si>
  <si>
    <t>XE23A301/W7-44</t>
  </si>
  <si>
    <t>प्रभाग क्र. 24 मध्ये विविध ठिकाणी ड्रेनेज लाईन टाकणे</t>
  </si>
  <si>
    <t>RE20A301/W2-71</t>
  </si>
  <si>
    <t>प्रभाग क्र. 24 मधिल आपटेरोड डांबरीकरण करणे</t>
  </si>
  <si>
    <t>RE20A301/W2-72</t>
  </si>
  <si>
    <t>प्रभाग क्र. 24 मध्ये झाडणकामासाठी सेवक पुरविणे</t>
  </si>
  <si>
    <t>RE20C301/W1-46</t>
  </si>
  <si>
    <t>प्र.क्र.२५ मध्ये विविध  वस्त्यांमध्ये सर्व्हिस वायर बदलणे व पोलला अर्थिंग करणे.</t>
  </si>
  <si>
    <t>RE20C301/W1-47</t>
  </si>
  <si>
    <t>प्र.क्र.२५  मध्ये शौचालय ,शाळा ,दवाखाने इत्यादी  ठिकाणचे विुत विषयक  वायरिंगचे कामे करणे.</t>
  </si>
  <si>
    <t>RE20C301/W1-48</t>
  </si>
  <si>
    <t>प्र.क्र.२५  मध्ये स्ट्रिट लाईट पोलची दुरूस्ती विषयक कामे करणे.</t>
  </si>
  <si>
    <t>RE20C301/W1-49</t>
  </si>
  <si>
    <t>प्र.क्र.२५   हॅल्थ कॅम्प ३९१ वडारवाडी  परिसरा मध्ये विुत विषयक  सुधारणा कामे करणे.</t>
  </si>
  <si>
    <t>RE20C301/W1-50</t>
  </si>
  <si>
    <t>प्र.क्र.२५   पांडव नगर पी.एम.सी. कॉलनी  मध्ये विुत विषयक  कामे करणे.</t>
  </si>
  <si>
    <t>RE20C301/W1-51</t>
  </si>
  <si>
    <t>प्र.क्र.२५   मधील डॉ.होमी भाभा दवाखाना येथे विुत विषयक  कामे करणे.</t>
  </si>
  <si>
    <t>RE20C301/W1-52</t>
  </si>
  <si>
    <t>प्र.क्र.२५ मध्ये विविध ठिकाणी  एल.ई.डी. फिटिंग बसविणे.</t>
  </si>
  <si>
    <t>RE22C301/W4-40</t>
  </si>
  <si>
    <t>प्रभाग क्र. 25  मधिल संत रामदास स्वामी मनपा शाळा दुरुस्तीची कामे करणे</t>
  </si>
  <si>
    <t>RE20A301/W2-73</t>
  </si>
  <si>
    <t xml:space="preserve">प्रभाग क्र. 25 मध्ये विविध ठिकाणी फुटपाथ दुरुस्ती करणे </t>
  </si>
  <si>
    <t>XE23A301/W7-45</t>
  </si>
  <si>
    <t xml:space="preserve">प्रभाग क्र. 25 मध्ये विविध ठिकाणी मॅनहोल व चेंबर दुरुस्ती  करणे </t>
  </si>
  <si>
    <t>RE20A301/W2-74</t>
  </si>
  <si>
    <t xml:space="preserve">प्रभाग क्र. 25 मधिल विविध ठिकाणी पावसाळी लाईन टाकणे व साफ सफाई करणे </t>
  </si>
  <si>
    <t>RE14B301/W5-40</t>
  </si>
  <si>
    <t>पभाग क्र. 25 मध्ये विविध ठिकाणचे शौचालय दुरुस्ती करणे</t>
  </si>
  <si>
    <t>RE22C301/W4-41</t>
  </si>
  <si>
    <t>पभाग क्र. 25 मधिल पीएमसी कॉलनी दुरुस्ती विषयक कामे करणे</t>
  </si>
  <si>
    <t>RE20A301/W2-75</t>
  </si>
  <si>
    <t>पभाग क्र. 25 मध्ये विविध ठिकाणी कॉंक्रीटीकरण/ डांबरीकरण करणे</t>
  </si>
  <si>
    <t>RE22C301/W4-42</t>
  </si>
  <si>
    <t xml:space="preserve">प्रभाग क्र. 25 मधिल डॉ.होमीभाभा दवाखाना विविध दुरुस्ती विषयक कामे करणे </t>
  </si>
  <si>
    <t>RE14B301/W5-41</t>
  </si>
  <si>
    <t xml:space="preserve">पभाग क्र. 25, 883  येथील जुने शौचालय पाडुन नविन बांधणे </t>
  </si>
  <si>
    <t>RE14B301/W5-42</t>
  </si>
  <si>
    <t xml:space="preserve">पभाग क्र. 25 डॉ.होमी भाभा हॉस्पिटल मागील बाजु येथे जुने शौचालय पाडुन नविन बांधणे </t>
  </si>
  <si>
    <t>RE14B301/W5-43</t>
  </si>
  <si>
    <t xml:space="preserve">पभाग क्र. 25 हेल्थ कॅम्प चाळ नं. 13 व 14 येथे जुने शौचालय पाडुन नविन बांधणे </t>
  </si>
  <si>
    <t>RE14B301/W5-44</t>
  </si>
  <si>
    <t xml:space="preserve">प्रभाग क्र. 25 हेल्थ कॅम्प चाळ नं. 16 व 17 येथे जुने शौचालय पाडुन नविन बांधणे </t>
  </si>
  <si>
    <t>RE14B301/W5-45</t>
  </si>
  <si>
    <t xml:space="preserve">प्रभाग क्र. 25 हेल्थ कॅम्प चाळ नं.17 व 18 येथे जुने शौचालय पाडुन नविन बांधणे </t>
  </si>
  <si>
    <t>RE20A301/W2-76</t>
  </si>
  <si>
    <t>प्रभाग क्र. 25 मध्ये झाडणकामासाठी सेवक पुरविणे</t>
  </si>
  <si>
    <t>RE20C301/W1-53</t>
  </si>
  <si>
    <t>प्र.क्र.३६  मध्ये स्ट्रिट लाईट पोलची दुरूस्ती विषयक कामे करणे.</t>
  </si>
  <si>
    <t>RE20C301/W1-54</t>
  </si>
  <si>
    <t>प्र.क्र.३६ कै.यशवंतराव चव्हाण पुल येथे फिटिंग तसेच केबल व जंक्शन बॉक्स बदलणे.</t>
  </si>
  <si>
    <t>RE20C301/W1-55</t>
  </si>
  <si>
    <t>प्र.क्र.३६ मधील एरडंवणा दवाखाना ,फायर ब्रिगेड येथे विुत विषयक कामे करणे.</t>
  </si>
  <si>
    <t>RE20C301/W1-56</t>
  </si>
  <si>
    <t>प्र.क्र.३६ मध्ये शौचालयामध्ये विुत विषयक  दुरूस्तीची कामे करणे.</t>
  </si>
  <si>
    <t>RE20C301/W1-57</t>
  </si>
  <si>
    <t>प्र.क्र.३६ कै. सुधीर फडके भुयारी मार्ग येथे विुत विषयक  कामे करणे.</t>
  </si>
  <si>
    <t>RE20C301/W1-58</t>
  </si>
  <si>
    <t>प्र.क्र.३६ भांडारकर रोड विविध गल्लयांनमधे  एल.ई.डी. फिटिंग बसविणे</t>
  </si>
  <si>
    <t>RE20C301/W1-59</t>
  </si>
  <si>
    <t>प्र.क्र.३६ प्रभात रोड येथिल विविध गल्लयांनमधे  एल.ई.डी. फिटिंग बसविणे.</t>
  </si>
  <si>
    <t>RE20C301/W1-60</t>
  </si>
  <si>
    <t>प्र.क्र.३६ प्लॉट क्र.१५,१७ ,खिलारेवाडी,रजपुत विटभट्टी येथे सर्व्हिस वायर बदलणे व पोलला अर्थिंग करणे</t>
  </si>
  <si>
    <t>RE20C301/W1-61</t>
  </si>
  <si>
    <t>प्र.क्र.३६ गुलमोहोर पथ व परिसरात एल.ई.डी. फिटिंग बसविणे.</t>
  </si>
  <si>
    <t>RE20C301/W1-62</t>
  </si>
  <si>
    <t>प्र.क्र.३६ वि.स.खांडेकर चौक येथे नविन हायमास्ट बसविणे</t>
  </si>
  <si>
    <t>RE20C301/W1-63</t>
  </si>
  <si>
    <t>प्र.क्र.३६ विविध  हायमास्ट फिटिंग बसविणे.</t>
  </si>
  <si>
    <t>RE22C301/W4-43</t>
  </si>
  <si>
    <t xml:space="preserve">प्रभाग क्र. 36 मधिल मनपा शाळा व दवाखाना दुरुस्तीची कामे करणे </t>
  </si>
  <si>
    <t>RE22C301/W4-44</t>
  </si>
  <si>
    <t xml:space="preserve">पभाग क्र. 36 मधिल आरोग्य कोठ्याची दुरुस्ती करणे व साहित्य पुरविणे </t>
  </si>
  <si>
    <t>RE20A301/W2-77</t>
  </si>
  <si>
    <t xml:space="preserve">प्रभाग क्र. 36 मध्ये विविध ठिकाणी फुटपाथ दुरुस्ती करणे </t>
  </si>
  <si>
    <t>XE23A301/W7-46</t>
  </si>
  <si>
    <t xml:space="preserve">पभाग् क्र. 36 मध्ये विविध ठिकाणी मॅनहोल व चेंबर दुरुस्ती करणे </t>
  </si>
  <si>
    <t>XE23A301/W7-47</t>
  </si>
  <si>
    <t xml:space="preserve">पभाग् क्र. 36 मध्ये विविध ठिकाणी ड्रेनेज लाईन टाकणे </t>
  </si>
  <si>
    <t>RE20A301/W2-78</t>
  </si>
  <si>
    <t xml:space="preserve">प्रभाग क्र. 36 मधिल विविध ठिकाणी पावसाळी लाईन टाकणे </t>
  </si>
  <si>
    <t>RE20A301/W2-79</t>
  </si>
  <si>
    <t>पभाग क्र. 36 मध्ये विविध ठिकाणी रस्ता डांबरीकरण करणे</t>
  </si>
  <si>
    <t>RE14B301/W5-46</t>
  </si>
  <si>
    <t xml:space="preserve">पभाग क्र. 36 मध्ये विविध ठिकाणचे शौचालय दुरुस्ती करणे </t>
  </si>
  <si>
    <t>RE20A301/W2-80</t>
  </si>
  <si>
    <t>पभाग क्र. 36 मध्ये साईटपट्ट्या कॉंक्रीटीकरण करणे</t>
  </si>
  <si>
    <t>RE20A301/W2-81</t>
  </si>
  <si>
    <t>पभाग क्र. 36 मध्ये ड्रेनेज लाईन विषयक कामे कर्णे</t>
  </si>
  <si>
    <t>RE20A301/W2-82</t>
  </si>
  <si>
    <t>पभाग क्र. 36 मध्ये नाला व चेंबर पावसाळी लाईन साफ करणे</t>
  </si>
  <si>
    <t>RE20A301/W2-83</t>
  </si>
  <si>
    <t>पभाग क्र. 36 मध्ये विविध ठिकाणीचे रस्ते ग्राऊट करणे</t>
  </si>
  <si>
    <t>RE20A301/W2-84</t>
  </si>
  <si>
    <t>प्रभाग क्र. 36 मध्ये झाडणकामासाठी सेवक पुरविणे</t>
  </si>
  <si>
    <t>वारजे कर्वेनगर क्षेत्रीय कार्यालय</t>
  </si>
  <si>
    <t>RE20A301/W2-85</t>
  </si>
  <si>
    <t>प्र.क्र.३० मध्ये विविध ठिकाणी रस्ता काँक्रीटीकरण करणे</t>
  </si>
  <si>
    <t>RE22C301/W4-45</t>
  </si>
  <si>
    <t>वारजे कर्वेनगर कार्यालय कक्षेतील अरूंद रस्ते व झोपडपट्टीमध्ये कचरा वाहतूकीकरीता टाटा एस वाहन खरेदी करणे.</t>
  </si>
  <si>
    <t>RE20A301/W2-86</t>
  </si>
  <si>
    <t>प्रभाग क्र. ३० मध्ये आर.एम.डी कॉलेज येथे विविध ठिकाणी  डांबरीकरण करणे</t>
  </si>
  <si>
    <t>RE22C301/W4-46</t>
  </si>
  <si>
    <t>प्र.क्र.३० मध्ये वारजे,हिंगणे होम कॉलनी येथे मजुरांमार्फत आउटसोर्सिंगद्वारे काम करून घेणे.</t>
  </si>
  <si>
    <t>XE23A301/W7-48</t>
  </si>
  <si>
    <t>प्र.क्र.३०  मध्ये विविध ठिकाणी ड्रेनेज लाईन टाकणे</t>
  </si>
  <si>
    <t>XE23A301/W7-49</t>
  </si>
  <si>
    <t>प्र.क्र.३०  मध्ये विविध ठिकाणी ड्रेनेज लाईन साफसफाई करणे व चेंबर दुरूस्ती करणे</t>
  </si>
  <si>
    <t>XE23A301/W7-50</t>
  </si>
  <si>
    <t>प्र.क्र.३० मध्ये नाला व पावसाळी लाईन साफसफाई करणे</t>
  </si>
  <si>
    <t>XE23A301/W7-51</t>
  </si>
  <si>
    <t>प्र.क्र.३० मध्ये हिंगणे होम कॉलनी व वडार वस्ती परिसरात विविध ठिकाणी ड्रेनेज विषयक साफसफार्इची कामे करणे</t>
  </si>
  <si>
    <t>RE20C301/W1-64</t>
  </si>
  <si>
    <t>प्र.क्र.३० मराठवाडा कॉलेज मिलेनियम स्कुल परिसरात एनर्जी सेव्हींग फिटींग बसवून प्रकाश व्यवस्था करणे.</t>
  </si>
  <si>
    <t>RE20C301/W1-65</t>
  </si>
  <si>
    <t>प्र.क्र.३० वारजे उड्डान पुल ते डुक्‍कर खिंड सर्व्हिस रस्त्या लगतच्या रस्त्यांवर एनर्जी सेव्हींग फिटींग बसवून प्रकाश व्यवस्था करणे.</t>
  </si>
  <si>
    <t>RE20C301/W1-66</t>
  </si>
  <si>
    <t>प्र.क्र.३० वाराणसी ज्ञानेश्ऱ्वरी उद्यान परिसर, रूणवाल मिडोज, विघ्नहर सोसायटी परिसरात एनर्जी सेव्हींग फिटींग बसवून प्रकाश व्यवस्था करणे.</t>
  </si>
  <si>
    <t>RE20C301/W1-67</t>
  </si>
  <si>
    <t>प्र.क्र.३० मोहळ शाळा परिसर, ओंकार सोसायटी परिसर, यश मित्र मंडळ व उर्वरित माळवाडी परिसरात एनर्जी सेव्हींग फिटींग बसवून प्रकाश व्यवस्था करणे.</t>
  </si>
  <si>
    <t>RE22C301/W4-47</t>
  </si>
  <si>
    <t>वारजे कर्वेनगर क्षेत्रिय कार्यालया अंतर्गत मनपा शाळा दवाखाने, वाचनालय दुरूस्ती विषयक कामे करणे.</t>
  </si>
  <si>
    <t>RE22C301/W4-48</t>
  </si>
  <si>
    <t xml:space="preserve">प्र.क्र.30 मध्ये दिगंबरवाडी शाळा येथे रंगरंगोटी व इतर तदनुषंगिक कामे करणे </t>
  </si>
  <si>
    <t>RE20A301/W2-87</t>
  </si>
  <si>
    <t>प्र.क्र.३१ मधील फुटपाथ व पेव्हींग ब्लॉक दुरूस्तीचे कामे करणे</t>
  </si>
  <si>
    <t>RE20A301/W2-88</t>
  </si>
  <si>
    <t>प्र.क्र.३१ मध्ये विविध ठिकाणी पेव्हर करणे</t>
  </si>
  <si>
    <t>RE20A301/W2-89</t>
  </si>
  <si>
    <t>प्र.क्र.३१ मध्ये रामनगर परिसरात विविध ठिकाणी गल्लीबोळ काँक्रीट करणे</t>
  </si>
  <si>
    <t>RE22C301/W4-49</t>
  </si>
  <si>
    <t>प्र.क्र.३१ मध्ये वारजे ,रामनगर व अहिरे गाव येथे मजुरांमार्फत आउटसोर्सिंगद्वारे काम करून घेणे.</t>
  </si>
  <si>
    <t>XE23A301/W7-52</t>
  </si>
  <si>
    <t>प्र.क्र.३१ मध्ये रामनगर परिसरात विविध ठिकाणी ड्रेनेज लाईन टाकणे.</t>
  </si>
  <si>
    <t>XE23A301/W7-53</t>
  </si>
  <si>
    <t xml:space="preserve">प्र.क्र.३१ मध्ये सार्वजनिक स्वच्छतागृहाची दुरूस्ती विषयक कामे करणे. </t>
  </si>
  <si>
    <t>XE23A301/W7-54</t>
  </si>
  <si>
    <t>प्र.क्र.३१ मध्ये  ड्रेनेज लाईने साफ करणे व चेंबर दुरूस्ती करणे</t>
  </si>
  <si>
    <t>XE23A301/W7-55</t>
  </si>
  <si>
    <t>प्र.क्र. ३१ मध्ये विविध ठिकाणी चेंबर दुरूस्ती करणे व काँक्रिट करणे.</t>
  </si>
  <si>
    <t>XE23A301/W7-56</t>
  </si>
  <si>
    <t>प्र.क्र.३१ मध्ये भारत कॉलनी, नवचैतन्य सोसायटी, आनंद एकता कॉलनी अक्षय पॅलेस ते नदी पात्रापर्यंत नाला व पावसाळी लाईन साफ करणे</t>
  </si>
  <si>
    <t>RE20C301/W1-68</t>
  </si>
  <si>
    <t>प्र.क्र.३१ मध्ये राजाराम पुलाजवळील परिसरात मजुरांमार्फत विद्युत विषयक कामे करणे.</t>
  </si>
  <si>
    <t>RE20C301/W1-69</t>
  </si>
  <si>
    <t xml:space="preserve">प्र.क्र.३१, रामनगर, शिवाजीचाक बापुजी बुवा चाक, खान वस्ती , मांगवाडा परिसरात एनर्जी सेव्हिग फिटिंग बसविणे </t>
  </si>
  <si>
    <t>RE20C301/W1-70</t>
  </si>
  <si>
    <t xml:space="preserve">प्र.क्र.३१, पाटील नगर , एकता कॉलनी  , शाहु कालनी गल्ली 1 नं व 11 नं परिसरात एनर्जी सेव्हिग फिटिंग बसविणे </t>
  </si>
  <si>
    <t>RE20A301/W2-90</t>
  </si>
  <si>
    <t>प्र.क्र. ३२ मधील पावसाळी लाईन साफसफाई करणे व चेंबर उचलणे.</t>
  </si>
  <si>
    <t>RE22C301/W4-50</t>
  </si>
  <si>
    <t>प्र.क्र.३२ मध्ये मधील सम्राट अशोक शाळा येथे विविध विकास कामे करणे</t>
  </si>
  <si>
    <t>RE22C301/W4-51</t>
  </si>
  <si>
    <t>प्र.क्र.३२ मध्ये मधील मनपा दवाखाने, आरोग्य कोठी इ.ठिकाणी देखभाल दुरूस्ती कामे करणे</t>
  </si>
  <si>
    <t>RE22C301/W4-52</t>
  </si>
  <si>
    <t>पप्रभाग क्र. 32 मधील इंग्रजी माध्यम शाळा,बालवाडी इमारत इ. येथे देखभाल दुरूस्ती कामे करणे</t>
  </si>
  <si>
    <t>RE14B301/W5-47</t>
  </si>
  <si>
    <t>प्र.क्र.३२ मध्ये गोसावी वस्ती,कामना वसाहत येथील स्वच्छता गृहाची देखभाल दुरूस्ती विषयक कामे करणे</t>
  </si>
  <si>
    <t>RE14B301/W5-48</t>
  </si>
  <si>
    <t>प्र.क्र. ३२ मध्ये विविध ठिकाणी मजुरांमार्फत आउटसोर्सिंगद्वारे कामे करणे.</t>
  </si>
  <si>
    <t>RE14B301/W5-49</t>
  </si>
  <si>
    <t>प्र.क्र.३२ मधील मावळे आळी,कर्वेनगर येथील  सार्वजनिक शौचालयांची देखभाल दुरूस्ती विषयक कामे करणे</t>
  </si>
  <si>
    <t>XE23A301/W7-57</t>
  </si>
  <si>
    <t>प्र.क्र.३२ मध्ये मधील ड्रेनेज लाईन व पावसाळी लाईन साफसफाई करणे</t>
  </si>
  <si>
    <t>RE20C301/W1-71</t>
  </si>
  <si>
    <t>प्र.क्र.३२ मधील वनदेवी मंदिरा समोरील गोसावी वस्ती मध्ये एनर्जी सेव्हींग फिटींग बसविणे व प्रकाश व्यवस्थेमध्ये सुधारणा करणे</t>
  </si>
  <si>
    <t>RE20A301/W2-91</t>
  </si>
  <si>
    <t>प्र.क्र.३३ मध्ये पावसाळी लाइन, चेंबर दुरुस्ती करणे व साफसफाइ करणे.</t>
  </si>
  <si>
    <t>RE20A301/W2-92</t>
  </si>
  <si>
    <t>प्र.क्र.३३ मध्ये कोथरुड गावठाण विविध गल्लीबोळ कॉक्रीटीकरण व पेव्हींग ब्लॉक टाकणे.</t>
  </si>
  <si>
    <t>RE20A301/W2-93</t>
  </si>
  <si>
    <t>RE14B301/W5-50</t>
  </si>
  <si>
    <t>प्र.क्र.३३ मध्ये  लक्ष्मीनगर येथील सार्वजनिक स्वच्छतागृहाची देखभाल दुरूस्ती विषयक कामे करणे</t>
  </si>
  <si>
    <t>RE14B301/W5-51</t>
  </si>
  <si>
    <t>प्र.क्र.३३ मध्ये श्रावणधारा येथील सार्वजनिक स्वच्छता ग्रुहांची दुरुस्ती करणे.</t>
  </si>
  <si>
    <t>RE14B301/W5-52</t>
  </si>
  <si>
    <t>प्र.क्र. ३३ मध्ये लक्ष्मीनगर,श्रावणधारा वसाहत व इतर विविध ठिकाणी मजुरांमार्फत आउटसोर्सिंगद्वारे कामे करणे.</t>
  </si>
  <si>
    <t>XE23A301/W7-58</t>
  </si>
  <si>
    <t>प्र.क्र.३३ मध्ये विविध ठिकाणी ड्रेनेज साफसफाइ करणे व चेंबर दुरुस्ती करणे</t>
  </si>
  <si>
    <t>XE23A301/W7-59</t>
  </si>
  <si>
    <t>प्र.क्र.३३ ब डहाणुकर कॉलनी येथे ड्रेनेज लाईन साफसफाई विषयक कामे करणे</t>
  </si>
  <si>
    <t>RE20C301/W1-72</t>
  </si>
  <si>
    <t>प्र.क्र.३३ मध्ये विविध ठिकाणी विुत विषयक कामे मजुरांमार्फत करून घेणे</t>
  </si>
  <si>
    <t>RE20A301/W2-94</t>
  </si>
  <si>
    <t>प्र.क्र.३५ मध्ये विविध ठिकाणी पावसाळी लाईन साफसफाई करणे व दुरूस्ती करणे</t>
  </si>
  <si>
    <t>RE20A301/W2-95</t>
  </si>
  <si>
    <t>प्र.क्र.३५ मध्ये विविध ठिकाणी रस्त्याच्या साईडपट्या ग्राऊट करणे</t>
  </si>
  <si>
    <t>RE20A301/W2-96</t>
  </si>
  <si>
    <t>प्र.क्र.३५ मध्ये विविध ठिकाणी पावसाळी लाईन टाकणे</t>
  </si>
  <si>
    <t>RE20A301/W2-97</t>
  </si>
  <si>
    <t>प्र.क्र. ३५ मधील विविध ठिकाणी फुटपाथ दुरूस्ती विषयक कामे करणे</t>
  </si>
  <si>
    <t>RE20A301/W2-98</t>
  </si>
  <si>
    <t>RE14B301/W5-53</t>
  </si>
  <si>
    <t>प्र.क्र.३५ मधील पुरग्रस्त वसाहती मधील सार्वजनिक शौचालयांची दुरूस्ती विषयक कामे करणे</t>
  </si>
  <si>
    <t>RE14B301/W5-54</t>
  </si>
  <si>
    <t>प्र.क्र.३५ मध्ये विविध ठिकाणी सार्वजनिक शौचालयांची दुरूस्ती विषयक कामे करणे</t>
  </si>
  <si>
    <t>RE14B301/W5-55</t>
  </si>
  <si>
    <t>प्र.क्र. ३५, संजयगांधी वसाहत,गणेश ओटा वसाहत व इतर विविध ठिकाणी मजुरामार्फत आउटसोर्सिंगद्वारे कामे करणे.</t>
  </si>
  <si>
    <t>XE23A301/W7-60</t>
  </si>
  <si>
    <t>प्र.क्र.३५ मध्ये विविध ठिाणची ड्रेनेज लाईन साफसफाई करणे व ड्रेनेज लाईन दुरूस्ती विषयक कामे करणे.</t>
  </si>
  <si>
    <t>XE23A301/W7-61</t>
  </si>
  <si>
    <t>प्र.क्र.३५ मध्ये विविध ठिकाणी ड्रेनेज लाईन दुरूस्ती करणे व साफसफाई करणे</t>
  </si>
  <si>
    <t>XE23A301/W7-62</t>
  </si>
  <si>
    <t>प्र.क्र.३५ मधील विविध ठिकाणचे  नाले साफसफाई करणे</t>
  </si>
  <si>
    <t>RE20C301/W1-73</t>
  </si>
  <si>
    <t>प्र.क्र.३५ मध्ये विद्युत विषयक कामे मजुरांमार्फत करून घेणे.</t>
  </si>
  <si>
    <t>ढोलेपाटील रोड क्षेत्रीय कार्यालय</t>
  </si>
  <si>
    <t>RE20A301/W2-99</t>
  </si>
  <si>
    <t>प्रभाग क्र.२० मधील मुंढवा गावठाणातील विविध ठिकाणचे रस्ते गा्रउट करणे.</t>
  </si>
  <si>
    <t>RE20A301/W2-100</t>
  </si>
  <si>
    <t>प्रभाग क्र.२० मधील हडपसर परिसरातील विविध ठिकाणचे रस्ते गा्रउट करणे.</t>
  </si>
  <si>
    <t>XE23A301/W7-63</t>
  </si>
  <si>
    <t>प्रभाग क्र.२० मध्ये विविध ठिकाणचे पावसाळी चेंबर्स व ड्रेनेज मॅनहोल समपातळीत घेणे.</t>
  </si>
  <si>
    <t>XE23A301/W7-64</t>
  </si>
  <si>
    <t>प्रभाग क्र.२० मध्ये मिरेकर वस्ती, आण्णासाहेब मगर दवाखाना येथे ड्रेनेज लाईन टाकणे.</t>
  </si>
  <si>
    <t>XE23A301/W7-65</t>
  </si>
  <si>
    <t>प्रभाग क्र.२० मध्ये ड्रेनेज लाईन /पावसाळी लाईन/ व चेंबर साफसफाई करणे.</t>
  </si>
  <si>
    <t>RE22C301/W4-53</t>
  </si>
  <si>
    <t>प्रभाग क्र.२० मुंढवा मगरपट्‌टा येथील शिंदे वस्तीतील दौलतराव मगर प्राथमिक विदयालयाचे सिमाभिंत वाढविणे व विविध विकास कामे करणे.</t>
  </si>
  <si>
    <t>RE22C301/W4-54</t>
  </si>
  <si>
    <t>प्रभाग क्र.२० मध्ये मनपा इमारती, शाळांची दुरूस्ती, घाटांची दुरूस्ती, स्मशानभूमीची दुरूस्ती व इ. विविध विकास कामे करणे.</t>
  </si>
  <si>
    <t>RE22C301/W4-55</t>
  </si>
  <si>
    <t>प्रभाग क्र.२० मधील कोद्रे हॉस्पिटलमध्ये विविध विकास कामे करणे.</t>
  </si>
  <si>
    <t>RE22C301/W4-56</t>
  </si>
  <si>
    <t>प्रभाग क्र.२० मधील मनपा इमारतींच्या विविध दुरूस्ती विषयक कामे करणे.</t>
  </si>
  <si>
    <t>RE22C301/W4-57</t>
  </si>
  <si>
    <t>प्रभाग क्र.२० भोसले नगर जॉगिंग ट्रॅकची सिमाभिंत दुरूस्ती करणे.</t>
  </si>
  <si>
    <t>RE14B301/W5-56</t>
  </si>
  <si>
    <t>प्रभाग क्र.२० मध्ये लोहियानगर, मिरेकर वस्ती, शिंदे वस्ती, जहांगिर नगर येथील शौचालय दुरूस्ती करणे.</t>
  </si>
  <si>
    <t>RE14B301/W5-57</t>
  </si>
  <si>
    <t>प्रभाग क्र.२० मध्ये लोहियानगर  येथील शौचालय दुरूस्ती करणे.</t>
  </si>
  <si>
    <t>RE14B301/W5-58</t>
  </si>
  <si>
    <t>प्रभाग क्र.२० मधील शिंदे वस्तीमधील झोपडपटटीमध्ये विविध विकास कामे करणे.</t>
  </si>
  <si>
    <t>RE14B301/W5-59</t>
  </si>
  <si>
    <t>प्रभाग क्र.२० मधील लक्ष्मीनगर वस्तीमधील झोपडपटटीमध्ये विविध विकास कामे करणे.</t>
  </si>
  <si>
    <t>RE20C301/W1-74</t>
  </si>
  <si>
    <t>प्रभाग क्र.२० नोबेल हॉस्पिटल ते मुंढवा चौक मुख्य रस्त्यावरील खराब झालेली केबल बदलणे व इतर तदनुषंगिक कामे करणे.</t>
  </si>
  <si>
    <t>RE20C301/W1-75</t>
  </si>
  <si>
    <t>प्रभाग क्र.२० मध्ये मुंढवा गावठाण येथे प्रकाश व्यवस्था करणे.</t>
  </si>
  <si>
    <t>RE20C301/W1-76</t>
  </si>
  <si>
    <t>प्रभाग क्र.२० इंडस्ट्रीयल परिसर, कल्याणी चौक ते ताडीगुत्ता चौक येथील केबल बदलणे व प्रकाश व्यवस्था करणे.</t>
  </si>
  <si>
    <t>RE20C301/W1-77</t>
  </si>
  <si>
    <t>प्रभाग क्र.२० इंडस्ट्रीयल परिसरामध्ये प्रकाश व्यवस्थेत सुधारणा करणे.</t>
  </si>
  <si>
    <t>RE20C301/W1-78</t>
  </si>
  <si>
    <t>प्रभाग क्र.२० नोबेल हॉस्पिटल परिसरात प्रकाश व्यवस्था करणे.</t>
  </si>
  <si>
    <t>RE20C301/W1-79</t>
  </si>
  <si>
    <t>प्रभाग क्र.२० सोलापूर मुख्य रस्ता नलावडे चाळ ते क्रोमा शोरूम मुख्य रस्त्यावर जुन्या केबल व फिटींग बदलून प्रकाश व्यवस्था करणे.</t>
  </si>
  <si>
    <t>RE20A301/W2-101</t>
  </si>
  <si>
    <t>प्रभाग क्र.२० मध्ये शिंदे वस्ती येथील कचरा वर्गीकरण केंद्राकडे जाण्यासाठी रस्ता तयार करणे.</t>
  </si>
  <si>
    <t>XE23A301/W7-66</t>
  </si>
  <si>
    <t>प्रभाग क्र.२० मध्ये भोसले नगर, परिसरात ड्रेनेज लाईन टाकणे.</t>
  </si>
  <si>
    <t>RE22C301/W4-58</t>
  </si>
  <si>
    <t>प्रभाग क्र.२० मुंढवा मगरपट्‌टा येथील लक्ष्मीबाई मगर शाळेतील विविध विकास कामे करणे.</t>
  </si>
  <si>
    <t>RE22C301/W4-59</t>
  </si>
  <si>
    <t>प्रभाग क्र.२० मध्ये मुंढवा स्मशानभूमी येथे विविध विकास कामे करणे.</t>
  </si>
  <si>
    <t>RE20A301/W2-102</t>
  </si>
  <si>
    <t>प्रभाग क्र.२१ मध्ये बंड गार्डन परिसरातील डांबरीकरणाचे उर्वरित काम पूर्ण करणे.</t>
  </si>
  <si>
    <t>RE20A301/W2-103</t>
  </si>
  <si>
    <t>प्रभाग क्र.२१ मधील बंड गार्डन रोडवरील रांका ज्वेलर्स शेजारील कानीटकर लेन येथे रस्ता डांबरीकरण करणे.</t>
  </si>
  <si>
    <t>RE20A301/W2-104</t>
  </si>
  <si>
    <t>प्रभाग क्र.२१ मध्ये पंचशील चौक ते मोबस कोर्ट रस्ता डांबरीकरण करणे.</t>
  </si>
  <si>
    <t>XE23A301/W7-67</t>
  </si>
  <si>
    <t>प्रभाग क्र.२१ मध्ये विविध ठिकाणचे पावसाळी चेंबर्स व ड्रेनेज मॅनहोल समपातळीत घेणे.</t>
  </si>
  <si>
    <t>XE23A301/W7-68</t>
  </si>
  <si>
    <t>प्रभाग क्र.२१ मध्ये विविध ठिकाणी ड्रेनेज लाईन टाकणे.</t>
  </si>
  <si>
    <t>RE22C301/W4-60</t>
  </si>
  <si>
    <t>प्रभाग क्र.२१ मध्ये मनपाचे शाळा, दवाखाने, क्षेत्रिय कार्यालयाची इमारत येथे रेन वॉटर हारवेस्टींग व विविध विकास कामे करणे.</t>
  </si>
  <si>
    <t>RE22C301/W4-61</t>
  </si>
  <si>
    <t>प्रभाग क्र.२१ मध्ये लिंगायत व बर्निंग घाट स्मशानभूमीमध्ये विविध विकासाची कामे करणे.</t>
  </si>
  <si>
    <t>RE22C301/W4-62</t>
  </si>
  <si>
    <t>प्रभाग क्र.२१ मध्ये लोकसेवा वसाहत येथील व्यायामशाळेचे उर्वरित काम पूर्ण करणे.</t>
  </si>
  <si>
    <t>RE22C301/W4-63</t>
  </si>
  <si>
    <t>प्रभाग क्र.२१ मध्ये सॉरटिंग सेंटर व कचरा रॅम्प येथे विविध विकास कामे करणे.</t>
  </si>
  <si>
    <t>RE20C301/W1-80</t>
  </si>
  <si>
    <t>प्रभाग क्र.२१ कोरेगाव पार्क परिसरामध्ये प्रकाश व्यवस्था करणे.</t>
  </si>
  <si>
    <t>RE20C301/W1-81</t>
  </si>
  <si>
    <t>प्रभाग क्र.२१ लेन नं. ७ व ८ मध्ये प्रकाश व्यवस्था करणे.</t>
  </si>
  <si>
    <t>RE20C301/W1-82</t>
  </si>
  <si>
    <t>प्रभाग क्र.२१ मध्ये बंड गार्डन रस्ता येथे प्रकाश व्यवस्था करणे.</t>
  </si>
  <si>
    <t>RE20C301/W1-83</t>
  </si>
  <si>
    <t>प्रभाग क्र.२१ मध्ये संत गाडगे महाराज वस्ती व कवडेवाडी येथे प्रकाश व्यवस्था करणे.</t>
  </si>
  <si>
    <t>RE20A301/W2-105</t>
  </si>
  <si>
    <t>प्रभाग क्र.२१ मधील ढोले पाटील रोड वरील फुटपाथ करणे.</t>
  </si>
  <si>
    <t>RE22C301/W4-64</t>
  </si>
  <si>
    <t>प्रभाग क्र.२१ मधील क्षेत्रिय कार्यालयातील प्रभाग समिती हॉलमध्ये फर्निचर व विविध विकासाची कामे करणे.</t>
  </si>
  <si>
    <t>RE20A301/W2-106</t>
  </si>
  <si>
    <t>प्रभाग क्र.२२ मध्ये पानमळा ते पाच बिल्डींग पर्यंतचा रस्ता डांबरीकरण करणे.</t>
  </si>
  <si>
    <t>RE20A301/W2-107</t>
  </si>
  <si>
    <t>प्रभाग क्र.२२ पंचरत्न हॉटेल ते सौरभ हॉलपर्यंतचा रस्ता डांबरीकरण करणे.</t>
  </si>
  <si>
    <t>RE20A301/W2-108</t>
  </si>
  <si>
    <t>प्रभाग क्र.२२ मध्ये प्रायव्हेट रोड येथे डांबरीकरण करणे.</t>
  </si>
  <si>
    <t>RE20A301/W2-109</t>
  </si>
  <si>
    <t>प्रभाग क्र.२२ पंचशील चौक ते सिध्देश्वर चौक रस्ता डांबरीकरण करणे.</t>
  </si>
  <si>
    <t>XE23A301/W7-69</t>
  </si>
  <si>
    <t>प्रभाग क्र.२२ डॉ. नायडू सर्व्हंट क्वाटर्स येथे ड्रेनेज लाईन टाकणे.</t>
  </si>
  <si>
    <t>RE22C301/W4-65</t>
  </si>
  <si>
    <t>प्रभाग क्र.२२ मध्ये डॉ. नायडू हॉस्पिटल येथे विविध विकासाची कामे करणे.</t>
  </si>
  <si>
    <t>RE22C301/W4-66</t>
  </si>
  <si>
    <t>प्रभाग क्र.२२ मध्ये संगमघाट व कैलास स्मशानभूमी येथे विविध विकासाची कामे करणे.</t>
  </si>
  <si>
    <t>RE22C301/W4-67</t>
  </si>
  <si>
    <t>प्रभाग क्र.२२ मध्ये मनपा मिळकतींना रंगरंगोटी करणे व विविध विकास कामे करणे.</t>
  </si>
  <si>
    <t>RE22C301/W4-68</t>
  </si>
  <si>
    <t>प्रभाग क्र.२२ मध्ये कै. दयाराम राजगुरू अग्निशामक दल येथे विविध विकास कामे करणे.</t>
  </si>
  <si>
    <t>RE22C301/W4-69</t>
  </si>
  <si>
    <t>प्रभाग क्र.२२ मधील पंचशील चौक येथील प्राथमिक आरोग्य केंद्राचे उर्वरित काम करणे.</t>
  </si>
  <si>
    <t>RE22C301/W4-70</t>
  </si>
  <si>
    <t>प्रभाग क्र.२२ येथील मुस्लीम व ख्रिश्चन दफनभूमी येथे विविध विकास कामे करणे.</t>
  </si>
  <si>
    <t>RE14B301/W5-60</t>
  </si>
  <si>
    <t>प्रभाग क्र.२२ इंदिरा विकास नगर येथील रस्ता सिमेंट कॉक्रीटीकरण करणे.</t>
  </si>
  <si>
    <t>RE14B301/W5-61</t>
  </si>
  <si>
    <t>प्रभाग क्र.२२ मध्ये प्रायव्हेट रोड येथील गल्ली नं.३६ ते पत्रा चाळ येथे ६०० मीमी व्यासाची ड्रेनेज लाईन टाकणे.</t>
  </si>
  <si>
    <t>RE14B301/W5-62</t>
  </si>
  <si>
    <t>प्रभाग क्र.२२ येथे विविध शौचालयांची दुरूस्ती करणे.</t>
  </si>
  <si>
    <t>RE20C301/W1-84</t>
  </si>
  <si>
    <t>प्रभाग क्र.२२ मधील नायडू हॉस्पिटल रस्त्यावर प्रकाश व्यवस्थेत सुधारणा करणे.</t>
  </si>
  <si>
    <t>RE20C301/W1-85</t>
  </si>
  <si>
    <t>प्रभाग क्र.२२ मध्ये प्रायव्हेट रोड पत्राचाळ येथे विदयुत विषयक कामे करणे.</t>
  </si>
  <si>
    <t>RE20C301/W1-86</t>
  </si>
  <si>
    <t>प्रभाग क्र.२२ मध्ये ताडीवालारोड परिसरामध्ये प्रकाश व्यवस्था करणे.</t>
  </si>
  <si>
    <t>RE20C301/W1-87</t>
  </si>
  <si>
    <t>प्रभाग क्र.२२ मध्ये डॉ. नायडू हॉस्पिटल येथे इबोला वॉर्डमध्ये विदयुत विषयक कामे करणे.</t>
  </si>
  <si>
    <t>RE20A301/W2-110</t>
  </si>
  <si>
    <t>प्रभाग क्र.२२ मध्ये एस एस पी एम एस शाळा ते सौरभ हॉल पर्यंत पावसाळी लाईन टाकणे.</t>
  </si>
  <si>
    <t>XE23A301/W7-70</t>
  </si>
  <si>
    <t>प्रभाग क्र.२२ मध्ये लोकसेवा वसाहत येथे ड्रेनेज लाईन टाकणे.</t>
  </si>
  <si>
    <t>RE20A301/W2-111</t>
  </si>
  <si>
    <t>प्रभाग क्र.२३ मध्ये कडबा कुटटी ते माणिक नाल्यापर्यंत पावसाळी लाईन टाकणे व तद्‌नुषंगिक कामे करणे.</t>
  </si>
  <si>
    <t>RE20A301/W2-112</t>
  </si>
  <si>
    <t>प्रभाग क्र.२३ मध्ये भिमनगर कमान ते इंदिरा नगर येथील रस्ता डांबरीकरण करणे.</t>
  </si>
  <si>
    <t>XE23A301/W7-71</t>
  </si>
  <si>
    <t>प्र.क्र.२३ मध्ये ३३० नेहरू विकास मंडळ येथे २५० व ३०० मीमी व्यासाची ड्रेनेज लाईन टाकणे व कॉक्रीटीकरण करणे</t>
  </si>
  <si>
    <t>XE23A301/W7-72</t>
  </si>
  <si>
    <t>प्रभाग क्र.२३ मध्य मंगळवार पेठ येथे ड्रेनेज लाईन/पावसाळी लाईन व चेंबर साफसफाई करणे.</t>
  </si>
  <si>
    <t>XE23A301/W7-73</t>
  </si>
  <si>
    <t>प्रभाग क्र.२३ मध्ये कसबा पेठ येथील घर क्र.११३१ ते ११३७ येथे ड्रेनेज लाईन टाकणे व कॉक्रीटीकरण करणे.</t>
  </si>
  <si>
    <t>XE23A301/W7-74</t>
  </si>
  <si>
    <t>प्रभाग क्र.२३ मध्ये ड्रेनेज लाईन/पावसाळी लाईन व चेंबर साफसफाई करणे व तद्‌नुषंगिक कामे करणे.</t>
  </si>
  <si>
    <t>RE22C301/W4-71</t>
  </si>
  <si>
    <t>प्रभाग क्र.२३ मधील कमला नेहरू रूग्णालय येथे दुरूस्ती विषयक कामे करणे.</t>
  </si>
  <si>
    <t>RE22C301/W4-72</t>
  </si>
  <si>
    <t>प्रभाग क्र.२३ मधील कमला नेहरू रूग्णालय येथे पाण्याची टाकी करणे व तदनुषंगिक कामे करणे.</t>
  </si>
  <si>
    <t>RE22C301/W4-73</t>
  </si>
  <si>
    <t>प्रभाग क्र.२३ मध्ये पी एम सी कॉलनी क्र.५ येथे रंगरंगोटी, वॉटरप्रुंफिंग व इतर दुरूस्ती विषयक कामे करणे.</t>
  </si>
  <si>
    <t>RE22C301/W4-74</t>
  </si>
  <si>
    <t>प्रभाग क्र.२३ मध्ये बाबुराव सणस कन्याशाळा व बारणे शाळा येथे विविध विकास कामे करणे.</t>
  </si>
  <si>
    <t>RE14B301/W5-63</t>
  </si>
  <si>
    <t>प्रभाग क्र.२३ मध्ये मंगळवार पेठ येथे विविध ठिकाणी शौचालय दुरूस्ती करणे.</t>
  </si>
  <si>
    <t>RE20C301/W1-88</t>
  </si>
  <si>
    <t>प्रभाग क्र.२३ मधील मनपाचे मिळकतींना विदयुत विषयक कामे करणे.</t>
  </si>
  <si>
    <t>RE20C301/W1-89</t>
  </si>
  <si>
    <t>प्रभाग क्र.२३ मध्ये मंगळवार पेठ परिसरामध्ये विदयुत विषयक कामे करणे.</t>
  </si>
  <si>
    <t>RE20C301/W1-90</t>
  </si>
  <si>
    <t>प्रभाग क्र.२३ जुना बाजार परिसर व भिमनगर परिसरामध्ये प्रकाश व्यवस्था करणे.</t>
  </si>
  <si>
    <t>RE20C301/W1-91</t>
  </si>
  <si>
    <t>प्रभाग क्र.२३ मध्ये कमला नेहरू हॉस्पिटलमध्ये विदयुत विषयक कामे करणे</t>
  </si>
  <si>
    <t>XE23A301/W7-75</t>
  </si>
  <si>
    <t>प्रभाग क्र.२३ मध्ये आलोक नगरी ते पवळे चौक येथे ९०० मीमी व्यासाची ड्रेनेज लाईन टाकणे.</t>
  </si>
  <si>
    <t>RE14B301/W5-64</t>
  </si>
  <si>
    <t>प्रभाग क्र.२३ मध्ये कागदीपुरा येथे शौचालय दुमजली करणे व विविध विकास कामे करणे.</t>
  </si>
  <si>
    <t>RE20A301/W2-113</t>
  </si>
  <si>
    <t>प्रभाग क्र.४० मध्ये पुणे स्टेशन आंबेडकर रोड व विविध ठिकाणी पावसाळी लाईन टाकणे.</t>
  </si>
  <si>
    <t>RE20A301/W2-114</t>
  </si>
  <si>
    <t>प्रभाग क्र.४० मधील सारस्वत कॉलनी रस्त्याचे डांबरीकरण करणे.</t>
  </si>
  <si>
    <t>RE20A301/W2-115</t>
  </si>
  <si>
    <t>प्रभाग क.४० मध्ये १५ ऑगस्ट चौक ते लडकत पेट्रोल पंपापर्यंत पावसाळी लाईन टाकणे.</t>
  </si>
  <si>
    <t>XE23A301/W7-76</t>
  </si>
  <si>
    <t>प्रभाग क्र.४० मध्ये मंगळवार पेठ परिसरात व झोपडपटटीमध्ये ड्रेनेज लाईनची दुरूस्ती करणे.</t>
  </si>
  <si>
    <t>XE23A301/W7-77</t>
  </si>
  <si>
    <t>प्रभाग क्र.४० मध्ये पुणे स्टेशन आंबेडकर रोड व झोपडपटटीमध्ये ड्रेनेज लाईनची दुरूस्ती करणे.</t>
  </si>
  <si>
    <t>XE23A301/W7-78</t>
  </si>
  <si>
    <t>प्रभाग क्र.४० मधील विविध रस्त्यांवरील चेंबर्स समपातळीत घेणे, दुरूस्त करणे व ड्रेनेज विषयक कामे करणे.</t>
  </si>
  <si>
    <t>RE22C301/W4-75</t>
  </si>
  <si>
    <t>प्रभाग क्र.४० मध्ये शाहू उदयान येथे गणेश विसर्जन हौद बांधणे.</t>
  </si>
  <si>
    <t>RE14B301/W5-65</t>
  </si>
  <si>
    <t>प्रभाग क्र.४० मध्ये गारपीर मस्जीद, पुणे स्टेशन, आंबेडकर रोड साचापीर व जिल्हा परिषद येथील शौचालयाची व मुता-यांची दुरूस्तीची कामे करणे.</t>
  </si>
  <si>
    <t>RE14B301/W5-66</t>
  </si>
  <si>
    <t>प्रभाग क्र.४० मधील रामायण मित्र मंडळ, श्रमिक नगर, रमेश फर्निचर, रास्ता पेठ व मंगळवार पेठ परिसरातील शौचालयांची दुरूस्ती करणे.</t>
  </si>
  <si>
    <t>RE14B301/W5-67</t>
  </si>
  <si>
    <t>प्रभाग क्र.४० मध्ये श्रमिकनगर समोरील त्रिवेणी शांती मठ येथे मुतारी व शौचालय बांधणे.</t>
  </si>
  <si>
    <t>RE20C301/W1-92</t>
  </si>
  <si>
    <t>प्रभाग क.४० मध्ये विविध ठिकाणी एल इ डी फिटींग व विदयुत पोल बसविणे.</t>
  </si>
  <si>
    <t>RE20C301/W1-93</t>
  </si>
  <si>
    <t>प्रभाग क्र.४० मध्ये सोमवार पेठ परिसरामध्ये प्रकाश व्यवस्था करणे.</t>
  </si>
  <si>
    <t>RE20C301/W1-94</t>
  </si>
  <si>
    <t>प्रभाग क्र.४० मध्ये श्रमिकनगर, मंगळवार पेठ परिसरामध्ये विदयुत विषयक कामे करणे.</t>
  </si>
  <si>
    <t>RE20C301/W1-95</t>
  </si>
  <si>
    <t>प्रभाग क्र.४० मध्ये पुणे स्टेशन परिसर, समर्थ पोलिस स्टेशन परिसरामध्ये प्रकाश व्यवस्था करणे.</t>
  </si>
  <si>
    <t>RE20C301/W1-96</t>
  </si>
  <si>
    <t>प्रभाग क्र.४० मध्ये मालधक्का चौक ते आंबेडकर पुतळा प्रकाश व्यवस्था करणे.</t>
  </si>
  <si>
    <t>RE20C301/W1-97</t>
  </si>
  <si>
    <t>प्रभाग क्र.४० मध्ये १५ ऑगस्ट चौक परिसर, नरपतगिरी चौक परिसरात प्रकाश व्यवस्था करणे.</t>
  </si>
  <si>
    <t>XE23A301/W7-79</t>
  </si>
  <si>
    <t>प्रभाग क्र.४० मधील सेंट्रल बिल्डींग समोरील रस्त्यावर ड्रेनेज लाईन टाकणे.</t>
  </si>
  <si>
    <t>नगररोड क्षेत्रीय कार्यालय</t>
  </si>
  <si>
    <t>XE23A301/W7-80</t>
  </si>
  <si>
    <t>प्रभाग क्र.२ मध्ये ड्रेनेज लाईन साफसफाई, दुरुस्ती कामासाठी लेबर पुरविणे</t>
  </si>
  <si>
    <t>XE23A301/W7-81</t>
  </si>
  <si>
    <t>प्रभाग क्र.२ मध्ये ड्रेनेज लाईन साफसफाई , चेंबर दुरुस्ती इ.कामे करणे</t>
  </si>
  <si>
    <t>RE14B301/W5-68</t>
  </si>
  <si>
    <t>प्रभाग क्र.२ खराडी येथे महिलांसाठी शौचालय बांधणे</t>
  </si>
  <si>
    <t>RE20A301/W2-116</t>
  </si>
  <si>
    <t>प्रभाग क्र.२ येथे विविध ठिकाणी फुटपाथ दुरूस्ती व नविन फुटपाथ करणे.</t>
  </si>
  <si>
    <t>RE22C301/W4-76</t>
  </si>
  <si>
    <t>प्रभाग क्र.२ मध्ये चंदननगर गार्डन मध्ये खेळणी बसविणे.</t>
  </si>
  <si>
    <t>RE22C301/W4-77</t>
  </si>
  <si>
    <t>प्रभाग क्र.२ मध्ये चंदननगर व्यायाम शाळेमध्ये व्यायाम साहित्य पुरविणे.</t>
  </si>
  <si>
    <t>RE22C301/W4-78</t>
  </si>
  <si>
    <t>प्रभाग क्र.२ मधील गार्डन मध्ये जॉगींग ट्रॅक तयार करणे.</t>
  </si>
  <si>
    <t>RE20A301/W2-117</t>
  </si>
  <si>
    <t>प्रभाग क्र.२ आपले घर येथे डांबरीकरण करणे.</t>
  </si>
  <si>
    <t>RE20C301/W1-98</t>
  </si>
  <si>
    <t>प्रभाग क्र.२ मधध्ये एलईडी दिव बसविणे</t>
  </si>
  <si>
    <t>RE20C301/W1-99</t>
  </si>
  <si>
    <t>प्रभाग क्र.२ विुत व्यवस्था देखभाल दुरुस्ती करणे.</t>
  </si>
  <si>
    <t>RE20A301/W2-118</t>
  </si>
  <si>
    <t>प्रभाग क्र.२ मध्ये राडारोडा उचलणे.</t>
  </si>
  <si>
    <t>RE22C301/W4-79</t>
  </si>
  <si>
    <t>प्रभाग क्र.२ मधील स्मशानभूमीत विविध विकास कामे करणे.</t>
  </si>
  <si>
    <t>RE20A301/W2-119</t>
  </si>
  <si>
    <t>प्रभाग क.२ पठारे ठुबेनगर येथील रस्ते डांबरीकरण करणे.</t>
  </si>
  <si>
    <t>RE20A301/W2-120</t>
  </si>
  <si>
    <t>प्रभाग क्र.२ प्रकाश पठारे वस्ती येथे रस्ते डांबरीकरण करणे.</t>
  </si>
  <si>
    <t>RE20A301/W2-121</t>
  </si>
  <si>
    <t>प्रभाग क्र.३ अ मंथन सोसायटी मुख्य रस्ता ट्रिमिक्स करणे.</t>
  </si>
  <si>
    <t>RE20A301/W2-122</t>
  </si>
  <si>
    <t>प्रभाग क्र.३ अ जगदंबा सोसायटी रस्ता डांबरीकरण करणे</t>
  </si>
  <si>
    <t>RE20C301/W1-100</t>
  </si>
  <si>
    <t>प्रभाग क्र.३ अ विुत विषयक कामे करणे</t>
  </si>
  <si>
    <t>RE20C301/W1-101</t>
  </si>
  <si>
    <t>प्रभाग क्र.३ अ प्रकाश सुधारणा करणे</t>
  </si>
  <si>
    <t>XE23A301/W7-82</t>
  </si>
  <si>
    <t>प्रभाग क्र.३ अ ड्रेनेज विषयक कामे करणे</t>
  </si>
  <si>
    <t>XE23A301/W7-83</t>
  </si>
  <si>
    <t>प्रभाग क्र.३ अ चेंबर देखभाल दुरुस्ती व साफसफाई करणे</t>
  </si>
  <si>
    <t>RE20A301/W2-123</t>
  </si>
  <si>
    <t>प्रभाग क्र.३ अ फुटपाथ करणे व राडारोडा उचलणे.</t>
  </si>
  <si>
    <t>RE20A301/W2-124</t>
  </si>
  <si>
    <t>प्रभाग क्र.३ अ दत्तप्रसाद मुख्य रस्ता ते गायकवाड घर नव्याने डांबरीकरण करणे</t>
  </si>
  <si>
    <t>XE23A301/W7-84</t>
  </si>
  <si>
    <t>प्रभाग क्र.३ ब जगदंबा हौ सोसायटी जवळ ड्रेनेज लाईन विषयक कामे करणे.</t>
  </si>
  <si>
    <t>RE20A301/W2-125</t>
  </si>
  <si>
    <t>प्रभाग क्र.३ ब जगदंबा हौ सोसायटी ट्रिमिक्स काँक्रीट करणे.</t>
  </si>
  <si>
    <t>XE23A301/W7-85</t>
  </si>
  <si>
    <t>प्र.क्र.३ ब संघर्ष चौक ते व्दारका गार्डन दरम्यान असणार्‍या दत्तप्रसाद लेन नं.१,२,३,४ या ठिकाणी ड्रेनेज लाईन टाकणे</t>
  </si>
  <si>
    <t>RE20A301/W2-126</t>
  </si>
  <si>
    <t>प्र.क्र.३ ब संघर्ष चौक ते व्दारका गार्डन दरम्यान असणार्‍या दत्तप्रसाद लेन नं.१,२,३,४ या ठिकाणी रस्ता ट्रिमिक्स करणे</t>
  </si>
  <si>
    <t>RE20C301/W1-102</t>
  </si>
  <si>
    <t>प्रभाग क्र.३ ब मध्ये प्रकाश व्यवस्था सुधारणे व लाईट फिटिंगची दुरुस्ती करणे</t>
  </si>
  <si>
    <t>RE20C301/W1-103</t>
  </si>
  <si>
    <t>प्रभाग क्र.३ ब मध्ये नविन पोल बसिवणे व विुत विषयक कामे करणे.</t>
  </si>
  <si>
    <t>RE14B301/W5-69</t>
  </si>
  <si>
    <t>प्रभाग क्र.३ ब मध्ये झोपडपट्‌टीमधील शौचालय दुरुस्त करणे व विविध विकास कामे करणे.</t>
  </si>
  <si>
    <t>RE20A301/W2-127</t>
  </si>
  <si>
    <t>प्रभाग क्र.३ अ विनोद प्रिंटर्स ते मस्जिद पर्यंत व ४४/२ मुख्य रस्ता डांबरीकरण करणे</t>
  </si>
  <si>
    <t>RE20A301/W2-128</t>
  </si>
  <si>
    <t>प्रभाग क्र.३ ब प्रितनगर येथील रस्ते डांबरीकरण करणे</t>
  </si>
  <si>
    <t>RE22C301/W4-80</t>
  </si>
  <si>
    <t>पुणे मनपा ताब्यातील इमारती मध्ये विविध विकास कामे व दुरूस्ती करणे</t>
  </si>
  <si>
    <t>RE22C301/W4-81</t>
  </si>
  <si>
    <t>प्रभाग क्र. ३ मध्ये पुणे मनपा शाळेमध्ये  विविध विकास कामे व दुरूस्ती करणे</t>
  </si>
  <si>
    <t>RE20A301/W2-129</t>
  </si>
  <si>
    <t>प्रभाग क्र.४ ब मध्ये जुना जकात नाका परिसरातील पहिली गल्ली काँक्रीट करणे.</t>
  </si>
  <si>
    <t>RE20A301/W2-130</t>
  </si>
  <si>
    <t>प्रभाग क्र.४ ब मध्ये बुघ्द विहार परिसरातील चर्च समोरील रस्ता काँक्रीट करणे.</t>
  </si>
  <si>
    <t>XE23A301/W7-86</t>
  </si>
  <si>
    <t>प्रभाग क्र.४ ब मध्ये विविध ठिकाणी ड्रेनेज लाईन टाकणे.</t>
  </si>
  <si>
    <t>RE20A301/W2-131</t>
  </si>
  <si>
    <t>प्रभाग क्र.४ मध्ये ठिकठिकाणचा राडारोडा उचलणे.</t>
  </si>
  <si>
    <t>RE22C301/W4-82</t>
  </si>
  <si>
    <t>प्रभाग क्र.४ ब नागपूर चाळ मस्जीद गल्लीमधील मुस्लीम समाजमंदिराची उर्वरित कामे करणे.</t>
  </si>
  <si>
    <t>RE22C301/W4-83</t>
  </si>
  <si>
    <t>प्रभाग क्र.४ अ मधील जाधवनगर मधील बुध्दविहाराचे विविध दुरुस्ती कामे करणे.</t>
  </si>
  <si>
    <t>RE14B301/W5-70</t>
  </si>
  <si>
    <t>प्रभाग क्र.४ अ मध्ये विविध ठिकाणी ड्रेनेज व काँक्रीटीकरण करणे.</t>
  </si>
  <si>
    <t>RE20A301/W2-132</t>
  </si>
  <si>
    <t>प्रभाग क्र.४ अ मध्ये विविध ठिकाणी रस्ते काँक्रीटीकरण करणे.</t>
  </si>
  <si>
    <t>RE20C301/W1-104</t>
  </si>
  <si>
    <t>प्रभाग क्र.४ मधील एल.ई.डी. फिटींग, सोडियम व्हेपर दिव आणि विुत विषयक देखभाल दुरुस्तीची कामे करणे.</t>
  </si>
  <si>
    <t>RE20C301/W1-105</t>
  </si>
  <si>
    <t>प्रभाग क्र.४ मधध्ये प्रकाश व्यवस्थेत सुधारणा करणे.</t>
  </si>
  <si>
    <t>RE20A301/W2-133</t>
  </si>
  <si>
    <t>प्रभाग क्र.४ ब मधील म्हाडा येथील एल ४२ ते एल ४३ पासून देशप्रेमी गार्डन पर्यंतचे रस्ते विकसित करणे.</t>
  </si>
  <si>
    <t>XE23A301/W7-87</t>
  </si>
  <si>
    <t>प्रभाग क्र.४ ब मधील विविध ठिकाणी ड्रेनेज लाईन दुरुस्ती व साफसफाई करणे.</t>
  </si>
  <si>
    <t>RE22C301/W4-84</t>
  </si>
  <si>
    <t>प्रभाग क्र.४ अ मधील संत ज्ञानेश्वर शाळेमध्ये विविध दुरुस्ती कामे करणे.</t>
  </si>
  <si>
    <t>RE20C301/W1-106</t>
  </si>
  <si>
    <t>प्रभाग क्र.४ मध्ये विुत विषयक कामे करणे.</t>
  </si>
  <si>
    <t>XE23A301/W7-88</t>
  </si>
  <si>
    <t>प्रभाग क्र.१७ गांधीनगर, जयप्रकाशनगर, नेताजीनगर, यशवंतनगर, भाटवस्ती येथे ड्रेनेज लाईन टाकणे.</t>
  </si>
  <si>
    <t>RE20A301/W2-134</t>
  </si>
  <si>
    <t>प्रभाग क्र.१७ कल्याणीनगर, जॉगर्सपार्क परिसरामध्ये ब्लॉक/कर्विंग बसवून फुटपाथ करणे.</t>
  </si>
  <si>
    <t>XE23A301/W7-89</t>
  </si>
  <si>
    <t>प्रभाग क्र.१७ मध्ये राडारोडा उचलणे. पावसाळी चेंबर लाईन साफ करणे व तदनुषंगिक कामे करणे.</t>
  </si>
  <si>
    <t>RE20A301/W2-135</t>
  </si>
  <si>
    <t>प्रभाग क्र.१७ गांधीनगर, जयप्रकाशनगर, नेताजीनगर, यशवंतनगर, भाटवस्ती येथे ट्रिमिक्स काँक्रीट करणे.</t>
  </si>
  <si>
    <t>RE20A301/W2-136</t>
  </si>
  <si>
    <t>प्रभाग क्र.१७ मध्ये विविध ठिकाणी ब्लॉक/कर्विंग बसवून फुटपाथ करणे.</t>
  </si>
  <si>
    <t>RE20A301/W2-137</t>
  </si>
  <si>
    <t>प्रभाग क्र.१७ मधील रस्ते डांबरीकरण करणे.</t>
  </si>
  <si>
    <t>RE14B301/W5-71</t>
  </si>
  <si>
    <t>प्रभाग क्र.१७ मधील सार्वजतनक शौचालयांची दुरुस्ती करणे.</t>
  </si>
  <si>
    <t>RE14B301/W5-72</t>
  </si>
  <si>
    <t>प्रभाग क्र.१७ गांधीनगर मध्ये जुन्या शौचालयाच्या जागी नविन शौचालय व महिला सबलीकरणासाठी बहुउद्देशीय हॉल बांधणे.</t>
  </si>
  <si>
    <t>RE20C301/W1-107</t>
  </si>
  <si>
    <t>प्रभाग क्र.१७  मधील एल.ई.डी. फिटींग, सोडियम व्हेपर दिव आणि विुत विषयक देखभाल दुरुस्तीची कामे करणे.</t>
  </si>
  <si>
    <t>RE20C301/W1-108</t>
  </si>
  <si>
    <t>प्रभाग क्र.१७ मध्ये प्रकाश व्यवस्थेत सुधारणा करणे.</t>
  </si>
  <si>
    <t>RE20A301/W2-138</t>
  </si>
  <si>
    <t>प्रभाग क्र.१७ मधील रस्ते विकसित करणे.</t>
  </si>
  <si>
    <t>RE20A301/W2-139</t>
  </si>
  <si>
    <t>प्रभाग क्र.१७ मधील विविध ठिकाणी ड्रेनेज लाईन टाकून काँक्रीट करणे.</t>
  </si>
  <si>
    <t>RE20A301/W2-140</t>
  </si>
  <si>
    <t>प्रभाग क्र.१७ मधील कल्याणीनगर परिसरातील रस्ते डांबरीकरण करणे.</t>
  </si>
  <si>
    <t>RE20C301/W1-109</t>
  </si>
  <si>
    <t>प्रभाग क्र.१७ मध्ये विुत विषयक कामे करणे.</t>
  </si>
  <si>
    <t>RE22C301/W4-85</t>
  </si>
  <si>
    <t>प्रभाग क्र.१८ ब मुस्लीम,लिंगायत,ख्रिश्चन दफनभूमी विविध सुधारणा कामे करणे</t>
  </si>
  <si>
    <t>RE22C301/W4-86</t>
  </si>
  <si>
    <t>प्रभाग क्र.१८ ब वडगांवशेरी दफनभूमी शेजारील घाटाचे उर्वरित काम पूर्ण करणे</t>
  </si>
  <si>
    <t>RE20A301/W2-141</t>
  </si>
  <si>
    <t>प्रभाग क्र.१८ ब स्ट्रीट फर्निचरची कामे करणे.</t>
  </si>
  <si>
    <t>RE22C301/W4-87</t>
  </si>
  <si>
    <t>प्रभाग क्र.१८ ब अ‍ॅमेनिटी स्पेसमध्ये विविध विकासाची कामे करणे.</t>
  </si>
  <si>
    <t>XE23A301/W7-90</t>
  </si>
  <si>
    <t>प्रभाग क्र.१८ अ मध्ये चेंबर दुरुस्ती व साफसफाई कामे करणे.</t>
  </si>
  <si>
    <t>RE20A301/W2-142</t>
  </si>
  <si>
    <t>प्रभाग क्र.१८ अ स.नं.४२,४३ मधून जाणारा सातव बिल्डींग ते देवकर बिल्डींग पर्यतचा रस्ता करणे.</t>
  </si>
  <si>
    <t>RE20A301/W2-143</t>
  </si>
  <si>
    <t>प्रभाग क्र.१८ अ मोतीशेठ,श्रीकृष्णवाडी व इंडियन एज्यकेशन सोसा. येथे गल्लीबोळ काँकीट करणे.</t>
  </si>
  <si>
    <t>RE20A301/W2-144</t>
  </si>
  <si>
    <t>प्रभाग क्र.१८ अ सोमनाथनगर ते दक्षिणमुखी मंदिर पर्यंतचा रस्त्याच्या कडेन फुटपाथ करणे.</t>
  </si>
  <si>
    <t>RE20A301/W2-145</t>
  </si>
  <si>
    <t>प्रभाग क्र.१८ अ यशवंतनगर,साईकृपा व नवरत्न सासायटी मधी रस्ते डांबरीकरण करणे.</t>
  </si>
  <si>
    <t>XE23A301/W7-91</t>
  </si>
  <si>
    <t>प्रभाग क्र.१८ अ मध्ये ड्रेनेज विषयक कामे करणे.</t>
  </si>
  <si>
    <t>RE20A301/W2-146</t>
  </si>
  <si>
    <t>प्रभाग क्र.१८ ब राडारोडा उचलणे</t>
  </si>
  <si>
    <t>RE20C301/W1-110</t>
  </si>
  <si>
    <t>प्रभाग क्र.१८  मधील एल.ई.डी. फिटींग, सोडियम व्हेपर दिव आणि विुत विषयक देखभाल दुरुस्तीची कामे करणे.</t>
  </si>
  <si>
    <t>RE20C301/W1-111</t>
  </si>
  <si>
    <t>प्रभाग क्र.१८ मध्ये प्रकाश व्यवस्थेत सुधारणा करणे.</t>
  </si>
  <si>
    <t>RE20A301/W2-147</t>
  </si>
  <si>
    <t>प्रभाग क्र.१८ विविध ठिकाणी रस्ते डांबरीकरण करणे.</t>
  </si>
  <si>
    <t>XE23A301/W7-92</t>
  </si>
  <si>
    <t>प्रभाग क्र.१८ सैनिकवाडी क्राईस्ट चर्च ते बँक ऑफ महाराष्ट्र पर्यंत पावसाळी व ड्रनेज लाईन टाकणे.</t>
  </si>
  <si>
    <t>RE20C301/W1-112</t>
  </si>
  <si>
    <t>प्रभाग क्र.१८ मध्ये विुत विषयक कामे करणे.</t>
  </si>
  <si>
    <t>XE23A301/W7-93</t>
  </si>
  <si>
    <t>प्रभाग क्र.१९ मध्ये बोराटे वस्ती, गणपती हौसिंग सोसायटी, बिडीकामगार वसाहत परिसरात ड्रेनेज विषयक कामे करणे.</t>
  </si>
  <si>
    <t>XE23A301/W7-94</t>
  </si>
  <si>
    <t>प्रभाग क्र.१९ मध्ये आनंदपार्क, गणेशनगर, वडगांवशेरी गावठाण परिसरात ड्रेनेजविषयक कामे करणे</t>
  </si>
  <si>
    <t>RE20A301/W2-148</t>
  </si>
  <si>
    <t>प्रभाग क्र.१९ मध्ये बिडीकामगार वसाहत परिसरात रस्ते डांबरीकरण करणे.</t>
  </si>
  <si>
    <t>RE20A301/W2-149</t>
  </si>
  <si>
    <t>प्रभाग क्र.१९ मध्ये स.नं.८,४९,५०,५६ मध्ये रस्ते विषयक कामे करणे.</t>
  </si>
  <si>
    <t>RE20A301/W2-150</t>
  </si>
  <si>
    <t>प्रभाग क्र.१९ मध्ये गणेशनगर, वाढेश्वरनगर परिसरात रस्ते डांबरीकरण करणे.</t>
  </si>
  <si>
    <t>RE14B301/W5-73</t>
  </si>
  <si>
    <t>प्रभाग क्र.१९ मधील सार्वजनिक शौचालयांची उर्वरित तथा दुरुस्तीविषयक कामे करणे.</t>
  </si>
  <si>
    <t>RE22C301/W4-88</t>
  </si>
  <si>
    <t>प्रभाग क्र.१९ मधध्ये हिंदू स्मशानभूमीमध्ये विविध विकास कामे करणे</t>
  </si>
  <si>
    <t>RE20A301/W2-151</t>
  </si>
  <si>
    <t>प्रभाग क्र.१९ मध्ये विविध ठिकाणी डांबरीकरण करणे.</t>
  </si>
  <si>
    <t>RE20C301/W1-113</t>
  </si>
  <si>
    <t>प्रभाग क्र.१९ मधील एल.ई.डी. फिटिंग, सोडियम व्हेपर दिवे आणि विुत विषयक दुखभाल दुरुस्तीचे कामे करणे.</t>
  </si>
  <si>
    <t>RE20C301/W1-114</t>
  </si>
  <si>
    <t>प्रभाग क्र.१९ मध्ये प्रकाश व्यवस्थेत सुधारणा करणे.</t>
  </si>
  <si>
    <t>RE20A301/W2-152</t>
  </si>
  <si>
    <t>प्रभाग क्र.१९ मध्ये साईनाथनगर परिसरातील रस्ते विकसित करणे.</t>
  </si>
  <si>
    <t>RE20A301/W2-153</t>
  </si>
  <si>
    <t>प्रभाग क्र.१९ मध्ये तुकारामनक्षर,गणेशनगर परिसरातील रस्ते विषयक कामे करणे.</t>
  </si>
  <si>
    <t>RE20C301/W1-115</t>
  </si>
  <si>
    <t>प्रभाग क्र.१९ मध्ये विुत विषयक कामे करणे.</t>
  </si>
  <si>
    <t>संगमवाडी क्षेत्रीय कार्यालय</t>
  </si>
  <si>
    <t>RE20A301/W2-154</t>
  </si>
  <si>
    <t>प्रभाग क्र.1 मधील धानोरी-भैरवनगर परिसरातील तिरुपती टाऊनशिप समोरील रस्ता डांबरीकरण करणे.</t>
  </si>
  <si>
    <t>RE20A301/W2-155</t>
  </si>
  <si>
    <t>प्रभाग क्र.1 मधील नाल्यांची व पावसाळी जाळ्यांची साफसफार्इ करणे.</t>
  </si>
  <si>
    <t>RE20A301/W2-156</t>
  </si>
  <si>
    <t>प्रभाग क्र.1 मधील सिमेंटच्या पावसाळी जाळ्या लोखंडी करणे.</t>
  </si>
  <si>
    <t>RE20A301/W2-157</t>
  </si>
  <si>
    <t>प्रभाग क्र.1 मधील टिंगरेनगर येथील पुनम मेडिकल ते दुर्गामाता मंदिर व हिमगिरी शाळेसमोरील रस्ता डांबरीकरण करणे.</t>
  </si>
  <si>
    <t>RE20A301/W2-158</t>
  </si>
  <si>
    <t>प्रभाग क्र.1 मधील धनेश्वर शाळा ते मुंजोबा वस्ती मधील गणपती मंदिर ते आर.के.पूरम रस्ता डांबरीकरण करणे.</t>
  </si>
  <si>
    <t>RE20A301/W2-159</t>
  </si>
  <si>
    <t>प्रभाग क्र.1 मधील खेसेपार्क रस्ता क्र.2 चे बाजूस असलेल्या अंतर्गत गल्ल्या डांबरीकरण करणे.</t>
  </si>
  <si>
    <t>RE20A301/W2-160</t>
  </si>
  <si>
    <t>प्रभाग क्र.1 मध्ये केबल खोदार्इ केलेल्या रस्त्यांवर रिर्इन्स्टेटमेंटची कामे करणे</t>
  </si>
  <si>
    <t>RE20A301/W2-161</t>
  </si>
  <si>
    <t>प्रभाग क्र.1 मधील खेसेपार्क मुख्य रस्ता व परिसरातील अंतर्गत रस्ते डांबरीकरण करणे</t>
  </si>
  <si>
    <t>RE20C301/W1-116</t>
  </si>
  <si>
    <t>प्रभाग क्र.1 मध्ये एल.र्इ.डी. फीटिंग डूायव्हर बदलणे व तदनुषंगिक कामे करणे.</t>
  </si>
  <si>
    <t>RE20C301/W1-117</t>
  </si>
  <si>
    <t>प्रभाग क्र.1 मध्ये फीडर पिलर बसवणे, दुरुस्ती करणे, व तदनुषंगिक कामे करणे.</t>
  </si>
  <si>
    <t>RE14B301/W5-74</t>
  </si>
  <si>
    <t>प्रभाग क्र.1 मधील बर्माशेल झोपडपट्टी येथे जयप्रकाश नगर परिसरात डे´नेज लार्इन टाकणे व साफसफार्इ करणे.</t>
  </si>
  <si>
    <t>RE14B301/W5-75</t>
  </si>
  <si>
    <t>प्रभाग क्र.1 मधील बर्माशेल झोपडपट्टीमध्ये कॉंक्रीट करणे.</t>
  </si>
  <si>
    <t>RE20A301/W2-162</t>
  </si>
  <si>
    <t>प्रभाग क्र.5 मधील राडारोडा उचलणे पदपथांची दुरुस्ती करणे.</t>
  </si>
  <si>
    <t>RE20A301/W2-163</t>
  </si>
  <si>
    <t>प्रभाग क्र.5 मध्ये पेडेस्टीयन क्रॉसिंग करणे व थर्मोप्लॅस्टिक पेंट मारणे.</t>
  </si>
  <si>
    <t>RE20A301/W2-164</t>
  </si>
  <si>
    <t>प्रभाग क्र.5 मध्ये दिशादर्शक फलक पुरविणे व बसविणे</t>
  </si>
  <si>
    <t>RE20A301/W2-165</t>
  </si>
  <si>
    <t>प्रभाग क्र.5 कळस विशाल परिसर मधून पुणे आळंदी रोड ते मनपा शाळा डांबरीकरण करणे</t>
  </si>
  <si>
    <t>RE20A301/W2-166</t>
  </si>
  <si>
    <t>प्रभाग क्र.5 मध्ये केबल खोदार्इ केलेल्या रस्त्यांवर रिर्इन्स्टेटमेंटची कामे करणे</t>
  </si>
  <si>
    <t>RE20A301/W2-167</t>
  </si>
  <si>
    <t>प्रभाग क्र.5 मध्ये रिर्इन्सटेटमंटची कामे करणे</t>
  </si>
  <si>
    <t>RE20A301/W2-168</t>
  </si>
  <si>
    <t>प्रभाग क्र.5 मध्ये आकाशचिन्ह विभागाच्या कामासाठी कुशल अकुशल मजुर पुरविणे व तद.कामे करणे</t>
  </si>
  <si>
    <t>RE20A301/W2-169</t>
  </si>
  <si>
    <t>प्रभाग क्र.5 मधील कळस स.नं.89 व 119 मधील रस्ते डांबरीकरण करणे</t>
  </si>
  <si>
    <t>RE20C301/W1-118</t>
  </si>
  <si>
    <t>प्रभाग क्र.5 मध्ये एल.र्इ.डी. फीटिंग डूायव्हर बदलणे व तदनुषंगिक कामे करणे.</t>
  </si>
  <si>
    <t>RE20C301/W1-119</t>
  </si>
  <si>
    <t>प्रभाग क्र.5 मध्ये फीडर पिलर बसवणे, दुरुस्ती करणे व तदनुषंगिक कामे करणे.</t>
  </si>
  <si>
    <t>RE22C301/W4-89</t>
  </si>
  <si>
    <t>प्रभाग क्र.5 मध्ये मनपा शाळांची विविध विकासाची कामे करणे व गाडगीळ शाळा येथे गेट बसविणे.</t>
  </si>
  <si>
    <t>RE22C301/W4-90</t>
  </si>
  <si>
    <t>प्रभाग क्र.5 मध्ये दवाखाने स्मशानभूमी मध्ये देखभाल दुरुस्ती व तदनुषंगिक कामे करणे.</t>
  </si>
  <si>
    <t>RE22C301/W4-91</t>
  </si>
  <si>
    <t>प्रभाग क्र.5 मधील मनपा शाळेचे देखभाल दुरुस्ती व विविध विकास कामे करणे.</t>
  </si>
  <si>
    <t>RE22C301/W4-92</t>
  </si>
  <si>
    <t>प्रभाग क्र.5 मधील मच्छिमार्केट येथील पु टपाथ दुरूस्ती करणे</t>
  </si>
  <si>
    <t>RE14B301/W5-76</t>
  </si>
  <si>
    <t>प्रभाग क्र.5 मधील एकतानगर, भिमनगर व विशाल परिसर सुलभ शौचालय देखभाल दुरुस्ती करणे.</t>
  </si>
  <si>
    <t>RE14B301/W5-77</t>
  </si>
  <si>
    <t>प्रभाग क्र.16 आदर्श इंदिरानगर, सुरक्षानगर भागातील सार्वजनिक शौचालयांचे दुरुस्तीविषयक कामे करणे.</t>
  </si>
  <si>
    <t>XE23A301/W7-95</t>
  </si>
  <si>
    <t>प्रभाग क्र.5 विविध ठिकाणी डेूनेज लार्इन टाकणे व दुरुस्ती करणे.</t>
  </si>
  <si>
    <t>XE23A301/W7-96</t>
  </si>
  <si>
    <t xml:space="preserve">प्रभाग क्र.5 मध्ये विविध ठिकाणी डेूनेज लार्इन टाकणे </t>
  </si>
  <si>
    <t>XE23A301/W7-97</t>
  </si>
  <si>
    <t>प्रभाग क्र.5 एकतानगर ड्रेनेज लार्इन देखभाल दुरूस्ती करणे</t>
  </si>
  <si>
    <t>XE23A301/W7-98</t>
  </si>
  <si>
    <t>प्रभाग क्र.5 मधील नाला साफसफार्इ करणे व नाल्यावरील पूलांवरती जाळया बसविणे</t>
  </si>
  <si>
    <t>RE20A301/W2-170</t>
  </si>
  <si>
    <t>प्रभाग क्र.14 मध्ये राडारोडा उचलणे</t>
  </si>
  <si>
    <t>RE20A301/W2-171</t>
  </si>
  <si>
    <t>प्रभाग क्र.14 मध्ये ट्रॅपि क अनुषंगिक कामे करणे</t>
  </si>
  <si>
    <t>RE20A301/W2-172</t>
  </si>
  <si>
    <t>प्रभाग क्र.14 मध्ये गुंजन चौक ते बंडगार्डन ब्रिज सार्इडपट्टी डांबरीकरण करणे</t>
  </si>
  <si>
    <t>RE20A301/W2-173</t>
  </si>
  <si>
    <t>प्रभाग क्र.14 मधील येरवडा गावठाण, शेलारचाळ, पवारचाळ, मासळी मार्केट येथे सी.सी.कॉक्रीटीकरण करणे</t>
  </si>
  <si>
    <t>RE20A301/W2-174</t>
  </si>
  <si>
    <t>प्रभाग क्र.14 मध्ये रामनगर, जयजवाननगर व इतर ठिकाणी फुटपाथ दुरुस्ती करणे.</t>
  </si>
  <si>
    <t>RE20A301/W2-175</t>
  </si>
  <si>
    <t>प्रभाग क्र.14 मध्ये केबल खोदार्इ केलेल्या रस्त्यांवर रिर्इन्स्टेटमेंटची कामे करणे</t>
  </si>
  <si>
    <t>RE20A301/W2-176</t>
  </si>
  <si>
    <t>प्रभाग क्र.14 मध्ये राजीव गांधी हॉस्पीटल ते गुंजन टॉकिज चौक सार्इडपट्टी डांबरीकरण करणे</t>
  </si>
  <si>
    <t>RE20C301/W1-120</t>
  </si>
  <si>
    <t>प्रभाग क्र.14 मध्ये एल.र्इ.डी. फीटिंग डूायव्हर बदलणे व तदनुषंगिक कामे करणे.</t>
  </si>
  <si>
    <t>RE20C301/W1-121</t>
  </si>
  <si>
    <t>प्रभाग क्र.14 मध्ये फीडर पिलर बसवणे, दुरुस्ती करणे व तदनुषंगिक कामे करणे.</t>
  </si>
  <si>
    <t>RE22C301/W4-93</t>
  </si>
  <si>
    <t>प्रभाग क्र.14 मध्ये इराणी मार्केट येथे स्थापाथविषयक देखभाल दुरूस्ती व विविध विकास कामे करणे</t>
  </si>
  <si>
    <t>RE22C301/W4-94</t>
  </si>
  <si>
    <t>प्रभाग क्र.14 मधील मोझे शाळा, कर्नल यंग शाळा व उर्दु शाळामध्ये दुरुस्तीची कामे करणे.</t>
  </si>
  <si>
    <t>RE22C301/W4-95</t>
  </si>
  <si>
    <t>प्रभाग क्र.14 मध्ये राजीव गांधी हॉस्पीटल व इराणी मार्केट येथे भवनविषयक देखभाल दुरूस्तीची कामे करणे</t>
  </si>
  <si>
    <t>RE14B301/W5-78</t>
  </si>
  <si>
    <t>प्रभाग क्र.14 मध्ये गवनी परिसरात शौचालयांची देखभाल दुरूस्तीविषयक अत्यावश्यक कामे करणे</t>
  </si>
  <si>
    <t>XE23A301/W7-99</t>
  </si>
  <si>
    <t>प्रभाग क्र.14 मध्ये नदी,नाले यामधील गाळा यांत्रिक पध्दतीने साफसफार्इ करणे.</t>
  </si>
  <si>
    <t>RE20A301/W2-177</t>
  </si>
  <si>
    <t>प्रभाग क्र.15 मधील विविध ठिकाणी असलेला राडारोडा उचलणे.</t>
  </si>
  <si>
    <t>RE20A301/W2-178</t>
  </si>
  <si>
    <t>प्रभाग क्र.15 यशवंतनगर हनुमान मंदिराजवळील रस्ता ट्रिमिक्‍स कॉक्रीट करणे</t>
  </si>
  <si>
    <t>RE20A301/W2-179</t>
  </si>
  <si>
    <t>प्रभाग क्र.15 अशोकनगर, माणिकनगर, मांगीरबाबा चौक, गणेश मंदिराजवळ येथील रस्ते ट्रिमिक्‍स कॉक्रीट करणे</t>
  </si>
  <si>
    <t>RE20A301/W2-180</t>
  </si>
  <si>
    <t>प्रभाग क्र.15 लक्ष्मीनगर, अशोकनगर व कामराजनगर येथील गल्लीबोळ कॉक्रीट करणे</t>
  </si>
  <si>
    <t>RE20A301/W2-181</t>
  </si>
  <si>
    <t>प्रभाग क्र.15 मध्ये केबल खोदार्इ केलेल्या रस्त्यांवर रिर्इन्स्टेटमेंटची कामे करणे</t>
  </si>
  <si>
    <t>RE20C301/W1-122</t>
  </si>
  <si>
    <t>प्रभाग क्र.15 मध्ये एल.र्इ.डी. फीटिंग डूायव्हर बदलणे व तदनुषंगिक कामे करणे.</t>
  </si>
  <si>
    <t>RE20C301/W1-123</t>
  </si>
  <si>
    <t>प्रभाग क्र.15 मध्ये फीडर पिलर बसवणे, दुरुस्ती करणे व तदनुषंगिक कामे करणे.</t>
  </si>
  <si>
    <t>RE22C301/W4-96</t>
  </si>
  <si>
    <t>प्रभाग क्र.15 मधील आचार्य अत्रे विद्यालय, दगडू जाधव शाळा, नेताजी शाळा येथील स्थापत्य विषयक कामे करणे.</t>
  </si>
  <si>
    <t>RE14B301/W5-79</t>
  </si>
  <si>
    <t>प्रभाग क्र.15 मधील लक्ष्मीनगर, गणेशनगर येथील शौचालयांची दुरुस्ती करणे.</t>
  </si>
  <si>
    <t>RE14B301/W5-80</t>
  </si>
  <si>
    <t>प्रभाग क्र.15 मधील यशवंतनगर, अशोकनगर येथील शौचालय दुरूस्ती करणे</t>
  </si>
  <si>
    <t>XE23A301/W7-100</t>
  </si>
  <si>
    <t>प्रभाग क्र.15 मधील डेूनेज लार्इन साफसफार्इ करणे.</t>
  </si>
  <si>
    <t>RE20A301/W2-182</t>
  </si>
  <si>
    <t>प्रभाग क्र.16 मध्ये स्टूीट फर्निशिंगची कामे करणे (पेंटीग)</t>
  </si>
  <si>
    <t>RE20A301/W2-183</t>
  </si>
  <si>
    <t>प्रभाग क्र.16 मध्ये पावसाळी लार्इन विषयक कामे करणे.</t>
  </si>
  <si>
    <t>RE20A301/W2-184</t>
  </si>
  <si>
    <t>प्रभाग क्र.16 पोरवाल पार्क येथे उर्वरीत रस्ते कॉक्रीट करणे</t>
  </si>
  <si>
    <t>RE20A301/W2-185</t>
  </si>
  <si>
    <t>प्रभाग क्र.16 मध्ये फुलेनगर भागात उर्वरित ठिकाणी इंटरलॉकिंग ब्लॉक बसविणे.</t>
  </si>
  <si>
    <t>RE20A301/W2-186</t>
  </si>
  <si>
    <t>प्रभाग क्र.16 मध्ये केबल खोदार्इ केलेल्या रस्त्यांवर रिर्इन्स्टेटमेंटची कामे करणे</t>
  </si>
  <si>
    <t>RE20C301/W1-124</t>
  </si>
  <si>
    <t>प्रभाग क्र.16 मध्ये एल.र्इ.डी. फीटिंग डूायव्हर बदलणे व तदनुषंगिक कामे करणे.</t>
  </si>
  <si>
    <t>RE20C301/W1-125</t>
  </si>
  <si>
    <t>प्रभाग क्र.16 मध्ये फीडर पिलर बसवणे, दुरुस्ती करणे व तदनुषंगिक कामे करणे.</t>
  </si>
  <si>
    <t>RE22C301/W4-97</t>
  </si>
  <si>
    <t>प्रभाग क्र.16 मधील नानासाहेब परुळेकर शाळा व वि.द.घाटे शाळा येथे विविध विकासाची कामे करणे.</t>
  </si>
  <si>
    <t>RE14B301/W5-81</t>
  </si>
  <si>
    <t>प्रभाग क्र.16 मधील शांतीनगर, आदर्श इंदिरानगर, भारतनगर, सुरक्षानगर भागात कॉक्रीटीकरण करणे</t>
  </si>
  <si>
    <t>RE14B301/W5-82</t>
  </si>
  <si>
    <t>प्रभाग क्र.16 शांतीनगर,भारतनगर भागातील सार्वजनिक शौचालयांचे दुरुस्तीविषयक कामे करणे.</t>
  </si>
  <si>
    <t>भवानी पेठ क्षेत्रीय कार्यालय</t>
  </si>
  <si>
    <t>XE23A301/W7-101</t>
  </si>
  <si>
    <t>प्र.क्र ३९ मध्ये पावसाळी ड्रेनेज लाईन व चेंबर्स साफसफाई करणे.</t>
  </si>
  <si>
    <t>XE23A301/W7-102</t>
  </si>
  <si>
    <t>प्र.क्र ३९ मधील नागझरी नाला साफ करणे व पावसाळी लाईन दुरूस्ती करणे.</t>
  </si>
  <si>
    <t>RE22C301/W4-98</t>
  </si>
  <si>
    <t>प्रभाग क्र. ३९  मधील मनपा शाळेचे दुरूस्ती विषयक कामे करणे.</t>
  </si>
  <si>
    <t>RE22C301/W4-99</t>
  </si>
  <si>
    <t>प्र.क्र ३९ संत तुकाराम महाराज पालखीमध्ये येणा-या वारक-यांसाठी मंडप व्यवस्था व इतर तदनुषंगिक कामे करणे.</t>
  </si>
  <si>
    <t>RE14B301/W5-83</t>
  </si>
  <si>
    <t>प्रभाग क्र ३९ चाँदतारा मस्जिद  परिसरातील शौचालयांची दुरूस्ती करणे.</t>
  </si>
  <si>
    <t>RE20C301/W1-126</t>
  </si>
  <si>
    <t>प्र.क्र ३९ पालखी सोहळयाकरिता विदयुत विषयक कामे करणे</t>
  </si>
  <si>
    <t>RE20A301/W2-187</t>
  </si>
  <si>
    <t>प्र. क्र ४७ मध्ये विविध ठिकाणी थर्मोप्लास्टिक पट्‌टे मारणे व अन्य वाहतूक विषयक कामे करणे</t>
  </si>
  <si>
    <t>XE23A301/W7-103</t>
  </si>
  <si>
    <t>प्र.क्र ४७ मध्ये  ड्रेनेज लाईन व पावसाळी लाईन साफसफाई करणे.</t>
  </si>
  <si>
    <t>RE22C301/W4-100</t>
  </si>
  <si>
    <t>प्रभाग क्र. ४७ मधील हरकादास व शांताबाई लडकत शाळा येथे विविध दुरूस्तीविषयक कामे करणे.</t>
  </si>
  <si>
    <t>RE22C301/W4-101</t>
  </si>
  <si>
    <t>प्र क्र ४७ मध्ये पालखी सोहळयाकरिता विविध ठिकाणी मांडव व्यवस्था करणे.</t>
  </si>
  <si>
    <t>RE22C301/W4-102</t>
  </si>
  <si>
    <t>प्र.क्र ४७ मध्ये पालखी सोहळा व विविध वार्षिक उत्सवाकरिता मांडवव्यवस्था व इतर तदनुषंगिक कामे  करणे.</t>
  </si>
  <si>
    <t>RE14B301/W5-84</t>
  </si>
  <si>
    <t>प्रभाग क्र ४७ सोनवणे वसाहत परिसरात व विविध ठिकाणी ड्रेनेज लाईन टाकणे, चेंबर दुरूस्ती करणे व गाळ काढणे.</t>
  </si>
  <si>
    <t>RE14B301/W5-85</t>
  </si>
  <si>
    <t>प्रभाग क्र ४७ मधील विविध ठिकाणी शौचालय दुरूस्ती करणे.</t>
  </si>
  <si>
    <t>RE14B301/W5-86</t>
  </si>
  <si>
    <t>प्रभाग क्र ४७ मध्ये विविध ठिकाणी ड्रेनेज लाईन बदलणे व काँक्रीट करणे.</t>
  </si>
  <si>
    <t>RE14B301/W5-87</t>
  </si>
  <si>
    <t>प्रभाग क्र ४७ राजेवाडी परीसरात ड्रेनेज लाईन टाकणे, काँक्रीट करणे.</t>
  </si>
  <si>
    <t>RE20A301/W2-188</t>
  </si>
  <si>
    <t>प्र.क्र ४८ मध्ये विविध ठिकाणी थर्माप्लास्टीक पेंट मारणे.</t>
  </si>
  <si>
    <t>RE20A301/W2-189</t>
  </si>
  <si>
    <t>प्र.क्र ४८ मध्ये विविध ठिकाणी नावाचे बोर्ड व दिशादर्शक फलक बसविणे व अन्य वाहतुक विषयक कामे करणे</t>
  </si>
  <si>
    <t>XE23A301/W7-104</t>
  </si>
  <si>
    <t>प्र.क्र ४८ मध्ये नागझरी नाल्यामधील गाळ काढणे व ड्रेनेज विषयक कामे करणे.</t>
  </si>
  <si>
    <t>XE23A301/W7-105</t>
  </si>
  <si>
    <t>प्र.क्र ४८ मध्ये नानापेठ व गणेश पेठ भवानीपेठ  परिसरात ड्रेनेज लाईनची दुरूस्ती विषयक कामे करणे.</t>
  </si>
  <si>
    <t>RE22C301/W4-103</t>
  </si>
  <si>
    <t>प्रभाग क्र. ४८ मनपा शाळेचे व दवाखान्याचे दुरूस्ती विषयक कामे करणे.</t>
  </si>
  <si>
    <t>RE22C301/W4-104</t>
  </si>
  <si>
    <t>प्रभाग क्र ४८, मधील संत ज्ञानेश्वर महाराज पालखीत येणा-या वारक-यांसाठी  मांडव व्यवस्था करणे व इतर तद्‌नुषंगिक कामे करणे</t>
  </si>
  <si>
    <t>RE14B301/W5-88</t>
  </si>
  <si>
    <t>प्रभाग क्र ४८ नानापेठ, येथील विविध शौचालयांची दुरूस्ती करणे,चेंबर दुरूस्ती करणे, ड्रेनेज लाईन बदलणे.</t>
  </si>
  <si>
    <t>RE14B301/W5-89</t>
  </si>
  <si>
    <t>प्रभाग क्र ४८ नाडेगल्ली, परिसरात ड्रेनेजलाईन बदलणे व काँक्रीट करणे.</t>
  </si>
  <si>
    <t>RE14B301/W5-90</t>
  </si>
  <si>
    <t>प्रभाग क्र ४८ बुरूडगल्ली परिसरातील शौचालयांची दुरूस्ती करणे.</t>
  </si>
  <si>
    <t>RE14B301/W5-91</t>
  </si>
  <si>
    <t>प्रभाग क्र ४८ गवनी भागातील सर्व ड्रेनेज लाईन साफ करणे, चेंबर दुरूस्ती करणे.</t>
  </si>
  <si>
    <t>RE20C301/W1-127</t>
  </si>
  <si>
    <t>प्र.क्र ४८ मध्ये पालखी सोहळयाकरिता विविध ठिकाणी विदयुत विषयक व्यवस्था करणे.</t>
  </si>
  <si>
    <t>RE20A301/W2-190</t>
  </si>
  <si>
    <t>प्र.क्र ५९ मध्ये विविध ठिकाणी थर्मोप्लास्टीक पेंट मारणे व अन्य वाहतूक विषयक कामे करणे</t>
  </si>
  <si>
    <t>RE20A301/W2-191</t>
  </si>
  <si>
    <t>प्र.क्र ५९ मधील कलव्हर्ट व पावसाळी लाईन साफसफाई करणे.</t>
  </si>
  <si>
    <t>XE23A301/W7-106</t>
  </si>
  <si>
    <t>प्र.क्र ५९ मधील गंजपेठ नागझरीनाल्यामधील गाळ काढणे व साफसफाईकरणे.</t>
  </si>
  <si>
    <t>RE22C301/W4-105</t>
  </si>
  <si>
    <t>प्रभाग क्र. ५९ मधील अग्निशामक केंद्र, व  मनपा शाळेतील दुरूस्ती विषयक कामे करणे.</t>
  </si>
  <si>
    <t>RE22C301/W4-106</t>
  </si>
  <si>
    <t>प्र.क्र.५९ मध्ये पालखीत येणा-या वारक-यांकरीता मांडव व्यवस्था व इतर तदनुषंगिक कामे करणे</t>
  </si>
  <si>
    <t>RE22C301/W4-107</t>
  </si>
  <si>
    <t>प्र.क्र ५९ महात्मा फुले जयंती, पुण्यतिथी लव्हुजी वस्ताद साळवे जयंती, पुण्यतिथी व इतर उत्सवाकरिता मांडव व्यवस्था व इतर तदनुषंगिक  कामे करणे.</t>
  </si>
  <si>
    <t>RE14B301/W5-92</t>
  </si>
  <si>
    <t>प्रभाग क्र ५९ मधील ६३३ गंजपेठ परिसरात ड्रेनेज लाईन टाकणे,चेंबर दुरूस्ती करणे, काँक्रीट करणे.</t>
  </si>
  <si>
    <t>RE14B301/W5-93</t>
  </si>
  <si>
    <t>प्रभाग क्र ५९ सम्राट अशोक मंडळ, मासेआळी परीसरात ड्रेनेज लाईन टाकणे, गाळ काढणे, चेंबर दुरूस्ती करणे</t>
  </si>
  <si>
    <t>RE14B301/W5-94</t>
  </si>
  <si>
    <t>प्रभाग क्र ५९ तळई परिसरात विविध विकासाची कामे करणे.</t>
  </si>
  <si>
    <t>RE14B301/W5-95</t>
  </si>
  <si>
    <t>प्रभाग क्र ५९ मधील विविध ठिकाणचे शौचालयाची दुरूस्ती करणे.</t>
  </si>
  <si>
    <t>RE20C301/W1-128</t>
  </si>
  <si>
    <t>प्र.क्र ५९ महात्मा फुले जयंती, पुण्यतिथी, लहुजी वस्ताद साळवे जयंती, पुण्यतिथी तसेच इतर उत्सवाकरिता विदयुत विषयक कामे करणे.</t>
  </si>
  <si>
    <t>RE20C301/W1-129</t>
  </si>
  <si>
    <t>प्र.क्र ५९ मध्ये, गुरूवार पेठ, गंजपेठ येथे विदयुत विषयक कामे करणे.</t>
  </si>
  <si>
    <t>RE20A301/W2-192</t>
  </si>
  <si>
    <t>प्र.क्र ६० बाहूबली चौक ते कल्याणी सोसायटी पर्यंत फुटपाथ दुरूस्ती करणे.</t>
  </si>
  <si>
    <t>RE20A301/W2-193</t>
  </si>
  <si>
    <t>प्र.क्र ६० बाहूबली चौक ते जुना मोटार स्टँड चौक फुटपाथ दुरूस्त करणे.</t>
  </si>
  <si>
    <t>RE20A301/W2-194</t>
  </si>
  <si>
    <t>प्र.क्र ६० मध्ये विविध ठिकाणी थर्मोप्लास्टिक पेंट मारणे.</t>
  </si>
  <si>
    <t>RE20A301/W2-195</t>
  </si>
  <si>
    <t>प्र.क्र ६० गुरूनानक नगर व काशेवाडी परिसरात डांबरीकरणे करणे.</t>
  </si>
  <si>
    <t>RE20A301/W2-196</t>
  </si>
  <si>
    <t>प्र.क्र ६० मध्ये विविध ठिकाणी वहातुकविषयी कामे करणे</t>
  </si>
  <si>
    <t>XE23A301/W7-107</t>
  </si>
  <si>
    <t>प्र.क्र ६० मध्ये ड्रेनेज लाईन व पावसाळी लाईन साफसफाई करणे.</t>
  </si>
  <si>
    <t>XE23A301/W7-108</t>
  </si>
  <si>
    <t>प्र.क्र ६० मध्ये काशेवाडी मध्ये ड्रेनेज लाईन टाकणे.</t>
  </si>
  <si>
    <t>XE23A301/W7-109</t>
  </si>
  <si>
    <t>प्र.क्र ६० मध्ये नागझरी नाला साफसफाई करणे.</t>
  </si>
  <si>
    <t>RE22C301/W4-108</t>
  </si>
  <si>
    <t>प्र.क्र ६० मधील गणेश उत्सव  व  विविध उत्सवाकरिता मांडव व्यवस्था  करणे.</t>
  </si>
  <si>
    <t>RE22C301/W4-109</t>
  </si>
  <si>
    <t>प्रभाग क्र्.६० रफी अहमद किडवई व सावित्रीबाई फुले शाळेचे वर्ग खोली दुरूस्ती व  इतर तद्‌नुषंगिक कामे करणे.</t>
  </si>
  <si>
    <t>RE22C301/W4-110</t>
  </si>
  <si>
    <t>प्रभाग क्र ६० मधील भवानीपेठ क्षेत्रिय कार्यालयात दुरूस्ती विषयक कामे व इतर तद्‌नुषंगिक कामे करणे.</t>
  </si>
  <si>
    <t>RE14B301/W5-96</t>
  </si>
  <si>
    <t>प्रभाग क्र ६० मधील आण्णाभाऊ साठे वसाहतीमध्ये ड्रेनेज लाईन टाकणे, काँक्रीट करणे.</t>
  </si>
  <si>
    <t>RE14B301/W5-97</t>
  </si>
  <si>
    <t>प्र.क्र ६० काशेवाडी परिसरातील ड्रेनेज लाईन दुरूस्ती करणे, चेंबर साफ करणे.</t>
  </si>
  <si>
    <t>RE14B301/W5-98</t>
  </si>
  <si>
    <t>प्रभाग क्र ६० चमनशाह दर्गा, काशेवाडी पोलिस चौकी परिसरात ड्रेनेजलाईन टाकणे, चेंबर दुरूस्त करणे व गाळ काढणे.</t>
  </si>
  <si>
    <t>RE14B301/W5-99</t>
  </si>
  <si>
    <t>प्रभाग क्र ६० मधील सर्व शौचालयांची दुरूस्ती करणे.</t>
  </si>
  <si>
    <t>RE20C301/W1-130</t>
  </si>
  <si>
    <t xml:space="preserve">प्र.क्र ६० मधील  व क्षेत्रिय कार्यालयांतर्गत सि.सी.टी.व्ही वार्षिक देखभाल दुरूस्ती करणे व विसर्जन हौदावरील विदयुत विषयक कामे करणे. </t>
  </si>
  <si>
    <t>RE20A301/W2-197</t>
  </si>
  <si>
    <t>प्र.क्र ६५ मध्ये विविध ठिकाणी वहातुकविषयीची कामे करणे</t>
  </si>
  <si>
    <t>RE20A301/W2-198</t>
  </si>
  <si>
    <t>प्र. क्र ६५ मधील विविध ठिकाणी पावसाळी लाईन साफसफाई करणे व   चेंबर दुरूस्ती करणे.</t>
  </si>
  <si>
    <t>RE20A301/W2-199</t>
  </si>
  <si>
    <t>प्र.क्र ६५ मध्ये विविध ठिकाणी थर्मोप्लास्टिक पेंट मारणे.</t>
  </si>
  <si>
    <t>XE23A301/W7-110</t>
  </si>
  <si>
    <t>प्र.क्र.६५ मधील २८८ घोरपडे पेठ औदंबर वसाहत ड्रेनेज लाईन टाकणे कॉक्रिट करणे</t>
  </si>
  <si>
    <t>XE23A301/W7-111</t>
  </si>
  <si>
    <t>प्र.क्र. ६५ मधील घोरपडे पेठ परीसरात ड्रेनेज लाईन टाकणे व कॉक्रिट करणे</t>
  </si>
  <si>
    <t>XE23A301/W7-112</t>
  </si>
  <si>
    <t>प्र.क्र ६५ मध्ये नागझरी नाला साफसफाई करणे.</t>
  </si>
  <si>
    <t>RE22C301/W4-111</t>
  </si>
  <si>
    <t>प्रभाग क्र ६५ मधील मनपा शाळांचे दुरूस्ती विषयक कामे करणे.</t>
  </si>
  <si>
    <t>RE22C301/W4-112</t>
  </si>
  <si>
    <t>प्रभाग क्र ६५ मधील मनपा कॉलनींचे दुरूस्ती विषयक व इतर तद्‌नुषंगिक कामे करणे.</t>
  </si>
  <si>
    <t>RE14B301/W5-100</t>
  </si>
  <si>
    <t>प्रभाग क्र ६५ मधील म्हसोबा मंदीर परीसरातील ड्रेनेज लाईन साफसफाई व चेंबर दुरूस्ती करणे.</t>
  </si>
  <si>
    <t>RE14B301/W5-101</t>
  </si>
  <si>
    <t>प्रभाग क्र ६५ मधील लोहियानगर परिसरात ड्रेनेज लाईन टाकणे व काँक्रीट करणे.</t>
  </si>
  <si>
    <t>RE14B301/W5-102</t>
  </si>
  <si>
    <t>प्रभाग क्र ६५ मधील लोहियानगर एकता तरूण मंडळ  परिसरात ड्रेनेज लाईन टाकणे, काँक्रीट करणे.</t>
  </si>
  <si>
    <t>RE14B301/W5-103</t>
  </si>
  <si>
    <t>प्रभाग क्र ६५ लोहियानगर परिसरातील सर्व शौचालयांची दुरूस्ती करणे.</t>
  </si>
  <si>
    <t>RE20C301/W1-131</t>
  </si>
  <si>
    <t>प्र.क्र ६५ मध्ये लोहियानगर, घोरपडे पेठ, एकबोटे कॉलनी येथे विदयुत विषयक दुरूस्तीची कामे करणे.</t>
  </si>
  <si>
    <t>कसबा विश्रामबाग वाडा क्षेत्रीय कार्यालय</t>
  </si>
  <si>
    <t>RE22C301/W4-113</t>
  </si>
  <si>
    <t>प्रभाग क्र. ३७ मध्ये म.न.पा शाळेची/इमारतीची दुरुस्ती कामे करणे.</t>
  </si>
  <si>
    <t>RE22C301/W4-114</t>
  </si>
  <si>
    <t>प्रभाग क्र. ३७ मध्ये म.न.पा दवाखान्यांमध्ये दुरुस्ती कामे करणे.</t>
  </si>
  <si>
    <t>RE22C301/W4-115</t>
  </si>
  <si>
    <t>प्रभाग क्र. ३७ मध्ये म.न.पा आरोग्य कोठी दुरुस्ती कामे करणे.</t>
  </si>
  <si>
    <t>RE20A301/W2-200</t>
  </si>
  <si>
    <t>प्रभाग क्र. ३७ नारायण पेठ येथे पावसाळी लाईन टाकणे.</t>
  </si>
  <si>
    <t>XE23A301/W7-113</t>
  </si>
  <si>
    <t>प्रभाग क्र. ३७ बुधवार पेठ येथे ड्रेनेज लाईन विषयक कामे करणे.</t>
  </si>
  <si>
    <t>XE23A301/W7-114</t>
  </si>
  <si>
    <t>प्रभाग क्र. ३७ शनिवार पेठ येथे ड्रेनेज लाईन विषयक कामे करणे.</t>
  </si>
  <si>
    <t>XE23A301/W7-115</t>
  </si>
  <si>
    <t>प्रभाग क्र. ३७ मध्ये ड्रेनेज लाईन/पावसाळी लाईन विषयक कामे करणे.</t>
  </si>
  <si>
    <t>XE23A301/W7-116</t>
  </si>
  <si>
    <t>प्रभाग क्र. ३७ मध्ये चेंबर सामापातळीत घेणे/ वाढविणे.</t>
  </si>
  <si>
    <t>RE20A301/W2-201</t>
  </si>
  <si>
    <t>प्रभाग क्र. ३७ मध्ये फुटपाथ/ कोंक्रीट दुरुस्ती विषयक कामे करणे.</t>
  </si>
  <si>
    <t>RE20A301/W2-202</t>
  </si>
  <si>
    <t>प्रभाग क्र. ३७ मध्ये कोंक्रीट करणे.</t>
  </si>
  <si>
    <t>RE20A301/W2-203</t>
  </si>
  <si>
    <t>प्रभाग क्र. ३७ मध्ये लक्ष्मी रोड येथे वाहतुक विषयक कामे करणे.</t>
  </si>
  <si>
    <t>RE20A301/W2-204</t>
  </si>
  <si>
    <t xml:space="preserve">प्रभाग क्र. ३७ मध्ये शनिवार पेठ, नारायण पेठ, बुधवार पेठ या ठिकाणी यु.टी.डब्लू.टी.कोंक्रीट करणे. </t>
  </si>
  <si>
    <t>RE14B301/W5-104</t>
  </si>
  <si>
    <t>प्रभाग क्र. ३७ मध्ये सार्वजनिक/टोयलेट शौचालाय दुरूस्ती करणे.</t>
  </si>
  <si>
    <t>RE20A301/W2-205</t>
  </si>
  <si>
    <t>प्रभाग क्र. ३७ मध्ये रस्ते डांबरीकरण करणे.</t>
  </si>
  <si>
    <t>RE20C301/W1-132</t>
  </si>
  <si>
    <t>प्रभाग क्र. ३७ मध्ये विविध ठिकाणी इंडक्शन फीटीग बसविणे व तदनुषगिक कामे करणे.</t>
  </si>
  <si>
    <t>RE20C301/W1-133</t>
  </si>
  <si>
    <t>प्रभाग क्र. ३७ मध्ये पोल उभारून प्रकाश व्यवस्था करणे.</t>
  </si>
  <si>
    <t>XE23A301/W7-117</t>
  </si>
  <si>
    <t xml:space="preserve">प्रभाग क्र. ३८नागझरी नाल्यावरील चेंबर कव्हर व झाकणे बसविणे. </t>
  </si>
  <si>
    <t>RE20C301/W1-134</t>
  </si>
  <si>
    <t>प्रभाग क्र. ३८ मध्ये विद्युत देखभाल दुरुस्तीविषयक कामे करणे.</t>
  </si>
  <si>
    <t>RE20A301/W2-206</t>
  </si>
  <si>
    <t>प्रभाग क्र. ३८ मध्ये विविध ठिकाणाचा राडारोडा उचलणे.</t>
  </si>
  <si>
    <t>XE23A301/W7-118</t>
  </si>
  <si>
    <t>प्रभाग क्र. ३८ मध्ये चेंबर्स देखभाल दुरुस्तीविषयक कामे करणे.</t>
  </si>
  <si>
    <t>RE20A301/W2-207</t>
  </si>
  <si>
    <t>प्रभाग क्र. ३८ मध्ये थर्मोप्लास्टिक पेट करणे व रीफ्क्लेटीव बोर्ड बसविणे.</t>
  </si>
  <si>
    <t>RE20A301/W2-208</t>
  </si>
  <si>
    <t>प्रभाग क्र. ३८ मध्ये विविध ठिकाणी नामफलक व दिशादर्शक बोर्ड बसविणे.</t>
  </si>
  <si>
    <t>RE14B301/W5-105</t>
  </si>
  <si>
    <t>प्रभाग क्र. ३८ मध्ये शौचालय व   मुता-यांची दुरुस्ती कामे करणे.</t>
  </si>
  <si>
    <t>RE22C301/W4-116</t>
  </si>
  <si>
    <t>प्रभाग क्र. ३८ मध्ये विविध शाळांमध्ये दुरुस्तीची कामे करणे.</t>
  </si>
  <si>
    <t>XE23A301/W7-119</t>
  </si>
  <si>
    <t>प्रभाग क्र. ३८ मध्ये गणेश पेठ आर्यभूषण थिएटर ते गणेश पेठ पत्र्याची तालीम बोळ परिसरात ड्रेनेज लाईन टाकणे.</t>
  </si>
  <si>
    <t>XE23A301/W7-120</t>
  </si>
  <si>
    <t>प्रभाग क्र. ३८ मध्ये गणेश पेठ नेवरेकर होटेल ते गणेश पेठ बेलदार गल्ली परिसरात ड्रेनेज लाईन टाकणे.</t>
  </si>
  <si>
    <t>XE23A301/W7-121</t>
  </si>
  <si>
    <t>प्रभाग क्र. ३८ मध्ये चांभार आळी ते दूधभटी परिसरात ड्रेनेज लाईन टाकणे.</t>
  </si>
  <si>
    <t>XE23A301/W7-122</t>
  </si>
  <si>
    <t>प्रभाग क्र. ३८ मध्ये घरांक ३७० चोरगे वाडा ते घराक ४४० गणेश पेठ परिसरात ड्रेनेज लाईन टाकणे.</t>
  </si>
  <si>
    <t>RE20A301/W2-209</t>
  </si>
  <si>
    <t>प्रभाग क्र. ३८ मध्ये गणेश पेठ आर्यभूषण थिएटर ते गणेश पेठ पत्र्याची तालीम बोळ परिसरात कोंक्रीट करणे.</t>
  </si>
  <si>
    <t>RE20A301/W2-210</t>
  </si>
  <si>
    <t>प्रभाग क्र. ३८ मध्ये गणेश पेठ नेवरेकर होटेल ते गणेश पेठ बेलदार गल्ली परिसरात कोंक्रीट करणे.</t>
  </si>
  <si>
    <t>RE20A301/W2-211</t>
  </si>
  <si>
    <t>प्रभाग क्र. ३८ मध्ये घरांक ३७० चोरगे वाडा ते घराक ४४० गणेश पेठ परिसरात कोंक्रीट करणे.</t>
  </si>
  <si>
    <t>RE20A301/W2-212</t>
  </si>
  <si>
    <t>प्रभाग क्र. ३८ मध्ये रविवार पेठ कब्रस्तान शेजारील बोळ परिसरात कोंक्रीट करणे.</t>
  </si>
  <si>
    <t>RE22C301/W4-117</t>
  </si>
  <si>
    <t>प्रभाग क्र. ३८ मध्ये रविवार पेठ कब्रस्तान मध्ये तदनुषगिक कामे करणे.</t>
  </si>
  <si>
    <t>RE14B301/W5-106</t>
  </si>
  <si>
    <t>प्रभाग क्र. ३८ गणेश पेठ घरांक ४३३ शेजारील सुलभ शौचालयात दुरुस्ती करणे.</t>
  </si>
  <si>
    <t>RE14B301/W5-107</t>
  </si>
  <si>
    <t>प्रभाग क्र. ३८ गणेश पेठ दूधभटी समोरील सुलभ शौचालयात दुरुस्ती करणे.</t>
  </si>
  <si>
    <t>XE12B301/W6-1</t>
  </si>
  <si>
    <t>प्रभाग क्र. ३८ घरांक ३७८ मधील सार्वजनिक नळकोंडाळे नवीन बांधणे व दुरुस्ती करणे.</t>
  </si>
  <si>
    <t>XE12B301/W6-2</t>
  </si>
  <si>
    <t>प्रभाग क्र. ३८ मधील गणेश पेठ दूधभटी समोरील सार्वजनिक नळकोंडाळे नवीन बांधणे व दुरुस्ती करणे.</t>
  </si>
  <si>
    <t>XE12B301/W6-3</t>
  </si>
  <si>
    <t>प्रभाग क्र. ३८ मधील गणेश पेठ घरांक ४७९ मधील सार्वजनिक नळकोंडाळे नवीन बांधणे व दुरुस्ती करणे.</t>
  </si>
  <si>
    <t>RE22C301/W4-118</t>
  </si>
  <si>
    <t xml:space="preserve">प्रभाग क्र. ३८ मधील रविवार पेठ घरांक ८२५ रविवार पेठ अभ्यासिकेमध्ये तदनुषगिक कामे करणे. </t>
  </si>
  <si>
    <t>XE23A301/W7-123</t>
  </si>
  <si>
    <t xml:space="preserve">प्रभाग क्र. ३८ नागझरी नाला येथील चांभार आळीच्या बाजुच्या नाल्यातील सी चॅनल तोडून नाल्याची आणि नाल्याच्या स्लॅबखालील गाळ काढणे. </t>
  </si>
  <si>
    <t>RE20A301/W2-213</t>
  </si>
  <si>
    <t>प्रभाग क्र. ३८ मध्ये जिजामाता शाळेसमोर स्टॅम्प कोंक्रीट करणे.</t>
  </si>
  <si>
    <t>RE22C301/W4-119</t>
  </si>
  <si>
    <t>प्र्.क्र. 49 मध्ये बोंबील मार्केट/मटण मार्केट व आरोग्य कोठ्यांची दुरुस्ती कामे करणे.</t>
  </si>
  <si>
    <t>RE22C301/W4-120</t>
  </si>
  <si>
    <t>प्र्.क्र. 49 मध्ये फडगेट पोलिस चौकी जवळील पोस्ट अॅफीसची दुरुस्ती कामे करणे.</t>
  </si>
  <si>
    <t>XE23A301/W7-124</t>
  </si>
  <si>
    <t>प्र्.क्र. 49 मध्ये शिवांजली मंडळ, काची हौद परिसरात ड्रेनेज लाईन् टाकणे.</t>
  </si>
  <si>
    <t>RE20A301/W2-214</t>
  </si>
  <si>
    <t>प्र्.क्र. 49 मध्ये रविवार पेठ विविध ठिकाणी गल्लीबोळ कॉंक्रीट् करणे.</t>
  </si>
  <si>
    <t>RE20A301/W2-215</t>
  </si>
  <si>
    <t>प्र्.क्र. 49 मध्ये विविध ठिकाणी ट्रिमिक्स कॉंक्रीट् करणे.</t>
  </si>
  <si>
    <t>RE20A301/W2-216</t>
  </si>
  <si>
    <t>प्र्.क्र. 49 मध्ये विविध ठिकाणी फुटपाथ दुरुस्ती करणे.</t>
  </si>
  <si>
    <t>RE20C301/W1-135</t>
  </si>
  <si>
    <t>प्र्.क्र. 49 मध्ये विविध ठिकाणी ओक्टोगोनल पोल् उभारुन इंडकशन फिटींग् बसविणे.</t>
  </si>
  <si>
    <t>RE20C301/W1-136</t>
  </si>
  <si>
    <t>प्र्.क्र. 49 पोल उभारुन प्रकाश व्यवस्था करणे.</t>
  </si>
  <si>
    <t>RE22C301/W4-121</t>
  </si>
  <si>
    <t>प्रभाग क्र.४९ मध्ये म.न.पा शाळेची दुरुस्ती विषयक कामे करणे.</t>
  </si>
  <si>
    <t>RE22C301/W4-122</t>
  </si>
  <si>
    <t>प्रभाग क्र.४९ मध्ये म.न.पा दवाखान्याची दुरुस्ती विषयक कामे करणे.</t>
  </si>
  <si>
    <t>XE23A301/W7-125</t>
  </si>
  <si>
    <t>प्रभाग क्र.४९ मध्ये गणेश पेठ, गुरुवार पेठ, शुक्रवार पेठ परिसरात ड्रेनेज लाईन टाकणे व तदनुषंगीक कामे करणे.</t>
  </si>
  <si>
    <t>XE23A301/W7-126</t>
  </si>
  <si>
    <t>प्रभाग क्र.४९ मध्ये रविवार पेठ, बुधवार पेठ परिसरात ड्रेनेज लाईन टाकणे व तदनुषंगीक कामे करणे.</t>
  </si>
  <si>
    <t>RE20A301/W2-217</t>
  </si>
  <si>
    <t>प्रभाग क्र.४९ मध्ये रेडलाईट् व बुधवार पेठ परिसरातील् रस्ते यु.टी.डब्लू.टी. पद्धतीने कॉंक्रीटीकरण् करणे.</t>
  </si>
  <si>
    <t>XE23A301/W7-127</t>
  </si>
  <si>
    <t>प्रभाग क्र. 50 मध्ये बुधवार पेठ या ठिकाणी आगत्य हॉटेल ते लक्ष्मी रोड या ठिकाणी मोठ्या व्यासाची ड्रेनेज् लाईन टाकणे.</t>
  </si>
  <si>
    <t>RE20A301/W2-218</t>
  </si>
  <si>
    <t>प्रभाग क्र. 50 मध्ये बुधवार पेठ या ठिकाणी आगत्य हॉटेल ते लक्ष्मी रोड या ठिकाणी यु.टी.डब्लू.टी. करणे.</t>
  </si>
  <si>
    <t>XE23A301/W7-128</t>
  </si>
  <si>
    <t>प्रभाग क्र. 50 मध्ये शुक्रवार पेठ मध्ये राजेश लॉज ते सी.डी. पाटील चौक येथे मोठ्या व्यासाची ड्रेनेज् लाईन टाकणे.</t>
  </si>
  <si>
    <t>XE23A301/W7-129</t>
  </si>
  <si>
    <t>प्र.क्र. 50 मध्ये शुक्रवार पेठ येथे बुरुड आळी ते शारदा गजानन मंदिरया ठिकाणी मोठ्या व्यासाची ड्रेनेज् लाईन टाकणे</t>
  </si>
  <si>
    <t>XE23A301/W7-130</t>
  </si>
  <si>
    <t>प्रभाग क्र. 50 मध्ये सदाशिव पेठ पोलिस चौकी ते खजिना विहिर चौक येथे मोठ्या व्यासाची ड्रेनेज् लाईन टाकणे.</t>
  </si>
  <si>
    <t>RE20A301/W2-219</t>
  </si>
  <si>
    <t>प्रभाग क्र. 50 मध्ये सदाशिव पेठ पोलिस चौकी ते खजिना विहिर चौक येथील रस्ता डांबरीकरण करणे.</t>
  </si>
  <si>
    <t>RE20A301/W2-220</t>
  </si>
  <si>
    <t>प्रभाग क्र. 50 मध्ये वाहतुक विषयक थर्मोप्लास्टीक व तदनुषंगीक कामे करणे.</t>
  </si>
  <si>
    <t>RE20C301/W1-137</t>
  </si>
  <si>
    <t>प्रभाग क्र. 50 मध्ये विविध ठिकाणी प्र्भागात प्रकाश व्यवस्था करणे.</t>
  </si>
  <si>
    <t>XE23A301/W7-131</t>
  </si>
  <si>
    <t>प्रभाग क्र. 50 शारदा गजानन मंदिर ते सतिश मिसाळ वाहन तळ येथे मोठ्या व्यासाची ड्रेनेज लाईन टाकणे.</t>
  </si>
  <si>
    <t>RE20A301/W2-221</t>
  </si>
  <si>
    <t>प्रभाग क्र. 50 राजा दिनकर केळकर संग्रहालय रस्ता यु.टी.डब्लू.टी. करणे.</t>
  </si>
  <si>
    <t>XE23A301/W7-132</t>
  </si>
  <si>
    <t>प्रभाग क्र. 50 राजा दिनकर केळकर संग्रहालय रस्त्यावरील ड्रेनेज लाईन बदलून मोठ्या व्यासाची ड्रेनेज लाईन टाकणे.</t>
  </si>
  <si>
    <t>RE20A301/W2-222</t>
  </si>
  <si>
    <t>प्रभाग क्र. 50 पुरंदरे क्लासेस ते लिज्जत हॉटेल रस्ता करणे.</t>
  </si>
  <si>
    <t>RE20A301/W2-223</t>
  </si>
  <si>
    <t>प्रभाग क्र. 50 भारत स्काऊट ग्राऊंड ते श्री. स्वामी समर्थ मठापर्यंतची ड्रेनेज लाईन टाकणे व रस्ता करणे.</t>
  </si>
  <si>
    <t>XE23A301/W7-133</t>
  </si>
  <si>
    <t>प्रभाग क्र. 50 मधील शुक्रवार पेठ भागातील ड्रेनेज व पावसाळी लाईनची दुरुस्ती व झाकणे बदलणे.</t>
  </si>
  <si>
    <t>XE23A301/W7-134</t>
  </si>
  <si>
    <t>प्रभाग क्र. 50 मधील बुधवार पेठ सदाशिव पेठ भागातील मुख्य रस्त्याची ड्रेनेज लाईन व पावसाळी लाईनची दुरुस्ती करणे व झाकणे समपातळीत आणणे.</t>
  </si>
  <si>
    <t>RE20C301/W1-138</t>
  </si>
  <si>
    <t>प्रभाग क्र. 50 मध्ये प्रकाश व्यवस्था करणे.</t>
  </si>
  <si>
    <t>RE20A301/W2-224</t>
  </si>
  <si>
    <t>प्रभाग क्र. 51 मध्ये सदाशिव पेठ नवी पेठ भागात थर्मोप्लास्टीक पेंट मारणे.</t>
  </si>
  <si>
    <t>RE20A301/W2-225</t>
  </si>
  <si>
    <t>प्रभाग क्र. 51 मध्ये वैद्य शाळा ते साती आसरा पर्यंत डांबरीकरण करणे.</t>
  </si>
  <si>
    <t>XE12B301/W6-4</t>
  </si>
  <si>
    <t>प्र.क्र. 51 मातोश्री रमाबाई आंबेडकर रुग्णालय व प्रसूतिगृह येथे अंडरग्राऊंड पाण्याची टाकी बांधणे व पंपहाउस बांधणे</t>
  </si>
  <si>
    <t>RE14B301/W5-108</t>
  </si>
  <si>
    <t>प्रभाग क्र. 51 मध्ये शौचालय, मुता-या ई. मध्ये स्थापत्य विषयक कामे करणे.</t>
  </si>
  <si>
    <t>RE20A301/W2-226</t>
  </si>
  <si>
    <t>प्रभाग क्र. 51 मध्ये वाहतूक विषयक फलक उभारणे.</t>
  </si>
  <si>
    <t>RE22C301/W4-123</t>
  </si>
  <si>
    <t>प्रभाग क्र. 51 मध्ये शाळा क्र. १७ व ६५ येथे स्थापत्य विषयक कामे करणे.</t>
  </si>
  <si>
    <t>RE20C301/W1-139</t>
  </si>
  <si>
    <t>प्रभाग क्र. 51 मध्ये विविध ठिकाणी प्रकाश व्यवस्था करणे.</t>
  </si>
  <si>
    <t>RE20C301/W1-140</t>
  </si>
  <si>
    <t xml:space="preserve">प्रभाग क्र. 51 मध्ये फीटीग बदलणे व तदनुषगिक कामे करणे. </t>
  </si>
  <si>
    <t>RE14B301/W5-109</t>
  </si>
  <si>
    <t>प्रभाग क्र. 51 मध्ये स.नं. 133; 214 दांडेकर पुल् झोपडपट्टीमध्ये ड्रेनेज लाईन; कॉंक्रीट, फरशी इ. कामे करणे.</t>
  </si>
  <si>
    <t>RE20A301/W2-227</t>
  </si>
  <si>
    <t>प्रभाग क्र. 51 एस पी कॉलेज ते दुर्वांकुर चौक फुटपाथ करणे.</t>
  </si>
  <si>
    <t>RE20A301/W2-228</t>
  </si>
  <si>
    <t>प्रभाग क्र. 51 दुर्वांकुर चौक ते बादशाही हॉटेल चौक फुटपाथ करणे.</t>
  </si>
  <si>
    <t>RE20A301/W2-229</t>
  </si>
  <si>
    <t>प्रभाग क्र. 51 नाथ पै चौक ते गांजवे चौक फुटपाथ करणे.</t>
  </si>
  <si>
    <t>RE20A301/W2-230</t>
  </si>
  <si>
    <t>प्रभाग क्र. 51 गांजवे चौक ते अलका चौक फुटपाथ करणे.</t>
  </si>
  <si>
    <t>RE20A301/W2-231</t>
  </si>
  <si>
    <t xml:space="preserve">प्रभाग क्र. ५८ मध्ये सुभाषनगर गल्ली क्र..७ येथे यु.टी.डब्लू.टी.कोंक्रीट करणे. </t>
  </si>
  <si>
    <t>XE23A301/W7-135</t>
  </si>
  <si>
    <t>प्रभाग क्र. ५८ मध्ये सुभाषनगर गल्ली क्र..७ येथे पावसाळी लाईन टाकणे.</t>
  </si>
  <si>
    <t>RE20A301/W2-232</t>
  </si>
  <si>
    <t>प्रभाग क्र. ५८ मध्ये शुक्रवार पेठ व प्रभागात इतरत्र रस्ते करणे.</t>
  </si>
  <si>
    <t>RE20A301/W2-233</t>
  </si>
  <si>
    <t>प्रभाग क्र. ५८ हॉटेल स्वामीज बाजीराव रोड ते फडगेट पोलीस चौकी दरम्यान साईडपट्ट्या करणे.</t>
  </si>
  <si>
    <t>RE20A301/W2-234</t>
  </si>
  <si>
    <t>प्रभाग क्र. ५८ मध्ये शुक्रवार पेठ व प्रभागात इतरत्र फुटपाथ दुरुस्ती करणे.</t>
  </si>
  <si>
    <t>RE20A301/W2-235</t>
  </si>
  <si>
    <t xml:space="preserve">प्रभाग क्र. ५८ मध्ये गुरुवार पेठ व प्रभागात इतरत्र यु.टी.डब्लू.टी.कोंक्रीट करणे. </t>
  </si>
  <si>
    <t>XE23A301/W7-136</t>
  </si>
  <si>
    <t>प्रभाग क्र. ५८ मध्ये गुरुवार पेठ व शुक्रवार पेठ परिसरातील पावसाळी व ड्रेनेज चेंबर दुरुस्ती करणे व समपातळीत घेणे.</t>
  </si>
  <si>
    <t>RE20A301/W2-236</t>
  </si>
  <si>
    <t xml:space="preserve">प्रभाग क्र. ५८ मध्ये घोरपडे पेठ व प्रभागात इतरत्र यु.टी.डब्लू.टी.कोंक्रीट करणे. </t>
  </si>
  <si>
    <t>XE23A301/W7-137</t>
  </si>
  <si>
    <t>प्रभाग क्र. ५८ मध्ये गुरुवार पेठ व प्रभागात इतरत्र पावसाळी लाईन टाकणे.</t>
  </si>
  <si>
    <t>RE20A301/W2-237</t>
  </si>
  <si>
    <t>प्रभाग क्र. ५८ मध्ये गुरुवार पेठ व प्रभागात इतरत्र रस्ते करणे.</t>
  </si>
  <si>
    <t>RE22C301/W4-124</t>
  </si>
  <si>
    <t>प्रभाग क्र. ५८ स्वारगेट पोलीस वसाहतीमध्ये विविध विकासकामे करणे.</t>
  </si>
  <si>
    <t>XE23A301/W7-138</t>
  </si>
  <si>
    <t>प्रभाग क्र. ५८ मध्ये गुरुवार पेठ, शुक्रवार पेठ परिसरात ड्रेनेज दुरुस्तीविषयक कामे करणे.</t>
  </si>
  <si>
    <t>RE20A301/W2-238</t>
  </si>
  <si>
    <t>प्रभाग क्र. ५८ मध्ये वाहतूक विषयक कामे करणे.</t>
  </si>
  <si>
    <t>XE23A301/W7-139</t>
  </si>
  <si>
    <t>प्रभाग क्र. ५८ मधील ड्रेनेज लाईन साफसफाई करणे व तदनुषंगिक कामे करणे.</t>
  </si>
  <si>
    <t>RE20C301/W1-141</t>
  </si>
  <si>
    <t>प्रभाग क्र. ५८ मध्ये इंडकशन फिटींग बसविणे.</t>
  </si>
  <si>
    <t>RE20C301/W1-142</t>
  </si>
  <si>
    <t>प्रभाग क्र. ५८ मध्ये पोल् उभारणे व प्रकाश व्यवस्था करणे.</t>
  </si>
  <si>
    <t>टिळक रोड क्षेत्रीय कार्यालय</t>
  </si>
  <si>
    <t>RE20C301/W1-143</t>
  </si>
  <si>
    <t>प्रभाग क्र.५२ मधील दांडेकरपूल परिसरात प्रकाश व्यवस्थेत सुधारणा करणे</t>
  </si>
  <si>
    <t>RE20C301/W1-144</t>
  </si>
  <si>
    <t>प्रभाग क्र.५२ मध्ये म्हात्रेपुल परिसरात  प्रकाश व्यवस्थेत सुधारणा करणे.</t>
  </si>
  <si>
    <t>RE20A301/W2-239</t>
  </si>
  <si>
    <t>प्रभाग क्र.५२ दत्तवाडी ॐ नम शिवाय सोसा. जवळील परिसरातील रस्ते करणे</t>
  </si>
  <si>
    <t>XE23A301/W7-140</t>
  </si>
  <si>
    <t>प्रभाग क्र.५२ दत्तवाडी पूरग्रस्त वसाहतीतील लहान व्यासाची ड्रेनेज लाईन बदलून मोठ्या व्यासाची ड्रेनेज लाईन टाकणे</t>
  </si>
  <si>
    <t>XE23A301/W7-141</t>
  </si>
  <si>
    <t>प्रभाग क्र.५२ नवी पेठ राजेंद्रनगर पी एम सी वसाहत जवळील परिसरातील लहान व्यासाची ड्रेनेज लाईन बदलून मोठ्या व्यासाची ड्रेनेज लाईन टाकणे.</t>
  </si>
  <si>
    <t>RE22C301/W4-125</t>
  </si>
  <si>
    <t>प्रभाग क्र.५२ दत्तवाडी मधील नवयुग ,मोरेश्वर,फाळकेगोठा समाज मंदिर, आरोग्य कोठी इत्यादीची देखभाल दुरूस्ती व तद्‌नुषंगिक कामे करणे.</t>
  </si>
  <si>
    <t>RE22C301/W4-126</t>
  </si>
  <si>
    <t>प्रभाग क्र.५२ मधील गाडगीळ दवाखाना, शाळा व पी.एम.सी.कॉलनी राजेंद्रनगर इत्यादीची देखभाल दुरूस्ती व तद्‌नुषंगिक कामे करणे.</t>
  </si>
  <si>
    <t>RE14B301/W5-110</t>
  </si>
  <si>
    <t>प्र.क्र.५२ मधील गुरूदत्त, सातीआसरा इत्यादी शौचालये /मुतारी इत्यादींची देखभाल दुरूस्ती  व तद्‌नुषंगिक कामे करणे</t>
  </si>
  <si>
    <t>RE14B301/W5-111</t>
  </si>
  <si>
    <t>प्र.क्र.५२ मधील दत्तवाडी पूरग्रस्त वसाहत हनुमान नगर ड्रेनेज व पावसाळी चेंबर दुरूस्त करणे व लाईन साफसफाई करणे</t>
  </si>
  <si>
    <t>RE20C301/W1-145</t>
  </si>
  <si>
    <t>प्रभाग क्र.52 मध्ये म.न.पा.वसाहती मध्ये विद्युत विषयक वायरींगची कामे करणे.</t>
  </si>
  <si>
    <t>XE23A301/W7-142</t>
  </si>
  <si>
    <t>प्रभाग क्र.५२ दत्तवाडी मध्ये महाराष्ट्र मंडळ दांडेकरपूल व विविध परिसरातील लहान व्यासाची ड्रेनेज लाईन बदलून मोठ्या व्यासाची ड्रेनेज लाईन टाकणे व तद्‌नुषंगिक कामे करणे.</t>
  </si>
  <si>
    <t>XE23A301/W7-143</t>
  </si>
  <si>
    <t>प्र.क्र.५२ दत्तवाडी झोपडपट्टी स.नं.१३० परिसरात ड्रेनेज लाईन टाकणे व चेंबर दुरूस्त करणे व तद्‌नुषंगिक कामे करणे</t>
  </si>
  <si>
    <t>XE23A301/W7-144</t>
  </si>
  <si>
    <t>प्रभाग क्र.५२ दत्तवाडी स.नं.१३० हनुमाननगर, नवीपेठ, राजेंद्रनगर इत्यादी परिसरातील ड्रेनेज व पावसाळी चेंबर दुरूस्त करणे व लाईन साफ करणे</t>
  </si>
  <si>
    <t>RE22C301/W4-127</t>
  </si>
  <si>
    <t>प्रभाग क्र.५२ मधील स.नं.१३० व परिसरातील समाजमंदिर व इत्यादींची दुरूस्ती व तद्‌नुषंगिक कामे करणे.</t>
  </si>
  <si>
    <t>RE14B301/W5-112</t>
  </si>
  <si>
    <t>प्रभाग क्र.५२ मधील स.नं.१३० दत्तवाडी , नवी पेठ, राजेंद्रनगर परिसरातील शौचालये देखभाल दुरूस्ती व तद्‌नुषंगिक कामे करणे.</t>
  </si>
  <si>
    <t>RE14B301/W5-113</t>
  </si>
  <si>
    <t>प्रभाग क्र.५२ मधील स.नं.१३० पानमळा सोसायटी इत्यादी परिसरातील ड्रेनेज व पावसाळी चेंबर दुरूस्त करणे व लाईन साफ करणे.</t>
  </si>
  <si>
    <t>RE20A301/W2-240</t>
  </si>
  <si>
    <t>प्रभाग क्र.५२ दत्तवाडी परिसरातील स.नं.१३० रस्ता देखभाल दुरूस्ती व रस्ते करणे व दत्तवाडी, नवीपेठ, राजेंद्रनगर रतनधाम मंगलकार्यालय जवळील परिसरात ट्रिमिक्स काँक्रीट करणे.</t>
  </si>
  <si>
    <t>RE20A301/W2-241</t>
  </si>
  <si>
    <t>प्रभाग क्र.५२ दत्तवाडी नवयुग मित्र मंडळ परिसरातील रस्ते विकसीत करणे</t>
  </si>
  <si>
    <t>RE22C301/W4-128</t>
  </si>
  <si>
    <t>प्रभाग क्र.५३ मधील मनपा च्या शाळेची सुधारणा कामे करणे</t>
  </si>
  <si>
    <t>RE14B301/W5-114</t>
  </si>
  <si>
    <t>प्रभाग क्र.५३ मधील सार्वजनिक शौचालय  व मुतार्‍याची सुधारणा कामे करणे</t>
  </si>
  <si>
    <t>XE23A301/W7-145</t>
  </si>
  <si>
    <t>प्रभाग क्र.५३ मधील चेंबर व जाळ्या समपातळीत घेणे</t>
  </si>
  <si>
    <t>XE23A301/W7-146</t>
  </si>
  <si>
    <t>प्रभाग क्र.५३ मधील आनंद विहार परिसरात ड्रेनेज लाईन टाकणे</t>
  </si>
  <si>
    <t>RE20A301/W2-242</t>
  </si>
  <si>
    <t>प्रभाग क्र.५३ मधील दामोदर नगर कडून खोराड वस्ती कडे जाणार्‍या रस्त्याकडेने चेनलिंग फेन्सिंग करणे</t>
  </si>
  <si>
    <t>RE22C301/W4-129</t>
  </si>
  <si>
    <t>प्रभाग क्र.५३ विठ्ठलवाडी यात्रेनिमीत्त मांडव व्यवस्था करणे व विविध सुधारणा कामे करणे.</t>
  </si>
  <si>
    <t>RE20C301/W1-146</t>
  </si>
  <si>
    <t>प्रभाग क्र.53 मधील राजारामपूल येथे प्रकाश व्यवस्थेत सुधारणा कामे करणे.</t>
  </si>
  <si>
    <t>RE20C301/W1-147</t>
  </si>
  <si>
    <t>प्रभाग क्र.53 मध्ये आनंदविहार , विश्रांतीनगर इत्यादी परिसरात स्ट्रीट लाईट एल.ई.डी.फिटींग बसविणे.</t>
  </si>
  <si>
    <t>RE20C301/W1-148</t>
  </si>
  <si>
    <t>प्रभाग क्र.53 म.न.पा.शाळा इमारती, शौचालय मध्ये विद्युत विषयक कामे करणे.</t>
  </si>
  <si>
    <t>XE23A301/W7-147</t>
  </si>
  <si>
    <t>प्रभाग क्र.53 विश्रांतीनगर, विठ्ठनगर, आनंदविहार, आनंदनगर हिंगणे ड्रेनेज विषयक कामे करणे.</t>
  </si>
  <si>
    <t>RE20A301/W2-243</t>
  </si>
  <si>
    <t>प्रभाग क्र.५३ मधील हिंगणे खुर्द नित्यानंद हॉल परिसरात रस्ता विकसीत करणे</t>
  </si>
  <si>
    <t>RE20A301/W2-244</t>
  </si>
  <si>
    <t>प्रभाग क्र.५३ मधील आनंदविहार परिरातील रस्ते विकसीत करणे</t>
  </si>
  <si>
    <t>RE20A301/W2-245</t>
  </si>
  <si>
    <t>प्रभाग क्र.५३ मधील खोराड वस्ती परिसरातील रस्ता विकसीत करणे.</t>
  </si>
  <si>
    <t>XE23A301/W7-148</t>
  </si>
  <si>
    <t>प्रभाग क्र.५३ मधील विठ्ठलवाडी अंतर्गत गल्ल्या काँक्रीट करणे व ड्रेनेज लाईन टाकणे</t>
  </si>
  <si>
    <t>RE20A301/W2-246</t>
  </si>
  <si>
    <t>प्रभाग क्र.५३ मधील विठ्ठलवाडी येथील विठ्ठलमंदिराकडे जाणार्‍या रस्त्याची साईडपट्टी करणे</t>
  </si>
  <si>
    <t>RE20A301/W2-247</t>
  </si>
  <si>
    <t>प्रभाग क्र.५३ हिंगणे ढमढेरे गॅस एजन्सीचा रस्ता काँक्रीट करणे</t>
  </si>
  <si>
    <t>RE20C301/W1-149</t>
  </si>
  <si>
    <t>प्रभाग क्र.53 मधील नव्याने होणारया कॅनालरोडवर प्रकाश व्यवस्था करणे.</t>
  </si>
  <si>
    <t>RE20A301/W2-248</t>
  </si>
  <si>
    <t>प्रभाग क्र.53 तरडे काक्ष्नी व परिसरात रस्ता विकसीत करणे.</t>
  </si>
  <si>
    <t>RE22C301/W4-130</t>
  </si>
  <si>
    <t>प्रभाग क्र.५४ मध्ये धायरी परिसरात मनपा आरोग्य कोठी बांधणे</t>
  </si>
  <si>
    <t>XE23A301/W7-149</t>
  </si>
  <si>
    <t>प्रभाग क्र.५४ मध्ये धायरी सनसिटी परिसरातील ड्रेनेज विषयक व दुरूस्तीची कामे करणे.</t>
  </si>
  <si>
    <t>RE20A301/W2-249</t>
  </si>
  <si>
    <t>प्रभाग क्र.५४ मध्ये धायरी सनसिटी परिसरातील पावसाळी लाईनची कामे करणे.</t>
  </si>
  <si>
    <t>RE20A301/W2-250</t>
  </si>
  <si>
    <t>प्रभाग क्र.५४ मध्येधायरी सनसिटी परिसरातील  रस्ते डांबरीकरणाची कामे करणे.</t>
  </si>
  <si>
    <t>RE20A301/W2-251</t>
  </si>
  <si>
    <t>प्रभाग क्र.५४ मध्ये धायरी परिसरातील आवश्यकतेनुसार रस्ते गल्ली बोळ काँक्रीटीकरणाची कामे करणे.</t>
  </si>
  <si>
    <t>RE14B301/W5-115</t>
  </si>
  <si>
    <t>प्रभाग क्र.५४ मध्ये वडगांव धायरी परिसरातील शौचालयाची दुरूस्ती विषयक कामे करणे.</t>
  </si>
  <si>
    <t>RE22C301/W4-131</t>
  </si>
  <si>
    <t>प्रभाग क्र.५४ नवले शाळा येथे विविध सुधारणा कामे करणे.</t>
  </si>
  <si>
    <t>RE22C301/W4-132</t>
  </si>
  <si>
    <t>प्रभाग क्र.५४ दळवी शाळा येथे विविध सुधारणा कामे करणे.</t>
  </si>
  <si>
    <t>RE22C301/W4-133</t>
  </si>
  <si>
    <t>प्रभाग क्र.५४ पोकळे शाळा येथे विविध सुधारणा कामे करणे.</t>
  </si>
  <si>
    <t>RE20C301/W1-150</t>
  </si>
  <si>
    <t>प्रभाग क्र.५४ मध्ये धायरी येथील परिसरात प्रकाश व्यवस्था करणे</t>
  </si>
  <si>
    <t>RE20A301/W2-252</t>
  </si>
  <si>
    <t>प्रभाग क्र.५४ मध्ये पावसाळी गटाराची दुरूस्तीची कामे करणे.</t>
  </si>
  <si>
    <t>RE20A301/W2-253</t>
  </si>
  <si>
    <t>प्रभाग क्र.५४मधील धायरी फाटा ते धायरीगांव रस्ता साईडपट्टया करणे.</t>
  </si>
  <si>
    <t>RE20A301/W2-254</t>
  </si>
  <si>
    <t>प्रभाग क्र.५४ मध्ये राजयोग सोसायटी रस्ता डांबरीकरण करणे.</t>
  </si>
  <si>
    <t>RE20A301/W2-255</t>
  </si>
  <si>
    <t>प्रभाग क्र.५४ मधील सिंहगडरोड मधुकोष ते प्रयेजासिटी पर्यंत रस्ता विकसीत करणे.</t>
  </si>
  <si>
    <t>RE20C301/W1-151</t>
  </si>
  <si>
    <t>प्रभाग क्र.५४ मधील धायरी ब्रीज ते नांदेड सिटी येथ प्रकाश व्यवस्था करणे.</t>
  </si>
  <si>
    <t>XE23A301/W7-150</t>
  </si>
  <si>
    <t>प्रभाग क्र.५४ मध्ये ड्रेनेज विषयक कामे करणे.</t>
  </si>
  <si>
    <t>RE22C301/W4-134</t>
  </si>
  <si>
    <t>प्रभाग क्र.५४ मध्ये भवन इमारतीची दुरूस्तीची कामे करणे.</t>
  </si>
  <si>
    <t>RE20A301/W2-256</t>
  </si>
  <si>
    <t>प्र.क्र.५५ वडगांव बु जाधवनगर भरेकर यांचा बंगला ते पायगुडे बिल्डींग रस्ता यु.टी डब्ल्यू.टी पध्दतीने काँक्रीट करणे</t>
  </si>
  <si>
    <t>RE20A301/W2-257</t>
  </si>
  <si>
    <t>प्रभाग क्र.५५ वडगांव बु नॅशनल पाकृ फुल परी स्विट येथील रस्ता यु.टी डब्ल्यू.टी पध्दतीने काँक्रीट करणे</t>
  </si>
  <si>
    <t>RE20A301/W2-258</t>
  </si>
  <si>
    <t>प्रभाग क्र.५५ वडगांव बु रामनगर माणिकबाग गणपती मंदिर येथील रस्ते यु.टी डब्ल्यू.टी पध्दतीने काँक्रीट करणे</t>
  </si>
  <si>
    <t>RE22C301/W4-135</t>
  </si>
  <si>
    <t>प्रभाग क्र.५५ वडगांव बु. कॉलेज रोड सी.वाय डी.पी स्कुल डी.पी रोड कडेने आर सी सी वॉल बांधणे</t>
  </si>
  <si>
    <t>RE20A301/W2-259</t>
  </si>
  <si>
    <t>प्रभाग क्र.५५वडगांव बु.सुविधा ज्ञानगंगा ते वास्तुशिल जाधवनगर पावसाळी लाईन टाकणे</t>
  </si>
  <si>
    <t>RE20A301/W2-260</t>
  </si>
  <si>
    <t>प्रभाग क्र.५५वडगांव बु. जाधवनगर गल्ली क्र.५,६,७ अंतर्गत रस्ते यु.टी डब्ल्यू.टी पध्दतीने काँक्रीट करणे</t>
  </si>
  <si>
    <t>RE22C301/W4-136</t>
  </si>
  <si>
    <t>प्रभाग क्र.५५वडगांव बु. वडगांव फाटा ते अमरज्योत मित्र मंडख जॉगीग ट्रॅकच्या कडेने आर सी सी वॉल बांधणे</t>
  </si>
  <si>
    <t>RE22C301/W4-137</t>
  </si>
  <si>
    <t>प्रभाग क्र.५५वडगांव बु. वडगांव बु.किर्तीनगर मधील अ‍ॅमेनिटी स्पेसच्या कडेला असणार्‍या नाल्याच्या कडेने आर सी सी वॉल बांधणे</t>
  </si>
  <si>
    <t>XE23A301/W7-151</t>
  </si>
  <si>
    <t>प्रभाग क्र.५५वडगांव बु. अमरज्योत मित्रमंडळ चौक ते शांती नगर १८ इंची ड्रेनेज लाईन टाकणे.</t>
  </si>
  <si>
    <t>RE14B301/W5-116</t>
  </si>
  <si>
    <t>प्रभाग क्र.५५वडगांव बु. गोसावी वस्ती मधील गल्ली बोळ यु.टी डब्ल्यू.टी पध्दतीने काँक्रीट करणे</t>
  </si>
  <si>
    <t>RE20A301/W2-261</t>
  </si>
  <si>
    <t>प्र.क्र.५५ वडगांव बु. जाधवनगर गिरे डेव्हलपर्स ते वांजळे यांची बिल्डींग रस्ता  यु.टी डब्ल्यू.टी पध्दतीने काँक्रीट करणे</t>
  </si>
  <si>
    <t>RE20A301/W2-262</t>
  </si>
  <si>
    <t>प्रभाग क्र.५५वडगांव बु. जाधवनगर जैन मंदिर ते कॉलेज रोड दिघे टॉवर पावसाळी लाईन टाकणे.</t>
  </si>
  <si>
    <t>RE14B301/W5-117</t>
  </si>
  <si>
    <t>प्रभाग क्र.५५ मध्ये तुकाईनगर, रामनगर  वडगांव पुलाजवळील व परिसरातील शौचालये मुतारी देखभाल दुरूस्ती व तद्‌नुषंगिक कामे करणे.</t>
  </si>
  <si>
    <t>RE14B301/W5-118</t>
  </si>
  <si>
    <t>प्रभाग क्र.५५ मध्ये तुकाईनगर व विविध परिसरात ड्रेनेज लाईन टाकणे व तद्‌नुषंगिक कामे करणे.</t>
  </si>
  <si>
    <t>RE14B301/W5-119</t>
  </si>
  <si>
    <t>प्रभाग क्र.५५ मध्ये विविध ठिकाणी शौचालये / मुतारी देखभाल दुरूस्ती व तद्‌नुषंगिक कामे करणे.</t>
  </si>
  <si>
    <t>RE20C301/W1-152</t>
  </si>
  <si>
    <t>प्रभाग क्र.55 मध्ये पासलकर चौक ते नवले ब्रीज येथील सर्वीस रोड वर पथ दीप व पोल बसविणे.</t>
  </si>
  <si>
    <t>RE20C301/W1-153</t>
  </si>
  <si>
    <t>प्रभाग क्र.55 मधील मनपा शाळा, इमारती शौचालय येथे विद्युत विषयक कामे करणे.</t>
  </si>
  <si>
    <t>RE20C301/W1-154</t>
  </si>
  <si>
    <t>प्रभाग क्र.55 मध्ये वडगांव बु. येथे प्रकाश व्यवस्थेत सुधारणा कामे करणे.</t>
  </si>
  <si>
    <t>RE20A301/W2-263</t>
  </si>
  <si>
    <t>प्रभाग क्र.५५ वडगांव बु जाधवनगर चौक ते वास्तुशिल्प १,२,३,४ रस्ता यु.टी डब्ल्यू.टी पध्दतीने काँक्रीट करणे</t>
  </si>
  <si>
    <t>RE14B301/W5-120</t>
  </si>
  <si>
    <t>प्रभाग क्र.५६ जनता वसाहत व पानमळा परिसरात शौचालय,मुतारी दुरूस्ती करणे</t>
  </si>
  <si>
    <t>RE20A301/W2-264</t>
  </si>
  <si>
    <t>प्रभाग क्र.५६ जनता वसाहत व पानमळा परिसरात फरशी बसविणे</t>
  </si>
  <si>
    <t>XE23A301/W7-152</t>
  </si>
  <si>
    <t>प्रभाग क्र.५६ मध्ये जनता वसाहत जयभवानी नगर येथील परीसरात ड्रेनेज लाईन बदलणे.</t>
  </si>
  <si>
    <t>RE20A301/W2-265</t>
  </si>
  <si>
    <t>प्रभाग क्र.५६ जयभवानीनगर,जनता वसाहत व पानमळा परिसरात गल्ली बोळ कॉक्रीट करणे</t>
  </si>
  <si>
    <t>RE22C301/W4-138</t>
  </si>
  <si>
    <t>प्रभाग क्र.५६ मध्ये गल्ली क्र.८५ जवळील परिसरात डोंगर भागास संरक्षणा करीता चेनलिंक फेन्सिग करणे.</t>
  </si>
  <si>
    <t>RE22C301/W4-139</t>
  </si>
  <si>
    <t>प्रभाग क्र.५६ जनतावसाहत गल्ली क्र१ते१०८ ठिकाणी डोंगर भागास संरक्षण भिंत बांधणे</t>
  </si>
  <si>
    <t>XE23A301/W7-153</t>
  </si>
  <si>
    <t>प्रभाग क्र.५६ मध्ये जनता वसाहत व पानमळा येथे ड्रेनेज विषयक दुरूस्तीची कामे करणे.</t>
  </si>
  <si>
    <t>RE14B301/W5-121</t>
  </si>
  <si>
    <t>प्रभाग क्र.५६ पानमळा शौचालय,मुतारी दुरूस्ती विषयक कामे करणे</t>
  </si>
  <si>
    <t>RE20A301/W2-266</t>
  </si>
  <si>
    <t>प्रभाग क्र.५६ जनता वसाहत परिसरात ब्लॉक बसविणे</t>
  </si>
  <si>
    <t>XE23A301/W7-154</t>
  </si>
  <si>
    <t>प्रभाग क्र.५६ जनता वसाहत कॅनॉल लगतच्या भागत चॅनलिंग करणे</t>
  </si>
  <si>
    <t>RE20A301/W2-267</t>
  </si>
  <si>
    <t>प्रभाग क्र.५६ जनतावसाहत गल्ली क्र१ ते१०८ गल्ली बोळ कॉक्रीट करणे</t>
  </si>
  <si>
    <t>XE23A301/W7-155</t>
  </si>
  <si>
    <t>प्रभाग क्र.५६ जनता वसाहत व पानमळा परिसरात ड्रेनेज विषयक चेंबर दुरूस्तीची कामे करणे.</t>
  </si>
  <si>
    <t>RE20C301/W1-155</t>
  </si>
  <si>
    <t>प्रभाग क्र.५६ जनता वसाहत परिसररात स्ट्रीट लाईट एल.ई.डी.फिटींग बसविणे</t>
  </si>
  <si>
    <t>RE20C301/W1-156</t>
  </si>
  <si>
    <t>प्रभाग क्र.५६ मधील मनपा शाळा,दवाखाने,शौचालये इमारतीमध्ये विदयुत विषयक कामे करणे.</t>
  </si>
  <si>
    <t>RE20C301/W1-157</t>
  </si>
  <si>
    <t>प्रभाग क्र.५६ सिंहगडरोड व परिसरात प्रकाश व्यवस्था करणे</t>
  </si>
  <si>
    <t>RE20C301/W1-158</t>
  </si>
  <si>
    <t>प्रभाग क्र.५६ पानमळा परिसररात स्ट्रीट लाईट एल.ई.डी.फिटींग बसविणे</t>
  </si>
  <si>
    <t>RE20C301/W1-159</t>
  </si>
  <si>
    <t xml:space="preserve">प्रभाग क्र.५६ जनता वसाहत गल्ली क्र१ ते१०८ परिसरात प्रकाश व्यवस्था करणे </t>
  </si>
  <si>
    <t>RE22C301/W4-140</t>
  </si>
  <si>
    <t>प्र.क्र.५६ जनता वसाहत व पानमळा परिसरात समाज मंदिरे,अंगणवाडी,म.न.पा.शाळा यांची दुरूस्ती विषयक कामे करणे</t>
  </si>
  <si>
    <t>RE22C301/W4-141</t>
  </si>
  <si>
    <t>प्रभाग क्र.५६ जनता वसाहत भाजी मंडई परिसरात सिमाभिंत बांधणे.</t>
  </si>
  <si>
    <t>XE23A301/W7-156</t>
  </si>
  <si>
    <t>प्रभाग क्र.५६ जनता वसाहत विठ्ठल मंदिर,साई मंदिर,कांदे आळी परिसरात ड्रेनेज विषयक कामे करणे.</t>
  </si>
  <si>
    <t>XE23A301/W7-157</t>
  </si>
  <si>
    <t>प्रभाग क्र.५६ जनता वसाहत साई मंदिर ते भाजी मंडई परिसरात ड्रेनेज विषयक कामे करणे.</t>
  </si>
  <si>
    <t>RE14B301/W5-122</t>
  </si>
  <si>
    <t>प्रभाग क्र.५६ जनता वसाहत वाघजाई ते शंकर मंदिर परिसरात गल्ली बोळ कॉक्रीट करणे</t>
  </si>
  <si>
    <t>RE14B301/W5-123</t>
  </si>
  <si>
    <t>प्रभाग क्र.५६ जनता वसाहत स.नं.131 पानमळा परिसरात शौचालय,दुरूस्ती विषयक कामे करणे</t>
  </si>
  <si>
    <t>RE14B301/W5-124</t>
  </si>
  <si>
    <t>प्रभाग क्र.५६ जनता वसाहत जयभवानीनगर ते शंकर मंदिर परिसरात धोबी घाटाची दुरूस्ती  कामे करणे</t>
  </si>
  <si>
    <t>RE14B301/W5-125</t>
  </si>
  <si>
    <t xml:space="preserve">प्रभाग क्र.५६ राममंदिर परिसरात ड्रेनेज व कॉक्रीट विषयक कामे करणे </t>
  </si>
  <si>
    <t>RE20A301/W2-268</t>
  </si>
  <si>
    <t>प्रभाग क्र.५६ मध्ये कॅनॉल जवळील भागात कॉक्रीट करणे</t>
  </si>
  <si>
    <t>XE23A301/W7-158</t>
  </si>
  <si>
    <t>प्रभाग क्र.५६ मध्ये पर्वती महिला मंडळ ते जनता वसाहत जयभवानी नगर पर्यत ड्रेनेज लाईन बदलणे.</t>
  </si>
  <si>
    <t>RE14B301/W5-126</t>
  </si>
  <si>
    <t>प्रभाग क्र.56 जनता वसाहत गल्ली क्र  1 ते 108 मध्ये ड्रेनेज विषयक कामे करणे.</t>
  </si>
  <si>
    <t>सहकारनगर क्षेत्रीय कार्यालय</t>
  </si>
  <si>
    <t>XE23A301/W7-159</t>
  </si>
  <si>
    <t>प्रभाग क्र.57 अ लक्ष्मीनगर येथे ड्रेनेज लाईन टाकणे, दुरुस्ती करणे, चेंबर दुरुस्ती इ. कामे करणे.</t>
  </si>
  <si>
    <t>XE23A301/W7-160</t>
  </si>
  <si>
    <t>प्रभाग क्र.57 अ मध्ये ड्रेनेज लाईन चेंबर साफसफाई करणे, गाळ काढणे इ. कामे करणे.</t>
  </si>
  <si>
    <t>RE22C301/W4-142</t>
  </si>
  <si>
    <t>प्रभाग क्र.57 अ टिळक रोड क्षेत्रिय कार्यालय येथील दुरुस्ती विषयक कामे करणे.</t>
  </si>
  <si>
    <t>RE20A301/W2-269</t>
  </si>
  <si>
    <t>प्र.क्र.57 अ पर्वतीदर्शन व लक्ष्मीनगर परिसरात थर्मोप्लॉस्टिक पेंट, कॅटस्‌ आय, स्पीड ब्रेकर, ट्रॅफिक साईन बोर्ड इ. कामे</t>
  </si>
  <si>
    <t>RE20A301/W2-270</t>
  </si>
  <si>
    <t>प्रभाग क्र.57 अ मध्ये विविध ठिकाणी फुटपाथ दुरुस्ती, साईडपट्‌टी, पावसाळी चेंबर दुरुस्ती इ. कामे करणे.</t>
  </si>
  <si>
    <t>RE14B301/W5-127</t>
  </si>
  <si>
    <t>प्रभाग क्र.57 अ पर्वती गावठाण येथील शौचालय दुरुस्ती कामे करणे.</t>
  </si>
  <si>
    <t>RE20C301/W1-160</t>
  </si>
  <si>
    <t>प्रभाग क्र.57 अ मधील विविध ठिकाणच्या केबल बदलणे.</t>
  </si>
  <si>
    <t>XE23A301/W7-161</t>
  </si>
  <si>
    <t>प्रभाग क्र.57 ब पर्वती गाव, पर्वतीदर्शन, लक्ष्मीनगर येथील नाला सफाई व पावसाळी लाईन सफाई करणे.</t>
  </si>
  <si>
    <t>RE22C301/W4-143</t>
  </si>
  <si>
    <t>प्रभाग क्र.57 ब मध्ये म.न.पा. शाळा, दवाखाना, समाजमंदिर यांची विविध विकासाची कामे करणे.</t>
  </si>
  <si>
    <t>RE22C301/W4-144</t>
  </si>
  <si>
    <t>प्रभाग क्र.57 ब मध्ये अण्णाभाउ साठे, स्वा. सावरकर, अहिल्यादेवी होळकर इ. जयंती साठी मांडव व्यवस्था करणे.</t>
  </si>
  <si>
    <t>RE14B301/W5-128</t>
  </si>
  <si>
    <t>प्रभाग क्र.57 ब 38/3 व 38/4 येथील झोपडपट्‌टीमध्ये कॉंक्रीटीकरण, ड्रेनेज विषयक कामे करणे.</t>
  </si>
  <si>
    <t>RE14B301/W5-129</t>
  </si>
  <si>
    <t>प्रभाग क्र.57 ब 38/3 व 38/4 येथील झोपडपट्‌टी परिसरात ड्रेनेज लाईन टाकणे, साफसफाई व दुरुस्ती करणे.</t>
  </si>
  <si>
    <t>RE20C301/W1-161</t>
  </si>
  <si>
    <t>प्रभाग क्र.57 ब मधील खराब झालेले फिडर पिलर बदलणे.</t>
  </si>
  <si>
    <t>XE23A301/W7-162</t>
  </si>
  <si>
    <t>प्रभाग क्र.66 अ औद्योगिक वसाहत येथे ड्रेनेज लाईन टाकणे, दुरुस्ती करणे, चेंबर दुरुस्ती इ. कामे करणे.</t>
  </si>
  <si>
    <t>XE23A301/W7-163</t>
  </si>
  <si>
    <t>प्रभाग क्र.66 अ औद्योगिक वसाहत, प्रेमनगर येथील ड्रेनेज लाईन चेंबर साफसफाई करणे, गाळ काढणे इ. कामे करणे.</t>
  </si>
  <si>
    <t>RE22C301/W4-145</t>
  </si>
  <si>
    <t>प्रभाग क्र.66 अ खन्ना दवाखाना येथे दुरुस्ती विषयक कामे करणे.</t>
  </si>
  <si>
    <t>RE20A301/W2-271</t>
  </si>
  <si>
    <t>प्रभाग क्र.66 अ प्रेमनगर परिसर, मुकुंदनगर व महर्षीनगर मध्ये थर्मोप्लॉस्टिक पेंट, कॅटस्‌ आय, स्पीड ब्रेकर, ट्रॅफिक साईन बोर्ड इ. कामे करणे.</t>
  </si>
  <si>
    <t>RE20A301/W2-272</t>
  </si>
  <si>
    <t>प्रभाग क्र.66 अ महर्षीनगर, मुकुंदनगर येथे विविध ठिकाणी फुटपाथ दुरुस्ती, साईडपट्‌टी, पावसाळी चेंबर दुरुस्ती इ. कामे करणे.</t>
  </si>
  <si>
    <t>RE14B301/W5-130</t>
  </si>
  <si>
    <t>प्रभाग क्र.66 अ इंदिरानगर औद्योगिक वसाहत येथील शौचालय दुरुस्ती कामे करणे.</t>
  </si>
  <si>
    <t>RE20C301/W1-162</t>
  </si>
  <si>
    <t>प्रभाग क्र.66 अ मधील विविध ठिकाणच्या केबल बदलणे.</t>
  </si>
  <si>
    <t>XE23A301/W7-164</t>
  </si>
  <si>
    <t>प्रभाग क्र.66 ब महर्षीनगर, मुकुंदनगर येथील विविध ठिकाणचे नाला सफाई व पावसाळी लाईन सफाई करणे.</t>
  </si>
  <si>
    <t>RE22C301/W4-146</t>
  </si>
  <si>
    <t>प्रभाग क्र.66 ब मध्ये म.न.पा. शाळा, विरंगुळा केंद्र, समाजमंदिर यांची विविध विकासाची कामे करणे.</t>
  </si>
  <si>
    <t>RE14B301/W5-131</t>
  </si>
  <si>
    <t>प्रभाग क्र.66 ब इंदिरानगर येथील झोपडपट्‌टी परिसरात कॉंक्रीटीकरण, ड्रेनेज विषयक कामे करणे.</t>
  </si>
  <si>
    <t>RE14B301/W5-132</t>
  </si>
  <si>
    <t>प्रभाग क्र.66 ब इदिरानगर येथील एकदिल मंडळ व परिसरात ड्रेनेज लाईन टाकणे, साफसफाई व दुरुस्ती करणे.</t>
  </si>
  <si>
    <t>RE20C301/W1-163</t>
  </si>
  <si>
    <t>प्रभाग क्र.66 ब मधील खराब झालेले फिडर पिलर बदलणे.</t>
  </si>
  <si>
    <t>XE23A301/W7-165</t>
  </si>
  <si>
    <t>प्रभाग क्र.67 अ शिवदर्शन व लगतच्या परिसरात ड्रेनेज लाईन टाकणे, दुरुस्ती करणे, चेंबर दुरुस्ती इ. कामे करणे.</t>
  </si>
  <si>
    <t>XE23A301/W7-166</t>
  </si>
  <si>
    <t>प्रभाग क्र.67 अ शिवदर्शन, तावरे कॉलनी परिसरात व विविध ठिकाणी ड्रेनेज लाईन चेंबर साफसफाई करणे, गाळ काढणे इ. कामे करणे.</t>
  </si>
  <si>
    <t>RE22C301/W4-147</t>
  </si>
  <si>
    <t>प्रभाग क्र.67 अ शिवदर्शन व परिसरातील शाळा, समाजमंदिरांमध्ये विविध विकासाची कामे करणे.</t>
  </si>
  <si>
    <t>RE22C301/W4-148</t>
  </si>
  <si>
    <t>प्रभाग क्र.67 अ राजीव गांधी ई-लर्निंग शाळेत हाउस किपिंगची कामे करणे.</t>
  </si>
  <si>
    <t>RE20A301/W2-273</t>
  </si>
  <si>
    <t>प्रभाग क्र.67 अ शिवदर्शन, सारंग सोसायटी इ. ठिकाणी थर्मोप्लॉस्टिक पेंट, कॅटस्‌ आय, स्पीड ब्रेकर, ट्रॅफिक साईन बोर्ड इ. कामे करणे.</t>
  </si>
  <si>
    <t>RE20A301/W2-274</t>
  </si>
  <si>
    <t>प्र.क्र.67 अ शिवदर्शन परिसरात विविध ठिकाणी फुटपाथ दुरुस्ती, साईडपट्‌टी, पावसाळी चेंबर दुरुस्ती इ. कामे करणे</t>
  </si>
  <si>
    <t>RE14B301/W5-133</t>
  </si>
  <si>
    <t>प्रभाग क्र.67 अ शिवदर्शन मधील शौचालय दुरुस्ती कामे करणे.</t>
  </si>
  <si>
    <t>RE20C301/W1-164</t>
  </si>
  <si>
    <t>प्रभाग क्र.67 अ मधील विविध ठिकाणच्या केबल बदलणे.</t>
  </si>
  <si>
    <t>XE23A301/W7-167</t>
  </si>
  <si>
    <t>प्रभाग क्र.67 ब आंबिलओढा, ट्रेझर पार्क, निर्मलबाग परिसरातील नाला सफाई व पावसाळी लाईन सफाई करणे.</t>
  </si>
  <si>
    <t>RE22C301/W4-149</t>
  </si>
  <si>
    <t>प्रभाग क्र.67 ब वि.स.खांडेकर शाळा, पोटे दवाखाना व परिसरातील समाजमंदिर यांची विविध विकासाची कामे करणे.</t>
  </si>
  <si>
    <t>RE22C301/W4-150</t>
  </si>
  <si>
    <t>प्रभाग क्र.67 ब पोटे दवाखान्यात हाउस किपिंगची कामे करणे.</t>
  </si>
  <si>
    <t>RE14B301/W5-134</t>
  </si>
  <si>
    <t>प्रभाग क्र.67 ब जयमल्हार, पद्‌मावती वसाहत झोपडपट्‌टीमध्ये कॉंक्रीटीकरण व फरशी इ. कामे करणे.</t>
  </si>
  <si>
    <t>RE14B301/W5-135</t>
  </si>
  <si>
    <t>प्रभाग क्र.67 ब मधील मोरे वस्ती, नवजीवन झोपडपट्‌टीमध्ये ड्रेनेज लाईन टाकणे, साफसफाई व दुरुस्ती करणे.</t>
  </si>
  <si>
    <t>RE20C301/W1-165</t>
  </si>
  <si>
    <t>प्रभाग क्र.67 ब मधील इंडक्‍शन फिटींग दुरुस्त करणे.</t>
  </si>
  <si>
    <t>RE20C301/W1-166</t>
  </si>
  <si>
    <t>प्रभाग क्र.67 ब मधील खराब झालेले फिडर पिलर बदलणे.</t>
  </si>
  <si>
    <t>XE23A301/W7-168</t>
  </si>
  <si>
    <t>प्रभाग क्र.68 तळजाई परिसरात ड्रेनेज लाईन टाकणे, दुरुस्ती करणे, चेंबर दुरुस्ती इ. कामे करणे.</t>
  </si>
  <si>
    <t>XE23A301/W7-169</t>
  </si>
  <si>
    <t>प्रभाग क्र.68 तळजाई परिसर व प्रभागामधील विविध ठिकाणी ड्रेनेज लाईन चेंबर साफसफाई करणे, गाळ काढणे इ. कामे करणे.</t>
  </si>
  <si>
    <t>RE22C301/W4-151</t>
  </si>
  <si>
    <t>प्रभाग क्र.68 तळजाई परिसरातील समाजमंदिरामध्ये दुरुस्ती कामे करणे.</t>
  </si>
  <si>
    <t>RE20A301/W2-275</t>
  </si>
  <si>
    <t>प्रभाग क्र.68 तळजाई मंदिर परिसर येथे थर्मोप्लॉस्टिक पेंट, कॅटस्‌ आय, स्पीड ब्रेकर, ट्रॅफिक साईन बोर्ड इ. कामे करणे.</t>
  </si>
  <si>
    <t>RE20A301/W2-276</t>
  </si>
  <si>
    <t>प्रभाग क्र.68 तळजाई वसाहतीमधील फुटपाथ करणे, साईडपट्‌टी, पावसाळी चेंबर करणे इ. कामे करणे.</t>
  </si>
  <si>
    <t>RE14B301/W5-136</t>
  </si>
  <si>
    <t>प्रभाग क्र.68 तळजाई झोपडपट्‌टी व शाहू वसाहत मधील सर्व शौचालय दुरुस्ती कामे करणे.</t>
  </si>
  <si>
    <t>RE20C301/W1-167</t>
  </si>
  <si>
    <t>प्रभाग क्र.68 मधील विविध ठिकाणच्या केबल बदलणे.</t>
  </si>
  <si>
    <t>RE20C301/W1-168</t>
  </si>
  <si>
    <t>प्रभाग क्र.68 मधील खराब झालेले फिडर पिलर बदलणे.</t>
  </si>
  <si>
    <t>XE23A301/W7-170</t>
  </si>
  <si>
    <t>प्रभाग क्र.68 तळजाई परिसरामधील नाला सफाई व पावसाळी लाईन सफाई करणे.</t>
  </si>
  <si>
    <t>RE22C301/W4-152</t>
  </si>
  <si>
    <t>प्रभाग क्र.68 योग महर्षी रामदेव क्रिडा संकुल येथे विविध विकासाची कामे करणे.</t>
  </si>
  <si>
    <t>RE14B301/W5-137</t>
  </si>
  <si>
    <t>प्रभाग क्र.68 तळजाई/शाहू वसाहत येथे कॉंक्रीटीकरण, फरशी, ड्रेनेज विषयक कामे करणे.</t>
  </si>
  <si>
    <t>RE14B301/W5-138</t>
  </si>
  <si>
    <t>प्रभाग क्र.68 तळजाई झोपडपट्‌टी मधील म्हसोबा मंदिर/लुंकड गेट येथे ड्रेनेज लाईन टाकणे, साफसफाई व दुरुस्ती करणे.</t>
  </si>
  <si>
    <t>हडपसर क्षेत्रीय कार्यालय</t>
  </si>
  <si>
    <t>XE23A301/W7-171</t>
  </si>
  <si>
    <t>प्र क्र ४२ अ ससाणेनगर गल्ली नं ८ मध्ये ड्रेनेज लार्इन टाकणे व कॉंक्रीट करणे</t>
  </si>
  <si>
    <t>XE23A301/W7-172</t>
  </si>
  <si>
    <t>प्र क्र ४२ अ ससाणेनगर गल्ली नं १४ मध्ये ड्रेनेज लार्इन टाकणे व कॉंक्रीट करणे</t>
  </si>
  <si>
    <t>XE23A301/W7-173</t>
  </si>
  <si>
    <t>प्र क्र ४२ ब इंदीरा वसाहत व मार्केंडेय नगर येथे ड्रेनेज लार्इन विषयक कामे करणे त्यावर कॉंक्रीट करणे</t>
  </si>
  <si>
    <t>RE20A301/W2-277</t>
  </si>
  <si>
    <t>प्र क्र ४२ ब गोसावी वस्ती कालीमातामंदीराजवळ कॉंक्रीट करणे</t>
  </si>
  <si>
    <t>RE20C301/W1-169</t>
  </si>
  <si>
    <t>प्र क्र ४२ अ हडपसर गाव हिंगणेमळा येथे एल र्इ डी फिटींग व विदयुत खांब बसविणे</t>
  </si>
  <si>
    <t>RE20A301/W2-278</t>
  </si>
  <si>
    <t>प्र क्र ४२ ब शंकर मठ येथे कॉंक्रीट करणे</t>
  </si>
  <si>
    <t>XE23A301/W7-174</t>
  </si>
  <si>
    <t>प्र क्र ४२ ब मिरेकर वस्ती राजीव गांधी वसाहत येथे ड्रेनेज विषयक कामे करणे व कॉंक्रीट करणे</t>
  </si>
  <si>
    <t>RE20C301/W1-170</t>
  </si>
  <si>
    <t>प्र क्र ४२ अ हडपसर गाव हिंगणेमळा येथे एल र्इ डी बसविणे</t>
  </si>
  <si>
    <t>RE20C301/W1-171</t>
  </si>
  <si>
    <t>प्र क्र ४२ ब गोसावी वस्ती परिसरात प्रकाश व्यवस्था करणे</t>
  </si>
  <si>
    <t>RE20C301/W1-172</t>
  </si>
  <si>
    <t>प्र क्र ४२ ब महात्मा फुले वसाहत प्रकाश व्यवस्था करणे</t>
  </si>
  <si>
    <t>RE20C301/W1-173</t>
  </si>
  <si>
    <t>प्र क्र ४२ ब नविन म्हाडा येथे प्रकाश व्यवस्था करणे</t>
  </si>
  <si>
    <t>RE20C301/W1-174</t>
  </si>
  <si>
    <t>प्र क्र ४२ अ हडपसर गाव प्रकाश व्यवस्थेत सुधारणा करणे</t>
  </si>
  <si>
    <t>RE20C301/W1-175</t>
  </si>
  <si>
    <t>प्र क्र ४२ अ हिंगणे मळा प्रकाश व्यवस्थेत सुधारणा करणे</t>
  </si>
  <si>
    <t>RE20C301/W1-176</t>
  </si>
  <si>
    <t>प्र क्र ४२ अ ससाणेनगर परिसरात प्रकाश व्यवस्थेत सुधारणा करणे</t>
  </si>
  <si>
    <t>RE14B301/W5-139</t>
  </si>
  <si>
    <t>प्र क्र ४२ ब शंकर मठ, राजीवगांधी वसाहत, महात्मा फुले वसाहत, मार्केंडेय नगर येथील शौचालयाची स्थापत्य विषयक कामे करणे</t>
  </si>
  <si>
    <t>RE22C301/W4-153</t>
  </si>
  <si>
    <t>प्र क्र ४२ ब इदीरा वसाहत, गोसावी वस्ती येथील समाज मंदीराची अपूर्ण कामे पुर्ण करणे</t>
  </si>
  <si>
    <t>XE23A301/W7-175</t>
  </si>
  <si>
    <t>प्र क्र ४२ ब गोसावी वस्ती, शंकरमठ येथील ड्रेनेज चेंबर प्लास्टर करणे व ड्रेनेज लार्इन विषयक कामे करणे</t>
  </si>
  <si>
    <t>RE14B301/W5-140</t>
  </si>
  <si>
    <t xml:space="preserve">प्र क्र ४२ अ रामोशी आळी, विहार आळी सर्व ठिकाणांवरील सुलभ शौचालयाची स्थापत्य विषयक कामे करणे </t>
  </si>
  <si>
    <t>RE20A301/W2-279</t>
  </si>
  <si>
    <t>प्र क्र ४२ अ ससाणे व हडपसर गाव येथील कॉंक्रीट करणे व इतर अनुषंगीक कामे करणे</t>
  </si>
  <si>
    <t>XE23A301/W7-176</t>
  </si>
  <si>
    <t>प्र क्र ४२ अ ससाणेनगर, रामोशी आळी येथील ड्रेनेज विषयक कामे करणे</t>
  </si>
  <si>
    <t>RE20A301/W2-280</t>
  </si>
  <si>
    <t xml:space="preserve">प्र.क्रं.43 अ स.नं. 165,166 माळवाडी येथे ट्रीमिक्स कॉक्रीट करणे </t>
  </si>
  <si>
    <t>RE20A301/W2-281</t>
  </si>
  <si>
    <t xml:space="preserve">प्र.क्रं. 43 ब मध्ये पवार कॉलनी ते सोलापूर रोड डंबरीकरण (पेव्हऱ) करणे </t>
  </si>
  <si>
    <t>RE20A301/W2-282</t>
  </si>
  <si>
    <t>प्र.क्रं. 43 ब मध्ये आण्णासाहेब मगर रस्ता ते भिंताडे यांच्या घरापर्यंत रोड डंबरीकरण (पेव्हऱ) करणे</t>
  </si>
  <si>
    <t>RE20A301/W2-283</t>
  </si>
  <si>
    <t>प्र.क्रं. 43 ब मध्ये वृद्धाश्रम ते चौरंग बिल्डर पर्यन्त कालवा रोड डंबरीकरण (पेव्हऱ) करणे</t>
  </si>
  <si>
    <t>RE22C301/W4-154</t>
  </si>
  <si>
    <t xml:space="preserve">प्र.क्रं.43 अ स.नं. 165 दगडी हौद  माळवाडी येथे व्यायाम शाळा बांधणे </t>
  </si>
  <si>
    <t>RE22C301/W4-155</t>
  </si>
  <si>
    <t xml:space="preserve">प्र.क्रं.43 ब पवार शाळा येथे प्राथना हॉल बांधणे </t>
  </si>
  <si>
    <t>RE14B301/W5-141</t>
  </si>
  <si>
    <t xml:space="preserve">प्र.क्रं.43 अ स.नं. 165 काळूबाई वसाहत  येथे ड्रेनेज विषयक कामे करणे  </t>
  </si>
  <si>
    <t>RE14B301/W5-142</t>
  </si>
  <si>
    <t xml:space="preserve">प्र.क्रं.43 ब 15 नंबर जिजामाता वसाहत  येथे ड्रेनेज विषयक कामे करणे  </t>
  </si>
  <si>
    <t>XE23A301/W7-177</t>
  </si>
  <si>
    <t xml:space="preserve">प्र.क्रं.43 अ साधना विद्यालय ते वीट भट्टी पर्यन्त ड्रेनेज लाइन टाकणे   </t>
  </si>
  <si>
    <t>XE23A301/W7-178</t>
  </si>
  <si>
    <t xml:space="preserve">प्र.क्रं.43 ब डवरी नगर व शांति नगर येथे ड्रेनेज लाइन टाकणे   </t>
  </si>
  <si>
    <t>RE20C301/W1-177</t>
  </si>
  <si>
    <t>प्र क्र 43 अ माळवाडी परिसरात प्रकाश व्यवस्था करणे</t>
  </si>
  <si>
    <t>RE20C301/W1-178</t>
  </si>
  <si>
    <t>प्र क्र 43 अ जनता वसाहत येथे प्रकाश व्यवस्था करणे</t>
  </si>
  <si>
    <t>RE20C301/W1-179</t>
  </si>
  <si>
    <t>प्र क्र 43 अ साधना शाळा परिसरात प्रकाश व्यवस्था करणे</t>
  </si>
  <si>
    <t>RE20C301/W1-180</t>
  </si>
  <si>
    <t>प्र क्र 43  ब सातव प्लॉट येथे प्रकाश व्यवस्था करणे</t>
  </si>
  <si>
    <t>RE20C301/W1-181</t>
  </si>
  <si>
    <t>प्र क्र 43  ब भागीरथीनगर येथे प्रकाश व्यवस्था करणे</t>
  </si>
  <si>
    <t>RE20C301/W1-182</t>
  </si>
  <si>
    <t>प्र क्र 43  बनकर कॉलनी व डवरी नगर येथे प्रकाश व्यवस्था करणे</t>
  </si>
  <si>
    <t>RE20A301/W2-284</t>
  </si>
  <si>
    <t xml:space="preserve">प्रभाग क्रं 44 अ मध्ये  गोंधळेनगर गल्ली क्रं. 1 ते 14 मध्ये कोंक्रिटीकरण करणे  </t>
  </si>
  <si>
    <t>RE20A301/W2-285</t>
  </si>
  <si>
    <t xml:space="preserve">प्रभाग क्रं 44 ब मध्ये  उन्नतींनगर परिसरामध्ये कोंक्रिटीकरण करणे  </t>
  </si>
  <si>
    <t>RE20A301/W2-286</t>
  </si>
  <si>
    <t>प्रभाग क्र 44 ब मध्ये  सार्इनाथ वसाहत येथे अंतर्गत रस्तयावर इंटरलॉकींग ब्लॉक बसविणे</t>
  </si>
  <si>
    <t>RE20A301/W2-287</t>
  </si>
  <si>
    <t>प्रभाग क्र 44 ब मध्ये  जय भवानी वसाहत येथील अंतर्गत रस्तयावर इंटरलॉकींग ब्लॉक बसविणे</t>
  </si>
  <si>
    <t>RE20A301/W2-288</t>
  </si>
  <si>
    <t>प्रभाग क्र 44 अ मध्ये सातववाडी सर्वे नं 13 मध्ये कोंक्रीटीकरण करणे</t>
  </si>
  <si>
    <t>RE22C301/W4-156</t>
  </si>
  <si>
    <t xml:space="preserve">प्रभाग क्र 44 अ मध्ये उन्नतीनगर येथे जेष्ठ नागरिकांसाठी विरंगुळा केंद्र बांधणे </t>
  </si>
  <si>
    <t>RE22C301/W4-157</t>
  </si>
  <si>
    <t xml:space="preserve">प्रभाग क्रं. 44 ब मध्ये बंटर शाळेमध्ये स्थापत्य विषयक कामे करणे शाळा क्रं 87 मुलींची मध्ये हॉल बांधणे			</t>
  </si>
  <si>
    <t>RE22C301/W4-158</t>
  </si>
  <si>
    <t xml:space="preserve">प्रभाग क्रं. 44 अ मध्ये  करकरे उद्यान मध्ये स्थापत्य विषयक कामे करणे </t>
  </si>
  <si>
    <t>RE14B301/W5-143</t>
  </si>
  <si>
    <t xml:space="preserve">प्रभाग क्रं. 44 ब मध्ये तुळजाभवानी वसाहत  येथे ड्रेनेज विषयक कामे करणे  </t>
  </si>
  <si>
    <t>RE14B301/W5-144</t>
  </si>
  <si>
    <t xml:space="preserve">प्रभाग क्रं. 44 अ मध्ये  साईनाथ वसाहत येथे ड्रेनेज विषयक कामे करणे  </t>
  </si>
  <si>
    <t>XE23A301/W7-179</t>
  </si>
  <si>
    <t xml:space="preserve">प्रभाग क्रं. 44 अ मध्ये  गोंधळेनगर ,सातववाडी परिसरात ड्रेनेज विषयक कामे करणे   </t>
  </si>
  <si>
    <t>RE20C301/W1-183</t>
  </si>
  <si>
    <t>प्र क्र 44 अ गोंधळेनगर परिसरात प्रकाश व्यवस्था करणे</t>
  </si>
  <si>
    <t>RE20C301/W1-184</t>
  </si>
  <si>
    <t>प्र क्र 44 अ करकरे उदयान समोरील रस्त्यावर प्रकाश व्यवस्था करणे</t>
  </si>
  <si>
    <t>RE20C301/W1-185</t>
  </si>
  <si>
    <t>प्र क्र 44 अ काळे कॉलनी अमित हार्इटस येथे प्रकाश व्यवस्था करणे</t>
  </si>
  <si>
    <t>RE20C301/W1-186</t>
  </si>
  <si>
    <t>प्र क्र 44 ब वेताळबाबा वसाहत येथे प्रकाश व्यवस्था करणे</t>
  </si>
  <si>
    <t>RE20C301/W1-187</t>
  </si>
  <si>
    <t>प्र क्र 44 ब तुळजाभवानी वसाहत येथे प्रकाश व्यवस्था करणे</t>
  </si>
  <si>
    <t>RE20C301/W1-188</t>
  </si>
  <si>
    <t>प्र क्र 44 ब उन्नतीनगर येथे प्रकाश व्यवस्था करणे</t>
  </si>
  <si>
    <t>RE20A301/W2-289</t>
  </si>
  <si>
    <t>प्र क्र 45 अ इंद्रानगर येथील रस्ता क्रॉंकीटीकरण व ब्लॉक बसविणे</t>
  </si>
  <si>
    <t>RE20A301/W2-290</t>
  </si>
  <si>
    <t>प्र क्र 45 अ दुग्गडचाळ येथे क्रॉंकीटीकरण व ब्लॉक बसविणे</t>
  </si>
  <si>
    <t>RE20A301/W2-291</t>
  </si>
  <si>
    <t>प्र क्र 45 अ हेवनपार्क येथे क्रॉंकीटीकरण व ब्लॉक बसविणे</t>
  </si>
  <si>
    <t>RE20A301/W2-292</t>
  </si>
  <si>
    <t xml:space="preserve">प्र क्र 45 अ मध्ये हेवनपार्क गल्ली क्रं. 5 मध्ये रस्ते करणे  </t>
  </si>
  <si>
    <t>RE14B301/W5-145</t>
  </si>
  <si>
    <t xml:space="preserve">प्र क्र 45 अ मध्ये ईशरत बाग येथे रस्ते करणे  </t>
  </si>
  <si>
    <t>RE22C301/W4-159</t>
  </si>
  <si>
    <t>प्र क्र 45 अ मध्ये मनपा शाळांची स्थापत्य विषयक कामे करणे</t>
  </si>
  <si>
    <t>RE14B301/W5-146</t>
  </si>
  <si>
    <t>प्र क्र 45 अ मधे महंमदवाडी,काळेपडळ येथे सुलभ शौचालयाची स्थापत्य विषयक कामे करणे</t>
  </si>
  <si>
    <t>XE23A301/W7-180</t>
  </si>
  <si>
    <t>प्र क्र 45 अ महम्मदवाडी,सय्यद नगर  परिसर येथे ड्रेनेज विषयक कामे करणे</t>
  </si>
  <si>
    <t>RE20C301/W1-189</t>
  </si>
  <si>
    <t xml:space="preserve">प्र क्र 45 अ सय्यदनगर येथे प्रकाश व्यवस्था करणे </t>
  </si>
  <si>
    <t>RE20C301/W1-190</t>
  </si>
  <si>
    <t xml:space="preserve">प्र क्र 45 अ गुलामअली नगर येथे प्रकाश व्यवस्था करणे </t>
  </si>
  <si>
    <t>RE20C301/W1-191</t>
  </si>
  <si>
    <t xml:space="preserve">प्र क्र 45 अ तरवडे वस्ती येथे प्रकाश व्यवस्था करणे </t>
  </si>
  <si>
    <t>RE20C301/W1-192</t>
  </si>
  <si>
    <t xml:space="preserve">प्र क्र 45 अ ससाणे वस्ती  येथे प्रकाश व्यवस्था करणे </t>
  </si>
  <si>
    <t>RE20C301/W1-193</t>
  </si>
  <si>
    <t xml:space="preserve">प्र क्र 45 अ मधे काळेपडळ जोगेश्वरी कॉलनी येथे  प्रकाश व्यवस्था करणे  </t>
  </si>
  <si>
    <t>RE20C301/W1-194</t>
  </si>
  <si>
    <t xml:space="preserve">प्र क्र 45 अ चिंतामणि नगर येथे प्रकाश व्यवस्था करणे </t>
  </si>
  <si>
    <t>RE20A301/W2-293</t>
  </si>
  <si>
    <t>प्र क्र 45 ब मध्ये महमंदवाडी कृष्णानगर येथे क्रॉंकीटीकरण व ब्लॉक बसविणे</t>
  </si>
  <si>
    <t>RE20A301/W2-294</t>
  </si>
  <si>
    <t>प्र क्र 45 ब मधे स न 53,50,49 येथील अंतर्गत रस्ते क्रॉंकीटीकरण व ब्लॉक बसविणे</t>
  </si>
  <si>
    <t>RE20A301/W2-295</t>
  </si>
  <si>
    <t>प्र क्र 45 ब मधे काळेपडळ येथे अंतर्गत रस्ते क्रॉंकीट करणे व इतर अनुषंगीक कामे करणे</t>
  </si>
  <si>
    <t>RE22C301/W4-160</t>
  </si>
  <si>
    <t xml:space="preserve">प्र क्रं. 45 ब मध्ये काळे पडळ परिसरात प्रकाश व्यवस्था करणे </t>
  </si>
  <si>
    <t>RE22C301/W4-161</t>
  </si>
  <si>
    <t xml:space="preserve">प्र क्रं. 45 ब मध्ये स.नं. 53 येथे अंतर्गत रस्ते कोंक्रिटिकरण करणे   </t>
  </si>
  <si>
    <t>RE20C301/W1-195</t>
  </si>
  <si>
    <t xml:space="preserve">प्र क्र 45 ब  महंमदवाडी एल.ई.डी. प्रकाश व्यवस्था करणे  </t>
  </si>
  <si>
    <t>RE14B301/W5-147</t>
  </si>
  <si>
    <t xml:space="preserve">प्र क्र 45 ब मधे स.नं. 93 येथे रस्ते क्रॉंकीट करणे व इतर अनुषंगीक कामे करणे </t>
  </si>
  <si>
    <t>XE23A301/W7-181</t>
  </si>
  <si>
    <t xml:space="preserve">प्र क्रं. 45 ब मध्येकृष्णानगर परिसरात कोंक्रिटिकरण करणे </t>
  </si>
  <si>
    <t>RE20C301/W1-196</t>
  </si>
  <si>
    <t xml:space="preserve">प्र क्र 45 ब मध्ये महमंदवाडी कृष्णानगर एल.ई.डी. प्रकाश व्यवस्था करणे  </t>
  </si>
  <si>
    <t>RE20A301/W2-296</t>
  </si>
  <si>
    <t>प्र क्र 45 ब मधे सातवनगर परीसर येथे अंतर्गत रस्ते क्रॉंकीट व इतर अनुषंगीक कामे करणे</t>
  </si>
  <si>
    <t>RE14B301/W5-148</t>
  </si>
  <si>
    <t xml:space="preserve">प्र क्रं. 45 ब तरवडे वस्ती येथे साठे नगर मध्ये ड्रेनेज लाइन टाकणे </t>
  </si>
  <si>
    <t>RE20C301/W1-197</t>
  </si>
  <si>
    <t xml:space="preserve">प्र क्र 45 ब वाडकर मळा येथे प्रकाश व्यवस्था करणे </t>
  </si>
  <si>
    <t>RE20C301/W1-198</t>
  </si>
  <si>
    <t xml:space="preserve">प्र क्र 45 ब स.नं.५३ कालेपडळ येथे प्रकाश व्यवस्था करणे </t>
  </si>
  <si>
    <t>RE20C301/W1-199</t>
  </si>
  <si>
    <t xml:space="preserve">प्र क्र 45 ब संतोषी माता मंदिर परिसर येथे प्रकाश व्यवस्था करणे </t>
  </si>
  <si>
    <t>RE20C301/W1-200</t>
  </si>
  <si>
    <t xml:space="preserve">प्र क्र 45 ब स.नं. ४९ येथे प्रकाश व्यवस्था करणे </t>
  </si>
  <si>
    <t>RE20C301/W1-201</t>
  </si>
  <si>
    <t xml:space="preserve">प्र क्र 45 ब सातव नगर  येथे प्रकाश व्यवस्था करणे </t>
  </si>
  <si>
    <t>बिबवेवाडी क्षेत्रीय कार्यालय</t>
  </si>
  <si>
    <t>RE20A301/W2-297</t>
  </si>
  <si>
    <t>प्रभाग क्र. ६४ ब गोल्डन बेकरी ते सॅलिसबरी पार्क येथील फुटपाथची दुरुस्तीची कामे करणे</t>
  </si>
  <si>
    <t>RE20C301/W1-202</t>
  </si>
  <si>
    <t>प्रभाग क्र. ६४ ब मध्ये ढोलेमळा शाळा येथे विद्युतविषयक कामे करणे</t>
  </si>
  <si>
    <t>RE20C301/W1-203</t>
  </si>
  <si>
    <t>प्रभाग क्र. ६४ ब मध्ये ढोलेमळा शाळा समाजमंदिर शौचालय येथे विद्युतविषयक कामे करणे</t>
  </si>
  <si>
    <t>RE20C301/W1-204</t>
  </si>
  <si>
    <t>प्रभाग क्र. ६४ अ येथिल संदेशनगर शाळेमध्ये  विद्युतविषयक कामे करणे</t>
  </si>
  <si>
    <t>RE22C301/W4-162</t>
  </si>
  <si>
    <t>प्रभाग क्र. ६४ अ येथिल संदेशनगर शाळेमध्ये दुरुस्ती व सुधारणा विषयक कामे करणे</t>
  </si>
  <si>
    <t>RE22C301/W4-163</t>
  </si>
  <si>
    <t>प्रभाग क्र. ६४ ब डॉ. बाबासाहेब आंबेडकर दवाखान्यामध्ये दुरुस्ती करणे</t>
  </si>
  <si>
    <t>RE22C301/W4-164</t>
  </si>
  <si>
    <t>प्रभाग क्र.६४ ब ढोलेमळा येथील शाळेमध्ये दुरुस्ती व सुधारणा विषयक कामे करणे</t>
  </si>
  <si>
    <t>RE22C301/W4-165</t>
  </si>
  <si>
    <t>प्रभाग क्र. ६४ मधील आरोग्य कोठयांमधील दुरुस्तीची कामे करणे</t>
  </si>
  <si>
    <t>RE14B301/W5-149</t>
  </si>
  <si>
    <t>प्रभाग क्र. ६४ मधील शौचालय दुरुस्तीची कामे करणे</t>
  </si>
  <si>
    <t>XE23A301/W7-182</t>
  </si>
  <si>
    <t>प्रभाग क्र. ६४ ब पोस्ट आफिस ते गोल्डन बेकरी येथील नाला साफसफाई करणे</t>
  </si>
  <si>
    <t>XE23A301/W7-183</t>
  </si>
  <si>
    <t>प्रभाग क्र. ६४ ब मधील नाला साफसफाई व नाला दुरुस्ती विषयक कामे करणे</t>
  </si>
  <si>
    <t>XE23A301/W7-184</t>
  </si>
  <si>
    <t>प्रभाग क्र. ६४ अ मधील विविध ठिकाणी पावसाळी लाईन व ड्रेनेज लाईन दुरुस्ती व साफसफाई करणे</t>
  </si>
  <si>
    <t>RE20A301/W2-298</t>
  </si>
  <si>
    <t>प्र.क्र. ७०ब  मधील नैसर्गिक आपत्तीत साठलेल्या पाण्याचा प्रवाह सुरळीत करुन निचरा करणे व तद्‌नुषंगिक कामे करणे</t>
  </si>
  <si>
    <t>RE14B301/W5-150</t>
  </si>
  <si>
    <t>प्रभाग क्र. ७० अ मधील शंकर महाराज वसाहत व शांतीनगर मधील सुलभ शौचालय दुरुस्ती व तद्‌नुषंगीक कामे करणे</t>
  </si>
  <si>
    <t>RE14B301/W5-151</t>
  </si>
  <si>
    <t>प्रभाग क्र. ७० अ मधील बिबवेवाडीतील  सुलभ शौचालयांची दुरुस्ती व रंगरंगोटी करणे</t>
  </si>
  <si>
    <t>XE23A301/W7-185</t>
  </si>
  <si>
    <t>प्रभाग क्र. ७० अ मध्ये नाला साफ करणे व प्रवाह सुरळीत करणे</t>
  </si>
  <si>
    <t>XE23A301/W7-186</t>
  </si>
  <si>
    <t>प्रभाग क्र. ७० अ संभाजीनगर चव्हाणनगर शंकर महाराज वसाहत इ. परिसरात जुनी ड्रेनेज लाईन काढून नविन टाकणे</t>
  </si>
  <si>
    <t>XE23A301/W7-187</t>
  </si>
  <si>
    <t>प्रभाग क्र. ७० अ चेंबर-मॅनहोल बांधणे व दुरुस्ती करणे</t>
  </si>
  <si>
    <t>XE23A301/W7-188</t>
  </si>
  <si>
    <t>प्रभाग क्र. ७० ब ड्रेनज लाईन साफसफाई करणे व दुरुस्तीची कामे करणे</t>
  </si>
  <si>
    <t>XE23A301/W7-189</t>
  </si>
  <si>
    <t>प्रभाग क्र. ७० ब मध्ये नाल साफ करणे व प्रवाह सुरळीत करणे</t>
  </si>
  <si>
    <t>XE23A301/W7-190</t>
  </si>
  <si>
    <t>प्रभाग क्र. ७० ब चेंबर-मॅनहोल बांधणे व दुरुस्ती करणे</t>
  </si>
  <si>
    <t>RE20A301/W2-299</t>
  </si>
  <si>
    <t>प्र.क्र. ७१ अ  मधील नैसर्गिक आपत्तीत साठलेल्या पाण्याचा प्रवाह सुरळीत करुन निचरा करणे व तद्‌नुषंगिक कामे करणे</t>
  </si>
  <si>
    <t>RE20C301/W1-205</t>
  </si>
  <si>
    <t>प्रभाग क्र. ७१ मध्ये सार्वजनिक शौचालय येथे विद्युतविषयक कामे करणे</t>
  </si>
  <si>
    <t>RE22C301/W4-166</t>
  </si>
  <si>
    <t>प्रभाग क्र. ७१ ब बिबवेवाडी येथे अंगणवाडी मध्ये दुरुस्तीचे कामे करणे</t>
  </si>
  <si>
    <t>RE22C301/W4-167</t>
  </si>
  <si>
    <t>प्रभाग क्र. ७१ ब मध्ये आरोग्य कोठीची देंखभाल व दुरुस्तीची काम करणे</t>
  </si>
  <si>
    <t>RE14B301/W5-152</t>
  </si>
  <si>
    <t>प्रभाग क्र. ७१ अ आंबेडकरनगर मध्ये सुलभ शौचालयाची दुरुस्तीची कामे करणे</t>
  </si>
  <si>
    <t>RE14B301/W5-153</t>
  </si>
  <si>
    <t>प्रभाग क्र. ७१ अ बिबवेवाडी ओटा येथे सुलभ शौचालयांची दुरुस्तीची कामे करणे</t>
  </si>
  <si>
    <t>XE23A301/W7-191</t>
  </si>
  <si>
    <t>प्रभाग क्र. ७१ अ बिबवेवाडी ओटा येथे ड्रेनेज लाईन बदलणे</t>
  </si>
  <si>
    <t>XE23A301/W7-192</t>
  </si>
  <si>
    <t>प्रभाग क्र. ७१ ब मध्ये ड्रेनेज व पावसाळी चेंबरची दुरुस्तीची कामे करणे</t>
  </si>
  <si>
    <t>XE23A301/W7-193</t>
  </si>
  <si>
    <t>प्रभाग क्र. ७१ ब मध्य नाला व ड्रेनेज साफसफाई करणे</t>
  </si>
  <si>
    <t>XE23A301/W7-194</t>
  </si>
  <si>
    <t>प्रभाग क्र. ७१ अ मध्य नाला व ड्रेनेज साफसफाई करणे</t>
  </si>
  <si>
    <t>XE23A301/W7-195</t>
  </si>
  <si>
    <t>प्रभाग क्र. ७१ ब आंबेडकरनगर मध्ये ड्रेनेज लाईन देखभाल व दुरुस्तीची कामे करणे</t>
  </si>
  <si>
    <t>XE23A301/W7-196</t>
  </si>
  <si>
    <t>प्रभाग क्र. ७१ ब प्रेमनगरमधील मध्ये ड्रेनेज लाईन देखभाल व दुरुस्तीची कामे करणे</t>
  </si>
  <si>
    <t>XE23A301/W7-197</t>
  </si>
  <si>
    <t>प्रभाग क्र. ७२ अ महेश सोसा. चौक  ते पुष्पम गॅस गोडाऊन पर्यंत ड्रेनेज लाईन बदलणे</t>
  </si>
  <si>
    <t>धनकवडी क्षेत्रीय कार्यालय</t>
  </si>
  <si>
    <t>RE20A301/W2-300</t>
  </si>
  <si>
    <t>प्रभाग क्र ६९ अ, मधील सुवर्ण गरूड सोसायटी येथील रस्ता क्रॉक्रिट करणे</t>
  </si>
  <si>
    <t>RE20A301/W2-301</t>
  </si>
  <si>
    <t>प्रभाग क्र ६९ अ, मधील हिलटॉप सोसायटी येथील रस्ता क्रॉक्रिट करणे</t>
  </si>
  <si>
    <t>RE20A301/W2-302</t>
  </si>
  <si>
    <t>प्रभाग क्र ६९ अ, मधील धनकवडी गावठाण भागात रस्ता क्रॉक्रिट करणे</t>
  </si>
  <si>
    <t>RE20C301/W1-206</t>
  </si>
  <si>
    <t>प्रभाग क्र ६९ अ, मध्ये विविध ठिकाणी विुत विषयक कामे करणे</t>
  </si>
  <si>
    <t>XE23A301/W7-198</t>
  </si>
  <si>
    <t>प्रभाग क्र ६९ अ, मधील धनकवडी गावठाण व तळजाई पठार भागात ड्रेनेज लाईन टाकणे</t>
  </si>
  <si>
    <t>XE23A301/W7-199</t>
  </si>
  <si>
    <t>प्रभाग क्र ६९ अ, मध्ये विविध ठिकाणी ड्रेनेज लाईन टाकणे व अनुषगिक कामे करणे</t>
  </si>
  <si>
    <t>XE23A301/W7-200</t>
  </si>
  <si>
    <t>प्रभाग क्र ६९ अ, मध्ये विविध ठिकाणी पावसाळी लाईनची कामे करणे</t>
  </si>
  <si>
    <t>RE20A301/W2-303</t>
  </si>
  <si>
    <t>प्रभाग क्र ६९ ब, मधील धनकवडी गावठाण व तळजाई पठार भागातील रस्ते गल्लीबोळ क्रॉक्रिटीकरण करणे</t>
  </si>
  <si>
    <t>XE23A301/W7-201</t>
  </si>
  <si>
    <t>प्रभाग क्र ६९ ब, धनकवडी भागात विविध ठिकाणी ड्रेनेज लाईन विषयक कामे करणे</t>
  </si>
  <si>
    <t>XE23A301/W7-202</t>
  </si>
  <si>
    <t>प्रभाग क्र ६९ ब,मधील धनकवडी भागात विविध ठिकाणी पावसाळी लाईन विषयक कामे करणे</t>
  </si>
  <si>
    <t>RE20A301/W2-304</t>
  </si>
  <si>
    <t>प्रभाग क्र ६९ ब, मधील धनकवडी भागात विविध भागामध्ये डांबरीकरण करणे</t>
  </si>
  <si>
    <t>RE20A301/W2-305</t>
  </si>
  <si>
    <t>प्रभाग क्र ६९ ब, मधील धनकवडी भागात व इतर ठिकाणी रस्ता युटीडब्ल्युटी क्रॉक्रिटीने करणे</t>
  </si>
  <si>
    <t>RE14B301/W5-154</t>
  </si>
  <si>
    <t>प्रभाग क्र ६९ ब, मधील स.नं.७,८,तळजाई पठार व तीन हत्ती चौक परिसरामध्ये शौचालय बांधणे व इतर अनुषंगिक कामे करणे</t>
  </si>
  <si>
    <t>RE20A301/W2-306</t>
  </si>
  <si>
    <t>प्रभाग क्र ६९ ब, मधील विणकर सभागृह व तळजाई पठार भागामध्ये फुटपाथ तयार करणे व पेव्हिग ब्लॉक बसविणे</t>
  </si>
  <si>
    <t>RE20A301/W2-307</t>
  </si>
  <si>
    <t>प्रभाग क्र ७३ मध्ये रजनी कॉर्नर, निवारा सोसायटी परिसरामध्ये गल्लीबोळातील रस्ते क्रॉक्रिट करणे</t>
  </si>
  <si>
    <t>RE20A301/W2-308</t>
  </si>
  <si>
    <t>प्रभाग क्र ७३ मध्ये अंजिक्य मित्र मंडळ परिसरामध्ये  रस्ते क्रॉक्रिटीकरण करणे</t>
  </si>
  <si>
    <t>RE20C301/W1-207</t>
  </si>
  <si>
    <t>प्रभाग क्र ७३ मध्ये श्रीहरी सोसायटी, हिल पाईट सोसायटी  परिसरामध्ये विुत विषयक कामे करणे</t>
  </si>
  <si>
    <t>RE20A301/W2-309</t>
  </si>
  <si>
    <t>प्रभाग क्र ७४ अ, मधील आदर्शनगर येथील पवार बिल्डिंग ते यशवंत सांळुखे यांचे घरापर्र्यतचा रस्ता विकसित करणे</t>
  </si>
  <si>
    <t>RE20A301/W2-310</t>
  </si>
  <si>
    <t>प्रभाग क्र ७४ अ, मधील स.नं.३२,३३,३४ मध्ये रस्ते व गल्लीबोळ विकसित करणे</t>
  </si>
  <si>
    <t>RE20A301/W2-311</t>
  </si>
  <si>
    <t>प्रभाग क्र ७४ अ, मधील पी.के.नगर मध्ये रस्ते विकसित करणे</t>
  </si>
  <si>
    <t>RE20A301/W2-312</t>
  </si>
  <si>
    <t>प्रभाग क्र ७४ अ, मधील केशव कॉम्पलेक्स  परिसरात रस्ते विकसित करणे</t>
  </si>
  <si>
    <t>RE20A301/W2-313</t>
  </si>
  <si>
    <t>प्रभाग क्र ७४ अ, मध्ये स.नं.३४ मध्ये विविध ठिकाणी रस्ते विकसित करणे</t>
  </si>
  <si>
    <t>RE20C301/W1-208</t>
  </si>
  <si>
    <t>प्रभाग क्र ७४ अ, मध्ये विविध ठिकाणी प्रकाश व्यवस्था व तद्‌नुषगिक कामे करणे</t>
  </si>
  <si>
    <t>XE23A301/W7-203</t>
  </si>
  <si>
    <t>प्रभाग क्र ७४ अ, मध्ये पावसाळी लाईन व ड्रेनेज लाईन विषयक कामे करणे</t>
  </si>
  <si>
    <t>XE23A301/W7-204</t>
  </si>
  <si>
    <t>प्रभाग क्र ७४ अ, मधील बबनराव चटे ते पानसरे गल्ली येथे ड्रेनेज लाईन टाकणे</t>
  </si>
  <si>
    <t>RE20A301/W2-314</t>
  </si>
  <si>
    <t>प्रभाग क्र ७४ ब, नित्यानंद परिसरातील अंतर्गत रस्ते डांबरीकरण व क्रॉक्रिटीकरण करणे व तदअनुषंगिक कामे करणे</t>
  </si>
  <si>
    <t>RE20A301/W2-315</t>
  </si>
  <si>
    <t>प्रभाग क्र ७४ ब, मधील कुंदननगर स.नं.३१ परिसरातील अंतर्गत रस्ते डांबरीकरण व क्रॉक्रिटीकरण करून विकसित करणे व तदअनुषंगिक कामे करणे</t>
  </si>
  <si>
    <t>RE20A301/W2-316</t>
  </si>
  <si>
    <t>प्रभाग क्र ७४ ब, रक्षालेखा परिसरातील अंतर्गत रस्ते डांबरीकरण व क्रॉक्रिटीकरण करणे व तदअनुषंगिक कामे करणे</t>
  </si>
  <si>
    <t>RE20A301/W2-317</t>
  </si>
  <si>
    <t>प्रभाग क्र ७४ ब, मधील राजमुद्रा, नवरंग परिसरातील अंतर्गत रस्ते डांबरीकरण व क्रॉक्रिटीकरण करून विकसित करणे व तदअनुषंगिक कामे करणे</t>
  </si>
  <si>
    <t>RE20C301/W1-209</t>
  </si>
  <si>
    <t>प्रभाग क्र ७४ ब, मध्ये विविध ठिकाणी प्रकाश व्यवस्था करणे व विुत विषयक कामे करणे व तदअनुषंगिक कामे करणे</t>
  </si>
  <si>
    <t>XE23A301/W7-205</t>
  </si>
  <si>
    <t>प्रभाग क्र ७४ ब, मध्ये स.नं.२८,२९,३१,३२,३३, व ३४, मध्ये विविध ठिकाणी ड्रेनेज व पावसाळी लाईन विषयक कामे करणे व तदअनुषंगिक कामे करणे</t>
  </si>
  <si>
    <t>RE20A301/W2-318</t>
  </si>
  <si>
    <t>प्रभाग क्र ७५ अ, मधील संतोषनगर येथे विविध ठिकाणी रस्ते क्रॉक्रिटीकरण करणे</t>
  </si>
  <si>
    <t>RE20A301/W2-319</t>
  </si>
  <si>
    <t>प्रभाग क्र ७५ अ, मधील दत्तनगर येथे विविध ठिकाणी रस्ते क्रॉक्रिटीकरण करणे</t>
  </si>
  <si>
    <t>RE20A301/W2-320</t>
  </si>
  <si>
    <t>प्रभाग क्र ७५ अ, मधील अंजलीनगर येथे विविध ठिकाणी रस्ते क्रॉक्रिटीकरण करणे</t>
  </si>
  <si>
    <t>RE20A301/W2-321</t>
  </si>
  <si>
    <t>प्रभाग क्र ७५ अ, मधील संतोषनगर भगवा चौक येथे विविध ठिकाणी रस्ते क्रॉक्रिटीकरण करणे</t>
  </si>
  <si>
    <t>RE20A301/W2-322</t>
  </si>
  <si>
    <t>प्रभाग क्र ७५ अ, मधील दत्तनगर भोर गल्ली येथे विविध ठिकाणी रस्ते क्रॉक्रिटीकरण करणे</t>
  </si>
  <si>
    <t>RE20A301/W2-323</t>
  </si>
  <si>
    <t>प्रभाग क्र ७५ अ, मधील जैन मंदिर येथे विविध ठिकाणी रस्ते क्रॉक्रिटीकरण करणे</t>
  </si>
  <si>
    <t>RE22C301/W4-168</t>
  </si>
  <si>
    <t>प्रभाग क्र ७५ अ, मधील विविध ठिकाणी सुधारणा विषयक कामे करणे</t>
  </si>
  <si>
    <t>RE20A301/W2-324</t>
  </si>
  <si>
    <t>प्रभाग क्र ७५ब, मध्ये आंबेगाव पठार येथे विविध ठिकाणी गल्लीबोळ क्रॉक्रिटीकरण करणे</t>
  </si>
  <si>
    <t>RE20A301/W2-325</t>
  </si>
  <si>
    <t>प्रभाग क्र ७५ब, मध्ये जिजामाता चौक ते सुर्या मित्र मंडळ परिसरातील विविध गल्लीबोळ क्रॉक्रिटीकरण करणे</t>
  </si>
  <si>
    <t>RE20A301/W2-326</t>
  </si>
  <si>
    <t>प्रभाग क्र ७५ब, मध्ये विविध ठिकाणी रस्ते सुधारणा व दुरूस्ती विषयक कामे करणे</t>
  </si>
  <si>
    <t>RE20A301/W2-327</t>
  </si>
  <si>
    <t>प्रभाग क्र ७५ब, मध्ये भारती विापीठ व आंबेगाव पठार येथील रस्ते डांबरीकरण करणे</t>
  </si>
  <si>
    <t>RE20A301/W2-328</t>
  </si>
  <si>
    <t>प्रभाग क्र ७५ब, मध्ये विविध ठिकाणी रस्ते क्रॉक्रिट करणे</t>
  </si>
  <si>
    <t>RE20A301/W2-329</t>
  </si>
  <si>
    <t>प्रभाग क्र ७५ब, मध्ये संतोषनगर परिसरात रस्ते क्रॉक्रिट करणे</t>
  </si>
  <si>
    <t>RE20C301/W1-210</t>
  </si>
  <si>
    <t>प्रभाग क्र ७५ब, मध्ये विविध ठिकाणी विुत विभागाअंतर्गत कामे करणे</t>
  </si>
  <si>
    <t>RE20A301/W2-330</t>
  </si>
  <si>
    <t>प्रभाग क्र ७६ अ, मधील सुखसागरनगर भाग-२, गल्ली क्र.१ उजवी बाजू येथील रस्ता क्रॉक्रिटीकरण करणे</t>
  </si>
  <si>
    <t>XE23A301/W7-206</t>
  </si>
  <si>
    <t>प्रभाग क्र ७६ अ, मधील सुखसागरनगर भाग-१, विविध ठिकाणी ड्रेनेज लाईन टाकणे</t>
  </si>
  <si>
    <t>RE20A301/W2-331</t>
  </si>
  <si>
    <t>प्रभाग क्र ७६ अ, मधील सुखसागरनगर भाग-१, येथील रस्ता क्रॉक्रिटीकरण करणे</t>
  </si>
  <si>
    <t>RE20A301/W2-332</t>
  </si>
  <si>
    <t>प्रभाग क्र ७६ अ, मधील ब्ल्युससिटी समोरील रस्ता क्रॉक्रिटीकरण करणे</t>
  </si>
  <si>
    <t>RE20A301/W2-333</t>
  </si>
  <si>
    <t>प्रभाग क्र ७६ अ, मधील साईराज टेरेसकडे जाणारा मुख्य रस्ता क्रॉक्रिटीकरण करणे</t>
  </si>
  <si>
    <t>RE20C301/W1-211</t>
  </si>
  <si>
    <t>प्रभाग क्र ७६ अ, मधील सुखसागरनगर येथे विुत विषयक कामे करणे</t>
  </si>
  <si>
    <t>RE20C301/W1-212</t>
  </si>
  <si>
    <t>प्रभाग क्र ७६ अ, मधील शिवशंभोनगर येथे एलईडी दिवे बसविणे</t>
  </si>
  <si>
    <t>RE20C301/W1-213</t>
  </si>
  <si>
    <t>प्रभाग क्र ७६ अ, मधील चिंतामणी हॉटेलजवळच्या गल्ल्या डांबरीकरण करणे</t>
  </si>
  <si>
    <t>XE23A301/W7-207</t>
  </si>
  <si>
    <t>प्रभाग क्र ७६ अ, मधील राजीव गांधीनगर, अप्पर व शिवशंभोनगर येथे ड्रेनेज लाईन टाकणे</t>
  </si>
  <si>
    <t>RE20C301/W1-214</t>
  </si>
  <si>
    <t>प्रभाग क्र ७६ अ, मधील सिध्दार्थनगर,सुखसागरन्रगर परिसरात विुत विषयक कामे करणे</t>
  </si>
  <si>
    <t>RE20A301/W2-334</t>
  </si>
  <si>
    <t>प्रभाग क्र ७६ अ, मधील विविध ठिकाणी थर्मोप्लॅस्टिक पेट मारण, कॅटस आय्‌ व रमलर बसविणे</t>
  </si>
  <si>
    <t>RE20A301/W2-335</t>
  </si>
  <si>
    <t>प्रभाग क्र ७६ ब, मध्ये मस्तान हॉटेल गुजरवाडी फाटा येथे रस्ता क्रॉक्रिटीकरण करणे</t>
  </si>
  <si>
    <t>RE20A301/W2-336</t>
  </si>
  <si>
    <t>प्रभाग क्र ७६ ब, मध्ये गुजरवस्ती शेलारमळा येथे रस्ता क्रॉक्रिटीकरण करणे</t>
  </si>
  <si>
    <t>RE20A301/W2-337</t>
  </si>
  <si>
    <t>प्रभाग क्र ७६ ब, मध्ये भारतनगर दत्तनगर  परिसरातील रस्ते  क्रॉक्रिटीकरण करणे</t>
  </si>
  <si>
    <t>RE20A301/W2-338</t>
  </si>
  <si>
    <t>प्रभाग क्र ७६ ब, निंबाळकरवस्ती परिसरातील रस्ते डांबरीकरण करणे</t>
  </si>
  <si>
    <t>RE20A301/W2-339</t>
  </si>
  <si>
    <t>प्रभाग क्र ७६ ब, सुखसागरनगर अंबामाता मंदिर ते नारायण कॉम्पलेक्स मुख्य रस्ता डांबरीकरण करणे</t>
  </si>
  <si>
    <t>RE20A301/W2-340</t>
  </si>
  <si>
    <t>प्रभाग क्र ७६ ब, मधील नविन वसाहत, गुजरवाडी परिसर सुखसागरनगर येथे क्रॉक्रिटीकरण करणे</t>
  </si>
  <si>
    <t>XE23A301/W7-208</t>
  </si>
  <si>
    <t>प्रभाग क्र ७६ ब, मध्ये कात्रज नविन वसाहत परिसरातील ड्रेनेज लाईन बदलणे</t>
  </si>
  <si>
    <t>XE23A301/W7-209</t>
  </si>
  <si>
    <t>प्रभाग क्र ७६ ब, सुखसागरनगर पत्राचाळ येथील ड्रेनेज लाईन बदलणे</t>
  </si>
  <si>
    <t>RE20A301/W2-341</t>
  </si>
  <si>
    <t>प्रभाग क्र ७६ ब, राजस सोसायटी, उत्कर्ष सोसायटी, परिसरातील रोड साईडपटटी क्रॉक्रिट करणे</t>
  </si>
  <si>
    <t>RE20A301/W2-342</t>
  </si>
  <si>
    <t>प्रभाग क्र ७६ ब, स्वामी समर्थनगर व शिवशंभोनगर येथे रस्ते क्रॉक्रिटीकरण करणे</t>
  </si>
  <si>
    <t>RE20A301/W2-343</t>
  </si>
  <si>
    <t>प्रभाग क्र ७६ ब, मधील उत्कर्ष सोसयटी व सुखसागरनगर परिसरात विविध ठिकाणी पावसाळी लाईन टाकणे</t>
  </si>
  <si>
    <t>RE20A301/W2-344</t>
  </si>
  <si>
    <t>प्रभाग क्र ७६ ब, मधील सुंदरबन येथे ड्रेनेज लाईन बदलणे</t>
  </si>
  <si>
    <t>RE20A301/W2-345</t>
  </si>
  <si>
    <t>प्रभाग क्र ७६ ब, मधील सुंदरबन येथे क्रॉक्रिटीकरण करणे</t>
  </si>
  <si>
    <t>कोंढवा वानवडी क्षेत्रीय कार्यालय</t>
  </si>
  <si>
    <t>RE20A301/W2-346</t>
  </si>
  <si>
    <t>प्रभाग क्र.४१ अ भिमनगर झोपडपट्टी परिसरात व इतर ठिकाणी काँक्रिटीकरण करणे</t>
  </si>
  <si>
    <t>RE20A301/W2-347</t>
  </si>
  <si>
    <t>प्रभाग क्र.४१ अ भिमनगर झोपडपट्टी व परिसरात डांबरीकरण करणे</t>
  </si>
  <si>
    <t>RE20A301/W2-348</t>
  </si>
  <si>
    <t>प्र.क्र.४१ अ भारत फोर्ज कंपनी रोड व मुख्य रस्ता या ठिकाणी मोठ्या व्यासाची ड्रेनेज लाईन व पावसाळी लाईन टाकणे</t>
  </si>
  <si>
    <t>RE20A301/W2-349</t>
  </si>
  <si>
    <t>प्रभाग क्र.४१ ब बी टी कवडे रोड व परिसरात इतर ठिकाणी पावसाळी लाईन टाकणे</t>
  </si>
  <si>
    <t>RE20A301/W2-350</t>
  </si>
  <si>
    <t>प्रभाग क्र.४१ ब जांभूळकर मळा ते कॅनोल रोडपर्यंत डांबरीकरण करणे</t>
  </si>
  <si>
    <t>RE20A301/W2-351</t>
  </si>
  <si>
    <t>प्रभाग क्र.४१ ब उदय बाग व बी टी कवडे परिसरात डांबरीकरण करणे</t>
  </si>
  <si>
    <t>RE20A301/W2-352</t>
  </si>
  <si>
    <t>प्रभाग क्र.४१ ब बी टी कवडे रोड व परिसरात इतर ठिकाणी काँक्रिटीकरण करणे</t>
  </si>
  <si>
    <t>RE22C301/W4-169</t>
  </si>
  <si>
    <t>प्रभाग क्र.४१ अ रमाबाई आंबेडकर शाळेत सुधारणा कामे करणे</t>
  </si>
  <si>
    <t>RE22C301/W4-170</t>
  </si>
  <si>
    <t>प्रभाग क्र.४१ अ राजश्री शाहु महाराज दवाखान्यात सुधारणा कामे करणे</t>
  </si>
  <si>
    <t>RE22C301/W4-171</t>
  </si>
  <si>
    <t>प्रभाग क्र.४१ ब समाज मंदिर, सभागृह, शाळा, मैदान व दवाखाने या ठिकाणी सुधारणा कामे करणे</t>
  </si>
  <si>
    <t>RE22C301/W4-172</t>
  </si>
  <si>
    <t>प्रभाग क्र.४१ अ व ब येथे गवनि कोठी बांधणे</t>
  </si>
  <si>
    <t>RE14B301/W5-155</t>
  </si>
  <si>
    <t>प्रभाग क्र.४१ अ भिमनगर झोपडपट्टी परिसरात ड्रेनेज लाईन व काँक्रिट करणे</t>
  </si>
  <si>
    <t>RE14B301/W5-156</t>
  </si>
  <si>
    <t>प्रभाग क्र.४१ अ भिमनगर झोपडपट्टी व इतर ठिकाणी ड्रेनेज लाईन टाकणे</t>
  </si>
  <si>
    <t>RE14B301/W5-157</t>
  </si>
  <si>
    <t>प्रभाग क्र.४१ अ भिमनगर परिसरातील शौचालय दुरूस्ती विषयक कामे करणे</t>
  </si>
  <si>
    <t>RE14B301/W5-158</t>
  </si>
  <si>
    <t>प्रभाग क्र.४१ अ वटारे मळा व इतर ठिकाणी रस्ते करणे</t>
  </si>
  <si>
    <t>RE14B301/W5-159</t>
  </si>
  <si>
    <t>प्रभाग क्र.४१ ब पंचशीलनगर, विकासनगर व श्रीनाथनगर येथे शौचालय दुरूस्ती विषयक कामे करणे</t>
  </si>
  <si>
    <t>XE23A301/W7-210</t>
  </si>
  <si>
    <t>प्रभाग क्र.४१ अ मध्ये ड्रेनेज विषयक कामे करणे</t>
  </si>
  <si>
    <t>XE23A301/W7-211</t>
  </si>
  <si>
    <t>प्रभाग क्र.४१ ब बालाजीनगर गल्ली क्र.१ व इतर ठिकाणी ड्रेनेज लाईन टाकणे व काँक्रिटीकरण करणे</t>
  </si>
  <si>
    <t>XE23A301/W7-212</t>
  </si>
  <si>
    <t>प्रभाग क्र.४१ ब श्रावस्ती नगर व इतर ठिकाणी ड्रेनेज लाईन टाकणे व काँक्रिटीकरण करणे</t>
  </si>
  <si>
    <t>RE20C301/W1-215</t>
  </si>
  <si>
    <t>प्रभाग क्र.४१ अ मधील भिमनगर , ढवळेवस्ती परिसरात,भारतफोर्ज कंपनी परिसर पोल व एल ई डी फिटींग बसवुन प्रकाश व्यवस्था करणे</t>
  </si>
  <si>
    <t>RE20C301/W1-216</t>
  </si>
  <si>
    <t>प्रभाग क्र.४१ अ शक्तीनगर परिसरात व कॅनॉल परिसरात विविध ठिकाणीपोल व एल ई डी फिटींग बसवुन प्रकाश व्यवस्था करणे .</t>
  </si>
  <si>
    <t>RE20C301/W1-217</t>
  </si>
  <si>
    <t>प्रभाग क्र.४१ अ मध्ये विविध ठिकाणीपोल व एल ई डी फिटींग बसवुन प्रकाश व्यवस्था सुधारणा करणे.</t>
  </si>
  <si>
    <t>RE20C301/W1-218</t>
  </si>
  <si>
    <t>प्रभाग क्र.४१ ब जांभुळकर मळा ,उदयबाग ,एप्रेसगार्डन परिसरात विविध ठिकाणीपोल व एल ई डी फिटींग बसवुन प्रकाश व्यवस्थेत सुधारणा करणे</t>
  </si>
  <si>
    <t>RE20C301/W1-219</t>
  </si>
  <si>
    <t>प्रभाग क्र.४१ ब श्रावस्ती ,ढवळेवस्ती,बसेराकॉलनी ,डोबडवाडी ,बालाजीनगर परिसरात विविध ठिकाणीपोल व एल ई डी फिटींग बसवुन प्रकाश व्यवस्था करणे</t>
  </si>
  <si>
    <t>RE20C301/W1-220</t>
  </si>
  <si>
    <t>प्रभाग क्र.४१ ब मध्ये विविध ठिकाणीपोल व एल ई डी फिटींग बसवुन प्रकाश व्यवस्था सुधारणे</t>
  </si>
  <si>
    <t>RE20A301/W2-353</t>
  </si>
  <si>
    <t>प्रभाग क्र.४६ अ रामटेकडी परिसरात डांबरीकरण करणे</t>
  </si>
  <si>
    <t>RE20A301/W2-354</t>
  </si>
  <si>
    <t>प्रभाग क्र.४६ ब वानवडी परिसरात व इतर ठिकाणी काँक्रिटीकरण करणे</t>
  </si>
  <si>
    <t>RE20A301/W2-355</t>
  </si>
  <si>
    <t>प्रभाग क्र.४६ ब वानवडी परिसरात डांबरीकरण करणे</t>
  </si>
  <si>
    <t>RE20A301/W2-356</t>
  </si>
  <si>
    <t>प्रभाग क्र.४६ ब वानवडी परिसरात डांबरीकरण विषयक कामे करणे</t>
  </si>
  <si>
    <t>RE22C301/W4-173</t>
  </si>
  <si>
    <t>प्रभाग क्र.४६ अ समाज मंदिर, दवाखाने, शाळा व स्मशानभूमी परिसरात सुधारणा कामे करणे</t>
  </si>
  <si>
    <t>RE22C301/W4-174</t>
  </si>
  <si>
    <t>प्रभाग क्र.४६ ब वानवडी परिसरातील मनपा शाळा, दवाखाने व स्मशानभूमी मधील दुरूस्ती विषयक कामे करणे</t>
  </si>
  <si>
    <t>RE14B301/W5-160</t>
  </si>
  <si>
    <t>प्रभाग क्र.४६ अ रामटेकडी झोपडपट्टी परिसरात काँक्रिटीकरण करणे</t>
  </si>
  <si>
    <t>RE14B301/W5-161</t>
  </si>
  <si>
    <t>प्रभाग क्र.४६ अ रामटेकडी झोपडपट्टी परिसरात डांबरीकरण करणे</t>
  </si>
  <si>
    <t>RE14B301/W5-162</t>
  </si>
  <si>
    <t>प्रभाग क्र.४६ अ रामटेकडी झोपडपट्टी परिसरात ड्रेनेज लाईन व काँक्रिटीकरण करणे</t>
  </si>
  <si>
    <t>RE14B301/W5-163</t>
  </si>
  <si>
    <t>प्रभाग क्र.४६ अ रामटेकडी झोपडपट्टी परिसरात ड्रेनेज लाईन टाकणे</t>
  </si>
  <si>
    <t>RE14B301/W5-164</t>
  </si>
  <si>
    <t>प्रभाग क्र.४६ अ रामटेकडी परिसरात शौचालय दुरूस्ती विषयक कामे करणे १</t>
  </si>
  <si>
    <t>RE14B301/W5-165</t>
  </si>
  <si>
    <t>प्रभाग क्र.४६ अ रामटेकडी परिसरात शौचालय दुरूस्ती विषयक कामे करणे २</t>
  </si>
  <si>
    <t>RE14B301/W5-166</t>
  </si>
  <si>
    <t>प्रभाग क्र.४६ ब वानवडी परिसरातील शौचालय दुरूस्तीची कामे करणे १</t>
  </si>
  <si>
    <t>RE14B301/W5-167</t>
  </si>
  <si>
    <t>प्रभाग क्र.४६ ब वानवडी परिसरातील शौचालय दुरूस्तीची कामे करणे २</t>
  </si>
  <si>
    <t>XE23A301/W7-213</t>
  </si>
  <si>
    <t>प्रभाग क्र.४६ अ रामटेकडी परिसरात ड्रेनेज विषयक कामे करणे</t>
  </si>
  <si>
    <t>XE23A301/W7-214</t>
  </si>
  <si>
    <t>प्रभाग क्र.४६ अ रामटेकडी इंडस्ट्रियल एरिया मध्ये ड्रेनेज लाईन टाकणे</t>
  </si>
  <si>
    <t>XE23A301/W7-215</t>
  </si>
  <si>
    <t>प्रभाग क्र.४६ ब वानवडी परिसरात ड्रेनेज लाईन व काँक्रिटीकरण करणे</t>
  </si>
  <si>
    <t>XE23A301/W7-216</t>
  </si>
  <si>
    <t>प्रभाग क्र.४६ ब वानवडी व इतर ठिकाणी ड्रेनेज लाईन टाकणे</t>
  </si>
  <si>
    <t>XE23A301/W7-217</t>
  </si>
  <si>
    <t>प्रभाग क्र.४६ ब वानवडी परिसरात ड्रेनेज लाईन टाकणे व काँक्रिटीकरण करणे</t>
  </si>
  <si>
    <t>RE20C301/W1-221</t>
  </si>
  <si>
    <t>प्रभाग क्र.४६ अ  मधील रामटेकडी इंडस्ट्रील परिसरात विविध ठिकाणीपोल व एल ई डी फिटींग बसविणे</t>
  </si>
  <si>
    <t>RE20C301/W1-222</t>
  </si>
  <si>
    <t>प्रभाग क्र.४६  अ रामटेकडी परिसरात विविध ठिकाणीपोल व एल ई डी फिटींग बसवुन प्रकाश व्यवस्था सुधारणे</t>
  </si>
  <si>
    <t>RE20C301/W1-223</t>
  </si>
  <si>
    <t>प्रभाग क्र. ४६ अ मध्ये  विविध ठिकाणीपोल व एल ई डी फिटींग बसवुन प्रकाश व्यवस्थेत सुधारणा करणे</t>
  </si>
  <si>
    <t>RE20C301/W1-224</t>
  </si>
  <si>
    <t>प्रभाग क्र. ४६ ब वानवडी परिसरात  विविध ठिकाणीपोल व एल ई डी फिटींग बसवुन प्रकाश व्यवस्था सुधारणे</t>
  </si>
  <si>
    <t>RE20C301/W1-225</t>
  </si>
  <si>
    <t>प्रभाग क्र. ४६ ब मध्ये  विविध ठिकाणीपोल व एल ई डी फिटींग बसवुन प्रकाश व्यवस्था सुधारणा करणे</t>
  </si>
  <si>
    <t>RE20C301/W1-226</t>
  </si>
  <si>
    <t>प्रभाग क्र. ४६ ब  मध्ये  विविध ठिकाणी  भुमिगत केबलची कामे करणे</t>
  </si>
  <si>
    <t>RE20C301/W1-227</t>
  </si>
  <si>
    <t>प्रभाग क्र.४६ ब मध्ये विविध ठिकाणी विदयुत विषयक कामेकरणे</t>
  </si>
  <si>
    <t>RE20A301/W2-357</t>
  </si>
  <si>
    <t>प्रभाग क्र.६१ अ लोणकर वस्ती येथे रस्ता तयार करणे</t>
  </si>
  <si>
    <t>RE20A301/W2-358</t>
  </si>
  <si>
    <t>प्रभाग क्र.६१ अ पृथ्वी पार्क, भटनागर भाग्यशिला परिसरात पावसाळी लाईन टाकणे</t>
  </si>
  <si>
    <t>RE20A301/W2-359</t>
  </si>
  <si>
    <t>प्रभाग क्र.६१ ब विविध ठिकाणी पावसाळी लाईन साफसफाई व दुरूस्ती करणे</t>
  </si>
  <si>
    <t>RE20A301/W2-360</t>
  </si>
  <si>
    <t>प्रभाग क्र.६१ब नध्ये वाहतुक विषयक कामे करणे</t>
  </si>
  <si>
    <t>RE22C301/W4-175</t>
  </si>
  <si>
    <t>प्रभाग क्र.६१ अ साळुंखे विहार पुल शेजारील नाल्यास सिमाभिंत बांधणे</t>
  </si>
  <si>
    <t>RE22C301/W4-176</t>
  </si>
  <si>
    <t>प्रभाग क्र.६१ ब येथे गणे श विसर्जेण हौद येथे नाल्याच्या बाजुने पत्र्याचे फेनसींग करणे</t>
  </si>
  <si>
    <t>RE22C301/W4-177</t>
  </si>
  <si>
    <t>प्रभाग क्र.६१ ब  मधिल शाळा, हॉस्पीटल, सार्वजनिक शौचालय येथील किरकोळ दुरुस्ती करणे. (पिाण्याची लाईन, दरवाजे,ड्रेनेज इ.)</t>
  </si>
  <si>
    <t>XE23A301/W7-218</t>
  </si>
  <si>
    <t>प्रभाग क्र.६१ अ नानक सोसायटी येथे ड्रेनेज लाईन टाकणे</t>
  </si>
  <si>
    <t>XE23A301/W7-219</t>
  </si>
  <si>
    <t>प्रभाग क्र.६१ब नध्ये विविध ठिकाणी ड्रेनेज लाईन टाकणे</t>
  </si>
  <si>
    <t>XE23A301/W7-220</t>
  </si>
  <si>
    <t>प्रभाग क्र.६१ ब मधिल चेंबर्स दुरुस्त करणे</t>
  </si>
  <si>
    <t>XE23A301/W7-221</t>
  </si>
  <si>
    <t>प्रभाग क्र.६१ ब विविध ठिकाणी ड्रेनेज लाईन साफसफाई व दुरूस्ती करणे</t>
  </si>
  <si>
    <t>RE20C301/W1-228</t>
  </si>
  <si>
    <t>प्रभाग क्र.६१ अ मधील सिध्दार्थनगर व लोणकरवस्ती परिसरात विविध ठिकाणी पोल व एल ई डी फिटींग बसविणे.</t>
  </si>
  <si>
    <t>RE20C301/W1-229</t>
  </si>
  <si>
    <t>प्रभाग क्र.६१ अ मधील विविध ठिकाणीपोल व एल ई डी फिटींग बसवुन प्रकाश व्यवस्था सुधारणा करणे</t>
  </si>
  <si>
    <t>RE20C301/W1-230</t>
  </si>
  <si>
    <t>प्रभाग क्र.६१ अ मधील एन आय बी एम रस्त्यावरील प्रकाश व्यवस्था सुधारणा करणे</t>
  </si>
  <si>
    <t>RE20C301/W1-231</t>
  </si>
  <si>
    <t>प्रभाग क्र.६१ ब केदारीनगर व विविध ठिकाणीपोल व एल ई डी फिटींग बसवुन प्रकाश व्यवस्था सुधारणा करणे</t>
  </si>
  <si>
    <t>RE20C301/W1-232</t>
  </si>
  <si>
    <t>प्र.क्र.६१ ब आझादनगर परिसरात व विविध ठिकाणीपोल व एल ई डी फिटींग बसवुन प्रकाश व्यवस्था सुधारणा करणे</t>
  </si>
  <si>
    <t>RE20C301/W1-233</t>
  </si>
  <si>
    <t>प्रभाग क्र.६१ ब शांतीनगर परिसरव विविध ठिकाणीपोल व एल ई डी फिटींग बसवुन प्रकाश व्यवस्था सुधारणा करणे</t>
  </si>
  <si>
    <t>RE20C301/W1-234</t>
  </si>
  <si>
    <t>प्र.क्र.६१ ब  विकासनगर परिसरात व विविध ठिकाणीपोल व एल ई डी फिटींग बसवुन प्रकाश व्यवस्था सुधारणा करणे</t>
  </si>
  <si>
    <t>RE20C301/W1-235</t>
  </si>
  <si>
    <t>प्र.क्र.६१ ब मधील जगताप नगर व विविध ठिकाणी पोल व एल ई डी फिटींग बसवुन प्रकाश व्यवस्था सुधारणा करणे</t>
  </si>
  <si>
    <t>RE20A301/W2-361</t>
  </si>
  <si>
    <t>प्रभाग क्र.६२ अ कोंढवा बु. गावठाण परिसर, लक्ष्मीनगर, काकडे वस्ती, शिवशंभोनगर, गोकुळनगर, साईनगर परिसरातील रस्ते काँक्रिटीकरण करणे</t>
  </si>
  <si>
    <t>RE20A301/W2-362</t>
  </si>
  <si>
    <t>प्रभाग क्र.६२ अ  कोंढवा बु. परिसरातील रस्ते काँक्रिटीकरण करणे</t>
  </si>
  <si>
    <t>RE20A301/W2-363</t>
  </si>
  <si>
    <t>प्र.क्र.६२ अ कोंढवा बु. गावठाण , लक्ष्मीनगर, काकडे वस्ती,  गोकुळनगर,साईनगर परिसरातील रस्ते डांबरीकरण करणे</t>
  </si>
  <si>
    <t>RE20A301/W2-364</t>
  </si>
  <si>
    <t>प्रभाग क्र.६२ ब  कोंढवा बु  येथे विविध ठिकाणी पावसाळी लाईन टाकणे</t>
  </si>
  <si>
    <t>RE20A301/W2-365</t>
  </si>
  <si>
    <t>प्रभाग क्र.६२ ब  कोंढवा बु  टिळेकरनगर,लक्ष्मीनगर, काकडे वस्ती, शिवशंभोनगर, गोकुळनगर, साईनगर परिसरातील रस्ते काँक्रिटीकरण करणे</t>
  </si>
  <si>
    <t>RE20A301/W2-366</t>
  </si>
  <si>
    <t>प्रभाग क्र.६२ ब  कोंढवा बु   गोकुळनगर, राजमाता,  विघ्नहर्ता कॉलनी मधील परिसरातील रस्ते  काँक्रिटीकरण करणे</t>
  </si>
  <si>
    <t>RE22C301/W4-178</t>
  </si>
  <si>
    <t>प्रभाग क्र.६२ अ मध्ये कोंढवा बु. व खुर्द मधील स्मशान भुमी व दशक्रिया विधी  येथे विविध विकास कामे करणे.</t>
  </si>
  <si>
    <t>RE22C301/W4-179</t>
  </si>
  <si>
    <t>प्रभाग क्र.६२ ब मनपा शाळा क्र.१७४ बी व १९५ जी येथे विविध सुधारणा कामे करणे</t>
  </si>
  <si>
    <t>RE14B301/W5-168</t>
  </si>
  <si>
    <t>प्रभाग क्र.६२ अ कोंढवा बु. मधील सार्वजनिक शौचालयाची दुरूस्ती करणे</t>
  </si>
  <si>
    <t>RE14B301/W5-169</t>
  </si>
  <si>
    <t>प्रभाग क्र.६२ ब कोंढवा बु./कोंढवा खुर्द मधील सार्वजनिक शौचालयाची दुरूस्ती करणे</t>
  </si>
  <si>
    <t>XE23A301/W7-222</t>
  </si>
  <si>
    <t>प्रभाग क्र.६२ अ कोंढवा बु. साईनगर, काकडे वस्ती, टिळेकरनगर, लक्ष्मीनगर,  भिमनगर परिसरात विविध ठिकाणी  ड्रेनेज लाईन टाकणे</t>
  </si>
  <si>
    <t>XE23A301/W7-223</t>
  </si>
  <si>
    <t>प्रभाग क्र.६२ अ कोंढवा बु.विविध ठिकाणी पावसाळी लाईन /ड्रेनेज लाईन साफसफाई व दुरूस्ती करणे</t>
  </si>
  <si>
    <t>XE23A301/W7-224</t>
  </si>
  <si>
    <t>प्रभाग क्र.६२ अ  कोंढवा बु.  गोकुळनगर, साईनगर,आण्णाभाऊ साठेनगर,राजीवगांधीनगर,आबेडकरनगर येथे विविध ठिकाणी ड्रेनेज लाईन टाकणे</t>
  </si>
  <si>
    <t>XE23A301/W7-225</t>
  </si>
  <si>
    <t>प्रभाग क्र.६२ ब कोंढवा बु   विविध ठिकाणी ड्रेनेज लाईन साफसफाई व दुरूस्ती करणे</t>
  </si>
  <si>
    <t>XE23A301/W7-226</t>
  </si>
  <si>
    <t>प्र.क्र.६२ ब  कोंढवा बु   विविध ठिकाणी पावसाळी लाईन/  ड्रेनेज लाईन साफसफाई , देखभाल व  दुरूस्ती कामे करणे</t>
  </si>
  <si>
    <t>XE23A301/W7-227</t>
  </si>
  <si>
    <t>प्रभाग क्र.६२ ब कोंढवा बु आंबेडकरनगर,  टिळेकरनगर,लक्ष्मीनगर, काकडे वस्ती, अशरफनगर, गोकुळनगर,  ड्रेनेज लाईन टाकणे</t>
  </si>
  <si>
    <t>XE23A301/W7-228</t>
  </si>
  <si>
    <t>प्रभाग क्र.६२ ब कोंढवा बु  गावठाण परिसर, गोकुळनगर,  टिळेकरनगर, आण्णाभाऊ साठेनगर,राजीवगांधीनगर येथे  ड्रेनेज लाईन टाकणे</t>
  </si>
  <si>
    <t>XE23A301/W7-229</t>
  </si>
  <si>
    <t>प्रभाग क्र.६२ ब कोंढवा बु  येथे विविध  ड्रेनेज  लाईन टाकणे</t>
  </si>
  <si>
    <t>RE20C301/W1-236</t>
  </si>
  <si>
    <t>प्रभाग क्र.६२ अ एन आय बी एम चौक ते उंड्री या रस्त्यावर विविध ठिकाणीपोल व एल ई डी फिटींग बसवुन प्रकाश व्यवस्थेत सुधारणा करणे .</t>
  </si>
  <si>
    <t>RE20C301/W1-237</t>
  </si>
  <si>
    <t>प्रभाग क्र. ६२ अ कौसर बाग ,पारगेनगर परिसरातविविध ठिकाणीपोल व एल ई डी फिटींग बसवुन प्रकाश व्यवस्थेत सुधारणा करणे</t>
  </si>
  <si>
    <t>RE20C301/W1-238</t>
  </si>
  <si>
    <t>प्रभाग क्र. ६२ अ कोंढवा बु.गावठाण परिसर ,लक्ष्मीनगर ,काकडेवस्ती ,शिवशंभोनगर,आंबेडकरनगर व विविध ठिकाणीपोल व एल ई डी फिटींग बसवुन प्रकाश व्यवस्थेत सुधारणा करणे</t>
  </si>
  <si>
    <t>RE20C301/W1-239</t>
  </si>
  <si>
    <t>प्रभाग क्र. ६२ अ विविध ठिकाणी एल ई डी फिटींग बसवुन प्रकाश व्यवस्था सुधारणा करणे</t>
  </si>
  <si>
    <t>RE20C301/W1-240</t>
  </si>
  <si>
    <t>प्र.क्र. ६२ब कोंढवा बु.परिसर ,टिळेकरनगर परिसर येथेपोल व एल ई डी फिटींग बसवुन प्रकाश व्यवस्थेत सुधारणा करणे</t>
  </si>
  <si>
    <t>RE20C301/W1-241</t>
  </si>
  <si>
    <t>प्रभाग क्र. ६२ ब गोकुळनगर परिसर ,कोंढवा बु .परिसर व  विविध ठिकाणीपोल व एल ई डी फिटींग बसवुन प्रकाश व्यवस्था सुधारणा करणे</t>
  </si>
  <si>
    <t>RE20C301/W1-242</t>
  </si>
  <si>
    <t>प्रभाग क्र. ६२ ब पारगेनगर ,पोकळेमळा ,साईनगर , माळीसमाज मंदिर परिसर, टिळेकरनगर,काकडेवस्ती व विविध ठिकाणीपोल व एल ई डी फिटींग बसवुन प्रकाश व्यवस्थेत सुधारणा करणे .</t>
  </si>
  <si>
    <t>RE20C301/W1-243</t>
  </si>
  <si>
    <t>प्रभाग क्र. ६२ ब मध्ये विविध ठिकाणी विदयुत विषयक कामे करणे.</t>
  </si>
  <si>
    <t>RE20C301/W1-244</t>
  </si>
  <si>
    <t>प्रभाग क्र. ६२ ब स.नं. ४२, ५६ ते ६५ कौसरबाग व विविध ठिकाणी प्रकाश व्यवस्था सुधारणा करणे</t>
  </si>
  <si>
    <t>RE20A301/W2-367</t>
  </si>
  <si>
    <t>प्रभाग क्र.६३ अ मध्ये काँक्रिट रस्ता करणे</t>
  </si>
  <si>
    <t>RE20A301/W2-368</t>
  </si>
  <si>
    <t>प्रभाग क्र.६३ अ साईबाबानगर येथे डांबरीकरण करणे</t>
  </si>
  <si>
    <t>RE20A301/W2-369</t>
  </si>
  <si>
    <t>प्रभाग क्र.६३ ब विविध ठिकाणी पावसाळी लाईन साफसफाई व दुरूस्ती करणे</t>
  </si>
  <si>
    <t>RE20A301/W2-370</t>
  </si>
  <si>
    <t>प्रभाग क्र.६३ ब  भाग्योदय नगर, शिवनेरी  नगर, साईबाबा  नगर येथे विविध ठिकाणी रस्ता डांबरी करण करणे</t>
  </si>
  <si>
    <t>RE22C301/W4-180</t>
  </si>
  <si>
    <t>प्रभाग क्र.६३ ब मधील  शाळा, हॉस्पीटल, सार्वजनिक शौचालय येथील किरकोळ दुरुस्ती करणे. (पिाण्याची लाईन, दरवाजे,ड्रेनेज इ.)</t>
  </si>
  <si>
    <t>RE14B301/W5-170</t>
  </si>
  <si>
    <t>प्रभाग क्र. ६३ ब कमेला  झोपडपट्टी  येथे ड्रेनेज लाईन टाकणे</t>
  </si>
  <si>
    <t>XE23A301/W7-230</t>
  </si>
  <si>
    <t>प्रभाग क्र.६३ अ चेंबर दुरूस्ती व ड्रेनेज लाईन साफसफाई करणे</t>
  </si>
  <si>
    <t>XE23A301/W7-231</t>
  </si>
  <si>
    <t>प्रभाग क्र.६३ अ विविध ठिकाणी ड्रेनेज लाईन टाकणे</t>
  </si>
  <si>
    <t>XE23A301/W7-232</t>
  </si>
  <si>
    <t>प्रभाग क्र.६३ ब विविध ठिकाणी ड्रेनेज लाईन साफसफाई व दुरूस्ती करणे</t>
  </si>
  <si>
    <t>XE23A301/W7-233</t>
  </si>
  <si>
    <t>प्रभाग क्र.६३ ब मध्ये विविध ठिकाणी  चेंबर दुरुस्त करणे</t>
  </si>
  <si>
    <t>XE23A301/W7-234</t>
  </si>
  <si>
    <t>प्रभाग क्र.६३ ब  भाग्योदय नगर, शिवनेरी नक्षर, कोंढवा गावठण येथे विविध ठिकाणी  ड्रेनेज लाईन टाकणे</t>
  </si>
  <si>
    <t>RE20C301/W1-245</t>
  </si>
  <si>
    <t>प्रभाग क्र.६३ अ मिठानगर परिसरात व विविध ठिकाणीपोल व एल ई डी फिटींग बसवुन प्रकाश व्यवस्था सुधारणा करणे</t>
  </si>
  <si>
    <t>RE20C301/W1-246</t>
  </si>
  <si>
    <t>प्रभाग क्र.६३ अ भाग्योदयनगर व  विविध ठिकाणीपोल व एल ई डी फिटींग बसवुन प्रकाश व्यवस्थेत सुधारणा करणे</t>
  </si>
  <si>
    <t>RE20C301/W1-247</t>
  </si>
  <si>
    <t>प्रभाग क्र.६३ अ साईबाबानगर व  विविध ठिकाणीपोल व एल ई डी फिटींग बसवुन प्रकाश व्यवस्थेत सुधारणा करणे</t>
  </si>
  <si>
    <t>RE20C301/W1-248</t>
  </si>
  <si>
    <t>प्र.क्र.६३ अ शिवनेरीनगर परिसर व  विविध ठिकाणीपोल व एल ई डी फिटींग बसवुन प्रकाश व्यवस्थेत सुधारणा करणे</t>
  </si>
  <si>
    <t>RE20C301/W1-249</t>
  </si>
  <si>
    <t>प्रभाग क्र.६३  ब कमेला मुख्य रस्ता व विविध ठिकाणीपोल व एल ई डी फिटींग बसवुन प्रकाश व्यवस्थेत सुधारणा करणे</t>
  </si>
  <si>
    <t>RE20C301/W1-250</t>
  </si>
  <si>
    <t>प्रभाग क्र.६३  ब  समतानगर ,साहणीसुजन पार्क , लुल्लानगर परिसर व विविध ठिकाणीपोल व एल ई डी फिटींग बसवुन प्रकाश व्यवस्थेत सुधारणा करणे</t>
  </si>
  <si>
    <t>RE20C301/W1-251</t>
  </si>
  <si>
    <t>प्रभाग क्र.६३  ब कोंढवा खु.शिवनेरीनगर परिसर , ३५४ परिसर व  विविध ठिकाणीपोल व एल ई डी फिटींग बसवुन प्रकाश व्यवस्थेत सुधारणा करणे</t>
  </si>
  <si>
    <t>RE20C301/W1-252</t>
  </si>
  <si>
    <t>प्रभाग क्र.६३  ब  विविध ठिकाणीपोल व एल ई डी फिटींग बसवुन प्रकाश व्यवस्थेत सुधारणा करणे .</t>
  </si>
  <si>
    <t>RE14B301/W5-171</t>
  </si>
  <si>
    <t>Y W</t>
  </si>
  <si>
    <t>येवलेवाडीमध्ये  सार्वजनिक पुरुष / महिलांसाठी सार्वजनिक शौचालय  बांधणे</t>
  </si>
  <si>
    <t>RE20A301/W2-371</t>
  </si>
  <si>
    <t>येवलेवाडी येथे काळुबाई मंदीर ते मनपा शाळा अंतर्गत रस्ते काँक्रिट करणे</t>
  </si>
  <si>
    <t>RE20A301/W2-372</t>
  </si>
  <si>
    <t>येवलेवाडी येथे  भराडेवस्ती ,पाटीलवस्ती, मारुती मंदीर  परिसरातील रस्ते काँक्रिटीकरण करणे</t>
  </si>
  <si>
    <t>RE20A301/W2-373</t>
  </si>
  <si>
    <t>येवलेवाडी  परिसरातील कामठे शाळा ते खंडोबा मंदीर रस्ते डांबरी करण करणे</t>
  </si>
  <si>
    <t>RE20A301/W2-374</t>
  </si>
  <si>
    <t>येवलेवाडी  धांडेकरनगर , खंडोबा मंदीर परिसरातील रस्ते डांबरी करण करणे</t>
  </si>
  <si>
    <t>RE20C301/W1-253</t>
  </si>
  <si>
    <t>येवलेवाडी येथील कामठे वस्ती परिसरात व विविध ठिकाणी पोल व एल ई डी फिटींग बसवुन प्रकाश व्यवस्थेत सुधारणा करणे</t>
  </si>
  <si>
    <t>RE20C301/W1-254</t>
  </si>
  <si>
    <t>येवलेवाडी येथील काळुबाई मंदिर परिसर,भराडे वस्ती ,धांडेकरवस्ती ,विदयाशिल्प परिसरात व  विविध ठिकाणीपोल व एल ई डी फिटींग बसवुन प्रकाश व्यवस्थेत सुधारणा करणे</t>
  </si>
  <si>
    <t>RE14B301/W5-172</t>
  </si>
  <si>
    <t>येवलेवाडीमध्ये सार्वजनिक शौचालयाची देखभाल व दुरुस्तीची कामे करणे</t>
  </si>
  <si>
    <t>RE22C301/W4-181</t>
  </si>
  <si>
    <t>येवलेवाडीमध्ये म न पा शाळेची देखभाल व दुरुस्तीची कामे करणे</t>
  </si>
  <si>
    <t>RE22C301/W4-182</t>
  </si>
  <si>
    <t>येवलेवाडीमध्ये म न पा शाळेची सिमाभिंतीची उंची वाढविणे व विविध सुधारणा कामे करणे</t>
  </si>
  <si>
    <t>RE22C301/W4-183</t>
  </si>
  <si>
    <t>येवलेवाडीमध्ये स्मशानभुमी व दशक्रिया विधी ठिकाणी विविध विकास कामे करणे.</t>
  </si>
  <si>
    <t>XE23A301/W7-235</t>
  </si>
  <si>
    <t>येवलेवाडी परिसरात विविध ठिकाणी पावसाळी  लाईन साफसफाई व दुरूस्ती करणे</t>
  </si>
  <si>
    <t>XE23A301/W7-236</t>
  </si>
  <si>
    <t>येवलेवाडी परिसरात विविध ठिकाणी ड्रेनेज लाईन साफसफाई व दुरूस्ती करणे</t>
  </si>
  <si>
    <t>XE23A301/W7-237</t>
  </si>
  <si>
    <t>येवलेवाडी परिसरात व मश्जिद जवळ अंतर्गत ड्रेनेज लाईन टाकणे</t>
  </si>
  <si>
    <t>XE23A301/W7-238</t>
  </si>
  <si>
    <t>येवलेवाडी परिसरात विविध ठिकाणी ड्रेनेज लाईन टाकणे</t>
  </si>
  <si>
    <t>XE23A301/W7-239</t>
  </si>
  <si>
    <t>येवलेवाडी परिसरात पावसाळी/ ड्रेनेज लाईन साफसफाई व दुरूस्ती करणे</t>
  </si>
  <si>
    <t>XE23A301/W7-240</t>
  </si>
  <si>
    <t>येवलेवाडी परिसरात ड्रेनेज लाईन टाकणे</t>
  </si>
  <si>
    <t>XE23A301/W7-241</t>
  </si>
  <si>
    <t>येवलेवाडी परिसरात मुख्य रस्त्यावर ड्रेनेज लाईन टाकणे</t>
  </si>
  <si>
    <t>XE23A301/W7-242</t>
  </si>
  <si>
    <t>येवलेवाडी पानसरेवस्ती येथे  ड्रेनेज लाईन टाकणे</t>
  </si>
  <si>
    <t>RE20A301/W2-375</t>
  </si>
  <si>
    <t>येवलेवाडी गावठाण व परिसरातीलअंतर्गत  गल्ली बोळ / रस्ते काँक्रिटीकरण करणे</t>
  </si>
  <si>
    <t>RE20C301/W1-255</t>
  </si>
  <si>
    <t>येवलेवाडी परिसरात विविध ठिकाणी पोल व एल ई डी फिटींग बसवुन प्रकाश व्यवस्थेत सुधारणा करणे</t>
  </si>
  <si>
    <t>क्षेत्रीय कार्यालयाने करावयाची योजनांतर्गत कामे : सन 2016-17</t>
  </si>
  <si>
    <t>CE20A176/W2-</t>
  </si>
  <si>
    <t>CE20C118/W1-</t>
  </si>
  <si>
    <t>CE22A114/W4-</t>
  </si>
  <si>
    <t>FE14A118/W5-</t>
  </si>
  <si>
    <t>ZE16A115/W6-</t>
  </si>
  <si>
    <t>ZE16B113/W7-</t>
  </si>
  <si>
    <t>CE20A176/W2-201</t>
  </si>
  <si>
    <t>प्रभाग क्र.२६ब मधील हनुमाननगर, राऊत वाडी, मोरे श्रमिक वसाहत, केळेवाडी, इंदिरापार्क, राजीव गांधी पार्क, वसंतनगर, भीमनगर परिसरातील गल्लीबोळ काँक्रीटीकरण करणे.</t>
  </si>
  <si>
    <t>CE20A176/W2-202</t>
  </si>
  <si>
    <t>प्रभाग क्र.२६ब, मध्ये रामबाग ,एम.आय.टी., शिलाविहार, पौड रोडच्या दोन्ही बाजूस असलेल्या गल्ल्या पेव्हरने डांबरीकरण करणे.</t>
  </si>
  <si>
    <t>CE20C118/W1-201</t>
  </si>
  <si>
    <t>प्रभाग क्र.२६ मध्ये इंदिरापार्क, वसंतनगर येथे नविन एल.ई.डी.फिटींग बसविणे.</t>
  </si>
  <si>
    <t>CE22A114/W4-201</t>
  </si>
  <si>
    <t>प्रभाग क्र.२६ मध्ये ओला व सुका कचरा गोळा करण्यासाठी लहान व मोठ्या बकेट खरेदी करणे.</t>
  </si>
  <si>
    <t>CE20A176/W2-203</t>
  </si>
  <si>
    <t>प्रभाग क्र.२६ विविध ठिकणी गल्लीबोळात कॉक्रीट तोडून कॉक्रीट करणे</t>
  </si>
  <si>
    <t>CE20A176/W2-204</t>
  </si>
  <si>
    <t>प्रभाग क्र.२६ हनुमाननगर, राऊतवाडी येथे विविध ठिकणी खराब कॉक्रीट करणे तोडून नविन कॉक्रीट करणे.</t>
  </si>
  <si>
    <t>CE20C118/W1-202</t>
  </si>
  <si>
    <t>प्रभाग क्र.२६ विविध चौकांमध्ये सौर उर्जेचे दिवे बसविणे.</t>
  </si>
  <si>
    <t>ZE16B113/W7-201</t>
  </si>
  <si>
    <t>प्रभाग क्र.२७ किष्किंधानगर येथे ड्रेनेज लाईन टाकणे.</t>
  </si>
  <si>
    <t>ZE16B113/W7-202</t>
  </si>
  <si>
    <t>प्रभाग क्र.२७ जयभवानीनगर म.न.पा.शाळा ते मेन रोडपयृंत नवीन ड्रेनेज लाईन टाकणे.</t>
  </si>
  <si>
    <t>CE20A176/W2-205</t>
  </si>
  <si>
    <t>प्रभाग क.२७, स.नं.११२, गल्ली नं.२५, पाण्याची टाकी येथे सिमेंट कॉक्रीटीकरण करणे.</t>
  </si>
  <si>
    <t>CE20A176/W2-206</t>
  </si>
  <si>
    <t>प्रभाग क्र.२७अ, जयभवानीनगर येथील दवाखान्याचे उर्वरीत काम करणे.</t>
  </si>
  <si>
    <t>CE20A176/W2-207</t>
  </si>
  <si>
    <t>प्रभाग क्र.२७, स.नं.१२०, जयभवानीनगर १५ब कॉक्रीटीकरण करणे.</t>
  </si>
  <si>
    <t>CE20C118/W1-203</t>
  </si>
  <si>
    <t>प्रभाग क्र.२७ किष्किंधानगर परिसरातील गल्लीबोळात प्रकाश व्यवस्था करणे.</t>
  </si>
  <si>
    <t>CE20C118/W1-204</t>
  </si>
  <si>
    <t>प्रभाग क्र.२७, सुतारदरा परिसरातील गल्लीबोळात प्रकाश व्यवस्था करणे.</t>
  </si>
  <si>
    <t>CE20A176/W2-208</t>
  </si>
  <si>
    <t>प्रभाग क्र.२७ ट्रॅफिक विषयक कामे करणे.</t>
  </si>
  <si>
    <t>CE20C118/W1-205</t>
  </si>
  <si>
    <t>प्रभाग क्र.२७ मध्ये सुतारदरा ते उत्सव हॉल रस्त्यावरील प्रकाश व्यवस्था सुधारणे</t>
  </si>
  <si>
    <t>CE22A114/W4-202</t>
  </si>
  <si>
    <t>प्रभाग क्र.२७ सुतारदरा गल्ली क्र.१३/६ रस्त्याच्या बाजूने सरंक्षण भींत बांधणे.</t>
  </si>
  <si>
    <t>ZE16B113/W7-203</t>
  </si>
  <si>
    <t>प्रभाग क्र.२७, सुतारदरा येथे शिवकल्याणनगर येथील ड्रेनेज लाईन बदलणे.</t>
  </si>
  <si>
    <t>CE20C118/W1-206</t>
  </si>
  <si>
    <t>प्रभाग क्र.२७, स.नं.१२०, किष्किंधानगर येथे विविध ठिकाणी जुन्या खराब फिटींग बदलणे.</t>
  </si>
  <si>
    <t>CE20A176/W2-209</t>
  </si>
  <si>
    <t>प्रभाग क्र.२७, माधवबाग सोसायटी अंतर्गत रस्ते डांबरीकरण करणे.</t>
  </si>
  <si>
    <t>CE20A176/W2-210</t>
  </si>
  <si>
    <t>प्रभाग क्र.२७ सुतारदरा येथे कॉक्रीटीकरण करणे.</t>
  </si>
  <si>
    <t>ZE16B113/W7-204</t>
  </si>
  <si>
    <t>प्रभाग क्र.२७ सुतारदरा अथर्व शाळा परिसरामध्ये ड्रेनेज लाईन टाकणे.</t>
  </si>
  <si>
    <t>CE20A176/W2-211</t>
  </si>
  <si>
    <t>प्रभाग क्र.२७ नेपाळी चाळ येथे गल्ली बोळ कॉक्रीटीकरण करणे.</t>
  </si>
  <si>
    <t>CE20C118/W1-207</t>
  </si>
  <si>
    <t>प्रभाग क्र.२७, स.नं.१२०, जयभवानीनगर या ठिकाणी गल्लीबोळात प्रकाश व्यवस्था करणे.</t>
  </si>
  <si>
    <t>CE22A114/W4-203</t>
  </si>
  <si>
    <t>प्रभाग क्र.२७ गणपती विसर्जन व्यवस्था करणे.</t>
  </si>
  <si>
    <t>CE20A176/W2-212</t>
  </si>
  <si>
    <t>प्रभाग क्र.२८, शास्त्रीनगर परिसर व विविध ठिकाणी ब्लॉक बसविणे व कॉक्रीटीकरण करणे.</t>
  </si>
  <si>
    <t>FE14A118/W5-201</t>
  </si>
  <si>
    <t>प्रभाग क्र.२८ सागर कॉलनी येथे  व विविध ठिकाणी मोठ्या व्यासाच्या ड्रेनेज लाईन टाकणे</t>
  </si>
  <si>
    <t>ZE16B113/W7-205</t>
  </si>
  <si>
    <t>प्रभाग्र.२८  म्हातोबानगर परिसर व विविध ठिकाणी ड्रेनेज लाईन टाकणे.</t>
  </si>
  <si>
    <t>CE20A176/W2-213</t>
  </si>
  <si>
    <t>प्रभाग क्र.२८  गादिया इस्टेट व सागर कॉलनी येथे कॉक्रीटीकरण करणे व ब्लॉक बसविणे</t>
  </si>
  <si>
    <t>CE20A176/W2-214</t>
  </si>
  <si>
    <t>प्रभाग क्र.२८ साईनाथ वसाहत येथे व विविध ठिकाणी कॉक्रीटीकरण करणे.</t>
  </si>
  <si>
    <t>CE20A176/W2-215</t>
  </si>
  <si>
    <t>प्रभाग क्र.२८ पूजा पार्क परिसर व विविध ठिकाणी ब्लॉक बसविणे.</t>
  </si>
  <si>
    <t>CE20C118/W1-208</t>
  </si>
  <si>
    <t>प्रभाग क्र.२८ म्हातोबानगर येथे एल.ई.डी.फिटींग व विुत विषयक कामे करणे.</t>
  </si>
  <si>
    <t>CE20C118/W1-209</t>
  </si>
  <si>
    <t>प्रभाग क्र.२८ मध्ये विविध ठिकाणी विुत विषयक कामे करणे.</t>
  </si>
  <si>
    <t>CE20A176/W2-216</t>
  </si>
  <si>
    <t>प्रभाग क्र.२८ मध्ये विविध ठिकाणी डांबरीकरण करणे.</t>
  </si>
  <si>
    <t>CE20A176/W2-217</t>
  </si>
  <si>
    <t>प्रभाग क्र.२८, शास्त्रीनगर परिसर व विविध ठिकाणी डांबरीकरण करणे.</t>
  </si>
  <si>
    <t>CE20A176/W2-218</t>
  </si>
  <si>
    <t>प्रभाग क्र.२८,मध्ये सुरजनगर परिसर व विविध ठिकाणी डांबरीकरण करणे</t>
  </si>
  <si>
    <t>CE20A176/W2-219</t>
  </si>
  <si>
    <t>प्रभाग क्र.२८, मध्ये ट्रॅफिक विषयक कामे करणे.</t>
  </si>
  <si>
    <t>CE22A114/W4-204</t>
  </si>
  <si>
    <t>प्रभाग क्र.२८ मध्ये गणपती विर्सजनासाठी व्यवस्था करणे.</t>
  </si>
  <si>
    <t>CE20A176/W2-220</t>
  </si>
  <si>
    <t>प्रभाग क्र.२८ शिंदे चाळ, ज्ञानेश्वर कॉलनी, मराठा महासंघ, संपुर्ण परिसरात ब्लॉक व काँक्रीट करणे.</t>
  </si>
  <si>
    <t>CE20A176/W2-221</t>
  </si>
  <si>
    <t>प्रभाग क्र.२८, गुरूजन सोसायटी परमहंसनगर, म्होतोबानगर, विविध ठिकाणी सिमेंट कॉक्रीट, शहाबाद फरशी बसविणे.</t>
  </si>
  <si>
    <t>CE20A176/W2-222</t>
  </si>
  <si>
    <t>प्रभाग क्र.२८, अरमान सोसायटी गादीया ईस्टेट, भारती नगर, विविध परिसरात सिमेंट कॉक्रीट व ब्लॉक बसविणे.</t>
  </si>
  <si>
    <t>ZE16B113/W7-206</t>
  </si>
  <si>
    <t>प्रभाग क्र.२८ सागर कॉलनी मुठेश्वर कॉलनी, नवभूमी इत्यादी ठिकाणी ड्रेनेज लाईन टाकणे व कॉक्रीट करणे.</t>
  </si>
  <si>
    <t>ZE16B113/W7-207</t>
  </si>
  <si>
    <t>प्रभाग क्र.२८ स्वामी विवेकानंद कॉलनी आझाद वाडी परिसरात ड्रेनेज लाईन टाकणे.</t>
  </si>
  <si>
    <t>ZE16B113/W7-208</t>
  </si>
  <si>
    <t>प्रभाग क्र.२८ संत ज्ञानेश्वर कॉलनी, शिंदे चाळ, लक्ष्मीनगर परिसरात ड्रेनेज लाईन व कॉक्रीट करणे.</t>
  </si>
  <si>
    <t>CE22A114/W4-205</t>
  </si>
  <si>
    <t>प्रभाग क्र.२८ विविध ठिकाणी समाजमंदिर दुरूस्ती करणे.</t>
  </si>
  <si>
    <t>CE20A176/W2-223</t>
  </si>
  <si>
    <t>प्रभाग क्र.२९ बावधन परिसरात रस्ते काँक्रीटीकरण करणे.</t>
  </si>
  <si>
    <t>CE20C118/W1-210</t>
  </si>
  <si>
    <t>प्रभाग क्र.२९ चांदणीचौक ते भुगाव रोड, वेदभवन परिसर येथील प्रकाश व्यवस्थेत सुधारणा करणे.</t>
  </si>
  <si>
    <t>ZE16B113/W7-209</t>
  </si>
  <si>
    <t>प्रभाग क्र.२९ बावधन परिसरातील ड्रेनेज लाईन टाकणे.</t>
  </si>
  <si>
    <t>CE20A176/W2-224</t>
  </si>
  <si>
    <t>प्रभाग क्र.२९ मध्ये मुख्य व अंतर्गत रस्त्यांवर ट्रॅफिक विषयक कामे करणे.</t>
  </si>
  <si>
    <t>ZE16B113/W7-210</t>
  </si>
  <si>
    <t>प्रभाग क्र.२९ मधील मुख्य व अंतर्गत रस्त्यांवर पावसाळी जाळ्या पुरविणे व इतर अनुषंगिक कामे करणे.</t>
  </si>
  <si>
    <t>CE20A176/W2-225</t>
  </si>
  <si>
    <t>प्रभाग क्र.२९ मधील भुजबळ टाऊनशिप, प्रमथेश सोसायटी परिसरात डांबरीकरण करणे.</t>
  </si>
  <si>
    <t>CE20A176/W2-226</t>
  </si>
  <si>
    <t>प्रभाग क्र.२९ भुसारी कॉलनी परिसरात इंटरलॉकिंग ब्लॉक बसविणे व कॉक्रीटीकरण करणे.</t>
  </si>
  <si>
    <t>CE22A114/W4-206</t>
  </si>
  <si>
    <t>प्रभाग क्र.२९ मध्ये गणपती विसर्जन व्यवस्था करणे.</t>
  </si>
  <si>
    <t>ZE16B113/W7-211</t>
  </si>
  <si>
    <t>प्रभाग क्र.२९ उजवी व डावी भुसारी कॉलनी परिसरात ड्रेनेज लाईन टाकणे.</t>
  </si>
  <si>
    <t>CE22A114/W4-207</t>
  </si>
  <si>
    <t>प्रभाग क्र.२९ मध्ये दिशादर्शक, सुचनादर्शक नामफलक बसविणे.</t>
  </si>
  <si>
    <t>CE20C118/W1-211</t>
  </si>
  <si>
    <t>प्रभाग क्र.२९ मध्ये उजवी भुसारी येथे जुन्या विुत फिटींग काढुन नविन एल.ई.डी.सुधारणा करणे.</t>
  </si>
  <si>
    <t>ZE16B113/W7-212</t>
  </si>
  <si>
    <t>प्रभाग क्र.२९बावधन परिसरात पावसाळी लाईन टाकणे</t>
  </si>
  <si>
    <t>CE22A114/W4-208</t>
  </si>
  <si>
    <t>प्रभाग क्र.२९ बावधन मध्ये ग्रॅनाईचे बेंच बसविणे.</t>
  </si>
  <si>
    <t>CE20C118/W1-212</t>
  </si>
  <si>
    <t>प्रभाग क्र.२९ बावधनमधील रस्ते पेव्हर करणे</t>
  </si>
  <si>
    <t>CE20A176/W2-227</t>
  </si>
  <si>
    <t>प्रभाग क्र.२९ भुसारी कॉलनी परिसरात काँक्रीटीकरण करणे.</t>
  </si>
  <si>
    <t>CE20A176/W2-228</t>
  </si>
  <si>
    <t>प्रभाग क्र.३४अ मध्ये खराब व नादुरूस्त फुटपाथ दुरूस्त करून सुव्यवस्थित करणे.</t>
  </si>
  <si>
    <t>CE20A176/W2-229</t>
  </si>
  <si>
    <t>प्रभाग क्र.३४ अ मध्ये ट्राफिक विषयक कामे करणे</t>
  </si>
  <si>
    <t>CE20A176/W2-230</t>
  </si>
  <si>
    <t>प्रभाग क्र.३४ अ मध्ये एकता कौलनी, संगिता हॉटेल येथील विविध ठिकाणी खालेले ब्लॉक बसविणे व कॉक्रीट करणे.</t>
  </si>
  <si>
    <t>CE22A114/W4-209</t>
  </si>
  <si>
    <t>प्रभाग क्र.३४अ, मध्ये गणपती विसर्जन व्यवस्था करणे.</t>
  </si>
  <si>
    <t>CE20C118/W1-213</t>
  </si>
  <si>
    <t>प्रभाग क्र.३४ बंधन सोसायटी, आचल सोसायटी, विनीत सोसायटी येथे एल.ई.डी.दिवे बसविणे.</t>
  </si>
  <si>
    <t>CE20C118/W1-214</t>
  </si>
  <si>
    <t>प्रभाग क्र.३४ गुजरात कॉलनी, मयुर डि.पी.रोउ येथील जुने झालेले पोल काढुन नविन पोल बसविणे व विुत विषयक कामे करणे.</t>
  </si>
  <si>
    <t>CE20C118/W1-215</t>
  </si>
  <si>
    <t>प्रभाग क्र.३४ब, मध्ये विविध ठिकाणी विुत विषयक कामे करणे.</t>
  </si>
  <si>
    <t>CE20C118/W1-216</t>
  </si>
  <si>
    <t>प्रभाग क्र.३४ब मध्ये मयुर कॉलनी व आयडीयल कॉलनी येथे विुत विषयक कामे करणे.</t>
  </si>
  <si>
    <t>CE20A176/W2-231</t>
  </si>
  <si>
    <t>प्रभाग क्र.३४ब मध्ये विविध ठिकाणी डांबरीकरण करणे.</t>
  </si>
  <si>
    <t>CE20A176/W2-232</t>
  </si>
  <si>
    <t>प्रभाग क्र.३४ मध्ये विविध ठिकाणी इंटरलॉकिंग ब्लॉक बसविणे.</t>
  </si>
  <si>
    <t>CE22A114/W4-210</t>
  </si>
  <si>
    <t>प्रभाग क्र.३४ब, मधील संभाजी विालय व विानिकेतन शाळे मध्ये विविध विकास कामे करणे.</t>
  </si>
  <si>
    <t>ZE16B113/W7-213</t>
  </si>
  <si>
    <t>प्रभाग क्र.३४ब मध्ये विविध ठिकाणी ड्रेनेज लाईन टाकणे.</t>
  </si>
  <si>
    <t>CE20A176/W2-233</t>
  </si>
  <si>
    <t>प्रभाग क्र.३४ब मध्ये विविध ठिकाणी इंटरलॉकिंग बसविणे.</t>
  </si>
  <si>
    <t>CE20A176/W2-234</t>
  </si>
  <si>
    <t>प्रभाग क्र.३४ब, मध्ये विविध ठिकाणी गल्ली बोळ कॉक्रीट करणे.</t>
  </si>
  <si>
    <t>CE22A114/W4-211</t>
  </si>
  <si>
    <t>प्रभाग क्र.३४ ब, मध्ये गणपती विसर्जन व्यवस्था करणे.</t>
  </si>
  <si>
    <t>ZE16B113/W7-214</t>
  </si>
  <si>
    <t>प्र.क्र.३० मध्ये रेणुका नगरी ते वनदेवी मंदिर येथील पावसाळी लाईन चेंबर व ड्रेनेज चेंबर दुरूस्ती करणे</t>
  </si>
  <si>
    <t>CE20A176/W2-235</t>
  </si>
  <si>
    <t>प्र.क्र.३० मध्ये होम कॉलनी श्रीराम मित्र मंडळ  व वडारवस्ती परिसरात काँक्रीटीकरण करणे</t>
  </si>
  <si>
    <t>CE20A176/W2-236</t>
  </si>
  <si>
    <t>प्र.क्र.३० मध्ये गणराज मित्र मंडळ ते श्रीराम मित्र मंडळ होम कॉलनी रस्ता करणे.</t>
  </si>
  <si>
    <t>CE20A176/W2-237</t>
  </si>
  <si>
    <t>प्रभाग क्र. ३० मध्ये कावेरी हॉटेल ते विवेकानंद सोसायटी रस्ता डांबरीकरण करणे</t>
  </si>
  <si>
    <t>CE20A176/W2-238</t>
  </si>
  <si>
    <t>प्र.क्र.३० मध्ये आर.एम.डी.कॉलेज मागे रस्ता ग्राऊट व डांबरीकरण करणे.</t>
  </si>
  <si>
    <t>CE20A176/W2-239</t>
  </si>
  <si>
    <t>प्र.क्र.३० मध्ये यश चौक ते आपटे सोसायटी रस्ता डांबरीकरण करणे</t>
  </si>
  <si>
    <t>CE20A176/W2-240</t>
  </si>
  <si>
    <t>प्र.क्र.३० मध्ये वनदेवी मंदिर ते मराठवाडा कॉलेज दरम्यान रस्ता डांबरीकरण करणे.</t>
  </si>
  <si>
    <t>ZE16B113/W7-215</t>
  </si>
  <si>
    <t>प्र.क्र.३० मध्ये वडारवस्ती येथे अत्यंत खराब झालेल्या ड्रेनेज लाईन ग.नं. १९ ते २१  नविन टाकणे</t>
  </si>
  <si>
    <t>CE20A176/W2-241</t>
  </si>
  <si>
    <t>प्र.क्र.३१ मध्ये वारजे हायवे ते वारजे गावठाणकडे जाणार्‍या रस्त्याच्या कडेने ग्राऊट व पेव्हर करणे</t>
  </si>
  <si>
    <t>CE20A176/W2-242</t>
  </si>
  <si>
    <t>प्र.क्र.३१ मध्ये गणेश पुरी येथील गल्लीबोळ काँक्रीट करणे</t>
  </si>
  <si>
    <t>CE20A176/W2-243</t>
  </si>
  <si>
    <t>प्र.क्र.३१ जावळकर वस्तीमधील रस्ते पेव्हर करणे</t>
  </si>
  <si>
    <t>CE20A176/W2-244</t>
  </si>
  <si>
    <t>प्र.क्र.३१ हिरकणी कॉलनी मधील रस्ता डांबरीकरण करणे.</t>
  </si>
  <si>
    <t>CE20A176/W2-245</t>
  </si>
  <si>
    <t>प्र.क्र.३१ शाहू कॉलनी गल्ली क्र 1 कर्वेनगर स्मशानभूमी पर्यंत रस्ता डांबरीकरण करणे.</t>
  </si>
  <si>
    <t>CE20A176/W2-246</t>
  </si>
  <si>
    <t>प्र.क्र.३१ शाहू कॉलनी, इंगळेनगर तसेच विविध ठिकाणी काँक्रीटीकरण करणे.</t>
  </si>
  <si>
    <t>CE20A176/W2-247</t>
  </si>
  <si>
    <t>प्र.क्र.३१  विविध ठिकाणी रस्ते ग्राउट करणे.</t>
  </si>
  <si>
    <t>CE20A176/W2-248</t>
  </si>
  <si>
    <t>प्र.क्र.३१  विविध ठिकाणी राडारोडा उचलणे.</t>
  </si>
  <si>
    <t>ZE16B113/W7-216</t>
  </si>
  <si>
    <t>प्र.क्र.३१ कनाल रोड इंडस्ट्रियल इस्टेट परिसरामध्ये पावसाळी लाईन टाकणे.</t>
  </si>
  <si>
    <t>CE22A114/W4-212</t>
  </si>
  <si>
    <t>प्र.क्र.३१ मधील वारजे स्मशानभूमी शेडचे पत्रे बदलणे व फायर पिटची दुरूस्ती करणे</t>
  </si>
  <si>
    <t>CE22A114/W4-213</t>
  </si>
  <si>
    <t>प्र.क्र. ३१ मध्ये वनाबाई बराटे शाळा येथे कंपाउंड वॉल बांधणे व इतर दुरूस्तीविषयक कामे करणे.</t>
  </si>
  <si>
    <t>ZE16B113/W7-217</t>
  </si>
  <si>
    <t>प्र.क्र.३१ मध्ये शाहु कॉलनी दुधाने नगर परिसरातील ड्रेनेज लाईन दुरूस्तीची व साफसफाईची कामे करणे</t>
  </si>
  <si>
    <t>CE20A176/W2-249</t>
  </si>
  <si>
    <t>प्र.क्र.३२ मधील मनमोहन सोसायटी, आनंद कॉलनी, हॅप्पी कॉलनी, सहवास सोसायटी परिसरात रस्ते डांबरीकरण 
करणे.</t>
  </si>
  <si>
    <t>CE20A176/W2-250</t>
  </si>
  <si>
    <t>प्र.क्र.३२ मध्ये ग.क्र. ७ येथील रस्ता ट्रिमिक्स काँक्रीट करणे</t>
  </si>
  <si>
    <t>FE14A118/W5-202</t>
  </si>
  <si>
    <t>प्र.क्र.३२ मध्ये मधील हॅप्पी कॉलनी, गोसावी वस्ती येथील मुख्य मलवाहिनी बदलणे व काँक्रीट करणे</t>
  </si>
  <si>
    <t>FE14A118/W5-203</t>
  </si>
  <si>
    <t>प्र.क्र.३२ मध्ये मावळे आळी, गोसावी वस्ती व इतर ठिकाणी काँक्रीट करणे</t>
  </si>
  <si>
    <t>ZE16B113/W7-218</t>
  </si>
  <si>
    <t>प्र.क्र.३२मधील बिंदु माधव ठाकरे दवाखान्या समोर गोसावी वस्ती येथे ड्रेनेज लाईन टाकणे व काँक्रीट करणे</t>
  </si>
  <si>
    <t>ZE16B113/W7-219</t>
  </si>
  <si>
    <t>प्र.क्र.३२ मधील मावळे आळी, कामना वसाहत परिसरात ड्रेनेज लाईन टाकणे व काँक्रीट करणे</t>
  </si>
  <si>
    <t>ZE16B113/W7-220</t>
  </si>
  <si>
    <t>प्र.क्र.३२ मध्ये मावळे आळी गोसावी वस्ती येथे ड्रेनेज लाईन टाकणे व काँक्रीट करणे</t>
  </si>
  <si>
    <t>ZE16B113/W7-221</t>
  </si>
  <si>
    <t>प्र.क्र.३२ मध्ये मारूती भैरवनाथ मंदिर परिसरात व इतर ठिकाणी ड्रेनेज लाईन टाकणे व काँक्रीट करणे</t>
  </si>
  <si>
    <t>CE20C118/W1-217</t>
  </si>
  <si>
    <t>CE20A176/W2-251</t>
  </si>
  <si>
    <t>प्र.क्र.३३ मध्ये श्रीराम पार्क परिसर रस्ता डांबरीकरण करणे.</t>
  </si>
  <si>
    <t>CE20A176/W2-252</t>
  </si>
  <si>
    <t>प्र.क्र.३३ मध्ये श्रावणधारा वसाहत येथील रस्ता डांबरीकरण करणे.</t>
  </si>
  <si>
    <t>CE20A176/W2-253</t>
  </si>
  <si>
    <t>प्र.क्र.३३ मध्ये  राहुल नगर परिसर , प्रितम नगर  परिसरात पावसाळी लाइन टाकणे.</t>
  </si>
  <si>
    <t>CE20A176/W2-254</t>
  </si>
  <si>
    <t>प्रभाग क्र. ३३ मध्ये डहाणुकर कॉलनी गल्ली क्र. ३ व ४ समोरील रस्त्यालगत फुटपाथ दुरूस्ती करणे.</t>
  </si>
  <si>
    <t>CE20A176/W2-255</t>
  </si>
  <si>
    <t>प्र.क्र.३३ मध्ये डहाणूकर सर्कल ते कमिन्स कंपनी पर्यंत फुटपाथ दुरूस्ती करणे.</t>
  </si>
  <si>
    <t>ZE16B113/W7-222</t>
  </si>
  <si>
    <t>प्र.क्र.३३ मधील लक्ष्मीनगर येथे खराब व खचलेली ड्रेनेज लाईन बदलणे</t>
  </si>
  <si>
    <t>ZE16B113/W7-223</t>
  </si>
  <si>
    <t>प्र.क्र.३३ लक्ष्मीनगर येथे ड्रेनेज लाईन टाकणे</t>
  </si>
  <si>
    <t>ZE16B113/W7-224</t>
  </si>
  <si>
    <t>प्र.क्र.३३ लक्ष्मीनगर येथे ड्रेनेज विषयक कामे करणे</t>
  </si>
  <si>
    <t>CE20C118/W1-218</t>
  </si>
  <si>
    <t>प्र.क्र.३३ मध्ये कोथरुड गावठाण, डाहणुकर कॉलनी व कमिंन्स कंपनी परिसरात विुत विषयक कामे करणे.</t>
  </si>
  <si>
    <t>CE20A176/W2-256</t>
  </si>
  <si>
    <t>प्र.क्र.३५ मध्ये प्रतिज्ञा हॉल ते नटराज सभागृहापर्यंत फुटपाथ तयार करणे.</t>
  </si>
  <si>
    <t>CE20A176/W2-257</t>
  </si>
  <si>
    <t>प्र.क्र.३५ मध्ये नवसंह्याद्री सोसायटी मधील पोस्ट ऑफिस गल्ली येथील फुटफाथ दुरूस्ती करणे.</t>
  </si>
  <si>
    <t>CE20A176/W2-258</t>
  </si>
  <si>
    <t>प्र.क्र.३५ मध्ये गुळवणी महाराज पथ ते तीन चाळ मधील शौचालयापर्यंत रस्ता डांबरीकरण करणे.</t>
  </si>
  <si>
    <t>CE20A176/W2-259</t>
  </si>
  <si>
    <t>प्र.क्र.३५ मधील नटराज सोसायटी मधील गल्लीक्र.१ ते ३ रस्ते डांबरीकरण करणे.</t>
  </si>
  <si>
    <t>CE20C118/W1-219</t>
  </si>
  <si>
    <t>प्र.क्र.३५ मध्ये नटराज सोसायटी परिसरात प्रकाश व्यवस्था करणे.</t>
  </si>
  <si>
    <t>CE20A176/W2-260</t>
  </si>
  <si>
    <t>प्रभाग क्र.1 मध्ये विदयानगर शेवटचा बसस्टॉप ते श्रमिकनगर नाला येथे 900 कि.मी. व्यासाची पावसाळी लार्इन टाकणे</t>
  </si>
  <si>
    <t>CE20A176/W2-261</t>
  </si>
  <si>
    <t>प्रभाग क्र.1 मध्ये नाल्यावरील पूलाचे बाजूस चॅनेलिंक फेन्सिंगचे काम करणे</t>
  </si>
  <si>
    <t>CE20A176/W2-262</t>
  </si>
  <si>
    <t>प्रभाग क्र.1 मधील विदयानगर शेवटचा बसस्टॉप ते 7-एफ रस्त्यावर पावसाळी लार्इन टाकणे</t>
  </si>
  <si>
    <t>CE20A176/W2-263</t>
  </si>
  <si>
    <t>प्रभाग क्र.1 मधील आनंद मंगल कार्यालयाजवळील यु.टी.डब्ल्यू.टी. पध्दतीने कॉक्रीट करणे</t>
  </si>
  <si>
    <t>CE20C118/W1-220</t>
  </si>
  <si>
    <t>प्रभाग क्र.1 मध्ये धानोरी रोड परिसर, मुंजाबा वस्ती, लोहगाव, संतनगर व इतर ठिकाणी विदयुत विषयक कामे करणे</t>
  </si>
  <si>
    <t>CE20C118/W1-221</t>
  </si>
  <si>
    <t>प्रभाग क्र.1 मध्ये मनपा शाळा, दवाखाने व मनपा इमारतीमध्ये वायरींग व इतर अनुषंगिक कामे करणे</t>
  </si>
  <si>
    <t>CE22A114/W4-214</t>
  </si>
  <si>
    <t>प्रभाग क्र.1 मधील टिंगरेनगर येथील सरस्वती विदयामंदिर येथील दुस-या मजल्याचे अर्धवट राहिलेले काम पूर्ण करणे व शाळेमध्ये विविध दुरूस्तीविषयक कामे करणे</t>
  </si>
  <si>
    <t>FE14A118/W5-204</t>
  </si>
  <si>
    <t>प्रभाग क्र.1 गुरूव्दारा भोकन वस्ती येथे ड्रेनेज लार्इन टाकणे</t>
  </si>
  <si>
    <t>ZE16B113/W7-225</t>
  </si>
  <si>
    <t>प्रभाग क्र.1 मध्ये बर्मासेल झोपडपट्टी पासून जे.पी.नगर मधील नाल्यापर्यंत 450 मि.मी. व्यासाची ड्रेनेज लार्इन टाकणे</t>
  </si>
  <si>
    <t>ZE16B113/W7-226</t>
  </si>
  <si>
    <t>प्रभाग क्र.1 मधील कलवड वस्ती येथील मस्जीद गल्ली मध्ये 300 मि.मी. व्यासाची ड्रेनेज लार्इन टाकणे</t>
  </si>
  <si>
    <t>CE20C118/W1-222</t>
  </si>
  <si>
    <t>प्रभाग क्र.5 मध्ये कळस गावठाण, गणेशनगर बोपखेल, भीमनगर व इतर ठिकाणी विदयुत विषयक कामे करणे</t>
  </si>
  <si>
    <t>CE20C118/W1-223</t>
  </si>
  <si>
    <t>प्रभाग क्र.5 मध्ये मनपा शाळा, दवाखाने व मनपा इमारतीमध्ये वायरींग व इतर अनुषंगिक कामे करणे</t>
  </si>
  <si>
    <t>CE22A114/W4-215</t>
  </si>
  <si>
    <t>प्रभाग क्र.5 चव्हाण चाळ विसर्जन घाट व कळस स्मशानभूमी येथील विर्सजन हौद बांधणे</t>
  </si>
  <si>
    <t>ZE16B113/W7-227</t>
  </si>
  <si>
    <t>प्रभाग क्र.5 कळस सार्इ निकेतन कॉलनी येथे पावसाळी लार्इन टाकणे व दुरूस्ती करणे</t>
  </si>
  <si>
    <t>ZE16B113/W7-228</t>
  </si>
  <si>
    <t>प्रभाग क्र.5 दशरथनगर व हवालदार मळा येथील ड्रेनेज लार्इन टाकणे व रस्ते कॉक्रीट करणे</t>
  </si>
  <si>
    <t>ZE16B113/W7-229</t>
  </si>
  <si>
    <t>प्रभाग क्र.5 मधील स.नं.112 ब व स.नं.111 येथे ड्रेनेज लार्इन टाकणे व कॉक्रीट करणे</t>
  </si>
  <si>
    <t>CE20A176/W2-264</t>
  </si>
  <si>
    <t>प्रभाग क्र.14 स्व.बिंदू माधव ठाकरे चौक ते चंद्रमा चौक फुटपाथला रेलींग बसविणे</t>
  </si>
  <si>
    <t>CE20A176/W2-265</t>
  </si>
  <si>
    <t>प्रभाग क्र.14 चंद्रमा चौक ते स्व.बिंदू माधव ठाकरे चौक फुटपाथला रेलींग बसविणे</t>
  </si>
  <si>
    <t>CE20C118/W1-224</t>
  </si>
  <si>
    <t>प्रभाग क्र.14 मध्ये लक्ष्मीनगर, सिध्दार्थनगर व, जयजवाननगर, गाडीतळ व इतर ठिकाणी विदयुत विषयक कामे करणे</t>
  </si>
  <si>
    <t>CE20C118/W1-225</t>
  </si>
  <si>
    <t>प्रभाग क्र.14 मध्ये मनपा शाळा, दवाखाने व मनपा इमारतीमध्ये वायरींग व इतर अनुषंगिक कामे करणे</t>
  </si>
  <si>
    <t>ZE16B113/W7-230</t>
  </si>
  <si>
    <t>प्रभाग क्र.14 येथील नार्इकनगर, पांडूलमाणवस्ती, जयजवाननगर परिसरात कमी व्यासाच्या ड्रेनेज लार्इन काढून मोठया व्यासाच्या ड्रेनेज लार्इन टाकणे</t>
  </si>
  <si>
    <t>ZE16B113/W7-231</t>
  </si>
  <si>
    <t>प्रभाग क्र.14 मध्ये येरवडा गाव, वडारवस्ती, मदरतेरेसा, सिध्दार्थनगर व इतर ठिकाणी ड्रेनेज लार्इन टाकणे व कॉक्रीटीकरण करणे</t>
  </si>
  <si>
    <t>ZE16B113/W7-232</t>
  </si>
  <si>
    <t>प्रभाग क्र.14 मध्ये रामनगर, गोपाळ गणेश मित्र मंडळ व क्रांती मित्र मंडळ या परिसरामध्ये ड्रेनेज लार्इन टाकणे व कॉक्रीटीकरण करणे</t>
  </si>
  <si>
    <t>ZE16B113/W7-233</t>
  </si>
  <si>
    <t>प्रभाग क्र.14 मध्ये येरवडा गावठाणामध्ये ड्रेनेज लार्इन टाकणे व कॉक्रीटीकरण करणे</t>
  </si>
  <si>
    <t>CE20A176/W2-266</t>
  </si>
  <si>
    <t>प्रभाग क्र.15 मधील गणेशनगर मधील सरदार वखारी समोरील रस्त्याचे कॉक्रीटीकरण करणे</t>
  </si>
  <si>
    <t>CE20A176/W2-267</t>
  </si>
  <si>
    <t>प्रभाग क्र.15 मधील लक्ष्मीनगर येथील रस्ते ट्रिमिक्‍स कॉक्रीट करणे</t>
  </si>
  <si>
    <t>CE20A176/W2-268</t>
  </si>
  <si>
    <t>प्रभाग क्र.15 मधील जनतानगर येथे रस्ते ट्रिमिक्‍स कॉक्रीट करणे</t>
  </si>
  <si>
    <t>CE20C118/W1-226</t>
  </si>
  <si>
    <t>प्रभाग क्र.15 मध्ये नवी खडकी, गणेशनगर, गवळीवाडा, कामराजनगर व इतर ठिकाणी विदयुत विषयक कामे करणे</t>
  </si>
  <si>
    <t>CE20C118/W1-227</t>
  </si>
  <si>
    <t>प्रभाग क्र.15 मध्ये मनपा शाळा, दवाखाने व मनपा इमारतीमध्ये वायरींग व इतर अनुषंगिक कामे करणे</t>
  </si>
  <si>
    <t>CE22A114/W4-216</t>
  </si>
  <si>
    <t>प्रभाग क्र.15 मधील अनुसयाबार्इ सावंत, विदयानिकेतन, कर्मवीर भाऊराव पाटील शाळा येथे शौचालय बांधणे</t>
  </si>
  <si>
    <t>ZE16B113/W7-234</t>
  </si>
  <si>
    <t>प्रभाग क्र.15 मधील तिरंगा मित्र मंडळ ड्रेनेज लार्इन टाकणे व कोबा करणे</t>
  </si>
  <si>
    <t>ZE16B113/W7-235</t>
  </si>
  <si>
    <t>प्रभाग क्र.15 राजेंद्र एंडल यांचे ऑपि स मागे, बाराथेवस्ती, सुभाषनगर येथे ड्रेनेज लार्इन टाकणे</t>
  </si>
  <si>
    <t>ZE16B113/W7-236</t>
  </si>
  <si>
    <t>प्रभाग क्र.15 मधील ज्वाला मित्र मंडळ येथे ड्रेनेज लार्इन टाकणे व कॉक्रीट करणे</t>
  </si>
  <si>
    <t>ZE16B113/W7-237</t>
  </si>
  <si>
    <t>प्रभाग क्र.15 सुभाषनगर आरोग्य कोठी परिसर ड्रेनेज लार्इन टाकणे व कॉक्रीट करणे</t>
  </si>
  <si>
    <t>ZE16B113/W7-238</t>
  </si>
  <si>
    <t>प्रभाग क्र.15 विविध ठिकाणी ड्रेनेज लार्इन टाकणे व कॉक्रीट करणे</t>
  </si>
  <si>
    <t>ZE16B113/W7-239</t>
  </si>
  <si>
    <t>प्रभाग क्र.15 गणेशनगर गणराया मित्र मंडळ येथे ड्रेनेज लार्इन टाकणे व कॉक्रीट करणे</t>
  </si>
  <si>
    <t>CE20A176/W2-269</t>
  </si>
  <si>
    <t>प्रभाग क्र.16 मध्ये पोरवाल पार्क येथे इंटरलॉकिंग ब्लॉक बसविणे</t>
  </si>
  <si>
    <t>CE20A176/W2-270</t>
  </si>
  <si>
    <t>प्रभाग क्र.16 मध्ये टॅंक रोडलगत शांतीनगर नदीकिनारी सिमाभिंत बांधणे</t>
  </si>
  <si>
    <t>CE20C118/W1-228</t>
  </si>
  <si>
    <t>प्रभाग क्र.16 मध्ये इंदिरानगर, भारतनगर, शांतीनगर, सुरक्षानगर इतर ठिकाणी विदयुत विषयक कामे करणे</t>
  </si>
  <si>
    <t>CE20C118/W1-229</t>
  </si>
  <si>
    <t>प्रभाग क्र.16 मध्ये मनपा शाळा, दवाखाने व मनपा इमारतीमध्ये वायरींग व इतर अनुषंगिक कामे करणे</t>
  </si>
  <si>
    <t>ZE16B113/W7-240</t>
  </si>
  <si>
    <t>प्रभाग क्र.16 आर्दश इंदिरानगर लेन नं.3 येथे ड्रेनेज लार्इन टाकणे</t>
  </si>
  <si>
    <t>ZE16B113/W7-241</t>
  </si>
  <si>
    <t>प्रभाग क्र.16 शांतीनगर येथे उर्वरीत ठिकाणी नविन ड्रेनेज लार्इन टाकणे</t>
  </si>
  <si>
    <t>ZE16B113/W7-242</t>
  </si>
  <si>
    <t>प्रभाग क्र.16 मध्ये विविध ठिकाणी ड्रेनेज विषयक कामे करणे</t>
  </si>
  <si>
    <t>ZE16B113/W7-243</t>
  </si>
  <si>
    <t>प्रभाग क्र.16 स.नं.115 राजीव गांधीनगर येथे मोठया व्यासाच्या ड्रेनेज लार्इन विकसीत करणे</t>
  </si>
  <si>
    <t>ZE16B113/W7-244</t>
  </si>
  <si>
    <t>प्रभाग क्र.16 स.नं.115 राजीव गांधीनगर येथे अंतर्गत भागात ड्रेनेज लार्इन टाकणे व कॉक्रीटीकरण करणे</t>
  </si>
  <si>
    <t>CE20A176/W2-271</t>
  </si>
  <si>
    <t>प्र.क्र ३९ चॉईस गेस्ट हाऊस (नाना पेठ) ते निवडुंगा विठोबा मंदिर रस्ता खोदाई करून सिमेंट कॉक्रीट करणे व तदनुषंगिक कामे करणे.</t>
  </si>
  <si>
    <t>CE20A176/W2-272</t>
  </si>
  <si>
    <t>प्र.क्र ३९ ६१३ रास्तापेठ ते अरूणा चौक पर्यंत रस्ता खोदाई करून सिमेंट काँक्रीट रस्ता करणे.</t>
  </si>
  <si>
    <t>FE14A118/W5-205</t>
  </si>
  <si>
    <t>प्रभाग क्र ३९ दुधभट्‌टी व झोपडपट्‌टी भागामध्ये विविध सुधारणा कामे करणे.</t>
  </si>
  <si>
    <t>CE20C118/W1-230</t>
  </si>
  <si>
    <t>प.क्र ३९ मधील मनपा शाळा, इमारती व दवाखाने सुलभ शौचाल येथे विदयुत विषयक कामे करणे.</t>
  </si>
  <si>
    <t>CE20C118/W1-231</t>
  </si>
  <si>
    <t>प्र.क्र ३९ मध्ये विविध ठिकाणी एल.ई.डी फिटींग बसविणे.</t>
  </si>
  <si>
    <t>ZE16A115/W6-201</t>
  </si>
  <si>
    <t>प्र.क्र ३९ सोमवार पेठ, रास्तापेठ, गणेशपेठ, येथे विविध ठिकाणी ६ इंची, पाण्याची लाईन टाकणे, तदनुषंगिक कामे करणे</t>
  </si>
  <si>
    <t>CE20A176/W2-273</t>
  </si>
  <si>
    <t>प्र.क्र ४७ पेस्तनजी दवाखाना ते पदमजी पोलीस चौकीत पावसाळी लाईन टाकणे.</t>
  </si>
  <si>
    <t>CE20A176/W2-274</t>
  </si>
  <si>
    <t>प्र.क्र ४७ पदमजी पोलिस चौकी ते पेस्तनजी दवाखाना डांबरीकरण करणे</t>
  </si>
  <si>
    <t>ZE16B113/W7-245</t>
  </si>
  <si>
    <t>प्र.क्र ४७ मध्ये हरकानगर परिसरात ड्रेनेज लाईन टाकणे.</t>
  </si>
  <si>
    <t>ZE16B113/W7-246</t>
  </si>
  <si>
    <t>प्र.क्र ४७ मध्ये भवानीपेठ परिसरात ड्रेनेज लाईन टाकणे.</t>
  </si>
  <si>
    <t>FE14A118/W5-206</t>
  </si>
  <si>
    <t>प्रभाग क्र ४७ मध्ये चुडामन तालीम ५१२, हरकानगर, या परिसरात गल्लीबोळ काँक्रीट करणे व फरशी बसविणे.</t>
  </si>
  <si>
    <t>CE20C118/W1-232</t>
  </si>
  <si>
    <t>प्र.क्र ४७ मधील  मनपा शाळा, समाज मंदिरे व सुलभ शौचालयामध्ये विदयुत विषयक कामे करणे.</t>
  </si>
  <si>
    <t>CE20C118/W1-233</t>
  </si>
  <si>
    <t>प्र.क्र ४७ मध्ये शिवजयंती व विविध उत्सवाकरिता विदयुत विषयक कामे करणे.</t>
  </si>
  <si>
    <t>CE20C118/W1-234</t>
  </si>
  <si>
    <t>प्र.क्र ४७ मध्ये राजेवाडी, हरकानगर, पदमजी पो.चौकी परिसरात एल. ई.डी फिटींग पुरविणे</t>
  </si>
  <si>
    <t>CE20A176/W2-275</t>
  </si>
  <si>
    <t>प्र.क्र.४८ मधील गणपतसिंग परदेशी चौक त पांगूळ आळी चौक रस्ता डांबरीकरण करणे</t>
  </si>
  <si>
    <t>CE20A176/W2-276</t>
  </si>
  <si>
    <t>प्रभाग क्र ४८ मधील डोके तालीम मंदिर परिसरात यु.टी.डब्ल्यु.टी कॉक्रीट करणे.</t>
  </si>
  <si>
    <t>CE20A176/W2-277</t>
  </si>
  <si>
    <t>प्रभाग क्र ४८ मधील ढावरे चौक बुरडी पूल वरील रस्ता डांबरीकरण करणे.</t>
  </si>
  <si>
    <t>ZE16B113/W7-247</t>
  </si>
  <si>
    <t>प्र.क्र ४८ मध्ये नानापेठ परिसरात ड्रेनेज लाईन टाकणे.</t>
  </si>
  <si>
    <t>CE20C118/W1-235</t>
  </si>
  <si>
    <t>प्र.क्र ४८ मध्ये विविध मनपा शाळा, दवाखाने व सुलभ शौचालय येथे विदयुत विषयक कामे करणे.</t>
  </si>
  <si>
    <t>CE20C118/W1-236</t>
  </si>
  <si>
    <t>प्र.क्र ४८ मध्ये विविध ठिकाणी एल.ई.डी फिटींग बसविणे.</t>
  </si>
  <si>
    <t>CE20A176/W2-278</t>
  </si>
  <si>
    <t>प्र.क्र ५९ चॉँदतारा चौक ते मोठी मस्जिद यु.टी.डब्ल्यु.टी कॉक्रीट  करणे.</t>
  </si>
  <si>
    <t>CE20A176/W2-279</t>
  </si>
  <si>
    <t>प्र.क्र ५९ सावित्रीबाई फुले स्मारकासमोरील  रस्ता डांबरीकरण करणे व बागवे कमान चौकाचे सुशोभीकरण करणे</t>
  </si>
  <si>
    <t>ZE16B113/W7-248</t>
  </si>
  <si>
    <t>प्र.क्र ५९ कृष्णाहटट चौक ते दलाल चौक ड्रेनेज लाईन टाकणे.</t>
  </si>
  <si>
    <t>CE20C118/W1-237</t>
  </si>
  <si>
    <t>प्र.क्र ५९ मधील विविध मनपा शाळा, सुलभ शौचालय, दवाखाने यैथे विदयुत विषयक कामे करणे.</t>
  </si>
  <si>
    <t>CE20A176/W2-280</t>
  </si>
  <si>
    <t>प्र.क्र ६० शब्बीर लेन परीसर ते विर भारत सोसायटी काँक्रीटीकरण करणे.</t>
  </si>
  <si>
    <t>ZE16B113/W7-249</t>
  </si>
  <si>
    <t>प्र.क्र ६० म्हसोबा मंदिर व नागझरीनाला परिसरामध्ये ड्रेनेज लाईन टाकणे.</t>
  </si>
  <si>
    <t>CE20C118/W1-238</t>
  </si>
  <si>
    <t>प्र.क्र ६० मध्ये विविध मनपा शाळा, इमारती, सुलभ शौचालय, समाज मंदीर येथे विविध विदयुत विषयक कामे करणे.</t>
  </si>
  <si>
    <t>CE20C118/W1-239</t>
  </si>
  <si>
    <t>प्र.क्र ६० काशेवाडी, फुले कॉलनी येथे प्रकाश व्यवस्था करणे.</t>
  </si>
  <si>
    <t>CE20A176/W2-281</t>
  </si>
  <si>
    <t>प्र.क्र ६५ मध्ये विजय कदम चौक परिसरात डांबरीकरण करणे.</t>
  </si>
  <si>
    <t>CE22A114/W4-217</t>
  </si>
  <si>
    <t>प्रभाग क्र ६५ मधील निळू फुले जलतरण तलाव, वरील योगसन हॉलचे उर्वरीत कामे करणे</t>
  </si>
  <si>
    <t>CE20C118/W1-240</t>
  </si>
  <si>
    <t>प्र.क्र ६५ मध्ये विविध मनपा शाळा, समाजमंदिर, सुलभ शौचालय, मनपा इमारती येथे विदयुत विषयक कामे करणे.</t>
  </si>
  <si>
    <t>CE22A114/W4-218</t>
  </si>
  <si>
    <t>प्रभाग क्र.57 अ टिळक रोड कार्यालय आवारात संपवेल बांधणे.</t>
  </si>
  <si>
    <t>CE20C118/W1-241</t>
  </si>
  <si>
    <t xml:space="preserve">प्रभाग क्र.57 अ मध्ये सारसबाग परिसरात मुख्य रस्त्यावर प्रकाश व्यवस्था करणे. </t>
  </si>
  <si>
    <t>CE20C118/W1-242</t>
  </si>
  <si>
    <t>प्रभाग क्र.57 अ सणस स्पोर्टस ग्राउंड येथे विद्युत विषयक कामे करणे.</t>
  </si>
  <si>
    <t>ZE16B113/W7-250</t>
  </si>
  <si>
    <t>प्रभाग क्र.57 ब पर्वतीदर्शन येथे विविध ठिकाणी ड्रेनेज लाईन टाकणे.</t>
  </si>
  <si>
    <t>CE22A114/W4-219</t>
  </si>
  <si>
    <t>प्रभाग क्र.57 ब सावरकर पुतळा मेघडंबरीचे काम करणे.</t>
  </si>
  <si>
    <t>CE20A176/W2-282</t>
  </si>
  <si>
    <t>प्रभाग क्र.57 ब पर्वतीदर्शन मध्ये विविध ठिकाणी कॉंक्रीटीकरण करणे.</t>
  </si>
  <si>
    <t>CE20A176/W2-283</t>
  </si>
  <si>
    <t>प्रभाग क्र.57 ब पर्वतीदर्शन मध्ये पेव्हींग ब्लॉक बसविणे.</t>
  </si>
  <si>
    <t>CE20C118/W1-243</t>
  </si>
  <si>
    <t>प्रभाग क्र.57 ब सर्वे नं.38/1/2/4 परिसरात प्रकाश व्यवस्था करणे.</t>
  </si>
  <si>
    <t>CE20C118/W1-244</t>
  </si>
  <si>
    <t>प्रभाग क्र.57 ब धनीवेलणकरनगर येथे एल.ई.डी.फिटींग बसविणे.</t>
  </si>
  <si>
    <t>CE20C118/W1-245</t>
  </si>
  <si>
    <t>प्रभाग क्र.57 ब मित्रमंडळ ते लक्ष्मीनगर चाळ येथे एल.ई.डी.फिटींग बसविणे.</t>
  </si>
  <si>
    <t>CE20C118/W1-246</t>
  </si>
  <si>
    <t xml:space="preserve">प्रभाग क्र.66 अ इदिरानगर औद्योगिक वसाहत एल.ई.डी.फिटींग लावणे. </t>
  </si>
  <si>
    <t>ZE16B113/W7-251</t>
  </si>
  <si>
    <t>प्रभाग क्र.66 ब महर्षिनगर परिसरात विविध ठिकाणी ड्रेनेज लाईन टाकणे.</t>
  </si>
  <si>
    <t>CE20A176/W2-284</t>
  </si>
  <si>
    <t>प्रभाग क्र.66 ब महर्षीनगर, मुकुंदनगर मध्ये कॉक्रीटीकरण करणे.</t>
  </si>
  <si>
    <t>CE20A176/W2-285</t>
  </si>
  <si>
    <t>प्रभाग क्र.66 ब आदर्शनगर, महर्षीनगर, मुकुंदनगर मध्ये पेव्हींग ब्लॉक बसविणे.</t>
  </si>
  <si>
    <t>CE20C118/W1-247</t>
  </si>
  <si>
    <t>प्रभाग क्र.66 ब टि.एम.व्ही. कॉलनी व दौलतराम मंदिर परिसरात एल.ई.डी.फिटींग बसविणे.</t>
  </si>
  <si>
    <t>CE20C118/W1-248</t>
  </si>
  <si>
    <t>प्रभाग क्र.66 ब मधील स्वारगेट चौक ते आदिनाथ सोसायटी पर्यंतच्या मुख्य रस्त्यावर प्रकाश व्यवस्था करणे.</t>
  </si>
  <si>
    <t>CE20C118/W1-249</t>
  </si>
  <si>
    <t>प्रभाग क्र.67 अ मध्ये शिवदर्शन परिसरात एल.ई.डी. फिटींग बसविणे.</t>
  </si>
  <si>
    <t>ZE16B113/W7-252</t>
  </si>
  <si>
    <t>प्रभाग क्र.67 ब तावरे कॉलनी परिसरात विविध ठिकाणी ड्रेनेज लाईन टाकणे.</t>
  </si>
  <si>
    <t>CE20A176/W2-286</t>
  </si>
  <si>
    <t>प्रभाग क्र.67 ब तावरे कॉलनी व परिसरात कॉंक्रीटीकरण करणे.</t>
  </si>
  <si>
    <t>CE20A176/W2-287</t>
  </si>
  <si>
    <t>प्रभाग क्र.67 ब अरण्येश्वर, पद्‌मावती येथे पेव्हींग ब्लॉक बसविणे.</t>
  </si>
  <si>
    <t>CE20C118/W1-250</t>
  </si>
  <si>
    <t>प्रभाग क्र.67 ब संतनगर, अध्यापक, टांगेवाला कॉलनी येथे प्रकाश व्यवस्था करणे.</t>
  </si>
  <si>
    <t>CE20C118/W1-251</t>
  </si>
  <si>
    <t>प्रभाग क्र.68 तळजाई मंदिर रस्त्यावरील प्रकाश व्यवस्थेत सुधारणा करणे.</t>
  </si>
  <si>
    <t>CE20C118/W1-252</t>
  </si>
  <si>
    <t>प्रभाग क्र.68 तळजाई झोपडपट्‌टी परिसरात प्रकाश व्यवस्था करणे.</t>
  </si>
  <si>
    <t>ZE16B113/W7-253</t>
  </si>
  <si>
    <t>प्रभाग क्र.68 तळजाई परिसरात विविध ठिकाणी ड्रेनेज लाईन टाकणे.</t>
  </si>
  <si>
    <t>CE20A176/W2-288</t>
  </si>
  <si>
    <t>प्रभाग क्र.68 लक्ष्मीनगर, शाहू वसाहत, सहकारनगर नं.१ व २ येथे कॉंक्रीटीकरण करणे.</t>
  </si>
  <si>
    <t>CE20A176/W2-289</t>
  </si>
  <si>
    <t>प्रभाग क्र.68 लक्ष्मीनगर, शाहू वसाहत, सहकारनगर नं.१ व २ पेव्हींग ब्लॉक बसविणे.</t>
  </si>
  <si>
    <t>CE20A176/W2-290</t>
  </si>
  <si>
    <t>प्रभाग क्र. ६४ अ येथील धनुर्धारी सोसा. ते बिबवेवाडी कोंढवा रस्ता साईडपट्‌ काँक्रीट करणे</t>
  </si>
  <si>
    <t>CE20A176/W2-291</t>
  </si>
  <si>
    <t>प्रभाग क्र. ६४ ब कॅनॉल लगतच्या रस्त्याची दुरुस्ती व कॉक्रीटीकरण करणे</t>
  </si>
  <si>
    <t>CE20C118/W1-253</t>
  </si>
  <si>
    <t>प्रभाग क्र. ६४ अ मध्ये संदेशनगर एकोपा सोसा. विासागर कॉलनी व विविध ठिकाणी एमएसईबी केबल भुमीगत करणे</t>
  </si>
  <si>
    <t>CE20C118/W1-254</t>
  </si>
  <si>
    <t>प्रभाग क्र. ६४ ब मध्ये विविध ठिकाणी प्रकाश व्यवस्था करणे</t>
  </si>
  <si>
    <t>CE20C118/W1-255</t>
  </si>
  <si>
    <t>प्रभाग क्र. ६४ अ मध्ये विविध ठिकाणी एलईडी दिवे बसविणे</t>
  </si>
  <si>
    <t>CE22A114/W4-220</t>
  </si>
  <si>
    <t>प्रभाग क्र. ६४ अ भिमाले उद्यान मधील हौदामध्ये टाईल्स बसविणे तसेच दुरुस्ती करणे</t>
  </si>
  <si>
    <t>CE22A114/W4-221</t>
  </si>
  <si>
    <t>प्रभाग क्र. ६४ मधील गणपती विसर्जन हौद, मंडप व्यवस्था व इतर तद्‌नुषंगीक कामे करणे</t>
  </si>
  <si>
    <t>CE22A114/W4-222</t>
  </si>
  <si>
    <t>प्रभाग क्र. ६४ ब वैरागे उद्यान मध्ये पाण्याची टाकी बांधणे</t>
  </si>
  <si>
    <t>CE20A176/W2-292</t>
  </si>
  <si>
    <t>प्रभाग क्र. ७० अ परिसरात ट्रॅफिक विषयक कामे करणे</t>
  </si>
  <si>
    <t>CE20A176/W2-293</t>
  </si>
  <si>
    <t>प्रभाग क्र. ७० ब परिसरात ट्रॅफिक विषयक कामे करणे</t>
  </si>
  <si>
    <t>CE20C118/W1-256</t>
  </si>
  <si>
    <t>प्रभाग क्र. ७० अ मध्ये विविध ठिकाणी एल ई डी दिवे बसविणे</t>
  </si>
  <si>
    <t>CE20C118/W1-257</t>
  </si>
  <si>
    <t>प्रभाग क्र. ७० ब मध्ये लोअर इंदिरानगर येथे केबल भुमीगत करणे</t>
  </si>
  <si>
    <t>CE20C118/W1-258</t>
  </si>
  <si>
    <t>प्रभाग क्र. ७० अ मध्ये विविध ओव्हरहेड वायर भुमिगत करणे</t>
  </si>
  <si>
    <t>CE20C118/W1-259</t>
  </si>
  <si>
    <t>प्रभाग क्र. ७० ब मध्ये विविध ठिकाणी प्रकाश व्यवस्था करणे</t>
  </si>
  <si>
    <t>CE22A114/W4-223</t>
  </si>
  <si>
    <t>प्रभाग क्र. ७० ब हुतात्मा बाबु गेनू शाळा येथे विकास कामे करणे</t>
  </si>
  <si>
    <t>CE22A114/W4-224</t>
  </si>
  <si>
    <t>प्रभाग क्र. ७० ब सिताराम बिबवे शाळा येथे विकास कामे करणे</t>
  </si>
  <si>
    <t>ZE16B113/W7-254</t>
  </si>
  <si>
    <t>प्र.क्र. ७०ब राजयोग सोसा. ते गुरूराज सोसा. लगत नाला सिमाभिंत बाधणे व पद्मावति पुलावर चेनलिंक जाळी लावणे</t>
  </si>
  <si>
    <t>ZE16B113/W7-255</t>
  </si>
  <si>
    <t>प्रभाग क्र. ७० अ भिमदिप झोपडपट्‌टी नाल्यालगत सिमाभिंत वाढविणे</t>
  </si>
  <si>
    <t>ZE16B113/W7-256</t>
  </si>
  <si>
    <t>प्रभाग क्र.७० अ पापळ वस्ती येथे ड्रेनेज लाईन टाकणे</t>
  </si>
  <si>
    <t>ZE16B113/W7-257</t>
  </si>
  <si>
    <t>प्रभाग क्र. ७० अ नाल्यात चॅनलिंक व फेन्सिंग करणे</t>
  </si>
  <si>
    <t>CE20A176/W2-294</t>
  </si>
  <si>
    <t>प्रभाग क्र. ७१ अ परिसरात ट्रॅफिक विषयक कामे करणे</t>
  </si>
  <si>
    <t>CE20A176/W2-295</t>
  </si>
  <si>
    <t>प्रभाग क्र. ७१ ब परिसरात ट्रॅफिक विषयक कामे करणे</t>
  </si>
  <si>
    <t>CE20A176/W2-296</t>
  </si>
  <si>
    <t>प्रभाग क्र.७१ ब मध्ये विविध ठिकाणी काँक्रिटीकरण करणे</t>
  </si>
  <si>
    <t>CE20C118/W1-260</t>
  </si>
  <si>
    <t>प्रभाग क्र. ७१ अ मध्ये विविध ठिकाणी प्रकाश व्यवस्था करणे</t>
  </si>
  <si>
    <t>CE20C118/W1-261</t>
  </si>
  <si>
    <t>प्रभाग क्र. ७१ ब मध्ये बिबवेवाडी ओटा व समाजमंदिर येथे विद्युतविषयक कामे करणे</t>
  </si>
  <si>
    <t>CE20C118/W1-262</t>
  </si>
  <si>
    <t>प्रभाग क्र. ७१ ब मध्ये विविध ठिकाणी प्रकाश व्यवस्था करणे</t>
  </si>
  <si>
    <t>CE20C118/W1-263</t>
  </si>
  <si>
    <t>प्रभाग क्र. ७१ अ मध्ये विविध ठिकाणी एलईडी दिवे बसविणे</t>
  </si>
  <si>
    <t>CE22A114/W4-225</t>
  </si>
  <si>
    <t>प्रभाग क्र. ७१ ब मध्ये गणेश विसर्जन हौद बांधणे</t>
  </si>
  <si>
    <t>CE22A114/W4-226</t>
  </si>
  <si>
    <t>प्रभाग क्र. ७१ अ गंगाधाम चौक व हमालनगरची मागील बाजूस असलेल्या नाल्यास कंपाऊंड वॉल व चॅनलींग व फेन्सिंग करणे</t>
  </si>
  <si>
    <t>ZE16B113/W7-258</t>
  </si>
  <si>
    <t>प्रभाग क्र. ७१ अ प्रेमनगर मध्ये मोठया व्यासाची ड्रेनेज लाईन टाकणे</t>
  </si>
  <si>
    <t>ZE16B113/W7-259</t>
  </si>
  <si>
    <t>प्रभाग क्र. ७१ अ आंबेडकरनगर मध्ये मोठया व्यासाची ड्रेनेज लाईन टाकणे</t>
  </si>
  <si>
    <t>CE20A176/W2-297</t>
  </si>
  <si>
    <t>प्रभाग क्र. ७२ अ २७६ ओटा येथे ट्रिमिक्स काँक्रीटीकरण करणे</t>
  </si>
  <si>
    <t>CE20A176/W2-298</t>
  </si>
  <si>
    <t>प्रभाग क्र. ७२ अ खामकर वस्ती येथे ट्रिमिक्स काँक्रीटीकरण करणे</t>
  </si>
  <si>
    <t>CE20A176/W2-299</t>
  </si>
  <si>
    <t>प्रभाग क्र.७२ अ सुप्पर इ. नगर ते दुर्गामाता मंदिर येथे काँक्रीट करणे</t>
  </si>
  <si>
    <t>CE20A176/W2-300</t>
  </si>
  <si>
    <t>प्रभाग क्र.७२ ब अंबिकानगर गल्लीमध्ये काँक्रीट करणे</t>
  </si>
  <si>
    <t>CE20A176/W2-301</t>
  </si>
  <si>
    <t>प्रभाग क्र.७२ ब विघ्नहर नगर रस्ते काँक्रीट  करणे</t>
  </si>
  <si>
    <t>CE20A176/W2-302</t>
  </si>
  <si>
    <t>प्रभाग क्र. ७२ अ पी एम टी कॉलनी येथे टिमिक्स काँक्रीटीकरण करणे</t>
  </si>
  <si>
    <t>CE20A176/W2-303</t>
  </si>
  <si>
    <t>प्रभाग क्र. ७२ ब शेळकेवस्ती येथे रस्ते काँक्रीट करणे</t>
  </si>
  <si>
    <t>CE20C118/W1-264</t>
  </si>
  <si>
    <t>प्रभाग क्र. ७२ अ मध्ये विविध ठिकाणी केबल भुमीगत करणे</t>
  </si>
  <si>
    <t>CE20C118/W1-265</t>
  </si>
  <si>
    <t>प्रभाग क्र. ७२ अ मध्ये विविध ठिकाणी प्रकाश व्यवस्था करणे</t>
  </si>
  <si>
    <t>CE20C118/W1-266</t>
  </si>
  <si>
    <t>प्रभाग क्र. ७२ ब मध्ये ७ मीटर पोल बसविणे</t>
  </si>
  <si>
    <t>CE20C118/W1-267</t>
  </si>
  <si>
    <t>प्रभाग क्र. ७२ ब मध्ये २७६ ओटा व सरगम चाळ येथे एमएससीबी केबल भुमीगत करणे</t>
  </si>
  <si>
    <t>CE20C118/W1-268</t>
  </si>
  <si>
    <t>प्रभाग क्र. ७२ ब मध्ये २७६ ओटा परसारातील दवाखाना व विरंगुळा केंद्रात विद्युत विषयक कामे करणे</t>
  </si>
  <si>
    <t>CE22A114/W4-227</t>
  </si>
  <si>
    <t>प्रभाग क्र. ७२ अ अप्पर ओटा बुध्दविहार येथिल इंटर लॉकिंग ब्लॉक बसविणे तसेच विकासाचे कामे करणे</t>
  </si>
  <si>
    <t>ZE16B113/W7-260</t>
  </si>
  <si>
    <t>प्रभाग क्र. ७२ अ ओमकार नगर येथे ड्रेनेज लाईन टाकणे व काँक्रीटीकरण करणे</t>
  </si>
  <si>
    <t>ZE16B113/W7-261</t>
  </si>
  <si>
    <t>प्रभाग क्र.७२ ब सुप्पर इं.नगर येथे ड्रेनेज लाईन टाकणे व  काँक्रीट करणे</t>
  </si>
  <si>
    <t>ZE16B113/W7-262</t>
  </si>
  <si>
    <t>प्रभाग क्र. ७२ ब पद्‌मावतीनगर येथे ड्रेनेज लाईन टाकणे व काँक्रीट करणे</t>
  </si>
  <si>
    <t>ZE16B113/W7-263</t>
  </si>
  <si>
    <t>प्रभाग क्र. ७२ ब सरगमचाळ येथे ड्रेनेज लाईन टाकणे व काँक्रीटीकरण करणे</t>
  </si>
  <si>
    <t>ZE16B113/W7-264</t>
  </si>
  <si>
    <t>प्रभाग क्र. ७२ ब सुप्पर इ.नगर येथे ड्रेनेज लाईन टाकून रस्ते काँक्रीट करणे</t>
  </si>
  <si>
    <t>CE20C118/W1-269</t>
  </si>
  <si>
    <t>प्रभाग क्र ६९ अ, मध्ये विविध ठिकाणी भुमिगत केबल टाकणे</t>
  </si>
  <si>
    <t>CE20A176/W2-304</t>
  </si>
  <si>
    <t>प्रभाग क्र ६९ ब, मधील धनकवडी भागात विविध ठिकाणी सुचनाफलक बसविणे</t>
  </si>
  <si>
    <t>CE20A176/W2-305</t>
  </si>
  <si>
    <t>प्रभाग क्र ७३ मध्ये काशिनाथ पाटीलनगर पुण्याईनगर एलोरा पॅलेस, पवार हॉस्पिटल परिसरामध्ये गल्लीबोळ क्रॉक्रिट करणे</t>
  </si>
  <si>
    <t>CE20A176/W2-306</t>
  </si>
  <si>
    <t>प्रभाग क्र ७३ मध्ये श्रीहरी सोसायटी, गुरूदत्त सोसायटी, प्रेमानंद सोसायटी परिसरामध्ये रस्ते क्रॉक्रिटीकरण करणे</t>
  </si>
  <si>
    <t>CE20A176/W2-307</t>
  </si>
  <si>
    <t>प्रभाग क्र ७३ मधील काशिनाथ पाटीलनगर, पुण्याईनगर मध्ये फरशी बसविणे</t>
  </si>
  <si>
    <t>CE20A176/W2-308</t>
  </si>
  <si>
    <t>प्रभाग क्र ७३ मध्ये शिवप्रताप चोक तुळजाभवानी मंदिर परिसरामध्ये फरशी क्रॉक्रिटीकरण करणे</t>
  </si>
  <si>
    <t>CE20C118/W1-270</t>
  </si>
  <si>
    <t>प्रभाग क्र ७३ मध्ये काशिनाथ पाटीलनगर पुण्याईनगर परिसरामध्ये विुतची कामे करणे</t>
  </si>
  <si>
    <t>ZE16B113/W7-265</t>
  </si>
  <si>
    <t>प्रभाग क्र ७३ मध्ये श्रीहरी सोसायटी, गुरूदत्त सोसायटी परिसरामध्ये ड्रेनेज लाईन टाकणे</t>
  </si>
  <si>
    <t>ZE16B113/W7-266</t>
  </si>
  <si>
    <t>प्रभाग क्र ७३ मधील काशिनाथ पाटीलनगर परिसरामध्ये ड्रेनेज लाईन टाकणे</t>
  </si>
  <si>
    <t>ZE16B113/W7-267</t>
  </si>
  <si>
    <t>प्रभाग क्र ७३ मधील पुण्याईनगर परिसरामध्ये ड्रेनेज लाईन टाकणे</t>
  </si>
  <si>
    <t>ZE16B113/W7-268</t>
  </si>
  <si>
    <t>प्रभाग क्र ७३ मध्ये रजनी कॉर्नर, निवारा सोसायटी परिसरामध्ये ड्रेनेज लाईन टाकणे</t>
  </si>
  <si>
    <t>CE20C118/W1-271</t>
  </si>
  <si>
    <t>प्रभाग क्र ७५ अ, मधील संतोषनगर येथे विविध ठिकाणी अंडरग्राऊड केबल टाकणे</t>
  </si>
  <si>
    <t>CE20C118/W1-272</t>
  </si>
  <si>
    <t>प्रभाग क्र ७६ अ, मधील विविध ठिकाणी विुत विषयक कामे करणे</t>
  </si>
  <si>
    <t>क्षेत्रीय कार्यालयाने नागरिकांच्या सहभागातून करावयाची योजनेतर कामे : सन 2016-17</t>
  </si>
  <si>
    <t>RE20A302/C2-</t>
  </si>
  <si>
    <t>RE20C302/C1-</t>
  </si>
  <si>
    <t>RE22C302/C4-</t>
  </si>
  <si>
    <t>RE14B302/C5-</t>
  </si>
  <si>
    <t>XE12B302/C6-</t>
  </si>
  <si>
    <t>XE23A302/C7-</t>
  </si>
  <si>
    <t>RE22C302/C4-1</t>
  </si>
  <si>
    <t>प्रभाग क्र.६ मधील महादेव घाट सुशोभिकरण करणे.</t>
  </si>
  <si>
    <t>XE23A302/C7-1</t>
  </si>
  <si>
    <t>प्रभाग क्र.६ मधील मित्रनगर ड्रेनेज लाईन दुरुस्ती करणे.</t>
  </si>
  <si>
    <t>RE14B302/C5-1</t>
  </si>
  <si>
    <t>प्रभाग क्र.६ गुरव चाळ येथे शौचालयाची रंगरंगोटी करणे.</t>
  </si>
  <si>
    <t>RE20A302/C2-1</t>
  </si>
  <si>
    <t>प्रभाग क्र.६ मधील एलफिस्टन रोड येथे फुटपाथ करणे.</t>
  </si>
  <si>
    <t>RE20A302/C2-2</t>
  </si>
  <si>
    <t>प्रभाग क्र.६ मधील शांता आपटे घाट येथे स्टील बॅरीगेटींग लावणे.</t>
  </si>
  <si>
    <t>RE14B302/C5-2</t>
  </si>
  <si>
    <t>प्रभाग क्र.६ बोपोडी स.नं.२४ ब २५, २६ मधील झोपडपट्टीमध्ये चेंबर कव्हर व फ्रेम नविन बदलणे.</t>
  </si>
  <si>
    <t>RE22C302/C4-2</t>
  </si>
  <si>
    <t>प्र.क्र.६ बोपोडी मधील सर्वपल्ली शाळा येथे दुरुस्ती विषयक कामे करणे.</t>
  </si>
  <si>
    <t>RE14B302/C5-3</t>
  </si>
  <si>
    <t>प्र.क्र.६ बोपोडी स.नं.२६ भिम ज्योत येथे १८ इंची लाईन टाकणे.</t>
  </si>
  <si>
    <t>RE14B302/C5-4</t>
  </si>
  <si>
    <t>प्रभाग क्र.६ बोपोडी मधील भोईटेवस्ती येथे शौचालय दुरुस्ती करणे.</t>
  </si>
  <si>
    <t>RE20A302/C2-3</t>
  </si>
  <si>
    <t>प्रभाग क्र.६ बोपोडी मधील गावठाण भागामध्ये कॉक्रीट करणे.</t>
  </si>
  <si>
    <t>RE20A302/C2-4</t>
  </si>
  <si>
    <t>प्रभाग क्र.७ मध्ये भाऊपाटील रोडा येथे विविध ठिकाणी फुटपाथ दुरुस्ती करणे.</t>
  </si>
  <si>
    <t>RE20A302/C2-5</t>
  </si>
  <si>
    <t>प्रभाग क्र.७ मध्ये भाऊपाटील रोड विविध ठिकाणच्या पावसाळी लाईन साफ करणे व दुरुस्ती करणे.</t>
  </si>
  <si>
    <t>RE20A302/C2-6</t>
  </si>
  <si>
    <t>प्रभाग क्र.७ मध्ये भाऊपाटील रोड, पाटील पडळ रोड विविध ठिकाणी पथविषयक कामे करणे.</t>
  </si>
  <si>
    <t>RE20A302/C2-7</t>
  </si>
  <si>
    <t>प्रभाग क्र.७ मध्ये बाराथे वस्ती विविध ठिकाणी खोदाई केलेल्या ठिकाणी कॉक्रीट करणे.</t>
  </si>
  <si>
    <t>XE23A302/C7-2</t>
  </si>
  <si>
    <t>प्रभाग क्र.७ ब मध्ये ३५ औंध रोड येथे ड्रेनेज लाईन साफ करणे व दुरुस्ती करणे.</t>
  </si>
  <si>
    <t>XE23A302/C7-3</t>
  </si>
  <si>
    <t>प्रभाग क्र.७ ब मधील पाटील पडळ येथे ड्रेनेज लाईन साफ करणे व दुरुस्ती करणे.</t>
  </si>
  <si>
    <t>XE23A302/C7-4</t>
  </si>
  <si>
    <t>प्रभाग क्र.७ मधील संजयनगर व सिध्दार्थनगर येथे ड्रेनेज लाईन साफ करणे व दुरुस्ती करणे.</t>
  </si>
  <si>
    <t>RE14B302/C5-5</t>
  </si>
  <si>
    <t>प्रभाग क्र.७ ब संजय नगर  मधील शौचालयांची दुरुस्ती कामे करणे.</t>
  </si>
  <si>
    <t>RE20A302/C2-8</t>
  </si>
  <si>
    <t>प्रभाग क्र.७ मधील सिध्दार्थनगर येथे कॉक्रीट करणे.</t>
  </si>
  <si>
    <t>RE20A302/C2-9</t>
  </si>
  <si>
    <t>प्रभाग क्र.७ मध्ये इंदिरा वसाहत येथे कॉक्रीट करणे.</t>
  </si>
  <si>
    <t>RE22C302/C4-3</t>
  </si>
  <si>
    <t>प्रभाग क्र.८ सोमेश्वरवाडी स्मशानभूमीमध्ये दूरूस्तीची कामे करणे.</t>
  </si>
  <si>
    <t>XE23A302/C7-5</t>
  </si>
  <si>
    <t>प्रभाग क्र.८ निम्हण मळा परिसरात रस्त्यावरील चेंबर्स दुरुस्ती करणे.</t>
  </si>
  <si>
    <t>RE14B302/C5-6</t>
  </si>
  <si>
    <t>प्रभाग क्र.८ मधील संजयगांधी, लमाणतांडा, आंबेडकर वसाहत व औंधगाव सार्वजनिक शौचालयाची दुरुस्ती करणे.</t>
  </si>
  <si>
    <t>RE20A302/C2-10</t>
  </si>
  <si>
    <t>प्रभाग क्र.८ सोमेश्वरवाडी गावठाणामध्ये रस्ते गल्लीबोळ सिमेंट कॉक्रीटकरण करणे.</t>
  </si>
  <si>
    <t>RE20A302/C2-11</t>
  </si>
  <si>
    <t>प्रभाग क्र.८ शितळादेवी ते जाधव बंगलयापर्यंत रस्ता करणे डांबरीकरणे.</t>
  </si>
  <si>
    <t>RE22C302/C4-4</t>
  </si>
  <si>
    <t>प्रभाग क्र.८ नागरस रस्ता ई.डब्ल्यु.एस. इमारती मनपा येथे फब्रिकेशन पत्रा पार्टीशन लहान गेटसह बंदिस्त करणे.</t>
  </si>
  <si>
    <t>RE22C302/C4-5</t>
  </si>
  <si>
    <t>प्रभाग क्र.८ डी.ए.व्ही. स्कूल जवळील मुख्य रस्त्यावरील टॉयलेट अयावत करुन बांधणे.</t>
  </si>
  <si>
    <t>RE20A302/C2-12</t>
  </si>
  <si>
    <t>प्रभाग क्र.८ औंध गावठाण, जुनवणे रेसिडेन्सी लगतच्या रस्त्यावर ग्राऊट करणे.</t>
  </si>
  <si>
    <t>RE22C302/C4-6</t>
  </si>
  <si>
    <t>प्रभाग क्र.८ औंध कुटी दवाखाना, टी जंक्शन वाहतूक दृष्टीने  आवश्यक दुरुस्ती कामे करणे.</t>
  </si>
  <si>
    <t>RE22C302/C4-7</t>
  </si>
  <si>
    <t>प्रभाग क्र.८ औंध गाव येथील विविध सुलभ शौचालय येथे स्वच्छतेकरीता पाणी साठवण टाकी बांधणे.</t>
  </si>
  <si>
    <t>RE22C302/C4-8</t>
  </si>
  <si>
    <t>प्रभाग क्र.८ औंध गाव येथील विविध सुलभ शौचालय येथे विुत मोटर व्यवस्था करणे.</t>
  </si>
  <si>
    <t>RE20A302/C2-13</t>
  </si>
  <si>
    <t>प्रभाग क्र.९ बाणेर पल्लोड फार्म बडोदा बँकेच्या मागे रस्त्याच्याकडेने ब्लॉक बसवणे.</t>
  </si>
  <si>
    <t>RE20A302/C2-14</t>
  </si>
  <si>
    <t>प्रभाग क्र.९ गोकूळ नगर माऊली पेट्रोल पंप समोर रस्ता कॉक्रीट करणे.</t>
  </si>
  <si>
    <t>RE20A302/C2-15</t>
  </si>
  <si>
    <t>प्रभाग क्र.९ रामबाण सोसायटी रस्त्यांच्या दोन्ही बाजूने ब्लॉक बसविणे.</t>
  </si>
  <si>
    <t>RE20C302/C1-1</t>
  </si>
  <si>
    <t>प्रभाग क्र.९ रामबाण सोसायटी रस्त्यावर पथ दिवे लावणे.</t>
  </si>
  <si>
    <t>RE20A302/C2-16</t>
  </si>
  <si>
    <t>प्रभाग क्र.९ खोंड गल्ली रस्ता येथे ब्लॉक बसविणे.</t>
  </si>
  <si>
    <t>RE20A302/C2-17</t>
  </si>
  <si>
    <t>प्रभाग क्र.९ सानेवाडी येथे पदपथ तयार करणे.</t>
  </si>
  <si>
    <t>RE20A302/C2-18</t>
  </si>
  <si>
    <t>प्रभाग क्र.९ विजय नगर रस्ता कॉक्रीट करणे.</t>
  </si>
  <si>
    <t>RE20A302/C2-19</t>
  </si>
  <si>
    <t>प्रभाग क्र.९ बाणेर येथील तुकाई मंदिराकडे जाणार्‍या रस्त्यावर पायर्‍या करणे.</t>
  </si>
  <si>
    <t>RE20A302/C2-20</t>
  </si>
  <si>
    <t>प्रभाग क्र.९ स.नं.१३१ जानकी निवास ते सायकर निवास रस्त्याचे डांबरीकरण करणे.</t>
  </si>
  <si>
    <t>RE20A302/C2-21</t>
  </si>
  <si>
    <t>प्रभाग क्र.९ दत्तनगर परिसरात पेव्हिंग ब्लॉक बसविणे.</t>
  </si>
  <si>
    <t>RE20A302/C2-22</t>
  </si>
  <si>
    <t>प्रभाग क्र.९ गॅस गोडाऊन मागे गिरमे बंगला ते कपिल व्टिंकल सोसायटी रस्ता डांबरीकरण करणे.</t>
  </si>
  <si>
    <t>RE20A302/C2-23</t>
  </si>
  <si>
    <t>प्रभाग क्र.९ बालेवाडी भिमनगर येथील गल्लीबोळात पेव्हिंग ब्लॉक बसविणे.</t>
  </si>
  <si>
    <t>RE20A302/C2-24</t>
  </si>
  <si>
    <t>प्रभाग क्र.९ बालेवाडी भिमनगर ते बालेवाडी स्मशानभूमी रस्ता डांबरीकरण करणे.</t>
  </si>
  <si>
    <t>RE22C302/C4-9</t>
  </si>
  <si>
    <t>प्रभाग क्र.१० अ सुतारवाडी वेणूताई चव्हाण मनपा शाळेलगत कॉक्रीट करणे.</t>
  </si>
  <si>
    <t>XE23A302/C7-6</t>
  </si>
  <si>
    <t>प्रभाग क्र.१० अ सुतारवाडी पडाळ, पांडवनगर येथे ड्रेनेज व्यवस्था करणे.</t>
  </si>
  <si>
    <t>RE20C302/C1-2</t>
  </si>
  <si>
    <t>प्रभाग क्र.१० अ सुतारवाडी गावठाणात सर्व दिवे बदलून नवीन एल.ई.डी. फिटिंग बसविणे.</t>
  </si>
  <si>
    <t>XE23A302/C7-7</t>
  </si>
  <si>
    <t>प्रभाग क्र.१० अ शिवनगर येथे ड्रेनेज लाईन टाकणे.</t>
  </si>
  <si>
    <t>RE20A302/C2-25</t>
  </si>
  <si>
    <t>प्रभाग क्र.१० अ सुतारवाडी व शिवनगर येथे कॉक्रीट करणे.</t>
  </si>
  <si>
    <t>XE12B302/C6-1</t>
  </si>
  <si>
    <t>प्रभाग क्र.१० ब विविध ठिकाणी बोअरवेल्स मारणे.</t>
  </si>
  <si>
    <t>RE20A302/C2-26</t>
  </si>
  <si>
    <t>प्रभाग क्र.१० ब पाषाण गावठाण येथे कॉक्रीट करणे व इंटरलॉकिंग ब्लॉक बसविणे.</t>
  </si>
  <si>
    <t>RE20A302/C2-27</t>
  </si>
  <si>
    <t>प्रभाग क्र.१० ब येथे विविध ठिकाणी ब्लिंकर बसविणे.</t>
  </si>
  <si>
    <t>RE20C302/C1-3</t>
  </si>
  <si>
    <t>प्रभाग क्र.१० ब सुस रोड दत्तमंदिर ते स्वामी समर्थ मंदीर येथे एल.ई.डी. विुत व्यवस्था करणे.</t>
  </si>
  <si>
    <t>XE23A302/C7-8</t>
  </si>
  <si>
    <t>प्रभाग क्र.१० ब पाषाण वॉटर वर्क्स ते स. नं.११४/७ येथे ड्रेनेज व्यवस्था करणे.</t>
  </si>
  <si>
    <t>RE20A302/C2-28</t>
  </si>
  <si>
    <t>लेन स.क्र.१२५ स्थित ३० इंच रस्त्यावरील शारदा बंगल्यासमोरील बस स्टॉपला रोड आवश्यक आहे.सदर बस स्टॉप शेजारील ४० इंच रस्त्यावर हलविण्यात यावा.</t>
  </si>
  <si>
    <t>RE20C302/C1-4</t>
  </si>
  <si>
    <t>ज्ञानेश्वर उान लेन स.नं.१२५/१ अ मधील उानाचे आतील २० इंच लेनवरील पथदीपचा पुरेसा प्रकाश पडत नाही.त्यात सुधारणा आवश्यक आहे.</t>
  </si>
  <si>
    <t>RE14B302/C5-7</t>
  </si>
  <si>
    <t>जयहिंद मित्र मंडळाजवळील शौचालय दुरूस्ती करणे.</t>
  </si>
  <si>
    <t>RE14B302/C5-8</t>
  </si>
  <si>
    <t>विश्वशांती चौक,केळेवाडी येथील शौचालय दुरूस्ती करणे.</t>
  </si>
  <si>
    <t>RE14B302/C5-9</t>
  </si>
  <si>
    <t>हनुमाननगर येथील गल्लीबोळात काँक्रिट करणे व चेंबर,गटारे दुरूस्ती करणे.</t>
  </si>
  <si>
    <t>XE23A302/C7-9</t>
  </si>
  <si>
    <t>हनमाननगर,राऊतवाडी व परिसरातील चेंबर दुरूस्ती करणे.</t>
  </si>
  <si>
    <t>RE20A302/C2-29</t>
  </si>
  <si>
    <t>प्र.क्र.२७ सुतारदरा काळुबाई मंदिराजवळ काँक्रिटीकरण करणे.</t>
  </si>
  <si>
    <t>RE20A302/C2-30</t>
  </si>
  <si>
    <t>प्र.क्र.२७ मध्ये विविध ठिकाणीचे रस्ते पुनडांबरीकरण करणे.</t>
  </si>
  <si>
    <t>XE23A302/C7-10</t>
  </si>
  <si>
    <t>प्र.क्र.२७ मधील जयभवानीनगर येथील विविध ठिकाणी जुनी डे्रनेज लाईन काढून नवीन टाकणे.</t>
  </si>
  <si>
    <t>RE20A302/C2-31</t>
  </si>
  <si>
    <t>प्र.क्र.२७, सुतारदरा किष्किंदानगर,जयभवानीनगर येथे विविध ठिकाणी फुटपाथ दुरूस्ती व इंटरलॉकिंग ब्लॉक बसविणे</t>
  </si>
  <si>
    <t>RE20C302/C1-5</t>
  </si>
  <si>
    <t>प्र.क्र.२७ मधील विविध ठिकाणी चौकात हायमॅक दिवे बसविणे.</t>
  </si>
  <si>
    <t>RE22C302/C4-10</t>
  </si>
  <si>
    <t>प्रभाग क्र.२८, कै.आण्णासाहेब पाटील शाळा येथे विविध ठिकाणी विविध प्रकारची कामे करणे,उदा.रंगरंगोटी</t>
  </si>
  <si>
    <t>XE23A302/C7-11</t>
  </si>
  <si>
    <t>प्रभाग क्र.२८ मध्ये विविध ठिकाणी स्पायडर मशीनने नाले साफसफाई करणे.</t>
  </si>
  <si>
    <t>XE23A302/C7-12</t>
  </si>
  <si>
    <t>प्रभाग क्र.२८ मध्ये राजहंस कॉलनी येथे विविध ठिकाणी काँक्रीट करणे, ड्रेनेज लाईन बदलणे, साफसफाई करणे.</t>
  </si>
  <si>
    <t>RE14B302/C5-10</t>
  </si>
  <si>
    <t>प्रभाग क्र.२८मध्ये मुठेश्वर कॉलनी ,शिंदे चाळ ,सागर कॉलनी,गादिया इस्टेट इ.ठिकाणी शौचालय दुरूस्ती करणे व रंगरंगोटी  करणे.</t>
  </si>
  <si>
    <t>RE20A302/C2-32</t>
  </si>
  <si>
    <t>कोथरूड मधील विविध ठिकाणचे रस्त्यांवर झेब्रा कॉसिंगचे पट्‌टे मारणे व डिव्हायडर रंगविणे</t>
  </si>
  <si>
    <t>XE23A302/C7-13</t>
  </si>
  <si>
    <t>बावधन येथील रामनदीची स्वच्छता करणे.</t>
  </si>
  <si>
    <t>XE23A302/C7-14</t>
  </si>
  <si>
    <t>विविध ठिकाणच्या जुन्या डे्रनेज लाईन बदलणे साफसफाई करणे.</t>
  </si>
  <si>
    <t>RE20A302/C2-33</t>
  </si>
  <si>
    <t>उजवी भुसारी कॉलनीमध्ये पौड रस्ता ते सौदामिनी सोसायटीपर्यंतच्या फुटपाथची दुरूस्ती करणे.</t>
  </si>
  <si>
    <t>RE22C302/C4-11</t>
  </si>
  <si>
    <t>प्र.क्र.३४ ब मधील उानामधील खराब झालेले सिव्हीलविषयक दुरूस्ती कामे करणे.</t>
  </si>
  <si>
    <t>RE20C302/C1-6</t>
  </si>
  <si>
    <t>प्र.क्र.३४ मधील पदपथांवरील दीव्यांवर सुधारणा करणे व दुरूस्ती करणे (विुत).</t>
  </si>
  <si>
    <t>RE22C302/C4-12</t>
  </si>
  <si>
    <t xml:space="preserve">पभाग क्र. 11 मध्ये ओला व सुका कचरा वेगळा करण्यासाठी बकेट्स व पुशकार्टस पुरविणे </t>
  </si>
  <si>
    <t>RE22C302/C4-13</t>
  </si>
  <si>
    <t>प्रभाग क्र. 11 मध्ये घंटागाडी पुरविणे</t>
  </si>
  <si>
    <t>RE20C302/C1-7</t>
  </si>
  <si>
    <t>पभाग क्र. 13 मध्ये पाटील इस्टेट येथे एलईडी फिटींग बसविणे</t>
  </si>
  <si>
    <t>RE20C302/C1-8</t>
  </si>
  <si>
    <t xml:space="preserve">पभाग क्र. 13 पाटकर येथे एल.ई.डी.फिटींग बसविणे </t>
  </si>
  <si>
    <t>RE14B302/C5-11</t>
  </si>
  <si>
    <t xml:space="preserve">पभाग क्र. 25 मधिल विशाल मित्र मंडळ विटकर बंगला येथे मुतारी बांधणे </t>
  </si>
  <si>
    <t>RE20C302/C1-9</t>
  </si>
  <si>
    <t xml:space="preserve">पभाग क्र. 25 मधिल विशाल मित्र मंडळ वडारवाडी गल्लीत पोल उभारणे </t>
  </si>
  <si>
    <t>RE20C302/C1-10</t>
  </si>
  <si>
    <t xml:space="preserve">पभाग क्र. 36 प्रभातरोडवर प्रकाश व्यवस्थेत सुधारणा करणे </t>
  </si>
  <si>
    <t>XE23A302/C7-15</t>
  </si>
  <si>
    <t>प्र.क्र. ३० मध्ये नाला साफसफाई करणे</t>
  </si>
  <si>
    <t>XE23A302/C7-16</t>
  </si>
  <si>
    <t>प्र.क्र. ३० मध्ये विविध ठिकाणी नाला साफसफाई करणे व दुरूस्ती करणे</t>
  </si>
  <si>
    <t>XE23A302/C7-17</t>
  </si>
  <si>
    <t>प्रभाग क्र. ३१ येथे विविध ठिकाणी ड्रेनेज दुरूस्ती विषयक कामे करणे</t>
  </si>
  <si>
    <t>XE23A302/C7-18</t>
  </si>
  <si>
    <t>प्र.क्र.३१ मध्ये कर्वेनगर परिसरातील चेंबर साफ सफाई करणे व दुरुस्ती करणे</t>
  </si>
  <si>
    <t>XE23A302/C7-19</t>
  </si>
  <si>
    <t>प्र.क्र. ३२ मध्ये मावळेआळी येथे ड्रनेजलाईन विषयक कामे करणे</t>
  </si>
  <si>
    <t>XE23A302/C7-20</t>
  </si>
  <si>
    <t>प्र.क्र. ३२ मध्ये विविध ठिकाणी ड्रेनेज लाईन  साफसफाई करणे</t>
  </si>
  <si>
    <t>RE20C302/C1-11</t>
  </si>
  <si>
    <t>प्र.क्र. ३२ मध्ये  विविध ठिकाणी विद्युत पोल बसविणे</t>
  </si>
  <si>
    <t>RE20A302/C2-34</t>
  </si>
  <si>
    <t>प्र.क्र. ३३ कोथरुड डी.पी.रस्ता येथील पादचारी पथ तयार करणे.</t>
  </si>
  <si>
    <t>XE23A302/C7-21</t>
  </si>
  <si>
    <t>प्र.क्र.३३ मध्ये  कोथरूड गावठाण परिसर पावसाळी लाईन साफसफाई करणे व चेंबर दुरूस्ती करणे.</t>
  </si>
  <si>
    <t>XE23A302/C7-22</t>
  </si>
  <si>
    <t>प्र.क्र.३३ मध्ये पावसाळी लाईन साफसफाई करणे व चेंबर दुरूस्त करणे.</t>
  </si>
  <si>
    <t>RE20A302/C2-35</t>
  </si>
  <si>
    <t>प्र.क्र.३३ मध्ये  मधील राडारोडा उचलणे.</t>
  </si>
  <si>
    <t>XE23A302/C7-23</t>
  </si>
  <si>
    <t>प्र.क्र.३३ मधील नाला साफसफाई करणे</t>
  </si>
  <si>
    <t>XE23A302/C7-24</t>
  </si>
  <si>
    <t>प्र.क्र.३३ मध्ये  मधील ड्रेनज लाईन साफसफाई करणे.</t>
  </si>
  <si>
    <t>RE14B302/C5-12</t>
  </si>
  <si>
    <t>प्र.क्र.३५ मध्ये सार्वजनिक स्वच्छता गृहांची दूरूस्ती करणे</t>
  </si>
  <si>
    <t>XE23A302/C7-25</t>
  </si>
  <si>
    <t>प्र.क्र.३५ मध्ये विविध ठिकाणी चेंबर्स दुरूस्ती करणे तसेच ड्रेनेज लाईन दुरूस्ती करणे</t>
  </si>
  <si>
    <t>RE20A302/C2-36</t>
  </si>
  <si>
    <t>प्रभाग क्र.२० मधील मिरेकर वस्ती हडपसर येथील अंतर्गत रस्त्याचे पुर्नडांबरीकरण करणे.</t>
  </si>
  <si>
    <t>XE12B302/C6-2</t>
  </si>
  <si>
    <t>प्रभाग क्र.२० मधील राकेश बल्बच्या समोरील ड्रेनेज लाईनची दुरूस्ती विषयक कामे करणे.</t>
  </si>
  <si>
    <t>XE12B302/C6-3</t>
  </si>
  <si>
    <t>प्रभाग क्र.२० अ गवळी आळी, आनंद निवास, राजगे आळी येथे ड्रेनेज लाईन टाकणे.</t>
  </si>
  <si>
    <t>RE14B302/C5-13</t>
  </si>
  <si>
    <t>प्रभाग क्र.२० मधील हडपसर इ.इस्टेट प्लॉट नं. ६१ ते ६९ या कंपन्याचे मागील बाजूचे उघडे गटार बंदिस्त करणे, सुहाना चौकामध्ये महिला व पुरूषांसाठी स्वच्छतागृह बांधणे</t>
  </si>
  <si>
    <t>RE14B302/C5-14</t>
  </si>
  <si>
    <t>प्रभाग क्र.२० मधील स.नं.२९६ लक्ष्मीनगर हडपसर पुणे १३ येथील गल्लीबोळ कॉक्रीटीकरण करणे</t>
  </si>
  <si>
    <t>RE14B302/C5-15</t>
  </si>
  <si>
    <t>प्रभाग क्र.२० मधील मुंढवा गावठाणातील गल्लीबोळ कॉक्रीटीकरण करणे.</t>
  </si>
  <si>
    <t>RE14B302/C5-16</t>
  </si>
  <si>
    <t>प्रभाग क्र.२० अ आनंद निवास, गवळी आळी, जयप्र्रकाश नगर येथील शौचालय दुरूस्ती करणे.</t>
  </si>
  <si>
    <t>RE14B302/C5-17</t>
  </si>
  <si>
    <t>प्रभाग क्र.२० मधील मुंढवा गावठाणातील शौचालये दुरूस्त करणे.</t>
  </si>
  <si>
    <t>RE20C302/C1-12</t>
  </si>
  <si>
    <t>प्रभाग क्र.२० मध्ये सिमेटाईल इंडस्ट्रीज प्लॉट नं. ते स्पायका कंपनी या रस्त्यावर पथदिप बसविणे.</t>
  </si>
  <si>
    <t>RE20C302/C1-13</t>
  </si>
  <si>
    <t>प्र.क्र.२० अ मुंढवा रेल्वे ओव्हर ब्रिज स.नं.८८ येथील रस्त्याच्या दोन्ही बाजुकडील रस्त्यावर पथदिप व खांब उभारणे</t>
  </si>
  <si>
    <t>RE20C302/C1-14</t>
  </si>
  <si>
    <t>प्रभाग क्र.२० अ स.नं.३ गवळी आळी, जय प्रकाश नगर येथे रस्त्यावर पथदिप व खांब उभारणे.</t>
  </si>
  <si>
    <t>RE20C302/C1-15</t>
  </si>
  <si>
    <t>प्रभाग क्र.२० मध्ये भोसले गार्डन आरू नगर हडपसर येथे पथदिप खांब उभारून दिवे बसविणे.</t>
  </si>
  <si>
    <t>RE20A302/C2-37</t>
  </si>
  <si>
    <t>प्रभाग क्र.२१ मध्ये बर्निंग घाट येथे कॉक्रीट विषयक कामे करणे.</t>
  </si>
  <si>
    <t>RE22C302/C4-14</t>
  </si>
  <si>
    <t>प्रभाग क्र.२१ मध्ये भैरोबा पंपींग येथे सुशोभिकरण विषयक कामे करणे.</t>
  </si>
  <si>
    <t>RE14B302/C5-18</t>
  </si>
  <si>
    <t>प्रभाग क्र.२१ मधील चव्हाण चाळीतील शौचालय दुरूस्ती विषयक कामे करणे.</t>
  </si>
  <si>
    <t>RE14B302/C5-19</t>
  </si>
  <si>
    <t>प्रभाग क्र.२१ मध्ये बर्निंग घाटमध्ये शौचालय दुरूस्ती विषयक कामे करणे.</t>
  </si>
  <si>
    <t>RE14B302/C5-20</t>
  </si>
  <si>
    <t>प्रभाग क्र.२१ मध्ये फैलवाली चाळ येथे शौचालय दुरूस्ती विषयक कामे करणे.</t>
  </si>
  <si>
    <t>RE14B302/C5-21</t>
  </si>
  <si>
    <t>प्रभाग क्र.२१ मधील लोकसेवा वसाहतीतील सर्व शौचालय यांची दुरूस्ती रंगरगोटी कामे करून मिळावी.</t>
  </si>
  <si>
    <t>RE14B302/C5-22</t>
  </si>
  <si>
    <t>प्रभाग क्र.२१ मधील कवडेवाडी येथील शौचालय रंगरंगोटी व दुरूस्ती विषयक कामे करणे.</t>
  </si>
  <si>
    <t>RE20C302/C1-16</t>
  </si>
  <si>
    <t>प्रभाग क्र.२१ मध्ये फैलवाली चाळ येथे विदुयत विषयक कामे करणे.</t>
  </si>
  <si>
    <t>RE20C302/C1-17</t>
  </si>
  <si>
    <t>प्रभाग क्र.२१ मध्ये कवडेवाडी येथे विदयुत विषयक कामे करणे.</t>
  </si>
  <si>
    <t>RE20C302/C1-18</t>
  </si>
  <si>
    <t>प्रभाग क्र.२१ मध्ये विदयुत नगर सेक्टर अ येथे विदयुत विषयक कामे करणे.</t>
  </si>
  <si>
    <t>RE20C302/C1-19</t>
  </si>
  <si>
    <t>प्रभाग क्र.२१ मध्ये रागविलास सोसायटी येथे विदयुत विषयक कामे करणे.</t>
  </si>
  <si>
    <t>XE12B302/C6-4</t>
  </si>
  <si>
    <t>प्रभाग क्र.२१ मध्ये लडकत वाडी येथे नविन पाण्याची लाईन टाकून मिळणे.</t>
  </si>
  <si>
    <t>XE12B302/C6-5</t>
  </si>
  <si>
    <t>प्रभाग क्र.२१ मध्ये फैलवाली चाळ येथे नविन पाण्याच्या लाईन टाकून मिळणे.</t>
  </si>
  <si>
    <t>XE12B302/C6-6</t>
  </si>
  <si>
    <t>प्रभाग क्र.२१ मध्ये रागविलास सोसायटी येथे पाण्याची लाईन टाकणे.</t>
  </si>
  <si>
    <t>RE22C302/C4-15</t>
  </si>
  <si>
    <t>प्रभाग क्र.२२ मधील भिमसंघटना येथील जुनी अंगणवाडीचे अवस्था खराब झाली आहे ती दुरूस्ती करणे.</t>
  </si>
  <si>
    <t>RE22C302/C4-16</t>
  </si>
  <si>
    <t>प्रभाग क्र.२२ मधील भिमसंघटना जवळील समाज मंदिर दुरूस्ती करणे.</t>
  </si>
  <si>
    <t>RE22C302/C4-17</t>
  </si>
  <si>
    <t>प्रभाग क्र.२२ मधील डॉ. बाबासाहेब आंबेडकर ग्रंथालय येथे विविध विकास कामे करणे.</t>
  </si>
  <si>
    <t>RE22C302/C4-18</t>
  </si>
  <si>
    <t>प्रभाग क्र.२२ मधील डॉ नायडू समोरील झोपडपटटीमध्ये ओपन नाला संरक्षण जाळी बसविणे.</t>
  </si>
  <si>
    <t>RE22C302/C4-19</t>
  </si>
  <si>
    <t>प्रभाग क्र.२२ मधील तथागत ग्रुप मारूती मंदिर या ठिकाणी ज्येष्ठ नागरिकांसाठी विरंगुळा केंद्र बांधणे.</t>
  </si>
  <si>
    <t>RE14B302/C5-23</t>
  </si>
  <si>
    <t>प्रभाग क्र.२२ मधील इंदिरा विकास नगर काही गल्लीबोळातील ड्रेनेज लाईन, कॉक्रीटीकरण, नळ कनेक्शन करणे</t>
  </si>
  <si>
    <t>RE14B302/C5-24</t>
  </si>
  <si>
    <t>प्रभाग क्र.२२ मधील भिमसंघटना तरूण मंडळाचे जवळ असलेले सार्वजनिक शौचालय दुरूस्ती करणे.</t>
  </si>
  <si>
    <t>RE20C302/C1-20</t>
  </si>
  <si>
    <t>प्रभाग क्र.२२ मधील डॉ. बाबासाहेब आंबेडकर ग्रंथालय व व्यायामशाळेजवळ हायमास्ट दिवा बसविणे.</t>
  </si>
  <si>
    <t>RE20C302/C1-21</t>
  </si>
  <si>
    <t>प्रभाग क्र.२२ मधील १३ ताडीवाला रोड विश्वदीप तरूण मंडळ येथे गल्लीमध्ये प्रकाश व्यवस्था करणे.</t>
  </si>
  <si>
    <t>RE20C302/C1-22</t>
  </si>
  <si>
    <t>प्रभाग क्र.२२ मधील १३ ताडीवाला रोड बाल मित्र मंडळ ते विश्वदिप तरूण मंडळालगत गल्लीबोळात विदयुत एलईडी लाईट लावणे</t>
  </si>
  <si>
    <t>RE20C302/C1-23</t>
  </si>
  <si>
    <t>प्रभाग क्र.२२ ब मध्ये खडडा झोपडपटटी येथील विविध गल्ल्यांमध्ये विदयुत एलईडी दिवे लावणे</t>
  </si>
  <si>
    <t>XE12B302/C6-7</t>
  </si>
  <si>
    <t>प्रभाग क्र.२२ मधील इंदिरा विकास नगर येथील गल्लोगल्ली मध्ये २ इंची पाण्याची लाईन टाकणे</t>
  </si>
  <si>
    <t>RE20A302/C2-38</t>
  </si>
  <si>
    <t>प्रभाग क्र.२३ मधील भिमनगर ३०७,३०८ व मंगळवार पेठ येथे ट्रिमिक्स कॉक्रीट करणे.</t>
  </si>
  <si>
    <t>XE12B302/C6-8</t>
  </si>
  <si>
    <t>प्रभाग क्र.२३ मधील ३३० व ३३२ मंगळवार पेठ येथे विविध ठिकाणी ड्रेनेज लाईन टाकणे व दुरूस्त करणे.</t>
  </si>
  <si>
    <t>XE12B302/C6-9</t>
  </si>
  <si>
    <t>प्रभाग क्र.२३ मधील २२६,२२७ मंगळवार पेठ येथे विविध ठिकाणी ड्रेनेज लाईन टाकणे व तदनुषंगिक कामे करणे.</t>
  </si>
  <si>
    <t>XE12B302/C6-10</t>
  </si>
  <si>
    <t>प्रभाग क्र.२३ मधील १३१५ येथे नविन ड्रेनेज लाईन टाकणे व कॉक्रीटीकरण करणे.</t>
  </si>
  <si>
    <t>XE12B302/C6-11</t>
  </si>
  <si>
    <t>प्रभाग क्र.२३ मधील कसबा पेठ परिसरात नादुरूस्त गोल चेंबर नादुरूस्त चौकोनी चेंबर यांची पुर्नबांधणी करणे.</t>
  </si>
  <si>
    <t>RE22C302/C4-20</t>
  </si>
  <si>
    <t>प्रभाग क्र.२३ मधील संत गाडगेबाबा आरोग्य मंदिर क्रातिज्योत सावित्रीबाई फुल महिला भवन राजमाता जिजाउ सांस्कृतीक भवन व राजर्षी छत्रपती शाहू महाराज भवन येथे विविध दुरूस्ती विषयक कामे करणे.</t>
  </si>
  <si>
    <t>RE14B302/C5-25</t>
  </si>
  <si>
    <t>प्रभाग क्र.२३ मधील स.नं.११५३ पवार वाडा शौचालय दुरूस्त करणे.</t>
  </si>
  <si>
    <t>RE14B302/C5-26</t>
  </si>
  <si>
    <t>प्रभाग क्र.२३ मधील स.नं. नटराज मित्र मंडळ भोईआळी शौचालय दुरूस्त करणे</t>
  </si>
  <si>
    <t>RE20C302/C1-24</t>
  </si>
  <si>
    <t>प्रभाग क्र.२३ मधील कमला नेहरू हॉस्पिटल ते स्वर्गीय प्रबोधनकार ठाकरे चौक ३४३,२८८,२५१ मंगळवार पेठ येथील मनपाचे जक्शन बॉक्स फिडर पिलर व इतर विदुयत विषयक कामे करणे.</t>
  </si>
  <si>
    <t>RE20C302/C1-25</t>
  </si>
  <si>
    <t>प्र.क्र.२३ मधील सार्वजनिक शौचालयाच्या जुन्या झालेल्या जीर्ण वायरिंग काढून त्या ठिकाणी नविन वायरिंग बसविणे</t>
  </si>
  <si>
    <t>RE20C302/C1-26</t>
  </si>
  <si>
    <t>प्रभाग क्र.२३ मधील कागदीपुरा बीफ मार्केट मधील सर्व प्रकारची प्रकाश व्यवस्था करणे व तसेच जीर्ण झालेल्या वायरिंग बदलणे.</t>
  </si>
  <si>
    <t>XE12B302/C6-12</t>
  </si>
  <si>
    <t>प्रभाग क्र.२३ मधील स.नं. १०७० व स.नं.११५३ येथील नळकोंडाळे दुरूस्त करणे.</t>
  </si>
  <si>
    <t>XE12B302/C6-13</t>
  </si>
  <si>
    <t>प्रभाग क्र.२३ मधील नटराज मित्र मंडळ भोईआळी येथील नळकोंडाळे दुरूस्त करणे.</t>
  </si>
  <si>
    <t>RE20A302/C2-39</t>
  </si>
  <si>
    <t>प्रभाग क्र.४० मधील मालधक्का चौक ते एस व्ही युनियन शाळेपर्यंत रोड डिव्हायडर झेब्रा क्रॉसिंग पटटे मारणे.</t>
  </si>
  <si>
    <t>RE20A302/C2-40</t>
  </si>
  <si>
    <t>प्रभाग क्र.४० मधील पुणे स्टेशन ते आंबेडकर पुतळा व स्टैशन ते मालधक्का चौक फुटपाथला दुरूस्ती करून पेंट मारणे.</t>
  </si>
  <si>
    <t>RE20A302/C2-41</t>
  </si>
  <si>
    <t>प्रभाग क्र.४० मधील मालधक्का चौक ते कॅफे कॅनडा पर्यंत बोलार्ड व रेलिंग करणे.</t>
  </si>
  <si>
    <t>RE20A302/C2-42</t>
  </si>
  <si>
    <t>प्रभाग क्र.४० मधील गारपिर मस्जिद पावर हाउस चौक नरपतगिरी चौक जुनी जिल्हा परिषद येथे थर्मोप्लस्टीक पेंट व झेब्रा कॉसींग करणे.</t>
  </si>
  <si>
    <t>RE20A302/C2-43</t>
  </si>
  <si>
    <t>प्रभाग क्र.४० मधील कमिश्नर ऑफिस ते बी जे मेडिकल लेडिज हॉस्टेल पावसाळी लाईन टाकणे.</t>
  </si>
  <si>
    <t>RE20A302/C2-44</t>
  </si>
  <si>
    <t>प्रभाग क्र.४० मध्ये ससून हॉस्पिटल डेड हाउस बाहेरील फुटपाथ नव्याने करणे.</t>
  </si>
  <si>
    <t>RE20A302/C2-45</t>
  </si>
  <si>
    <t>प्रभाग क्र.४० मध्ये पोलिस कमिश्न ऑफिस समोरील रस्ता न्युक्लीयस मॉलच्या बाहेर पावसाळी लाईन टाकणे.</t>
  </si>
  <si>
    <t>RE20A302/C2-46</t>
  </si>
  <si>
    <t>प्रभाग क्र.४० मध्ये कै. दादासाहेब गायकवाड पुतळा ते पी एम टी डेपो पर्यंत पावसाळी लाईन टाकणे.</t>
  </si>
  <si>
    <t>RE14B302/C5-27</t>
  </si>
  <si>
    <t>प्रभाग क्र.४० मध्ये श्रमिकनगर समोरील भागात शौचालय व मुतारी नव्याने बांधणे. (त्रिवेणी शांती मठ)</t>
  </si>
  <si>
    <t>RE20C302/C1-27</t>
  </si>
  <si>
    <t>प्रभाग क्र.४० मधील मित्तल कोर्ट ते अशोक हॉटेल पर्यंत प्रकाश व्यवस्था करणे.</t>
  </si>
  <si>
    <t>RE20A302/C2-47</t>
  </si>
  <si>
    <t>प्रभाग क्र.२ अ दिशादर्शक फलक बसविणे</t>
  </si>
  <si>
    <t>RE14B302/C5-28</t>
  </si>
  <si>
    <t>प्रभाग क्र.२ अ बायपास पोलीस चौकी जवळ महिलांसाठी सार्व.शौचालय उभारणे</t>
  </si>
  <si>
    <t>RE14B302/C5-29</t>
  </si>
  <si>
    <t>प्रभाग क्र.२ अ खराडी गावठाण येथे सार्व शौचालय बांधणे</t>
  </si>
  <si>
    <t>RE22C302/C4-21</t>
  </si>
  <si>
    <t>प्रभाग क्र.२ अ खराडी-चंदननगर परिसरातील व्यायाम शाळेत व्यायाम साहित्य बसविणे</t>
  </si>
  <si>
    <t>RE22C302/C4-22</t>
  </si>
  <si>
    <t>प्रभाग क्र.२ अ स.नं.५० दिनकर पठारे वस्ती येथील उानात व बागेत विविध प्रकारची खेळणी बसविणे.</t>
  </si>
  <si>
    <t>RE22C302/C4-23</t>
  </si>
  <si>
    <t>प्रभाग क्र.२ ब खराडी-चंदननगर येथील विविध उान व बागांमध्ये खेळणी बसविणे</t>
  </si>
  <si>
    <t>RE20C302/C1-28</t>
  </si>
  <si>
    <t>प्रभाग क्र.२ ब परिसरात एलईडी दिव बसविण्यात यावे</t>
  </si>
  <si>
    <t>RE20C302/C1-29</t>
  </si>
  <si>
    <t>प्रभाग क्र.२ ब पांडूरंगनगर, खराडी येथे पथदिप खांब उभारणे व दिवे लावण्यात यावे</t>
  </si>
  <si>
    <t>RE20C302/C1-30</t>
  </si>
  <si>
    <t>प्रभाग क्र.२ ब परिसरात स्ट्रीट लाईट पोल उभारणे व दिवे लावण्यात यावे.</t>
  </si>
  <si>
    <t>RE20C302/C1-31</t>
  </si>
  <si>
    <t>प्रभाग क्र.२ ब परिसरात जुने दिवे काढून व्हाईट एलईडी बसविणे.</t>
  </si>
  <si>
    <t>RE22C302/C4-24</t>
  </si>
  <si>
    <t>प्र.क्र ३ अ मध्ये इनॉबिट उदयान मध्ये सुशोभिकरण करणे</t>
  </si>
  <si>
    <t>XE12B302/C6-14</t>
  </si>
  <si>
    <t>प्रभाग क्र ३ अ सोमनाथनगर भागात बोअरवेल लाईन फिरविणे</t>
  </si>
  <si>
    <t>RE20A302/C2-48</t>
  </si>
  <si>
    <t>प्रभाग क्र ३ अ मध्ये संघर्ष चौक व व्दारका गार्डन चौकात वाहतुक संचलनदीप बसविणे</t>
  </si>
  <si>
    <t>XE12B302/C6-15</t>
  </si>
  <si>
    <t>प्रभाग क्र ३ अ धनलक्ष्मी  सो व जगदंबा सो मध्ये बोअरवेल लाईन टाकणे</t>
  </si>
  <si>
    <t>RE20C302/C1-32</t>
  </si>
  <si>
    <t>प्रभाग क्र ३ अ मध्ये गणेशनगर चौक ते सोमनाथ शाळेपर्यत मुख्य रस्त्यातुन सोडियम दिवे बसविणे</t>
  </si>
  <si>
    <t>RE20C302/C1-33</t>
  </si>
  <si>
    <t>प्रभाग क्र ३ अ मध्ये दत्त प्रसाद खराडी संघर्ष चौकाकडे जाण-या मुख्य रस्त्याला सोडियम दिवे बसविणे</t>
  </si>
  <si>
    <t>RE20C302/C1-34</t>
  </si>
  <si>
    <t>प्रभाग क्र ३ अ विविध ठिकाणी एल ई डी फिटींग बसविणे</t>
  </si>
  <si>
    <t>RE20C302/C1-35</t>
  </si>
  <si>
    <t>प्रभाग क्र ३ अ जुना मुंढवा रोड मुख्य रस्त्याला दोन्ही बाजुंनी नवीन सोडियम फिटींग  बसविणे</t>
  </si>
  <si>
    <t>RE20C302/C1-36</t>
  </si>
  <si>
    <t>प्रभाग क्र ३ अ मध्ये सोमनाथनगर मुख्य रस्त्याला सोडियम दिवे बसविणे</t>
  </si>
  <si>
    <t>RE20A302/C2-49</t>
  </si>
  <si>
    <t>प्रभाग क्र ३ ब मध्ये विविध ठिकाणी फुटपाथ खचलेला आहे तो दुरूस्त करणे.</t>
  </si>
  <si>
    <t>XE12B302/C6-16</t>
  </si>
  <si>
    <t>प्रभाग क्र ३ ब मध्ये पाण्यासाठी विविध प्रकारचे केंद्र विकसीत करणे.</t>
  </si>
  <si>
    <t>RE22C302/C4-25</t>
  </si>
  <si>
    <t>प्रभाग क्र ३ ब मध्ये कचरा व्यवस्थापनासाठी मोठया बकेटचा पुरवठा करणे</t>
  </si>
  <si>
    <t>RE20A302/C2-50</t>
  </si>
  <si>
    <t>प्रभाग क्र ३ ब मध्ये विविध ठिकाणी दिशादर्शक  फलक बसविणे</t>
  </si>
  <si>
    <t>RE20A302/C2-51</t>
  </si>
  <si>
    <t>प्रभाग क्र ३ ब मध्ये विविध ठिकाणी रस्ते डांबरीकरण करणे</t>
  </si>
  <si>
    <t>RE22C302/C4-26</t>
  </si>
  <si>
    <t>प्रभाग क्र ३ ब मध्ये समाज मंदीराची विविध विकासकामे करणे</t>
  </si>
  <si>
    <t>RE20A302/C2-52</t>
  </si>
  <si>
    <t>प्रभाग क्र ३ ब संजयपार्क मधील रस्ते डांबरीकरण करणे.</t>
  </si>
  <si>
    <t>XE23A302/C7-26</t>
  </si>
  <si>
    <t>महाराष्ट्र हौ.बोर्ड चाळ समोर पावसाळी गटार लाईन व परिसर समतोल करणे (खरात यांच्या घरासमोर)</t>
  </si>
  <si>
    <t>RE20A302/C2-53</t>
  </si>
  <si>
    <t>नागपुर चाळ एअर पोर्ट रोड फुटपाथ दुरुस्ती करणे.</t>
  </si>
  <si>
    <t>RE20A302/C2-54</t>
  </si>
  <si>
    <t>समता बालक शाळेसमोर स्पिड ब्रेकर बसविणे.</t>
  </si>
  <si>
    <t>RE14B302/C5-30</t>
  </si>
  <si>
    <t>सुलभ शौचालयाची कामे करणे.</t>
  </si>
  <si>
    <t>RE14B302/C5-31</t>
  </si>
  <si>
    <t>धम्मज्योती संघटना विहार भागातील चेंबर लाईन दुरुस्ती व काँकीट करणे.</t>
  </si>
  <si>
    <t>RE20A302/C2-55</t>
  </si>
  <si>
    <t>कामगारनगर परिसरात साईडपट्टया करणे.</t>
  </si>
  <si>
    <t>RE14B302/C5-32</t>
  </si>
  <si>
    <t>शौचालयाची दरुस्ती व रंगरंगोटी करणे जाधवनगर परिसर</t>
  </si>
  <si>
    <t>RE14B302/C5-33</t>
  </si>
  <si>
    <t>प्रभाग क्र.४ अ मध्ये कामगार नक्षर जाधवनगर ड्रेनेज लाईन दुरुस्ती व साफसफाई करणे.</t>
  </si>
  <si>
    <t>RE14B302/C5-34</t>
  </si>
  <si>
    <t>स.न.११५ साई दत्त हॉटेलच्या मागे मुतारी बांधणे.</t>
  </si>
  <si>
    <t>RE14B302/C5-35</t>
  </si>
  <si>
    <t>प्रभाग क्र.४ अ मध्ये पंचशिलनगर येथे ड्रनेज लाईन टाकणे वे साफसफाई करणे.</t>
  </si>
  <si>
    <t>XE23A302/C7-27</t>
  </si>
  <si>
    <t>प्रभाग क्र.१७ ब भाटनगर, नेताजी नगर डे्रनेज लाईन दुरूस्ती करणे</t>
  </si>
  <si>
    <t>RE20C302/C1-37</t>
  </si>
  <si>
    <t>प्रभाग क्र.१७ ब भाटनगर, नेताजी नगर लाईट दुरूस्ती करणे व पोल लावणे</t>
  </si>
  <si>
    <t>XE12B302/C6-17</t>
  </si>
  <si>
    <t>प्रभाग क्र.१७ ब यशवंतनगर मध्ये पाण्याची लाईन टाकणे</t>
  </si>
  <si>
    <t>XE12B302/C6-18</t>
  </si>
  <si>
    <t>प्रभाग क्र.१७ ब जयप्रकाशनगर व गांधीनगर मध्ये पाण्याचे लाईन टाकणे</t>
  </si>
  <si>
    <t>XE23A302/C7-28</t>
  </si>
  <si>
    <t>प्रभाग क्र.१७ ब मध्ये गांधीनगर मधील चेंबर दुरूस्त करणे</t>
  </si>
  <si>
    <t>RE20C302/C1-38</t>
  </si>
  <si>
    <t>प्रभाग क्र.१७ ब हौसिंग मधील एच टाईप मध्ये लाईट पोल दिवे एल.ई.डी. बसविणे</t>
  </si>
  <si>
    <t>RE14B302/C5-36</t>
  </si>
  <si>
    <t>प्रभाग क्र.१७ ब एच टाईप हौसिंग बोर्ड मध्ये कॉक्रिटी करण करणे व नाला सफाई करणे</t>
  </si>
  <si>
    <t>RE20A302/C2-56</t>
  </si>
  <si>
    <t>प्रभाग क्र.१७ ब सदामंगल सोसायटी लगत भिंतीलगत फुटपाथ करणे व स्वच्छता ठेवणे बाबत उपाययोजना करणे</t>
  </si>
  <si>
    <t>RE20A302/C2-57</t>
  </si>
  <si>
    <t>प्रभाग क्र.१७ अ मध्ये कल्याणीनगर येथील रोड डिव्हायडर दुरूस्ती करणे, रंगरंगोटी करणे</t>
  </si>
  <si>
    <t>RE14B302/C5-37</t>
  </si>
  <si>
    <t>प्रभाग क्र.१७ अ यशवंतनगर भाटनगर येथील सर्व शौचालयांची फार बिकट अवस्था झाली आहे. सर्व शौचालयांची दुरूस्तीची कामे करण्यात यावी.</t>
  </si>
  <si>
    <t>RE20A302/C2-58</t>
  </si>
  <si>
    <t>प्रभाग क्र.१७ अ रस्त्यांवर सर्व ठिकाणी पांढरे पट्‌टे,कॅटस्‌ आईज मारून मिळावेत.</t>
  </si>
  <si>
    <t>RE14B302/C5-38</t>
  </si>
  <si>
    <t>प्रभाग क्र.१७ अ यशवंतनगर भाटनगरमध्ये चेंबरला घूस लागली आहे. सर्व चेंबर्स दुरूस्त करून मिळावेत.</t>
  </si>
  <si>
    <t>RE20C302/C1-39</t>
  </si>
  <si>
    <t>प्रभाग क्र.१७ अ मध्ये प्रभागामधील विविध विुत पोलची देखभाल-दुरूस्ती, रंगरंगोटी करणे</t>
  </si>
  <si>
    <t>XE12B302/C6-19</t>
  </si>
  <si>
    <t>प्रभाग क्र.१८अ स.नं.४०/४, मुरलीधर सोसायटी ते जयहिंंद सोसायटी पर्यंत ६ इंच पाण्याची लाईन टाकणे</t>
  </si>
  <si>
    <t>RE20A302/C2-59</t>
  </si>
  <si>
    <t>प्रभाग क्र.१८अ मधील स.नं.४२ व ४३ येथील गल्लीबोळ कॉक्रिट करणे. त्या ठिकाणी सिमेंटचे ब्लॉक बसविणे</t>
  </si>
  <si>
    <t>RE20A302/C2-60</t>
  </si>
  <si>
    <t>प्रभाग क्र.१८ अ मधील स.नं.२१ व स.नं.२२ येथील रस्त्याच्या कडेेने फुटपाथ करणे</t>
  </si>
  <si>
    <t>RE22C302/C4-27</t>
  </si>
  <si>
    <t>प्रभाग क्र.१८ अ मधील हिंदू, मुस्लीम, लिंगायत या तीन ठिकाणच्या दफनभूमी मधील बोटींग रोड, स्वच्छता गृह व तद्‌नुषंगीक दुरूस्ती कामे करणे</t>
  </si>
  <si>
    <t>RE20A302/C2-61</t>
  </si>
  <si>
    <t>प्रभाग क्र.१८अ शुभम सोसायटी ते वृंदावन नगर येथील रस्ता डांबरीकरणे करणे</t>
  </si>
  <si>
    <t>XE12B302/C6-20</t>
  </si>
  <si>
    <t>प्रभाग क्र.१८ ब  विविध ठिकाणी पाण्याच्या छोटया मोठया आकाराच्या लाईन विकसित करणे</t>
  </si>
  <si>
    <t>RE20A302/C2-62</t>
  </si>
  <si>
    <t>प्रभाग क्र.१८ ब रस्त्यावरील राडारोडा उचलणे</t>
  </si>
  <si>
    <t>XE23A302/C7-29</t>
  </si>
  <si>
    <t>प्रभाग क्र.१८ ब ड्रेनेज लाईन साफ करणे</t>
  </si>
  <si>
    <t>RE22C302/C4-28</t>
  </si>
  <si>
    <t>प्रभाग क्र.१८ ब सनसिटी समोरील उानामध्ये विविध सुधारण कामे करणे</t>
  </si>
  <si>
    <t>RE22C302/C4-29</t>
  </si>
  <si>
    <t>प्रभाग क्र.१८ ब सनसिटी समोरील उानामध्ये पॅगोडा बसविणे</t>
  </si>
  <si>
    <t>RE22C302/C4-30</t>
  </si>
  <si>
    <t>स.नं.४३/५/अ, अ‍ॅमिनिटीजच्या जागेवर विविध सुधारणा कामे करणे</t>
  </si>
  <si>
    <t>RE22C302/C4-31</t>
  </si>
  <si>
    <t>प्रभाग क्र.१९ वडगांवशेरी प्रभागात कचरा व्यवस्थापनासाठी साईकल ढकलगाडी व रॅक पिकर्सना ड्रेस व स्वच्छतेचे सर्व साहित्य खरेदी करणे.</t>
  </si>
  <si>
    <t>RE22C302/C4-32</t>
  </si>
  <si>
    <t>प्रभाग क्र.१९ जुना मुंढवा रोडवरील गणेशनगर मस्जिद समोर बसथांबा उभारणे.</t>
  </si>
  <si>
    <t>RE20A302/C2-63</t>
  </si>
  <si>
    <t>प्रभाग क्र.१९ गणेशनगर,साईनाथनगर,गावठाण येथे सिमेंट रस्ते करणे.</t>
  </si>
  <si>
    <t>RE20A302/C2-64</t>
  </si>
  <si>
    <t>प्रभाग क्र.१९ रोहिदास मारणे यांच्या घरासमोरील रस्ता करणे.</t>
  </si>
  <si>
    <t>RE20C302/C1-40</t>
  </si>
  <si>
    <t>प्रभाग क्र.१९ साइबाबा मंदिरा समोर ट्रिपल दिवा बसवणे.</t>
  </si>
  <si>
    <t>XE23A302/C7-30</t>
  </si>
  <si>
    <t>प्रभाग क्र.१९ ड्रेनेजची साफसफाई व इतर कामे सर्वे नं.४८,४९,५०,५६ या ठिकाणी करणे.</t>
  </si>
  <si>
    <t>RE20A302/C2-65</t>
  </si>
  <si>
    <t>प्रभाग क्र.१९ बोराट्र वस्तीतील गल्ली बोळातील काँक्रीटीकरण करणे.</t>
  </si>
  <si>
    <t>RE20A302/C2-66</t>
  </si>
  <si>
    <t>प्रभाग क्र.१९ सर्वे नं.११ संभाजीनगर येथील सुरेश कांबळे यांच्या घरासमोरील रस्ता काँक्रीट करणे</t>
  </si>
  <si>
    <t>XE23A302/C7-31</t>
  </si>
  <si>
    <t>प्रभाग क्र.१९ नवनाथ इजगज यांच्या घरासमोरील ड्रेनेज लाईन बदलून नवीन टाकणे.</t>
  </si>
  <si>
    <t>XE23A302/C7-32</t>
  </si>
  <si>
    <t>प्रभाग क्र.१९ मधिल स.नं.३१/२ बी बोराटे वस्ती, अष्टविनायक चौक, महादेव मंदिर, वृंदावन सोसायटी येथिल व प्रमोद पाटील यांच्या घरा समोरील ड्रेनेजचे चेंबर दुरुस्त करून साफसफाई करणे.</t>
  </si>
  <si>
    <t>RE20A302/C2-67</t>
  </si>
  <si>
    <t>प्रभाग क्र.1 धानोरी स.नं.18 मधील माधवनगर कमल लॉन्स् शेजारी लेन-4 हा अर्धवट रस्ता ट्रिमिक्‍स पध्दतीने कॉक्रीट करणे</t>
  </si>
  <si>
    <t>RE20A302/C2-68</t>
  </si>
  <si>
    <t>प्रभाग क्र.1 मधील स.नं.55/67 सुर्यमुखी गणेश मंदिराजवळील गल्ल्या सिमेंट कॉक्रीट करणे रस्ता सिमेंट</t>
  </si>
  <si>
    <t>RE20A302/C2-69</t>
  </si>
  <si>
    <t>प्रभाग क्र.1 मधील धानोरी स.नं.49/3/2 श्रमिकनगर येथील ममता सुपर मार्केट ते यादव यांचे घरापर्यंत डांबरीकरण करणे आवश्यक आहे. रस्ता ग्राऊट झालेला आहे.</t>
  </si>
  <si>
    <t>RE20A302/C2-70</t>
  </si>
  <si>
    <t>प्रभाग क्र.1 धानोरी स.नं.18 माधवनगर रोड नं.3 रस्ता कॉक्रीट करणे</t>
  </si>
  <si>
    <t>RE20A302/C2-71</t>
  </si>
  <si>
    <t>प्रभाग क्र.1 धानोरी मुंजोबा वस्ती रोड नं.11 बी रस्ता कॉक्रीट करणे</t>
  </si>
  <si>
    <t>RE20A302/C2-72</t>
  </si>
  <si>
    <t>प्रभाग क्र.5 कळस स.नं.121 घापटे चाळ, मोरे टेलर्सच्या मागचा अंतर्गत रस्ता कळस गावठाण रोडपर्यंत नवीन नुतनीकरण करणे</t>
  </si>
  <si>
    <t>RE20A302/C2-73</t>
  </si>
  <si>
    <t>प्रभाग क्र.5 एकतानगर मधील लक्ष्मी टेरेस ट्रान्सपार्मर पासुन शिला पार्कच्या बाजूच्या चौकापर्यंत डांबरीकरण करणे</t>
  </si>
  <si>
    <t>RE20C302/C1-41</t>
  </si>
  <si>
    <t>प्रभाग क्र.5 बनाना लिप हॉटेल ते कळस माळवाडी ब्रीज उजव्या बाजूला लार्इट पोल्स 250 व्हॅटचे बसविणे</t>
  </si>
  <si>
    <t>RE20C302/C1-42</t>
  </si>
  <si>
    <t>प्र.क्र.14 मध्ये विविध ठिकाणी विदयुत पोलला जंक्‍शन बॉक्‍स बसविणे व धोकादायक केबल काढून अंडरग्राऊंड करणे</t>
  </si>
  <si>
    <t>RE20C302/C1-43</t>
  </si>
  <si>
    <t>प्रभाग क्र.14 मध्ये सार्वजनिक शौचालयामध्ये विदयुत व्यवस्था करणे व पाण्याच्या मोटार बसविणे</t>
  </si>
  <si>
    <t>RE20C302/C1-44</t>
  </si>
  <si>
    <t>प्रभाग क्र.14 मध्ये लक्ष्मीनगर परिसर व जयजवाननगर येरवडा गावठाण परिसरात 10 फुटी पोलवरची जुन्या फीटींग्स काढुन नव्याने 45 व्यासाची एलर्इडी फीटींग्स बसविणे</t>
  </si>
  <si>
    <t>RE22C302/C4-33</t>
  </si>
  <si>
    <t>प्रभाग क्र.14 राजीव गांधीनगर हॉस्पीटल समोरील आरोग्य कोठी वरचा मजला वाढवून तेथे सार्वजनिक ग्रंथालय व वाचनालय बांधणे</t>
  </si>
  <si>
    <t>XE23A302/C7-33</t>
  </si>
  <si>
    <t>प्रभाग क्र.14 लक्ष्मीनगर भागातील गल्लीबोळात चेंबरमध्ये लोखंडी जाळी बसविणे व चेंबर प्लास्टर करणे</t>
  </si>
  <si>
    <t>RE20A302/C2-74</t>
  </si>
  <si>
    <t>प्रभाग क्र.15 मधील गणेशनगर वॉर्ड नं.3 ब मधील सरदार वखारी समोरील रस्त्याचे कॉक्रीटीकरण करणे</t>
  </si>
  <si>
    <t>RE22C302/C4-34</t>
  </si>
  <si>
    <t>प्रभाग क्र.15 नेताजी शाळेतील विविध दुरूस्ती कामे करणे</t>
  </si>
  <si>
    <t>RE22C302/C4-35</t>
  </si>
  <si>
    <t>प्रभाग क्र.15 मधील शाळा व समाजमंदिरांना स्टेनलेस स्टील मधील नामपलक बसविणे</t>
  </si>
  <si>
    <t>RE22C302/C4-36</t>
  </si>
  <si>
    <t>प्रभाग क्र.15 मधील पकिर कसबे यांच्या घरासमोरील समाज मंदिराचे उर्वरीत विविध कामे करणे</t>
  </si>
  <si>
    <t>RE14B302/C5-39</t>
  </si>
  <si>
    <t>प्रभाग क्र.15 मधील यशवंतनगर भागातील विविध ठिकाणचे सार्वजनिक शौचालय दुरूस्ती करणे</t>
  </si>
  <si>
    <t>RE22C302/C4-37</t>
  </si>
  <si>
    <t>प्रभाग क्र.16 ब महानगरपालिकेच्या अखत्यारीत असलेल्या समाजमंदिराचे सुशोभिकरण करणे</t>
  </si>
  <si>
    <t>RE14B302/C5-40</t>
  </si>
  <si>
    <t>प्रभाग क्र.16 मधील शौचालयांची दुरूस्ती करणे</t>
  </si>
  <si>
    <t>RE14B302/C5-41</t>
  </si>
  <si>
    <t>प्र.क्र.16 मधील सार्वजनिक नादुरूस्त शौचालय दुरूस्त करण्यात यावेत व आरोग्याच्या दृष्टीकोनातुन स्वच्छता करावी</t>
  </si>
  <si>
    <t>RE14B302/C5-42</t>
  </si>
  <si>
    <t>प्रभाग क्र.16 सार्वजनिक शौचालयांची दुरूस्ती करणे</t>
  </si>
  <si>
    <t>XE23A302/C7-34</t>
  </si>
  <si>
    <t>प्रभाग क्र.16 अहिला करूणा सोसायटी, आंबेडकर सोसायटी ड्रेनेज लार्इन देखभाल दुरूस्ती कामे करणे</t>
  </si>
  <si>
    <t>XE23A302/C7-35</t>
  </si>
  <si>
    <t>प्रभाग क्र.16 स.नं.90 आर्दश इंदिरानगर, आळंदी रोड ड्रेनेज चेंबर्स साफसफार्इ करणे व बांधणे</t>
  </si>
  <si>
    <t>RE20A302/C2-75</t>
  </si>
  <si>
    <t>प्र.क्र ३९ रास्तापेठ, सोमवारपेठ नानापेठ गणेशपेठ या ठिकाणी रस्त्यामधील खाली गेलेली पावसाळी गटाराची चेंबर समपातळीवर उचलणे</t>
  </si>
  <si>
    <t>RE20A302/C2-76</t>
  </si>
  <si>
    <t>प्र.क्र ३९ संत कबीर चौक ते नरपतगीरी चौक रस्त्यामधील दुभाजक दुरूस्ती व सिमेंट कॉक्रीट करणे</t>
  </si>
  <si>
    <t>RE20A302/C2-77</t>
  </si>
  <si>
    <t>प्र.क्र ३९कटारकर चौकाचे चारही बाजू नागरिकांना रस्ता ओलांडण्यास पांढरे पटटे मार्किंग करणे व वाहतुक विषयक कामे करणे</t>
  </si>
  <si>
    <t>XE23A302/C7-36</t>
  </si>
  <si>
    <t>प्र.क्र ३९ मध्ये ड्रेनेज चेंबर रस्त्याचे समपातळीवर घेणे</t>
  </si>
  <si>
    <t>RE22C302/C4-38</t>
  </si>
  <si>
    <t>प्र.क्र ३९, मधील ५९४ ते ६०४ नानापेठ पोलिस चौकी मागील आरोग्य कोठी दुरूस्ती कामे करणे</t>
  </si>
  <si>
    <t>RE22C302/C4-39</t>
  </si>
  <si>
    <t>प्र.क्र ३९ ५९४ ते ६०४ नानापेठ पोलिस चौकी मागील बालवाडी दुरूस्ती कामे करणे</t>
  </si>
  <si>
    <t>RE14B302/C5-43</t>
  </si>
  <si>
    <t>प्रभाग क्र ३९ नम्रता तरूण मंडळ मरीआईमाता मंदिर येथील शौचालय दुरूस्त करणे</t>
  </si>
  <si>
    <t>RE20A302/C2-78</t>
  </si>
  <si>
    <t>प्र.क्र ४७ अलंकार मेडिकल ते प्रेसिडेंट हॉटेल फुटपाथ नव्याने करणे</t>
  </si>
  <si>
    <t>XE23A302/C7-37</t>
  </si>
  <si>
    <t>प्र.क्र ४७ १०५३ न्यु नानापेठ या परिसरात ड्रेनेज लाईन बदलणे व दुरूस्त करणे</t>
  </si>
  <si>
    <t>XE23A302/C7-38</t>
  </si>
  <si>
    <t>प्र.क्र ४७ ७१७ चुडामन तालीम परिसरात ड्रेनेज लाईन बदलणे</t>
  </si>
  <si>
    <t>RE22C302/C4-40</t>
  </si>
  <si>
    <t>प्र.क्र ४७ कॉलनी नं १२ येथे विविध विकास विषयक कामे करणे</t>
  </si>
  <si>
    <t>RE14B302/C5-44</t>
  </si>
  <si>
    <t>प्र.क्र ४७ नाना पेठ येथील जयभिम मित्र मंडळ मंडळाशेजारील सार्वजनिक शौचालयाची दुरूस्ती करणे</t>
  </si>
  <si>
    <t>RE14B302/C5-45</t>
  </si>
  <si>
    <t>प्र.क्र ४७ ७१७ चुडामन तालीम मदीना हॉटेलमागे सार्वजनिक शौचालय दुरूस्त करणे</t>
  </si>
  <si>
    <t>RE14B302/C5-46</t>
  </si>
  <si>
    <t>प्र.क्र ४७ चुडामन तालीम कमलमळा येथील सुलभ शौचालय दुरूस्त करणे</t>
  </si>
  <si>
    <t>RE14B302/C5-47</t>
  </si>
  <si>
    <t>प्रभाग क्र ४७ मिलिंद मित्र मंडळ परिसरातील शौचालयाची दुरूस्ती करणे</t>
  </si>
  <si>
    <t>RE20C302/C1-45</t>
  </si>
  <si>
    <t>प्र.क्र ४७ १०५३ न्यु नानापेठ या ठिकाणी विदयुत पोल दुरूस्त करणे व एल.ई.डी दिवे बसविणे</t>
  </si>
  <si>
    <t>XE23A302/C7-39</t>
  </si>
  <si>
    <t>प्र.क्र ४८ कामगार मैदान व परिसरात ड्रेनेज लाईन बदलणे</t>
  </si>
  <si>
    <t>XE23A302/C7-40</t>
  </si>
  <si>
    <t>प्र.क्र ४८ अल्पना टॉकीज बुरूडी पूल नाल्याच्या साफसफाई करणे</t>
  </si>
  <si>
    <t>RE22C302/C4-41</t>
  </si>
  <si>
    <t>प्र.क्र ४८ महाराणा प्रताप शाळेचे फर्निचर व रंगरंगोटीचे कामे करणे</t>
  </si>
  <si>
    <t>RE22C302/C4-42</t>
  </si>
  <si>
    <t>प्र.क्र ४८ श्री. संत ज्ञानेश्वर मंदिर पालखी सोहळा मंडप व्यवस्था करणे</t>
  </si>
  <si>
    <t>RE14B302/C5-48</t>
  </si>
  <si>
    <t>प्र.क्र ४८ गणेशपेठ नाडेगल्ली येथील सार्वजनिक शौचालयाची दुरूस्ती कामे करणे.</t>
  </si>
  <si>
    <t>RE14B302/C5-49</t>
  </si>
  <si>
    <t>प्र.क्र ४८ मधील पावसाळी लाईन चेंबर दुरूस्ती करणे व साफसफाई करणे</t>
  </si>
  <si>
    <t>RE20C302/C1-46</t>
  </si>
  <si>
    <t>प्र.क्र ४८ नानापेठ, भवानीपेठ येथे विदयुत पोलची दुरूस्ती करणे व लाईट बसविणे</t>
  </si>
  <si>
    <t>RE20A302/C2-79</t>
  </si>
  <si>
    <t>प्र.क्र ५९ मध्ये विविध ठिकणी रस्त्यावर रबरींग पटटे व वाहतुकविषयक कामे करणे</t>
  </si>
  <si>
    <t>XE23A302/C7-41</t>
  </si>
  <si>
    <t>प्र.क्र ५९ ३६६ गंजपेठ कैकाड आळी ५७ घोरपडे पेठ येथे ड्रेनेज लाईन टाकणे, गाळ काढणे व चेंबर दुरूस्ती करणे</t>
  </si>
  <si>
    <t>XE23A302/C7-42</t>
  </si>
  <si>
    <t>प्र.क्र ५९ मध्ये  ड्रेनेज लाईन मधील गाळ काढणे</t>
  </si>
  <si>
    <t>RE22C302/C4-43</t>
  </si>
  <si>
    <t>प्र.क्र ५९ मधे गुरूवार पेठ मटन मार्केट या ठिकाणी दुरूस्ती विषयक कामे करणे</t>
  </si>
  <si>
    <t>RE14B302/C5-50</t>
  </si>
  <si>
    <t>प्र.क्र ५९ ४१ घोरपडे पेठ व ५७ घोरपडे पेठ येथील शौचालय व मुतारीची दुरूस्तीविषयक कामे करणे</t>
  </si>
  <si>
    <t>XE23A302/C7-43</t>
  </si>
  <si>
    <t>प्र.क्र ६० पिंपळमळा येथे गल्लीबोळात ड्रेनेज लाईन टाकणे</t>
  </si>
  <si>
    <t>XE23A302/C7-44</t>
  </si>
  <si>
    <t>प्र.क्र ६० येथे ५९१ गालींदे गल्ली येथील जुनी गटारी पाईप लाईन बदलणे व दुरूस्ती करणे</t>
  </si>
  <si>
    <t>XE23A302/C7-45</t>
  </si>
  <si>
    <t>प्र.क्र ६० काशीवाडी चव्हाण चाळ येथील लॉड्रीमागील परिसरात ड्रेनेज लाईन टाकणे व दुरूस्त करणे</t>
  </si>
  <si>
    <t>XE23A302/C7-46</t>
  </si>
  <si>
    <t xml:space="preserve">प्र.क्र ६० हिंद बाल समाज मंदिर व सापिका परिसरामध्ये ड्रेनेजलाईन बदलणे व गल्लीबोळ कॉक्रीट करणे </t>
  </si>
  <si>
    <t>XE23A302/C7-47</t>
  </si>
  <si>
    <t>प्र.क्र ६० गुरूनानक नगर व राजीव गांधी वसाहत परिसरात नादुरूस्त ड्रेनेज लाईन बदलणे</t>
  </si>
  <si>
    <t>RE14B302/C5-51</t>
  </si>
  <si>
    <t>प्र.क्र ६० संडास क्र ७ ८ ९ सार्वजनिक शौचालयाचे भांडे बदलणे, दरवाजे बसविणे ,फरशी बदलणे व रंगरंगोटी करणे</t>
  </si>
  <si>
    <t>RE20C302/C1-47</t>
  </si>
  <si>
    <t>प्र.क्र ६० मधील पिंपळमळा व परिसरात विदयुत पोल दुरूस्त करणे व एल.ई.डी दिवे बसविणे</t>
  </si>
  <si>
    <t>XE23A302/C7-48</t>
  </si>
  <si>
    <t>प्र.क्र ६५ लोहियानगर घोडके दुकानाशेजारी व परिसरामध्ये ड्रेनेज लाईन बदलणे</t>
  </si>
  <si>
    <t>XE23A302/C7-49</t>
  </si>
  <si>
    <t>प्र.क्र ६५ ५४ सी/पी लोहियानगर अनिल सायकल मार्ट शेजारी ड्रेनेज लाईन बदलणे व दुरूस्त करणे</t>
  </si>
  <si>
    <t>RE14B302/C5-52</t>
  </si>
  <si>
    <t>प्र.क्र ६५ गंजपेठ येथे सार्वजनिक शौचालयाची दुरूस्ती विषयक कामे करणे</t>
  </si>
  <si>
    <t>RE14B302/C5-53</t>
  </si>
  <si>
    <t>प्र.क्र ६५ ५४/सीपी लोहियानगर घोडके दुकानाजवळील शौचालय स्वच्छता करणे व रंगरंगोटी करणे</t>
  </si>
  <si>
    <t>XE12B302/C6-21</t>
  </si>
  <si>
    <t>प्रभाग क्र. ३७ सि.स.नं. ४६८ येथील पाण्याची लाईन बदलणे.</t>
  </si>
  <si>
    <t>XE23A302/C7-50</t>
  </si>
  <si>
    <t>प्रभाग क्र. ३७ सि.स.नं. ४६८ ते ४७० येथील ड्रेनेज लाईन बदलणे.</t>
  </si>
  <si>
    <t>RE20C302/C1-48</t>
  </si>
  <si>
    <t>प्रभाग क्र. ३७ लोखंडे तालीम ते संयुक्त प्रसाद मंडळ येथील पथदिवे बदलणे व आवश्यक तेथे नविन खांब बसविणे.</t>
  </si>
  <si>
    <t>RE20C302/C1-49</t>
  </si>
  <si>
    <t>प्रभाग क्र. ३७ वर्तक उान रस्त्याबाहेरील नविन विजेचे खांब व पथदिवे बसविणे.</t>
  </si>
  <si>
    <t>RE22C302/C4-44</t>
  </si>
  <si>
    <t>प्रभाग क्र. ३७ नाना-नानी पार्क (शनिवार पेठ) येथे लहान मुलांसाठी खेळणी बसविणे.</t>
  </si>
  <si>
    <t>RE20C302/C1-50</t>
  </si>
  <si>
    <t>प्रभाग क्र. ३७ नाना-नानी पार्क (शनिवार पेठ) येथे प्रकाश व्यवस्था करणे.</t>
  </si>
  <si>
    <t>RE14B302/C5-54</t>
  </si>
  <si>
    <t>प्रभाग क्र. ३७ न.वि. गाडगीळ शाळेमध्ये नविन विजेचे खांब बसविणे व शौचालय दुरुस्ती करणे.</t>
  </si>
  <si>
    <t>XE23A302/C7-51</t>
  </si>
  <si>
    <t>प्रभाग क्र. ३७ पत्र्या मारुती चौक ते मोदी गणपती चौक ड्रेनेज लाईन बदलणे.</t>
  </si>
  <si>
    <t>RE22C302/C4-45</t>
  </si>
  <si>
    <t>प्रभाग क्र. ३७ वृद्धेश्वर घाटावर दुरुस्ती करणे.</t>
  </si>
  <si>
    <t>RE22C302/C4-46</t>
  </si>
  <si>
    <t>प्रभाग क्र. ३७ नाना नानी पार्क व वर्तक बागेत विविध दुरुस्ती करणे व खेळणी बसविणे.</t>
  </si>
  <si>
    <t>RE22C302/C4-47</t>
  </si>
  <si>
    <t>प्रभाग क्र. ३७ घाट दुरुस्ती करणे व कॅालवेवर (वृद्धेश्वर धारा) बोलार्ड बसविणे.</t>
  </si>
  <si>
    <t>RE20A302/C2-80</t>
  </si>
  <si>
    <t>प्रभाग क्र. ३७ समाधान चौक ते अलका टॅाकीज फुटपाथ दुरुस्ती व स्टील बोलार्ड बसविणे.</t>
  </si>
  <si>
    <t>RE22C302/C4-48</t>
  </si>
  <si>
    <t>प्रभाग क्र. ३७ टिळकपुलाजवळ कचरा व्यवस्थापनासाठी सॅार्टींग शेड उभारणे.</t>
  </si>
  <si>
    <t>RE14B302/C5-55</t>
  </si>
  <si>
    <t>प्रभाग क्र. ३७ दर्र्गा व टिळक पुलाजवळ असलेल्या स्वच्छतागृहामधील दुरुस्ती करणे.</t>
  </si>
  <si>
    <t>RE20A302/C2-81</t>
  </si>
  <si>
    <t>प्रभाग क्र. 38 मध्ये ढमढेरे बोळ परिसरात सिमेंट कॅांक्रीट करणे</t>
  </si>
  <si>
    <t>XE23A302/C7-52</t>
  </si>
  <si>
    <t>प्रभाग क्र. 38 मध्ये ढमढेरे बोळ परिसरात ड्रेनेज लाईन टाकणे</t>
  </si>
  <si>
    <t>XE23A302/C7-53</t>
  </si>
  <si>
    <t>प्रभाग क्र. 38 मध्ये गराडे तालीम परिसरात नवीन ड्रेनेज लाईन टाकणे</t>
  </si>
  <si>
    <t>RE20A302/C2-82</t>
  </si>
  <si>
    <t>प्रभाग क्र. 38 मध्ये धक्क्या मारुती मंडळाशेजारील बोळात सिमेंट कॅांक्रीट करणे</t>
  </si>
  <si>
    <t>XE23A302/C7-54</t>
  </si>
  <si>
    <t>प्रभाग क्र. 38 मध्ये चोळखण आळी येथील परिसरात ड्रेनेज लाईन नविन टाकणे</t>
  </si>
  <si>
    <t>XE12B302/C6-22</t>
  </si>
  <si>
    <t>प्रभाग क्र. 38 गुंडाचा गणपती साततोटी येथील नळकोंडाळे दुरुस्त करणे व शेड बांधणे.</t>
  </si>
  <si>
    <t>RE20C302/C1-51</t>
  </si>
  <si>
    <t>प्रभाग क्र. 38 6 नं. शाळेच्या आवारातील व्यायामशाळेत प्रकाश व्यवस्था करणे</t>
  </si>
  <si>
    <t>RE20A302/C2-83</t>
  </si>
  <si>
    <t>प्रभाग क्र. 38 रविवार पेठ, कसबा पेठ खोदाई केलेल्या ठिकाणी ग्राऊट डांबरीकरण व पथ विषयक कामे करणे</t>
  </si>
  <si>
    <t>RE22C302/C4-49</t>
  </si>
  <si>
    <t>प्रभाग क्र. 38 मधील म.न.पा शाळा व दवाखाने, हॅालमध्ये दुरुस्ती विषयक कामे करणे</t>
  </si>
  <si>
    <t>XE23A302/C7-55</t>
  </si>
  <si>
    <t>प्रभाग क्र. 38 मधील विविध ठिकाणच्या जुन्या ड्रेनेज लाईन दुरुस्त करणे</t>
  </si>
  <si>
    <t>RE22C302/C4-50</t>
  </si>
  <si>
    <t>प्रभाग क्र. 38 महानगरपालिका विविध मिळकतीतील रंगरंगोटी करणे.</t>
  </si>
  <si>
    <t>RE14B302/C5-56</t>
  </si>
  <si>
    <t>प्रभाग क्र. 38 वज्रदेही चौक येथील शौचालयाची दुरुस्ती करणे व जवळील बोळात कॅांक्रीटीकरण करणे.</t>
  </si>
  <si>
    <t>RE20C302/C1-52</t>
  </si>
  <si>
    <t>प्रभाग क्र. 38 प्रभागात विद्युत्त विषयक कामे करणे अंतर्गत मोठे दिवे बसविणे व नादुरुस्त केबल दुरुस्त करणे.</t>
  </si>
  <si>
    <t>RE20C302/C1-53</t>
  </si>
  <si>
    <t>प्रभाग 49 मध्ये विविध ठिकाणी पथदिप बसविणे</t>
  </si>
  <si>
    <t>RE20C302/C1-54</t>
  </si>
  <si>
    <t>प्रभाग 49 लक्ष्मीनारायण मार्केट परिसरामध्ये पथदिप करणे.</t>
  </si>
  <si>
    <t>RE22C302/C4-51</t>
  </si>
  <si>
    <t>प्रभाग 49 मध्ये रविवार पेठ सार्वजनिक नळ कोंडाळ्याला पत्रे बसविणे</t>
  </si>
  <si>
    <t>XE12B302/C6-23</t>
  </si>
  <si>
    <t>प्रभाग 49 गवरी आळी परिसरामध्ये पाण्याची लाईन टाकणे</t>
  </si>
  <si>
    <t>RE20A302/C2-84</t>
  </si>
  <si>
    <t>प्रभाग 49 1089 रविवार पेठ दुर्जनसिंग पागा येथे कॅांक्रीटीकरण करणे व हौद दुरुस्त करणे.</t>
  </si>
  <si>
    <t>XE23A302/C7-56</t>
  </si>
  <si>
    <t>प्रभाग 49 शुक्रवार पेठ परीसरातील ड्रेनेज लाईन साफ सफाई करणे</t>
  </si>
  <si>
    <t>RE20A302/C2-85</t>
  </si>
  <si>
    <t>प्रभाग 49 गुरुवार पेठ येथील गल्लीबोळ कॅांक्रीटीकरण करणे.</t>
  </si>
  <si>
    <t>RE20A302/C2-86</t>
  </si>
  <si>
    <t>प्रभाग 49 रविवार पेठ, बोहरी आळी परीसरातील गल्लीबोळ कॅांक्रीटीकरण करणे.</t>
  </si>
  <si>
    <t>RE20A302/C2-87</t>
  </si>
  <si>
    <t>प्रभाग 49 रविवार पेठ व परिसरातील गल्लीबोळ व अंतर्गत रस्ते कॅांक्रीटीकरण करणे</t>
  </si>
  <si>
    <t>XE23A302/C7-57</t>
  </si>
  <si>
    <t>प्रभाग 49 गणेश पेठ परीसरातील ड्रेनेज लाईन दुरुस्ती व नविन करणे.</t>
  </si>
  <si>
    <t>XE12B302/C6-24</t>
  </si>
  <si>
    <t>प्रभाग क्र. 50 विविध ठिकाणी पाण्याची लाईन दुरुस्ती करणे, गळती रोखणे, कमी जास्त व्यासाच्या लाईन टाकणे</t>
  </si>
  <si>
    <t>RE20A302/C2-88</t>
  </si>
  <si>
    <t>प्रभाग क्र. 50 महाराणा प्रताप उद्यानात बाजीराव रोड येथे व ज्येष्ठ नागरीकांकरिता शेड बांधणे व पॅगोडाचा वरील कव्हरचा चारही बाजुने 3 फूट विस्तार करणे</t>
  </si>
  <si>
    <t>XE23A302/C7-58</t>
  </si>
  <si>
    <t>प्रभाग क्र. 50 निंबाळकर तालीम चौक ते रमेश डाईंग पावसाळी लाईन टाकणे.</t>
  </si>
  <si>
    <t>XE23A302/C7-59</t>
  </si>
  <si>
    <t>प्रभाग क्र. 50 पेरुगेट पोलिस चौकी ते खुन्या मुरलीधर पावसाळी लाईन टाकणे</t>
  </si>
  <si>
    <t>RE20A302/C2-89</t>
  </si>
  <si>
    <t>प्रभाग क्र. 50 मधील धोकादायक चौकात वाहतुक विषयक सुधारणा करणे</t>
  </si>
  <si>
    <t>RE20A302/C2-90</t>
  </si>
  <si>
    <t>प्रभाग क्र. 50 शुक्रवार पेठ, परिसरात झेब्रा क्रॅासींग, पार्कींग पट्टे मारणे.</t>
  </si>
  <si>
    <t>XE23A302/C7-60</t>
  </si>
  <si>
    <t>प्रभाग क्र. 50 सतिश देसाई दवाखाना ते अ‍ॅड. सी.डी. पाटील चौक ड्रेनेज लाईन टाकणे</t>
  </si>
  <si>
    <t>XE23A302/C7-61</t>
  </si>
  <si>
    <t>प्रभाग क्र. 50 मंडई गणपती ते नवा विष्णू चौक पावसाळी लाईन टाकणे</t>
  </si>
  <si>
    <t>XE23A302/C7-62</t>
  </si>
  <si>
    <t>प्रभाग क्र. 50 बदामी हौद चौक ते बुरुड आळी पावसाळी लाईन टाकणे</t>
  </si>
  <si>
    <t>RE20A302/C2-91</t>
  </si>
  <si>
    <t>प्रभाग क्र. 50 दुचाकी पार्कींगच्या ठिकाणी कॅांक्रीटीकरण करुन जागा व्यवस्थित करणे. (भाऊ महाराज बोळ, सदानंद ज्वेलर्स समोर, सम्राट दुकान शेजारी शुक्रवार पेठ)</t>
  </si>
  <si>
    <t>RE20A302/C2-92</t>
  </si>
  <si>
    <t>प्रभाग क्र. 51 दांडेकर पुल ते नविन बुद्धविहार फुटपाथ करणे</t>
  </si>
  <si>
    <t>RE20A302/C2-93</t>
  </si>
  <si>
    <t>प्रभाग क्र. 51 ना.सी.फडके चौक ते विश्व हॅाटेल चौक फुटपाथ करणे</t>
  </si>
  <si>
    <t>RE20A302/C2-94</t>
  </si>
  <si>
    <t>प्रभाग क्र. 51 विश्व हॅाटेल चौक ते पुरम चौक फुटपाथ करणे</t>
  </si>
  <si>
    <t>RE20A302/C2-95</t>
  </si>
  <si>
    <t>प्रभाग क्र. 51 नाथपै चौक ते लोकमान्यनगर कंटेनर फुटपाथ करणे</t>
  </si>
  <si>
    <t>XE23A302/C7-63</t>
  </si>
  <si>
    <t>प्रभाग क्र. 51 स.नं. 2160 सदाशिव पेठ स्वामीपुरम ते आंबिल ओढा पावसाळी लाईन टाकणे</t>
  </si>
  <si>
    <t>RE20A302/C2-96</t>
  </si>
  <si>
    <t>प्रभाग क्र. 51 ज्ञानप्रबोधिनी मागील गेट ते न्यु ईंग्लिश स्कुल शाळा रस्ता डांबरीकरण करणे</t>
  </si>
  <si>
    <t>RE20A302/C2-97</t>
  </si>
  <si>
    <t>प्रभाग क्र. 51 मासे आळी रस्ता (जाई बापू वैराट पथ ते सार्वजनिक शौचालय) रस्ता डांबरीकरण करणे.</t>
  </si>
  <si>
    <t>RE20A302/C2-98</t>
  </si>
  <si>
    <t>प्रभाग क्र. 51 कॅांटीनेंटल ते ना.सी.फडके चौक फुटपाथ करणे.</t>
  </si>
  <si>
    <t>RE20A302/C2-99</t>
  </si>
  <si>
    <t>प्रभाग क्र. 51 मासेमारी हॅाटेल ते डाके क्लास चौक डांबरीकरण करणे.</t>
  </si>
  <si>
    <t>RE20A302/C2-100</t>
  </si>
  <si>
    <t>प्रभाग क्र. 51 नवी पेठ ओक बोळ कॅांक्रीटीकरण करणे.</t>
  </si>
  <si>
    <t>RE20A302/C2-101</t>
  </si>
  <si>
    <t>प्रभाग क्र. 51 पेशवे पथ लगतची चितळे गल्ली डांबरीकरण करणे.</t>
  </si>
  <si>
    <t>RE20A302/C2-102</t>
  </si>
  <si>
    <t>प्रभाग क्र. 51 भावे हायस्कुल चौक ते निंबाळकर सायकल दुकान डांबरीकरण करणे.</t>
  </si>
  <si>
    <t>XE23A302/C7-64</t>
  </si>
  <si>
    <t>प्रभाग क्र. 58, घोरपडे पेठ, भाजी मंडई परिसरातील चेंबर्सची झाकणे समपातळीत घेणे व पावसाळी जाळी बदलणे.</t>
  </si>
  <si>
    <t>XE23A302/C7-65</t>
  </si>
  <si>
    <t>प्रभाग क्र. 58, सेवा मित्र मंडळ चौक ते शिंदे आळी रस्ता चेंबरची झाकणे समपातळीत घेणे (शुक्रवार पेठ) पावसाळी जाळ्या बदलणे.</t>
  </si>
  <si>
    <t>RE20A302/C2-103</t>
  </si>
  <si>
    <t>प्रभाग क्र. 58, शुक्रवार पेठ परिसरात वाहतूक विषयक फलक लावणे</t>
  </si>
  <si>
    <t>RE20A302/C2-104</t>
  </si>
  <si>
    <t>प्रभाग क्र. 58, शुक्रवार पेठ परिसरातील राडारोडा उचलणे</t>
  </si>
  <si>
    <t>RE22C302/C4-52</t>
  </si>
  <si>
    <t>प्र.क्र. 58, मामलेदार कचेरी बाहेरील गुरुवर्य बाबुराव जगताप पुतळ्याची डागडुजी करणे व परिसरात स्वच्छता करणे</t>
  </si>
  <si>
    <t>XE12B302/C6-25</t>
  </si>
  <si>
    <t>प्रभाग क्र. 58, शुक्रवार पेठ परिसरातील विंधन विहरींची व बोअरवेल दुरुस्ती करणे</t>
  </si>
  <si>
    <t>XE12B302/C6-26</t>
  </si>
  <si>
    <t>प्रभाग क्र. 58, शुक्रवार पेठ परिसरात पिण्याच्या पाण्याच्या लाईनची दुरुस्ती करणे.</t>
  </si>
  <si>
    <t>RE20A302/C2-105</t>
  </si>
  <si>
    <t>प्रभाग क्र. 58, गुरुवार पेठ या ठिकाणी वाहतूक विषयक कामे करणे</t>
  </si>
  <si>
    <t>XE12B302/C6-27</t>
  </si>
  <si>
    <t>प्रभाग क्र. 58, गुरुवार पेठ येथील नाईकवाडा व परिसरात पाण्याची लाईन टाकणे</t>
  </si>
  <si>
    <t>RE22C302/C4-53</t>
  </si>
  <si>
    <t>प्रभाग क्र. 58, गुरुवार पेठ येथील बौद्ध विहाराची दुरुस्ती करणे</t>
  </si>
  <si>
    <t>XE23A302/C7-66</t>
  </si>
  <si>
    <t>प्रभाग क्र. 58, पानघंटी चौक ते राष्ट्रभुषण चौक व परिसरातील चेंबरची झाकणे समपातळीत घेणे व सुअरट्रॅप बसविणे.</t>
  </si>
  <si>
    <t>RE20C302/C1-55</t>
  </si>
  <si>
    <t>प्रभाग क्र. 58, लकी बेकरी, समर्थ मंडळ शेळके क्लास व गुरुवार पेठ परिसरात विद्युत व्यवस्था करणे.</t>
  </si>
  <si>
    <t>RE20C302/C1-56</t>
  </si>
  <si>
    <t>प्रभाग क्र. 58, शुक्रवार पेठ परिसरात विद्युत दिव्यांची देखभाल करणे</t>
  </si>
  <si>
    <t>XE12B302/C6-28</t>
  </si>
  <si>
    <t>प्रभाग क्र. 58, शुक्रवार पेठ परिसरात नळ कोंडाळ्यांची देखभाल दुरुस्ती करणे</t>
  </si>
  <si>
    <t>RE20A302/C2-106</t>
  </si>
  <si>
    <t>प्रभाग क्र. 58,स्वारगेट पोलिस वसाहतीमध्ये फुटपाथ व वाहतूक विषयक पट्टे मारणे</t>
  </si>
  <si>
    <t>RE20A302/C2-107</t>
  </si>
  <si>
    <t>प्रभाग क्र. 58, घोरपडे पेठ व परिसरातील फुटपाथ दुरुस्ती करणे</t>
  </si>
  <si>
    <t>RE22C302/C4-54</t>
  </si>
  <si>
    <t>प्रभाग क्र. 58, सामाजिक प्रबोधनासाठी सुविचार लिहणे (उदा. भिंती रंगविणे.)</t>
  </si>
  <si>
    <t>XE12B302/C6-29</t>
  </si>
  <si>
    <t>प्रभाग क्र. 58, घोरपडे पेठ (खडकमाळ परिसरात) नळ कोंडाळे दुरुस्त करणे व शेड बांधणे.</t>
  </si>
  <si>
    <t>RE20A302/C2-108</t>
  </si>
  <si>
    <t>प्रभाग क्र.५२ मध्ये फाळके गोठा,ओमकार सोसायटी जवळील परिसरामध्ये फरशी बसविणे व कॉक्रीटीकरण करणे</t>
  </si>
  <si>
    <t>XE23A302/C7-67</t>
  </si>
  <si>
    <t>प्रभाग क्र.५२ मध्ये ड्रेनेज लाईन दुरूस्ती करणे व तद्‌नुषंगिक कामे करणे.</t>
  </si>
  <si>
    <t>RE20A302/C2-109</t>
  </si>
  <si>
    <t>प्रभाग क्र.५२ पी एम सी कॉलनी मध्ये विविध ठिकाणी कॉक्रीटीकरण करणे व देखभाल दुरूस्तीची कामे करणे.</t>
  </si>
  <si>
    <t>RE20A302/C2-110</t>
  </si>
  <si>
    <t>प्र.क्र.५२ राजेंद्रनगर पी एम सी कॉलनी परिसरात विविध ठिकाणी फरश्या व ब्लॉक बसविणे.</t>
  </si>
  <si>
    <t>RE14B302/C5-57</t>
  </si>
  <si>
    <t>प्रभाग क्र.५२ मध्ये विविध ठिकाणी शौचालय देखभाल दुरूस्ती व तद्‌नुषंगिक कामे करणे.</t>
  </si>
  <si>
    <t>XE12B302/C6-30</t>
  </si>
  <si>
    <t>प्र.क्र.५२ नविन कनेक्शन करुन देणे व पाणीपुरवठा विषयक कामे करणे.</t>
  </si>
  <si>
    <t>XE23A302/C7-68</t>
  </si>
  <si>
    <t>प्रभाग क्र.५२ मध्ये ९९९/१२९ व विविध ठिकाणी कॉक्रीटीकरण व ड्रेनेज लाईन टाकणे व ब्लॉक बसविणे.</t>
  </si>
  <si>
    <t>RE22C302/C4-55</t>
  </si>
  <si>
    <t>प्रभाग क्र.५२ पी एम सी कॉलनी व विविध ठिकाणी वॉटर प्रुफींग व देखभाल दुरूस्ती कामे करणे.</t>
  </si>
  <si>
    <t>RE22C302/C4-56</t>
  </si>
  <si>
    <t>प्रभाग क्र.५२ पी एम सी कॉलनी बि.नं.१० व परिसरात वॉटर प्रुफींग व देखभाल दुरूस्ती विषयक कामे करणे.</t>
  </si>
  <si>
    <t>XE23A302/C7-69</t>
  </si>
  <si>
    <t>प्रभाग क्र.५२ मध्ये विविध ठिकाणी ड्रेनेज लाईन टाकणे व चेंबर बांधणे.</t>
  </si>
  <si>
    <t>XE12B302/C6-31</t>
  </si>
  <si>
    <t>प्र.क्र.५२ पाण्याची नविन लाईन टाकणे</t>
  </si>
  <si>
    <t>RE20A302/C2-111</t>
  </si>
  <si>
    <t>प्रभाग क्र.५२ मधील घर क्र.६७३ ते ६८२ परिसरात फरशी बसविणे व नवयुग मित्रमंडख जवळील शौचालयाजवळ काँक्रीटीकरण करणे व तद्‌नुषंगिक कामे करणे.</t>
  </si>
  <si>
    <t>XE12B302/C6-32</t>
  </si>
  <si>
    <t>प्र.क्र.५२ घर क्र.६७३ ते ६८२ पर्यंत मागे पाण्याची नवीन लाईन टाकणे</t>
  </si>
  <si>
    <t>XE12B302/C6-33</t>
  </si>
  <si>
    <t>प्र.क्र.५२  स.नं.१३० दांडेकर पूल येथील विठ्ठल मंदिर ते शांतीनगर ४ इंची पाण्याची पाईप लाईन टाकणे</t>
  </si>
  <si>
    <t>XE23A302/C7-70</t>
  </si>
  <si>
    <t>प्र.क्र.५२  स.नं.१३० दांडेकर पूल येथील दत्त मंदिर ते महिला शौचालय पर्यंतची ड्रेनेज लाईन बदलने.</t>
  </si>
  <si>
    <t>RE20C302/C1-57</t>
  </si>
  <si>
    <t>प्र.क्र.५२  दांडेकर पुल परिसरात एल ई डी दिवे बसविणे.</t>
  </si>
  <si>
    <t>XE23A302/C7-71</t>
  </si>
  <si>
    <t>प्र.क्र.५२  मध्ये शांतीनगर (दांडेकर पूल १३०) येथे ड्रेनेज लाईन टाकणे.</t>
  </si>
  <si>
    <t>XE23A302/C7-72</t>
  </si>
  <si>
    <t>प्र.क्र.५२  मध्ये दांडेकर पूल स्वराज्य मित्र मंडळाजवळ ड्रेनेज लाईन टाकणे.</t>
  </si>
  <si>
    <t>RE20C302/C1-58</t>
  </si>
  <si>
    <t>प्र.क्र.५२  दांडेकर पुल मध्ये गल्ली बोळात विुत विषयक कामे करणे.</t>
  </si>
  <si>
    <t>RE20A302/C2-112</t>
  </si>
  <si>
    <t>प्र.क्र.५२  मध्ये दांडेकर पूल स्वराज्य मित्र मंडळाजवळ कॉक्रीटीकरण करणे.</t>
  </si>
  <si>
    <t>RE20A302/C2-113</t>
  </si>
  <si>
    <t>प्र.क्र.५३  मध्ये स.न.१८/२ व १४/१५ विठ्ठलनगर गणपती मंदि परिसरातमध्ये पेव्हींग व कॉक्रीट करणे</t>
  </si>
  <si>
    <t>RE22C302/C4-57</t>
  </si>
  <si>
    <t>प्र.क्र.५३  मध्ये पु ल देशपांडे नाना नानी उानामध्ये पॅगोडा दुरुस्त करणे</t>
  </si>
  <si>
    <t>RE22C302/C4-58</t>
  </si>
  <si>
    <t>प्र.क्र.५३ मध्ये पु ल देशपांडे, नवश्या मारुती पाठीमागे सरिता विहार जवळचा जेष्ठ नागरिकांचा पॅगोडा दुरुस्त करणे</t>
  </si>
  <si>
    <t>XE23A302/C7-73</t>
  </si>
  <si>
    <t>प्र.क्र.५३ दामोदरनगर परिसरात ड्रेनेज लाईन टाकणे</t>
  </si>
  <si>
    <t>RE20A302/C2-114</t>
  </si>
  <si>
    <t>प्रभाग क्र.५३  हिंगणे खुर्द परिसरात दिशादर्शक फलक लावणे</t>
  </si>
  <si>
    <t>RE22C302/C4-59</t>
  </si>
  <si>
    <t>प्र.क्र.५३ सावित्रीबाई फुले वसाहत मध्ये अंगणवाडी मध्ये दुरूस्ती करणे.</t>
  </si>
  <si>
    <t>XE23A302/C7-74</t>
  </si>
  <si>
    <t>प्र.क्र.५३ साईनगर परिसरातील ड्रेनेज लाईन नविन टाकणे</t>
  </si>
  <si>
    <t>XE23A302/C7-75</t>
  </si>
  <si>
    <t>प्र.क्र.५३ स.नं.१३ महादेव नगर हिंगणे परिसरात जगताप चाळ येथे ड्रेनेज लाईन विकसित कामे करणे.</t>
  </si>
  <si>
    <t>XE12B302/C6-34</t>
  </si>
  <si>
    <t>प्र.क्र.५३ ६/२७, साईनगर म्हसोबा परिसरात पाण्याची लाईन टाकणे</t>
  </si>
  <si>
    <t>XE23A302/C7-76</t>
  </si>
  <si>
    <t>प्र.क्र.५३ ६/२७, साईनगर हिंगणेखुर्द म्हसोबा परिसरात ड्रेनेजचे पाईप टाकणे.</t>
  </si>
  <si>
    <t>RE22C302/C4-60</t>
  </si>
  <si>
    <t>प्र.क्र.५३ कचरा व्यवस्थापन विषयक कामे करणे</t>
  </si>
  <si>
    <t>RE22C302/C4-61</t>
  </si>
  <si>
    <t>प्र.क्र.५३ तुकाईनगर हिंगणे खुर्द परिसरात बसस्थानक विकसित करणे</t>
  </si>
  <si>
    <t>RE20C302/C1-59</t>
  </si>
  <si>
    <t>प्रभाग क्र.५३  मध्ये खोराड वस्ती हिंगणे खुर्द येथे विुतचे खांब व एल ई डी लाईट बसविणे</t>
  </si>
  <si>
    <t>RE20C302/C1-60</t>
  </si>
  <si>
    <t>प्रभाग क्र.५३  मध्ये हिंगणे खुर्द राजीव गांधी वसाहत मध्ये विुतचे खांब आणि एल ई डी लाईट बसविणे</t>
  </si>
  <si>
    <t>RE20C302/C1-61</t>
  </si>
  <si>
    <t>प्र.क्र.५३ स.नं.२/१, साईनगर येथे रत्यावरील पथदिवे एल ई डी बसविणे</t>
  </si>
  <si>
    <t>RE20A302/C2-115</t>
  </si>
  <si>
    <t>प्रभाग क्र.५४ कैलास जीवन फॅक्टरी समोरील रस्त्यापासून ते नेपथ्य बंगलापर्यंत रस्ता काँक्रीट करणे</t>
  </si>
  <si>
    <t>RE22C302/C4-62</t>
  </si>
  <si>
    <t>प्र.क्र.५४ डी एस के विश्व कमानी समोर गणपती मंदिर व जोशी मल्टीपरपस हॉस्पिटल समोर बस स्टॉप/बसशेड करणे</t>
  </si>
  <si>
    <t>XE23A302/C7-77</t>
  </si>
  <si>
    <t>प्रभाग क्र.५४ स.नं.३३/५ व ३३/६ कुदळे पाटील टाऊनशिप येथील वाडेकर नसिग होम जवळील ड्रेनेज लाईन टाकणे.</t>
  </si>
  <si>
    <t>RE20A302/C2-116</t>
  </si>
  <si>
    <t>प्रभाग क्र.५४ धायरी गल्ली नं.१६ बी मध्ये रस्ता करणे.</t>
  </si>
  <si>
    <t>RE22C302/C4-63</t>
  </si>
  <si>
    <t>प्रभाग क्र.५४ धायरी फाटा येथे बस स्टॉप करणे.</t>
  </si>
  <si>
    <t>RE20A302/C2-117</t>
  </si>
  <si>
    <t>प्रभाग क्र.५४  धायरी गाव उंबर्‍या गणपती चौक येथे वाहतुक संचलन दिप बसविणे.</t>
  </si>
  <si>
    <t>RE20A302/C2-118</t>
  </si>
  <si>
    <t>वाहतुक संचलन दिप बसविण शुभम रेसीडेन्सी ते कांबळे वस्ती पर्यंत डांबरीकरण करणे</t>
  </si>
  <si>
    <t>RE20A302/C2-119</t>
  </si>
  <si>
    <t>प्रभाग क्र.५४ परांजपे कमान ते परांजपे स्कीम पर्यंतचा रस्ता करणे</t>
  </si>
  <si>
    <t>RE20A302/C2-120</t>
  </si>
  <si>
    <t>प्रभाग क्र.५४ गणेश मंगल कार्यालया समोरील गल्ली रस्ता कॉक्रीटीकरण करणे.</t>
  </si>
  <si>
    <t>RE20A302/C2-121</t>
  </si>
  <si>
    <t>प्रभाग क्र.५४ धायरी गल्ली नं.बी २४ या ठिकाणी रस्त्याच्या कडेला साईड पट्टया करणे</t>
  </si>
  <si>
    <t>RE20A302/C2-122</t>
  </si>
  <si>
    <t>प्रभाग क्र.५४ धायरी गल्ली नं.बी २६ जीवनदीप स्टेशनरी रोड पेव्हर करणे व साईडपट्ट करणे</t>
  </si>
  <si>
    <t>RE20A302/C2-123</t>
  </si>
  <si>
    <t>प्रभाग क्र.५४ स्वानंद शाळा रोड/रस्ता करणे</t>
  </si>
  <si>
    <t>RE20A302/C2-124</t>
  </si>
  <si>
    <t>प्रभाग क्र.५४ दळवी वाडी येथील मारुती मंदिर ते आहिरे गुरुजी येथे रस्ता कॉक्रीटीकरण करणे</t>
  </si>
  <si>
    <t>RE20A302/C2-125</t>
  </si>
  <si>
    <t>प्रभाग क्र.५४ पेरुचा बाग गल्ली आणि ससाणे ते खांडेकर याची गल्ली रस्ता कॉक्रीटीकरणे करणे</t>
  </si>
  <si>
    <t>RE20A302/C2-126</t>
  </si>
  <si>
    <t>प्रभाग क्र.५४ त्रिवेणी संगम अपार्ट ते अमित हाईटस पर्यंत कॉक्रीटीकरण करणे</t>
  </si>
  <si>
    <t>RE22C302/C4-64</t>
  </si>
  <si>
    <t>प्रभाग क्र.५४ मध्ये जेष्ठ नागरिक विरंगुळा केंद्राची कामे करणे.</t>
  </si>
  <si>
    <t>RE20C302/C1-62</t>
  </si>
  <si>
    <t>प्रभाग क्र.५४ रायकर नगर ते गणेश नगर १५० वॅट चे एलई डी दिवे बसविणे</t>
  </si>
  <si>
    <t>RE20C302/C1-63</t>
  </si>
  <si>
    <t>प्रभाग क्र.५४ गारमळ ते फिलबिला कंपनी १५० वॅट चे एलई डी दिवे बसविणे</t>
  </si>
  <si>
    <t>XE23A302/C7-78</t>
  </si>
  <si>
    <t>प्र.क्र.५५ गोसावी वस्ती दत्त मंदिर परिसरातील गल्ली बोळातील जुन्या ड्रेनेज लाईन काढून नविन ड्रेनेज लाईन टाकणे</t>
  </si>
  <si>
    <t>RE20A302/C2-127</t>
  </si>
  <si>
    <t>प्रभाग क्र.५५ जाधवनगर भन्साळी कॅम्पस ते तुकाईनगर चौक रस्त्याच्या कडेने फुटपाथ विकसित करणे</t>
  </si>
  <si>
    <t>RE20A302/C2-128</t>
  </si>
  <si>
    <t>प्रभाग क्र.५५ गोसावी वस्ती श्री दत्त मंदिर परिसरात ट्रीमिक्स कॉक्रीट करणे</t>
  </si>
  <si>
    <t>RE22C302/C4-65</t>
  </si>
  <si>
    <t>प्रभाग क्र.५५ रेणुकामात मंदिर ते आखाडे यांचे घर रस्त्याच्या कडेने आरसीसी वॉल बांधणे</t>
  </si>
  <si>
    <t>RE20A302/C2-129</t>
  </si>
  <si>
    <t>प्रभाग क्र.५५ तुकाईनगर मध्ये गल्ली बोळात युटीडब्ल्युटी ट्रीमिक्स कॉक्रीट करणे</t>
  </si>
  <si>
    <t>RE20A302/C2-130</t>
  </si>
  <si>
    <t>प्रभाग क्र.५५ जाधवनगर चौक ते शहाने यांच्या घरापर्यंत रस्ता युटीडब्ल्युटी पध्दतीने काँक्रीटीकरण करणे</t>
  </si>
  <si>
    <t>RE20A302/C2-131</t>
  </si>
  <si>
    <t>प्रभाग क्र.५५ श्री.शहाने यांचे घर ते भरेकर यांचा बंगला रस्ता युटीडब्ल्युटी कॉक्रीट करणे</t>
  </si>
  <si>
    <t>RE20A302/C2-132</t>
  </si>
  <si>
    <t>प्रभाग क्र.५५ भरेकर यांचा बंगला ते रायकर यांची बिल्डींग रस्ता युटीडब्ल्युटी काँक्रीट करणे</t>
  </si>
  <si>
    <t>RE20C302/C1-64</t>
  </si>
  <si>
    <t>प्र.क्र.५५ तुकाईनगर पंपींग स्टेशन ते भन्साळी कॅम्पस पर्यंत असणारी एलटी व एचटी लाईन अंडरग्राऊंड केबलींग करणे</t>
  </si>
  <si>
    <t>RE20C302/C1-65</t>
  </si>
  <si>
    <t>प्रभाग क्र.५५ अमरज्योत मित्रमंडळ ते राजगार्डन पर्यंत असणार्‍या एल टी व एच टी लाईन अंडरग्राऊंड केबलींग करणे.</t>
  </si>
  <si>
    <t>RE22C302/C4-66</t>
  </si>
  <si>
    <t>प्रभाग क्र.५६ मध्ये कचरा व्यवस्थापन  विषयक कामे करणे</t>
  </si>
  <si>
    <t>RE22C302/C4-67</t>
  </si>
  <si>
    <t>प्रभाग क्र.५६ मध्ये राडारोडा उचलणे.</t>
  </si>
  <si>
    <t>XE23A302/C7-79</t>
  </si>
  <si>
    <t>प्र.क्र.५६ दांडेकर पुल विविध ठिकाणी चेंबर लाईन बदलणे व दुरुस्त करणे</t>
  </si>
  <si>
    <t>RE22C302/C4-68</t>
  </si>
  <si>
    <t>प्र.क्र.५६ मध्ये पानमळा वसाहत कॉनॉलच्या पायर्‍याचे काम करणे</t>
  </si>
  <si>
    <t>XE23A302/C7-80</t>
  </si>
  <si>
    <t>प्र.क्र.५६ मध्ये विविध ठिकाणी चेंबर, ड्रनेज लाईन टाकणे</t>
  </si>
  <si>
    <t>RE14B302/C5-58</t>
  </si>
  <si>
    <t>प्र.क्र.५६  मध्ये शौचालय दुरुस्त करणे</t>
  </si>
  <si>
    <t>RE14B302/C5-59</t>
  </si>
  <si>
    <t>प्र.क्र.५६ मध्ये शौचालय दुरुस्त करणे</t>
  </si>
  <si>
    <t>RE22C302/C4-69</t>
  </si>
  <si>
    <t>प्रभाग क्र.५६ मध्य कचरा व्यवस्थापन  विषयक कामे करणे</t>
  </si>
  <si>
    <t>RE20C302/C1-66</t>
  </si>
  <si>
    <t>प्र.क्र.५६ गल्ली नं.७६ पासुन वरती मध्य भागातील रस्त्यावर पथदिप खांब उभारणे व दिवे लावणे</t>
  </si>
  <si>
    <t>RE20C302/C1-67</t>
  </si>
  <si>
    <t>प्र.क्र.५६  मध्ये नविन स्ट्रीट लाईट पोल व एल ई डी फिटींग बसविणे</t>
  </si>
  <si>
    <t>RE14B302/C5-60</t>
  </si>
  <si>
    <t>प्रभाग क्र.५७ अ मधील लक्ष्मीनगर येथे शौचालय दुरुस्ती करणे.</t>
  </si>
  <si>
    <t>RE22C302/C4-70</t>
  </si>
  <si>
    <t>प्रभाग क्र.५७ ब कै.हनुमंत सुर्यभान हरणावळ अभ्यासिका रंगरंगोटी व दुरुस्ती करणे.</t>
  </si>
  <si>
    <t>XE23A302/C7-81</t>
  </si>
  <si>
    <t>प्रभाग क्र.५७ ब पर्वती दर्शन येथील विविध ठिकाणी चेंबर दुरुस्ती करणे.</t>
  </si>
  <si>
    <t>RE22C302/C4-71</t>
  </si>
  <si>
    <t>प्रभाग क्र.५७ ब पर्वती दर्शन विविध ठिकाणी समाज मंदिर दुरुस्ती करणे.</t>
  </si>
  <si>
    <t>RE20A302/C2-133</t>
  </si>
  <si>
    <t>प्रभाग क्र.६६ अ मध्ये काही ठिकाणी स्पीड ब्रेकर्स बसविणे..</t>
  </si>
  <si>
    <t>RE20A302/C2-134</t>
  </si>
  <si>
    <t>प्रभाग क्र.६६ अ मध्ये प्रेमनगर ऋतुराज महर्षिनगर मुकुंदनगर परिसरात खड्डे बुजविणे.</t>
  </si>
  <si>
    <t>RE20A302/C2-135</t>
  </si>
  <si>
    <t>प्रभाग क्र.६६ अ मध्ये ऋतुराज सोसा. प्रेमनगर सोसा. येथे पांढरे पट्टे मारणे बाबत.</t>
  </si>
  <si>
    <t>RE20A302/C2-136</t>
  </si>
  <si>
    <t>प्रभाग क्र.६६ अ मार्केटयार्ड रोड वरील कमल नर्सिंग होम येथे लाल रंगाचे सिग्नल व (कॅट आईज) बसविणे बाबत</t>
  </si>
  <si>
    <t>XE23A302/C7-82</t>
  </si>
  <si>
    <t>प्रभाग क्र.६६ अ मध्ये वस्ती विभागामध्ये मोठया प्रमाणात कचरा कंटेनर वर येतो त्यासाठी छोटे कंटेनर बकेट व घंटागाडी सारखी प्रभावी यंत्रणा राबविणे.</t>
  </si>
  <si>
    <t>XE23A302/C7-83</t>
  </si>
  <si>
    <t>प्रभाग क्र.६६ अ मध्ये विविध ठिकाणाचे ड्रेनेज लाईनचे झाकण उचलणे.</t>
  </si>
  <si>
    <t>RE20A302/C2-137</t>
  </si>
  <si>
    <t>प्रभाग क्र.६६ ब झांबरे पॅलेस ते म. दुधकेंद्र झांजले पथापर्यंत रस्त्याचे कडेने ब्लॉक बसविणे.</t>
  </si>
  <si>
    <t>RE20A302/C2-138</t>
  </si>
  <si>
    <t>प्रभाग क्र.६६ ब आदर्शनगर कॉलनी, महर्षीनगर, मुकुंदनगरच्या रस्त्यावर पांढरे पट्टे मारणे.</t>
  </si>
  <si>
    <t>RE20A302/C2-139</t>
  </si>
  <si>
    <t>प्रभाग क्र.६६ ब विविध रहदारीच्या रस्त्यावर स्पीड ब्रेकर करणे.</t>
  </si>
  <si>
    <t>XE23A302/C7-84</t>
  </si>
  <si>
    <t>प्रभाग क्र.६६ ब महर्षीनगर मुकुंदनगर येथील विविध ठिकाणच्या जुन्या ड्रेनेज लाईन बदलणे व चेंबर्स दुरुस्ती करणे.</t>
  </si>
  <si>
    <t>RE14B302/C5-61</t>
  </si>
  <si>
    <t>प्रभाग क्र.६६ ब इंदिरानगर झोपडपट्टीत विविध ठिकाणी ड्रेनेज लाईन टाकणे.</t>
  </si>
  <si>
    <t>RE14B302/C5-62</t>
  </si>
  <si>
    <t>प्रभाग क्र.६६ ब इंदिरानगर औोगिक वसाहत येथे सुलभ शौचालये दुरुस्ती करणे.</t>
  </si>
  <si>
    <t>RE20A302/C2-140</t>
  </si>
  <si>
    <t>प्रभाग क्र.६७ ब सहकारनगर, अरण्येश्वर, तावरे कॉलनी परिसरात थर्मोप्लास्टिक पेंट व स्ट्रेट फर्निचर व्यवस्था करणे.</t>
  </si>
  <si>
    <t>RE20A302/C2-141</t>
  </si>
  <si>
    <t>प्रभाग क्र.६७ ब प्रभागात दिशादर्शक फलक बसविणे.</t>
  </si>
  <si>
    <t>XE12B302/C6-35</t>
  </si>
  <si>
    <t>प्रभाग क्र.६७ ब ग.व.नि. घोषित वसाहतीमध्ये स्वच्छता गृहासाठी बोर मारणे, ओव्हरहेड टाकी बसविणे.</t>
  </si>
  <si>
    <t>XE23A302/C7-85</t>
  </si>
  <si>
    <t>प्रभाग क्र.६७ कावरे उान येथे लगतच्या परिसरातील ओला कचर्‍यावर प्रक्रिया करणे.</t>
  </si>
  <si>
    <t>RE14B302/C5-63</t>
  </si>
  <si>
    <t>प्रभाग क्र.६७ अ पद्‌मावती वसाहती मधील शौचालय दुरुस्ती करणे.</t>
  </si>
  <si>
    <t>RE20A302/C2-142</t>
  </si>
  <si>
    <t>प्रभाग क्र.६७ अ तावरे कॉलनी परिसरात नवीन बेंचेस बसविणे.</t>
  </si>
  <si>
    <t>RE20C302/C1-68</t>
  </si>
  <si>
    <t>प्रभाग क्र.६७ अ तावरे कॉलनी वसाहतीमध्ये सार्वजनिक शौचालय येथे विुत व्यवस्था करणे.</t>
  </si>
  <si>
    <t>RE20A302/C2-143</t>
  </si>
  <si>
    <t>प्रभाग क्र.६७ अ वाळवेकर नगर येथे बेंच बसविणे.</t>
  </si>
  <si>
    <t>XE23A302/C7-86</t>
  </si>
  <si>
    <t>प्रभाग क्र.६७ अ कचर्‍यासाठी नविन बकेट खरेदी करणे.</t>
  </si>
  <si>
    <t>RE20A302/C2-144</t>
  </si>
  <si>
    <t>प्रभाग क्र.६८ झाडाभोवतालचे सिमेंट कॉक्रीट व डांबर काढणे.</t>
  </si>
  <si>
    <t>RE14B302/C5-64</t>
  </si>
  <si>
    <t>प्रभाग क्र.६८ तळजाई नगर मधील सर्व शौचालयांची व त्यासभोवतालच्या परिसराची दैनंदिन साफसफाई करणे.</t>
  </si>
  <si>
    <t>RE14B302/C5-65</t>
  </si>
  <si>
    <t>प्रभाग क्र.६८ तळजाई नगर मधील सर्व गल्लीतील सिमेंट काँक्रीटीकरण करणे.</t>
  </si>
  <si>
    <t>RE14B302/C5-66</t>
  </si>
  <si>
    <t>प्रभाग क्र.६८ तळजाई नगर मधील खंडाळे चौका लगतचे शौचालय तोडणे व इतर ठिकाणी बांधणे.</t>
  </si>
  <si>
    <t>RE14B302/C5-67</t>
  </si>
  <si>
    <t>प्रभाग क्र.६८ तळजाईनगर मधील गल्ली नं.५१ मध्ये ड्रेनेज लाईन दुरुस्त करणे व चेंबरचे झाकण बदलणे.</t>
  </si>
  <si>
    <t>RE20C302/C1-69</t>
  </si>
  <si>
    <t>प्रभाग क्र.६८ तळजाई वसाहत येथे विुत विषयक कामे करणे.</t>
  </si>
  <si>
    <t>RE22C302/C4-72</t>
  </si>
  <si>
    <t>शाळा क्र ३२,६३,६५ शाळांची दुरूस्ती करणे</t>
  </si>
  <si>
    <t>RE20C302/C1-70</t>
  </si>
  <si>
    <t>ससाणेनगर येथे विदयुत पोल बसविणे</t>
  </si>
  <si>
    <t>RE14B302/C5-68</t>
  </si>
  <si>
    <t>हडपसर गाव येथील शौचालयाची दुरूस्ती करणे</t>
  </si>
  <si>
    <t>RE20A302/C2-145</t>
  </si>
  <si>
    <t xml:space="preserve">कॅनॉलच्या बाजूला चेनलिंक फेन्सींग करणे </t>
  </si>
  <si>
    <t>RE20A302/C2-146</t>
  </si>
  <si>
    <t>हडपसर गरूड वस्ती क्रॉंकीट व ब्लॉक बसविणे</t>
  </si>
  <si>
    <t>RE14B302/C5-69</t>
  </si>
  <si>
    <t>गोसावी वस्तीमधे क्रॉंकीट करणे</t>
  </si>
  <si>
    <t>XE23A302/C7-87</t>
  </si>
  <si>
    <t>गोसावी वस्ती वैदुवाडी शंकर मठ येथे ड्रेनेज लार्इन दुरूस्ती करणे</t>
  </si>
  <si>
    <t>RE14B302/C5-70</t>
  </si>
  <si>
    <t>गोसावी वस्ती वैदुवाडी शंकर मठ येथे शौचालय दुरूस्ती करणे</t>
  </si>
  <si>
    <t>RE14B302/C5-71</t>
  </si>
  <si>
    <t>गोसावी वस्ती वैदुवाडी शंकर मठ क्रॉंकीट करणे</t>
  </si>
  <si>
    <t>RE14B302/C5-72</t>
  </si>
  <si>
    <t>गोसावी वस्ती वैदुवाडी शंकर मठ मार्केंडेय नगर येथे क्रॉंकीट करणे</t>
  </si>
  <si>
    <t>RE22C302/C4-73</t>
  </si>
  <si>
    <t>माळवाडी मधे आदर्श, काळुबार्इ, जनता वसाहत येथे समाज मंदीरासाठी सुधारणा कामे करणे</t>
  </si>
  <si>
    <t>RE20A302/C2-147</t>
  </si>
  <si>
    <t>जिजामाता परिसर व १५ नं परिसर विठठलनगर येथे गल्लीबोळ क्रॉंकीट करणे व ब्लॉक बसविणे</t>
  </si>
  <si>
    <t>XE12B302/C6-36</t>
  </si>
  <si>
    <t>सातव प्लॉट विठठलनगर १५ नंबर परिसरात पाण्याची व्यवस्था करणे</t>
  </si>
  <si>
    <t>RE14B302/C5-73</t>
  </si>
  <si>
    <t>स न १५ शांतीनगर, डबरी नगर, जिजामाता परिसरातील समाजमंदीर व सुलभ शौचालय रंगरंगोटी करणे व इतर अनुषंगीक कामे करणे</t>
  </si>
  <si>
    <t>RE20A302/C2-148</t>
  </si>
  <si>
    <t>सातववाडी गोंधळेनगर येथे गल्ली बोळात इंटरलॉकिंग बसविणे</t>
  </si>
  <si>
    <t>RE20C302/C1-71</t>
  </si>
  <si>
    <t>गोंधळेनगर मधील सर्वे नं १६ सारा चौक ते विहीर दरम्यान धोकादायक पोल काढणे</t>
  </si>
  <si>
    <t>XE23A302/C7-88</t>
  </si>
  <si>
    <t>उन्नती नगर येथे ड्रेनेज लार्इन टाकणे</t>
  </si>
  <si>
    <t>RE20C302/C1-72</t>
  </si>
  <si>
    <t>प्रभाग क्र ४४ मधील जुने दिवे बदलून एल इ डी दिवे बसविणे</t>
  </si>
  <si>
    <t>RE22C302/C4-74</t>
  </si>
  <si>
    <t>सर्वे नं १० महात्मा फुले वसाहत येथे सौरक्षक जाळी बसविणे</t>
  </si>
  <si>
    <t>RE20A302/C2-149</t>
  </si>
  <si>
    <t>स न  ५९ आनंदनगर ते महमंदवाडी रोड क्रॉंकीटीकरण् करणे व ब्लॉक बसविने</t>
  </si>
  <si>
    <t>RE20A302/C2-150</t>
  </si>
  <si>
    <t>काळेपडळ रेल्वेपलीकडे गल्ली क्र १ ते १० येथे ब्लॉक बसविणे</t>
  </si>
  <si>
    <t>RE20C302/C1-73</t>
  </si>
  <si>
    <t>महंमदवाडी परिसरात एल र्इ डी लार्इटची व्यवस्था करणे</t>
  </si>
  <si>
    <t>RE20A302/C2-151</t>
  </si>
  <si>
    <t>काळेपडळ नेहरूपार्क येथील रस्ते करणे</t>
  </si>
  <si>
    <t>RE20C302/C1-74</t>
  </si>
  <si>
    <t>प्रभाग क्र. ६४ अ संदेशनगर मनपा शाळा येथे विद्युत विषयक कामे करणे व विविध विकास कामे करणे</t>
  </si>
  <si>
    <t>XE23A302/C7-89</t>
  </si>
  <si>
    <t>प्रभाग क्र. ६४ ब उमेश शिंदे यांच्या गल्लीत ड्रेनेज लाईन बदलणे व चेंबर दुरुस्ती व काँक्रीटीकरण करणे</t>
  </si>
  <si>
    <t>XE23A302/C7-90</t>
  </si>
  <si>
    <t>प्रभाग क्र. ६४ ब गल्लीबोळ काँक्रीट व १२ इंची ड्रेनेज लाईन बदलणे व चेंबर दुरुस्ती कामे  करणे</t>
  </si>
  <si>
    <t>XE23A302/C7-91</t>
  </si>
  <si>
    <t>प्रभाग क्र. ६४ ब डायस प्लॉट व ढोले मळा परिसरातील सार्वजनिक सुलभ शौचालय दुरुस्ती व रंगरंगोटी करणे</t>
  </si>
  <si>
    <t>RE20C302/C1-75</t>
  </si>
  <si>
    <t>प्रभाग क्र.७० मधील मनपाचे शाळा,दवाखाने,शौचालय व यशवंतराव चव्हाण शाळा,बाबुगेनु शाळा व इतर ठिकाणी प्रकाश व्यवस्थेत सुधारणा करून मिळावी तसेच दुरुस्तीची कामे करावी.</t>
  </si>
  <si>
    <t>RE22C302/C4-75</t>
  </si>
  <si>
    <t>प्रभाग क्र. ७० अ इंदिरानगर परिसरामधील जुन्या फरश्या काढून नविन बसविणे</t>
  </si>
  <si>
    <t>XE23A302/C7-92</t>
  </si>
  <si>
    <t>प्रभाग क्र. ७० ब गणेश स्वीट्‌स ते पापळवस्ती सर्व्हे ड्रेनेज व पावसाळी चेंबर व लाईन साफ करून चेंबर उचलुन घेणे</t>
  </si>
  <si>
    <t>RE20C302/C1-76</t>
  </si>
  <si>
    <t>प्रभाग क्र.७१ मधील बिबवेवाडी ओटा, प्रेमनगर झोपडपट्‌टी आंबेडकर नगर झोपडपट्‌टी येथील प्रकाश व्यवस्थेत सुधारणा करावी.</t>
  </si>
  <si>
    <t>RE14B302/C5-74</t>
  </si>
  <si>
    <t>प्रभाग क्र. ७१ अ आंबेडकरनगर येथील सुलभ शौचालयाची रंगरंगोटी करणे</t>
  </si>
  <si>
    <t>RE14B302/C5-75</t>
  </si>
  <si>
    <t>प्रभाग क्र. ७१ ब प्रेमनगर येथील सुलभ शौचालयाची रंगरंगोटी करणे</t>
  </si>
  <si>
    <t>XE23A302/C7-93</t>
  </si>
  <si>
    <t>प्रभाग क्र. ७१ अ बिबवेवाडी ओटा येथे अंतर्गत गल्यांमध्ये ड्रेनेज लाईन दुरुस्तीची कामे करणे</t>
  </si>
  <si>
    <t>XE23A302/C7-94</t>
  </si>
  <si>
    <t>प्रभाग क्र. ७१ ब मार्केटयार्ड परिसरातील ड्रेनेज लाईन दुरुस्तीची कामे करणे</t>
  </si>
  <si>
    <t>RE20A302/C2-152</t>
  </si>
  <si>
    <t>प्रभाग क्र. ७२ अ विविध ठिकाणी कॅट्‌स आय, थर्मोप्लास्टीक पेंट,मिरर बसविणे</t>
  </si>
  <si>
    <t>RE22C302/C4-76</t>
  </si>
  <si>
    <t>प्रभाग क्र. ७२ ब अप्पर सुप्पर इंदिरानगर येथे सभामंडप सुधारणा कामे करणे</t>
  </si>
  <si>
    <t>RE22C302/C4-77</t>
  </si>
  <si>
    <t>प्र.क्र. ७२ अ, हिंद सुप्पर मार्केटे मार्गे सुप्परला जाणा-या पादचारी रस्त्याचे व आजूबाजू परिसरातील विकास कामे करणे</t>
  </si>
  <si>
    <t>RE20A302/C2-153</t>
  </si>
  <si>
    <t>प्रभाग क्र ६९ अ, मधील सावरकर चौक, गोविदराव पाटीलनगर येथील रस्ते क्रॉक्रिट करणे</t>
  </si>
  <si>
    <t>RE20A302/C2-154</t>
  </si>
  <si>
    <t>प्रभाग क्र ६९ अ,मधील स.नं.३५, वनराई कॉलनी भागातील रस्ते क्रॉक्रिट करणे</t>
  </si>
  <si>
    <t>RE20A302/C2-155</t>
  </si>
  <si>
    <t>प्रभाग क्र ६९ अ, मधील धनकवडी गावठाण परिसरातील रस्ते क्रॉक्रिट करणे</t>
  </si>
  <si>
    <t>RE20A302/C2-156</t>
  </si>
  <si>
    <t>प्रभाग क्र ६९ अ,मधील स.नं.३६, गणेश चौक, धनकवडी गावठाण या परिसरामध्ये रस्ते क्रॉक्रिट करणे</t>
  </si>
  <si>
    <t>RE20A302/C2-157</t>
  </si>
  <si>
    <t>प्रभाग क्र ६९ अ,मधील स.नं.३,७ व ८ भागातील रस्ते व सुवर्णगरूड सोसायटी परिसरातील रस्ते तयार करणे</t>
  </si>
  <si>
    <t>RE20A302/C2-158</t>
  </si>
  <si>
    <t>प्रभाग क्र ६९ अ,मधील शेलारनगर परिसरातील रस्ते क्रॉक्रिट करणे</t>
  </si>
  <si>
    <t>RE20C302/C1-77</t>
  </si>
  <si>
    <t>प्रभाग क्र ६९ ब, मधील तीन हत्ती चौक ते तळजाई बसस्टॉप रोडवरती पथदिप बसविणे</t>
  </si>
  <si>
    <t>RE14B302/C5-76</t>
  </si>
  <si>
    <t>प्रभाग क्र ६९ ब,  मधील आंनदभुवन, आष्टव्दार सोसायटी व मेन रोडवरती पडलेला कचरा टॅक्टरच्या सहयाने उचलणे</t>
  </si>
  <si>
    <t>RE20A302/C2-159</t>
  </si>
  <si>
    <t>प्रभाग क्र ६९ ब,  मधील म्हस्के चाळ, उणमाई सोसायटी मध्ये क्रॉक्रिटीकरण करणे</t>
  </si>
  <si>
    <t>RE14B302/C5-77</t>
  </si>
  <si>
    <t>प्रभाग क्र ६९ ब,  मधील गिरीजाशंकर सोसायटी, झांबरे हेरिटेज, मुक्तानंद, नटराज, निर्मल पार्क, विणकर, येथेील झाडाची कटिंग, राडारोडा ट्रक्टरने उचलणे</t>
  </si>
  <si>
    <t>RE14B302/C5-78</t>
  </si>
  <si>
    <t>प्र.क्र ६९ ब,  नाल्यामधील झाडाची कटिंग, नाल्यातील ओला-सुका कचरा उचलणे व कचरा ट्रॅक्टरने वाहतुक करणे</t>
  </si>
  <si>
    <t>RE20A302/C2-160</t>
  </si>
  <si>
    <t>प्रभाग क्र ७३ बालाजीनगर मधील विविध गल्लीमध्ये क्रॉक्रिटीकरण करणे</t>
  </si>
  <si>
    <t>RE20A302/C2-161</t>
  </si>
  <si>
    <t>प्रभाग क्र ७३ बालाजीनगर तुळजाभवानी मंदिर, बालाजीनगर परिसरामध्ये क्रॉक्रिटीकरण करणे</t>
  </si>
  <si>
    <t>RE20A302/C2-162</t>
  </si>
  <si>
    <t>प्रभाग क्र ७३ बालाजीनगर काशिनाथ पाटीलनगर, मधील गल्लीमध्ये क्रॉक्रिटीकरण करणे</t>
  </si>
  <si>
    <t>XE23A302/C7-95</t>
  </si>
  <si>
    <t>प्रभाग क्र ७४ ब, मधील  विविध ठिकाणी ड्रेनेज लार्ईन टाकणे</t>
  </si>
  <si>
    <t>XE23A302/C7-96</t>
  </si>
  <si>
    <t>प्रभाग क्र ७४ ब, मध्ये विविध ठिकाणी पावसाळी लाईन टाकणे व दुुरूस्ती विषयक कामे करणे</t>
  </si>
  <si>
    <t>RE20A302/C2-163</t>
  </si>
  <si>
    <t>प्रभाग क्र ७४ ब, मधील श्री मंगल परिसरातील रोड क्रॉक्रिटीकरण करणे</t>
  </si>
  <si>
    <t>RE14B302/C5-79</t>
  </si>
  <si>
    <t>प्रभाग क्र ७४ ब, मधील मधील स्वच्छतागृह उभारणी, दुरूस्ती व विविध विकासाची कामे करणे</t>
  </si>
  <si>
    <t>XE23A302/C7-97</t>
  </si>
  <si>
    <t>प्रभाग क्र ७४ ब, मधील कलानगर परिसरामध्ये ड्रेनेज लाईन टाकणे</t>
  </si>
  <si>
    <t>RE20A302/C2-164</t>
  </si>
  <si>
    <t>प्रभाग क्र ७४ अ, मधील स.नं.३४ व स.नं.३३,  पीकेनगर व राजमद्रा सोसायटी गल्लीबोळ येथे शहाबादी फरशी बसविणे व क्रॉक्रिटीकरण करणे</t>
  </si>
  <si>
    <t>RE20A302/C2-165</t>
  </si>
  <si>
    <t>प्रभाग क्र ७४ अ, मधील आदर्श सोसायटी व मोहननगर रस्ता येथे पदपथ तयार करणे</t>
  </si>
  <si>
    <t>XE23A302/C7-98</t>
  </si>
  <si>
    <t>प्रभाग क्र ७४ अ, मधील विविध ठिकाणी पावसाळी लाईन व ड्रेनेज लाईन टाकणे व दुरूस्ती विषयक कामे करणे</t>
  </si>
  <si>
    <t>RE20A302/C2-166</t>
  </si>
  <si>
    <t>प्रभाग क्र ७४ अ,मधील त्रिमुर्ती चौक, पि.के.नगर, व  विविध ठिकाणी पदपथ टाकणे दुरूस्ती करणे</t>
  </si>
  <si>
    <t>RE14B302/C5-80</t>
  </si>
  <si>
    <t>प्रभाग क्र ७४ अ,मधील त्रिमुर्ती चौक, येथील सार्वजनिक शौचालय दुरूस्ती करणे</t>
  </si>
  <si>
    <t>RE20A302/C2-167</t>
  </si>
  <si>
    <t>प्रभाग क्र ७५ अ, मधील स.नं.७०, श्री जमिल शेख ते श्रीमती आफ्रीन शेख यांच्या घरापर्यत रस्ता क्रॉक्रिट करणे</t>
  </si>
  <si>
    <t>RE20A302/C2-168</t>
  </si>
  <si>
    <t>प्रभाग क्र ७५ अ,  मधील स.नं.७०, श्री मणियार ते श्री सांळुखे यांच्या घरापर्यत रस्ता क्रॉक्रिट करणे</t>
  </si>
  <si>
    <t>RE20A302/C2-169</t>
  </si>
  <si>
    <t>प्र.क्र ७५ अ,  मधील स.नं.६४, श्री गायकवाड यांच्या घरापासून श्री बाफना यांच्या रो हाऊसपर्यत रस्ता क्रॉक्रिट करणे</t>
  </si>
  <si>
    <t>RE20A302/C2-170</t>
  </si>
  <si>
    <t>प्रभाग क्र ७५ अ, मधील स.नं.६५, श्री इब्राहिम हसन यांच्या घरापासून श्री माहोर यांच्या घरापर्यंत रस्ता क्रॉक्रिट करणे</t>
  </si>
  <si>
    <t>RE20A302/C2-171</t>
  </si>
  <si>
    <t>प्रभाग क्र ७५ ब, मधील संतोषनगर, आगम मंदिर पायथ्याजवळ देसाई कारखान्याच्याजवळ रस्ता क्रॉक्रिट करणे</t>
  </si>
  <si>
    <t>RE20A302/C2-172</t>
  </si>
  <si>
    <t>प्रभाग क्र ७६ ब,मधील कात्रज कोंढवा रोड विश्वजीम शेलारमळा गुजरवस्ती परिसरातील रस्ते क्रॉक्रिट करणे</t>
  </si>
  <si>
    <t>XE23A302/C7-99</t>
  </si>
  <si>
    <t>प्रभाग क्र ७६ अ, मधील राजीव गांधीनगर येथे श्री जंगम यांच्या घरामागील ड्रेनेज लाईन टाकणे</t>
  </si>
  <si>
    <t>RE20A302/C2-173</t>
  </si>
  <si>
    <t>प्रभाग क्र ७६ अ, मधील अप्पर येथील श्री कपिल गोरड यांच्या घरासमोरील रस्ता क्रॉक्रिट करणे</t>
  </si>
  <si>
    <t>RE20C302/C1-78</t>
  </si>
  <si>
    <t>प्रभाग क्र ७६ अ,मधील शिवशंभोनगर येथील परिसरात एलईडी दिवे बसविणे</t>
  </si>
  <si>
    <t>RE20C302/C1-79</t>
  </si>
  <si>
    <t>प्रभाग क्र ७६ अ, मधील सुखसागरनगर येथील परिसरात एलईडी दिवे व हायमास्ट दिवे बसविणे</t>
  </si>
  <si>
    <t>RE20A302/C2-174</t>
  </si>
  <si>
    <t>प्रभाग क्र ७६ अ, मधील प्रतिकनगर येथील श्री मानकर यांच्या घरासमोरील रस्ता क्रॉक्रिट करणे</t>
  </si>
  <si>
    <t>RE20A302/C2-175</t>
  </si>
  <si>
    <t>प्रभाग क्र ७६ अ, मधील विघ्नहर्तानगर येथील श्री दिघे पाटील यांच्या घरासमोरील रस्ता क्रॉक्रिटीकरण करणे</t>
  </si>
  <si>
    <t>RE20A302/C2-176</t>
  </si>
  <si>
    <t>प्रभाग क्र ७६ अ, मधील महादेवनगर येथील परिसरातील रस्ता क्रॉक्रिटीकरण करणे</t>
  </si>
  <si>
    <t>XE12B302/C6-37</t>
  </si>
  <si>
    <t>प्रभाग क्र.४१ अ येथे एल.ई.डी. लाईट, पाण्याची पाईप लाईन टाकणे</t>
  </si>
  <si>
    <t>RE14B302/C5-81</t>
  </si>
  <si>
    <t>भिमनगर ११० शौचालय दुरूस्ती करणे</t>
  </si>
  <si>
    <t>XE23A302/C7-100</t>
  </si>
  <si>
    <t>प्रभाग क्र.४१ अ मधील चेंबर दुरूस्ती व काँक्रिट करणे विशेष करून भिमनगर मध्ये व विविध ठिकाणी</t>
  </si>
  <si>
    <t>RE20C302/C1-80</t>
  </si>
  <si>
    <t>प्रभाग क्र.४१ अ कॅनोल परिसरात एल ई डी फिटींग बसवून प्रकाश व्यवस्थेत सुधारणा करणे .</t>
  </si>
  <si>
    <t>RE20C302/C1-81</t>
  </si>
  <si>
    <t>प्रभाग क्र.४१ अ  स.नं. ११० येथे जुन्या फिटींग काढुन नवीन एल ई डी फिटींग बसविणे व भिम चौक ते साज कंपनी प्रकाश  व्यवस्था करणे</t>
  </si>
  <si>
    <t>RE14B302/C5-82</t>
  </si>
  <si>
    <t>प्र.क्र.४१ ब मध्ये सार्वजनिक शौचालयांची दुरूस्ती करणे (बालाजीनगर, विकास नगर, पंचशिल नगर व इतर ठिकाणी)</t>
  </si>
  <si>
    <t>RE20C302/C1-82</t>
  </si>
  <si>
    <t>प्रभाग क्र. ४१ ब जांभुळकर मळा परिसरात नवीन एल ई डी फिटींग बसविणे .</t>
  </si>
  <si>
    <t>RE20C302/C1-83</t>
  </si>
  <si>
    <t>प्रभाग क्र. ४१ ब मध्ये जुना कॅ नल रोड वर हायमास्ट दिवा  बसविणे तसेच  उदय बाग ते एप्रेस गार्डन रोड परिसरात नवीन एल ई डी फिटींग बसवुन प्रकाश व्यवस्था सुधारणे .</t>
  </si>
  <si>
    <t>RE20A302/C2-177</t>
  </si>
  <si>
    <t>प्रभाग क्र.४१ ब जांभूळकर मळा येथे काँक्रिट रस्ता करणे</t>
  </si>
  <si>
    <t>RE22C302/C4-78</t>
  </si>
  <si>
    <t>प्रभाग क्र.४१ ब येथे बहुउद्देशीय हॉलची कामे करणे</t>
  </si>
  <si>
    <t>XE23A302/C7-101</t>
  </si>
  <si>
    <t>प्रभाग क्र.४१ ब जांभुळकर मळा येथे पावसाळी व ड्रेनेज लाईन टाकणे</t>
  </si>
  <si>
    <t>RE20A302/C2-178</t>
  </si>
  <si>
    <t>रस्ता काँक्रिटीकरण रामनगर स.नं.१०९ अंध शाळेसमोर</t>
  </si>
  <si>
    <t>XE12B302/C6-38</t>
  </si>
  <si>
    <t>स.नं.११० अ मधील झोपडपट्टी पुर्नवसन येथील नागरिकांची पाण्याची सोय करणे</t>
  </si>
  <si>
    <t>RE22C302/C4-79</t>
  </si>
  <si>
    <t>डॉ.बाबासाहेब आंबेडकर सांस्कृतिक भवन दुरूस्ती कामे करणे</t>
  </si>
  <si>
    <t>XE23A302/C7-102</t>
  </si>
  <si>
    <t>स.नं.११० रामटेकडी वाल्मिकी वस्तीमध्ये ड्रेनेजची मोठी लाईन टाकणे</t>
  </si>
  <si>
    <t>RE22C302/C4-80</t>
  </si>
  <si>
    <t>मुस्लीम दफनभुमी सुधारणा कामे करणे</t>
  </si>
  <si>
    <t>RE20A302/C2-179</t>
  </si>
  <si>
    <t>वानवडी स.नं.४ येथील हॉटेल साई सागर ते जांभुळकर चौक एक साईड पदपथ बनविणे (अंदाजे ८० मी.)</t>
  </si>
  <si>
    <t>RE14B302/C5-83</t>
  </si>
  <si>
    <t>प्रभाग क्र.४६ ब  वानवडी येथील बौध्द वस्ती लगत असणारे शौचालय नुतणीकरण करणे.</t>
  </si>
  <si>
    <t>RE20C302/C1-84</t>
  </si>
  <si>
    <t>प्रभाग क्र.४६ ब वानवडी स्मशानभुमी येथे एल ई डी फिटींग बसविणे.</t>
  </si>
  <si>
    <t>RE20C302/C1-85</t>
  </si>
  <si>
    <t>प्रभाग क्र.४६ ब एस.आर.पी ग्रुप २ मधील रस्त्यावर जुने फिटींग काढुन नवीन एल ई डी फिटींग बसविणे</t>
  </si>
  <si>
    <t>RE20A302/C2-180</t>
  </si>
  <si>
    <t>प्रभाग क्र.४६ ब वानवडी गावातील गल्ली बोळ  सिंमेट कॉक्रिट करणे .</t>
  </si>
  <si>
    <t>RE20C302/C1-86</t>
  </si>
  <si>
    <t>प्रभाग क्र.४६ ब वानवडी गावातील विजेच्या तारा भुमिगत करणे .</t>
  </si>
  <si>
    <t>RE14B302/C5-84</t>
  </si>
  <si>
    <t>प्रभाग क्र.४६ ब वानवडी  परिसरातील मुता-या शौचालय दुरूस्ती करणे .</t>
  </si>
  <si>
    <t>XE23A302/C7-103</t>
  </si>
  <si>
    <t>प्रभाग क्र.४६ ब वानवडी गावात व परिसरात ड्रेनेज लाईन टाकणे</t>
  </si>
  <si>
    <t>RE20A302/C2-181</t>
  </si>
  <si>
    <t>सनश्री क्राऊन ते क्लाऊड नाईन एन आय बी रोड कोंढवा, पुणे फुटपाथ करणे</t>
  </si>
  <si>
    <t>RE20C302/C1-87</t>
  </si>
  <si>
    <t>प्र.क्र.६१ अ आझादनगर स.नं.५८/२ ग.क्र.५,६,७  व विविध ठिकाणी एल ई डी फिटींग बसवुन प्रकाश व्यवस्था करणे</t>
  </si>
  <si>
    <t>RE20C302/C1-88</t>
  </si>
  <si>
    <t>प्रभाग क्र. ६१ ब   आहिल्यादेवी होळकर चौक येथील हायमास्ट फिटींग बदलुन नवीन एल ई डी फिटींग बसविणे व विविध ठिकाणी एल ई डी फिटीग बसविणे.</t>
  </si>
  <si>
    <t>RE22C302/C4-81</t>
  </si>
  <si>
    <t>प्रभाग क्र.६१ अ नालागार्डन परिसर ,नताशा सोसायटी जवळ विकास कामे करणे .</t>
  </si>
  <si>
    <t>RE20A302/C2-182</t>
  </si>
  <si>
    <t>प्रभाग क्र.६१ अ सनश्री सोसायटी परिसरात फुटपाथ तयार करणे  .</t>
  </si>
  <si>
    <t>RE20A302/C2-183</t>
  </si>
  <si>
    <t>प्रभाग क्र.६१ अ  ऐ बी सी फॉर्म चौक परिसरात फुटपाथ तयार करणे.</t>
  </si>
  <si>
    <t>RE22C302/C4-82</t>
  </si>
  <si>
    <t>प्रभाग क्र.६१ अ  मध्ये विविध ठिकाणी रेन वॉटर हॉवस्टींग प्रकल्प राबविणे  .</t>
  </si>
  <si>
    <t>RE20A302/C2-184</t>
  </si>
  <si>
    <t>मॅन्युफॅक्चरर ऑफ सॉफ्टी क्रिम मिक्स स.नं.६९/१अे/बी/एमपी-१रोजरी शाळे मागे, बोराडे नगर, साळुंके विहार रोड, पुणे ४० तातडीने रस्ता सुधारणा करणे</t>
  </si>
  <si>
    <t>RE20A302/C2-185</t>
  </si>
  <si>
    <t>शांतीनगर मुख्य रस्ता डांबरीकरण करणे</t>
  </si>
  <si>
    <t>RE20C302/C1-89</t>
  </si>
  <si>
    <t>शांतीनगर व विकासनगर येथील जुन्या लाईट फिटींग बदलून नविन लाईटींग लावणे</t>
  </si>
  <si>
    <t>XE23A302/C7-104</t>
  </si>
  <si>
    <t>वानवडी स.नं.६३ मधील गल्ली नं.८,९ मध्ये ड्रेनेज लाईन टाकणे</t>
  </si>
  <si>
    <t>RE20A302/C2-186</t>
  </si>
  <si>
    <t>स.नं.७६/४ मधील गल्ली मध्ये रस्ता इंटरब्लॉकींग ने करणे</t>
  </si>
  <si>
    <t>RE20C302/C1-90</t>
  </si>
  <si>
    <t>प्रभाग क्र. ६१ ब बेकर्स पाईट ते साळुंखे विहार लिंक रस्ता येथे एल ई डी फिटींग बसविणे तसेच  नानक हाउसिंग सोसायटी येथील हायमास्ट फिटींग बदलुन नवीन एल ई डी फिटींग बसविणे</t>
  </si>
  <si>
    <t>RE22C302/C4-83</t>
  </si>
  <si>
    <t>कोंढवा बु. मनपा शाळेमध्ये विविध सुधारणा कामे करणे</t>
  </si>
  <si>
    <t>RE14B302/C5-85</t>
  </si>
  <si>
    <t>कोंढवा बु. येथील सार्वजनिक स्वच्छतागृहेच्या देखभाल दुरूस्तीची कामे करणे</t>
  </si>
  <si>
    <t>XE23A302/C7-105</t>
  </si>
  <si>
    <t>प्रभाग क्र.६२ अ कोंढवा बु. मध्ये काकडेवस्ती, ग्रीन पार्क, अजमेरा पार्क, सवेरा पार्क, शिवशंभोनगर, आश्ररफनगर मध्ये जुन्या जीर्ण झालेल्या ड्रेनेज लाईन बदलून नविन ढ्रेनेज लाईन टाकणे</t>
  </si>
  <si>
    <t>RE20C302/C1-91</t>
  </si>
  <si>
    <t>प्रभाग क्र.६२ अ कोंढवा बु. मध्ये विविध ठिकाणी जुन्या लाईट फिटींग काढून नविन लावणे</t>
  </si>
  <si>
    <t>RE20A302/C2-187</t>
  </si>
  <si>
    <t>प्रभाग क्र.६२ अ कोंढवा बु. येथील विविध ठिकाणी रस्ते दुरूस्ती करणे</t>
  </si>
  <si>
    <t>RE20C302/C1-92</t>
  </si>
  <si>
    <t>प्रभाग क्र.६२ अ कोंढवा बु.मध्ये गोकुळनगर ,साईनगर ,संभाजीनगर येथे नविन एल ई डी फिटींग बसविणे .</t>
  </si>
  <si>
    <t>RE20C302/C1-93</t>
  </si>
  <si>
    <t>प्रभाग क्र. ६२ अ कोंढवा बु. मध्ये लक्ष्मीनगर ,काकडे वस्ती ,शिवशंभोनगर , येथे नविन एल ई डी फिटींग बसविणे .</t>
  </si>
  <si>
    <t>XE23A302/C7-106</t>
  </si>
  <si>
    <t>प्रभाग क्र.६२ कोंढवा बु. विघ्नहर्ता कॉलनी मधील १ ते ७ लेनला जाणारी मुख्य ड्रेनेज लाईन बदलणे</t>
  </si>
  <si>
    <t>XE23A302/C7-107</t>
  </si>
  <si>
    <t>प्रभाग क्र.६२ कोंढवा बु. लक्ष्मीनगर परिसरातील व विविध ठिकाणचे ड्रेनेज लाईन साफसफाई करणे</t>
  </si>
  <si>
    <t>XE23A302/C7-108</t>
  </si>
  <si>
    <t>प्रभाग क्र.६२ कोंढवा बु. टिळेकर नगर परिसरामध्ये ड्रेनेज लाईन टाकणे</t>
  </si>
  <si>
    <t>XE23A302/C7-109</t>
  </si>
  <si>
    <t>प्रभाग क्र.६२ कोंढवा बु. परिसरातील विविध ठिकाणचे चेंबर समपातळीत उचलणे</t>
  </si>
  <si>
    <t>RE20C302/C1-94</t>
  </si>
  <si>
    <t>कोंढवा बु. काकडेनगर अशरफ नगर , साईनगर ,गोकुळनगर , लक्ष्मीनगर , परिसरामध्ये नविन फिटींग बसविणे .</t>
  </si>
  <si>
    <t>RE20C302/C1-95</t>
  </si>
  <si>
    <t>प्रभाग क्र.६३ अ मिठानगर ग.क्र.१ ते ७ येथे प्रकाश व्यवस्था करणे .</t>
  </si>
  <si>
    <t>RE20C302/C1-96</t>
  </si>
  <si>
    <t>प्रभाग क्र.६३ अ  शिवनेरीनगर ग.क्र. १ ते ३१ येथे एल ई डी फिटीग टाकुन  प्रकाश व्यवस्था करणे .</t>
  </si>
  <si>
    <t>RE20C302/C1-97</t>
  </si>
  <si>
    <t>प्रभाग क्र.६३ अ  साईबाबा नगर ,नवजीश पार्क  येथे एल ई डी फिटींग टाकुन प्रकाश व्यवस्था सुधारणे.</t>
  </si>
  <si>
    <t>RE20A302/C2-188</t>
  </si>
  <si>
    <t>मक्का मस्जिद समोर डांबरीकरण करणे</t>
  </si>
  <si>
    <t>XE23A302/C7-110</t>
  </si>
  <si>
    <t>गल्ली नं.१० भागोदयनगर ड्रेनेज लाईन टाकणे</t>
  </si>
  <si>
    <t>RE20A302/C2-189</t>
  </si>
  <si>
    <t>शिवनेरी नगर ग.क्र.३ डांबरीकरण करणे .</t>
  </si>
  <si>
    <t>RE20A302/C2-190</t>
  </si>
  <si>
    <t>भागोदयनगर ग.क्र.४ डांबरीकरण करणे .</t>
  </si>
  <si>
    <t>RE20A302/C2-191</t>
  </si>
  <si>
    <t>साईबाबानगर ग.क्र.४ मिठानगर डांबरीकरण करणे .</t>
  </si>
  <si>
    <t>RE20A302/C2-192</t>
  </si>
  <si>
    <t>लेडी हलिमा शाळेसमारे डांबरीकरण करणे .</t>
  </si>
  <si>
    <t>XE23A302/C7-111</t>
  </si>
  <si>
    <t>शिवनेरीनगर येथे डे्रनेज लाईन टाकणे.</t>
  </si>
  <si>
    <t>XE23A302/C7-112</t>
  </si>
  <si>
    <t>भागोदयनगर मुख्य रस्त्याच्या पावसाळी लाईनची दुरूस्ती करणे.</t>
  </si>
  <si>
    <t>RE14B302/C5-86</t>
  </si>
  <si>
    <t>प्रभागातील विविध शौचालये दुरूस्ती करणे</t>
  </si>
  <si>
    <t>RE20C302/C1-98</t>
  </si>
  <si>
    <t>प्रभागात विविध ठिकाणी जुन्या फिटींग काढुन नविन एल ई डी फिटींग बसविणे</t>
  </si>
  <si>
    <t>XE23A302/C7-113</t>
  </si>
  <si>
    <t>प्रभागातील ड्रेनेज लाईन चॅम्पीयन मशीन ने साफ करणे</t>
  </si>
  <si>
    <t>RE20C302/C1-99</t>
  </si>
  <si>
    <t>शिवनेरीनगर मध्ये गल्लो गल्ली स्ट्रिट लाईट बसविणे</t>
  </si>
  <si>
    <t>XE23A302/C7-114</t>
  </si>
  <si>
    <t>गावातील व भैरवनाथ मंदिरामागे ड्रेनेज लाईन बदलणे</t>
  </si>
  <si>
    <t>RE20C302/C1-100</t>
  </si>
  <si>
    <t>येवलेवाडी येथे विविध ठिकाणी प्रकाश व्यवस्था करणे</t>
  </si>
  <si>
    <t>RE20A302/C2-193</t>
  </si>
  <si>
    <t>येवलेवाडी गावातील भराडेवस्ती येथील अर्धवट रस्ते काँक्रिट करणे</t>
  </si>
  <si>
    <t>XE23A302/C7-115</t>
  </si>
  <si>
    <t>येवलेवाडी येथील जुन्या ड्रेनेज लाईन साफसफाई करणे</t>
  </si>
  <si>
    <t>क्षेत्रीय कार्यालयाने नागरिकांच्या सहभागातून करावयाची योजनांतर्गत कामे : सन 2016-17</t>
  </si>
  <si>
    <t>CE20A1196/C2-</t>
  </si>
  <si>
    <t>CE20C406/C1-</t>
  </si>
  <si>
    <t>CE22A547/C4-</t>
  </si>
  <si>
    <t>FE14A121/C5-</t>
  </si>
  <si>
    <t>ZE16A117/C6-</t>
  </si>
  <si>
    <t>ZE16B130/C7-</t>
  </si>
  <si>
    <t>ZE16B130/C7-1</t>
  </si>
  <si>
    <t>राज सोसायटी गल्लीबोळात ड्रेनेज लाईन टाकणे</t>
  </si>
  <si>
    <t>CE20A1196/C2-1</t>
  </si>
  <si>
    <t>शिलाविहार कॉलनीत रस्त्यावरील पट्‌टे मारणे व दिशादर्शक फलक बसविणे.</t>
  </si>
  <si>
    <t>CE20A1196/C2-2</t>
  </si>
  <si>
    <t>मोरे विदयालय चौकात स्पीड ब्रेकर बसविणे (पौड रोड)</t>
  </si>
  <si>
    <t>CE20A1196/C2-3</t>
  </si>
  <si>
    <t>हनुमाननगर रस्त्याला स्पिड ब्रेकर टाकणे</t>
  </si>
  <si>
    <t>CE20A1196/C2-4</t>
  </si>
  <si>
    <t>CE20A1196/C2-5</t>
  </si>
  <si>
    <t>ZE16B130/C7-2</t>
  </si>
  <si>
    <t>CE20A1196/C2-6</t>
  </si>
  <si>
    <t>प्र.क्र.२७ मध्ये सुतारदरा किष्किंदानगर,जयभवानीनगर येथील विविध ठिकाणी फुटपाथ दुरूस्ती व इंटरलॉकिंग ब्लॉक बसविणे</t>
  </si>
  <si>
    <t>CE20C406/C1-1</t>
  </si>
  <si>
    <t>CE20A1196/C2-7</t>
  </si>
  <si>
    <t>प्रभाग क्र.२८ मधील विवेकानंद चौक, ज्ञानेश्वर कॉलनी, सुरक्षा सोसायटी, साई वसाहत, शिंदे चाळ, गाढवे कॉलनी, मोकाटे चाळ इत्यादी ठिकाणी गल्लीबोळ सिमेंट काँक्रीट करणे.</t>
  </si>
  <si>
    <t>ZE16B130/C7-3</t>
  </si>
  <si>
    <t>प्रभाग क्र.२८, स.नं.१६४/१२, शास्त्रीनगर, शिंदे कॉलनी, मोकाटे नगर, कुंबरे चाळ, ज्ञानेश्वर कॉलनी विविध ठिकाणी ड्रेनेज लाईन टाकणे व काँक्रीटीकरण करणे.</t>
  </si>
  <si>
    <t>CE20C406/C1-2</t>
  </si>
  <si>
    <t>प्रभाग क्र.२८ विविध ठिकाणी रस्त्याच्या कडेला व गल्लीबोळामध्ये पथदिवे खांब उभारणे व दिवे लावणे.</t>
  </si>
  <si>
    <t>ZE16B130/C7-4</t>
  </si>
  <si>
    <t>प्रभाग क्र.२८ मध्ये हमराज चौक, शास्त्रीनगर कोथरूड येथे विविध ठिकाणी ड्रेनेज लाईन टाकणे.</t>
  </si>
  <si>
    <t>CE20A1196/C2-8</t>
  </si>
  <si>
    <t>प्रभाग क्र.२८, मध्ये भारतीनगर येथे विविध ठिकाणी पेव्हिंग ब्लॉक बसविणे.</t>
  </si>
  <si>
    <t>ZE16B130/C7-5</t>
  </si>
  <si>
    <t>प्रभाग क्र.२८मध्ये मराठा महासंघ व विविध ठिकाणी ड्रेनेज लाईन बदलणे, मोठ्या व्यासाच्या ड्रेनेज लाईन टाकणे.</t>
  </si>
  <si>
    <t>ZE16B130/C7-6</t>
  </si>
  <si>
    <t>नालंदा बिल्डींग ते न्यू इंडिया स्कूल पर्यंत परिसरात पावसाळी लाईन टाकणे.</t>
  </si>
  <si>
    <t>CE20A1196/C2-9</t>
  </si>
  <si>
    <t>विविध रस्त्याच्या साईडपटृयांना पेव्हिंग ब्लॉक बसविणे.</t>
  </si>
  <si>
    <t>CE20A1196/C2-10</t>
  </si>
  <si>
    <t>डावी भुसारी कॉलनी,वेदभवन या परिसरात काँक्रिटचे रस्ते करावेत.</t>
  </si>
  <si>
    <t>ZE16B130/C7-7</t>
  </si>
  <si>
    <t>उजवी भुसारी कॉलनी येथे सोमेश्वर ग्राऊंड पासून नालंदा बिल्डींग पर्यंत गटाराचे पावसाळी लाईन टाकणे.</t>
  </si>
  <si>
    <t>CE20C406/C1-3</t>
  </si>
  <si>
    <t>एकलव्य कॉलेज ते प्रज्ञापार्क परिसरात एल.ई.डी.दिवे बसविणे.</t>
  </si>
  <si>
    <t>ZE16B130/C7-8</t>
  </si>
  <si>
    <t>उजवी भुसारी कॉलनीमध्ये जनसेवा बँक ते सोमेश्वर ग्राऊंड पर्यंत पावसाळी लाईन टाकणे.</t>
  </si>
  <si>
    <t>CE20A1196/C2-11</t>
  </si>
  <si>
    <t>विविध रस्त्याच्या साईडपट्‌टया डांबरीकरण करणे</t>
  </si>
  <si>
    <t>ZE16B130/C7-9</t>
  </si>
  <si>
    <t>प्र.क्र.३४ अ गुजरात कॉलनी ,एकता कॉलनी,भेलकेनगर या परिसरातील जुन्या डे्रनेज लाईन बदलून नवीन डे्रनेज लाईन टाकणे.</t>
  </si>
  <si>
    <t>CE20A1196/C2-12</t>
  </si>
  <si>
    <t>प्र.क्र.३४ अ मधील विविध रस्त्यांच्या साईडपट्‌टया ब्लॉक बसविणे.</t>
  </si>
  <si>
    <t>CE20A1196/C2-13</t>
  </si>
  <si>
    <t>प्र.क्र.३४ अ मधील विविध रस्त्यावर मार्गदर्शक फलक व वाहतुक विषयक नियमांचे फलक बसविणे.</t>
  </si>
  <si>
    <t>CE20A1196/C2-14</t>
  </si>
  <si>
    <t>प्र.क्र.३४ अ मधील विविध ठिकाणवरील रस्त्यांचे खराब झालेल्या ठिकाणी पुनडांबरीकरण करणे.</t>
  </si>
  <si>
    <t>CE20A1196/C2-15</t>
  </si>
  <si>
    <t>प्र.क्र.३४ ब आयडीयल कॉलनी रस्त्याच्या साईडपट्‌टया व ब्लॉक बसविणे.</t>
  </si>
  <si>
    <t>ZE16A117/C6-1</t>
  </si>
  <si>
    <t>प्र.क्र.३४ ब विानिकेतन व संभाजी शाळेमधील पिण्याच्या पाण्याची टाका बांधणे  व इतर दुरूस्तीची  कामे करणे.</t>
  </si>
  <si>
    <t>CE20A1196/C2-16</t>
  </si>
  <si>
    <t>प्र.क्र.३४ ब मध्ये विविध ठिकाणी रस्ते पुनडांबरीकरण करणे.</t>
  </si>
  <si>
    <t>CE20C406/C1-4</t>
  </si>
  <si>
    <t>प्र.क्र.३४ मधील विविध ठिकाणी चौकात हायमास्ट दिवे बसविणे.</t>
  </si>
  <si>
    <t>CE20A1196/C2-17</t>
  </si>
  <si>
    <t>प्र.क्र. ३० मध्ये स्वेदगंगा  सोसायटी येथे  परीसरात डांबरीकरण करणे.</t>
  </si>
  <si>
    <t>CE20A1196/C2-18</t>
  </si>
  <si>
    <t>प्र.क्र. ३० मध्ये सुरभी कॉलनी येथे कॉंक्रिटीकरण करणे</t>
  </si>
  <si>
    <t>CE20A1196/C2-19</t>
  </si>
  <si>
    <t>प्र.क्र. ३० मध्ये यशोदिप चौक परिसरात कॉंक्रिटीकरण करणे</t>
  </si>
  <si>
    <t>ZE16B130/C7-10</t>
  </si>
  <si>
    <t>प्र.क्र. ३० मध्ये  बालाजी कॉलनी अमरभारत सोसायटी ड्रेनेज चेंबर्स लाईन साफ करणे व दुरूस्ती करणे</t>
  </si>
  <si>
    <t>ZE16B130/C7-11</t>
  </si>
  <si>
    <t>प्र.क्र. ३० मध्ये विठ्ठल नगर परिसरात व काळूबाई मंदिरच्या वरील परिसर ड्रेनेज लाईन टाकणे</t>
  </si>
  <si>
    <t>ZE16B130/C7-12</t>
  </si>
  <si>
    <t>प्र.क्र. ३० मध्ये हिंगणे होम कॅालनी  येथे परिसरात लाईन टाकणे व काँक्रिटीकरण करणे.</t>
  </si>
  <si>
    <t>CE20C406/C1-5</t>
  </si>
  <si>
    <t>प्र.क्र. ३० मध्ये होम कॉलनी, वारजे जकात नाका विद्युत विषयक कामे करणे</t>
  </si>
  <si>
    <t>CE20C406/C1-6</t>
  </si>
  <si>
    <t>प्र.क्र. ३० मध्ये वारजे माळवाडी पोलिस चौकी परिसरात प्रकाश व्यवस्था करणे.</t>
  </si>
  <si>
    <t>CE20A1196/C2-20</t>
  </si>
  <si>
    <t>प्र.क्र.३१ मध्ये शाहु कॉलनी मध्ये फुटपाथ दुरुस्ती करणे.</t>
  </si>
  <si>
    <t>CE20A1196/C2-21</t>
  </si>
  <si>
    <t>प्र.क्र.३१ मध्ये  शिवाजी चौक ते डोंगराकडे जाणारा रस्ता दुरूस्ती विषयक कामे करणे</t>
  </si>
  <si>
    <t>FE14A121/C5-1</t>
  </si>
  <si>
    <t>प्र.क्र.३१ मध्ये रामनगर मांगवाडा येथे गल्ली बोळ काँक्रीट करणे</t>
  </si>
  <si>
    <t>ZE16B130/C7-13</t>
  </si>
  <si>
    <t>प्र.क्र.३१ मध्ये  वैदुवस्ती रामनगर येथे ड्रेनेज दुरूस्ती व काँक्रीट करणे</t>
  </si>
  <si>
    <t>ZE16B130/C7-14</t>
  </si>
  <si>
    <t>प्र.क्र.३१ मध्ये  लमाण वस्ती, रामनगर येथे ड्रेनेज लाईन व काँक्रीट करणे</t>
  </si>
  <si>
    <t>FE14A121/C5-2</t>
  </si>
  <si>
    <t>प्र.क्र.३१ मध्ये  वारजे माळवाडी स.नं.३३/बी रामनगर पोलिस चौकी जवळ सार्वजनिक शौचालय दुरूस्त करणे.</t>
  </si>
  <si>
    <t>ZE16B130/C7-15</t>
  </si>
  <si>
    <t>प्र.क्र.३१ मध्ये शिवाजी चौक परिसरात ड्रेनेज लाईन दुरूस्ती करणे.</t>
  </si>
  <si>
    <t>ZE16B130/C7-16</t>
  </si>
  <si>
    <t>प्र.क्र.३१ स.नं. ३३/बी दत्तनगर वारजे माळवाडी येथे विविध  ठिकाणी नाला साफसफाई/ड्रेनेज लाईन दुरूस्त करणे</t>
  </si>
  <si>
    <t>CE20C406/C1-7</t>
  </si>
  <si>
    <t>प्र.क्र. ३१ मध्ये वारजे दत्तनगर परिसरात पथदिवे बसविणे</t>
  </si>
  <si>
    <t>FE14A121/C5-3</t>
  </si>
  <si>
    <t>प्र.क्र. ३२ मध्ये गोसावी वस्ती, कामना वसाहत, मावळे आळी परिसरात गल्लीबोळ काँक्रीटीकरण करणे.</t>
  </si>
  <si>
    <t>FE14A121/C5-4</t>
  </si>
  <si>
    <t>प्र.क्र. ३२ मध्ये  गोसावी वस्ती, कामना वसाहत मावळे आळी परिसरातील स्वच्छता गृहातील देखभाल दुरुस्तीविषयी कामे करणे.</t>
  </si>
  <si>
    <t>ZE16B130/C7-17</t>
  </si>
  <si>
    <t>प्र.क्र. ३२ मध्ये गोसावी वस्ती, कामना वसाहत परिसरात ड्रेनेज विषयक कामे करणे.</t>
  </si>
  <si>
    <t>FE14A121/C5-5</t>
  </si>
  <si>
    <t>प्र.क्र. ३२ मध्ये गोसावी वस्ती, कामना वसाहत, मावळे आळी आउट सोर्सिंगने कामे करून घेणे.</t>
  </si>
  <si>
    <t>CE20C406/C1-8</t>
  </si>
  <si>
    <t>प्र.क्र. ३२ मध्ये  गोसावी वस्ती, कामना वसाहत परिसरात प्रकाश व्यवस्था करणे व विद्युत विषयक कामे करणे</t>
  </si>
  <si>
    <t>CE20C406/C1-9</t>
  </si>
  <si>
    <t>प्र.क्र.३२  सहवास सोसायटी, पाणंद रस्ता, हॅप्पी कॉलनी परिसरात विद्युत विषयक कामे करणे</t>
  </si>
  <si>
    <t>CE20C406/C1-10</t>
  </si>
  <si>
    <t>प्र.क्र. ३२ मध्ये  कर्वेनगर कॅनॉल खालील १ ते १० गल्ल्यांमध्ये प्रकाश व्यवस्था करणे</t>
  </si>
  <si>
    <t>CE20A1196/C2-22</t>
  </si>
  <si>
    <t>प्र.क्र.३३ मध्ये  डहाणुकर कॉलनी येथील फुटपाथ पेव्हिंग ब्लॉक दुरुस्ती करणे.</t>
  </si>
  <si>
    <t>FE14A121/C5-6</t>
  </si>
  <si>
    <t>प्र.क्र.३३ मध्ये श्रावणधारा वसाहत येथील शौचालय दुरुस्ती कामे करणे</t>
  </si>
  <si>
    <t>ZE16B130/C7-18</t>
  </si>
  <si>
    <t>प्र.क्र.३३ मध्ये श्रावणधारा वसाहत येथे ड्रेनेज लाईन साफसफाई करणे व चेंबर दुरुस्ती करणे.</t>
  </si>
  <si>
    <t>FE14A121/C5-7</t>
  </si>
  <si>
    <t>प्र.क्र.३३ मध्ये  लक्ष्मीनगर येथील सार्वजनिक स्वच्छतागृहांची देखभाल दुरुस्ती करणे.</t>
  </si>
  <si>
    <t>CE20A1196/C2-23</t>
  </si>
  <si>
    <t>प्र.क्र.३५ मध्ये पंडीत दिनाळ शाळेतील रस्ता डांबरीकरण करणे व इतर तद्‌नुषंगिक कामे करणे.</t>
  </si>
  <si>
    <t>CE20A1196/C2-24</t>
  </si>
  <si>
    <t>प्र.क्र.३५ मध्ये पुरग्रस्त वसाहतीमध्ये  येथे काँक्रीटीकरण करणे</t>
  </si>
  <si>
    <t>CE20A1196/C2-25</t>
  </si>
  <si>
    <t>प्र.क्र.३५ मध्ये म्होकरवाडी पौड फाटा रोड कॉक्रीटीकरण करणे</t>
  </si>
  <si>
    <t>CE20A1196/C2-26</t>
  </si>
  <si>
    <t>प्र.क्र.३५ मध्ये सहवास कॉर्नर , कर्वेनगर येथे कॉर्पोरेशन बँकेजवळ फुटपाथ करणे</t>
  </si>
  <si>
    <t>ZE16B130/C7-19</t>
  </si>
  <si>
    <t>प्र.क्र.३५ मध्ये गुळवणी महाराज पथ ते मंगेशकर हॉस्पीटल चौक पर्यत पावसाळी लाईन टाकणे.</t>
  </si>
  <si>
    <t>ZE16B130/C7-20</t>
  </si>
  <si>
    <t>प्र.क्र.३५ मध्ये पुरग्रस्त वसाहतीमधील ड्रेनेज लाईन व चेंबर्स साफसफाई करणे</t>
  </si>
  <si>
    <t>ZE16B130/C7-21</t>
  </si>
  <si>
    <t>प्र.क्र. ३५ मधील नटराज सोसायटी,मधुसंचय,अलंकार,गिरिजाशंकर परिसर येथील ड्रेनेजलाईन साफसफाई करणे.</t>
  </si>
  <si>
    <t>CE20C406/C1-11</t>
  </si>
  <si>
    <t>प्र.क्र.३५ नवसह्याद्री सोसायटी, पटवर्धन बाग येथे विद्युत विषयक कामे करणे</t>
  </si>
  <si>
    <t>CE20C406/C1-12</t>
  </si>
  <si>
    <t>प्र.क्र.३५ मध्ये कॅनॉल रोड नेहरूनगर येथे नविन लाईट दिवे बसविणे</t>
  </si>
  <si>
    <t>CE20A1196/C2-27</t>
  </si>
  <si>
    <t>प्रभाग क्र.1 मधील स.नं.257 रोड नं.9 खेसे पार्क येथील रस्ता ग्राऊट करून डांबरीकरण करणे</t>
  </si>
  <si>
    <t>CE20A1196/C2-28</t>
  </si>
  <si>
    <t>प्रभाग क्र.1 मधील कै.वसंत टिंगरे मनपा शाळा समोरील रस्त्याच्या बाजूने फूटपाथ विकसीत करणे</t>
  </si>
  <si>
    <t>CE20C406/C1-13</t>
  </si>
  <si>
    <t>प्रभाग क्र.1 स.नं.49 आनंदपार्क सांगळे घर ते म्हसोबा मंदिरापर्यंत विदयुत पोल लावणे</t>
  </si>
  <si>
    <t>CE20C406/C1-14</t>
  </si>
  <si>
    <t>प्रभाग क्र.1 मारथोमा स्कूलच्या पाठीमागे नाल्याच्या पूलाच्या पलीकडे आनंदपार्क स.नं.49/1/2 बी/2 येथे विदयुत पोल लावणे</t>
  </si>
  <si>
    <t>CE20C406/C1-15</t>
  </si>
  <si>
    <t>प्रभाग क्र.1 कमलपार्क कोकण भवन समोरील गल्लीमध्ये पथदिवे लावणे</t>
  </si>
  <si>
    <t>ZE16B130/C7-22</t>
  </si>
  <si>
    <t>प्रभाग क्र.1 लोहगाव स.नं.163/4/2 भूखन वस्ती, पेरूची बाग शेजारी-मुख्य रस्त्यावर ड्रेनेज लार्इन टाकणे</t>
  </si>
  <si>
    <t>CE20C406/C1-16</t>
  </si>
  <si>
    <t>प्रभाग क्र.5 टिंगरेनगर स.नं.6, रोड नं.1 येथे पथदिवे लावणे</t>
  </si>
  <si>
    <t>CE22A547/C4-1</t>
  </si>
  <si>
    <t xml:space="preserve">प्रभाग क्र.5 स.नं.36 मधील हनुमान मंदिरालगत उदयानाची सिमाभिंत बांधणे </t>
  </si>
  <si>
    <t>CE22A547/C4-2</t>
  </si>
  <si>
    <t>प्रभाग क्र.5 कळस स्मशानभूमी शेजारी गणपती विर्सजन घाट तयार करणे</t>
  </si>
  <si>
    <t>FE14A121/C5-8</t>
  </si>
  <si>
    <t>प्रभाग क्र.5 टिंगरेनगर रोडवरील बस टर्मिनलजवळ सुलभ शौचालय बांधणे</t>
  </si>
  <si>
    <t>FE14A121/C5-9</t>
  </si>
  <si>
    <t>प्रभाग क्र.5 मध्ये महिलांसाठी शौचालय बांधणे</t>
  </si>
  <si>
    <t>CE20A1196/C2-29</t>
  </si>
  <si>
    <t>प्रभाग क्र.14 अमृतेश्वर गणेश मंदिर परिसरामध्ये कॉक्रीटीकरण करणे व ड्रेनेज लार्इन टाकणे</t>
  </si>
  <si>
    <t>CE20A1196/C2-30</t>
  </si>
  <si>
    <t>प्रभाग क्र.14 शादलबाबा चामंडा देवीमंदिर येथे विविध कामे कॉक्रीटीकरण तसेच ग्रील लोखंडी करणे</t>
  </si>
  <si>
    <t>CE20A1196/C2-31</t>
  </si>
  <si>
    <t>प्रभाग क्र.14 स.नं.14 जयजवाननगर मातोश्री शाळेसमोर कॉक्रीटीकरण करणे व ड्रेनेज लार्इन टाकणे</t>
  </si>
  <si>
    <t>CE20C406/C1-17</t>
  </si>
  <si>
    <t>प्रभाग क्र.14 येरवडा परिसर विदयुतविषयक कामे करणे,पथदिवे लावणे</t>
  </si>
  <si>
    <t>CE20C406/C1-18</t>
  </si>
  <si>
    <t>प्रभाग क्र.14 शादलाबाबा भोरीचाळ रेड्डी हॉटेल मागे दिवे बसविणे</t>
  </si>
  <si>
    <t>CE20C406/C1-19</t>
  </si>
  <si>
    <t>प्रभाग क्र.15 श्रीगणेशनगर, गवळीवाडा, बालाजीनगर येथे पथदिवे लावणे व इतर तदनुषंगिक कामे करणे</t>
  </si>
  <si>
    <t>CE20C406/C1-20</t>
  </si>
  <si>
    <t>प्रभाग क्र.15 मध्ये विविध ठिकाणी मीनी हायमास्ट बसविणे</t>
  </si>
  <si>
    <t>CE20C406/C1-21</t>
  </si>
  <si>
    <t>प्रभाग क्र.15 मधध्ये गल्लीबोळात छोटे पोल बसविणे</t>
  </si>
  <si>
    <t>ZE16B130/C7-23</t>
  </si>
  <si>
    <t>प्रभाग क्र.15 मधील श्री गणेशनगर मधील वॉर्ड नं.3 व वॉर्ड नं.6 मधील नवीन ड्रेनेज लार्इन टाकणे</t>
  </si>
  <si>
    <t>CE20A1196/C2-32</t>
  </si>
  <si>
    <t>प्रभाग क्र.16 गोल्फरोड औदयोगीक वसाहत बसस्थानके उभारणे</t>
  </si>
  <si>
    <t>CE20C406/C1-22</t>
  </si>
  <si>
    <t>प्रभाग क्र.16 आर्दश इंदिरानगर येथे पथदिप बसविणे भाग-1</t>
  </si>
  <si>
    <t>CE20C406/C1-23</t>
  </si>
  <si>
    <t>प्रभाग क्र.16 आर्दश इंदिरानगर येथे पथदिप बसविणे भाग-2</t>
  </si>
  <si>
    <t>CE20C406/C1-24</t>
  </si>
  <si>
    <t>प्रभाग क्र.16 पुलेनगर गणेश मंदिर येथे पोल बसवून प्रकाश व्यवस्था करणे</t>
  </si>
  <si>
    <t>CE20C406/C1-25</t>
  </si>
  <si>
    <t>प्रभाग क्र.16 ब राजीव गांधीनगर झोपडपट्टीमध्ये रस्त्याला पथदिप खांबे उभारणे व हायमास्ट उभारणे</t>
  </si>
  <si>
    <t>CE20A1196/C2-33</t>
  </si>
  <si>
    <t>प्र.क्र ३९ रास्तापेठ, सोमवारपेठ नानापेठ गणेशपेठ या ठिकाणी स्पीड ब्रेकर टाकणे</t>
  </si>
  <si>
    <t>CE20A1196/C2-34</t>
  </si>
  <si>
    <t>प्र.क्र ३९ दारूवाला पूल ते नानापेठ येथे डांबरीकरण करणे</t>
  </si>
  <si>
    <t>CE22A547/C4-3</t>
  </si>
  <si>
    <t>प्र.क्र ३९ मधील ओला व सुका कचरा साठी ७.५ इंचाचे कचरा बकेट घरोघरी पुरविणे</t>
  </si>
  <si>
    <t>FE14A121/C5-10</t>
  </si>
  <si>
    <t>प्र.क्र ३९ ५६१ गवळीवाडा येथे शौचालयावर सिंटेक्‍स टाक्‍या बसविणे, दुरूस्ती करणे व  कॉक्रीट करणे</t>
  </si>
  <si>
    <t>CE20C406/C1-26</t>
  </si>
  <si>
    <t>प्र.क्र ३९ मध्ये व परिसरात एल.ई.डी दिवे बसविणे</t>
  </si>
  <si>
    <t>CE20C406/C1-27</t>
  </si>
  <si>
    <t>प्र.क्र ४७ ७१७ चुडामन तालीम परिसरात नविन एल.ई.डी दिवे बसविणे</t>
  </si>
  <si>
    <t>CE20A1196/C2-35</t>
  </si>
  <si>
    <t>प्र.क्र ४८ नानापेठ १००५ येथे सिंमेंट कॉक्रीट करणे</t>
  </si>
  <si>
    <t>ZE16B130/C7-24</t>
  </si>
  <si>
    <t>प्र.क्र ४८ पालखी चौक ते ढावरे चौक मुख्य रस्त्यावर ड्रेनेज लाईन टाकणे</t>
  </si>
  <si>
    <t>FE14A121/C5-11</t>
  </si>
  <si>
    <t>प्र.क्र ४८ गणेश पेठ पांगूळ आळी, नाडेगल्ली परिसरातील ड्रेनेज लाईन टाकणे</t>
  </si>
  <si>
    <t>CE20C406/C1-28</t>
  </si>
  <si>
    <t>प्र.क्र ४८ २३७ नाडेगल्ली येथे नविन एल.ई.डी दिवे बसविणे</t>
  </si>
  <si>
    <t>CE20A1196/C2-36</t>
  </si>
  <si>
    <t>प्र.क्र ५९ मक्‍का मस्जिदच्या व ६९२ ते ६९५ गुरूवार पेठच्या परिसरात कॉक्रीट करणे</t>
  </si>
  <si>
    <t>CE20A1196/C2-37</t>
  </si>
  <si>
    <t>प्र.क्र ५९ मध्ये दलाल चौक परिसरात डांबरीकरण करणे</t>
  </si>
  <si>
    <t>CE22A547/C4-4</t>
  </si>
  <si>
    <t>प्र.क्र ५९ मधील मनपा शाळा क्र ३४ येथे विविध विकास कामे करणे</t>
  </si>
  <si>
    <t>CE22A547/C4-5</t>
  </si>
  <si>
    <t xml:space="preserve">प्र.क्र ५९ मनपा शाळा क्र ३४ येथे मुलांसाठी खेळाचे मैदान विकसीत करणे </t>
  </si>
  <si>
    <t>FE14A121/C5-12</t>
  </si>
  <si>
    <t>प्र.क्र ५९ मधील सार्वजनिक शौचालयासाठी बोअरवेल करणे</t>
  </si>
  <si>
    <t>CE20C406/C1-29</t>
  </si>
  <si>
    <t>प्र.क्र ५९ १००१ भवानीपेठ येथे एल.ई.डी दिवे बसविणे</t>
  </si>
  <si>
    <t>CE20C406/C1-30</t>
  </si>
  <si>
    <t>प्र.क्र ५९ ६३३ गंजपेठ महात्मा फुलेवाडा परिसरात विदयुत पोल व पथदिवे लावणे</t>
  </si>
  <si>
    <t>CE20A1196/C2-38</t>
  </si>
  <si>
    <t>प्र.क्र ६० मधील महाराष्ट्र तरूण मंडळ भाजीमंडई प रिसरात रस्ते कॉक्रीटीकरण करणे</t>
  </si>
  <si>
    <t>CE20A1196/C2-39</t>
  </si>
  <si>
    <t>प्र.क्र ६० ९२१ भवानीपेठ नवमहाराष्ट्र तरूण मंडळ येथील परिसर  सिमेंट कॉक्रीट करणे</t>
  </si>
  <si>
    <t>CE20A1196/C2-40</t>
  </si>
  <si>
    <t>प्र.क्र ६० पिंपळमळा मध्ये व विविध ठिकाणी गल्लीबोळ कॉक्रीट करणे.</t>
  </si>
  <si>
    <t>CE20C406/C1-31</t>
  </si>
  <si>
    <t>प्र.क्र ६० मधील महाराष्ट्र तरूण मंडळ, जय गणेश मंडळ परिसरात गल्लीबोळात लाईट फिटींग बसविणे</t>
  </si>
  <si>
    <t>CE20A1196/C2-41</t>
  </si>
  <si>
    <t>प्र.क्र ६५ ५४ एच/पी लोहियानगर येथील परिसरात गल्लीबोळ कॉक्रीट करणे</t>
  </si>
  <si>
    <t>CE20A1196/C2-42</t>
  </si>
  <si>
    <t>प्र.क्र ६५ कल्याणकर पूल बाबूमामडी चौक येथे रस्त्याचे डांबरीकरण करणे</t>
  </si>
  <si>
    <t>CE22A547/C4-6</t>
  </si>
  <si>
    <t>प्र.क्र ६५ घोरपडे पेठ येथील नवीन मोमीनपुरा कब्रस्तान येथे भिंतीवर काटेरी कुंपण लावणे</t>
  </si>
  <si>
    <t>FE14A121/C5-13</t>
  </si>
  <si>
    <t>प्र.क्र ६५ मधील सार्वजनिक शौचालयासाठी बोअरवेल घेवून पाण्याची व्यवस्था करणे</t>
  </si>
  <si>
    <t>FE14A121/C5-14</t>
  </si>
  <si>
    <t>प्र.क्र ६५ ५४ सी/पी लोहियानगर येथील घोडके दुकानाशेजारी नविन ड्रेनेज लाईन टाकणे</t>
  </si>
  <si>
    <t>CE20C406/C1-32</t>
  </si>
  <si>
    <t>प्र.क्र ६५ १८० घोरपडे पेठ शंकरशेठ रोड पीएमसी कॉलनी शेजारी वस्तीमध्ये पथदिवे खांब उभारणे</t>
  </si>
  <si>
    <t>CE20C406/C1-33</t>
  </si>
  <si>
    <t>प्र.क्र ६५ ५४ डी/पी परिसरात एल.ई.डी दिवे लावणे</t>
  </si>
  <si>
    <t>FE14A121/C5-15</t>
  </si>
  <si>
    <t>प्रभाग क्र.५७ अ लक्ष्मीनगर येथे महिला/पुरुष टॉयलेट बांधणे.</t>
  </si>
  <si>
    <t>CE20C406/C1-34</t>
  </si>
  <si>
    <t>प्रभाग क्र.५७ अ लक्ष्मीनगर येथे विविध ठिकाणी प्रकाश व्यवस्था करणे.</t>
  </si>
  <si>
    <t>CE20A1196/C2-43</t>
  </si>
  <si>
    <t>प्रभाग क्र.५७ अ मधील लक्ष्मीनगर येथे विविध ठिकाणी फरशी बसविणे.</t>
  </si>
  <si>
    <t>CE20A1196/C2-44</t>
  </si>
  <si>
    <t>प्रभाग क्र.५७ अ मधील लक्ष्मीनगर येथे विविध ठिकाणी दिशादर्शक फलक बसविणे.</t>
  </si>
  <si>
    <t>CE20C406/C1-35</t>
  </si>
  <si>
    <t>प्रभाग क्र.५७ सारसबाग प्रवेश दारावर एल.ई.डी. स्क्रीन बसविणे.</t>
  </si>
  <si>
    <t>CE22A547/C4-7</t>
  </si>
  <si>
    <t>प्रभाग क्र.५७ ब गजेंद्र मित्र मंडळ जवळ ओपन जीम करणे.</t>
  </si>
  <si>
    <t>CE22A547/C4-8</t>
  </si>
  <si>
    <t>प्रभाग क्र.५७ ब गजेंद्र मित्र मंडळ सिमाभिंत बांधणे.</t>
  </si>
  <si>
    <t>ZE16A117/C6-2</t>
  </si>
  <si>
    <t>प्रभाग क्र.५७ ब पर्वती दर्शन येथील विविध ठिकाणी पाणीलाईन टाकणे.</t>
  </si>
  <si>
    <t>CE22A547/C4-9</t>
  </si>
  <si>
    <t>प्रभाग क्र.५७ ब पुणे म.न.पा. शाळा पर्वती दर्शन येथे रंगरंगोटी करणे व घोषवाक्य सुविचार लिहणे.</t>
  </si>
  <si>
    <t>CE20C406/C1-36</t>
  </si>
  <si>
    <t>प्रभाग क्र.५७ ब पथदिप विविध ठिकाणी लावणे.</t>
  </si>
  <si>
    <t>CE22A547/C4-10</t>
  </si>
  <si>
    <t>प्रभाग क्र.५७ सारसबागेच्याच आवारात सिंहगड रस्त्याचे बाजूला वेदाचार्ज फाटक गुरुजींचा पुतळा येथे प्रवेशद्वार बसवावे, परिसर सुशोभित करणे व विुत व्यवस्था करणे.</t>
  </si>
  <si>
    <t>CE22A547/C4-11</t>
  </si>
  <si>
    <t>प्रभाग क्र.६६ अ मध्ये अरुणा असफअली उानमध्ये शेड बांधणे.</t>
  </si>
  <si>
    <t>CE20C406/C1-37</t>
  </si>
  <si>
    <t>प्रभाग क्र.६६ अ सी.पी.डब्ल्यु. कॉलनी व स्वास्थ सदनच्या परिसरात नवीन पोल व दिवे (लाईट) एल.ई.डी. बसविणे.</t>
  </si>
  <si>
    <t>CE20C406/C1-38</t>
  </si>
  <si>
    <t>प्रभाग क्र.६६ अ शंकरशेठ रोड येथे मुख्य रोड व सोसायटी जवळ पथदिवे व लाईट बसविणे.</t>
  </si>
  <si>
    <t>CE22A547/C4-12</t>
  </si>
  <si>
    <t>प्रभाग क्र.६६ अ बागेत व नाल्याचे भिंतीवर व शाळेच्या भिंतीवर विविध प्रकारचे बोध वाक्य त्यामध्ये पाणी अडवा पाणी जिरवा स्वच्छ पुणे सुंदर पुणे अशा वेगवेगळे प्रकारचे बोध वाक्य लिहिणे.</t>
  </si>
  <si>
    <t>CE20C406/C1-39</t>
  </si>
  <si>
    <t>प्रभाग क्र.६६ अ गल्ली बोळामध्ये एल.ई.डी. पोल उभारणे.</t>
  </si>
  <si>
    <t>CE20C406/C1-40</t>
  </si>
  <si>
    <t>प्रभाग क्र.६६ महर्षीनगर मुकुंदनगर व विविध रस्त्यावर एल.ई.डी. दिवे बसविणे व प्रकाश व्यवस्था सुधारणे.</t>
  </si>
  <si>
    <t>CE20C406/C1-41</t>
  </si>
  <si>
    <t>प्रभाग क्र.६७ ब तावरे कॉलनी ते पुणे सातारा रोड येथे प्रकाश व्यवस्था करणे.</t>
  </si>
  <si>
    <t>CE20A1196/C2-45</t>
  </si>
  <si>
    <t>प्रभाग क्र.६७ ब विर लहुजी सोसा. मध्ये फुटपाथ बनविणे.</t>
  </si>
  <si>
    <t>ZE16A117/C6-3</t>
  </si>
  <si>
    <t>प्रभाग क्र.६७ ब जय मल्हार वसाहतमध्ये पाण्याची पाईप लाईन टाकणे.</t>
  </si>
  <si>
    <t>CE20C406/C1-42</t>
  </si>
  <si>
    <t>प्रभाग क्र.६७ ब विणकर सभागृह ते काळुबाई मंदिर चव्हाणनगर कमान दरम्यान प्रकाश व्यवस्था करणे.</t>
  </si>
  <si>
    <t>ZE16B130/C7-25</t>
  </si>
  <si>
    <t>प्रभाग क्र.६७ ब पुरग्रस्त सोसा. पद्‌मावती परीसरामध्ये ड्रेनेज लाईन टाकणे.</t>
  </si>
  <si>
    <t>CE20A1196/C2-46</t>
  </si>
  <si>
    <t>प्रभाग क्र.६७ अ शिवदर्शन वसाहतीमध्ये पावसाळी चेंबर लाईन टाकणे.</t>
  </si>
  <si>
    <t>CE20A1196/C2-47</t>
  </si>
  <si>
    <t>प्रभाग क्र.६७ अ वाळवेकर नगर येथे पावसाळी लाईन टाकणे.</t>
  </si>
  <si>
    <t>CE20A1196/C2-48</t>
  </si>
  <si>
    <t>प्रभाग क्र.६७ अ शिवदर्शन वसाहतीमध्ये फरशी बसविणे.</t>
  </si>
  <si>
    <t>CE20C406/C1-43</t>
  </si>
  <si>
    <t>प्रभाग क्र.६७ अ जयमल्हार वसाहतीमध्ये विुत व्यवस्था करणे.</t>
  </si>
  <si>
    <t>FE14A121/C5-16</t>
  </si>
  <si>
    <t>प्रभाग क्र.६७ अ तावरे कॉलनी येथे फरशी बसविणे.</t>
  </si>
  <si>
    <t>CE20A1196/C2-49</t>
  </si>
  <si>
    <t>प्रभाग क्र.६७ अ नवजीवन वसाहत येथे ब्लॉक बसविणे.</t>
  </si>
  <si>
    <t>CE20A1196/C2-50</t>
  </si>
  <si>
    <t>प्रभाग क्र.६७ अ संजयनगर येथे फरशी बसविणे.</t>
  </si>
  <si>
    <t>FE14A121/C5-17</t>
  </si>
  <si>
    <t>प्रभाग क्र.६८ सारंग सोसायटी रस्त्यावर महिला स्वच्छतागृह बांधणे.</t>
  </si>
  <si>
    <t>ZE16A117/C6-4</t>
  </si>
  <si>
    <t>प्रभाग क्र.६८ पिण्याच्या पाण्याची पाईप लाईन टाकणे. गल्ली नं.२०, ३९, ४०, ४१, १९</t>
  </si>
  <si>
    <t>FE14A121/C5-18</t>
  </si>
  <si>
    <t>प्रभाग क्र.६८ तळजाईनगर मधील म्हसोबा मंदिराकडे जाणार्‍या रस्त्यालगत शौचालय बांधणे, जिना बनविणे.</t>
  </si>
  <si>
    <t>CE22A547/C4-13</t>
  </si>
  <si>
    <t>प्रभाग क्र.६८ तळजाईनगर स.नं.६६/७५ मधील गल्ली नं.४० मध्ये आर.सी.सी. सिमाभिंत बांधणे.</t>
  </si>
  <si>
    <t>ZE16B130/C7-26</t>
  </si>
  <si>
    <t>कामधेनु इस्टेट परिसरात ड्रेनेज लार्इन विकसित करणे</t>
  </si>
  <si>
    <t>ZE16A117/C6-5</t>
  </si>
  <si>
    <t>माळवाडी येथो पाणी पुरवठा लार्इन विकसित करणे</t>
  </si>
  <si>
    <t>CE22A547/C4-14</t>
  </si>
  <si>
    <t>काळुबार्इ वसाहत येथे उद्याने विकसित करणे</t>
  </si>
  <si>
    <t>CE20C406/C1-44</t>
  </si>
  <si>
    <t>साधना विदयालय परिसरात भुमिगत केबल टाकणे</t>
  </si>
  <si>
    <t>CE22A547/C4-15</t>
  </si>
  <si>
    <t>प्रभाग क्र.43 स न १५ विठठलनगर परीसरात उद्याने विकसित करणे</t>
  </si>
  <si>
    <t>CE20C406/C1-45</t>
  </si>
  <si>
    <t>प्रभाग क्र.43,  १५ नंबर येथे भुमिगत केबल टाकणे</t>
  </si>
  <si>
    <t>CE20C406/C1-46</t>
  </si>
  <si>
    <t>हेमंत करकरे उदयान येथे पथदिवे बसविणे</t>
  </si>
  <si>
    <t>CE20C406/C1-47</t>
  </si>
  <si>
    <t>हेमंत करकरे उदयान येथे व सासवड रोडची लार्इट फिटींग करणे</t>
  </si>
  <si>
    <t>ZE16B130/C7-27</t>
  </si>
  <si>
    <t>सर्वे नं १० महात्मा फुले वसाहत आंबेडकर भवन येथे नविन ड्रेनेज लार्इन टाकणे</t>
  </si>
  <si>
    <t>CE20A1196/C2-51</t>
  </si>
  <si>
    <t>पांढरेमळा येथील वसाहतीमधे गल्ली बोळातील क्रॉंकीटची कामे करणे</t>
  </si>
  <si>
    <t>CE22A547/C4-16</t>
  </si>
  <si>
    <t>हडपसर गाडीतळ या ठिकाणी पी एम पी एम एल बस स्थानकावर पाण्याची टाकी बांधणे</t>
  </si>
  <si>
    <t>ZE16B130/C7-28</t>
  </si>
  <si>
    <t>CE20C406/C1-48</t>
  </si>
  <si>
    <t>काळेपडळ व ससाणे नगर विविध ठिकाणी पथदिपक बसविणे</t>
  </si>
  <si>
    <t>CE20A1196/C2-52</t>
  </si>
  <si>
    <t>हेवनपार्क येथे रस्ता करणे</t>
  </si>
  <si>
    <t>CE20A1196/C2-53</t>
  </si>
  <si>
    <t>प्रभाग क्र.45, स न ६३/३ ब गलील काझी यांच्या घरासमोर रस्ता करणे</t>
  </si>
  <si>
    <t>CE20A1196/C2-54</t>
  </si>
  <si>
    <t>हांडेवाडी स न ६३ फुके पाटील यांच्या गल्लीत रस्ता करणे</t>
  </si>
  <si>
    <t>CE20A1196/C2-55</t>
  </si>
  <si>
    <t>काळेपडळ रेल्वेच्या पलीकडे ढेरेकंपनी कडे जाणारा रस्ता डांबरीकरण करणे</t>
  </si>
  <si>
    <t>CE20A1196/C2-56</t>
  </si>
  <si>
    <t>काळेपडळ सर्वे नं ३०२ रस्त्याचे पक्‍कीकरण करणे</t>
  </si>
  <si>
    <t>CE20C406/C1-49</t>
  </si>
  <si>
    <t>काळेपडळ परिसरात एल र्इ डी लार्इटची व्यवस्था करणे</t>
  </si>
  <si>
    <t>CE22A547/C4-17</t>
  </si>
  <si>
    <t>प्रभाग क्र. ६४ अ पुनावाला गार्डन येथे विविध विकास कामे करणे</t>
  </si>
  <si>
    <t>CE22A547/C4-18</t>
  </si>
  <si>
    <t>प्रभाग क्र. ६४ अ भिमाले उद्यान येथे विविध विकास कामे करणे</t>
  </si>
  <si>
    <t>CE22A547/C4-19</t>
  </si>
  <si>
    <t>प्रभाग क्र. ६४ अ लुल्लानगर येथील तलाव बंगला चौक परिसरात सुशोभिकरण करणे व त्या मध्ये झाडे लावणे कलर्स लाईट लावणे व ग्रील करणे इ. कामे करणे</t>
  </si>
  <si>
    <t>CE22A547/C4-20</t>
  </si>
  <si>
    <t>प्रभाग क्र. ६४ ब पानसरे व वैरागे उद्यानात खेळणी बसविणे व जॉगींग ट्रॅक व ओपन जिम साहित्य बसविणे</t>
  </si>
  <si>
    <t>ZE16A117/C6-6</t>
  </si>
  <si>
    <t>प्रभाग क्र. ६४ अ येथे विविध ठिकाणी रेन वॉटर हार्वेस्टींग व दुरुस्तीची कामे करणे</t>
  </si>
  <si>
    <t>ZE16B130/C7-29</t>
  </si>
  <si>
    <t>प्रभाग क्र. ६४ ब सॅलिसबरी पार्क ते नाला ६०० मि.मी. व्यासाची पावसाळी लाईन टाकणे</t>
  </si>
  <si>
    <t>CE20A1196/C2-57</t>
  </si>
  <si>
    <t>प्रभाग क्र. ७० ब ट्रॅफिक संबंधातील कामे करणे, पापळवस्ती ते विद्यानिकेतन शाळा, स्वामी विवेकानंद रस्त्यावरील लोकांना रस्ता क्रॉस करण्यासाठी अडचणी कमी करणे</t>
  </si>
  <si>
    <t>CE22A547/C4-21</t>
  </si>
  <si>
    <t>प्रभाग क्र. ७० अ इंदिरानगर लोअर येथे फरशा बसविणे, इंदिरानगर येथील बागेत खेळणी बसविणे व अर्जुन स्पोर्टस क्लब येथील बागेत व विकासाची कामे करणे</t>
  </si>
  <si>
    <t>CE22A547/C4-22</t>
  </si>
  <si>
    <t>प्रभाग क्र. ७० अ शिवशंकर सोसा. येथे साफसफाई करणे व सुशोभिकरणाची कामे करणे, पद्‌मावती पुलावर चेनलिंक फेन्सिंग करणे व पुलाचा कठडा बंदीस्त करून घेणे व प्रभागातील नाल्यास कंपाउंड करणे</t>
  </si>
  <si>
    <t>CE22A547/C4-23</t>
  </si>
  <si>
    <t>प्रभाग क्र. ७० अ ज्येष्ठ नागरीकांसाठी बेंचेस बसविणे</t>
  </si>
  <si>
    <t>CE22A547/C4-24</t>
  </si>
  <si>
    <t>प्रभाग क्र.७० ब ज्येष्ठ नागरीकांसाठी बेंचेस बसविणे</t>
  </si>
  <si>
    <t>FE14A121/C5-19</t>
  </si>
  <si>
    <t>प्रभाग क्र. ७० ब पापळवस्ती विहिर परीसर सुशोभित करणे. उद्यान बागा विकसीत करणे</t>
  </si>
  <si>
    <t>ZE16B130/C7-30</t>
  </si>
  <si>
    <t>प्रभाग क्र. ७० अ इंदिरानगर येथे बुध्दविहार येथे महिलांसाठी पत्र्याची शेड मारणे, इंदिरानगर बी-२/बी-३३/बी-५ सी/५ येथे ड्रेनेज लाईन टाकणे</t>
  </si>
  <si>
    <t>CE20A1196/C2-58</t>
  </si>
  <si>
    <t>प्रभाग क्र.७१ ब आंबेडकरनगर झोपडपट्‌टी येथे गल्लीबोळ काँक्रीट करणे</t>
  </si>
  <si>
    <t>CE22A547/C4-25</t>
  </si>
  <si>
    <t>प्रभाग क्र. ७१ ब  मध्ये नाटेकर लेन येथील नाल्याची सिमाभिंत बांधणे</t>
  </si>
  <si>
    <t>CE22A547/C4-26</t>
  </si>
  <si>
    <t>प्रभाग क्र. ७१ ब बिबवेवाडी ओटयातील हॉल येथे पेव्हिंग ब्लॉक बसविणे व तद्‌नुषंगीक कामे करणे</t>
  </si>
  <si>
    <t>ZE16B130/C7-31</t>
  </si>
  <si>
    <t>प्रभाग क्र. ७१ ब हमालनगर येथील ड्रेनेज लाईन तद्‌नुषंगीक ची कामे करणे</t>
  </si>
  <si>
    <t>ZE16B130/C7-32</t>
  </si>
  <si>
    <t>प्रभाग क्र. ७१अ मध्ये जिजाऊ  सोसा. येथे ड्रेनेज लाईन टाकणे</t>
  </si>
  <si>
    <t>CE20A1196/C2-59</t>
  </si>
  <si>
    <t>प्रभाग क्र. ७२ अ दत्त मंदिराजवळील मोकळया जागेत काँक्रीटीकरण करणे</t>
  </si>
  <si>
    <t>CE20A1196/C2-60</t>
  </si>
  <si>
    <t>प्रभाग क्र. ७२ ब सरगम चाळ प्रियदर्शनी गल्ली येथे रस्ते काँक्रीटीकरण करणे</t>
  </si>
  <si>
    <t>CE20C406/C1-50</t>
  </si>
  <si>
    <t>प्रभाग क्र.७२ मधील चिंतामणीनगर बिबवेवाडी येथील मुख्य रस्त्यावर प्रकाश व्यवस्थेची तद्‌नुषंगीकची कामे करणे व प्रभागामधील इतर रस्त्यांवर प्रकाश व्यवस्था करणे</t>
  </si>
  <si>
    <t>CE22A547/C4-27</t>
  </si>
  <si>
    <t>प्रभाग क्र. ७२ अ पद्‌मावती सांस्कृतीक भवन येथे उद्यानामध्ये जाण्यासाठी पादचारी मार्ग करणे</t>
  </si>
  <si>
    <t>ZE16B130/C7-33</t>
  </si>
  <si>
    <t>प्रभाग क्र. ७२ ब अण्णाभाऊ साठेनगर येथे ड्रेनेज लाईन टाकणे</t>
  </si>
  <si>
    <t>ZE16B130/C7-34</t>
  </si>
  <si>
    <t>प्रभाग क्र. ७२ ब खामकर वस्ती येथे ड्रेनेज लाईन टाकणे</t>
  </si>
  <si>
    <t>ZE16B130/C7-35</t>
  </si>
  <si>
    <t>प्रभाग क्र. ७२ ब गणेशनगर येथे ड्रेनेज लाईन टाकणे</t>
  </si>
  <si>
    <t>FE14A121/C5-20</t>
  </si>
  <si>
    <t>प्रभाग क्र ६९ ब, मधील तळजाई बसस्टॉप शेजारी शौचालय बांधणे</t>
  </si>
  <si>
    <t>CE22A547/C4-28</t>
  </si>
  <si>
    <t>प्रभाग क्र ६९ ब, मधील सागर दर्शन येथे पीएमटी बसस्टॉप तयार करणे</t>
  </si>
  <si>
    <t>CE22A547/C4-29</t>
  </si>
  <si>
    <t>प्रभाग क्र ६९ ब, मधील झांबरे हेरिटेज चव्हाणनगर, येथे पीएमटी बसस्टॉप तयार करणे</t>
  </si>
  <si>
    <t>ZE16B130/C7-36</t>
  </si>
  <si>
    <t>प्रभाग क्र ७३ बालाजीनगर, पुण्याईनगर मधील गल्लीबोळामध्ये ड्रेनेज लाईन टाकणे</t>
  </si>
  <si>
    <t>CE20A1196/C2-61</t>
  </si>
  <si>
    <t>प्रभाग क्र ७३ बालाजीनगर पुण्याईनगर मधील विविध गल्लीमध्ये क्रॉक्रिटीकरण करणे</t>
  </si>
  <si>
    <t>ZE16B130/C7-37</t>
  </si>
  <si>
    <t>प्रभाग क्र ७३ बालाजीनगर मधील विविध गल्लीमध्ये ड्रेनेज लाईन टाकणे</t>
  </si>
  <si>
    <t>CE20C406/C1-51</t>
  </si>
  <si>
    <t>प्रभाग क्र ७३ बालाजीनगर मधील गुलमोहर अपार्ट, शनिमंदिर मागे ओव्हरहेड लाईन काढून अंडर ग्राऊड केबल टाकणे</t>
  </si>
  <si>
    <t>CE20A1196/C2-62</t>
  </si>
  <si>
    <t>प्रभाग क्र ७३ बालाजीनगर मधील गुलमोहर बिल्डिंग मागील चाळीमध्ये क्रॉक्रिटीकरण करणे व पाय-या तयार करणे</t>
  </si>
  <si>
    <t>CE20A1196/C2-63</t>
  </si>
  <si>
    <t>प्रभाग क्र ७३ बालाजीनगर मधील  गोकुळ सिध्द बिल्डिंग पासून मेन रोडपर्यत क्रॉक्रिट करणे</t>
  </si>
  <si>
    <t>CE20A1196/C2-64</t>
  </si>
  <si>
    <t>प्रभाग क्र ७३ बालाजीनगर मधील निवारा सोसायटी पासून सदगुरूपार्क पर्यत रस्ता क्रॉक्रिट करणे</t>
  </si>
  <si>
    <t>CE22A547/C4-30</t>
  </si>
  <si>
    <t>प्रभाग क्र ७४ ब, मधील पुणे महानगरपालिकेच्या आरोग्य दवाखान्यामध्ये विविध उपकरणे व विकास कामे करणे</t>
  </si>
  <si>
    <t>CE20C406/C1-52</t>
  </si>
  <si>
    <t>प्रभाग क्र ७४ अ, मधील मोहननगर मधील अंतर्गत गल्ल्यामध्ये प्रकाश व्यवस्था करणे</t>
  </si>
  <si>
    <t>CE20A1196/C2-65</t>
  </si>
  <si>
    <t>प्रभाग क्र ७५ अ,  मधील स.नं.६४, श्री जावेद शेख यांच्या घरापासून श्री जाधव यांच्या घरापर्यत रस्ता क्रॉक्रिट करणे व पाय-या करणे</t>
  </si>
  <si>
    <t>CE22A547/C4-31</t>
  </si>
  <si>
    <t>प्रभाग क्र ७५ अ, मधील स.नं.६४, श्री चेडे  यांच्या घरापासून श्रीमती पवार यांच्या पर्यंतसिमाभिंत बांधणे</t>
  </si>
  <si>
    <t>FE14A121/C5-21</t>
  </si>
  <si>
    <t>प्रभाग क्र ७५ ब, मध्ये ५० लिट बकेटसह कचरा ढकलगाडया पुरविणे</t>
  </si>
  <si>
    <t>ZE16A117/C6-7</t>
  </si>
  <si>
    <t>प्रभाग क्र ७५ ब, मधील साईनगर परिसरामध्ये  बुस्टर पंपासहित ६'' इंची व्यासाची पाण्याची लाईन विकसित करणे</t>
  </si>
  <si>
    <t>CE20A1196/C2-66</t>
  </si>
  <si>
    <t>प्रभाग क्र ७५ ब,  मधील नॅन्सी लेक होम्स ते पद्‌मजा पार्क सोसायटी कात्रज येथे पदपथ तयार करणे</t>
  </si>
  <si>
    <t>CE20C406/C1-53</t>
  </si>
  <si>
    <t>प्रभाग क्र ७५ ब, मधील आखिल संतोषनगर मित्र मंडळावरील लाईन अंडरग्राऊड करणे</t>
  </si>
  <si>
    <t>CE20C406/C1-54</t>
  </si>
  <si>
    <t>प्रभाग क्र ७५ ब, मधील साईनगर गल्ली क्र.३, सधाई माता मंदिर जवळ संतोषनगर मध्ये विद्युत पोलची व्यवस्था करणे</t>
  </si>
  <si>
    <t>CE20C406/C1-55</t>
  </si>
  <si>
    <t>प्रभाग क्र ७६ ब, मधील सुखसागरनगर भाग-१ व भाग-२ मध्ये ओव्हरहेड वायर अंडरग्राऊड करणे</t>
  </si>
  <si>
    <t>CE20C406/C1-56</t>
  </si>
  <si>
    <t>प्रभाग क्र ७६ ब, मधील सुखसागरनगर भाग-१ व भाग-२ मध्ये एलईडी फिटिंग बसविणे</t>
  </si>
  <si>
    <t>CE20C406/C1-57</t>
  </si>
  <si>
    <t>प्रभाग क्र ७६ ब, मधील कात्रज गावठाण व परिसरात नविन विद्युत पोल व एलईडी फिटिंग बसविणे</t>
  </si>
  <si>
    <t>ZE16B130/C7-38</t>
  </si>
  <si>
    <t>प्रभाग क्र ७६ ब,मधील कात्रजगाव व परिसरात ड्रेनेज लाईनची व्यवस्था करणे</t>
  </si>
  <si>
    <t>CE20C406/C1-58</t>
  </si>
  <si>
    <t>प्रभाग क्र ७६ ब, मधील कात्रज व सुखसागरनगर परिसरातील विविध उदयानामध्ये विद्युत व्यवस्था करणे</t>
  </si>
  <si>
    <t>CE20A1196/C2-67</t>
  </si>
  <si>
    <t>प्रभाग क्र.४१ अ येथे काँक्रिट रोड करणे गल्ली नं.१</t>
  </si>
  <si>
    <t>CE22A547/C4-32</t>
  </si>
  <si>
    <t>प्रभाग क्र.४१ मिलिंद नगर भारत फोर्ज बसस्टॉप करणे</t>
  </si>
  <si>
    <t>ZE16A117/C6-8</t>
  </si>
  <si>
    <t>प्रभाग क्र.४१ उद्यान मध्ये (मिलिंदनगर) पिण्याच्या पाण्याची टाकी बसविणे</t>
  </si>
  <si>
    <t>ZE16A117/C6-9</t>
  </si>
  <si>
    <t>प्रभाग क्र.४१ अ मिलिंदनगर , ढवळे वस्ती, भिमनगर व विविध ठिकाणी बोअर वेल बसविणे (इलेक्ट्रिक पंप बसविणे)</t>
  </si>
  <si>
    <t>CE22A547/C4-33</t>
  </si>
  <si>
    <t>अण्णाभाऊ साठे उान रामटेकडी रामनगर येथे झाडे लावणे, बागेचे सुशोभिकरण करणे. लहान मुलांसाठी खेळणी बसविणे</t>
  </si>
  <si>
    <t>FE14A121/C5-22</t>
  </si>
  <si>
    <t>रामनगर अंध शाळेसमोरील भाग अनिल शिंदे यांची गल्ली सार्वजनिक शौचालये बांधणे</t>
  </si>
  <si>
    <t>CE20C406/C1-59</t>
  </si>
  <si>
    <t>उर्दु शाळेच्या मागिल पूर्ण भाग पथदिवे बसविणे तसेच खांब उभारणे</t>
  </si>
  <si>
    <t>FE14A121/C5-23</t>
  </si>
  <si>
    <t>रामनगर मारूती मंदिराजवळ महिलांसाठी शौचालय बांधणे</t>
  </si>
  <si>
    <t>CE20C406/C1-60</t>
  </si>
  <si>
    <t>स.नं.११० रामटेकडी येथील विविध ठिकाणी विद्युत पोल टाकणे</t>
  </si>
  <si>
    <t>ZE16B130/C7-39</t>
  </si>
  <si>
    <t>स.नं.८६/४ साळुंके विहार रोड बोराडे नगर महाराष्ट्र बँक पुढे वानवडी गटार लाईन टाकणे</t>
  </si>
  <si>
    <t>CE20A1196/C2-68</t>
  </si>
  <si>
    <t>बिल्डींग वेस्टर्न विंग गाळा १,२ स.नं.१अे/१बी, पीएल-०४, वानवडी रस्ता करणे</t>
  </si>
  <si>
    <t>CE20A1196/C2-69</t>
  </si>
  <si>
    <t>जगताप चौक ते शांतीनगर कॉर्नर नविन फुटपाथ करणे</t>
  </si>
  <si>
    <t>CE20A1196/C2-70</t>
  </si>
  <si>
    <t>प्रभाग क्र.६२ अ कोंढवा बु. मधील आण्णाभाऊ साठेनगर, राजीवगांधी नगर येथे रस्ते डांबरीकरण करणे</t>
  </si>
  <si>
    <t>CE20A1196/C2-71</t>
  </si>
  <si>
    <t>प्रभाग क्र.६२ अ कोंढवा बु. मध्ये श्री.खेतेश्वर मंदिराकडे जाणारा रस्ता विकसीत करणे</t>
  </si>
  <si>
    <t>CE20C406/C1-61</t>
  </si>
  <si>
    <t>प्रभाग क्र.६२  पथ दिवे बसविणे</t>
  </si>
  <si>
    <t>CE20C406/C1-62</t>
  </si>
  <si>
    <t>प्रभाग क्र.६२ ब कोंढवा बु. माळी समाज मंदिर व राजमाता कॉलनी परिसरात पथदिवे बसविणे</t>
  </si>
  <si>
    <t>CE20A1196/C2-72</t>
  </si>
  <si>
    <t>प्रभाग क्र.६२ कोंढवा बु. टिळेकरनगर परिसरात रस्ते काँक्रिट करणे</t>
  </si>
  <si>
    <t>CE20C406/C1-63</t>
  </si>
  <si>
    <t>प्रभाग क्र.६२ कोंढवा बु. मधील टिळेकरनगर मध्ये पथदिवे बसविणे</t>
  </si>
  <si>
    <t>CE20A1196/C2-73</t>
  </si>
  <si>
    <t>प्रभाग क्र.६२ कोंढवा बु. स.नं.४८ मधील महागणेश कॉलनी रस्ते काँक्रिट करणे</t>
  </si>
  <si>
    <t>CE20C406/C1-64</t>
  </si>
  <si>
    <t>प्रभाग क्र.६२ ब कोंढवा बु.परिसरात मध्ये पोलसह पथदिवे बसविणे</t>
  </si>
  <si>
    <t>CE20A1196/C2-74</t>
  </si>
  <si>
    <t>प्रभाग क्र.६3 विविध ठिकाणी गल्ली बोळ कॉक्रिट करणे .</t>
  </si>
  <si>
    <t>CE20C406/C1-65</t>
  </si>
  <si>
    <t>येवलेवाडी येथील कामठे वस्ती येथे पथदिप खांब उभारण्यात येवे तसेच दिवे लावणे .</t>
  </si>
  <si>
    <t>CE20C406/C1-66</t>
  </si>
  <si>
    <t>भराडे वस्ती , धांडेकर वस्ती , पाटील वस्ती  व काळुबाई मंदिर परिसर येथे पथखांब व दिवे बसविणे</t>
  </si>
  <si>
    <t>ZE16B130/C7-40</t>
  </si>
  <si>
    <t>येवलेवाडी येथे विविध ठिकाणी ड्रेनेज लाईन टाकणे</t>
  </si>
  <si>
    <t>CE20A1196/C2-75</t>
  </si>
  <si>
    <t>येवलेवाडी येथे राडारोडा उचलणे व मुरूम पुरविणे</t>
  </si>
  <si>
    <t>ZE16B130/C7-41</t>
  </si>
  <si>
    <t>येवलेवाडी येथील पानसरे वस्ती व परिसरातील ड्रेनेज लाईन टाकणे</t>
  </si>
</sst>
</file>

<file path=xl/styles.xml><?xml version="1.0" encoding="utf-8"?>
<styleSheet xmlns="http://schemas.openxmlformats.org/spreadsheetml/2006/main" xmlns:mc="http://schemas.openxmlformats.org/markup-compatibility/2006" xmlns:x14ac="http://schemas.microsoft.com/office/spreadsheetml/2009/9/ac" mc:Ignorable="x14ac">
  <fonts count="81" x14ac:knownFonts="1">
    <font>
      <sz val="8"/>
      <color indexed="8"/>
      <name val="Arial"/>
      <family val="2"/>
    </font>
    <font>
      <sz val="11"/>
      <color indexed="12"/>
      <name val="Shree-Dev-0708"/>
    </font>
    <font>
      <sz val="11"/>
      <color indexed="12"/>
      <name val="Kokila"/>
      <family val="2"/>
    </font>
    <font>
      <b/>
      <sz val="8"/>
      <color indexed="53"/>
      <name val="Arial"/>
      <family val="2"/>
    </font>
    <font>
      <b/>
      <sz val="8"/>
      <color indexed="8"/>
      <name val="Arial"/>
      <family val="2"/>
    </font>
    <font>
      <sz val="11"/>
      <color indexed="17"/>
      <name val="Shree-Dev-0708"/>
    </font>
    <font>
      <sz val="11"/>
      <color indexed="17"/>
      <name val="Kokila"/>
      <family val="2"/>
    </font>
    <font>
      <sz val="11"/>
      <color indexed="14"/>
      <name val="Shree-Dev-0708"/>
    </font>
    <font>
      <sz val="10"/>
      <color indexed="14"/>
      <name val="Kokila"/>
      <family val="2"/>
    </font>
    <font>
      <sz val="8"/>
      <color indexed="8"/>
      <name val="Arial"/>
      <family val="2"/>
    </font>
    <font>
      <sz val="12"/>
      <color rgb="FF0000FF"/>
      <name val="Kokila"/>
      <family val="2"/>
    </font>
    <font>
      <sz val="12"/>
      <color rgb="FF009900"/>
      <name val="Kokila"/>
      <family val="2"/>
    </font>
    <font>
      <sz val="10"/>
      <color rgb="FF008000"/>
      <name val="Kokila"/>
      <family val="2"/>
    </font>
    <font>
      <sz val="12"/>
      <color rgb="FF008000"/>
      <name val="Kokila"/>
      <family val="2"/>
    </font>
    <font>
      <sz val="10.5"/>
      <color rgb="FF0000FF"/>
      <name val="Kokila"/>
      <family val="2"/>
    </font>
    <font>
      <b/>
      <sz val="11"/>
      <color indexed="53"/>
      <name val="Arial"/>
      <family val="2"/>
    </font>
    <font>
      <sz val="11"/>
      <color indexed="14"/>
      <name val="Kokila"/>
      <family val="2"/>
    </font>
    <font>
      <sz val="11"/>
      <color indexed="10"/>
      <name val="Shree-Dev-0708"/>
    </font>
    <font>
      <sz val="11"/>
      <color indexed="10"/>
      <name val="Kokila"/>
      <family val="2"/>
    </font>
    <font>
      <sz val="11"/>
      <color rgb="FFFF0000"/>
      <name val="Kokila"/>
      <family val="2"/>
    </font>
    <font>
      <sz val="11"/>
      <color rgb="FF0000FF"/>
      <name val="Kokila"/>
      <family val="2"/>
    </font>
    <font>
      <sz val="10"/>
      <color indexed="10"/>
      <name val="Kokila"/>
      <family val="2"/>
    </font>
    <font>
      <sz val="11"/>
      <color rgb="FF009900"/>
      <name val="Kokila"/>
      <family val="2"/>
    </font>
    <font>
      <sz val="8"/>
      <color indexed="8"/>
      <name val="Kokila"/>
      <family val="2"/>
    </font>
    <font>
      <b/>
      <sz val="6"/>
      <color indexed="8"/>
      <name val="Arial"/>
      <family val="2"/>
    </font>
    <font>
      <sz val="11"/>
      <color rgb="FF008000"/>
      <name val="Kokila"/>
      <family val="2"/>
    </font>
    <font>
      <sz val="11"/>
      <color indexed="53"/>
      <name val="Kokila"/>
      <family val="2"/>
    </font>
    <font>
      <sz val="10.5"/>
      <color indexed="12"/>
      <name val="Kokila"/>
      <family val="2"/>
    </font>
    <font>
      <sz val="10"/>
      <color indexed="12"/>
      <name val="Kokila"/>
      <family val="2"/>
    </font>
    <font>
      <b/>
      <sz val="4"/>
      <color indexed="8"/>
      <name val="Arial"/>
      <family val="2"/>
    </font>
    <font>
      <sz val="8"/>
      <color indexed="12"/>
      <name val="Kokila"/>
      <family val="2"/>
    </font>
    <font>
      <b/>
      <sz val="8"/>
      <color indexed="14"/>
      <name val="Arial"/>
      <family val="2"/>
    </font>
    <font>
      <b/>
      <sz val="8"/>
      <name val="Arial"/>
      <family val="2"/>
    </font>
    <font>
      <b/>
      <sz val="6"/>
      <color indexed="53"/>
      <name val="Arial"/>
      <family val="2"/>
    </font>
    <font>
      <b/>
      <sz val="6"/>
      <name val="Kokila"/>
      <family val="2"/>
    </font>
    <font>
      <b/>
      <sz val="8"/>
      <color indexed="12"/>
      <name val="Arial"/>
      <family val="2"/>
    </font>
    <font>
      <sz val="10"/>
      <color indexed="12"/>
      <name val="Shree-Dev-0708"/>
    </font>
    <font>
      <sz val="9"/>
      <color indexed="12"/>
      <name val="Shree-Dev-0708"/>
    </font>
    <font>
      <sz val="6"/>
      <color indexed="8"/>
      <name val="Arial"/>
      <family val="2"/>
    </font>
    <font>
      <sz val="11"/>
      <color indexed="8"/>
      <name val="Kokila"/>
      <family val="2"/>
    </font>
    <font>
      <b/>
      <sz val="5"/>
      <color indexed="8"/>
      <name val="Arial"/>
      <family val="2"/>
    </font>
    <font>
      <sz val="12"/>
      <color rgb="FF0000FF"/>
      <name val="Shree-Dev-0708"/>
    </font>
    <font>
      <sz val="11"/>
      <color rgb="FF0000FF"/>
      <name val="Shree-Dev-0708"/>
    </font>
    <font>
      <b/>
      <sz val="5"/>
      <name val="Arial"/>
      <family val="2"/>
    </font>
    <font>
      <sz val="12"/>
      <color rgb="FF009900"/>
      <name val="Shree-Dev-0708"/>
    </font>
    <font>
      <sz val="5"/>
      <color indexed="8"/>
      <name val="Arial"/>
      <family val="2"/>
    </font>
    <font>
      <sz val="8"/>
      <color rgb="FFFF0000"/>
      <name val="Arial"/>
      <family val="2"/>
    </font>
    <font>
      <sz val="8"/>
      <color indexed="14"/>
      <name val="Kokila"/>
      <family val="2"/>
    </font>
    <font>
      <sz val="12"/>
      <color indexed="14"/>
      <name val="Kokila"/>
      <family val="2"/>
    </font>
    <font>
      <sz val="10"/>
      <color indexed="8"/>
      <name val="Kokila"/>
      <family val="2"/>
    </font>
    <font>
      <sz val="4"/>
      <color indexed="8"/>
      <name val="Arial"/>
      <family val="2"/>
    </font>
    <font>
      <b/>
      <sz val="4"/>
      <color indexed="53"/>
      <name val="Arial"/>
      <family val="2"/>
    </font>
    <font>
      <sz val="4"/>
      <color indexed="12"/>
      <name val="Arial"/>
      <family val="2"/>
    </font>
    <font>
      <b/>
      <sz val="4"/>
      <color indexed="14"/>
      <name val="Arial"/>
      <family val="2"/>
    </font>
    <font>
      <b/>
      <sz val="6"/>
      <color indexed="14"/>
      <name val="Arial"/>
      <family val="2"/>
    </font>
    <font>
      <sz val="4"/>
      <color rgb="FF008000"/>
      <name val="Arial"/>
      <family val="2"/>
    </font>
    <font>
      <sz val="22"/>
      <color indexed="8"/>
      <name val="Arial"/>
      <family val="2"/>
    </font>
    <font>
      <b/>
      <sz val="22"/>
      <color indexed="53"/>
      <name val="Arial"/>
      <family val="2"/>
    </font>
    <font>
      <b/>
      <sz val="22"/>
      <color indexed="8"/>
      <name val="Arial"/>
      <family val="2"/>
    </font>
    <font>
      <b/>
      <sz val="22"/>
      <color indexed="14"/>
      <name val="Arial"/>
      <family val="2"/>
    </font>
    <font>
      <sz val="220"/>
      <color indexed="8"/>
      <name val="Arial"/>
      <family val="2"/>
    </font>
    <font>
      <b/>
      <sz val="220"/>
      <color indexed="53"/>
      <name val="Arial"/>
      <family val="2"/>
    </font>
    <font>
      <b/>
      <sz val="220"/>
      <color indexed="8"/>
      <name val="Arial"/>
      <family val="2"/>
    </font>
    <font>
      <b/>
      <sz val="220"/>
      <color indexed="14"/>
      <name val="Arial"/>
      <family val="2"/>
    </font>
    <font>
      <sz val="222"/>
      <color indexed="8"/>
      <name val="Arial"/>
      <family val="2"/>
    </font>
    <font>
      <b/>
      <sz val="222"/>
      <color indexed="53"/>
      <name val="Arial"/>
      <family val="2"/>
    </font>
    <font>
      <b/>
      <sz val="222"/>
      <color indexed="8"/>
      <name val="Arial"/>
      <family val="2"/>
    </font>
    <font>
      <b/>
      <sz val="222"/>
      <color indexed="14"/>
      <name val="Arial"/>
      <family val="2"/>
    </font>
    <font>
      <b/>
      <sz val="6"/>
      <color rgb="FF0000FF"/>
      <name val="Arial"/>
      <family val="2"/>
    </font>
    <font>
      <b/>
      <sz val="8"/>
      <color indexed="17"/>
      <name val="Arial"/>
      <family val="2"/>
    </font>
    <font>
      <b/>
      <sz val="6"/>
      <color indexed="49"/>
      <name val="Arial"/>
      <family val="2"/>
    </font>
    <font>
      <sz val="11"/>
      <color indexed="17"/>
      <name val="Arial"/>
      <family val="2"/>
    </font>
    <font>
      <sz val="11"/>
      <color indexed="14"/>
      <name val="Arial"/>
      <family val="2"/>
    </font>
    <font>
      <sz val="11"/>
      <color indexed="12"/>
      <name val="Arial"/>
      <family val="2"/>
    </font>
    <font>
      <sz val="11"/>
      <color indexed="12"/>
      <name val="Shree-Dev-0709"/>
    </font>
    <font>
      <sz val="10.5"/>
      <color indexed="12"/>
      <name val="Shree-Dev-0708"/>
    </font>
    <font>
      <b/>
      <sz val="7"/>
      <color indexed="53"/>
      <name val="Arial"/>
      <family val="2"/>
    </font>
    <font>
      <sz val="10"/>
      <color indexed="10"/>
      <name val="Shree-Dev-0708"/>
    </font>
    <font>
      <sz val="11"/>
      <color indexed="10"/>
      <name val="Shree-Dev-0709"/>
    </font>
    <font>
      <sz val="11"/>
      <color rgb="FFFF0000"/>
      <name val="Shree-Dev-0708"/>
    </font>
    <font>
      <sz val="8"/>
      <color rgb="FFFF0000"/>
      <name val="Kokila"/>
      <family val="2"/>
    </font>
  </fonts>
  <fills count="9">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rgb="FFFCD5B4"/>
        <bgColor indexed="64"/>
      </patternFill>
    </fill>
    <fill>
      <patternFill patternType="solid">
        <fgColor theme="9" tint="0.59999389629810485"/>
        <bgColor indexed="64"/>
      </patternFill>
    </fill>
    <fill>
      <patternFill patternType="solid">
        <fgColor indexed="42"/>
        <bgColor indexed="64"/>
      </patternFill>
    </fill>
    <fill>
      <patternFill patternType="solid">
        <fgColor rgb="FF99CC00"/>
        <bgColor indexed="64"/>
      </patternFill>
    </fill>
  </fills>
  <borders count="1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9">
    <xf numFmtId="4" fontId="0" fillId="0" borderId="0">
      <alignment vertical="center"/>
    </xf>
    <xf numFmtId="3" fontId="1" fillId="0" borderId="0">
      <alignment vertical="center" wrapText="1"/>
    </xf>
    <xf numFmtId="1" fontId="3" fillId="0" borderId="0">
      <alignment horizontal="left" vertical="center"/>
    </xf>
    <xf numFmtId="3" fontId="5" fillId="0" borderId="0">
      <alignment vertical="center" wrapText="1"/>
    </xf>
    <xf numFmtId="3" fontId="1" fillId="0" borderId="0">
      <alignment vertical="center" wrapText="1"/>
    </xf>
    <xf numFmtId="3" fontId="7" fillId="0" borderId="0">
      <alignment vertical="center" wrapText="1"/>
    </xf>
    <xf numFmtId="3" fontId="17" fillId="0" borderId="0">
      <alignment vertical="center" wrapText="1"/>
    </xf>
    <xf numFmtId="1" fontId="31" fillId="7" borderId="0">
      <alignment horizontal="center" vertical="center"/>
    </xf>
    <xf numFmtId="4" fontId="9" fillId="0" borderId="0">
      <alignment vertical="center"/>
    </xf>
  </cellStyleXfs>
  <cellXfs count="343">
    <xf numFmtId="4" fontId="0" fillId="0" borderId="0" xfId="0">
      <alignment vertical="center"/>
    </xf>
    <xf numFmtId="3" fontId="2" fillId="0" borderId="0" xfId="1" applyFont="1" applyProtection="1">
      <alignment vertical="center" wrapText="1"/>
    </xf>
    <xf numFmtId="1" fontId="3" fillId="0" borderId="0" xfId="2" applyProtection="1">
      <alignment horizontal="left" vertical="center"/>
    </xf>
    <xf numFmtId="1" fontId="4" fillId="0" borderId="0" xfId="2" applyFont="1" applyProtection="1">
      <alignment horizontal="left" vertical="center"/>
    </xf>
    <xf numFmtId="3" fontId="6" fillId="0" borderId="0" xfId="3" applyFont="1" applyProtection="1">
      <alignment vertical="center" wrapText="1"/>
    </xf>
    <xf numFmtId="3" fontId="8" fillId="0" borderId="0" xfId="5" applyFont="1" applyProtection="1">
      <alignment vertical="center" wrapText="1"/>
    </xf>
    <xf numFmtId="3" fontId="2" fillId="0" borderId="0" xfId="4" applyFont="1" applyProtection="1">
      <alignment vertical="center" wrapText="1"/>
    </xf>
    <xf numFmtId="3" fontId="2" fillId="0" borderId="0" xfId="4" applyFont="1" applyBorder="1" applyProtection="1">
      <alignment vertical="center" wrapText="1"/>
      <protection locked="0"/>
    </xf>
    <xf numFmtId="4" fontId="0" fillId="0" borderId="0" xfId="0" applyProtection="1">
      <alignment vertical="center"/>
    </xf>
    <xf numFmtId="1" fontId="3" fillId="0" borderId="0" xfId="2" applyBorder="1" applyProtection="1">
      <alignment horizontal="left" vertical="center"/>
      <protection locked="0"/>
    </xf>
    <xf numFmtId="3" fontId="10" fillId="3" borderId="5" xfId="5" applyFont="1" applyFill="1" applyBorder="1" applyAlignment="1" applyProtection="1">
      <alignment horizontal="center" vertical="center" wrapText="1"/>
    </xf>
    <xf numFmtId="3" fontId="1" fillId="0" borderId="0" xfId="1" applyFont="1" applyProtection="1">
      <alignment vertical="center" wrapText="1"/>
    </xf>
    <xf numFmtId="1" fontId="15" fillId="0" borderId="0" xfId="2" applyFont="1" applyProtection="1">
      <alignment horizontal="left" vertical="center"/>
    </xf>
    <xf numFmtId="3" fontId="16" fillId="0" borderId="0" xfId="5" applyFont="1" applyProtection="1">
      <alignment vertical="center" wrapText="1"/>
    </xf>
    <xf numFmtId="3" fontId="18" fillId="0" borderId="0" xfId="6" applyFont="1" applyAlignment="1" applyProtection="1">
      <alignment horizontal="right" vertical="center" wrapText="1"/>
    </xf>
    <xf numFmtId="3" fontId="18" fillId="0" borderId="0" xfId="6" applyFont="1" applyProtection="1">
      <alignment vertical="center" wrapText="1"/>
    </xf>
    <xf numFmtId="3" fontId="2" fillId="5" borderId="0" xfId="1" applyFont="1" applyFill="1" applyProtection="1">
      <alignment vertical="center" wrapText="1"/>
    </xf>
    <xf numFmtId="1" fontId="3" fillId="6" borderId="0" xfId="2" applyFill="1" applyProtection="1">
      <alignment horizontal="left" vertical="center"/>
    </xf>
    <xf numFmtId="3" fontId="2" fillId="6" borderId="0" xfId="1" applyFont="1" applyFill="1" applyProtection="1">
      <alignment vertical="center" wrapText="1"/>
    </xf>
    <xf numFmtId="1" fontId="3" fillId="0" borderId="0" xfId="2" applyFill="1" applyProtection="1">
      <alignment horizontal="left" vertical="center"/>
    </xf>
    <xf numFmtId="3" fontId="2" fillId="0" borderId="0" xfId="1" applyFont="1" applyAlignment="1" applyProtection="1">
      <alignment vertical="center"/>
    </xf>
    <xf numFmtId="3" fontId="21" fillId="0" borderId="0" xfId="6" applyFont="1" applyAlignment="1" applyProtection="1">
      <alignment horizontal="right" vertical="center" wrapText="1"/>
    </xf>
    <xf numFmtId="3" fontId="2" fillId="0" borderId="0" xfId="1" applyFont="1" applyAlignment="1" applyProtection="1">
      <alignment horizontal="right" vertical="center" wrapText="1"/>
    </xf>
    <xf numFmtId="3" fontId="21" fillId="0" borderId="0" xfId="6" applyFont="1" applyProtection="1">
      <alignment vertical="center" wrapText="1"/>
    </xf>
    <xf numFmtId="4" fontId="23" fillId="0" borderId="0" xfId="0" applyFont="1" applyProtection="1">
      <alignment vertical="center"/>
    </xf>
    <xf numFmtId="3" fontId="2" fillId="0" borderId="0" xfId="4" applyFont="1" applyProtection="1">
      <alignment vertical="center" wrapText="1"/>
      <protection locked="0"/>
    </xf>
    <xf numFmtId="1" fontId="3" fillId="0" borderId="0" xfId="2" applyProtection="1">
      <alignment horizontal="left" vertical="center"/>
      <protection locked="0"/>
    </xf>
    <xf numFmtId="3" fontId="25" fillId="4" borderId="5" xfId="3" applyFont="1" applyFill="1" applyBorder="1" applyAlignment="1" applyProtection="1">
      <alignment horizontal="center" vertical="center" wrapText="1"/>
    </xf>
    <xf numFmtId="4" fontId="23" fillId="0" borderId="0" xfId="0" applyFont="1" applyProtection="1">
      <alignment vertical="center"/>
      <protection locked="0"/>
    </xf>
    <xf numFmtId="3" fontId="2" fillId="0" borderId="0" xfId="4" applyFont="1" applyFill="1" applyProtection="1">
      <alignment vertical="center" wrapText="1"/>
      <protection locked="0"/>
    </xf>
    <xf numFmtId="4" fontId="0" fillId="0" borderId="0" xfId="0" applyBorder="1" applyProtection="1">
      <alignment vertical="center"/>
    </xf>
    <xf numFmtId="3" fontId="2" fillId="0" borderId="0" xfId="1" applyFont="1" applyFill="1" applyProtection="1">
      <alignment vertical="center" wrapText="1"/>
    </xf>
    <xf numFmtId="3" fontId="27" fillId="0" borderId="0" xfId="1" applyFont="1" applyFill="1" applyProtection="1">
      <alignment vertical="center" wrapText="1"/>
    </xf>
    <xf numFmtId="3" fontId="28" fillId="0" borderId="0" xfId="1" applyFont="1" applyFill="1" applyProtection="1">
      <alignment vertical="center" wrapText="1"/>
    </xf>
    <xf numFmtId="3" fontId="18" fillId="0" borderId="0" xfId="6" applyFont="1" applyProtection="1">
      <alignment vertical="center" wrapText="1"/>
      <protection locked="0"/>
    </xf>
    <xf numFmtId="3" fontId="28" fillId="0" borderId="0" xfId="1" applyFont="1" applyProtection="1">
      <alignment vertical="center" wrapText="1"/>
    </xf>
    <xf numFmtId="3" fontId="2" fillId="0" borderId="0" xfId="1" applyFont="1" applyFill="1" applyBorder="1" applyProtection="1">
      <alignment vertical="center" wrapText="1"/>
    </xf>
    <xf numFmtId="3" fontId="18" fillId="0" borderId="0" xfId="6" applyFont="1" applyFill="1" applyAlignment="1" applyProtection="1">
      <alignment horizontal="right" vertical="center" wrapText="1"/>
    </xf>
    <xf numFmtId="4" fontId="23" fillId="0" borderId="0" xfId="0" applyFont="1" applyFill="1" applyProtection="1">
      <alignment vertical="center"/>
    </xf>
    <xf numFmtId="4" fontId="0" fillId="0" borderId="0" xfId="0" applyProtection="1">
      <alignment vertical="center"/>
      <protection locked="0"/>
    </xf>
    <xf numFmtId="1" fontId="3" fillId="0" borderId="0" xfId="2" applyFont="1" applyFill="1" applyProtection="1">
      <alignment horizontal="left" vertical="center"/>
    </xf>
    <xf numFmtId="3" fontId="2" fillId="0" borderId="0" xfId="1" applyFont="1" applyFill="1" applyAlignment="1" applyProtection="1">
      <alignment vertical="center"/>
    </xf>
    <xf numFmtId="1" fontId="3" fillId="3" borderId="0" xfId="2" applyFill="1" applyAlignment="1" applyProtection="1">
      <alignment horizontal="left" vertical="center"/>
    </xf>
    <xf numFmtId="3" fontId="19" fillId="0" borderId="0" xfId="1" applyFont="1" applyFill="1" applyProtection="1">
      <alignment vertical="center" wrapText="1"/>
    </xf>
    <xf numFmtId="3" fontId="2" fillId="0" borderId="0" xfId="1" applyFont="1" applyFill="1" applyAlignment="1" applyProtection="1">
      <alignment vertical="center" wrapText="1"/>
    </xf>
    <xf numFmtId="3" fontId="30" fillId="0" borderId="0" xfId="1" applyFont="1" applyFill="1" applyProtection="1">
      <alignment vertical="center" wrapText="1"/>
    </xf>
    <xf numFmtId="4" fontId="9" fillId="0" borderId="0" xfId="0" applyFont="1" applyProtection="1">
      <alignment vertical="center"/>
    </xf>
    <xf numFmtId="3" fontId="6" fillId="0" borderId="0" xfId="3" applyFont="1" applyProtection="1">
      <alignment vertical="center" wrapText="1"/>
      <protection locked="0"/>
    </xf>
    <xf numFmtId="3" fontId="1" fillId="0" borderId="0" xfId="4" applyProtection="1">
      <alignment vertical="center" wrapText="1"/>
      <protection locked="0"/>
    </xf>
    <xf numFmtId="1" fontId="31" fillId="7" borderId="0" xfId="7" applyProtection="1">
      <alignment horizontal="center" vertical="center"/>
      <protection locked="0"/>
    </xf>
    <xf numFmtId="1" fontId="33" fillId="0" borderId="0" xfId="2" applyFont="1" applyProtection="1">
      <alignment horizontal="left" vertical="center"/>
      <protection locked="0"/>
    </xf>
    <xf numFmtId="1" fontId="24" fillId="0" borderId="0" xfId="2" applyFont="1" applyProtection="1">
      <alignment horizontal="left" vertical="center"/>
      <protection locked="0"/>
    </xf>
    <xf numFmtId="3" fontId="16" fillId="0" borderId="0" xfId="5" applyFont="1" applyProtection="1">
      <alignment vertical="center" wrapText="1"/>
      <protection locked="0"/>
    </xf>
    <xf numFmtId="3" fontId="1" fillId="0" borderId="0" xfId="1" applyProtection="1">
      <alignment vertical="center" wrapText="1"/>
      <protection locked="0"/>
    </xf>
    <xf numFmtId="3" fontId="20" fillId="0" borderId="0" xfId="4" applyFont="1" applyProtection="1">
      <alignment vertical="center" wrapText="1"/>
      <protection locked="0"/>
    </xf>
    <xf numFmtId="3" fontId="1" fillId="0" borderId="0" xfId="1" applyAlignment="1" applyProtection="1">
      <alignment horizontal="left" vertical="center" wrapText="1"/>
      <protection locked="0"/>
    </xf>
    <xf numFmtId="3" fontId="25" fillId="0" borderId="0" xfId="4" applyFont="1" applyProtection="1">
      <alignment vertical="center" wrapText="1"/>
      <protection locked="0"/>
    </xf>
    <xf numFmtId="3" fontId="25" fillId="0" borderId="0" xfId="4" applyFont="1" applyFill="1" applyProtection="1">
      <alignment vertical="center" wrapText="1"/>
      <protection locked="0"/>
    </xf>
    <xf numFmtId="3" fontId="2" fillId="0" borderId="0" xfId="1" applyFont="1" applyProtection="1">
      <alignment vertical="center" wrapText="1"/>
      <protection locked="0"/>
    </xf>
    <xf numFmtId="1" fontId="3" fillId="0" borderId="0" xfId="2" applyFont="1" applyProtection="1">
      <alignment horizontal="left" vertical="center"/>
      <protection locked="0"/>
    </xf>
    <xf numFmtId="3" fontId="18" fillId="0" borderId="0" xfId="6" applyFont="1" applyAlignment="1" applyProtection="1">
      <alignment horizontal="right" vertical="center" wrapText="1"/>
      <protection locked="0"/>
    </xf>
    <xf numFmtId="1" fontId="3" fillId="3" borderId="0" xfId="2" applyFill="1" applyProtection="1">
      <alignment horizontal="left" vertical="center"/>
      <protection locked="0"/>
    </xf>
    <xf numFmtId="3" fontId="2" fillId="3" borderId="0" xfId="1" applyFont="1" applyFill="1" applyProtection="1">
      <alignment vertical="center" wrapText="1"/>
      <protection locked="0"/>
    </xf>
    <xf numFmtId="3" fontId="2" fillId="0" borderId="0" xfId="1" applyFont="1" applyFill="1" applyProtection="1">
      <alignment vertical="center" wrapText="1"/>
      <protection locked="0"/>
    </xf>
    <xf numFmtId="3" fontId="2" fillId="8" borderId="0" xfId="1" applyFont="1" applyFill="1" applyProtection="1">
      <alignment vertical="center" wrapText="1"/>
      <protection locked="0"/>
    </xf>
    <xf numFmtId="3" fontId="2" fillId="0" borderId="0" xfId="1" applyFont="1" applyBorder="1" applyProtection="1">
      <alignment vertical="center" wrapText="1"/>
      <protection locked="0"/>
    </xf>
    <xf numFmtId="3" fontId="1" fillId="0" borderId="0" xfId="1" applyBorder="1" applyAlignment="1" applyProtection="1">
      <alignment horizontal="left" vertical="center" wrapText="1"/>
      <protection locked="0"/>
    </xf>
    <xf numFmtId="1" fontId="33" fillId="0" borderId="0" xfId="2" applyFont="1" applyBorder="1" applyProtection="1">
      <alignment horizontal="left" vertical="center"/>
      <protection locked="0"/>
    </xf>
    <xf numFmtId="1" fontId="24" fillId="0" borderId="0" xfId="2" applyFont="1" applyBorder="1" applyProtection="1">
      <alignment horizontal="left" vertical="center"/>
      <protection locked="0"/>
    </xf>
    <xf numFmtId="4" fontId="0" fillId="0" borderId="0" xfId="0" applyBorder="1" applyProtection="1">
      <alignment vertical="center"/>
      <protection locked="0"/>
    </xf>
    <xf numFmtId="1" fontId="3" fillId="0" borderId="0" xfId="2" applyFont="1" applyFill="1" applyProtection="1">
      <alignment horizontal="left" vertical="center"/>
      <protection locked="0"/>
    </xf>
    <xf numFmtId="3" fontId="19" fillId="3" borderId="0" xfId="4" applyFont="1" applyFill="1" applyProtection="1">
      <alignment vertical="center" wrapText="1"/>
      <protection locked="0"/>
    </xf>
    <xf numFmtId="3" fontId="36" fillId="0" borderId="0" xfId="1" applyFont="1" applyProtection="1">
      <alignment vertical="center" wrapText="1"/>
      <protection locked="0"/>
    </xf>
    <xf numFmtId="3" fontId="37" fillId="0" borderId="0" xfId="1" applyFont="1" applyProtection="1">
      <alignment vertical="center" wrapText="1"/>
      <protection locked="0"/>
    </xf>
    <xf numFmtId="1" fontId="3" fillId="0" borderId="0" xfId="2" applyFill="1" applyProtection="1">
      <alignment horizontal="left" vertical="center"/>
      <protection locked="0"/>
    </xf>
    <xf numFmtId="3" fontId="1" fillId="4" borderId="0" xfId="1" applyFill="1" applyAlignment="1" applyProtection="1">
      <alignment horizontal="left" vertical="center" wrapText="1"/>
      <protection locked="0"/>
    </xf>
    <xf numFmtId="1" fontId="3" fillId="4" borderId="0" xfId="2" applyFill="1" applyProtection="1">
      <alignment horizontal="left" vertical="center"/>
      <protection locked="0"/>
    </xf>
    <xf numFmtId="1" fontId="33" fillId="4" borderId="0" xfId="2" applyFont="1" applyFill="1" applyProtection="1">
      <alignment horizontal="left" vertical="center"/>
      <protection locked="0"/>
    </xf>
    <xf numFmtId="1" fontId="24" fillId="4" borderId="0" xfId="2" applyFont="1" applyFill="1" applyProtection="1">
      <alignment horizontal="left" vertical="center"/>
      <protection locked="0"/>
    </xf>
    <xf numFmtId="3" fontId="2" fillId="4" borderId="0" xfId="1" applyFont="1" applyFill="1" applyProtection="1">
      <alignment vertical="center" wrapText="1"/>
      <protection locked="0"/>
    </xf>
    <xf numFmtId="3" fontId="2" fillId="4" borderId="0" xfId="4" applyFont="1" applyFill="1" applyProtection="1">
      <alignment vertical="center" wrapText="1"/>
      <protection locked="0"/>
    </xf>
    <xf numFmtId="4" fontId="0" fillId="4" borderId="0" xfId="0" applyFill="1" applyProtection="1">
      <alignment vertical="center"/>
      <protection locked="0"/>
    </xf>
    <xf numFmtId="4" fontId="38" fillId="4" borderId="0" xfId="0" applyFont="1" applyFill="1" applyProtection="1">
      <alignment vertical="center"/>
      <protection locked="0"/>
    </xf>
    <xf numFmtId="4" fontId="23" fillId="4" borderId="0" xfId="0" applyFont="1" applyFill="1" applyProtection="1">
      <alignment vertical="center"/>
      <protection locked="0"/>
    </xf>
    <xf numFmtId="4" fontId="38" fillId="0" borderId="0" xfId="0" applyFont="1" applyProtection="1">
      <alignment vertical="center"/>
      <protection locked="0"/>
    </xf>
    <xf numFmtId="4" fontId="0" fillId="0" borderId="0" xfId="0" applyAlignment="1">
      <alignment horizontal="center" vertical="center"/>
    </xf>
    <xf numFmtId="3" fontId="6" fillId="0" borderId="0" xfId="3" applyFont="1">
      <alignment vertical="center" wrapText="1"/>
    </xf>
    <xf numFmtId="3" fontId="2" fillId="0" borderId="0" xfId="4" applyFont="1">
      <alignment vertical="center" wrapText="1"/>
    </xf>
    <xf numFmtId="3" fontId="2" fillId="0" borderId="0" xfId="1" applyFont="1">
      <alignment vertical="center" wrapText="1"/>
    </xf>
    <xf numFmtId="3" fontId="1" fillId="0" borderId="0" xfId="1">
      <alignment vertical="center" wrapText="1"/>
    </xf>
    <xf numFmtId="4" fontId="23" fillId="0" borderId="0" xfId="0" applyFont="1">
      <alignment vertical="center"/>
    </xf>
    <xf numFmtId="3" fontId="2" fillId="0" borderId="0" xfId="4" applyFont="1" applyAlignment="1">
      <alignment horizontal="center" vertical="center" wrapText="1"/>
    </xf>
    <xf numFmtId="1" fontId="3" fillId="0" borderId="0" xfId="2">
      <alignment horizontal="left" vertical="center"/>
    </xf>
    <xf numFmtId="3" fontId="1" fillId="0" borderId="0" xfId="4">
      <alignment vertical="center" wrapText="1"/>
    </xf>
    <xf numFmtId="3" fontId="18" fillId="0" borderId="0" xfId="6" applyFont="1" applyAlignment="1">
      <alignment horizontal="right" vertical="center" wrapText="1"/>
    </xf>
    <xf numFmtId="1" fontId="40" fillId="0" borderId="0" xfId="2" applyFont="1" applyProtection="1">
      <alignment horizontal="left" vertical="center"/>
      <protection locked="0"/>
    </xf>
    <xf numFmtId="3" fontId="5" fillId="0" borderId="0" xfId="3" applyProtection="1">
      <alignment vertical="center" wrapText="1"/>
      <protection locked="0"/>
    </xf>
    <xf numFmtId="3" fontId="7" fillId="0" borderId="0" xfId="5" applyProtection="1">
      <alignment vertical="center" wrapText="1"/>
      <protection locked="0"/>
    </xf>
    <xf numFmtId="3" fontId="2" fillId="0" borderId="0" xfId="1" quotePrefix="1" applyFont="1" applyProtection="1">
      <alignment vertical="center" wrapText="1"/>
      <protection locked="0"/>
    </xf>
    <xf numFmtId="3" fontId="17" fillId="0" borderId="0" xfId="6" applyProtection="1">
      <alignment vertical="center" wrapText="1"/>
      <protection locked="0"/>
    </xf>
    <xf numFmtId="4" fontId="0" fillId="0" borderId="0" xfId="0" applyFill="1" applyProtection="1">
      <alignment vertical="center"/>
      <protection locked="0"/>
    </xf>
    <xf numFmtId="4" fontId="45" fillId="0" borderId="0" xfId="0" applyFont="1" applyProtection="1">
      <alignment vertical="center"/>
      <protection locked="0"/>
    </xf>
    <xf numFmtId="1" fontId="31" fillId="7" borderId="0" xfId="7">
      <alignment horizontal="center" vertical="center"/>
    </xf>
    <xf numFmtId="3" fontId="1" fillId="0" borderId="0" xfId="4" applyBorder="1">
      <alignment vertical="center" wrapText="1"/>
    </xf>
    <xf numFmtId="3" fontId="1" fillId="0" borderId="0" xfId="1" applyAlignment="1">
      <alignment horizontal="left" vertical="center" wrapText="1"/>
    </xf>
    <xf numFmtId="3" fontId="2" fillId="2" borderId="0" xfId="1" applyFont="1" applyFill="1">
      <alignment vertical="center" wrapText="1"/>
    </xf>
    <xf numFmtId="3" fontId="28" fillId="0" borderId="0" xfId="1" applyFont="1">
      <alignment vertical="center" wrapText="1"/>
    </xf>
    <xf numFmtId="3" fontId="27" fillId="0" borderId="0" xfId="1" applyFont="1">
      <alignment vertical="center" wrapText="1"/>
    </xf>
    <xf numFmtId="3" fontId="5" fillId="0" borderId="0" xfId="3">
      <alignment vertical="center" wrapText="1"/>
    </xf>
    <xf numFmtId="4" fontId="0" fillId="0" borderId="0" xfId="0" applyBorder="1">
      <alignment vertical="center"/>
    </xf>
    <xf numFmtId="1" fontId="3" fillId="0" borderId="0" xfId="2" applyAlignment="1" applyProtection="1">
      <alignment horizontal="center" vertical="center"/>
      <protection locked="0"/>
    </xf>
    <xf numFmtId="1" fontId="24" fillId="0" borderId="0" xfId="2" applyNumberFormat="1" applyFont="1" applyAlignment="1" applyProtection="1">
      <alignment vertical="center"/>
      <protection locked="0"/>
    </xf>
    <xf numFmtId="4" fontId="9" fillId="0" borderId="0" xfId="0" applyFont="1" applyProtection="1">
      <alignment vertical="center"/>
      <protection locked="0"/>
    </xf>
    <xf numFmtId="3" fontId="2" fillId="3" borderId="10" xfId="1" applyFont="1" applyFill="1" applyBorder="1" applyAlignment="1" applyProtection="1">
      <alignment horizontal="left" vertical="center"/>
      <protection locked="0"/>
    </xf>
    <xf numFmtId="1" fontId="3" fillId="0" borderId="10" xfId="2" applyBorder="1" applyAlignment="1" applyProtection="1">
      <alignment horizontal="center" vertical="center"/>
      <protection locked="0"/>
    </xf>
    <xf numFmtId="1" fontId="24" fillId="0" borderId="10" xfId="2" applyNumberFormat="1" applyFont="1" applyBorder="1" applyAlignment="1" applyProtection="1">
      <alignment vertical="center"/>
      <protection locked="0"/>
    </xf>
    <xf numFmtId="4" fontId="23" fillId="0" borderId="10" xfId="0" applyFont="1" applyBorder="1" applyProtection="1">
      <alignment vertical="center"/>
      <protection locked="0"/>
    </xf>
    <xf numFmtId="3" fontId="2" fillId="3" borderId="0" xfId="1" applyFont="1" applyFill="1" applyAlignment="1" applyProtection="1">
      <alignment horizontal="left" vertical="center"/>
      <protection locked="0"/>
    </xf>
    <xf numFmtId="1" fontId="3" fillId="3" borderId="0" xfId="2" applyFont="1" applyFill="1" applyAlignment="1" applyProtection="1">
      <alignment horizontal="left" vertical="center"/>
      <protection locked="0"/>
    </xf>
    <xf numFmtId="1" fontId="3" fillId="0" borderId="0" xfId="2" applyFill="1" applyAlignment="1" applyProtection="1">
      <alignment horizontal="center" vertical="center"/>
      <protection locked="0"/>
    </xf>
    <xf numFmtId="1" fontId="24" fillId="0" borderId="0" xfId="2" applyNumberFormat="1" applyFont="1" applyFill="1" applyAlignment="1" applyProtection="1">
      <alignment vertical="center"/>
      <protection locked="0"/>
    </xf>
    <xf numFmtId="4" fontId="23" fillId="0" borderId="0" xfId="0" applyFont="1" applyFill="1" applyProtection="1">
      <alignment vertical="center"/>
      <protection locked="0"/>
    </xf>
    <xf numFmtId="3" fontId="2" fillId="0" borderId="0" xfId="1" applyFont="1" applyAlignment="1" applyProtection="1">
      <alignment horizontal="center" vertical="center" wrapText="1"/>
      <protection locked="0"/>
    </xf>
    <xf numFmtId="3" fontId="18" fillId="7" borderId="0" xfId="1" applyFont="1" applyFill="1" applyAlignment="1" applyProtection="1">
      <alignment horizontal="center" vertical="center" wrapText="1"/>
      <protection locked="0"/>
    </xf>
    <xf numFmtId="3" fontId="23" fillId="0" borderId="0" xfId="0" applyNumberFormat="1" applyFont="1" applyAlignment="1" applyProtection="1">
      <alignment horizontal="center" vertical="center"/>
      <protection locked="0"/>
    </xf>
    <xf numFmtId="1" fontId="3" fillId="7" borderId="0" xfId="2" applyFill="1" applyAlignment="1" applyProtection="1">
      <alignment horizontal="center" vertical="center"/>
      <protection locked="0"/>
    </xf>
    <xf numFmtId="3" fontId="2" fillId="0" borderId="0" xfId="1" applyFont="1" applyFill="1" applyAlignment="1" applyProtection="1">
      <alignment vertical="center" wrapText="1"/>
      <protection locked="0"/>
    </xf>
    <xf numFmtId="4" fontId="23" fillId="0" borderId="13" xfId="0" applyFont="1" applyBorder="1" applyProtection="1">
      <alignment vertical="center"/>
      <protection locked="0"/>
    </xf>
    <xf numFmtId="1" fontId="3" fillId="0" borderId="13" xfId="2" applyBorder="1" applyAlignment="1" applyProtection="1">
      <alignment horizontal="center" vertical="center"/>
      <protection locked="0"/>
    </xf>
    <xf numFmtId="1" fontId="24" fillId="0" borderId="13" xfId="2" applyNumberFormat="1" applyFont="1" applyBorder="1" applyAlignment="1" applyProtection="1">
      <alignment vertical="center"/>
      <protection locked="0"/>
    </xf>
    <xf numFmtId="3" fontId="6" fillId="0" borderId="13" xfId="3" applyFont="1" applyBorder="1" applyAlignment="1" applyProtection="1">
      <alignment horizontal="right" vertical="center" wrapText="1"/>
      <protection locked="0"/>
    </xf>
    <xf numFmtId="3" fontId="18" fillId="0" borderId="13" xfId="6" applyFont="1" applyBorder="1" applyProtection="1">
      <alignment vertical="center" wrapText="1"/>
      <protection locked="0"/>
    </xf>
    <xf numFmtId="3" fontId="2" fillId="5" borderId="0" xfId="1" applyFont="1" applyFill="1" applyAlignment="1" applyProtection="1">
      <alignment vertical="center"/>
      <protection locked="0"/>
    </xf>
    <xf numFmtId="4" fontId="23" fillId="0" borderId="0" xfId="0" applyFont="1" applyAlignment="1" applyProtection="1">
      <alignment vertical="center"/>
      <protection locked="0"/>
    </xf>
    <xf numFmtId="4" fontId="23" fillId="0" borderId="10" xfId="0" applyFont="1" applyBorder="1" applyAlignment="1" applyProtection="1">
      <alignment vertical="center"/>
      <protection locked="0"/>
    </xf>
    <xf numFmtId="4" fontId="23" fillId="0" borderId="0" xfId="0" applyFont="1" applyFill="1" applyAlignment="1" applyProtection="1">
      <alignment vertical="center"/>
      <protection locked="0"/>
    </xf>
    <xf numFmtId="3" fontId="2" fillId="0" borderId="0" xfId="1" applyFont="1" applyAlignment="1" applyProtection="1">
      <alignment horizontal="center" vertical="center"/>
      <protection locked="0"/>
    </xf>
    <xf numFmtId="3" fontId="2" fillId="0" borderId="0" xfId="0" applyNumberFormat="1" applyFont="1" applyAlignment="1" applyProtection="1">
      <alignment horizontal="center" vertical="center"/>
      <protection locked="0"/>
    </xf>
    <xf numFmtId="3" fontId="2" fillId="0" borderId="0" xfId="1" applyFont="1" applyFill="1" applyAlignment="1" applyProtection="1">
      <alignment vertical="center"/>
      <protection locked="0"/>
    </xf>
    <xf numFmtId="3" fontId="6" fillId="0" borderId="13" xfId="3" applyFont="1" applyBorder="1" applyAlignment="1" applyProtection="1">
      <alignment horizontal="right" vertical="center"/>
      <protection locked="0"/>
    </xf>
    <xf numFmtId="3" fontId="22" fillId="0" borderId="0" xfId="4" applyFont="1" applyProtection="1">
      <alignment vertical="center" wrapText="1"/>
      <protection locked="0"/>
    </xf>
    <xf numFmtId="3" fontId="2" fillId="0" borderId="10" xfId="1" applyFont="1" applyBorder="1" applyAlignment="1" applyProtection="1">
      <alignment horizontal="left" vertical="center"/>
      <protection locked="0"/>
    </xf>
    <xf numFmtId="4" fontId="47" fillId="0" borderId="3" xfId="0" applyFont="1" applyBorder="1" applyProtection="1">
      <alignment vertical="center"/>
      <protection locked="0"/>
    </xf>
    <xf numFmtId="3" fontId="2" fillId="0" borderId="0" xfId="1" applyFont="1" applyAlignment="1" applyProtection="1">
      <alignment horizontal="left" vertical="center"/>
      <protection locked="0"/>
    </xf>
    <xf numFmtId="1" fontId="3" fillId="3" borderId="0" xfId="2" applyFill="1" applyAlignment="1" applyProtection="1">
      <alignment horizontal="center" vertical="center"/>
      <protection locked="0"/>
    </xf>
    <xf numFmtId="1" fontId="24" fillId="3" borderId="0" xfId="2" applyNumberFormat="1" applyFont="1" applyFill="1" applyAlignment="1" applyProtection="1">
      <alignment vertical="center"/>
      <protection locked="0"/>
    </xf>
    <xf numFmtId="4" fontId="23" fillId="3" borderId="0" xfId="0" applyFont="1" applyFill="1" applyAlignment="1" applyProtection="1">
      <alignment vertical="center"/>
      <protection locked="0"/>
    </xf>
    <xf numFmtId="3" fontId="2" fillId="0" borderId="0" xfId="1" applyFont="1" applyAlignment="1" applyProtection="1">
      <alignment vertical="center"/>
      <protection locked="0"/>
    </xf>
    <xf numFmtId="3" fontId="2" fillId="0" borderId="0" xfId="1" applyFont="1" applyAlignment="1" applyProtection="1">
      <alignment vertical="center" wrapText="1"/>
      <protection locked="0"/>
    </xf>
    <xf numFmtId="3" fontId="48" fillId="0" borderId="3" xfId="1" applyFont="1" applyBorder="1" applyAlignment="1" applyProtection="1">
      <alignment vertical="center"/>
      <protection locked="0"/>
    </xf>
    <xf numFmtId="1" fontId="31" fillId="0" borderId="3" xfId="2" applyFont="1" applyBorder="1" applyAlignment="1" applyProtection="1">
      <alignment horizontal="center" vertical="center"/>
      <protection locked="0"/>
    </xf>
    <xf numFmtId="1" fontId="24" fillId="0" borderId="3" xfId="2" applyNumberFormat="1" applyFont="1" applyBorder="1" applyAlignment="1" applyProtection="1">
      <alignment vertical="center"/>
      <protection locked="0"/>
    </xf>
    <xf numFmtId="4" fontId="47" fillId="0" borderId="3" xfId="0" applyFont="1" applyBorder="1" applyAlignment="1" applyProtection="1">
      <alignment vertical="center"/>
      <protection locked="0"/>
    </xf>
    <xf numFmtId="1" fontId="3" fillId="0" borderId="0" xfId="2" applyFont="1" applyAlignment="1" applyProtection="1">
      <alignment horizontal="left" vertical="center"/>
      <protection locked="0"/>
    </xf>
    <xf numFmtId="3" fontId="21" fillId="0" borderId="13" xfId="6" applyFont="1" applyBorder="1" applyProtection="1">
      <alignment vertical="center" wrapText="1"/>
      <protection locked="0"/>
    </xf>
    <xf numFmtId="3" fontId="28" fillId="0" borderId="0" xfId="4" applyFont="1" applyProtection="1">
      <alignment vertical="center" wrapText="1"/>
      <protection locked="0"/>
    </xf>
    <xf numFmtId="4" fontId="49" fillId="0" borderId="0" xfId="0" applyFont="1" applyProtection="1">
      <alignment vertical="center"/>
      <protection locked="0"/>
    </xf>
    <xf numFmtId="3" fontId="2" fillId="3" borderId="0" xfId="1" applyFont="1" applyFill="1" applyAlignment="1" applyProtection="1">
      <alignment vertical="center" wrapText="1"/>
      <protection locked="0"/>
    </xf>
    <xf numFmtId="3" fontId="25" fillId="3" borderId="0" xfId="4" applyFont="1" applyFill="1" applyProtection="1">
      <alignment vertical="center" wrapText="1"/>
      <protection locked="0"/>
    </xf>
    <xf numFmtId="3" fontId="2" fillId="3" borderId="0" xfId="1" applyFont="1" applyFill="1" applyAlignment="1" applyProtection="1">
      <alignment vertical="center"/>
      <protection locked="0"/>
    </xf>
    <xf numFmtId="4" fontId="50" fillId="0" borderId="0" xfId="0" applyFont="1" applyProtection="1">
      <alignment vertical="center"/>
      <protection locked="0"/>
    </xf>
    <xf numFmtId="1" fontId="51" fillId="0" borderId="0" xfId="2" applyFont="1" applyAlignment="1" applyProtection="1">
      <alignment horizontal="center" vertical="center"/>
      <protection locked="0"/>
    </xf>
    <xf numFmtId="1" fontId="29" fillId="0" borderId="0" xfId="2" applyNumberFormat="1" applyFont="1" applyAlignment="1" applyProtection="1">
      <alignment vertical="center"/>
      <protection locked="0"/>
    </xf>
    <xf numFmtId="3" fontId="52" fillId="0" borderId="0" xfId="4" applyFont="1" applyProtection="1">
      <alignment vertical="center" wrapText="1"/>
      <protection locked="0"/>
    </xf>
    <xf numFmtId="1" fontId="53" fillId="7" borderId="0" xfId="7" applyFont="1" applyProtection="1">
      <alignment horizontal="center" vertical="center"/>
      <protection locked="0"/>
    </xf>
    <xf numFmtId="1" fontId="33" fillId="0" borderId="0" xfId="2" applyFont="1" applyAlignment="1" applyProtection="1">
      <alignment horizontal="center" vertical="center"/>
      <protection locked="0"/>
    </xf>
    <xf numFmtId="4" fontId="38" fillId="0" borderId="0" xfId="0" applyFont="1" applyAlignment="1" applyProtection="1">
      <alignment vertical="center"/>
      <protection locked="0"/>
    </xf>
    <xf numFmtId="1" fontId="54" fillId="7" borderId="0" xfId="7" applyFont="1" applyProtection="1">
      <alignment horizontal="center" vertical="center"/>
      <protection locked="0"/>
    </xf>
    <xf numFmtId="4" fontId="38" fillId="0" borderId="0" xfId="0" applyFont="1" applyAlignment="1" applyProtection="1">
      <alignment vertical="center" wrapText="1"/>
      <protection locked="0"/>
    </xf>
    <xf numFmtId="4" fontId="50" fillId="0" borderId="0" xfId="0" applyFont="1" applyAlignment="1" applyProtection="1">
      <alignment vertical="center"/>
      <protection locked="0"/>
    </xf>
    <xf numFmtId="3" fontId="50" fillId="0" borderId="0" xfId="0" applyNumberFormat="1" applyFont="1" applyAlignment="1" applyProtection="1">
      <alignment horizontal="center" vertical="center"/>
      <protection locked="0"/>
    </xf>
    <xf numFmtId="3" fontId="52" fillId="0" borderId="0" xfId="1" applyFont="1" applyAlignment="1" applyProtection="1">
      <alignment horizontal="center" vertical="center" wrapText="1"/>
      <protection locked="0"/>
    </xf>
    <xf numFmtId="1" fontId="51" fillId="7" borderId="0" xfId="2" applyFont="1" applyFill="1" applyAlignment="1" applyProtection="1">
      <alignment horizontal="center" vertical="center"/>
      <protection locked="0"/>
    </xf>
    <xf numFmtId="3" fontId="52" fillId="0" borderId="0" xfId="1" applyFont="1" applyFill="1" applyAlignment="1" applyProtection="1">
      <alignment vertical="center"/>
      <protection locked="0"/>
    </xf>
    <xf numFmtId="3" fontId="55" fillId="0" borderId="0" xfId="4" applyFont="1" applyFill="1" applyProtection="1">
      <alignment vertical="center" wrapText="1"/>
      <protection locked="0"/>
    </xf>
    <xf numFmtId="1" fontId="54" fillId="7" borderId="0" xfId="7" applyFont="1" applyAlignment="1" applyProtection="1">
      <alignment horizontal="center" vertical="center"/>
      <protection locked="0"/>
    </xf>
    <xf numFmtId="4" fontId="56" fillId="0" borderId="0" xfId="0" applyFont="1" applyProtection="1">
      <alignment vertical="center"/>
      <protection locked="0"/>
    </xf>
    <xf numFmtId="1" fontId="57" fillId="0" borderId="0" xfId="2" applyFont="1" applyAlignment="1" applyProtection="1">
      <alignment horizontal="center" vertical="center"/>
      <protection locked="0"/>
    </xf>
    <xf numFmtId="1" fontId="58" fillId="0" borderId="0" xfId="2" applyNumberFormat="1" applyFont="1" applyAlignment="1" applyProtection="1">
      <alignment vertical="center"/>
      <protection locked="0"/>
    </xf>
    <xf numFmtId="4" fontId="56" fillId="0" borderId="0" xfId="0" applyFont="1" applyAlignment="1" applyProtection="1">
      <alignment vertical="center"/>
      <protection locked="0"/>
    </xf>
    <xf numFmtId="1" fontId="59" fillId="7" borderId="0" xfId="7" applyFont="1" applyProtection="1">
      <alignment horizontal="center" vertical="center"/>
      <protection locked="0"/>
    </xf>
    <xf numFmtId="3" fontId="60" fillId="0" borderId="0" xfId="0" applyNumberFormat="1" applyFont="1" applyAlignment="1" applyProtection="1">
      <alignment horizontal="center" vertical="center"/>
      <protection locked="0"/>
    </xf>
    <xf numFmtId="1" fontId="61" fillId="0" borderId="0" xfId="2" applyFont="1" applyAlignment="1" applyProtection="1">
      <alignment horizontal="center" vertical="center"/>
      <protection locked="0"/>
    </xf>
    <xf numFmtId="1" fontId="62" fillId="0" borderId="0" xfId="2" applyNumberFormat="1" applyFont="1" applyAlignment="1" applyProtection="1">
      <alignment vertical="center"/>
      <protection locked="0"/>
    </xf>
    <xf numFmtId="4" fontId="60" fillId="0" borderId="0" xfId="0" applyFont="1" applyAlignment="1" applyProtection="1">
      <alignment vertical="center"/>
      <protection locked="0"/>
    </xf>
    <xf numFmtId="4" fontId="60" fillId="0" borderId="0" xfId="0" applyFont="1" applyProtection="1">
      <alignment vertical="center"/>
      <protection locked="0"/>
    </xf>
    <xf numFmtId="1" fontId="63" fillId="7" borderId="0" xfId="7" applyFont="1" applyProtection="1">
      <alignment horizontal="center" vertical="center"/>
      <protection locked="0"/>
    </xf>
    <xf numFmtId="4" fontId="64" fillId="0" borderId="0" xfId="0" applyFont="1" applyProtection="1">
      <alignment vertical="center"/>
      <protection locked="0"/>
    </xf>
    <xf numFmtId="1" fontId="65" fillId="0" borderId="0" xfId="2" applyFont="1" applyAlignment="1" applyProtection="1">
      <alignment horizontal="center" vertical="center"/>
      <protection locked="0"/>
    </xf>
    <xf numFmtId="1" fontId="66" fillId="0" borderId="0" xfId="2" applyNumberFormat="1" applyFont="1" applyAlignment="1" applyProtection="1">
      <alignment vertical="center"/>
      <protection locked="0"/>
    </xf>
    <xf numFmtId="4" fontId="64" fillId="0" borderId="0" xfId="0" applyFont="1" applyAlignment="1" applyProtection="1">
      <alignment vertical="center"/>
      <protection locked="0"/>
    </xf>
    <xf numFmtId="1" fontId="67" fillId="7" borderId="0" xfId="7" applyFont="1" applyProtection="1">
      <alignment horizontal="center" vertical="center"/>
      <protection locked="0"/>
    </xf>
    <xf numFmtId="1" fontId="3" fillId="0" borderId="0" xfId="2" applyFont="1" applyAlignment="1" applyProtection="1">
      <alignment horizontal="center" vertical="center"/>
      <protection locked="0"/>
    </xf>
    <xf numFmtId="1" fontId="4" fillId="0" borderId="0" xfId="2" applyNumberFormat="1" applyFont="1" applyAlignment="1" applyProtection="1">
      <alignment vertical="center"/>
      <protection locked="0"/>
    </xf>
    <xf numFmtId="1" fontId="4" fillId="0" borderId="3" xfId="2" applyNumberFormat="1" applyFont="1" applyBorder="1" applyAlignment="1" applyProtection="1">
      <alignment vertical="center"/>
      <protection locked="0"/>
    </xf>
    <xf numFmtId="3" fontId="2" fillId="0" borderId="0" xfId="1" applyFont="1" applyBorder="1" applyAlignment="1" applyProtection="1">
      <alignment horizontal="left" vertical="center"/>
      <protection locked="0"/>
    </xf>
    <xf numFmtId="1" fontId="42" fillId="0" borderId="0" xfId="2" applyNumberFormat="1" applyFont="1" applyAlignment="1" applyProtection="1">
      <alignment vertical="center"/>
      <protection locked="0"/>
    </xf>
    <xf numFmtId="3" fontId="20" fillId="0" borderId="0" xfId="1" applyFont="1" applyAlignment="1" applyProtection="1">
      <alignment vertical="center"/>
      <protection locked="0"/>
    </xf>
    <xf numFmtId="3" fontId="20" fillId="0" borderId="0" xfId="1" applyFont="1" applyAlignment="1" applyProtection="1">
      <alignment vertical="center" wrapText="1"/>
      <protection locked="0"/>
    </xf>
    <xf numFmtId="3" fontId="1" fillId="0" borderId="0" xfId="1" applyProtection="1">
      <alignment vertical="center" wrapText="1"/>
    </xf>
    <xf numFmtId="3" fontId="6" fillId="0" borderId="0" xfId="3" applyFont="1" applyFill="1" applyProtection="1">
      <alignment vertical="center" wrapText="1"/>
    </xf>
    <xf numFmtId="1" fontId="70" fillId="0" borderId="0" xfId="2" applyFont="1" applyProtection="1">
      <alignment horizontal="left" vertical="center"/>
    </xf>
    <xf numFmtId="3" fontId="19" fillId="0" borderId="0" xfId="6" applyFont="1" applyAlignment="1" applyProtection="1">
      <alignment horizontal="right" vertical="center" wrapText="1"/>
    </xf>
    <xf numFmtId="3" fontId="2" fillId="0" borderId="0" xfId="1" applyFont="1" applyAlignment="1" applyProtection="1">
      <alignment vertical="center" wrapText="1"/>
    </xf>
    <xf numFmtId="3" fontId="2" fillId="3" borderId="0" xfId="1" applyFont="1" applyFill="1" applyProtection="1">
      <alignment vertical="center" wrapText="1"/>
    </xf>
    <xf numFmtId="3" fontId="71" fillId="0" borderId="0" xfId="3" applyFont="1" applyProtection="1">
      <alignment vertical="center" wrapText="1"/>
      <protection locked="0"/>
    </xf>
    <xf numFmtId="3" fontId="72" fillId="0" borderId="0" xfId="5" applyFont="1" applyProtection="1">
      <alignment vertical="center" wrapText="1"/>
      <protection locked="0"/>
    </xf>
    <xf numFmtId="3" fontId="73" fillId="0" borderId="0" xfId="4" applyFont="1" applyProtection="1">
      <alignment vertical="center" wrapText="1"/>
      <protection locked="0"/>
    </xf>
    <xf numFmtId="3" fontId="2" fillId="0" borderId="0" xfId="1" applyFont="1" applyAlignment="1" applyProtection="1">
      <alignment horizontal="left" vertical="center" wrapText="1"/>
      <protection locked="0"/>
    </xf>
    <xf numFmtId="3" fontId="6" fillId="0" borderId="0" xfId="1" applyFont="1" applyProtection="1">
      <alignment vertical="center" wrapText="1"/>
      <protection locked="0"/>
    </xf>
    <xf numFmtId="3" fontId="74" fillId="0" borderId="0" xfId="1" applyFont="1" applyBorder="1" applyAlignment="1">
      <alignment horizontal="center" vertical="center" wrapText="1"/>
    </xf>
    <xf numFmtId="3" fontId="32" fillId="0" borderId="0" xfId="1" applyFont="1" applyBorder="1" applyAlignment="1">
      <alignment horizontal="center" vertical="center"/>
    </xf>
    <xf numFmtId="3" fontId="74" fillId="0" borderId="15" xfId="1" applyFont="1" applyBorder="1" applyAlignment="1">
      <alignment horizontal="center" vertical="center" wrapText="1"/>
    </xf>
    <xf numFmtId="4" fontId="0" fillId="0" borderId="7" xfId="0" applyBorder="1">
      <alignment vertical="center"/>
    </xf>
    <xf numFmtId="3" fontId="1" fillId="0" borderId="0" xfId="1" applyBorder="1" applyAlignment="1">
      <alignment horizontal="center" vertical="center" wrapText="1"/>
    </xf>
    <xf numFmtId="3" fontId="1" fillId="0" borderId="15" xfId="1" applyBorder="1" applyAlignment="1">
      <alignment horizontal="center" vertical="center" wrapText="1"/>
    </xf>
    <xf numFmtId="3" fontId="75" fillId="0" borderId="0" xfId="1" applyFont="1" applyFill="1" applyBorder="1" applyAlignment="1">
      <alignment horizontal="center" vertical="center" wrapText="1"/>
    </xf>
    <xf numFmtId="3" fontId="1" fillId="0" borderId="7" xfId="1" applyBorder="1" applyAlignment="1">
      <alignment horizontal="center" vertical="center" wrapText="1"/>
    </xf>
    <xf numFmtId="4" fontId="32" fillId="0" borderId="0" xfId="0" applyFont="1" applyBorder="1" applyAlignment="1">
      <alignment horizontal="center" vertical="center"/>
    </xf>
    <xf numFmtId="4" fontId="0" fillId="0" borderId="15" xfId="0" applyBorder="1">
      <alignment vertical="center"/>
    </xf>
    <xf numFmtId="3" fontId="74" fillId="0" borderId="0" xfId="1" applyFont="1" applyBorder="1" applyAlignment="1">
      <alignment vertical="center"/>
    </xf>
    <xf numFmtId="3" fontId="1" fillId="0" borderId="15" xfId="4" applyBorder="1">
      <alignment vertical="center" wrapText="1"/>
    </xf>
    <xf numFmtId="3" fontId="1" fillId="0" borderId="7" xfId="4" applyBorder="1">
      <alignment vertical="center" wrapText="1"/>
    </xf>
    <xf numFmtId="3" fontId="1" fillId="0" borderId="0" xfId="1" applyBorder="1">
      <alignment vertical="center" wrapText="1"/>
    </xf>
    <xf numFmtId="1" fontId="36" fillId="0" borderId="15" xfId="4" applyNumberFormat="1" applyFont="1" applyBorder="1">
      <alignment vertical="center" wrapText="1"/>
    </xf>
    <xf numFmtId="1" fontId="36" fillId="0" borderId="0" xfId="4" applyNumberFormat="1" applyFont="1" applyBorder="1">
      <alignment vertical="center" wrapText="1"/>
    </xf>
    <xf numFmtId="1" fontId="36" fillId="0" borderId="7" xfId="4" applyNumberFormat="1" applyFont="1" applyBorder="1">
      <alignment vertical="center" wrapText="1"/>
    </xf>
    <xf numFmtId="3" fontId="32" fillId="0" borderId="0" xfId="0" applyNumberFormat="1" applyFont="1" applyAlignment="1">
      <alignment horizontal="center" vertical="center"/>
    </xf>
    <xf numFmtId="1" fontId="76" fillId="0" borderId="15" xfId="2" applyNumberFormat="1" applyFont="1" applyBorder="1" applyAlignment="1">
      <alignment horizontal="center" vertical="center"/>
    </xf>
    <xf numFmtId="1" fontId="76" fillId="0" borderId="0" xfId="2" applyNumberFormat="1" applyFont="1" applyBorder="1" applyAlignment="1">
      <alignment horizontal="center" vertical="center"/>
    </xf>
    <xf numFmtId="1" fontId="77" fillId="0" borderId="7" xfId="6" applyNumberFormat="1" applyFont="1" applyBorder="1">
      <alignment vertical="center" wrapText="1"/>
    </xf>
    <xf numFmtId="3" fontId="1" fillId="0" borderId="0" xfId="1" applyFont="1" applyBorder="1" applyAlignment="1">
      <alignment vertical="center"/>
    </xf>
    <xf numFmtId="3" fontId="1" fillId="0" borderId="0" xfId="1" applyBorder="1" applyAlignment="1">
      <alignment vertical="center"/>
    </xf>
    <xf numFmtId="3" fontId="1" fillId="0" borderId="1" xfId="1" applyBorder="1">
      <alignment vertical="center" wrapText="1"/>
    </xf>
    <xf numFmtId="3" fontId="1" fillId="0" borderId="0" xfId="1" applyFill="1" applyBorder="1" applyAlignment="1">
      <alignment vertical="center"/>
    </xf>
    <xf numFmtId="3" fontId="1" fillId="0" borderId="0" xfId="1" applyFill="1" applyBorder="1">
      <alignment vertical="center" wrapText="1"/>
    </xf>
    <xf numFmtId="3" fontId="36" fillId="0" borderId="1" xfId="1" applyFont="1" applyFill="1" applyBorder="1">
      <alignment vertical="center" wrapText="1"/>
    </xf>
    <xf numFmtId="1" fontId="36" fillId="0" borderId="0" xfId="4" applyNumberFormat="1" applyFont="1" applyFill="1" applyBorder="1">
      <alignment vertical="center" wrapText="1"/>
    </xf>
    <xf numFmtId="1" fontId="36" fillId="0" borderId="15" xfId="4" applyNumberFormat="1" applyFont="1" applyFill="1" applyBorder="1">
      <alignment vertical="center" wrapText="1"/>
    </xf>
    <xf numFmtId="3" fontId="78" fillId="0" borderId="1" xfId="6" applyFont="1" applyBorder="1" applyAlignment="1">
      <alignment horizontal="right" vertical="center" wrapText="1"/>
    </xf>
    <xf numFmtId="1" fontId="77" fillId="0" borderId="0" xfId="6" applyNumberFormat="1" applyFont="1" applyBorder="1">
      <alignment vertical="center" wrapText="1"/>
    </xf>
    <xf numFmtId="1" fontId="77" fillId="0" borderId="1" xfId="6" applyNumberFormat="1" applyFont="1" applyBorder="1">
      <alignment vertical="center" wrapText="1"/>
    </xf>
    <xf numFmtId="1" fontId="36" fillId="0" borderId="1" xfId="4" applyNumberFormat="1" applyFont="1" applyBorder="1">
      <alignment vertical="center" wrapText="1"/>
    </xf>
    <xf numFmtId="1" fontId="31" fillId="7" borderId="0" xfId="7" applyBorder="1">
      <alignment horizontal="center" vertical="center"/>
    </xf>
    <xf numFmtId="1" fontId="31" fillId="7" borderId="15" xfId="7" applyBorder="1">
      <alignment horizontal="center" vertical="center"/>
    </xf>
    <xf numFmtId="1" fontId="31" fillId="7" borderId="7" xfId="7" applyBorder="1">
      <alignment horizontal="center" vertical="center"/>
    </xf>
    <xf numFmtId="4" fontId="32" fillId="0" borderId="0" xfId="0" applyFont="1" applyAlignment="1">
      <alignment horizontal="center" vertical="center"/>
    </xf>
    <xf numFmtId="3" fontId="2" fillId="3" borderId="0" xfId="1" applyFont="1" applyFill="1" applyAlignment="1">
      <alignment horizontal="center" vertical="center" wrapText="1"/>
    </xf>
    <xf numFmtId="3" fontId="2" fillId="0" borderId="0" xfId="4" applyNumberFormat="1" applyFont="1">
      <alignment vertical="center" wrapText="1"/>
    </xf>
    <xf numFmtId="1" fontId="24" fillId="0" borderId="0" xfId="2" applyFont="1" applyAlignment="1">
      <alignment horizontal="center" vertical="center"/>
    </xf>
    <xf numFmtId="3" fontId="1" fillId="0" borderId="0" xfId="4" applyNumberFormat="1">
      <alignment vertical="center" wrapText="1"/>
    </xf>
    <xf numFmtId="3" fontId="6" fillId="0" borderId="3" xfId="3" applyFont="1" applyBorder="1">
      <alignment vertical="center" wrapText="1"/>
    </xf>
    <xf numFmtId="3" fontId="18" fillId="0" borderId="3" xfId="6" applyNumberFormat="1" applyFont="1" applyBorder="1">
      <alignment vertical="center" wrapText="1"/>
    </xf>
    <xf numFmtId="1" fontId="3" fillId="0" borderId="0" xfId="2" applyFill="1">
      <alignment horizontal="left" vertical="center"/>
    </xf>
    <xf numFmtId="1" fontId="3" fillId="0" borderId="0" xfId="2" applyFont="1">
      <alignment horizontal="left" vertical="center"/>
    </xf>
    <xf numFmtId="3" fontId="2" fillId="0" borderId="0" xfId="1" applyFont="1" applyAlignment="1">
      <alignment vertical="center"/>
    </xf>
    <xf numFmtId="1" fontId="3" fillId="0" borderId="0" xfId="2" applyFont="1" applyFill="1">
      <alignment horizontal="left" vertical="center"/>
    </xf>
    <xf numFmtId="1" fontId="3" fillId="0" borderId="0" xfId="2" applyAlignment="1">
      <alignment horizontal="center" vertical="center"/>
    </xf>
    <xf numFmtId="3" fontId="74" fillId="0" borderId="0" xfId="1" applyFont="1" applyAlignment="1">
      <alignment horizontal="center" vertical="center" wrapText="1"/>
    </xf>
    <xf numFmtId="3" fontId="1" fillId="0" borderId="0" xfId="1" applyFont="1">
      <alignment vertical="center" wrapText="1"/>
    </xf>
    <xf numFmtId="3" fontId="1" fillId="0" borderId="0" xfId="1" applyAlignment="1">
      <alignment vertical="center"/>
    </xf>
    <xf numFmtId="1" fontId="3" fillId="0" borderId="0" xfId="2" applyAlignment="1">
      <alignment horizontal="left" vertical="center"/>
    </xf>
    <xf numFmtId="3" fontId="17" fillId="0" borderId="3" xfId="6" applyFont="1" applyBorder="1">
      <alignment vertical="center" wrapText="1"/>
    </xf>
    <xf numFmtId="3" fontId="17" fillId="0" borderId="3" xfId="6" applyBorder="1">
      <alignment vertical="center" wrapText="1"/>
    </xf>
    <xf numFmtId="3" fontId="2" fillId="0" borderId="0" xfId="1" applyFont="1" applyAlignment="1">
      <alignment horizontal="center" vertical="center" wrapText="1"/>
    </xf>
    <xf numFmtId="3" fontId="20" fillId="0" borderId="0" xfId="1" applyFont="1" applyAlignment="1">
      <alignment horizontal="center" vertical="center" wrapText="1"/>
    </xf>
    <xf numFmtId="4" fontId="9" fillId="0" borderId="0" xfId="8">
      <alignment vertical="center"/>
    </xf>
    <xf numFmtId="4" fontId="2" fillId="0" borderId="0" xfId="4" applyNumberFormat="1" applyFont="1">
      <alignment vertical="center" wrapText="1"/>
    </xf>
    <xf numFmtId="1" fontId="68" fillId="0" borderId="0" xfId="2" applyFont="1" applyAlignment="1">
      <alignment horizontal="center" vertical="top"/>
    </xf>
    <xf numFmtId="1" fontId="68" fillId="0" borderId="0" xfId="2" applyFont="1" applyAlignment="1">
      <alignment horizontal="center"/>
    </xf>
    <xf numFmtId="1" fontId="33" fillId="0" borderId="0" xfId="2" applyFont="1" applyAlignment="1">
      <alignment horizontal="center" vertical="center"/>
    </xf>
    <xf numFmtId="1" fontId="33" fillId="0" borderId="0" xfId="2" applyFont="1">
      <alignment horizontal="left" vertical="center"/>
    </xf>
    <xf numFmtId="3" fontId="25" fillId="0" borderId="0" xfId="1" applyFont="1" applyAlignment="1">
      <alignment horizontal="center" vertical="center" wrapText="1"/>
    </xf>
    <xf numFmtId="1" fontId="69" fillId="0" borderId="0" xfId="2" applyFont="1" applyAlignment="1">
      <alignment horizontal="center" vertical="center"/>
    </xf>
    <xf numFmtId="3" fontId="26" fillId="0" borderId="0" xfId="3" applyFont="1">
      <alignment vertical="center" wrapText="1"/>
    </xf>
    <xf numFmtId="4" fontId="26" fillId="0" borderId="0" xfId="3" applyNumberFormat="1" applyFont="1">
      <alignment vertical="center" wrapText="1"/>
    </xf>
    <xf numFmtId="4" fontId="16" fillId="0" borderId="0" xfId="5" applyNumberFormat="1" applyFont="1">
      <alignment vertical="center" wrapText="1"/>
    </xf>
    <xf numFmtId="1" fontId="35" fillId="0" borderId="0" xfId="2" applyFont="1" applyAlignment="1">
      <alignment horizontal="center" vertical="center"/>
    </xf>
    <xf numFmtId="4" fontId="6" fillId="0" borderId="0" xfId="3" applyNumberFormat="1" applyFont="1">
      <alignment vertical="center" wrapText="1"/>
    </xf>
    <xf numFmtId="1" fontId="3" fillId="0" borderId="3" xfId="2" applyBorder="1" applyAlignment="1">
      <alignment horizontal="center" vertical="center"/>
    </xf>
    <xf numFmtId="3" fontId="6" fillId="0" borderId="3" xfId="3" applyFont="1" applyBorder="1" applyAlignment="1">
      <alignment horizontal="right" vertical="center" wrapText="1"/>
    </xf>
    <xf numFmtId="4" fontId="18" fillId="0" borderId="3" xfId="6" applyNumberFormat="1" applyFont="1" applyBorder="1">
      <alignment vertical="center" wrapText="1"/>
    </xf>
    <xf numFmtId="3" fontId="2" fillId="0" borderId="0" xfId="1" applyNumberFormat="1" applyFont="1" applyAlignment="1">
      <alignment horizontal="left" vertical="center" wrapText="1"/>
    </xf>
    <xf numFmtId="4" fontId="39" fillId="0" borderId="0" xfId="8" applyFont="1">
      <alignment vertical="center"/>
    </xf>
    <xf numFmtId="1" fontId="31" fillId="0" borderId="0" xfId="4" applyNumberFormat="1" applyFont="1" applyAlignment="1">
      <alignment vertical="center"/>
    </xf>
    <xf numFmtId="1" fontId="33" fillId="0" borderId="0" xfId="2" applyFont="1" applyAlignment="1">
      <alignment horizontal="center" vertical="top"/>
    </xf>
    <xf numFmtId="1" fontId="33" fillId="0" borderId="0" xfId="2" applyFont="1" applyAlignment="1">
      <alignment horizontal="center"/>
    </xf>
    <xf numFmtId="3" fontId="18" fillId="0" borderId="3" xfId="6" applyFont="1" applyBorder="1" applyAlignment="1">
      <alignment horizontal="right" vertical="center" wrapText="1"/>
    </xf>
    <xf numFmtId="2" fontId="18" fillId="0" borderId="3" xfId="6" applyNumberFormat="1" applyFont="1" applyBorder="1">
      <alignment vertical="center" wrapText="1"/>
    </xf>
    <xf numFmtId="1" fontId="3" fillId="0" borderId="0" xfId="2" applyFill="1" applyAlignment="1">
      <alignment horizontal="center" vertical="center"/>
    </xf>
    <xf numFmtId="3" fontId="14" fillId="3" borderId="5" xfId="3" applyFont="1" applyFill="1" applyBorder="1" applyAlignment="1" applyProtection="1">
      <alignment horizontal="center" vertical="center" wrapText="1"/>
    </xf>
    <xf numFmtId="3" fontId="13" fillId="4" borderId="6" xfId="3" applyFont="1" applyFill="1" applyBorder="1" applyAlignment="1" applyProtection="1">
      <alignment horizontal="center" vertical="center" wrapText="1"/>
    </xf>
    <xf numFmtId="3" fontId="13" fillId="4" borderId="7" xfId="3" applyFont="1" applyFill="1" applyBorder="1" applyAlignment="1" applyProtection="1">
      <alignment horizontal="center" vertical="center" wrapText="1"/>
    </xf>
    <xf numFmtId="3" fontId="13" fillId="4" borderId="8" xfId="3" applyFont="1" applyFill="1" applyBorder="1" applyAlignment="1" applyProtection="1">
      <alignment horizontal="center" vertical="center" wrapText="1"/>
    </xf>
    <xf numFmtId="3" fontId="13" fillId="4" borderId="5" xfId="3" applyFont="1" applyFill="1" applyBorder="1" applyAlignment="1" applyProtection="1">
      <alignment horizontal="center" vertical="center" wrapText="1"/>
    </xf>
    <xf numFmtId="3" fontId="10" fillId="3" borderId="5" xfId="3" applyFont="1" applyFill="1" applyBorder="1" applyAlignment="1" applyProtection="1">
      <alignment horizontal="center" vertical="center" wrapText="1"/>
    </xf>
    <xf numFmtId="3" fontId="10" fillId="3" borderId="2" xfId="1" applyFont="1" applyFill="1" applyBorder="1" applyAlignment="1" applyProtection="1">
      <alignment horizontal="right" vertical="center" wrapText="1"/>
    </xf>
    <xf numFmtId="3" fontId="10" fillId="3" borderId="3" xfId="1" applyFont="1" applyFill="1" applyBorder="1" applyAlignment="1" applyProtection="1">
      <alignment horizontal="right" vertical="center" wrapText="1"/>
    </xf>
    <xf numFmtId="3" fontId="10" fillId="3" borderId="4" xfId="1" applyFont="1" applyFill="1" applyBorder="1" applyAlignment="1" applyProtection="1">
      <alignment horizontal="right" vertical="center" wrapText="1"/>
    </xf>
    <xf numFmtId="3" fontId="10" fillId="3" borderId="5" xfId="1" applyFont="1" applyFill="1" applyBorder="1" applyAlignment="1" applyProtection="1">
      <alignment horizontal="left" vertical="center" wrapText="1"/>
    </xf>
    <xf numFmtId="3" fontId="10" fillId="3" borderId="5" xfId="1" applyFont="1" applyFill="1" applyBorder="1" applyAlignment="1" applyProtection="1">
      <alignment horizontal="center" vertical="center" wrapText="1"/>
    </xf>
    <xf numFmtId="3" fontId="11" fillId="4" borderId="5" xfId="3" applyFont="1" applyFill="1" applyBorder="1" applyAlignment="1" applyProtection="1">
      <alignment horizontal="center" vertical="center" wrapText="1"/>
    </xf>
    <xf numFmtId="3" fontId="12" fillId="4" borderId="5" xfId="5" applyFont="1" applyFill="1" applyBorder="1" applyAlignment="1" applyProtection="1">
      <alignment horizontal="center" vertical="center" wrapText="1"/>
    </xf>
    <xf numFmtId="3" fontId="20" fillId="3" borderId="5" xfId="1" applyFont="1" applyFill="1" applyBorder="1" applyAlignment="1" applyProtection="1">
      <alignment horizontal="center" vertical="center" wrapText="1"/>
    </xf>
    <xf numFmtId="3" fontId="20" fillId="3" borderId="9" xfId="1" applyFont="1" applyFill="1" applyBorder="1" applyAlignment="1" applyProtection="1">
      <alignment horizontal="center" vertical="center" wrapText="1"/>
    </xf>
    <xf numFmtId="3" fontId="20" fillId="3" borderId="10" xfId="1" applyFont="1" applyFill="1" applyBorder="1" applyAlignment="1" applyProtection="1">
      <alignment horizontal="center" vertical="center" wrapText="1"/>
    </xf>
    <xf numFmtId="3" fontId="20" fillId="3" borderId="11" xfId="1" applyFont="1" applyFill="1" applyBorder="1" applyAlignment="1" applyProtection="1">
      <alignment horizontal="center" vertical="center" wrapText="1"/>
    </xf>
    <xf numFmtId="3" fontId="20" fillId="3" borderId="12" xfId="1" applyFont="1" applyFill="1" applyBorder="1" applyAlignment="1" applyProtection="1">
      <alignment horizontal="center" vertical="center" wrapText="1"/>
    </xf>
    <xf numFmtId="3" fontId="20" fillId="3" borderId="13" xfId="1" applyFont="1" applyFill="1" applyBorder="1" applyAlignment="1" applyProtection="1">
      <alignment horizontal="center" vertical="center" wrapText="1"/>
    </xf>
    <xf numFmtId="3" fontId="20" fillId="3" borderId="14" xfId="1" applyFont="1" applyFill="1" applyBorder="1" applyAlignment="1" applyProtection="1">
      <alignment horizontal="center" vertical="center" wrapText="1"/>
    </xf>
    <xf numFmtId="3" fontId="20" fillId="3" borderId="5" xfId="3" applyFont="1" applyFill="1" applyBorder="1" applyAlignment="1" applyProtection="1">
      <alignment horizontal="center" vertical="center" wrapText="1"/>
    </xf>
    <xf numFmtId="3" fontId="25" fillId="4" borderId="5" xfId="3" applyFont="1" applyFill="1" applyBorder="1" applyAlignment="1" applyProtection="1">
      <alignment horizontal="center" vertical="center" wrapText="1"/>
    </xf>
    <xf numFmtId="3" fontId="25" fillId="4" borderId="10" xfId="3" applyFont="1" applyFill="1" applyBorder="1" applyAlignment="1" applyProtection="1">
      <alignment horizontal="center" vertical="center" wrapText="1"/>
    </xf>
    <xf numFmtId="3" fontId="25" fillId="4" borderId="13" xfId="3" applyFont="1" applyFill="1" applyBorder="1" applyAlignment="1" applyProtection="1">
      <alignment horizontal="center" vertical="center" wrapText="1"/>
    </xf>
    <xf numFmtId="3" fontId="10" fillId="3" borderId="5" xfId="4" applyFont="1" applyFill="1" applyBorder="1" applyAlignment="1" applyProtection="1">
      <alignment horizontal="center" vertical="center" wrapText="1"/>
    </xf>
    <xf numFmtId="0" fontId="13" fillId="4" borderId="5" xfId="1" applyNumberFormat="1" applyFont="1" applyFill="1" applyBorder="1" applyAlignment="1" applyProtection="1">
      <alignment horizontal="right" vertical="center" readingOrder="1"/>
    </xf>
    <xf numFmtId="0" fontId="13" fillId="4" borderId="5" xfId="1" applyNumberFormat="1" applyFont="1" applyFill="1" applyBorder="1" applyAlignment="1" applyProtection="1">
      <alignment horizontal="left" vertical="center" readingOrder="1"/>
    </xf>
    <xf numFmtId="3" fontId="10" fillId="3" borderId="5" xfId="5" applyFont="1" applyFill="1" applyBorder="1" applyAlignment="1" applyProtection="1">
      <alignment horizontal="center" vertical="center" textRotation="90" wrapText="1"/>
    </xf>
    <xf numFmtId="3" fontId="10" fillId="3" borderId="5" xfId="5" applyFont="1" applyFill="1" applyBorder="1" applyAlignment="1" applyProtection="1">
      <alignment horizontal="center" vertical="center" wrapText="1"/>
    </xf>
    <xf numFmtId="3" fontId="34" fillId="3" borderId="5" xfId="5" applyFont="1" applyFill="1" applyBorder="1" applyAlignment="1" applyProtection="1">
      <alignment horizontal="center" vertical="center" wrapText="1"/>
    </xf>
    <xf numFmtId="4" fontId="13" fillId="4" borderId="5" xfId="0" applyFont="1" applyFill="1" applyBorder="1" applyAlignment="1" applyProtection="1">
      <alignment horizontal="center" vertical="center" wrapText="1"/>
    </xf>
    <xf numFmtId="0" fontId="13" fillId="4" borderId="5" xfId="1" applyNumberFormat="1" applyFont="1" applyFill="1" applyBorder="1" applyAlignment="1" applyProtection="1">
      <alignment horizontal="center" vertical="center" readingOrder="1"/>
    </xf>
    <xf numFmtId="3" fontId="44" fillId="4" borderId="5" xfId="3" applyFont="1" applyFill="1" applyBorder="1" applyAlignment="1" applyProtection="1">
      <alignment horizontal="center" vertical="center" wrapText="1"/>
    </xf>
    <xf numFmtId="3" fontId="41" fillId="3" borderId="5" xfId="4" applyFont="1" applyFill="1" applyBorder="1" applyAlignment="1" applyProtection="1">
      <alignment horizontal="center" vertical="center" wrapText="1"/>
    </xf>
    <xf numFmtId="3" fontId="41" fillId="3" borderId="5" xfId="5" applyFont="1" applyFill="1" applyBorder="1" applyAlignment="1" applyProtection="1">
      <alignment horizontal="center" vertical="center" textRotation="90" wrapText="1"/>
    </xf>
    <xf numFmtId="3" fontId="42" fillId="3" borderId="5" xfId="5" applyFont="1" applyFill="1" applyBorder="1" applyAlignment="1" applyProtection="1">
      <alignment horizontal="center" vertical="center" wrapText="1"/>
    </xf>
    <xf numFmtId="3" fontId="43" fillId="3" borderId="5" xfId="5" applyFont="1" applyFill="1" applyBorder="1" applyAlignment="1" applyProtection="1">
      <alignment horizontal="center" vertical="center" textRotation="255" wrapText="1"/>
    </xf>
    <xf numFmtId="3" fontId="41" fillId="3" borderId="5" xfId="5" applyFont="1" applyFill="1" applyBorder="1" applyAlignment="1" applyProtection="1">
      <alignment horizontal="center" vertical="center" wrapText="1"/>
    </xf>
    <xf numFmtId="3" fontId="10" fillId="3" borderId="2" xfId="1" applyFont="1" applyFill="1" applyBorder="1" applyAlignment="1" applyProtection="1">
      <alignment horizontal="left" vertical="center" wrapText="1"/>
    </xf>
    <xf numFmtId="3" fontId="10" fillId="3" borderId="3" xfId="1" applyFont="1" applyFill="1" applyBorder="1" applyAlignment="1" applyProtection="1">
      <alignment horizontal="left" vertical="center" wrapText="1"/>
    </xf>
    <xf numFmtId="3" fontId="25" fillId="4" borderId="9" xfId="3" applyFont="1" applyFill="1" applyBorder="1" applyAlignment="1" applyProtection="1">
      <alignment horizontal="center" vertical="center" wrapText="1"/>
    </xf>
    <xf numFmtId="3" fontId="25" fillId="4" borderId="12" xfId="3" applyFont="1" applyFill="1" applyBorder="1" applyAlignment="1" applyProtection="1">
      <alignment horizontal="center" vertical="center" wrapText="1"/>
    </xf>
    <xf numFmtId="1" fontId="4" fillId="0" borderId="0" xfId="2" applyFont="1" applyFill="1" applyProtection="1">
      <alignment horizontal="left" vertical="center"/>
    </xf>
    <xf numFmtId="1" fontId="3" fillId="0" borderId="0" xfId="2" applyFill="1" applyBorder="1" applyProtection="1">
      <alignment horizontal="left" vertical="center"/>
    </xf>
    <xf numFmtId="1" fontId="4" fillId="0" borderId="0" xfId="2" applyFont="1" applyFill="1" applyBorder="1" applyProtection="1">
      <alignment horizontal="left" vertical="center"/>
    </xf>
    <xf numFmtId="4" fontId="0" fillId="0" borderId="0" xfId="0" applyFill="1" applyProtection="1">
      <alignment vertical="center"/>
    </xf>
    <xf numFmtId="1" fontId="29" fillId="0" borderId="0" xfId="2" applyFont="1" applyFill="1" applyAlignment="1" applyProtection="1">
      <alignment horizontal="left" vertical="center" wrapText="1"/>
    </xf>
    <xf numFmtId="0" fontId="2" fillId="0" borderId="0" xfId="1" applyNumberFormat="1" applyFont="1" applyFill="1" applyAlignment="1" applyProtection="1">
      <alignment vertical="center"/>
    </xf>
    <xf numFmtId="0" fontId="3" fillId="0" borderId="0" xfId="2" applyNumberFormat="1" applyFill="1" applyAlignment="1" applyProtection="1">
      <alignment horizontal="left" vertical="center"/>
    </xf>
    <xf numFmtId="1" fontId="24" fillId="0" borderId="0" xfId="2" applyFont="1" applyFill="1" applyProtection="1">
      <alignment horizontal="left" vertical="center"/>
    </xf>
    <xf numFmtId="1" fontId="24" fillId="0" borderId="0" xfId="2" applyFont="1" applyFill="1" applyAlignment="1" applyProtection="1">
      <alignment horizontal="left" vertical="center" wrapText="1"/>
    </xf>
    <xf numFmtId="1" fontId="3" fillId="0" borderId="0" xfId="2" applyFill="1" applyAlignment="1" applyProtection="1">
      <alignment horizontal="left" vertical="center"/>
    </xf>
    <xf numFmtId="3" fontId="20" fillId="0" borderId="0" xfId="6" applyFont="1" applyFill="1" applyAlignment="1" applyProtection="1">
      <alignment horizontal="left" vertical="center" wrapText="1"/>
    </xf>
  </cellXfs>
  <cellStyles count="9">
    <cellStyle name="Normal" xfId="0" builtinId="0"/>
    <cellStyle name="Normal 3" xfId="8"/>
    <cellStyle name="zCODE" xfId="2"/>
    <cellStyle name="zRowColumn" xfId="7"/>
    <cellStyle name="zSum_" xfId="4"/>
    <cellStyle name="zSum_Down" xfId="6"/>
    <cellStyle name="zSum_Link" xfId="3"/>
    <cellStyle name="zSum_Right" xfId="5"/>
    <cellStyle name="zText_Marathi" xfId="1"/>
  </cellStyles>
  <dxfs count="221">
    <dxf>
      <font>
        <color rgb="FFFFC000"/>
      </font>
      <fill>
        <patternFill>
          <bgColor theme="5" tint="-0.24994659260841701"/>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FFC000"/>
      </font>
      <fill>
        <patternFill>
          <bgColor theme="5" tint="-0.24994659260841701"/>
        </patternFill>
      </fill>
    </dxf>
    <dxf>
      <font>
        <condense val="0"/>
        <extend val="0"/>
        <color rgb="FF9C0006"/>
      </font>
      <fill>
        <patternFill>
          <bgColor rgb="FFFFC7CE"/>
        </patternFill>
      </fill>
    </dxf>
    <dxf>
      <font>
        <color rgb="FFFFC000"/>
      </font>
      <fill>
        <patternFill>
          <bgColor theme="5" tint="-0.24994659260841701"/>
        </patternFill>
      </fill>
    </dxf>
    <dxf>
      <font>
        <condense val="0"/>
        <extend val="0"/>
        <color rgb="FF9C0006"/>
      </font>
      <fill>
        <patternFill>
          <bgColor rgb="FFFFC7CE"/>
        </patternFill>
      </fill>
    </dxf>
    <dxf>
      <font>
        <color rgb="FFFFC000"/>
      </font>
      <fill>
        <patternFill>
          <bgColor theme="5" tint="-0.24994659260841701"/>
        </patternFill>
      </fill>
    </dxf>
    <dxf>
      <font>
        <condense val="0"/>
        <extend val="0"/>
        <color rgb="FF9C0006"/>
      </font>
      <fill>
        <patternFill>
          <bgColor rgb="FFFFC7CE"/>
        </patternFill>
      </fill>
    </dxf>
    <dxf>
      <font>
        <color rgb="FFFFC000"/>
      </font>
      <fill>
        <patternFill>
          <bgColor theme="5" tint="-0.24994659260841701"/>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617-2%20SC%20BUDGET%20BOO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F"/>
      <sheetName val="Infra"/>
      <sheetName val="24x7"/>
      <sheetName val="B"/>
      <sheetName val="L"/>
      <sheetName val="P"/>
      <sheetName val="smry|wtr|drn"/>
      <sheetName val="A01"/>
      <sheetName val="A02"/>
      <sheetName val="A03"/>
      <sheetName val="A04"/>
      <sheetName val="A05"/>
      <sheetName val="A08"/>
      <sheetName val="A09"/>
      <sheetName val="A10"/>
      <sheetName val="A11"/>
      <sheetName val="A12"/>
      <sheetName val="A13"/>
      <sheetName val="A14"/>
      <sheetName val="A15"/>
      <sheetName val="A16"/>
      <sheetName val="list16"/>
      <sheetName val="C01"/>
      <sheetName val="C02"/>
      <sheetName val="C03"/>
      <sheetName val="C04"/>
      <sheetName val="C06"/>
      <sheetName val="C07"/>
      <sheetName val="WO_Work16"/>
      <sheetName val="a&amp;c|in|smry"/>
      <sheetName val="a|ex|smry"/>
      <sheetName val="c|ex|smry"/>
      <sheetName val="index"/>
      <sheetName val="info1"/>
      <sheetName val="info2"/>
      <sheetName val="PMCInfo16"/>
      <sheetName val="devider"/>
      <sheetName val="JNNURM"/>
      <sheetName val="SPV"/>
      <sheetName val="cptl|smry"/>
      <sheetName val="doller"/>
      <sheetName val="SMRY16"/>
      <sheetName val="WardOfficeNonPlan16"/>
      <sheetName val="WardOfficePlan16"/>
      <sheetName val="CitizensNonPlan16"/>
      <sheetName val="CitizensPlan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भाग २. तसलमात दुबेरजी खात्याचे अंदाजपत्रक</v>
          </cell>
          <cell r="H2" t="str">
            <v>भाग २. तसलमात दुबेरजी खात्याचे अंदाजपत्रक</v>
          </cell>
        </row>
        <row r="3">
          <cell r="A3" t="str">
            <v>जमेचा गोषवारा</v>
          </cell>
          <cell r="H3" t="str">
            <v>खर्चाचा गोषवारा</v>
          </cell>
        </row>
        <row r="4">
          <cell r="A4" t="str">
            <v>विवरण</v>
          </cell>
          <cell r="C4" t="str">
            <v>नक्की आकडा</v>
          </cell>
          <cell r="F4" t="str">
            <v>मान्य अंदाज 
2015-16</v>
          </cell>
          <cell r="G4" t="str">
            <v>नवीन अंदाज
2016-17</v>
          </cell>
          <cell r="H4" t="str">
            <v>विवरण</v>
          </cell>
          <cell r="J4" t="str">
            <v>नक्की आकडा</v>
          </cell>
          <cell r="M4" t="str">
            <v>मान्य अंदाज 
2015-16</v>
          </cell>
          <cell r="N4" t="str">
            <v>नवीन अंदाज
2016-17</v>
          </cell>
        </row>
        <row r="5">
          <cell r="C5" t="str">
            <v>2012-13</v>
          </cell>
          <cell r="D5" t="str">
            <v>2013-14</v>
          </cell>
          <cell r="E5" t="str">
            <v>2014-15</v>
          </cell>
          <cell r="J5" t="str">
            <v>2012-13</v>
          </cell>
          <cell r="K5" t="str">
            <v>2013-14</v>
          </cell>
          <cell r="L5" t="str">
            <v>2014-15</v>
          </cell>
        </row>
        <row r="7">
          <cell r="A7" t="str">
            <v>ड. मुद्रणालय (सहआयुक्त जिंघ) -</v>
          </cell>
          <cell r="B7" t="str">
            <v>SI14A101</v>
          </cell>
          <cell r="C7">
            <v>36606226</v>
          </cell>
          <cell r="D7">
            <v>39891132</v>
          </cell>
          <cell r="E7">
            <v>52781377</v>
          </cell>
          <cell r="F7">
            <v>51203330</v>
          </cell>
          <cell r="G7">
            <v>63503349</v>
          </cell>
          <cell r="H7" t="str">
            <v>ड. मुद्रणालय (सहआयुक्त जिंघ) -</v>
          </cell>
          <cell r="J7">
            <v>36558852</v>
          </cell>
          <cell r="K7">
            <v>40576159</v>
          </cell>
          <cell r="L7">
            <v>45513643</v>
          </cell>
          <cell r="M7">
            <v>51203330</v>
          </cell>
          <cell r="N7">
            <v>63503349</v>
          </cell>
        </row>
        <row r="8">
          <cell r="C8">
            <v>0</v>
          </cell>
          <cell r="D8">
            <v>0</v>
          </cell>
          <cell r="E8">
            <v>0</v>
          </cell>
          <cell r="F8">
            <v>0</v>
          </cell>
          <cell r="G8">
            <v>0</v>
          </cell>
          <cell r="J8">
            <v>0</v>
          </cell>
          <cell r="K8">
            <v>0</v>
          </cell>
          <cell r="L8">
            <v>0</v>
          </cell>
          <cell r="M8">
            <v>0</v>
          </cell>
          <cell r="N8">
            <v>0</v>
          </cell>
        </row>
        <row r="9">
          <cell r="A9" t="str">
            <v>च. शिलकी साहित्य खरेदी -</v>
          </cell>
          <cell r="C9">
            <v>0</v>
          </cell>
          <cell r="D9">
            <v>0</v>
          </cell>
          <cell r="E9">
            <v>0</v>
          </cell>
          <cell r="F9">
            <v>0</v>
          </cell>
          <cell r="G9">
            <v>0</v>
          </cell>
          <cell r="H9" t="str">
            <v>च. शिलकी साहित्य खरेदी -</v>
          </cell>
          <cell r="J9">
            <v>0</v>
          </cell>
          <cell r="K9">
            <v>0</v>
          </cell>
          <cell r="L9">
            <v>0</v>
          </cell>
          <cell r="M9">
            <v>0</v>
          </cell>
          <cell r="N9">
            <v>0</v>
          </cell>
        </row>
        <row r="10">
          <cell r="A10" t="str">
            <v>१. कोठी अधिकारी</v>
          </cell>
          <cell r="B10" t="str">
            <v>SI15A101</v>
          </cell>
          <cell r="C10">
            <v>25246625</v>
          </cell>
          <cell r="D10">
            <v>25753431</v>
          </cell>
          <cell r="E10">
            <v>15692964</v>
          </cell>
          <cell r="F10">
            <v>100000000</v>
          </cell>
          <cell r="G10">
            <v>100000000</v>
          </cell>
          <cell r="H10" t="str">
            <v>१. कोठी अधिकारी</v>
          </cell>
          <cell r="I10" t="str">
            <v>SE15A101</v>
          </cell>
          <cell r="J10">
            <v>39722743</v>
          </cell>
          <cell r="K10">
            <v>27622443</v>
          </cell>
          <cell r="L10">
            <v>25059722</v>
          </cell>
          <cell r="M10">
            <v>100000000</v>
          </cell>
          <cell r="N10">
            <v>100000000</v>
          </cell>
        </row>
        <row r="11">
          <cell r="A11" t="str">
            <v>२. विकासन स्थापत्यप्रमुख</v>
          </cell>
          <cell r="B11" t="str">
            <v>SI15A102</v>
          </cell>
          <cell r="C11">
            <v>0</v>
          </cell>
          <cell r="D11">
            <v>0</v>
          </cell>
          <cell r="E11">
            <v>0</v>
          </cell>
          <cell r="F11">
            <v>0</v>
          </cell>
          <cell r="G11">
            <v>0</v>
          </cell>
          <cell r="H11" t="str">
            <v>२. विकासन स्थापत्यप्रमुख</v>
          </cell>
          <cell r="I11" t="str">
            <v>SE15A102</v>
          </cell>
          <cell r="J11">
            <v>0</v>
          </cell>
          <cell r="K11">
            <v>0</v>
          </cell>
          <cell r="L11">
            <v>0</v>
          </cell>
          <cell r="M11">
            <v>0</v>
          </cell>
          <cell r="N11">
            <v>0</v>
          </cell>
        </row>
        <row r="12">
          <cell r="A12" t="str">
            <v>३. नगर स्थापत्यप्रमुख</v>
          </cell>
          <cell r="B12" t="str">
            <v>SI15A103</v>
          </cell>
          <cell r="C12">
            <v>0</v>
          </cell>
          <cell r="D12">
            <v>0</v>
          </cell>
          <cell r="E12">
            <v>0</v>
          </cell>
          <cell r="F12">
            <v>0</v>
          </cell>
          <cell r="G12">
            <v>0</v>
          </cell>
          <cell r="H12" t="str">
            <v>३. नगर स्थापत्यप्रमुख</v>
          </cell>
          <cell r="I12" t="str">
            <v>SE15A103</v>
          </cell>
          <cell r="J12">
            <v>0</v>
          </cell>
          <cell r="K12">
            <v>0</v>
          </cell>
          <cell r="L12">
            <v>0</v>
          </cell>
          <cell r="M12">
            <v>0</v>
          </cell>
          <cell r="N12">
            <v>0</v>
          </cell>
        </row>
        <row r="13">
          <cell r="A13" t="str">
            <v>४. पाणीपुरवठा विभाग (न.अ.)</v>
          </cell>
          <cell r="B13" t="str">
            <v>SI15A104</v>
          </cell>
          <cell r="C13">
            <v>0</v>
          </cell>
          <cell r="D13">
            <v>0</v>
          </cell>
          <cell r="E13">
            <v>0</v>
          </cell>
          <cell r="F13">
            <v>0</v>
          </cell>
          <cell r="G13">
            <v>0</v>
          </cell>
          <cell r="H13" t="str">
            <v>४. पाणीपुरवठा विभाग (न.अ.)</v>
          </cell>
          <cell r="I13" t="str">
            <v>SE15A104</v>
          </cell>
          <cell r="J13">
            <v>0</v>
          </cell>
          <cell r="K13">
            <v>0</v>
          </cell>
          <cell r="L13">
            <v>0</v>
          </cell>
          <cell r="M13">
            <v>0</v>
          </cell>
          <cell r="N13">
            <v>0</v>
          </cell>
        </row>
        <row r="14">
          <cell r="A14" t="str">
            <v>५. आरोग्यप्रमुख</v>
          </cell>
          <cell r="B14" t="str">
            <v>SI15A105</v>
          </cell>
          <cell r="C14">
            <v>0</v>
          </cell>
          <cell r="D14">
            <v>0</v>
          </cell>
          <cell r="E14">
            <v>0</v>
          </cell>
          <cell r="F14">
            <v>0</v>
          </cell>
          <cell r="G14">
            <v>0</v>
          </cell>
          <cell r="H14" t="str">
            <v>५. आरोग्यप्रमुख</v>
          </cell>
          <cell r="I14" t="str">
            <v>SE15A105</v>
          </cell>
          <cell r="J14">
            <v>0</v>
          </cell>
          <cell r="K14">
            <v>0</v>
          </cell>
          <cell r="L14">
            <v>0</v>
          </cell>
          <cell r="M14">
            <v>0</v>
          </cell>
          <cell r="N14">
            <v>0</v>
          </cell>
        </row>
        <row r="15">
          <cell r="A15" t="str">
            <v>६. विशेष कार्याधिकारी (पथ)</v>
          </cell>
          <cell r="B15" t="str">
            <v>SI15A106</v>
          </cell>
          <cell r="C15">
            <v>88668187</v>
          </cell>
          <cell r="D15">
            <v>81269422</v>
          </cell>
          <cell r="E15">
            <v>97556971</v>
          </cell>
          <cell r="F15">
            <v>150000000</v>
          </cell>
          <cell r="G15">
            <v>180000000</v>
          </cell>
          <cell r="H15" t="str">
            <v>६. विशेष कार्याधिकारी (पथ)</v>
          </cell>
          <cell r="I15" t="str">
            <v>SE15A106</v>
          </cell>
          <cell r="J15">
            <v>111359095</v>
          </cell>
          <cell r="K15">
            <v>149701525</v>
          </cell>
          <cell r="L15">
            <v>103509335</v>
          </cell>
          <cell r="M15">
            <v>150000000</v>
          </cell>
          <cell r="N15">
            <v>180000000</v>
          </cell>
        </row>
        <row r="16">
          <cell r="C16">
            <v>0</v>
          </cell>
          <cell r="D16">
            <v>0</v>
          </cell>
          <cell r="E16">
            <v>0</v>
          </cell>
          <cell r="F16">
            <v>0</v>
          </cell>
          <cell r="G16">
            <v>0</v>
          </cell>
          <cell r="J16">
            <v>0</v>
          </cell>
          <cell r="K16">
            <v>0</v>
          </cell>
          <cell r="L16">
            <v>0</v>
          </cell>
          <cell r="M16">
            <v>0</v>
          </cell>
          <cell r="N16">
            <v>0</v>
          </cell>
        </row>
        <row r="17">
          <cell r="A17" t="str">
            <v>ज. कोठी अधिकारी यांनी माल खरेदीसाठी करावयाची उचल (अ‍ॅडव्हान्स)</v>
          </cell>
          <cell r="B17" t="str">
            <v>SI17A101</v>
          </cell>
          <cell r="C17">
            <v>0</v>
          </cell>
          <cell r="D17">
            <v>0</v>
          </cell>
          <cell r="E17">
            <v>0</v>
          </cell>
          <cell r="F17">
            <v>50000000</v>
          </cell>
          <cell r="G17">
            <v>50000000</v>
          </cell>
          <cell r="H17" t="str">
            <v>ज. कोठी अधिकारी यांनी माल खरेदीसाठी करावयाची उचल (अ‍ॅडव्हान्स)</v>
          </cell>
          <cell r="I17" t="str">
            <v>SE17A101</v>
          </cell>
          <cell r="J17">
            <v>0</v>
          </cell>
          <cell r="K17">
            <v>0</v>
          </cell>
          <cell r="L17">
            <v>0</v>
          </cell>
          <cell r="M17">
            <v>50000000</v>
          </cell>
          <cell r="N17">
            <v>50000000</v>
          </cell>
        </row>
        <row r="18">
          <cell r="A18" t="str">
            <v>१. पथ विभाग प्रमुख</v>
          </cell>
          <cell r="C18">
            <v>0</v>
          </cell>
          <cell r="D18">
            <v>0</v>
          </cell>
          <cell r="E18">
            <v>0</v>
          </cell>
          <cell r="F18">
            <v>0</v>
          </cell>
          <cell r="G18">
            <v>0</v>
          </cell>
          <cell r="H18" t="str">
            <v>१. पथ विभाग प्रमुख</v>
          </cell>
          <cell r="J18">
            <v>0</v>
          </cell>
          <cell r="K18">
            <v>0</v>
          </cell>
          <cell r="L18">
            <v>0</v>
          </cell>
          <cell r="M18">
            <v>0</v>
          </cell>
          <cell r="N18">
            <v>0</v>
          </cell>
        </row>
        <row r="19">
          <cell r="C19">
            <v>0</v>
          </cell>
          <cell r="D19">
            <v>0</v>
          </cell>
          <cell r="E19">
            <v>0</v>
          </cell>
          <cell r="F19">
            <v>0</v>
          </cell>
          <cell r="G19">
            <v>0</v>
          </cell>
          <cell r="J19">
            <v>0</v>
          </cell>
          <cell r="K19">
            <v>0</v>
          </cell>
          <cell r="L19">
            <v>0</v>
          </cell>
          <cell r="M19">
            <v>0</v>
          </cell>
          <cell r="N19">
            <v>0</v>
          </cell>
        </row>
        <row r="20">
          <cell r="A20" t="str">
            <v>ट. वेतन देण्यासाठी उचल (अ‍ॅडव्हान्स)</v>
          </cell>
          <cell r="B20" t="str">
            <v>SI18A101</v>
          </cell>
          <cell r="C20">
            <v>88815173</v>
          </cell>
          <cell r="D20">
            <v>120069560</v>
          </cell>
          <cell r="E20">
            <v>115118946</v>
          </cell>
          <cell r="F20">
            <v>150000000</v>
          </cell>
          <cell r="G20">
            <v>150000000</v>
          </cell>
          <cell r="H20" t="str">
            <v>ट. वेतन देण्यासाठी उचल (अ‍ॅडव्हान्स)</v>
          </cell>
          <cell r="I20" t="str">
            <v>SE18A101</v>
          </cell>
          <cell r="J20">
            <v>120453236</v>
          </cell>
          <cell r="K20">
            <v>121953200</v>
          </cell>
          <cell r="L20">
            <v>123225862</v>
          </cell>
          <cell r="M20">
            <v>150000000</v>
          </cell>
          <cell r="N20">
            <v>150000000</v>
          </cell>
        </row>
        <row r="21">
          <cell r="A21" t="str">
            <v>मनपा सेवकांना सानुग्रह अनुदानापोटी उचल (अ‍ॅडव्हान्स)</v>
          </cell>
          <cell r="B21" t="str">
            <v>SI18A102</v>
          </cell>
          <cell r="C21">
            <v>0</v>
          </cell>
          <cell r="D21">
            <v>0</v>
          </cell>
          <cell r="E21">
            <v>0</v>
          </cell>
          <cell r="F21">
            <v>0</v>
          </cell>
          <cell r="G21">
            <v>0</v>
          </cell>
          <cell r="H21" t="str">
            <v>मनपा सेवकांना सानुग्रह अनुदानापोटी उचल (अ‍ॅडव्हान्स)</v>
          </cell>
          <cell r="I21" t="str">
            <v>SE18A102</v>
          </cell>
          <cell r="J21">
            <v>0</v>
          </cell>
          <cell r="K21">
            <v>0</v>
          </cell>
          <cell r="L21">
            <v>0</v>
          </cell>
          <cell r="M21">
            <v>0</v>
          </cell>
          <cell r="N21">
            <v>0</v>
          </cell>
        </row>
        <row r="22">
          <cell r="C22">
            <v>0</v>
          </cell>
          <cell r="D22">
            <v>0</v>
          </cell>
          <cell r="E22">
            <v>0</v>
          </cell>
          <cell r="F22">
            <v>0</v>
          </cell>
          <cell r="G22">
            <v>0</v>
          </cell>
          <cell r="J22">
            <v>0</v>
          </cell>
          <cell r="K22">
            <v>0</v>
          </cell>
          <cell r="L22">
            <v>0</v>
          </cell>
          <cell r="M22">
            <v>0</v>
          </cell>
          <cell r="N22">
            <v>0</v>
          </cell>
        </row>
        <row r="23">
          <cell r="A23" t="str">
            <v>ठ. इतर खर्चासाठी उचल (अ‍ॅडव्हान्स)</v>
          </cell>
          <cell r="B23" t="str">
            <v>SI19A101</v>
          </cell>
          <cell r="C23">
            <v>399629923</v>
          </cell>
          <cell r="D23">
            <v>1063364069</v>
          </cell>
          <cell r="E23">
            <v>1297365238</v>
          </cell>
          <cell r="F23">
            <v>100000000</v>
          </cell>
          <cell r="G23">
            <v>100000000</v>
          </cell>
          <cell r="H23" t="str">
            <v>ठ. इतर खर्चासाठी उचल (अ‍ॅडव्हान्स)</v>
          </cell>
          <cell r="I23" t="str">
            <v>SE19A101</v>
          </cell>
          <cell r="J23">
            <v>1108057460</v>
          </cell>
          <cell r="K23">
            <v>1159949132</v>
          </cell>
          <cell r="L23">
            <v>502208584</v>
          </cell>
          <cell r="M23">
            <v>100000000</v>
          </cell>
          <cell r="N23">
            <v>100000000</v>
          </cell>
        </row>
        <row r="24">
          <cell r="C24">
            <v>0</v>
          </cell>
          <cell r="D24">
            <v>0</v>
          </cell>
          <cell r="E24">
            <v>0</v>
          </cell>
          <cell r="F24">
            <v>0</v>
          </cell>
          <cell r="G24">
            <v>0</v>
          </cell>
          <cell r="J24">
            <v>0</v>
          </cell>
          <cell r="K24">
            <v>0</v>
          </cell>
          <cell r="L24">
            <v>0</v>
          </cell>
          <cell r="M24">
            <v>0</v>
          </cell>
          <cell r="N24">
            <v>0</v>
          </cell>
        </row>
        <row r="25">
          <cell r="A25" t="str">
            <v>थ. मनपा सेवकांना खादी खरेदीकरिता उचल</v>
          </cell>
          <cell r="B25" t="str">
            <v>SI19A102</v>
          </cell>
          <cell r="C25">
            <v>58903</v>
          </cell>
          <cell r="D25">
            <v>35296</v>
          </cell>
          <cell r="E25">
            <v>17992</v>
          </cell>
          <cell r="F25">
            <v>0</v>
          </cell>
          <cell r="G25">
            <v>0</v>
          </cell>
          <cell r="H25" t="str">
            <v>थ. मनपा सेवकांना खादी खरेदीकरिता उचल</v>
          </cell>
          <cell r="I25" t="str">
            <v>SE19A102</v>
          </cell>
          <cell r="J25">
            <v>0</v>
          </cell>
          <cell r="K25">
            <v>0</v>
          </cell>
          <cell r="L25">
            <v>0</v>
          </cell>
          <cell r="M25">
            <v>0</v>
          </cell>
          <cell r="N25">
            <v>0</v>
          </cell>
        </row>
        <row r="26">
          <cell r="C26">
            <v>0</v>
          </cell>
          <cell r="D26">
            <v>0</v>
          </cell>
          <cell r="E26">
            <v>0</v>
          </cell>
          <cell r="F26">
            <v>0</v>
          </cell>
          <cell r="G26">
            <v>0</v>
          </cell>
          <cell r="J26">
            <v>0</v>
          </cell>
          <cell r="K26">
            <v>0</v>
          </cell>
          <cell r="L26">
            <v>0</v>
          </cell>
          <cell r="M26">
            <v>0</v>
          </cell>
          <cell r="N26">
            <v>0</v>
          </cell>
        </row>
        <row r="27">
          <cell r="A27" t="str">
            <v>ण. अधिकारी -</v>
          </cell>
          <cell r="C27">
            <v>0</v>
          </cell>
          <cell r="D27">
            <v>0</v>
          </cell>
          <cell r="E27">
            <v>0</v>
          </cell>
          <cell r="F27">
            <v>0</v>
          </cell>
          <cell r="G27">
            <v>0</v>
          </cell>
          <cell r="H27" t="str">
            <v>ण. अधिकारी -</v>
          </cell>
          <cell r="J27">
            <v>0</v>
          </cell>
          <cell r="K27">
            <v>0</v>
          </cell>
          <cell r="L27">
            <v>0</v>
          </cell>
          <cell r="M27">
            <v>0</v>
          </cell>
          <cell r="N27">
            <v>0</v>
          </cell>
        </row>
        <row r="28">
          <cell r="A28" t="str">
            <v>१. कायम तसलमात</v>
          </cell>
          <cell r="B28" t="str">
            <v>SI20A101</v>
          </cell>
          <cell r="C28">
            <v>7041</v>
          </cell>
          <cell r="D28">
            <v>51317</v>
          </cell>
          <cell r="E28">
            <v>8400</v>
          </cell>
          <cell r="F28">
            <v>50000</v>
          </cell>
          <cell r="G28">
            <v>50000</v>
          </cell>
          <cell r="H28" t="str">
            <v>१. कायम तसलमात</v>
          </cell>
          <cell r="I28" t="str">
            <v>SE20A101</v>
          </cell>
          <cell r="J28">
            <v>5600</v>
          </cell>
          <cell r="K28">
            <v>16700</v>
          </cell>
          <cell r="L28">
            <v>22401</v>
          </cell>
          <cell r="M28">
            <v>50000</v>
          </cell>
          <cell r="N28">
            <v>50000</v>
          </cell>
        </row>
        <row r="29">
          <cell r="A29" t="str">
            <v>२. महानगरपालिकेच्या अधिकार्‍यांना वाहन खरेदीसाठी उचल (अ‍ॅडव्हान्स)</v>
          </cell>
          <cell r="B29" t="str">
            <v>SI20A102</v>
          </cell>
          <cell r="C29">
            <v>81585</v>
          </cell>
          <cell r="D29">
            <v>925613</v>
          </cell>
          <cell r="E29">
            <v>24776</v>
          </cell>
          <cell r="F29">
            <v>2500000</v>
          </cell>
          <cell r="G29">
            <v>2500000</v>
          </cell>
          <cell r="H29" t="str">
            <v>२. महानगरपालिकेच्या अधिकार्‍यांना वाहन खरेदीसाठी उचल (अ‍ॅडव्हान्स)</v>
          </cell>
          <cell r="I29" t="str">
            <v>SE20A102</v>
          </cell>
          <cell r="J29">
            <v>0</v>
          </cell>
          <cell r="K29">
            <v>762456</v>
          </cell>
          <cell r="L29">
            <v>500</v>
          </cell>
          <cell r="M29">
            <v>2500000</v>
          </cell>
          <cell r="N29">
            <v>2500000</v>
          </cell>
        </row>
        <row r="30">
          <cell r="A30" t="str">
            <v>३. महानगरपालिकेच्या इतर सेवकांना दुचाकी खरेदीसाठी उचल (अ‍ॅडव्हान्स)</v>
          </cell>
          <cell r="B30" t="str">
            <v>SI20A103</v>
          </cell>
          <cell r="C30">
            <v>7109</v>
          </cell>
          <cell r="D30">
            <v>0</v>
          </cell>
          <cell r="E30">
            <v>0</v>
          </cell>
          <cell r="F30">
            <v>500000</v>
          </cell>
          <cell r="G30">
            <v>500000</v>
          </cell>
          <cell r="H30" t="str">
            <v>३. महानगरपालिकेच्या इतर सेवकांना दुचाकी खरेदीसाठी उचल (अ‍ॅडव्हान्स)</v>
          </cell>
          <cell r="I30" t="str">
            <v>SE20A103</v>
          </cell>
          <cell r="J30">
            <v>0</v>
          </cell>
          <cell r="K30">
            <v>0</v>
          </cell>
          <cell r="L30">
            <v>0</v>
          </cell>
          <cell r="M30">
            <v>500000</v>
          </cell>
          <cell r="N30">
            <v>500000</v>
          </cell>
        </row>
        <row r="31">
          <cell r="A31" t="str">
            <v>४. महानगरपालिकेच्या सेवकांना घरे बांधण्यासाठी कर्ज</v>
          </cell>
          <cell r="B31" t="str">
            <v>SI20A104</v>
          </cell>
          <cell r="C31">
            <v>1362587</v>
          </cell>
          <cell r="D31">
            <v>4249348</v>
          </cell>
          <cell r="E31">
            <v>1066197</v>
          </cell>
          <cell r="F31">
            <v>200000000</v>
          </cell>
          <cell r="G31">
            <v>200000000</v>
          </cell>
          <cell r="H31" t="str">
            <v>४. महानगरपालिकेच्या सेवकांना घरे बांधण्यासाठी कर्ज</v>
          </cell>
          <cell r="I31" t="str">
            <v>SE20A104</v>
          </cell>
          <cell r="J31">
            <v>194949</v>
          </cell>
          <cell r="K31">
            <v>3555159</v>
          </cell>
          <cell r="L31">
            <v>3344055</v>
          </cell>
          <cell r="M31">
            <v>200000000</v>
          </cell>
          <cell r="N31">
            <v>200000000</v>
          </cell>
        </row>
        <row r="32">
          <cell r="A32" t="str">
            <v>५. महानगरपालिकेच्या सेवकांना संगणक खरेदीकरिता उचल</v>
          </cell>
          <cell r="B32" t="str">
            <v>SI20A105</v>
          </cell>
          <cell r="C32">
            <v>13250883</v>
          </cell>
          <cell r="D32">
            <v>14941825</v>
          </cell>
          <cell r="E32">
            <v>7122931</v>
          </cell>
          <cell r="F32">
            <v>50000000</v>
          </cell>
          <cell r="G32">
            <v>50000000</v>
          </cell>
          <cell r="H32" t="str">
            <v>५. महानगरपालिकेच्या सेवकांना संगणक खरेदीकरिता उचल</v>
          </cell>
          <cell r="I32" t="str">
            <v>SE20A105</v>
          </cell>
          <cell r="J32">
            <v>2171175</v>
          </cell>
          <cell r="K32">
            <v>3987535</v>
          </cell>
          <cell r="L32">
            <v>6672856</v>
          </cell>
          <cell r="M32">
            <v>50000000</v>
          </cell>
          <cell r="N32">
            <v>50000000</v>
          </cell>
        </row>
        <row r="33">
          <cell r="C33">
            <v>0</v>
          </cell>
          <cell r="D33">
            <v>0</v>
          </cell>
          <cell r="E33">
            <v>0</v>
          </cell>
          <cell r="F33">
            <v>0</v>
          </cell>
          <cell r="G33">
            <v>0</v>
          </cell>
          <cell r="J33">
            <v>0</v>
          </cell>
          <cell r="K33">
            <v>0</v>
          </cell>
          <cell r="L33">
            <v>0</v>
          </cell>
          <cell r="M33">
            <v>0</v>
          </cell>
          <cell r="N33">
            <v>0</v>
          </cell>
        </row>
        <row r="34">
          <cell r="C34">
            <v>0</v>
          </cell>
          <cell r="D34">
            <v>0</v>
          </cell>
          <cell r="E34">
            <v>0</v>
          </cell>
          <cell r="F34">
            <v>0</v>
          </cell>
          <cell r="G34">
            <v>0</v>
          </cell>
          <cell r="J34">
            <v>0</v>
          </cell>
          <cell r="K34">
            <v>0</v>
          </cell>
          <cell r="L34">
            <v>0</v>
          </cell>
          <cell r="M34">
            <v>0</v>
          </cell>
          <cell r="N34">
            <v>0</v>
          </cell>
        </row>
        <row r="35">
          <cell r="A35" t="str">
            <v>एकूण बेरीज</v>
          </cell>
          <cell r="C35">
            <v>653734242</v>
          </cell>
          <cell r="D35">
            <v>1350551013</v>
          </cell>
          <cell r="E35">
            <v>1586755792</v>
          </cell>
          <cell r="F35">
            <v>854253330</v>
          </cell>
          <cell r="G35">
            <v>896553349</v>
          </cell>
          <cell r="H35" t="str">
            <v>एकूण बेरीज</v>
          </cell>
          <cell r="J35">
            <v>1418523110</v>
          </cell>
          <cell r="K35">
            <v>1508124309</v>
          </cell>
          <cell r="L35">
            <v>809556958</v>
          </cell>
          <cell r="M35">
            <v>854253330</v>
          </cell>
          <cell r="N35">
            <v>896553349</v>
          </cell>
        </row>
        <row r="36">
          <cell r="J36">
            <v>0</v>
          </cell>
          <cell r="K36">
            <v>0</v>
          </cell>
          <cell r="L36">
            <v>0</v>
          </cell>
          <cell r="M36">
            <v>0</v>
          </cell>
          <cell r="N36">
            <v>0</v>
          </cell>
        </row>
        <row r="43">
          <cell r="H43" t="str">
            <v>भाग २. तसलमात दुबेरजी खात्याचे अंदाजपत्रक</v>
          </cell>
        </row>
        <row r="44">
          <cell r="H44" t="str">
            <v>खर्चाचा तपशील</v>
          </cell>
        </row>
        <row r="45">
          <cell r="H45" t="str">
            <v>विवरण</v>
          </cell>
          <cell r="J45" t="str">
            <v>नक्की आकडा</v>
          </cell>
          <cell r="M45" t="str">
            <v>मान्य अंदाज 
2015-16</v>
          </cell>
          <cell r="N45" t="str">
            <v>नवीन अंदाज
2016-17</v>
          </cell>
        </row>
        <row r="46">
          <cell r="J46" t="str">
            <v>2012-13</v>
          </cell>
          <cell r="K46" t="str">
            <v>2013-14</v>
          </cell>
          <cell r="L46" t="str">
            <v>2014-15</v>
          </cell>
        </row>
        <row r="48">
          <cell r="H48" t="str">
            <v>ड. मुद्रणालय (सहआयुक्त जिंघ) -</v>
          </cell>
          <cell r="J48">
            <v>0</v>
          </cell>
          <cell r="K48">
            <v>0</v>
          </cell>
          <cell r="L48">
            <v>0</v>
          </cell>
          <cell r="M48">
            <v>0</v>
          </cell>
          <cell r="N48">
            <v>0</v>
          </cell>
        </row>
        <row r="49">
          <cell r="J49">
            <v>0</v>
          </cell>
          <cell r="K49">
            <v>0</v>
          </cell>
          <cell r="L49">
            <v>0</v>
          </cell>
          <cell r="M49">
            <v>0</v>
          </cell>
          <cell r="N49">
            <v>0</v>
          </cell>
        </row>
        <row r="50">
          <cell r="H50" t="str">
            <v>१. कायम सेवकवर्ग वेतन</v>
          </cell>
          <cell r="I50" t="str">
            <v>SE14A101</v>
          </cell>
          <cell r="J50">
            <v>22072087</v>
          </cell>
          <cell r="K50">
            <v>24849390</v>
          </cell>
          <cell r="L50">
            <v>30102239</v>
          </cell>
          <cell r="M50">
            <v>29000000</v>
          </cell>
          <cell r="N50">
            <v>40000000</v>
          </cell>
        </row>
        <row r="51">
          <cell r="J51">
            <v>0</v>
          </cell>
          <cell r="K51">
            <v>0</v>
          </cell>
          <cell r="L51">
            <v>0</v>
          </cell>
          <cell r="M51">
            <v>0</v>
          </cell>
          <cell r="N51">
            <v>0</v>
          </cell>
        </row>
        <row r="52">
          <cell r="H52" t="str">
            <v>२. हंगामी सेवकवर्ग वेतन</v>
          </cell>
          <cell r="I52" t="str">
            <v>SE14A102</v>
          </cell>
          <cell r="J52">
            <v>1565027</v>
          </cell>
          <cell r="K52">
            <v>1143058</v>
          </cell>
          <cell r="L52">
            <v>1929769</v>
          </cell>
          <cell r="M52">
            <v>2000000</v>
          </cell>
          <cell r="N52">
            <v>3000000</v>
          </cell>
        </row>
        <row r="53">
          <cell r="J53">
            <v>0</v>
          </cell>
          <cell r="K53">
            <v>0</v>
          </cell>
          <cell r="L53">
            <v>0</v>
          </cell>
          <cell r="M53">
            <v>0</v>
          </cell>
          <cell r="N53">
            <v>0</v>
          </cell>
        </row>
        <row r="54">
          <cell r="H54" t="str">
            <v>३. सामान खर्च</v>
          </cell>
          <cell r="I54" t="str">
            <v>SE14A103</v>
          </cell>
          <cell r="J54">
            <v>12504116</v>
          </cell>
          <cell r="K54">
            <v>14225381</v>
          </cell>
          <cell r="L54">
            <v>13015404</v>
          </cell>
          <cell r="M54">
            <v>18000000</v>
          </cell>
          <cell r="N54">
            <v>18000000</v>
          </cell>
        </row>
        <row r="55">
          <cell r="H55" t="str">
            <v>अ. कागद</v>
          </cell>
          <cell r="J55">
            <v>0</v>
          </cell>
          <cell r="K55">
            <v>0</v>
          </cell>
          <cell r="L55">
            <v>0</v>
          </cell>
          <cell r="M55">
            <v>0</v>
          </cell>
          <cell r="N55">
            <v>0</v>
          </cell>
        </row>
        <row r="56">
          <cell r="H56" t="str">
            <v>ब. खिळाक्षरे व त्यासाठी मिश्रधातू</v>
          </cell>
          <cell r="J56">
            <v>0</v>
          </cell>
          <cell r="K56">
            <v>0</v>
          </cell>
          <cell r="L56">
            <v>0</v>
          </cell>
          <cell r="M56">
            <v>0</v>
          </cell>
          <cell r="N56">
            <v>0</v>
          </cell>
        </row>
        <row r="57">
          <cell r="H57" t="str">
            <v>क. इतर साहित्य</v>
          </cell>
          <cell r="J57">
            <v>0</v>
          </cell>
          <cell r="K57">
            <v>0</v>
          </cell>
          <cell r="L57">
            <v>0</v>
          </cell>
          <cell r="M57">
            <v>0</v>
          </cell>
          <cell r="N57">
            <v>0</v>
          </cell>
        </row>
        <row r="58">
          <cell r="H58" t="str">
            <v>ड. स्वयंचलित क्रमांक यंत्रे</v>
          </cell>
          <cell r="J58">
            <v>0</v>
          </cell>
          <cell r="K58">
            <v>0</v>
          </cell>
          <cell r="L58">
            <v>0</v>
          </cell>
          <cell r="M58">
            <v>0</v>
          </cell>
          <cell r="N58">
            <v>0</v>
          </cell>
        </row>
        <row r="59">
          <cell r="J59">
            <v>0</v>
          </cell>
          <cell r="K59">
            <v>0</v>
          </cell>
          <cell r="L59">
            <v>0</v>
          </cell>
          <cell r="M59">
            <v>0</v>
          </cell>
          <cell r="N59">
            <v>0</v>
          </cell>
        </row>
        <row r="60">
          <cell r="H60" t="str">
            <v>४. वीज खर्च (वि.अ.)</v>
          </cell>
          <cell r="I60" t="str">
            <v>SE14A104</v>
          </cell>
          <cell r="J60">
            <v>0</v>
          </cell>
          <cell r="K60">
            <v>0</v>
          </cell>
          <cell r="L60">
            <v>0</v>
          </cell>
          <cell r="M60">
            <v>430000</v>
          </cell>
          <cell r="N60">
            <v>430000</v>
          </cell>
        </row>
        <row r="61">
          <cell r="J61">
            <v>0</v>
          </cell>
          <cell r="K61">
            <v>0</v>
          </cell>
          <cell r="L61">
            <v>0</v>
          </cell>
          <cell r="M61">
            <v>0</v>
          </cell>
          <cell r="N61">
            <v>0</v>
          </cell>
        </row>
        <row r="62">
          <cell r="H62" t="str">
            <v>५. संकिर्ण</v>
          </cell>
          <cell r="I62" t="str">
            <v>SE14A105</v>
          </cell>
          <cell r="J62">
            <v>78590</v>
          </cell>
          <cell r="K62">
            <v>84800</v>
          </cell>
          <cell r="L62">
            <v>191004</v>
          </cell>
          <cell r="M62">
            <v>200000</v>
          </cell>
          <cell r="N62">
            <v>200000</v>
          </cell>
        </row>
        <row r="63">
          <cell r="J63">
            <v>0</v>
          </cell>
          <cell r="K63">
            <v>0</v>
          </cell>
          <cell r="L63">
            <v>0</v>
          </cell>
          <cell r="M63">
            <v>0</v>
          </cell>
          <cell r="N63">
            <v>0</v>
          </cell>
        </row>
        <row r="64">
          <cell r="H64" t="str">
            <v>६. यंत्र दुरूस्ती व श्रममूल्य</v>
          </cell>
          <cell r="I64" t="str">
            <v>SE14A106</v>
          </cell>
          <cell r="J64">
            <v>26678</v>
          </cell>
          <cell r="K64">
            <v>18814</v>
          </cell>
          <cell r="L64">
            <v>17419</v>
          </cell>
          <cell r="M64">
            <v>300000</v>
          </cell>
          <cell r="N64">
            <v>300000</v>
          </cell>
        </row>
        <row r="65">
          <cell r="J65">
            <v>0</v>
          </cell>
          <cell r="K65">
            <v>0</v>
          </cell>
          <cell r="L65">
            <v>0</v>
          </cell>
          <cell r="M65">
            <v>0</v>
          </cell>
          <cell r="N65">
            <v>0</v>
          </cell>
        </row>
        <row r="66">
          <cell r="H66" t="str">
            <v>७. घसारा (मु.ले.)</v>
          </cell>
          <cell r="I66" t="str">
            <v>SE14A107</v>
          </cell>
          <cell r="J66">
            <v>231107</v>
          </cell>
          <cell r="K66">
            <v>173330</v>
          </cell>
          <cell r="L66">
            <v>173330</v>
          </cell>
          <cell r="M66">
            <v>173330</v>
          </cell>
          <cell r="N66">
            <v>173349</v>
          </cell>
        </row>
        <row r="67">
          <cell r="J67">
            <v>0</v>
          </cell>
          <cell r="K67">
            <v>0</v>
          </cell>
          <cell r="L67">
            <v>0</v>
          </cell>
          <cell r="M67">
            <v>0</v>
          </cell>
          <cell r="N67">
            <v>0</v>
          </cell>
        </row>
        <row r="68">
          <cell r="H68" t="str">
            <v>८. कारखान्याच्या अधिनियमानुसार रंगसफेदी वगैरे</v>
          </cell>
          <cell r="I68" t="str">
            <v>SE14A108</v>
          </cell>
          <cell r="J68">
            <v>0</v>
          </cell>
          <cell r="K68">
            <v>0</v>
          </cell>
          <cell r="L68">
            <v>0</v>
          </cell>
          <cell r="M68">
            <v>1000000</v>
          </cell>
          <cell r="N68">
            <v>1000000</v>
          </cell>
        </row>
        <row r="69">
          <cell r="J69">
            <v>0</v>
          </cell>
          <cell r="K69">
            <v>0</v>
          </cell>
          <cell r="L69">
            <v>0</v>
          </cell>
          <cell r="M69">
            <v>0</v>
          </cell>
          <cell r="N69">
            <v>0</v>
          </cell>
        </row>
        <row r="70">
          <cell r="H70" t="str">
            <v>९. दि अ‍ॅप्रेन्टीस अ‍ॅक्ट १९६१ अनुसार शिकाऊ उमेदवारांना द्यावयाचे पाठ्यवेतन व तद्‌नुषंगिक इतर खर्च</v>
          </cell>
          <cell r="I70" t="str">
            <v>SE14A109</v>
          </cell>
          <cell r="J70">
            <v>0</v>
          </cell>
          <cell r="K70">
            <v>0</v>
          </cell>
          <cell r="L70">
            <v>0</v>
          </cell>
          <cell r="M70">
            <v>0</v>
          </cell>
          <cell r="N70">
            <v>0</v>
          </cell>
        </row>
        <row r="71">
          <cell r="J71">
            <v>0</v>
          </cell>
          <cell r="K71">
            <v>0</v>
          </cell>
          <cell r="L71">
            <v>0</v>
          </cell>
          <cell r="M71">
            <v>0</v>
          </cell>
          <cell r="N71">
            <v>0</v>
          </cell>
        </row>
        <row r="72">
          <cell r="H72" t="str">
            <v>१०. शासनाकडे भरावयाच्या आवश्यक रकमा</v>
          </cell>
          <cell r="I72" t="str">
            <v>SE14A110</v>
          </cell>
          <cell r="J72">
            <v>81247</v>
          </cell>
          <cell r="K72">
            <v>81386</v>
          </cell>
          <cell r="L72">
            <v>84478</v>
          </cell>
          <cell r="M72">
            <v>100000</v>
          </cell>
          <cell r="N72">
            <v>400000</v>
          </cell>
        </row>
        <row r="73">
          <cell r="J73">
            <v>0</v>
          </cell>
          <cell r="K73">
            <v>0</v>
          </cell>
          <cell r="L73">
            <v>0</v>
          </cell>
          <cell r="M73">
            <v>0</v>
          </cell>
          <cell r="N73">
            <v>0</v>
          </cell>
        </row>
        <row r="74">
          <cell r="H74" t="str">
            <v>ड. बेरीज</v>
          </cell>
          <cell r="J74">
            <v>36558852</v>
          </cell>
          <cell r="K74">
            <v>40576159</v>
          </cell>
          <cell r="L74">
            <v>45513643</v>
          </cell>
          <cell r="M74">
            <v>51203330</v>
          </cell>
          <cell r="N74">
            <v>63503349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8">
          <cell r="L8" t="str">
            <v>2016-17</v>
          </cell>
        </row>
      </sheetData>
      <sheetData sheetId="33"/>
      <sheetData sheetId="34"/>
      <sheetData sheetId="35"/>
      <sheetData sheetId="36"/>
      <sheetData sheetId="37"/>
      <sheetData sheetId="38"/>
      <sheetData sheetId="39"/>
      <sheetData sheetId="40">
        <row r="8">
          <cell r="B8" t="str">
            <v>महापालिका आयुक्त यांनी तयार केलेले दृष्टीक्षेपात अंदाजपत्रक सन 2016-17</v>
          </cell>
        </row>
        <row r="9">
          <cell r="B9" t="str">
            <v>मा. स्थायी समितीने मान्यता दिलेले दृष्टीक्षेपात अंदाजपत्रक सन 2016-17</v>
          </cell>
        </row>
        <row r="11">
          <cell r="B11" t="str">
            <v>(आकडे कोटीमध्ये)</v>
          </cell>
        </row>
        <row r="13">
          <cell r="B13" t="str">
            <v>जमा</v>
          </cell>
          <cell r="C13" t="str">
            <v>अंदाजपत्रक
'अ'</v>
          </cell>
          <cell r="D13" t="str">
            <v>अंदाजपत्रक
'अ'</v>
          </cell>
          <cell r="E13" t="str">
            <v>अंदाजपत्रक
'अ'</v>
          </cell>
          <cell r="F13" t="str">
            <v>अंदाजपत्रक
'क'</v>
          </cell>
          <cell r="G13" t="str">
            <v>अंदाजपत्रक
'क'</v>
          </cell>
          <cell r="H13" t="str">
            <v>अंदाजपत्रक
'क'</v>
          </cell>
          <cell r="I13" t="str">
            <v>एकूण</v>
          </cell>
          <cell r="J13" t="str">
            <v>एकूण</v>
          </cell>
          <cell r="K13" t="str">
            <v>अंदाजपत्रक
'अ'</v>
          </cell>
          <cell r="L13" t="str">
            <v>अंदाजपत्रक
'अ'</v>
          </cell>
          <cell r="M13" t="str">
            <v>अंदाजपत्रक
'अ'</v>
          </cell>
          <cell r="N13" t="str">
            <v>अंदाजपत्रक
'क'</v>
          </cell>
          <cell r="O13" t="str">
            <v>अंदाजपत्रक
'क'</v>
          </cell>
          <cell r="P13" t="str">
            <v>अंदाजपत्रक
'क'</v>
          </cell>
          <cell r="Q13" t="str">
            <v>एकूण</v>
          </cell>
          <cell r="R13" t="str">
            <v>एकूण</v>
          </cell>
          <cell r="S13" t="str">
            <v>खर्च</v>
          </cell>
          <cell r="T13" t="str">
            <v>अंदाजपत्रक
'अ'</v>
          </cell>
          <cell r="U13" t="str">
            <v>अंदाजपत्रक
'अ'</v>
          </cell>
          <cell r="V13" t="str">
            <v>अंदाजपत्रक
'अ'</v>
          </cell>
          <cell r="W13" t="str">
            <v>अंदाजपत्रक
'क'</v>
          </cell>
          <cell r="X13" t="str">
            <v>अंदाजपत्रक
'क'</v>
          </cell>
          <cell r="Y13" t="str">
            <v>अंदाजपत्रक
'क'</v>
          </cell>
          <cell r="Z13" t="str">
            <v>एकूण</v>
          </cell>
          <cell r="AA13" t="str">
            <v>एकूण</v>
          </cell>
          <cell r="AB13" t="str">
            <v>अंदाजपत्रक
'अ'</v>
          </cell>
          <cell r="AC13" t="str">
            <v>अंदाजपत्रक
'अ'</v>
          </cell>
          <cell r="AD13" t="str">
            <v>अंदाजपत्रक
'अ'</v>
          </cell>
          <cell r="AE13" t="str">
            <v>अंदाजपत्रक
'क'</v>
          </cell>
          <cell r="AF13" t="str">
            <v>अंदाजपत्रक
'क'</v>
          </cell>
          <cell r="AG13" t="str">
            <v>अंदाजपत्रक
'क'</v>
          </cell>
          <cell r="AH13" t="str">
            <v>एकूण</v>
          </cell>
          <cell r="AI13" t="str">
            <v>एकूण</v>
          </cell>
        </row>
        <row r="14">
          <cell r="S14" t="str">
            <v>Non Plan Expenditure</v>
          </cell>
        </row>
        <row r="15">
          <cell r="B15" t="str">
            <v>सुरवातीची शिल्लक</v>
          </cell>
          <cell r="C15">
            <v>100000</v>
          </cell>
          <cell r="D15">
            <v>0.01</v>
          </cell>
          <cell r="E15">
            <v>0.01</v>
          </cell>
          <cell r="F15">
            <v>100000</v>
          </cell>
          <cell r="G15">
            <v>0.01</v>
          </cell>
          <cell r="H15">
            <v>0.01</v>
          </cell>
          <cell r="I15">
            <v>0.02</v>
          </cell>
          <cell r="J15">
            <v>0.02</v>
          </cell>
          <cell r="K15">
            <v>100000</v>
          </cell>
          <cell r="L15">
            <v>0.01</v>
          </cell>
          <cell r="M15">
            <v>0.01</v>
          </cell>
          <cell r="N15">
            <v>100000</v>
          </cell>
          <cell r="O15">
            <v>0.01</v>
          </cell>
          <cell r="P15">
            <v>0.01</v>
          </cell>
          <cell r="Q15">
            <v>0.02</v>
          </cell>
          <cell r="R15">
            <v>0.02</v>
          </cell>
        </row>
        <row r="17">
          <cell r="B17" t="str">
            <v>आयातकर</v>
          </cell>
          <cell r="C17">
            <v>0</v>
          </cell>
          <cell r="D17">
            <v>0</v>
          </cell>
          <cell r="G17">
            <v>0</v>
          </cell>
          <cell r="I17">
            <v>0</v>
          </cell>
          <cell r="J17">
            <v>0</v>
          </cell>
          <cell r="K17">
            <v>0</v>
          </cell>
          <cell r="L17">
            <v>0</v>
          </cell>
          <cell r="M17">
            <v>0</v>
          </cell>
          <cell r="O17">
            <v>0</v>
          </cell>
          <cell r="P17">
            <v>0</v>
          </cell>
          <cell r="Q17">
            <v>0</v>
          </cell>
          <cell r="R17">
            <v>0</v>
          </cell>
        </row>
        <row r="18">
          <cell r="B18" t="str">
            <v>स्थानिक संस्था कर</v>
          </cell>
          <cell r="C18">
            <v>15500000000</v>
          </cell>
          <cell r="D18">
            <v>1550</v>
          </cell>
          <cell r="E18">
            <v>1550</v>
          </cell>
          <cell r="G18">
            <v>0</v>
          </cell>
          <cell r="I18">
            <v>1550</v>
          </cell>
          <cell r="J18">
            <v>1550</v>
          </cell>
          <cell r="K18">
            <v>16500000000</v>
          </cell>
          <cell r="L18">
            <v>1650</v>
          </cell>
          <cell r="M18">
            <v>1650</v>
          </cell>
          <cell r="O18">
            <v>0</v>
          </cell>
          <cell r="P18">
            <v>0</v>
          </cell>
          <cell r="Q18">
            <v>1650</v>
          </cell>
          <cell r="R18">
            <v>1650</v>
          </cell>
          <cell r="S18" t="str">
            <v>सेवकवर्ग खर्च</v>
          </cell>
          <cell r="T18">
            <v>9426000000</v>
          </cell>
          <cell r="U18">
            <v>942.6</v>
          </cell>
          <cell r="V18">
            <v>942.6</v>
          </cell>
          <cell r="W18">
            <v>1434000000</v>
          </cell>
          <cell r="X18">
            <v>143.4</v>
          </cell>
          <cell r="Y18">
            <v>143.4</v>
          </cell>
          <cell r="Z18">
            <v>1086</v>
          </cell>
          <cell r="AA18">
            <v>1086</v>
          </cell>
          <cell r="AB18">
            <v>9911000000</v>
          </cell>
          <cell r="AC18">
            <v>991.1</v>
          </cell>
          <cell r="AD18">
            <v>991.1</v>
          </cell>
          <cell r="AE18">
            <v>1474000000</v>
          </cell>
          <cell r="AF18">
            <v>147.4</v>
          </cell>
          <cell r="AG18">
            <v>147.4</v>
          </cell>
          <cell r="AH18">
            <v>1138.5</v>
          </cell>
          <cell r="AI18">
            <v>1138.5</v>
          </cell>
        </row>
        <row r="19">
          <cell r="B19" t="str">
            <v>सर्वसाधारणकर</v>
          </cell>
          <cell r="C19">
            <v>3872500000</v>
          </cell>
          <cell r="D19">
            <v>387.25</v>
          </cell>
          <cell r="E19">
            <v>387.25</v>
          </cell>
          <cell r="G19">
            <v>0</v>
          </cell>
          <cell r="I19">
            <v>387.25</v>
          </cell>
          <cell r="J19">
            <v>387.25</v>
          </cell>
          <cell r="K19">
            <v>6372500000</v>
          </cell>
          <cell r="L19">
            <v>637.25</v>
          </cell>
          <cell r="M19">
            <v>637.25</v>
          </cell>
          <cell r="O19">
            <v>0</v>
          </cell>
          <cell r="P19">
            <v>0</v>
          </cell>
          <cell r="Q19">
            <v>637.25</v>
          </cell>
          <cell r="R19">
            <v>637.25</v>
          </cell>
          <cell r="S19" t="str">
            <v>कर्ज परतफेड व व्याज</v>
          </cell>
          <cell r="T19">
            <v>322635750</v>
          </cell>
          <cell r="U19">
            <v>32.263575000000003</v>
          </cell>
          <cell r="V19">
            <v>32.26</v>
          </cell>
          <cell r="W19">
            <v>341835749</v>
          </cell>
          <cell r="X19">
            <v>34.183574900000004</v>
          </cell>
          <cell r="Y19">
            <v>34.18</v>
          </cell>
          <cell r="Z19">
            <v>66.447149899999999</v>
          </cell>
          <cell r="AA19">
            <v>66.44</v>
          </cell>
          <cell r="AB19">
            <v>525969100</v>
          </cell>
          <cell r="AC19">
            <v>52.596910000000001</v>
          </cell>
          <cell r="AD19">
            <v>52.6</v>
          </cell>
          <cell r="AE19">
            <v>539409099</v>
          </cell>
          <cell r="AF19">
            <v>53.940909900000001</v>
          </cell>
          <cell r="AG19">
            <v>53.94</v>
          </cell>
          <cell r="AH19">
            <v>106.5378199</v>
          </cell>
          <cell r="AI19">
            <v>106.53999999999999</v>
          </cell>
        </row>
        <row r="20">
          <cell r="B20" t="str">
            <v>पथकर</v>
          </cell>
          <cell r="C20">
            <v>968400000</v>
          </cell>
          <cell r="D20">
            <v>96.84</v>
          </cell>
          <cell r="E20">
            <v>96.84</v>
          </cell>
          <cell r="G20">
            <v>0</v>
          </cell>
          <cell r="I20">
            <v>96.84</v>
          </cell>
          <cell r="J20">
            <v>96.84</v>
          </cell>
          <cell r="K20">
            <v>968400000</v>
          </cell>
          <cell r="L20">
            <v>96.84</v>
          </cell>
          <cell r="M20">
            <v>96.84</v>
          </cell>
          <cell r="O20">
            <v>0</v>
          </cell>
          <cell r="P20">
            <v>0</v>
          </cell>
          <cell r="Q20">
            <v>96.84</v>
          </cell>
          <cell r="R20">
            <v>96.84</v>
          </cell>
          <cell r="S20" t="str">
            <v>प्राथमिक शिक्षण</v>
          </cell>
          <cell r="T20">
            <v>3356827600</v>
          </cell>
          <cell r="U20">
            <v>335.68275999999997</v>
          </cell>
          <cell r="V20">
            <v>335.68</v>
          </cell>
          <cell r="X20">
            <v>0</v>
          </cell>
          <cell r="Z20">
            <v>335.68275999999997</v>
          </cell>
          <cell r="AA20">
            <v>335.68</v>
          </cell>
          <cell r="AB20">
            <v>3356827600</v>
          </cell>
          <cell r="AC20">
            <v>335.68275999999997</v>
          </cell>
          <cell r="AD20">
            <v>335.68</v>
          </cell>
          <cell r="AF20">
            <v>0</v>
          </cell>
          <cell r="AG20">
            <v>0</v>
          </cell>
          <cell r="AH20">
            <v>335.68275999999997</v>
          </cell>
          <cell r="AI20">
            <v>335.68</v>
          </cell>
        </row>
        <row r="21">
          <cell r="B21" t="str">
            <v>सफाईपट्टी</v>
          </cell>
          <cell r="C21">
            <v>217200000</v>
          </cell>
          <cell r="D21">
            <v>21.72</v>
          </cell>
          <cell r="E21">
            <v>21.72</v>
          </cell>
          <cell r="F21">
            <v>1768800000</v>
          </cell>
          <cell r="G21">
            <v>176.88</v>
          </cell>
          <cell r="H21">
            <v>176.88</v>
          </cell>
          <cell r="I21">
            <v>198.6</v>
          </cell>
          <cell r="J21">
            <v>198.6</v>
          </cell>
          <cell r="K21">
            <v>217200000</v>
          </cell>
          <cell r="L21">
            <v>21.72</v>
          </cell>
          <cell r="M21">
            <v>21.72</v>
          </cell>
          <cell r="N21">
            <v>1768800000</v>
          </cell>
          <cell r="O21">
            <v>176.88</v>
          </cell>
          <cell r="P21">
            <v>176.88</v>
          </cell>
          <cell r="Q21">
            <v>198.6</v>
          </cell>
          <cell r="R21">
            <v>198.6</v>
          </cell>
          <cell r="S21" t="str">
            <v>वीज खर्च व दुरूस्ती</v>
          </cell>
          <cell r="T21">
            <v>650231000</v>
          </cell>
          <cell r="U21">
            <v>65.023099999999999</v>
          </cell>
          <cell r="V21">
            <v>65.02</v>
          </cell>
          <cell r="W21">
            <v>1478150000</v>
          </cell>
          <cell r="X21">
            <v>147.815</v>
          </cell>
          <cell r="Y21">
            <v>147.82</v>
          </cell>
          <cell r="Z21">
            <v>212.8381</v>
          </cell>
          <cell r="AA21">
            <v>212.83999999999997</v>
          </cell>
          <cell r="AB21">
            <v>616431000</v>
          </cell>
          <cell r="AC21">
            <v>61.643099999999997</v>
          </cell>
          <cell r="AD21">
            <v>61.64</v>
          </cell>
          <cell r="AE21">
            <v>1360650000</v>
          </cell>
          <cell r="AF21">
            <v>136.065</v>
          </cell>
          <cell r="AG21">
            <v>136.06</v>
          </cell>
          <cell r="AH21">
            <v>197.7081</v>
          </cell>
          <cell r="AI21">
            <v>197.7</v>
          </cell>
        </row>
        <row r="22">
          <cell r="B22" t="str">
            <v>विशेष सफाई कर</v>
          </cell>
          <cell r="C22">
            <v>50000000</v>
          </cell>
          <cell r="D22">
            <v>5</v>
          </cell>
          <cell r="E22">
            <v>5</v>
          </cell>
          <cell r="G22">
            <v>0</v>
          </cell>
          <cell r="I22">
            <v>5</v>
          </cell>
          <cell r="J22">
            <v>5</v>
          </cell>
          <cell r="K22">
            <v>50000000</v>
          </cell>
          <cell r="L22">
            <v>5</v>
          </cell>
          <cell r="M22">
            <v>5</v>
          </cell>
          <cell r="O22">
            <v>0</v>
          </cell>
          <cell r="P22">
            <v>0</v>
          </cell>
          <cell r="Q22">
            <v>5</v>
          </cell>
          <cell r="R22">
            <v>5</v>
          </cell>
          <cell r="S22" t="str">
            <v>पाणीखर्च</v>
          </cell>
          <cell r="U22">
            <v>0</v>
          </cell>
          <cell r="W22">
            <v>280000000</v>
          </cell>
          <cell r="X22">
            <v>28</v>
          </cell>
          <cell r="Y22">
            <v>28</v>
          </cell>
          <cell r="Z22">
            <v>28</v>
          </cell>
          <cell r="AA22">
            <v>28</v>
          </cell>
          <cell r="AC22">
            <v>0</v>
          </cell>
          <cell r="AD22">
            <v>0</v>
          </cell>
          <cell r="AE22">
            <v>280000000</v>
          </cell>
          <cell r="AF22">
            <v>28</v>
          </cell>
          <cell r="AG22">
            <v>28</v>
          </cell>
          <cell r="AH22">
            <v>28</v>
          </cell>
          <cell r="AI22">
            <v>28</v>
          </cell>
        </row>
        <row r="23">
          <cell r="B23" t="str">
            <v>जललाभकर</v>
          </cell>
          <cell r="D23">
            <v>0</v>
          </cell>
          <cell r="F23">
            <v>520200000</v>
          </cell>
          <cell r="G23">
            <v>52.02</v>
          </cell>
          <cell r="H23">
            <v>52.02</v>
          </cell>
          <cell r="I23">
            <v>52.02</v>
          </cell>
          <cell r="J23">
            <v>52.02</v>
          </cell>
          <cell r="L23">
            <v>0</v>
          </cell>
          <cell r="M23">
            <v>0</v>
          </cell>
          <cell r="N23">
            <v>520200000</v>
          </cell>
          <cell r="O23">
            <v>52.02</v>
          </cell>
          <cell r="P23">
            <v>52.02</v>
          </cell>
          <cell r="Q23">
            <v>52.02</v>
          </cell>
          <cell r="R23">
            <v>52.02</v>
          </cell>
          <cell r="S23" t="str">
            <v>औषधें खर्च</v>
          </cell>
          <cell r="T23">
            <v>572800000</v>
          </cell>
          <cell r="U23">
            <v>57.28</v>
          </cell>
          <cell r="V23">
            <v>57.28</v>
          </cell>
          <cell r="X23">
            <v>0</v>
          </cell>
          <cell r="Z23">
            <v>57.28</v>
          </cell>
          <cell r="AA23">
            <v>57.28</v>
          </cell>
          <cell r="AB23">
            <v>1072800000</v>
          </cell>
          <cell r="AC23">
            <v>107.28</v>
          </cell>
          <cell r="AD23">
            <v>107.28</v>
          </cell>
          <cell r="AF23">
            <v>0</v>
          </cell>
          <cell r="AG23">
            <v>0</v>
          </cell>
          <cell r="AH23">
            <v>107.28</v>
          </cell>
          <cell r="AI23">
            <v>107.28</v>
          </cell>
        </row>
        <row r="24">
          <cell r="B24" t="str">
            <v>जलनिःसारणलाभकर</v>
          </cell>
          <cell r="D24">
            <v>0</v>
          </cell>
          <cell r="F24">
            <v>850000000</v>
          </cell>
          <cell r="G24">
            <v>85</v>
          </cell>
          <cell r="H24">
            <v>85</v>
          </cell>
          <cell r="I24">
            <v>85</v>
          </cell>
          <cell r="J24">
            <v>85</v>
          </cell>
          <cell r="L24">
            <v>0</v>
          </cell>
          <cell r="M24">
            <v>0</v>
          </cell>
          <cell r="N24">
            <v>850000000</v>
          </cell>
          <cell r="O24">
            <v>85</v>
          </cell>
          <cell r="P24">
            <v>85</v>
          </cell>
          <cell r="Q24">
            <v>85</v>
          </cell>
          <cell r="R24">
            <v>85</v>
          </cell>
          <cell r="S24" t="str">
            <v>घसारा</v>
          </cell>
          <cell r="T24">
            <v>125538003</v>
          </cell>
          <cell r="U24">
            <v>12.553800300000001</v>
          </cell>
          <cell r="V24">
            <v>12.55</v>
          </cell>
          <cell r="W24">
            <v>164000</v>
          </cell>
          <cell r="X24">
            <v>1.6400000000000001E-2</v>
          </cell>
          <cell r="Y24">
            <v>1.6390600000000002E-2</v>
          </cell>
          <cell r="Z24">
            <v>12.570200300000002</v>
          </cell>
          <cell r="AA24">
            <v>12.5663906</v>
          </cell>
          <cell r="AB24">
            <v>125538003</v>
          </cell>
          <cell r="AC24">
            <v>12.553800300000001</v>
          </cell>
          <cell r="AD24">
            <v>12.55</v>
          </cell>
          <cell r="AE24">
            <v>164000</v>
          </cell>
          <cell r="AF24">
            <v>1.6400000000000001E-2</v>
          </cell>
          <cell r="AG24">
            <v>0.02</v>
          </cell>
          <cell r="AH24">
            <v>12.570200300000002</v>
          </cell>
          <cell r="AI24">
            <v>12.57</v>
          </cell>
        </row>
        <row r="25">
          <cell r="B25" t="str">
            <v>अग्निशामककर</v>
          </cell>
          <cell r="C25">
            <v>151000000</v>
          </cell>
          <cell r="D25">
            <v>15.1</v>
          </cell>
          <cell r="E25">
            <v>15.1</v>
          </cell>
          <cell r="G25">
            <v>0</v>
          </cell>
          <cell r="I25">
            <v>15.1</v>
          </cell>
          <cell r="J25">
            <v>15.1</v>
          </cell>
          <cell r="K25">
            <v>151000000</v>
          </cell>
          <cell r="L25">
            <v>15.1</v>
          </cell>
          <cell r="M25">
            <v>15.1</v>
          </cell>
          <cell r="O25">
            <v>0</v>
          </cell>
          <cell r="P25">
            <v>0</v>
          </cell>
          <cell r="Q25">
            <v>15.1</v>
          </cell>
          <cell r="R25">
            <v>15.1</v>
          </cell>
          <cell r="S25" t="str">
            <v>इतर खर्च</v>
          </cell>
          <cell r="T25">
            <v>7444973898</v>
          </cell>
          <cell r="U25">
            <v>744.49738979999995</v>
          </cell>
          <cell r="V25">
            <v>744.5</v>
          </cell>
          <cell r="W25">
            <v>1115023000</v>
          </cell>
          <cell r="X25">
            <v>111.50230000000001</v>
          </cell>
          <cell r="Y25">
            <v>111.5</v>
          </cell>
          <cell r="Z25">
            <v>855.99968979999994</v>
          </cell>
          <cell r="AA25">
            <v>856</v>
          </cell>
          <cell r="AB25">
            <v>7482380898</v>
          </cell>
          <cell r="AC25">
            <v>748.23808980000001</v>
          </cell>
          <cell r="AD25">
            <v>748.24</v>
          </cell>
          <cell r="AE25">
            <v>1225623000</v>
          </cell>
          <cell r="AF25">
            <v>122.56229999999999</v>
          </cell>
          <cell r="AG25">
            <v>122.56</v>
          </cell>
          <cell r="AH25">
            <v>870.80038979999995</v>
          </cell>
          <cell r="AI25">
            <v>870.8</v>
          </cell>
        </row>
        <row r="26">
          <cell r="B26" t="str">
            <v>मिळकतकरातील इतर जमा</v>
          </cell>
          <cell r="C26">
            <v>1089300000</v>
          </cell>
          <cell r="D26">
            <v>108.93</v>
          </cell>
          <cell r="E26">
            <v>108.93</v>
          </cell>
          <cell r="F26">
            <v>200000</v>
          </cell>
          <cell r="G26">
            <v>0.02</v>
          </cell>
          <cell r="H26">
            <v>0.02</v>
          </cell>
          <cell r="I26">
            <v>108.95</v>
          </cell>
          <cell r="J26">
            <v>108.95</v>
          </cell>
          <cell r="K26">
            <v>1089300000</v>
          </cell>
          <cell r="L26">
            <v>108.93</v>
          </cell>
          <cell r="M26">
            <v>108.93</v>
          </cell>
          <cell r="N26">
            <v>200000</v>
          </cell>
          <cell r="O26">
            <v>0.02</v>
          </cell>
          <cell r="P26">
            <v>0.02</v>
          </cell>
          <cell r="Q26">
            <v>108.95</v>
          </cell>
          <cell r="R26">
            <v>108.95</v>
          </cell>
          <cell r="S26" t="str">
            <v>देखभाल दुरूस्ती</v>
          </cell>
          <cell r="T26">
            <v>217758000</v>
          </cell>
          <cell r="U26">
            <v>21.7758</v>
          </cell>
          <cell r="V26">
            <v>21.78</v>
          </cell>
          <cell r="W26">
            <v>940000</v>
          </cell>
          <cell r="X26">
            <v>9.4E-2</v>
          </cell>
          <cell r="Y26">
            <v>0.09</v>
          </cell>
          <cell r="Z26">
            <v>21.869800000000001</v>
          </cell>
          <cell r="AA26">
            <v>21.87</v>
          </cell>
          <cell r="AB26">
            <v>190258000</v>
          </cell>
          <cell r="AC26">
            <v>19.0258</v>
          </cell>
          <cell r="AD26">
            <v>19.03</v>
          </cell>
          <cell r="AE26">
            <v>940000</v>
          </cell>
          <cell r="AF26">
            <v>9.4E-2</v>
          </cell>
          <cell r="AG26">
            <v>0.09</v>
          </cell>
          <cell r="AH26">
            <v>19.119800000000001</v>
          </cell>
          <cell r="AI26">
            <v>19.12</v>
          </cell>
        </row>
        <row r="27">
          <cell r="B27" t="str">
            <v>पाणीपट्टी आर.व्ही.</v>
          </cell>
          <cell r="D27">
            <v>0</v>
          </cell>
          <cell r="F27">
            <v>2359500000</v>
          </cell>
          <cell r="G27">
            <v>235.95</v>
          </cell>
          <cell r="H27">
            <v>235.95</v>
          </cell>
          <cell r="I27">
            <v>235.95</v>
          </cell>
          <cell r="J27">
            <v>235.95</v>
          </cell>
          <cell r="L27">
            <v>0</v>
          </cell>
          <cell r="M27">
            <v>0</v>
          </cell>
          <cell r="N27">
            <v>2359500000</v>
          </cell>
          <cell r="O27">
            <v>235.95</v>
          </cell>
          <cell r="P27">
            <v>235.95</v>
          </cell>
          <cell r="Q27">
            <v>235.95</v>
          </cell>
          <cell r="R27">
            <v>235.95</v>
          </cell>
          <cell r="S27" t="str">
            <v>पेट्रोल व डिझेल खर्च</v>
          </cell>
          <cell r="T27">
            <v>270000000</v>
          </cell>
          <cell r="U27">
            <v>27</v>
          </cell>
          <cell r="V27">
            <v>27</v>
          </cell>
          <cell r="W27">
            <v>11000000</v>
          </cell>
          <cell r="X27">
            <v>1.1000000000000001</v>
          </cell>
          <cell r="Y27">
            <v>1.1000000000000001</v>
          </cell>
          <cell r="Z27">
            <v>28.1</v>
          </cell>
          <cell r="AA27">
            <v>28.1</v>
          </cell>
          <cell r="AB27">
            <v>270000000</v>
          </cell>
          <cell r="AC27">
            <v>27</v>
          </cell>
          <cell r="AD27">
            <v>27</v>
          </cell>
          <cell r="AE27">
            <v>11000000</v>
          </cell>
          <cell r="AF27">
            <v>1.1000000000000001</v>
          </cell>
          <cell r="AG27">
            <v>1.1000000000000001</v>
          </cell>
          <cell r="AH27">
            <v>28.1</v>
          </cell>
          <cell r="AI27">
            <v>28.1</v>
          </cell>
        </row>
        <row r="28">
          <cell r="B28" t="str">
            <v>पाणीपट्टी मीटर</v>
          </cell>
          <cell r="D28">
            <v>0</v>
          </cell>
          <cell r="F28">
            <v>1025000000</v>
          </cell>
          <cell r="G28">
            <v>102.5</v>
          </cell>
          <cell r="H28">
            <v>102.5</v>
          </cell>
          <cell r="I28">
            <v>102.5</v>
          </cell>
          <cell r="J28">
            <v>102.5</v>
          </cell>
          <cell r="L28">
            <v>0</v>
          </cell>
          <cell r="M28">
            <v>0</v>
          </cell>
          <cell r="N28">
            <v>1588700000</v>
          </cell>
          <cell r="O28">
            <v>158.87</v>
          </cell>
          <cell r="P28">
            <v>158.87</v>
          </cell>
          <cell r="Q28">
            <v>158.87</v>
          </cell>
          <cell r="R28">
            <v>158.87</v>
          </cell>
          <cell r="S28" t="str">
            <v>वॉर्डस्तरीय कामे</v>
          </cell>
          <cell r="T28">
            <v>324000000</v>
          </cell>
          <cell r="U28">
            <v>32.4</v>
          </cell>
          <cell r="V28">
            <v>32.4</v>
          </cell>
          <cell r="X28">
            <v>0</v>
          </cell>
          <cell r="Z28">
            <v>32.4</v>
          </cell>
          <cell r="AA28">
            <v>32.4</v>
          </cell>
          <cell r="AB28">
            <v>324000000</v>
          </cell>
          <cell r="AC28">
            <v>32.4</v>
          </cell>
          <cell r="AD28">
            <v>32.4</v>
          </cell>
          <cell r="AF28">
            <v>0</v>
          </cell>
          <cell r="AG28">
            <v>0</v>
          </cell>
          <cell r="AH28">
            <v>32.4</v>
          </cell>
          <cell r="AI28">
            <v>32.4</v>
          </cell>
        </row>
        <row r="29">
          <cell r="B29" t="str">
            <v>शासकीय अनुदान</v>
          </cell>
          <cell r="C29">
            <v>1193950000</v>
          </cell>
          <cell r="D29">
            <v>119.395</v>
          </cell>
          <cell r="E29">
            <v>119.4</v>
          </cell>
          <cell r="F29">
            <v>800000000</v>
          </cell>
          <cell r="G29">
            <v>80</v>
          </cell>
          <cell r="H29">
            <v>80</v>
          </cell>
          <cell r="I29">
            <v>199.39499999999998</v>
          </cell>
          <cell r="J29">
            <v>199.4</v>
          </cell>
          <cell r="K29">
            <v>1193950000.0000002</v>
          </cell>
          <cell r="L29">
            <v>119.39500000000002</v>
          </cell>
          <cell r="M29">
            <v>119.4</v>
          </cell>
          <cell r="N29">
            <v>749000000</v>
          </cell>
          <cell r="O29">
            <v>74.900000000000006</v>
          </cell>
          <cell r="P29">
            <v>74.900000000000006</v>
          </cell>
          <cell r="Q29">
            <v>194.29500000000002</v>
          </cell>
          <cell r="R29">
            <v>194.3</v>
          </cell>
          <cell r="S29" t="str">
            <v>क्षेत्रीय कार्यालयाने करावयाची कामे</v>
          </cell>
          <cell r="T29">
            <v>1022950000</v>
          </cell>
          <cell r="U29">
            <v>102.295</v>
          </cell>
          <cell r="V29">
            <v>102.3</v>
          </cell>
          <cell r="W29">
            <v>273650000</v>
          </cell>
          <cell r="X29">
            <v>27.364999999999998</v>
          </cell>
          <cell r="Y29">
            <v>27.37</v>
          </cell>
          <cell r="Z29">
            <v>129.66</v>
          </cell>
          <cell r="AA29">
            <v>129.66999999999999</v>
          </cell>
          <cell r="AB29">
            <v>1022950000</v>
          </cell>
          <cell r="AC29">
            <v>102.295</v>
          </cell>
          <cell r="AD29">
            <v>102.29</v>
          </cell>
          <cell r="AE29">
            <v>273650000</v>
          </cell>
          <cell r="AF29">
            <v>27.364999999999998</v>
          </cell>
          <cell r="AG29">
            <v>27.37</v>
          </cell>
          <cell r="AH29">
            <v>129.66</v>
          </cell>
          <cell r="AI29">
            <v>129.66</v>
          </cell>
        </row>
        <row r="30">
          <cell r="B30" t="str">
            <v>जनेराशपुअ, अमृत व स्मार्ट सिटी</v>
          </cell>
          <cell r="C30">
            <v>2895634000</v>
          </cell>
          <cell r="D30">
            <v>289.5634</v>
          </cell>
          <cell r="E30">
            <v>289.56</v>
          </cell>
          <cell r="F30">
            <v>270000000</v>
          </cell>
          <cell r="G30">
            <v>27</v>
          </cell>
          <cell r="H30">
            <v>27</v>
          </cell>
          <cell r="I30">
            <v>316.5634</v>
          </cell>
          <cell r="J30">
            <v>316.56</v>
          </cell>
          <cell r="K30">
            <v>2026943799.9999998</v>
          </cell>
          <cell r="L30">
            <v>202.69437999999997</v>
          </cell>
          <cell r="M30">
            <v>202.69</v>
          </cell>
          <cell r="O30">
            <v>0</v>
          </cell>
          <cell r="P30">
            <v>0</v>
          </cell>
          <cell r="Q30">
            <v>202.69437999999997</v>
          </cell>
          <cell r="R30">
            <v>202.69</v>
          </cell>
        </row>
        <row r="31">
          <cell r="B31" t="str">
            <v>पुणे मेट्रो रेल्वे प्रकल्प</v>
          </cell>
          <cell r="C31">
            <v>0</v>
          </cell>
          <cell r="D31">
            <v>0</v>
          </cell>
          <cell r="G31">
            <v>0</v>
          </cell>
          <cell r="I31">
            <v>0</v>
          </cell>
          <cell r="J31">
            <v>0</v>
          </cell>
          <cell r="K31">
            <v>0</v>
          </cell>
          <cell r="L31">
            <v>0</v>
          </cell>
          <cell r="M31">
            <v>0</v>
          </cell>
          <cell r="O31">
            <v>0</v>
          </cell>
          <cell r="P31">
            <v>0</v>
          </cell>
          <cell r="Q31">
            <v>0</v>
          </cell>
          <cell r="R31">
            <v>0</v>
          </cell>
        </row>
        <row r="32">
          <cell r="B32" t="str">
            <v>शहर विकास चार्जेस</v>
          </cell>
          <cell r="C32">
            <v>500000000</v>
          </cell>
          <cell r="D32">
            <v>50</v>
          </cell>
          <cell r="E32">
            <v>50</v>
          </cell>
          <cell r="F32">
            <v>500000000</v>
          </cell>
          <cell r="G32">
            <v>50</v>
          </cell>
          <cell r="H32">
            <v>50</v>
          </cell>
          <cell r="I32">
            <v>100</v>
          </cell>
          <cell r="J32">
            <v>100</v>
          </cell>
          <cell r="K32">
            <v>500000000</v>
          </cell>
          <cell r="L32">
            <v>50</v>
          </cell>
          <cell r="M32">
            <v>50</v>
          </cell>
          <cell r="N32">
            <v>500000000</v>
          </cell>
          <cell r="O32">
            <v>50</v>
          </cell>
          <cell r="P32">
            <v>50</v>
          </cell>
          <cell r="Q32">
            <v>100</v>
          </cell>
          <cell r="R32">
            <v>100</v>
          </cell>
        </row>
        <row r="33">
          <cell r="B33" t="str">
            <v>बांधकाम परवानगी व इतर</v>
          </cell>
          <cell r="C33">
            <v>8351000000</v>
          </cell>
          <cell r="D33">
            <v>835.1</v>
          </cell>
          <cell r="E33">
            <v>835.1</v>
          </cell>
          <cell r="G33">
            <v>0</v>
          </cell>
          <cell r="I33">
            <v>835.1</v>
          </cell>
          <cell r="J33">
            <v>835.1</v>
          </cell>
          <cell r="K33">
            <v>9351000000</v>
          </cell>
          <cell r="L33">
            <v>935.1</v>
          </cell>
          <cell r="M33">
            <v>935.1</v>
          </cell>
          <cell r="O33">
            <v>0</v>
          </cell>
          <cell r="P33">
            <v>0</v>
          </cell>
          <cell r="Q33">
            <v>935.1</v>
          </cell>
          <cell r="R33">
            <v>935.1</v>
          </cell>
        </row>
        <row r="34">
          <cell r="B34" t="str">
            <v>इतर जमा</v>
          </cell>
          <cell r="C34">
            <v>7476116000</v>
          </cell>
          <cell r="D34">
            <v>747.61159999999995</v>
          </cell>
          <cell r="E34">
            <v>747.61</v>
          </cell>
          <cell r="F34">
            <v>351000000</v>
          </cell>
          <cell r="G34">
            <v>35.1</v>
          </cell>
          <cell r="H34">
            <v>35.1</v>
          </cell>
          <cell r="I34">
            <v>782.71159999999998</v>
          </cell>
          <cell r="J34">
            <v>782.71</v>
          </cell>
          <cell r="K34">
            <v>7476116000</v>
          </cell>
          <cell r="L34">
            <v>747.61159999999995</v>
          </cell>
          <cell r="M34">
            <v>747.61</v>
          </cell>
          <cell r="N34">
            <v>351000000</v>
          </cell>
          <cell r="O34">
            <v>35.1</v>
          </cell>
          <cell r="P34">
            <v>35.1</v>
          </cell>
          <cell r="Q34">
            <v>782.71159999999998</v>
          </cell>
          <cell r="R34">
            <v>782.71</v>
          </cell>
        </row>
        <row r="35">
          <cell r="B35" t="str">
            <v>बँक / वित्तसंस्थांकडून कर्ज</v>
          </cell>
          <cell r="C35">
            <v>0</v>
          </cell>
          <cell r="D35">
            <v>0</v>
          </cell>
          <cell r="F35">
            <v>1280000000</v>
          </cell>
          <cell r="G35">
            <v>128</v>
          </cell>
          <cell r="H35">
            <v>128</v>
          </cell>
          <cell r="I35">
            <v>128</v>
          </cell>
          <cell r="J35">
            <v>128</v>
          </cell>
          <cell r="K35">
            <v>2000000000</v>
          </cell>
          <cell r="L35">
            <v>200</v>
          </cell>
          <cell r="M35">
            <v>200</v>
          </cell>
          <cell r="N35">
            <v>896000000</v>
          </cell>
          <cell r="O35">
            <v>89.6</v>
          </cell>
          <cell r="P35">
            <v>89.6</v>
          </cell>
          <cell r="Q35">
            <v>289.60000000000002</v>
          </cell>
          <cell r="R35">
            <v>289.60000000000002</v>
          </cell>
        </row>
        <row r="36">
          <cell r="B36" t="str">
            <v>अ' कडून वर्ग</v>
          </cell>
          <cell r="F36">
            <v>2138384749</v>
          </cell>
          <cell r="G36">
            <v>213.83847489999999</v>
          </cell>
          <cell r="H36">
            <v>213.84</v>
          </cell>
          <cell r="I36">
            <v>213.83847489999999</v>
          </cell>
          <cell r="J36">
            <v>213.84</v>
          </cell>
          <cell r="N36">
            <v>1630361499</v>
          </cell>
          <cell r="O36">
            <v>163.0361499</v>
          </cell>
          <cell r="P36">
            <v>163.04</v>
          </cell>
          <cell r="Q36">
            <v>163.0361499</v>
          </cell>
          <cell r="R36">
            <v>163.04</v>
          </cell>
          <cell r="S36" t="str">
            <v>क'कडे वर्ग</v>
          </cell>
          <cell r="T36">
            <v>2138384749</v>
          </cell>
          <cell r="U36">
            <v>213.83847489999999</v>
          </cell>
          <cell r="V36">
            <v>213.84</v>
          </cell>
          <cell r="Z36">
            <v>213.83847489999999</v>
          </cell>
          <cell r="AA36">
            <v>213.84</v>
          </cell>
          <cell r="AB36">
            <v>1630361499</v>
          </cell>
          <cell r="AC36">
            <v>163.0361499</v>
          </cell>
          <cell r="AD36">
            <v>163.04</v>
          </cell>
          <cell r="AH36">
            <v>163.0361499</v>
          </cell>
          <cell r="AI36">
            <v>163.04</v>
          </cell>
        </row>
        <row r="38">
          <cell r="B38" t="str">
            <v>एकूण जमा</v>
          </cell>
          <cell r="C38">
            <v>42265100000</v>
          </cell>
          <cell r="D38">
            <v>4226.5099999999993</v>
          </cell>
          <cell r="E38">
            <v>4226.5099999999993</v>
          </cell>
          <cell r="F38">
            <v>11863084749</v>
          </cell>
          <cell r="G38">
            <v>1186.3084749</v>
          </cell>
          <cell r="H38">
            <v>1186.31</v>
          </cell>
          <cell r="I38">
            <v>5412.8184748999993</v>
          </cell>
          <cell r="J38">
            <v>5412.82</v>
          </cell>
          <cell r="K38">
            <v>47896409800</v>
          </cell>
          <cell r="L38">
            <v>4789.6409799999992</v>
          </cell>
          <cell r="M38">
            <v>4789.6399999999994</v>
          </cell>
          <cell r="N38">
            <v>11213761499</v>
          </cell>
          <cell r="O38">
            <v>1121.3761499</v>
          </cell>
          <cell r="P38">
            <v>1121.3799999999999</v>
          </cell>
          <cell r="Q38">
            <v>5911.0171298999994</v>
          </cell>
          <cell r="R38">
            <v>5911.02</v>
          </cell>
          <cell r="S38" t="str">
            <v>एकूण खर्च</v>
          </cell>
          <cell r="T38">
            <v>25872099000</v>
          </cell>
          <cell r="U38">
            <v>2587.2098999999998</v>
          </cell>
          <cell r="V38">
            <v>2587.2100000000005</v>
          </cell>
          <cell r="W38">
            <v>4934762749</v>
          </cell>
          <cell r="X38">
            <v>493.47627489999996</v>
          </cell>
          <cell r="Y38">
            <v>493.4763906</v>
          </cell>
          <cell r="Z38">
            <v>3080.6861749</v>
          </cell>
          <cell r="AA38">
            <v>3080.6863905999999</v>
          </cell>
          <cell r="AB38">
            <v>26528516100</v>
          </cell>
          <cell r="AC38">
            <v>2652.8516100000002</v>
          </cell>
          <cell r="AD38">
            <v>2652.8500000000004</v>
          </cell>
          <cell r="AE38">
            <v>5165436099</v>
          </cell>
          <cell r="AF38">
            <v>516.54360989999998</v>
          </cell>
          <cell r="AG38">
            <v>516.54</v>
          </cell>
          <cell r="AH38">
            <v>3169.3952198999996</v>
          </cell>
          <cell r="AI38">
            <v>3169.3899999999994</v>
          </cell>
        </row>
        <row r="40">
          <cell r="B40" t="str">
            <v>शिलकेसह जमा</v>
          </cell>
          <cell r="C40">
            <v>42265200000</v>
          </cell>
          <cell r="D40">
            <v>4226.5199999999995</v>
          </cell>
          <cell r="E40">
            <v>4226.5199999999995</v>
          </cell>
          <cell r="F40">
            <v>11863184749</v>
          </cell>
          <cell r="G40">
            <v>1186.3184749</v>
          </cell>
          <cell r="H40">
            <v>1186.32</v>
          </cell>
          <cell r="I40">
            <v>5412.8384748999997</v>
          </cell>
          <cell r="J40">
            <v>5412.8399999999992</v>
          </cell>
          <cell r="K40">
            <v>47896509800</v>
          </cell>
          <cell r="L40">
            <v>4789.6509799999994</v>
          </cell>
          <cell r="M40">
            <v>4789.6499999999996</v>
          </cell>
          <cell r="N40">
            <v>11213861499</v>
          </cell>
          <cell r="O40">
            <v>1121.3861499</v>
          </cell>
          <cell r="P40">
            <v>1121.3899999999999</v>
          </cell>
          <cell r="Q40">
            <v>5911.0371298999999</v>
          </cell>
          <cell r="R40">
            <v>5911.0399999999991</v>
          </cell>
        </row>
        <row r="41">
          <cell r="S41" t="str">
            <v>Plan Expenditure</v>
          </cell>
        </row>
        <row r="42">
          <cell r="S42" t="str">
            <v>भांडवली व विकासाची कामे</v>
          </cell>
          <cell r="T42">
            <v>16393001000</v>
          </cell>
          <cell r="U42">
            <v>1639.3000999999999</v>
          </cell>
          <cell r="V42">
            <v>1639.3</v>
          </cell>
          <cell r="W42">
            <v>773090000</v>
          </cell>
          <cell r="X42">
            <v>77.308999999999997</v>
          </cell>
          <cell r="Y42">
            <v>77.31</v>
          </cell>
          <cell r="Z42">
            <v>1716.6090999999999</v>
          </cell>
          <cell r="AA42">
            <v>1716.61</v>
          </cell>
          <cell r="AB42">
            <v>21367893700</v>
          </cell>
          <cell r="AC42">
            <v>2136.78937</v>
          </cell>
          <cell r="AD42">
            <v>2136.79</v>
          </cell>
          <cell r="AE42">
            <v>1939663000</v>
          </cell>
          <cell r="AF42">
            <v>193.96629999999999</v>
          </cell>
          <cell r="AG42">
            <v>193.97</v>
          </cell>
          <cell r="AH42">
            <v>2330.75567</v>
          </cell>
          <cell r="AI42">
            <v>2330.7599999999998</v>
          </cell>
        </row>
        <row r="44">
          <cell r="S44" t="str">
            <v>पाणीपुरवठा प्रकल्प</v>
          </cell>
          <cell r="W44">
            <v>5788800000</v>
          </cell>
          <cell r="X44">
            <v>578.88</v>
          </cell>
          <cell r="Y44">
            <v>578.88</v>
          </cell>
          <cell r="Z44">
            <v>578.88</v>
          </cell>
          <cell r="AA44">
            <v>578.88</v>
          </cell>
          <cell r="AE44">
            <v>3852160000</v>
          </cell>
          <cell r="AF44">
            <v>385.21600000000001</v>
          </cell>
          <cell r="AG44">
            <v>385.22</v>
          </cell>
          <cell r="AH44">
            <v>385.21600000000001</v>
          </cell>
          <cell r="AI44">
            <v>385.22</v>
          </cell>
        </row>
        <row r="45">
          <cell r="S45" t="str">
            <v>मलनिःसारण प्रकल्प</v>
          </cell>
          <cell r="W45">
            <v>366432000</v>
          </cell>
          <cell r="X45">
            <v>36.6432</v>
          </cell>
          <cell r="Y45">
            <v>36.64</v>
          </cell>
          <cell r="Z45">
            <v>36.6432</v>
          </cell>
          <cell r="AA45">
            <v>36.64</v>
          </cell>
          <cell r="AE45">
            <v>256502400</v>
          </cell>
          <cell r="AF45">
            <v>25.65024</v>
          </cell>
          <cell r="AG45">
            <v>25.65</v>
          </cell>
          <cell r="AH45">
            <v>25.65024</v>
          </cell>
          <cell r="AI45">
            <v>25.65</v>
          </cell>
        </row>
        <row r="47">
          <cell r="S47" t="str">
            <v>एकूण भांडवली व विकासाची कामे</v>
          </cell>
          <cell r="T47">
            <v>16393001000</v>
          </cell>
          <cell r="U47">
            <v>1639.3000999999999</v>
          </cell>
          <cell r="V47">
            <v>1639.3</v>
          </cell>
          <cell r="W47">
            <v>6928322000</v>
          </cell>
          <cell r="X47">
            <v>692.83219999999994</v>
          </cell>
          <cell r="Y47">
            <v>692.83</v>
          </cell>
          <cell r="Z47">
            <v>2332.1322999999998</v>
          </cell>
          <cell r="AA47">
            <v>2332.1299999999997</v>
          </cell>
          <cell r="AB47">
            <v>21367893700</v>
          </cell>
          <cell r="AC47">
            <v>2136.78937</v>
          </cell>
          <cell r="AD47">
            <v>2136.79</v>
          </cell>
          <cell r="AE47">
            <v>6048325400</v>
          </cell>
          <cell r="AF47">
            <v>604.83253999999999</v>
          </cell>
          <cell r="AG47">
            <v>604.84</v>
          </cell>
          <cell r="AH47">
            <v>2741.6219099999998</v>
          </cell>
          <cell r="AI47">
            <v>2741.6299999999997</v>
          </cell>
        </row>
        <row r="49">
          <cell r="S49" t="str">
            <v>वर्षाअखेरची शिल्लक</v>
          </cell>
          <cell r="T49">
            <v>100000</v>
          </cell>
          <cell r="U49">
            <v>9.9999999997635314E-3</v>
          </cell>
          <cell r="V49">
            <v>9.9999999990814104E-3</v>
          </cell>
          <cell r="W49">
            <v>100000</v>
          </cell>
          <cell r="X49">
            <v>1.0000000000104592E-2</v>
          </cell>
          <cell r="Y49">
            <v>1.3609399999836569E-2</v>
          </cell>
          <cell r="Z49">
            <v>1.999999999998181E-2</v>
          </cell>
          <cell r="AA49">
            <v>2.3609399999713787E-2</v>
          </cell>
          <cell r="AB49">
            <v>100000</v>
          </cell>
          <cell r="AC49">
            <v>9.999999999308784E-3</v>
          </cell>
          <cell r="AD49">
            <v>9.999999999308784E-3</v>
          </cell>
          <cell r="AE49">
            <v>100000</v>
          </cell>
          <cell r="AF49">
            <v>9.9999999999909051E-3</v>
          </cell>
          <cell r="AG49">
            <v>9.9999999998772182E-3</v>
          </cell>
          <cell r="AH49">
            <v>2.0000000000436557E-2</v>
          </cell>
          <cell r="AI49">
            <v>1.999999999998181E-2</v>
          </cell>
        </row>
        <row r="51">
          <cell r="B51" t="str">
            <v>एकूण</v>
          </cell>
          <cell r="C51">
            <v>42265200000</v>
          </cell>
          <cell r="D51">
            <v>4226.5199999999995</v>
          </cell>
          <cell r="E51">
            <v>4226.5199999999995</v>
          </cell>
          <cell r="F51">
            <v>11863184749</v>
          </cell>
          <cell r="G51">
            <v>1186.3184749</v>
          </cell>
          <cell r="H51">
            <v>1186.32</v>
          </cell>
          <cell r="I51">
            <v>5412.8384748999997</v>
          </cell>
          <cell r="J51">
            <v>5412.8399999999992</v>
          </cell>
          <cell r="K51">
            <v>47896509800</v>
          </cell>
          <cell r="L51">
            <v>4789.6509799999994</v>
          </cell>
          <cell r="M51">
            <v>4789.6499999999996</v>
          </cell>
          <cell r="N51">
            <v>11213861499</v>
          </cell>
          <cell r="O51">
            <v>1121.3861499</v>
          </cell>
          <cell r="P51">
            <v>1121.3899999999999</v>
          </cell>
          <cell r="Q51">
            <v>5911.0371298999999</v>
          </cell>
          <cell r="R51">
            <v>5911.0399999999991</v>
          </cell>
          <cell r="S51" t="str">
            <v>एकूण</v>
          </cell>
          <cell r="T51">
            <v>42265200000</v>
          </cell>
          <cell r="U51">
            <v>4226.5199999999995</v>
          </cell>
          <cell r="V51">
            <v>4226.5199999999995</v>
          </cell>
          <cell r="W51">
            <v>11863184749</v>
          </cell>
          <cell r="X51">
            <v>1186.3184749</v>
          </cell>
          <cell r="Y51">
            <v>1186.32</v>
          </cell>
          <cell r="Z51">
            <v>5412.8384748999997</v>
          </cell>
          <cell r="AA51">
            <v>5412.8399999999992</v>
          </cell>
          <cell r="AB51">
            <v>47896509800</v>
          </cell>
          <cell r="AC51">
            <v>4789.6509799999994</v>
          </cell>
          <cell r="AD51">
            <v>4789.6499999999996</v>
          </cell>
          <cell r="AE51">
            <v>11213861499</v>
          </cell>
          <cell r="AF51">
            <v>1121.3861499</v>
          </cell>
          <cell r="AG51">
            <v>1121.3899999999999</v>
          </cell>
          <cell r="AH51">
            <v>5911.0371298999999</v>
          </cell>
          <cell r="AI51">
            <v>5911.0399999999991</v>
          </cell>
        </row>
        <row r="53">
          <cell r="B53" t="str">
            <v>वजा : 'अ'कडून वर्ग</v>
          </cell>
          <cell r="F53">
            <v>2138384749</v>
          </cell>
          <cell r="G53">
            <v>213.83847489999999</v>
          </cell>
          <cell r="H53">
            <v>213.84</v>
          </cell>
          <cell r="I53">
            <v>213.83847489999999</v>
          </cell>
          <cell r="J53">
            <v>213.84</v>
          </cell>
          <cell r="N53">
            <v>1630361499</v>
          </cell>
          <cell r="O53">
            <v>163.0361499</v>
          </cell>
          <cell r="P53">
            <v>163.04</v>
          </cell>
          <cell r="Q53">
            <v>163.0361499</v>
          </cell>
          <cell r="R53">
            <v>163.04</v>
          </cell>
          <cell r="S53" t="str">
            <v>वजा : 'क'कडे वर्ग</v>
          </cell>
          <cell r="T53">
            <v>2138384749</v>
          </cell>
          <cell r="U53">
            <v>213.83847489999999</v>
          </cell>
          <cell r="V53">
            <v>213.84</v>
          </cell>
          <cell r="Z53">
            <v>213.83847489999999</v>
          </cell>
          <cell r="AA53">
            <v>213.84</v>
          </cell>
          <cell r="AB53">
            <v>1630361499</v>
          </cell>
          <cell r="AC53">
            <v>163.0361499</v>
          </cell>
          <cell r="AD53">
            <v>163.04</v>
          </cell>
          <cell r="AH53">
            <v>163.0361499</v>
          </cell>
          <cell r="AI53">
            <v>163.04</v>
          </cell>
        </row>
        <row r="55">
          <cell r="B55" t="str">
            <v>एकूण</v>
          </cell>
          <cell r="C55">
            <v>42265200000</v>
          </cell>
          <cell r="D55">
            <v>4226.5199999999995</v>
          </cell>
          <cell r="E55">
            <v>4226.5199999999995</v>
          </cell>
          <cell r="F55">
            <v>9724800000</v>
          </cell>
          <cell r="G55">
            <v>972.48</v>
          </cell>
          <cell r="H55">
            <v>972.4799999999999</v>
          </cell>
          <cell r="I55">
            <v>5199</v>
          </cell>
          <cell r="J55">
            <v>5198.9999999999991</v>
          </cell>
          <cell r="K55">
            <v>47896509800</v>
          </cell>
          <cell r="L55">
            <v>4789.6509799999994</v>
          </cell>
          <cell r="M55">
            <v>4789.6499999999996</v>
          </cell>
          <cell r="N55">
            <v>9583500000</v>
          </cell>
          <cell r="O55">
            <v>958.34999999999991</v>
          </cell>
          <cell r="P55">
            <v>958.34999999999991</v>
          </cell>
          <cell r="Q55">
            <v>5748.0009799999998</v>
          </cell>
          <cell r="R55">
            <v>5747.9999999999991</v>
          </cell>
          <cell r="S55" t="str">
            <v>एकूण</v>
          </cell>
          <cell r="T55">
            <v>40126815251</v>
          </cell>
          <cell r="U55">
            <v>4012.6815250999994</v>
          </cell>
          <cell r="V55">
            <v>4012.6799999999994</v>
          </cell>
          <cell r="W55">
            <v>11863184749</v>
          </cell>
          <cell r="X55">
            <v>1186.3184749</v>
          </cell>
          <cell r="Y55">
            <v>1186.32</v>
          </cell>
          <cell r="Z55">
            <v>5199</v>
          </cell>
          <cell r="AA55">
            <v>5198.9999999999991</v>
          </cell>
          <cell r="AB55">
            <v>46266148301</v>
          </cell>
          <cell r="AC55">
            <v>4626.6148300999994</v>
          </cell>
          <cell r="AD55">
            <v>4626.6099999999997</v>
          </cell>
          <cell r="AE55">
            <v>11213861499</v>
          </cell>
          <cell r="AF55">
            <v>1121.3861499</v>
          </cell>
          <cell r="AG55">
            <v>1121.3899999999999</v>
          </cell>
          <cell r="AH55">
            <v>5748.0009799999998</v>
          </cell>
          <cell r="AI55">
            <v>5747.9999999999991</v>
          </cell>
        </row>
        <row r="57">
          <cell r="B57" t="str">
            <v>(टीप :- अंदाजपत्रकातील तरतुदींचे प्रशासकीय मंजुरीशिवाय परस्पर ठरावाद्वारे वर्गीकरण करण्यात येऊ नये तसेच उपलब्ध अंदाजपत्रकीय तरतुदी दि. 31-3-2017 अखेर व्यपगत होतील.)</v>
          </cell>
        </row>
        <row r="58">
          <cell r="B58" t="str">
            <v>(टीप :- अंदाजपत्रकातील तरतुदींचे प्रशासकीय मंजुरीशिवाय परस्पर ठरावाद्वारे वर्गीकरण करण्यात येऊ नये तसेच उपलब्ध अंदाजपत्रकीय तरतुदी दि. 31-3-2017 अखेर व्यपगत होतील.)</v>
          </cell>
        </row>
        <row r="62">
          <cell r="AK62" t="str">
            <v>(२)</v>
          </cell>
        </row>
        <row r="64">
          <cell r="AK64" t="str">
            <v>महापालिका आयुक्त यांनी सुचविलेली भांडवली व विकासाची कामे : सन 2016-17</v>
          </cell>
        </row>
        <row r="65">
          <cell r="AK65" t="str">
            <v>मा. स्थायी समितीने मान्यता दिलेली भांडवली व विकासाची कामे : सन 2016-17</v>
          </cell>
        </row>
        <row r="67">
          <cell r="AL67" t="str">
            <v>(आकडे लाखांत)</v>
          </cell>
          <cell r="AO67" t="str">
            <v>Plan Expenditure</v>
          </cell>
        </row>
        <row r="69">
          <cell r="AL69" t="str">
            <v>अंदाजपत्रक 'अ'</v>
          </cell>
        </row>
        <row r="71">
          <cell r="AL71">
            <v>1</v>
          </cell>
          <cell r="AM71" t="str">
            <v>भवन</v>
          </cell>
        </row>
        <row r="72">
          <cell r="AM72">
            <v>1</v>
          </cell>
          <cell r="AN72" t="str">
            <v>जकात नाकी</v>
          </cell>
          <cell r="AP72">
            <v>388500000</v>
          </cell>
          <cell r="AQ72">
            <v>3885</v>
          </cell>
          <cell r="AR72">
            <v>3885</v>
          </cell>
          <cell r="AV72">
            <v>290450000</v>
          </cell>
          <cell r="AW72">
            <v>2904.5</v>
          </cell>
          <cell r="AX72">
            <v>2904.5</v>
          </cell>
        </row>
        <row r="73">
          <cell r="AM73">
            <v>2</v>
          </cell>
          <cell r="AN73" t="str">
            <v>प्राथमिक शिक्षण</v>
          </cell>
          <cell r="AP73">
            <v>80600000</v>
          </cell>
          <cell r="AQ73">
            <v>806</v>
          </cell>
          <cell r="AR73">
            <v>806</v>
          </cell>
          <cell r="AV73">
            <v>453420000</v>
          </cell>
          <cell r="AW73">
            <v>4534.2</v>
          </cell>
          <cell r="AX73">
            <v>4534.2</v>
          </cell>
        </row>
        <row r="74">
          <cell r="AM74">
            <v>3</v>
          </cell>
          <cell r="AN74" t="str">
            <v>दुय्यम शिक्षण</v>
          </cell>
          <cell r="AP74">
            <v>1500000</v>
          </cell>
          <cell r="AQ74">
            <v>15</v>
          </cell>
          <cell r="AR74">
            <v>15</v>
          </cell>
          <cell r="AV74">
            <v>1050000</v>
          </cell>
          <cell r="AW74">
            <v>10.5</v>
          </cell>
          <cell r="AX74">
            <v>10.5</v>
          </cell>
        </row>
        <row r="75">
          <cell r="AM75">
            <v>0</v>
          </cell>
          <cell r="AN75" t="str">
            <v>लोकारोग्य</v>
          </cell>
          <cell r="AP75">
            <v>0</v>
          </cell>
          <cell r="AQ75">
            <v>0</v>
          </cell>
          <cell r="AR75">
            <v>0</v>
          </cell>
          <cell r="AV75">
            <v>0</v>
          </cell>
          <cell r="AW75">
            <v>0</v>
          </cell>
          <cell r="AX75">
            <v>0</v>
          </cell>
        </row>
        <row r="76">
          <cell r="AM76">
            <v>4</v>
          </cell>
          <cell r="AN76" t="str">
            <v>आरोग्य</v>
          </cell>
          <cell r="AP76">
            <v>176700000</v>
          </cell>
          <cell r="AQ76">
            <v>1767</v>
          </cell>
          <cell r="AR76">
            <v>1767</v>
          </cell>
          <cell r="AV76">
            <v>651190000</v>
          </cell>
          <cell r="AW76">
            <v>6511.9</v>
          </cell>
          <cell r="AX76">
            <v>6511.9</v>
          </cell>
        </row>
        <row r="77">
          <cell r="AM77">
            <v>0</v>
          </cell>
          <cell r="AN77" t="str">
            <v>यांत्रिक</v>
          </cell>
          <cell r="AP77">
            <v>0</v>
          </cell>
          <cell r="AQ77">
            <v>0</v>
          </cell>
          <cell r="AR77">
            <v>0</v>
          </cell>
          <cell r="AV77">
            <v>0</v>
          </cell>
          <cell r="AW77">
            <v>0</v>
          </cell>
          <cell r="AX77">
            <v>0</v>
          </cell>
        </row>
        <row r="78">
          <cell r="AM78">
            <v>5</v>
          </cell>
          <cell r="AN78" t="str">
            <v>मनपा इमारती</v>
          </cell>
          <cell r="AP78">
            <v>185300000</v>
          </cell>
          <cell r="AQ78">
            <v>1853</v>
          </cell>
          <cell r="AR78">
            <v>1853</v>
          </cell>
          <cell r="AV78">
            <v>626210000</v>
          </cell>
          <cell r="AW78">
            <v>6262.1</v>
          </cell>
          <cell r="AX78">
            <v>6262.1</v>
          </cell>
        </row>
        <row r="79">
          <cell r="AM79">
            <v>6</v>
          </cell>
          <cell r="AN79" t="str">
            <v>अग्निशामक पथक</v>
          </cell>
          <cell r="AP79">
            <v>18000000</v>
          </cell>
          <cell r="AQ79">
            <v>180</v>
          </cell>
          <cell r="AR79">
            <v>180</v>
          </cell>
          <cell r="AV79">
            <v>22600000</v>
          </cell>
          <cell r="AW79">
            <v>226</v>
          </cell>
          <cell r="AX79">
            <v>226</v>
          </cell>
        </row>
        <row r="80">
          <cell r="AM80">
            <v>7</v>
          </cell>
          <cell r="AN80" t="str">
            <v>खेळ व क्रीडांगणे</v>
          </cell>
          <cell r="AP80">
            <v>76400000</v>
          </cell>
          <cell r="AQ80">
            <v>764</v>
          </cell>
          <cell r="AR80">
            <v>764</v>
          </cell>
          <cell r="AV80">
            <v>214980000</v>
          </cell>
          <cell r="AW80">
            <v>2149.8000000000002</v>
          </cell>
          <cell r="AX80">
            <v>2149.8000000000002</v>
          </cell>
        </row>
        <row r="81">
          <cell r="AM81">
            <v>8</v>
          </cell>
          <cell r="AN81" t="str">
            <v>सांस्कृतिक केंद्र</v>
          </cell>
          <cell r="AP81">
            <v>190500000</v>
          </cell>
          <cell r="AQ81">
            <v>1905</v>
          </cell>
          <cell r="AR81">
            <v>1905</v>
          </cell>
          <cell r="AV81">
            <v>588850000</v>
          </cell>
          <cell r="AW81">
            <v>5888.5</v>
          </cell>
          <cell r="AX81">
            <v>5888.5</v>
          </cell>
        </row>
        <row r="82">
          <cell r="AM82">
            <v>9</v>
          </cell>
          <cell r="AN82" t="str">
            <v>भाजी मंडया</v>
          </cell>
          <cell r="AP82">
            <v>90300000</v>
          </cell>
          <cell r="AQ82">
            <v>903</v>
          </cell>
          <cell r="AR82">
            <v>903</v>
          </cell>
          <cell r="AV82">
            <v>137210000</v>
          </cell>
          <cell r="AW82">
            <v>1372.1</v>
          </cell>
          <cell r="AX82">
            <v>1372.1</v>
          </cell>
        </row>
        <row r="83">
          <cell r="AO83" t="str">
            <v>भवन विभाग एकूण बेरीज</v>
          </cell>
          <cell r="AP83">
            <v>1207800000</v>
          </cell>
          <cell r="AQ83">
            <v>12078</v>
          </cell>
          <cell r="AR83">
            <v>12078</v>
          </cell>
          <cell r="AS83">
            <v>1207800000</v>
          </cell>
          <cell r="AT83">
            <v>12078</v>
          </cell>
          <cell r="AU83">
            <v>12078</v>
          </cell>
          <cell r="AV83">
            <v>2985960000</v>
          </cell>
          <cell r="AW83">
            <v>29859.599999999995</v>
          </cell>
          <cell r="AX83">
            <v>29859.599999999995</v>
          </cell>
          <cell r="AY83">
            <v>2985960000</v>
          </cell>
          <cell r="AZ83">
            <v>29859.599999999995</v>
          </cell>
          <cell r="BA83">
            <v>29859.599999999995</v>
          </cell>
        </row>
        <row r="85">
          <cell r="AL85">
            <v>2</v>
          </cell>
          <cell r="AM85" t="str">
            <v>पथांची झाडलोट / घनकचरा व्यवस्थापन विभाग</v>
          </cell>
          <cell r="AS85">
            <v>683000000</v>
          </cell>
          <cell r="AT85">
            <v>6830</v>
          </cell>
          <cell r="AU85">
            <v>6830</v>
          </cell>
          <cell r="AY85">
            <v>538600000</v>
          </cell>
          <cell r="AZ85">
            <v>5386</v>
          </cell>
          <cell r="BA85">
            <v>5386</v>
          </cell>
        </row>
        <row r="86">
          <cell r="AL86">
            <v>3</v>
          </cell>
          <cell r="AM86" t="str">
            <v>पथ विभाग</v>
          </cell>
          <cell r="AS86">
            <v>3309400000</v>
          </cell>
          <cell r="AT86">
            <v>33094</v>
          </cell>
          <cell r="AU86">
            <v>33094</v>
          </cell>
          <cell r="AY86">
            <v>5458780000</v>
          </cell>
          <cell r="AZ86">
            <v>54587.8</v>
          </cell>
          <cell r="BA86">
            <v>54587.8</v>
          </cell>
        </row>
        <row r="87">
          <cell r="AL87">
            <v>4</v>
          </cell>
          <cell r="AM87" t="str">
            <v>वाहतूक नियंत्रण विभाग</v>
          </cell>
          <cell r="AS87">
            <v>139000000</v>
          </cell>
          <cell r="AT87">
            <v>1390</v>
          </cell>
          <cell r="AU87">
            <v>1390</v>
          </cell>
          <cell r="AY87">
            <v>800300000</v>
          </cell>
          <cell r="AZ87">
            <v>8003</v>
          </cell>
          <cell r="BA87">
            <v>8003</v>
          </cell>
        </row>
        <row r="88">
          <cell r="AL88">
            <v>5</v>
          </cell>
          <cell r="AM88" t="str">
            <v>विद्युत विभाग</v>
          </cell>
          <cell r="AS88">
            <v>58000000</v>
          </cell>
          <cell r="AT88">
            <v>580</v>
          </cell>
          <cell r="AU88">
            <v>580</v>
          </cell>
          <cell r="AY88">
            <v>1139100000</v>
          </cell>
          <cell r="AZ88">
            <v>11391</v>
          </cell>
          <cell r="BA88">
            <v>11391</v>
          </cell>
        </row>
        <row r="89">
          <cell r="AL89">
            <v>6</v>
          </cell>
          <cell r="AM89" t="str">
            <v>पूल व नदी सुधारणा</v>
          </cell>
          <cell r="AS89">
            <v>436500000</v>
          </cell>
          <cell r="AT89">
            <v>4365</v>
          </cell>
          <cell r="AU89">
            <v>4365</v>
          </cell>
          <cell r="AY89">
            <v>694550000</v>
          </cell>
          <cell r="AZ89">
            <v>6945.5</v>
          </cell>
          <cell r="BA89">
            <v>6945.5</v>
          </cell>
        </row>
        <row r="90">
          <cell r="AL90">
            <v>7</v>
          </cell>
          <cell r="AM90" t="str">
            <v>स्ट्रॉम वॉटर ड्रेन प्रकल्प</v>
          </cell>
          <cell r="AS90">
            <v>1220000000</v>
          </cell>
          <cell r="AT90">
            <v>12200</v>
          </cell>
          <cell r="AU90">
            <v>12200</v>
          </cell>
          <cell r="AY90">
            <v>637500000</v>
          </cell>
          <cell r="AZ90">
            <v>6375</v>
          </cell>
          <cell r="BA90">
            <v>6375</v>
          </cell>
        </row>
        <row r="91">
          <cell r="AL91">
            <v>8</v>
          </cell>
          <cell r="AM91" t="str">
            <v>उद्याने, प्राणिसंग्रहालये</v>
          </cell>
          <cell r="AS91">
            <v>224500000</v>
          </cell>
          <cell r="AT91">
            <v>2245</v>
          </cell>
          <cell r="AU91">
            <v>2245</v>
          </cell>
          <cell r="AY91">
            <v>756100000</v>
          </cell>
          <cell r="AZ91">
            <v>7561</v>
          </cell>
          <cell r="BA91">
            <v>7561</v>
          </cell>
        </row>
        <row r="92">
          <cell r="AL92">
            <v>9</v>
          </cell>
          <cell r="AM92" t="str">
            <v>भूमी संपादन</v>
          </cell>
          <cell r="AS92">
            <v>750000000</v>
          </cell>
          <cell r="AT92">
            <v>7500</v>
          </cell>
          <cell r="AU92">
            <v>7500</v>
          </cell>
          <cell r="AY92">
            <v>995000000</v>
          </cell>
          <cell r="AZ92">
            <v>9950</v>
          </cell>
          <cell r="BA92">
            <v>9950</v>
          </cell>
        </row>
        <row r="93">
          <cell r="AL93">
            <v>10</v>
          </cell>
          <cell r="AM93" t="str">
            <v>झोपडपट्टी निर्मूलन व पुनर्वसन</v>
          </cell>
          <cell r="AS93">
            <v>152400000</v>
          </cell>
          <cell r="AT93">
            <v>1524</v>
          </cell>
          <cell r="AU93">
            <v>1524</v>
          </cell>
          <cell r="AY93">
            <v>693680000</v>
          </cell>
          <cell r="AZ93">
            <v>6936.8</v>
          </cell>
          <cell r="BA93">
            <v>6936.8</v>
          </cell>
        </row>
        <row r="94">
          <cell r="AL94">
            <v>11</v>
          </cell>
          <cell r="AM94" t="str">
            <v>मागासवर्गीय कल्याणकारी योजना</v>
          </cell>
          <cell r="AS94">
            <v>45300000</v>
          </cell>
          <cell r="AT94">
            <v>453</v>
          </cell>
          <cell r="AU94">
            <v>453</v>
          </cell>
          <cell r="AY94">
            <v>85300000</v>
          </cell>
          <cell r="AZ94">
            <v>853</v>
          </cell>
          <cell r="BA94">
            <v>853</v>
          </cell>
        </row>
        <row r="95">
          <cell r="AL95">
            <v>12</v>
          </cell>
          <cell r="AM95" t="str">
            <v>महिला बाल कल्याण योजना</v>
          </cell>
          <cell r="AS95">
            <v>114210000</v>
          </cell>
          <cell r="AT95">
            <v>1142.0999999999999</v>
          </cell>
          <cell r="AU95">
            <v>1142.0999999999999</v>
          </cell>
          <cell r="AY95">
            <v>396210000</v>
          </cell>
          <cell r="AZ95">
            <v>3962.1</v>
          </cell>
          <cell r="BA95">
            <v>3962.1</v>
          </cell>
        </row>
        <row r="96">
          <cell r="AL96">
            <v>13</v>
          </cell>
          <cell r="AM96" t="str">
            <v>युवक कल्याणकारी योजना</v>
          </cell>
          <cell r="AS96">
            <v>139326000</v>
          </cell>
          <cell r="AT96">
            <v>1393.26</v>
          </cell>
          <cell r="AU96">
            <v>1393.26</v>
          </cell>
          <cell r="AY96">
            <v>138528200</v>
          </cell>
          <cell r="AZ96">
            <v>1385.2819999999999</v>
          </cell>
          <cell r="BA96">
            <v>1385.28</v>
          </cell>
        </row>
        <row r="97">
          <cell r="AL97">
            <v>14</v>
          </cell>
          <cell r="AM97" t="str">
            <v>अपंग कल्याणकारी योजना</v>
          </cell>
          <cell r="AS97">
            <v>102000000</v>
          </cell>
          <cell r="AT97">
            <v>1020</v>
          </cell>
          <cell r="AU97">
            <v>1020</v>
          </cell>
          <cell r="AY97">
            <v>132000000</v>
          </cell>
          <cell r="AZ97">
            <v>1320</v>
          </cell>
          <cell r="BA97">
            <v>1320</v>
          </cell>
        </row>
        <row r="98">
          <cell r="AL98">
            <v>15</v>
          </cell>
          <cell r="AM98" t="str">
            <v>पुणे जिल्हा नियोजन व विकास मंडळ</v>
          </cell>
          <cell r="AS98">
            <v>80000000</v>
          </cell>
          <cell r="AT98">
            <v>800</v>
          </cell>
          <cell r="AU98">
            <v>800</v>
          </cell>
          <cell r="AY98">
            <v>56000000</v>
          </cell>
          <cell r="AZ98">
            <v>560</v>
          </cell>
          <cell r="BA98">
            <v>560</v>
          </cell>
        </row>
        <row r="99">
          <cell r="AL99">
            <v>16</v>
          </cell>
          <cell r="AM99" t="str">
            <v>यंत्रसामुग्री घसारा</v>
          </cell>
          <cell r="AS99">
            <v>171000000</v>
          </cell>
          <cell r="AT99">
            <v>1710</v>
          </cell>
          <cell r="AU99">
            <v>1710</v>
          </cell>
          <cell r="AY99">
            <v>305200000</v>
          </cell>
          <cell r="AZ99">
            <v>3052</v>
          </cell>
          <cell r="BA99">
            <v>3052</v>
          </cell>
        </row>
        <row r="100">
          <cell r="AL100">
            <v>17</v>
          </cell>
          <cell r="AM100" t="str">
            <v>वृक्ष संरक्षण व संवर्धन प्राधिकारी</v>
          </cell>
          <cell r="AS100">
            <v>42300000</v>
          </cell>
          <cell r="AT100">
            <v>423</v>
          </cell>
          <cell r="AU100">
            <v>423</v>
          </cell>
          <cell r="AY100">
            <v>42300000</v>
          </cell>
          <cell r="AZ100">
            <v>423</v>
          </cell>
          <cell r="BA100">
            <v>423</v>
          </cell>
        </row>
        <row r="101">
          <cell r="AL101">
            <v>18</v>
          </cell>
          <cell r="AM101" t="str">
            <v>जनेराशपुअ, अमृत व स्मार्ट सिटी</v>
          </cell>
          <cell r="AS101">
            <v>4580965000</v>
          </cell>
          <cell r="AT101">
            <v>45809.65</v>
          </cell>
          <cell r="AU101">
            <v>45809.65</v>
          </cell>
          <cell r="AY101">
            <v>3206675500</v>
          </cell>
          <cell r="AZ101">
            <v>32066.755000000001</v>
          </cell>
          <cell r="BA101">
            <v>32066.76</v>
          </cell>
        </row>
        <row r="102">
          <cell r="AL102">
            <v>19</v>
          </cell>
          <cell r="AM102" t="str">
            <v>सार्वजनिक वाहतूक व विशेष प्रकल्प</v>
          </cell>
          <cell r="AS102">
            <v>2678500000</v>
          </cell>
          <cell r="AT102">
            <v>26785</v>
          </cell>
          <cell r="AU102">
            <v>26785</v>
          </cell>
          <cell r="AY102">
            <v>2124950000</v>
          </cell>
          <cell r="AZ102">
            <v>21249.5</v>
          </cell>
          <cell r="BA102">
            <v>21249.5</v>
          </cell>
        </row>
        <row r="103">
          <cell r="AL103">
            <v>20</v>
          </cell>
          <cell r="AM103" t="str">
            <v>क्षेत्रीय कार्यालयाने करावयाची कामे</v>
          </cell>
          <cell r="AS103">
            <v>258800000</v>
          </cell>
          <cell r="AT103">
            <v>2588</v>
          </cell>
          <cell r="AU103">
            <v>2588</v>
          </cell>
          <cell r="AY103">
            <v>181160000</v>
          </cell>
          <cell r="AZ103">
            <v>1811.6</v>
          </cell>
          <cell r="BA103">
            <v>1811.6</v>
          </cell>
        </row>
        <row r="105">
          <cell r="AO105" t="str">
            <v>अंदाजपत्रक 'अ' एकूण बेरीज</v>
          </cell>
          <cell r="AS105">
            <v>16393001000</v>
          </cell>
          <cell r="AT105">
            <v>163930.01</v>
          </cell>
          <cell r="AU105">
            <v>163930.01</v>
          </cell>
          <cell r="AY105">
            <v>21367893700</v>
          </cell>
          <cell r="AZ105">
            <v>213678.93700000001</v>
          </cell>
          <cell r="BA105">
            <v>213678.94</v>
          </cell>
        </row>
        <row r="107">
          <cell r="AL107" t="str">
            <v>अंदाजपत्रक 'क'</v>
          </cell>
        </row>
        <row r="109">
          <cell r="AL109">
            <v>1</v>
          </cell>
          <cell r="AM109" t="str">
            <v>पाणीपुरवठा</v>
          </cell>
          <cell r="AS109">
            <v>579750000</v>
          </cell>
          <cell r="AT109">
            <v>5797.5</v>
          </cell>
          <cell r="AU109">
            <v>5797.5</v>
          </cell>
          <cell r="AY109">
            <v>1159825000</v>
          </cell>
          <cell r="AZ109">
            <v>11598.25</v>
          </cell>
          <cell r="BA109">
            <v>11598.25</v>
          </cell>
        </row>
        <row r="110">
          <cell r="AL110">
            <v>2</v>
          </cell>
          <cell r="AM110" t="str">
            <v>मलनिःसारण</v>
          </cell>
          <cell r="AS110">
            <v>109440000</v>
          </cell>
          <cell r="AT110">
            <v>1094.4000000000001</v>
          </cell>
          <cell r="AU110">
            <v>1094.4000000000001</v>
          </cell>
          <cell r="AY110">
            <v>721108000</v>
          </cell>
          <cell r="AZ110">
            <v>7211.08</v>
          </cell>
          <cell r="BA110">
            <v>7211.08</v>
          </cell>
        </row>
        <row r="111">
          <cell r="AL111">
            <v>3</v>
          </cell>
          <cell r="AM111" t="str">
            <v>पाणीपुरवठा प्रकल्प</v>
          </cell>
          <cell r="AS111">
            <v>5788800000</v>
          </cell>
          <cell r="AT111">
            <v>57888</v>
          </cell>
          <cell r="AU111">
            <v>57888</v>
          </cell>
          <cell r="AY111">
            <v>3852160000</v>
          </cell>
          <cell r="AZ111">
            <v>38521.599999999999</v>
          </cell>
          <cell r="BA111">
            <v>38521.599999999999</v>
          </cell>
        </row>
        <row r="112">
          <cell r="AL112">
            <v>4</v>
          </cell>
          <cell r="AM112" t="str">
            <v>मलनिःसारण प्रकल्प</v>
          </cell>
          <cell r="AS112">
            <v>366432000</v>
          </cell>
          <cell r="AT112">
            <v>3664.32</v>
          </cell>
          <cell r="AU112">
            <v>3664.32</v>
          </cell>
          <cell r="AY112">
            <v>256502400</v>
          </cell>
          <cell r="AZ112">
            <v>2565.0239999999999</v>
          </cell>
          <cell r="BA112">
            <v>2565.02</v>
          </cell>
        </row>
        <row r="113">
          <cell r="AL113">
            <v>5</v>
          </cell>
          <cell r="AM113" t="str">
            <v>क्षेत्रीय कार्यालयाने करावयाची कामे</v>
          </cell>
          <cell r="AS113">
            <v>83900000</v>
          </cell>
          <cell r="AT113">
            <v>839</v>
          </cell>
          <cell r="AU113">
            <v>839</v>
          </cell>
          <cell r="AY113">
            <v>58730000</v>
          </cell>
          <cell r="AZ113">
            <v>587.29999999999995</v>
          </cell>
          <cell r="BA113">
            <v>587.29999999999995</v>
          </cell>
        </row>
        <row r="115">
          <cell r="AO115" t="str">
            <v>अंदाजपत्रक 'क' एकूण बेरीज</v>
          </cell>
          <cell r="AS115">
            <v>6928322000</v>
          </cell>
          <cell r="AT115">
            <v>69283.22</v>
          </cell>
          <cell r="AU115">
            <v>69283.22</v>
          </cell>
          <cell r="AY115">
            <v>6048325400</v>
          </cell>
          <cell r="AZ115">
            <v>60483.254000000001</v>
          </cell>
          <cell r="BA115">
            <v>60483.25</v>
          </cell>
        </row>
        <row r="117">
          <cell r="AO117" t="str">
            <v>अंदाजपत्रक 'अ' + अंदाजपत्रक 'क' एकूण बेरीज</v>
          </cell>
          <cell r="AS117">
            <v>23321323000</v>
          </cell>
          <cell r="AT117">
            <v>233213.23</v>
          </cell>
          <cell r="AU117">
            <v>233213.23</v>
          </cell>
          <cell r="AY117">
            <v>27416219100</v>
          </cell>
          <cell r="AZ117">
            <v>274162.19099999999</v>
          </cell>
          <cell r="BA117">
            <v>274162.19</v>
          </cell>
        </row>
        <row r="157">
          <cell r="BM157" t="str">
            <v>महापालिका आयुक्त यांनी सुचविलेला अंदाज : सन 2016-17</v>
          </cell>
          <cell r="BQ157" t="str">
            <v>मा. स्थायी समितीने मान्यता दिलेला अंदाज : सन 2016-17</v>
          </cell>
        </row>
        <row r="208">
          <cell r="BM208" t="str">
            <v>टीप (१) :- सेवकवर्ग खर्चाचे शेकडा प्रमाण कर्जाची तरतूद रक्कम रु.128 कोटी रुपये धरून करण्यात आलेली आहे. कर्जाव्यतिरिक्त उत्पन्नावर सेवकवर्ग खर्चाचे शेकडा प्रमाण 21.42% आहे.</v>
          </cell>
          <cell r="BQ208" t="str">
            <v>टीप (१) :- सेवकवर्ग खर्चाचे शेकडा प्रमाण कर्जाची तरतूद रक्कम रु.289.6 कोटी रुपये धरून करण्यात आलेली आहे. कर्जाव्यतिरिक्त उत्पन्नावर सेवकवर्ग खर्चाचे शेकडा प्रमाण 20.86% आहे.</v>
          </cell>
        </row>
        <row r="209">
          <cell r="BM209" t="str">
            <v>टीप (२) :- सेवकवर्ग खर्चाचे शेकडा प्रमाण जनेराशपुअ, अमृत व स्मार्ट सिटी अनुदान रक्कम रु. 316.56 कोटी रुपये धरून करण्यात आलेली आहे. जेएनएनयूआरएम अनुदानाव्यतिरिक्त उत्पन्नावर सेवकवर्ग खर्चाचे शेकडा प्रमाण 22.84% आहे.</v>
          </cell>
          <cell r="BQ209" t="str">
            <v>टीप (२) :- सेवकवर्ग खर्चाचे शेकडा प्रमाण जनेराशपुअ, अमृत व स्मार्ट सिटी अनुदान रक्कम रु.202.69 कोटी रुपये धरून करण्यात आलेली आहे. जेएनएनयूआरएम अनुदानाव्यतिरिक्त उत्पन्नावर सेवकवर्ग खर्चाचे शेकडा प्रमाण 21.66% आहे.</v>
          </cell>
        </row>
        <row r="210">
          <cell r="BM210" t="str">
            <v>टीप (३) :- स्थानिक संस्था कर उत्पन्नाचे शेकडा प्रमाण कर्जाची तरतूद रक्कम रु.128 कोटी रुपये धरून करण्यात आलेली आहे. कर्जाव्यतिरिक्त उत्पन्नावर स्थानिक संस्था कर उत्पन्नाचे शेकडा प्रमाण 30.57% आहे.</v>
          </cell>
          <cell r="BQ210" t="str">
            <v>टीप (३) :- स्थानिक संस्था कर उत्पन्नाचे शेकडा प्रमाण कर्जाची तरतूद रक्कम रु.289.6 कोटी रुपये धरून करण्यात आलेली आहे. कर्जाव्यतिरिक्त उत्पन्नावर स्थानिक संस्था कर उत्पन्नाचे शेकडा प्रमाण 30.23% आहे.</v>
          </cell>
        </row>
        <row r="211">
          <cell r="BM211" t="str">
            <v>टीप (४) :- स्थानिक संस्था कर उत्पन्नाचे शेकडा प्रमाण  जनेराशपुअ, अमृत व स्मार्ट सिटी अनुदान रक्कम रु. 316.56 कोटी रुपये धरून करण्यात आलेली आहे. जेएनएनयूआरएम अनुदानाव्यतिरिक्त उत्पन्नावर स्थानिक संस्था कर उत्पन्नाचे शेकडा प्रमाण 32.6% आहे.</v>
          </cell>
          <cell r="BQ211" t="str">
            <v>टीप (४) :- स्थानिक संस्था कर उत्पन्नाचे शेकडा प्रमाण जनेराशपुअ, अमृत व स्मार्ट सिटी अनुदान रक्कम रु.202.69 कोटी रुपये धरून करण्यात आलेली आहे. जेएनएनयूआरएम अनुदानाव्यतिरिक्त उत्पन्नावर स्थानिक संस्था कर उत्पन्नाचे शेकडा प्रमाण 31.39% आहे.</v>
          </cell>
        </row>
      </sheetData>
      <sheetData sheetId="41"/>
      <sheetData sheetId="42"/>
      <sheetData sheetId="43"/>
      <sheetData sheetId="44"/>
      <sheetData sheetId="4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8">
    <tabColor indexed="45"/>
  </sheetPr>
  <dimension ref="A1:N495"/>
  <sheetViews>
    <sheetView tabSelected="1" zoomScaleNormal="100" zoomScaleSheetLayoutView="100" workbookViewId="0">
      <selection sqref="A1:F1"/>
    </sheetView>
  </sheetViews>
  <sheetFormatPr defaultColWidth="9.33203125" defaultRowHeight="12" x14ac:dyDescent="0.2"/>
  <cols>
    <col min="1" max="1" width="48.83203125" style="8" customWidth="1"/>
    <col min="2" max="2" width="10.83203125" style="8" customWidth="1"/>
    <col min="3" max="12" width="15.33203125" style="24" customWidth="1"/>
    <col min="13" max="14" width="14.6640625" style="24" customWidth="1"/>
    <col min="15" max="185" width="11.33203125" style="8" customWidth="1"/>
    <col min="186" max="16384" width="9.33203125" style="8"/>
  </cols>
  <sheetData>
    <row r="1" spans="1:14" ht="16.5" x14ac:dyDescent="0.2">
      <c r="A1" s="296" t="s">
        <v>1</v>
      </c>
      <c r="B1" s="297"/>
      <c r="C1" s="297"/>
      <c r="D1" s="297"/>
      <c r="E1" s="297"/>
      <c r="F1" s="298"/>
      <c r="G1" s="299" t="s">
        <v>2</v>
      </c>
      <c r="H1" s="299"/>
      <c r="I1" s="299"/>
      <c r="J1" s="299"/>
      <c r="K1" s="299"/>
      <c r="L1" s="299"/>
      <c r="M1" s="299"/>
      <c r="N1" s="299"/>
    </row>
    <row r="2" spans="1:14" ht="16.5" customHeight="1" x14ac:dyDescent="0.2">
      <c r="A2" s="300" t="s">
        <v>0</v>
      </c>
      <c r="B2" s="300"/>
      <c r="C2" s="295" t="s">
        <v>3</v>
      </c>
      <c r="D2" s="295"/>
      <c r="E2" s="295"/>
      <c r="F2" s="295"/>
      <c r="G2" s="295"/>
      <c r="H2" s="301" t="s">
        <v>4</v>
      </c>
      <c r="I2" s="301"/>
      <c r="J2" s="301" t="s">
        <v>5</v>
      </c>
      <c r="K2" s="301"/>
      <c r="L2" s="301"/>
      <c r="M2" s="302" t="s">
        <v>6</v>
      </c>
      <c r="N2" s="302"/>
    </row>
    <row r="3" spans="1:14" ht="15.75" customHeight="1" x14ac:dyDescent="0.2">
      <c r="A3" s="300"/>
      <c r="B3" s="300"/>
      <c r="C3" s="291" t="s">
        <v>7</v>
      </c>
      <c r="D3" s="291" t="s">
        <v>8</v>
      </c>
      <c r="E3" s="291" t="s">
        <v>9</v>
      </c>
      <c r="F3" s="294" t="s">
        <v>10</v>
      </c>
      <c r="G3" s="294" t="s">
        <v>11</v>
      </c>
      <c r="H3" s="295" t="s">
        <v>12</v>
      </c>
      <c r="I3" s="295" t="s">
        <v>13</v>
      </c>
      <c r="J3" s="290" t="s">
        <v>14</v>
      </c>
      <c r="K3" s="290" t="s">
        <v>15</v>
      </c>
      <c r="L3" s="290" t="s">
        <v>16</v>
      </c>
      <c r="M3" s="302"/>
      <c r="N3" s="302"/>
    </row>
    <row r="4" spans="1:14" ht="15.75" customHeight="1" x14ac:dyDescent="0.2">
      <c r="A4" s="300"/>
      <c r="B4" s="300"/>
      <c r="C4" s="292"/>
      <c r="D4" s="292"/>
      <c r="E4" s="292"/>
      <c r="F4" s="294"/>
      <c r="G4" s="294"/>
      <c r="H4" s="295"/>
      <c r="I4" s="295"/>
      <c r="J4" s="290"/>
      <c r="K4" s="290"/>
      <c r="L4" s="290"/>
      <c r="M4" s="302"/>
      <c r="N4" s="302"/>
    </row>
    <row r="5" spans="1:14" ht="16.5" x14ac:dyDescent="0.2">
      <c r="A5" s="300"/>
      <c r="B5" s="300"/>
      <c r="C5" s="293"/>
      <c r="D5" s="293"/>
      <c r="E5" s="293"/>
      <c r="F5" s="294"/>
      <c r="G5" s="294"/>
      <c r="H5" s="295"/>
      <c r="I5" s="295"/>
      <c r="J5" s="290"/>
      <c r="K5" s="290"/>
      <c r="L5" s="290"/>
      <c r="M5" s="10" t="s">
        <v>17</v>
      </c>
      <c r="N5" s="10" t="s">
        <v>18</v>
      </c>
    </row>
    <row r="6" spans="1:14" ht="15.75" x14ac:dyDescent="0.2">
      <c r="A6" s="11"/>
      <c r="B6" s="12"/>
      <c r="C6" s="4"/>
      <c r="D6" s="4"/>
      <c r="E6" s="4"/>
      <c r="F6" s="6"/>
      <c r="G6" s="4"/>
      <c r="H6" s="4"/>
      <c r="I6" s="4"/>
      <c r="J6" s="4"/>
      <c r="K6" s="4"/>
      <c r="L6" s="4"/>
      <c r="M6" s="5"/>
      <c r="N6" s="5"/>
    </row>
    <row r="7" spans="1:14" ht="31.5" x14ac:dyDescent="0.2">
      <c r="A7" s="1" t="s">
        <v>19</v>
      </c>
      <c r="B7" s="2">
        <v>0</v>
      </c>
      <c r="C7" s="4">
        <v>100000</v>
      </c>
      <c r="D7" s="4">
        <v>100000</v>
      </c>
      <c r="E7" s="4">
        <v>100000</v>
      </c>
      <c r="F7" s="6"/>
      <c r="G7" s="4"/>
      <c r="H7" s="4">
        <v>100000</v>
      </c>
      <c r="I7" s="4">
        <v>100000</v>
      </c>
      <c r="J7" s="4">
        <v>100000</v>
      </c>
      <c r="K7" s="4">
        <v>100000</v>
      </c>
      <c r="L7" s="4">
        <v>0</v>
      </c>
      <c r="M7" s="5">
        <v>0</v>
      </c>
      <c r="N7" s="5">
        <v>0</v>
      </c>
    </row>
    <row r="8" spans="1:14" ht="15.75" x14ac:dyDescent="0.2">
      <c r="A8" s="1" t="s">
        <v>20</v>
      </c>
      <c r="B8" s="2"/>
      <c r="C8" s="4">
        <v>0</v>
      </c>
      <c r="D8" s="4">
        <v>0</v>
      </c>
      <c r="E8" s="4">
        <v>0</v>
      </c>
      <c r="F8" s="13">
        <v>0</v>
      </c>
      <c r="G8" s="4">
        <v>0</v>
      </c>
      <c r="H8" s="4">
        <v>0</v>
      </c>
      <c r="I8" s="4">
        <v>0</v>
      </c>
      <c r="J8" s="4">
        <v>0</v>
      </c>
      <c r="K8" s="4">
        <v>0</v>
      </c>
      <c r="L8" s="4">
        <v>0</v>
      </c>
      <c r="M8" s="5">
        <v>0</v>
      </c>
      <c r="N8" s="5">
        <v>0</v>
      </c>
    </row>
    <row r="9" spans="1:14" ht="15.75" x14ac:dyDescent="0.2">
      <c r="A9" s="1" t="s">
        <v>21</v>
      </c>
      <c r="B9" s="2"/>
      <c r="C9" s="4">
        <v>0</v>
      </c>
      <c r="D9" s="4">
        <v>0</v>
      </c>
      <c r="E9" s="4">
        <v>0</v>
      </c>
      <c r="F9" s="13">
        <v>0</v>
      </c>
      <c r="G9" s="4">
        <v>0</v>
      </c>
      <c r="H9" s="4">
        <v>0</v>
      </c>
      <c r="I9" s="4">
        <v>0</v>
      </c>
      <c r="J9" s="4">
        <v>0</v>
      </c>
      <c r="K9" s="4">
        <v>0</v>
      </c>
      <c r="L9" s="4">
        <v>0</v>
      </c>
      <c r="M9" s="5">
        <v>0</v>
      </c>
      <c r="N9" s="5">
        <v>0</v>
      </c>
    </row>
    <row r="10" spans="1:14" ht="15.75" x14ac:dyDescent="0.2">
      <c r="A10" s="1" t="s">
        <v>22</v>
      </c>
      <c r="B10" s="2" t="s">
        <v>23</v>
      </c>
      <c r="C10" s="4">
        <v>2087844636</v>
      </c>
      <c r="D10" s="4">
        <v>2360443372</v>
      </c>
      <c r="E10" s="4">
        <v>2428110703</v>
      </c>
      <c r="F10" s="13">
        <v>782823665.16000009</v>
      </c>
      <c r="G10" s="4">
        <v>1894287460.79</v>
      </c>
      <c r="H10" s="4">
        <v>4023900000</v>
      </c>
      <c r="I10" s="4">
        <v>4023900000</v>
      </c>
      <c r="J10" s="4">
        <v>3762500000</v>
      </c>
      <c r="K10" s="4">
        <v>6262500000</v>
      </c>
      <c r="L10" s="4">
        <v>0</v>
      </c>
      <c r="M10" s="5">
        <v>2238600000</v>
      </c>
      <c r="N10" s="5">
        <v>0</v>
      </c>
    </row>
    <row r="11" spans="1:14" ht="15.75" x14ac:dyDescent="0.2">
      <c r="A11" s="1" t="s">
        <v>24</v>
      </c>
      <c r="B11" s="2" t="s">
        <v>25</v>
      </c>
      <c r="C11" s="4">
        <v>20349693</v>
      </c>
      <c r="D11" s="4">
        <v>41256357</v>
      </c>
      <c r="E11" s="4">
        <v>52267173</v>
      </c>
      <c r="F11" s="13">
        <v>28099903</v>
      </c>
      <c r="G11" s="4">
        <v>86413676</v>
      </c>
      <c r="H11" s="4">
        <v>40000000</v>
      </c>
      <c r="I11" s="4">
        <v>40000000</v>
      </c>
      <c r="J11" s="4">
        <v>50000000</v>
      </c>
      <c r="K11" s="4">
        <v>50000000</v>
      </c>
      <c r="L11" s="4">
        <v>0</v>
      </c>
      <c r="M11" s="5">
        <v>10000000</v>
      </c>
      <c r="N11" s="5">
        <v>0</v>
      </c>
    </row>
    <row r="12" spans="1:14" ht="15.75" x14ac:dyDescent="0.2">
      <c r="A12" s="1" t="s">
        <v>26</v>
      </c>
      <c r="B12" s="2" t="s">
        <v>27</v>
      </c>
      <c r="C12" s="4">
        <v>17004572</v>
      </c>
      <c r="D12" s="4">
        <v>36225809</v>
      </c>
      <c r="E12" s="4">
        <v>32670437</v>
      </c>
      <c r="F12" s="13">
        <v>6538432</v>
      </c>
      <c r="G12" s="4">
        <v>39580798</v>
      </c>
      <c r="H12" s="4">
        <v>40000000</v>
      </c>
      <c r="I12" s="4">
        <v>40000000</v>
      </c>
      <c r="J12" s="4">
        <v>50000000</v>
      </c>
      <c r="K12" s="4">
        <v>50000000</v>
      </c>
      <c r="L12" s="4">
        <v>0</v>
      </c>
      <c r="M12" s="5">
        <v>10000000</v>
      </c>
      <c r="N12" s="5">
        <v>0</v>
      </c>
    </row>
    <row r="13" spans="1:14" ht="15.75" x14ac:dyDescent="0.2">
      <c r="A13" s="1" t="s">
        <v>28</v>
      </c>
      <c r="B13" s="2" t="s">
        <v>29</v>
      </c>
      <c r="C13" s="4">
        <v>3117563</v>
      </c>
      <c r="D13" s="4">
        <v>5931633</v>
      </c>
      <c r="E13" s="4">
        <v>8123432</v>
      </c>
      <c r="F13" s="13">
        <v>796153</v>
      </c>
      <c r="G13" s="4">
        <v>7030308</v>
      </c>
      <c r="H13" s="4">
        <v>10000000</v>
      </c>
      <c r="I13" s="4">
        <v>10000000</v>
      </c>
      <c r="J13" s="4">
        <v>10000000</v>
      </c>
      <c r="K13" s="4">
        <v>10000000</v>
      </c>
      <c r="L13" s="4">
        <v>0</v>
      </c>
      <c r="M13" s="5">
        <v>0</v>
      </c>
      <c r="N13" s="5">
        <v>0</v>
      </c>
    </row>
    <row r="14" spans="1:14" ht="15.75" x14ac:dyDescent="0.2">
      <c r="A14" s="1"/>
      <c r="B14" s="2"/>
      <c r="C14" s="4">
        <v>0</v>
      </c>
      <c r="D14" s="4">
        <v>0</v>
      </c>
      <c r="E14" s="4">
        <v>0</v>
      </c>
      <c r="F14" s="13">
        <v>0</v>
      </c>
      <c r="G14" s="4">
        <v>0</v>
      </c>
      <c r="H14" s="4">
        <v>0</v>
      </c>
      <c r="I14" s="4">
        <v>0</v>
      </c>
      <c r="J14" s="4">
        <v>0</v>
      </c>
      <c r="K14" s="4">
        <v>0</v>
      </c>
      <c r="L14" s="4">
        <v>0</v>
      </c>
      <c r="M14" s="5">
        <v>0</v>
      </c>
      <c r="N14" s="5">
        <v>0</v>
      </c>
    </row>
    <row r="15" spans="1:14" ht="15.75" x14ac:dyDescent="0.2">
      <c r="A15" s="14" t="s">
        <v>30</v>
      </c>
      <c r="B15" s="2"/>
      <c r="C15" s="4">
        <v>2128316464</v>
      </c>
      <c r="D15" s="4">
        <v>2443857171</v>
      </c>
      <c r="E15" s="4">
        <v>2521171745</v>
      </c>
      <c r="F15" s="13">
        <v>818258153.16000009</v>
      </c>
      <c r="G15" s="4">
        <v>2027312242.79</v>
      </c>
      <c r="H15" s="4">
        <v>4113900000</v>
      </c>
      <c r="I15" s="4">
        <v>4113900000</v>
      </c>
      <c r="J15" s="4">
        <v>3872500000</v>
      </c>
      <c r="K15" s="4">
        <v>6372500000</v>
      </c>
      <c r="L15" s="4">
        <v>0</v>
      </c>
      <c r="M15" s="5">
        <v>2258600000</v>
      </c>
      <c r="N15" s="5">
        <v>0</v>
      </c>
    </row>
    <row r="16" spans="1:14" ht="15.75" x14ac:dyDescent="0.2">
      <c r="A16" s="1"/>
      <c r="B16" s="2"/>
      <c r="C16" s="4">
        <v>0</v>
      </c>
      <c r="D16" s="4">
        <v>0</v>
      </c>
      <c r="E16" s="4">
        <v>0</v>
      </c>
      <c r="F16" s="13">
        <v>0</v>
      </c>
      <c r="G16" s="4">
        <v>0</v>
      </c>
      <c r="H16" s="4">
        <v>0</v>
      </c>
      <c r="I16" s="4">
        <v>0</v>
      </c>
      <c r="J16" s="4">
        <v>0</v>
      </c>
      <c r="K16" s="4">
        <v>0</v>
      </c>
      <c r="L16" s="4">
        <v>0</v>
      </c>
      <c r="M16" s="5">
        <v>0</v>
      </c>
      <c r="N16" s="5">
        <v>0</v>
      </c>
    </row>
    <row r="17" spans="1:14" ht="15.75" x14ac:dyDescent="0.2">
      <c r="A17" s="1" t="s">
        <v>31</v>
      </c>
      <c r="B17" s="2"/>
      <c r="C17" s="4">
        <v>0</v>
      </c>
      <c r="D17" s="4">
        <v>0</v>
      </c>
      <c r="E17" s="4">
        <v>0</v>
      </c>
      <c r="F17" s="13">
        <v>0</v>
      </c>
      <c r="G17" s="4">
        <v>0</v>
      </c>
      <c r="H17" s="4">
        <v>0</v>
      </c>
      <c r="I17" s="4">
        <v>0</v>
      </c>
      <c r="J17" s="4">
        <v>0</v>
      </c>
      <c r="K17" s="4">
        <v>0</v>
      </c>
      <c r="L17" s="4">
        <v>0</v>
      </c>
      <c r="M17" s="5">
        <v>0</v>
      </c>
      <c r="N17" s="5">
        <v>0</v>
      </c>
    </row>
    <row r="18" spans="1:14" ht="15.75" x14ac:dyDescent="0.2">
      <c r="A18" s="1" t="s">
        <v>32</v>
      </c>
      <c r="B18" s="2" t="s">
        <v>33</v>
      </c>
      <c r="C18" s="4">
        <v>12374676100</v>
      </c>
      <c r="D18" s="4">
        <v>153877910</v>
      </c>
      <c r="E18" s="4">
        <v>87959085</v>
      </c>
      <c r="F18" s="13">
        <v>101193615</v>
      </c>
      <c r="G18" s="4">
        <v>0</v>
      </c>
      <c r="H18" s="4">
        <v>0</v>
      </c>
      <c r="I18" s="4">
        <v>0</v>
      </c>
      <c r="J18" s="4">
        <v>0</v>
      </c>
      <c r="K18" s="4">
        <v>0</v>
      </c>
      <c r="L18" s="4">
        <v>0</v>
      </c>
      <c r="M18" s="5">
        <v>0</v>
      </c>
      <c r="N18" s="5">
        <v>0</v>
      </c>
    </row>
    <row r="19" spans="1:14" ht="15.75" x14ac:dyDescent="0.2">
      <c r="A19" s="1" t="s">
        <v>34</v>
      </c>
      <c r="B19" s="2" t="s">
        <v>35</v>
      </c>
      <c r="C19" s="4">
        <v>97737490</v>
      </c>
      <c r="D19" s="4">
        <v>58164061</v>
      </c>
      <c r="E19" s="4">
        <v>0</v>
      </c>
      <c r="F19" s="13">
        <v>0</v>
      </c>
      <c r="G19" s="4">
        <v>0</v>
      </c>
      <c r="H19" s="4">
        <v>0</v>
      </c>
      <c r="I19" s="4">
        <v>0</v>
      </c>
      <c r="J19" s="4">
        <v>0</v>
      </c>
      <c r="K19" s="4">
        <v>0</v>
      </c>
      <c r="L19" s="4">
        <v>0</v>
      </c>
      <c r="M19" s="5">
        <v>0</v>
      </c>
      <c r="N19" s="5">
        <v>0</v>
      </c>
    </row>
    <row r="20" spans="1:14" ht="15.75" x14ac:dyDescent="0.2">
      <c r="A20" s="1" t="s">
        <v>36</v>
      </c>
      <c r="B20" s="2" t="s">
        <v>37</v>
      </c>
      <c r="C20" s="4">
        <v>48481</v>
      </c>
      <c r="D20" s="4">
        <v>80</v>
      </c>
      <c r="E20" s="4">
        <v>0</v>
      </c>
      <c r="F20" s="13">
        <v>0</v>
      </c>
      <c r="G20" s="4">
        <v>0</v>
      </c>
      <c r="H20" s="4">
        <v>0</v>
      </c>
      <c r="I20" s="4">
        <v>0</v>
      </c>
      <c r="J20" s="4">
        <v>0</v>
      </c>
      <c r="K20" s="4">
        <v>0</v>
      </c>
      <c r="L20" s="4">
        <v>0</v>
      </c>
      <c r="M20" s="5">
        <v>0</v>
      </c>
      <c r="N20" s="5">
        <v>0</v>
      </c>
    </row>
    <row r="21" spans="1:14" ht="15.75" x14ac:dyDescent="0.2">
      <c r="A21" s="1"/>
      <c r="B21" s="2"/>
      <c r="C21" s="4">
        <v>0</v>
      </c>
      <c r="D21" s="4">
        <v>0</v>
      </c>
      <c r="E21" s="4">
        <v>0</v>
      </c>
      <c r="F21" s="13">
        <v>0</v>
      </c>
      <c r="G21" s="4">
        <v>0</v>
      </c>
      <c r="H21" s="4">
        <v>0</v>
      </c>
      <c r="I21" s="4">
        <v>0</v>
      </c>
      <c r="J21" s="4">
        <v>0</v>
      </c>
      <c r="K21" s="4">
        <v>0</v>
      </c>
      <c r="L21" s="4">
        <v>0</v>
      </c>
      <c r="M21" s="5">
        <v>0</v>
      </c>
      <c r="N21" s="5">
        <v>0</v>
      </c>
    </row>
    <row r="22" spans="1:14" ht="15.75" x14ac:dyDescent="0.2">
      <c r="A22" s="14" t="s">
        <v>38</v>
      </c>
      <c r="B22" s="2"/>
      <c r="C22" s="4">
        <v>12472462071</v>
      </c>
      <c r="D22" s="4">
        <v>212042051</v>
      </c>
      <c r="E22" s="4">
        <v>87959085</v>
      </c>
      <c r="F22" s="13">
        <v>101193615</v>
      </c>
      <c r="G22" s="4">
        <v>0</v>
      </c>
      <c r="H22" s="4">
        <v>0</v>
      </c>
      <c r="I22" s="4">
        <v>0</v>
      </c>
      <c r="J22" s="4">
        <v>0</v>
      </c>
      <c r="K22" s="4">
        <v>0</v>
      </c>
      <c r="L22" s="4">
        <v>0</v>
      </c>
      <c r="M22" s="5">
        <v>0</v>
      </c>
      <c r="N22" s="5">
        <v>0</v>
      </c>
    </row>
    <row r="23" spans="1:14" ht="15.75" x14ac:dyDescent="0.2">
      <c r="A23" s="1"/>
      <c r="B23" s="2"/>
      <c r="C23" s="4">
        <v>0</v>
      </c>
      <c r="D23" s="4">
        <v>0</v>
      </c>
      <c r="E23" s="4">
        <v>0</v>
      </c>
      <c r="F23" s="13">
        <v>0</v>
      </c>
      <c r="G23" s="4">
        <v>0</v>
      </c>
      <c r="H23" s="4">
        <v>0</v>
      </c>
      <c r="I23" s="4">
        <v>0</v>
      </c>
      <c r="J23" s="4">
        <v>0</v>
      </c>
      <c r="K23" s="4">
        <v>0</v>
      </c>
      <c r="L23" s="4">
        <v>0</v>
      </c>
      <c r="M23" s="5">
        <v>0</v>
      </c>
      <c r="N23" s="5">
        <v>0</v>
      </c>
    </row>
    <row r="24" spans="1:14" ht="15.75" x14ac:dyDescent="0.2">
      <c r="A24" s="16" t="s">
        <v>39</v>
      </c>
      <c r="B24" s="17" t="s">
        <v>40</v>
      </c>
      <c r="C24" s="4">
        <v>995507283</v>
      </c>
      <c r="D24" s="4">
        <v>576144247</v>
      </c>
      <c r="E24" s="4">
        <v>0</v>
      </c>
      <c r="F24" s="13">
        <v>0</v>
      </c>
      <c r="G24" s="4">
        <v>0</v>
      </c>
      <c r="H24" s="4">
        <v>0</v>
      </c>
      <c r="I24" s="4">
        <v>0</v>
      </c>
      <c r="J24" s="4">
        <v>0</v>
      </c>
      <c r="K24" s="4">
        <v>0</v>
      </c>
      <c r="L24" s="4">
        <v>0</v>
      </c>
      <c r="M24" s="5">
        <v>0</v>
      </c>
      <c r="N24" s="5">
        <v>0</v>
      </c>
    </row>
    <row r="25" spans="1:14" ht="15.75" x14ac:dyDescent="0.2">
      <c r="A25" s="14" t="s">
        <v>38</v>
      </c>
      <c r="B25" s="2"/>
      <c r="C25" s="4">
        <v>995507283</v>
      </c>
      <c r="D25" s="4">
        <v>576144247</v>
      </c>
      <c r="E25" s="4">
        <v>0</v>
      </c>
      <c r="F25" s="13">
        <v>0</v>
      </c>
      <c r="G25" s="4">
        <v>0</v>
      </c>
      <c r="H25" s="4">
        <v>0</v>
      </c>
      <c r="I25" s="4">
        <v>0</v>
      </c>
      <c r="J25" s="4">
        <v>0</v>
      </c>
      <c r="K25" s="4">
        <v>0</v>
      </c>
      <c r="L25" s="4">
        <v>0</v>
      </c>
      <c r="M25" s="5">
        <v>0</v>
      </c>
      <c r="N25" s="5">
        <v>0</v>
      </c>
    </row>
    <row r="26" spans="1:14" ht="15.75" x14ac:dyDescent="0.2">
      <c r="A26" s="1"/>
      <c r="B26" s="2"/>
      <c r="C26" s="4">
        <v>0</v>
      </c>
      <c r="D26" s="4">
        <v>0</v>
      </c>
      <c r="E26" s="4">
        <v>0</v>
      </c>
      <c r="F26" s="13">
        <v>0</v>
      </c>
      <c r="G26" s="4">
        <v>0</v>
      </c>
      <c r="H26" s="4">
        <v>0</v>
      </c>
      <c r="I26" s="4">
        <v>0</v>
      </c>
      <c r="J26" s="4">
        <v>0</v>
      </c>
      <c r="K26" s="4">
        <v>0</v>
      </c>
      <c r="L26" s="4">
        <v>0</v>
      </c>
      <c r="M26" s="5">
        <v>0</v>
      </c>
      <c r="N26" s="5">
        <v>0</v>
      </c>
    </row>
    <row r="27" spans="1:14" ht="15.75" x14ac:dyDescent="0.2">
      <c r="A27" s="1" t="s">
        <v>41</v>
      </c>
      <c r="B27" s="2"/>
      <c r="C27" s="4">
        <v>11476954788</v>
      </c>
      <c r="D27" s="4">
        <v>-364102196</v>
      </c>
      <c r="E27" s="4">
        <v>87959085</v>
      </c>
      <c r="F27" s="13">
        <v>101193615</v>
      </c>
      <c r="G27" s="4">
        <v>0</v>
      </c>
      <c r="H27" s="4">
        <v>0</v>
      </c>
      <c r="I27" s="4">
        <v>0</v>
      </c>
      <c r="J27" s="4">
        <v>0</v>
      </c>
      <c r="K27" s="4">
        <v>0</v>
      </c>
      <c r="L27" s="4">
        <v>0</v>
      </c>
      <c r="M27" s="5">
        <v>0</v>
      </c>
      <c r="N27" s="5">
        <v>0</v>
      </c>
    </row>
    <row r="28" spans="1:14" ht="15.75" x14ac:dyDescent="0.2">
      <c r="A28" s="1"/>
      <c r="B28" s="2"/>
      <c r="C28" s="4">
        <v>0</v>
      </c>
      <c r="D28" s="4">
        <v>0</v>
      </c>
      <c r="E28" s="4">
        <v>0</v>
      </c>
      <c r="F28" s="13">
        <v>0</v>
      </c>
      <c r="G28" s="4">
        <v>0</v>
      </c>
      <c r="H28" s="4">
        <v>0</v>
      </c>
      <c r="I28" s="4">
        <v>0</v>
      </c>
      <c r="J28" s="4">
        <v>0</v>
      </c>
      <c r="K28" s="4">
        <v>0</v>
      </c>
      <c r="L28" s="4">
        <v>0</v>
      </c>
      <c r="M28" s="5">
        <v>0</v>
      </c>
      <c r="N28" s="5">
        <v>0</v>
      </c>
    </row>
    <row r="29" spans="1:14" ht="15.75" x14ac:dyDescent="0.2">
      <c r="A29" s="1" t="s">
        <v>42</v>
      </c>
      <c r="B29" s="2" t="s">
        <v>43</v>
      </c>
      <c r="C29" s="4">
        <v>528053185</v>
      </c>
      <c r="D29" s="4">
        <v>393634637</v>
      </c>
      <c r="E29" s="4">
        <v>136555000</v>
      </c>
      <c r="F29" s="13">
        <v>0</v>
      </c>
      <c r="G29" s="4">
        <v>0</v>
      </c>
      <c r="H29" s="4">
        <v>0</v>
      </c>
      <c r="I29" s="4">
        <v>0</v>
      </c>
      <c r="J29" s="4">
        <v>0</v>
      </c>
      <c r="K29" s="4">
        <v>0</v>
      </c>
      <c r="L29" s="4">
        <v>0</v>
      </c>
      <c r="M29" s="5">
        <v>0</v>
      </c>
      <c r="N29" s="5">
        <v>0</v>
      </c>
    </row>
    <row r="30" spans="1:14" ht="15.75" x14ac:dyDescent="0.2">
      <c r="A30" s="1"/>
      <c r="B30" s="2"/>
      <c r="C30" s="4">
        <v>0</v>
      </c>
      <c r="D30" s="4">
        <v>0</v>
      </c>
      <c r="E30" s="4">
        <v>0</v>
      </c>
      <c r="F30" s="13">
        <v>0</v>
      </c>
      <c r="G30" s="4">
        <v>0</v>
      </c>
      <c r="H30" s="4">
        <v>0</v>
      </c>
      <c r="I30" s="4">
        <v>0</v>
      </c>
      <c r="J30" s="4">
        <v>0</v>
      </c>
      <c r="K30" s="4">
        <v>0</v>
      </c>
      <c r="L30" s="4">
        <v>0</v>
      </c>
      <c r="M30" s="5">
        <v>0</v>
      </c>
      <c r="N30" s="5">
        <v>0</v>
      </c>
    </row>
    <row r="31" spans="1:14" ht="15.75" x14ac:dyDescent="0.2">
      <c r="A31" s="14" t="s">
        <v>38</v>
      </c>
      <c r="B31" s="2"/>
      <c r="C31" s="4">
        <v>12005007973</v>
      </c>
      <c r="D31" s="4">
        <v>29532441</v>
      </c>
      <c r="E31" s="4">
        <v>224514085</v>
      </c>
      <c r="F31" s="13">
        <v>101193615</v>
      </c>
      <c r="G31" s="4">
        <v>0</v>
      </c>
      <c r="H31" s="4">
        <v>0</v>
      </c>
      <c r="I31" s="4">
        <v>0</v>
      </c>
      <c r="J31" s="4">
        <v>0</v>
      </c>
      <c r="K31" s="4">
        <v>0</v>
      </c>
      <c r="L31" s="4">
        <v>0</v>
      </c>
      <c r="M31" s="5">
        <v>0</v>
      </c>
      <c r="N31" s="5">
        <v>0</v>
      </c>
    </row>
    <row r="32" spans="1:14" ht="15.75" x14ac:dyDescent="0.2">
      <c r="A32" s="1"/>
      <c r="B32" s="2"/>
      <c r="C32" s="4">
        <v>0</v>
      </c>
      <c r="D32" s="4">
        <v>0</v>
      </c>
      <c r="E32" s="4">
        <v>0</v>
      </c>
      <c r="F32" s="13">
        <v>0</v>
      </c>
      <c r="G32" s="4">
        <v>0</v>
      </c>
      <c r="H32" s="4">
        <v>0</v>
      </c>
      <c r="I32" s="4">
        <v>0</v>
      </c>
      <c r="J32" s="4">
        <v>0</v>
      </c>
      <c r="K32" s="4">
        <v>0</v>
      </c>
      <c r="L32" s="4">
        <v>0</v>
      </c>
      <c r="M32" s="5">
        <v>0</v>
      </c>
      <c r="N32" s="5">
        <v>0</v>
      </c>
    </row>
    <row r="33" spans="1:14" ht="15.75" x14ac:dyDescent="0.2">
      <c r="A33" s="18" t="s">
        <v>44</v>
      </c>
      <c r="B33" s="17" t="s">
        <v>45</v>
      </c>
      <c r="C33" s="4">
        <v>248974314</v>
      </c>
      <c r="D33" s="4">
        <v>0</v>
      </c>
      <c r="E33" s="4">
        <v>0</v>
      </c>
      <c r="F33" s="13">
        <v>0</v>
      </c>
      <c r="G33" s="4">
        <v>0</v>
      </c>
      <c r="H33" s="4">
        <v>0</v>
      </c>
      <c r="I33" s="4">
        <v>0</v>
      </c>
      <c r="J33" s="4">
        <v>0</v>
      </c>
      <c r="K33" s="4">
        <v>0</v>
      </c>
      <c r="L33" s="4">
        <v>0</v>
      </c>
      <c r="M33" s="5">
        <v>0</v>
      </c>
      <c r="N33" s="5">
        <v>0</v>
      </c>
    </row>
    <row r="34" spans="1:14" ht="15.75" x14ac:dyDescent="0.2">
      <c r="A34" s="18" t="s">
        <v>46</v>
      </c>
      <c r="B34" s="17" t="s">
        <v>47</v>
      </c>
      <c r="C34" s="4">
        <v>268547450</v>
      </c>
      <c r="D34" s="4">
        <v>0</v>
      </c>
      <c r="E34" s="4">
        <v>0</v>
      </c>
      <c r="F34" s="13">
        <v>0</v>
      </c>
      <c r="G34" s="4">
        <v>0</v>
      </c>
      <c r="H34" s="4">
        <v>0</v>
      </c>
      <c r="I34" s="4">
        <v>0</v>
      </c>
      <c r="J34" s="4">
        <v>0</v>
      </c>
      <c r="K34" s="4">
        <v>0</v>
      </c>
      <c r="L34" s="4">
        <v>0</v>
      </c>
      <c r="M34" s="5">
        <v>0</v>
      </c>
      <c r="N34" s="5">
        <v>0</v>
      </c>
    </row>
    <row r="35" spans="1:14" ht="15.75" x14ac:dyDescent="0.2">
      <c r="A35" s="1"/>
      <c r="B35" s="2"/>
      <c r="C35" s="4">
        <v>0</v>
      </c>
      <c r="D35" s="4">
        <v>0</v>
      </c>
      <c r="E35" s="4">
        <v>0</v>
      </c>
      <c r="F35" s="13">
        <v>0</v>
      </c>
      <c r="G35" s="4">
        <v>0</v>
      </c>
      <c r="H35" s="4">
        <v>0</v>
      </c>
      <c r="I35" s="4">
        <v>0</v>
      </c>
      <c r="J35" s="4">
        <v>0</v>
      </c>
      <c r="K35" s="4">
        <v>0</v>
      </c>
      <c r="L35" s="4">
        <v>0</v>
      </c>
      <c r="M35" s="5">
        <v>0</v>
      </c>
      <c r="N35" s="5">
        <v>0</v>
      </c>
    </row>
    <row r="36" spans="1:14" ht="15.75" x14ac:dyDescent="0.2">
      <c r="A36" s="14" t="s">
        <v>38</v>
      </c>
      <c r="B36" s="2"/>
      <c r="C36" s="4">
        <v>517521764</v>
      </c>
      <c r="D36" s="4">
        <v>0</v>
      </c>
      <c r="E36" s="4">
        <v>0</v>
      </c>
      <c r="F36" s="13">
        <v>0</v>
      </c>
      <c r="G36" s="4">
        <v>0</v>
      </c>
      <c r="H36" s="4">
        <v>0</v>
      </c>
      <c r="I36" s="4">
        <v>0</v>
      </c>
      <c r="J36" s="4">
        <v>0</v>
      </c>
      <c r="K36" s="4">
        <v>0</v>
      </c>
      <c r="L36" s="4">
        <v>0</v>
      </c>
      <c r="M36" s="5">
        <v>0</v>
      </c>
      <c r="N36" s="5">
        <v>0</v>
      </c>
    </row>
    <row r="37" spans="1:14" ht="15.75" x14ac:dyDescent="0.2">
      <c r="A37" s="1"/>
      <c r="B37" s="2"/>
      <c r="C37" s="4">
        <v>0</v>
      </c>
      <c r="D37" s="4">
        <v>0</v>
      </c>
      <c r="E37" s="4">
        <v>0</v>
      </c>
      <c r="F37" s="13">
        <v>0</v>
      </c>
      <c r="G37" s="4">
        <v>0</v>
      </c>
      <c r="H37" s="4">
        <v>0</v>
      </c>
      <c r="I37" s="4">
        <v>0</v>
      </c>
      <c r="J37" s="4">
        <v>0</v>
      </c>
      <c r="K37" s="4">
        <v>0</v>
      </c>
      <c r="L37" s="4">
        <v>0</v>
      </c>
      <c r="M37" s="5">
        <v>0</v>
      </c>
      <c r="N37" s="5">
        <v>0</v>
      </c>
    </row>
    <row r="38" spans="1:14" ht="15.75" x14ac:dyDescent="0.2">
      <c r="A38" s="14" t="s">
        <v>48</v>
      </c>
      <c r="B38" s="2"/>
      <c r="C38" s="4">
        <v>11487486209</v>
      </c>
      <c r="D38" s="4">
        <v>29532441</v>
      </c>
      <c r="E38" s="4">
        <v>224514085</v>
      </c>
      <c r="F38" s="13">
        <v>101193615</v>
      </c>
      <c r="G38" s="4">
        <v>0</v>
      </c>
      <c r="H38" s="4">
        <v>0</v>
      </c>
      <c r="I38" s="4">
        <v>0</v>
      </c>
      <c r="J38" s="4">
        <v>0</v>
      </c>
      <c r="K38" s="4">
        <v>0</v>
      </c>
      <c r="L38" s="4">
        <v>0</v>
      </c>
      <c r="M38" s="5">
        <v>0</v>
      </c>
      <c r="N38" s="5">
        <v>0</v>
      </c>
    </row>
    <row r="39" spans="1:14" ht="15.75" x14ac:dyDescent="0.2">
      <c r="A39" s="1"/>
      <c r="B39" s="2"/>
      <c r="C39" s="4">
        <v>0</v>
      </c>
      <c r="D39" s="4">
        <v>0</v>
      </c>
      <c r="E39" s="4">
        <v>0</v>
      </c>
      <c r="F39" s="13">
        <v>0</v>
      </c>
      <c r="G39" s="4">
        <v>0</v>
      </c>
      <c r="H39" s="4">
        <v>0</v>
      </c>
      <c r="I39" s="4">
        <v>0</v>
      </c>
      <c r="J39" s="4">
        <v>0</v>
      </c>
      <c r="K39" s="4">
        <v>0</v>
      </c>
      <c r="L39" s="4">
        <v>0</v>
      </c>
      <c r="M39" s="5">
        <v>0</v>
      </c>
      <c r="N39" s="5">
        <v>0</v>
      </c>
    </row>
    <row r="40" spans="1:14" ht="15.75" x14ac:dyDescent="0.2">
      <c r="A40" s="1" t="s">
        <v>49</v>
      </c>
      <c r="B40" s="2"/>
      <c r="C40" s="4">
        <v>0</v>
      </c>
      <c r="D40" s="4">
        <v>0</v>
      </c>
      <c r="E40" s="4">
        <v>0</v>
      </c>
      <c r="F40" s="13">
        <v>0</v>
      </c>
      <c r="G40" s="4">
        <v>0</v>
      </c>
      <c r="H40" s="4">
        <v>0</v>
      </c>
      <c r="I40" s="4">
        <v>0</v>
      </c>
      <c r="J40" s="4">
        <v>0</v>
      </c>
      <c r="K40" s="4">
        <v>0</v>
      </c>
      <c r="L40" s="4">
        <v>0</v>
      </c>
      <c r="M40" s="5">
        <v>0</v>
      </c>
      <c r="N40" s="5">
        <v>0</v>
      </c>
    </row>
    <row r="41" spans="1:14" ht="15.75" x14ac:dyDescent="0.2">
      <c r="A41" s="1" t="s">
        <v>50</v>
      </c>
      <c r="B41" s="2" t="s">
        <v>51</v>
      </c>
      <c r="C41" s="4">
        <v>59902</v>
      </c>
      <c r="D41" s="4">
        <v>1640462</v>
      </c>
      <c r="E41" s="4">
        <v>275729</v>
      </c>
      <c r="F41" s="13">
        <v>121204</v>
      </c>
      <c r="G41" s="4">
        <v>64193</v>
      </c>
      <c r="H41" s="4">
        <v>1000000</v>
      </c>
      <c r="I41" s="4">
        <v>1000000</v>
      </c>
      <c r="J41" s="4">
        <v>1000</v>
      </c>
      <c r="K41" s="4">
        <v>1000</v>
      </c>
      <c r="L41" s="4">
        <v>0</v>
      </c>
      <c r="M41" s="5">
        <v>0</v>
      </c>
      <c r="N41" s="5">
        <v>999000</v>
      </c>
    </row>
    <row r="42" spans="1:14" ht="15.75" x14ac:dyDescent="0.2">
      <c r="A42" s="1" t="s">
        <v>52</v>
      </c>
      <c r="B42" s="2" t="s">
        <v>53</v>
      </c>
      <c r="C42" s="4">
        <v>0</v>
      </c>
      <c r="D42" s="4">
        <v>8816353567</v>
      </c>
      <c r="E42" s="4">
        <v>9885567929</v>
      </c>
      <c r="F42" s="13">
        <v>4945126837.1599998</v>
      </c>
      <c r="G42" s="4">
        <v>4662914148.5200005</v>
      </c>
      <c r="H42" s="4">
        <v>12400000000</v>
      </c>
      <c r="I42" s="4">
        <v>12400000000</v>
      </c>
      <c r="J42" s="4">
        <v>4500000000</v>
      </c>
      <c r="K42" s="4">
        <v>5500000000</v>
      </c>
      <c r="L42" s="4">
        <v>0</v>
      </c>
      <c r="M42" s="5">
        <v>0</v>
      </c>
      <c r="N42" s="5">
        <v>6900000000</v>
      </c>
    </row>
    <row r="43" spans="1:14" ht="15.75" x14ac:dyDescent="0.2">
      <c r="A43" s="1" t="s">
        <v>54</v>
      </c>
      <c r="B43" s="2" t="s">
        <v>55</v>
      </c>
      <c r="C43" s="4">
        <v>0</v>
      </c>
      <c r="D43" s="4">
        <v>4977696</v>
      </c>
      <c r="E43" s="4">
        <v>0</v>
      </c>
      <c r="F43" s="13">
        <v>0</v>
      </c>
      <c r="G43" s="4">
        <v>0</v>
      </c>
      <c r="H43" s="4">
        <v>100000</v>
      </c>
      <c r="I43" s="4">
        <v>100000</v>
      </c>
      <c r="J43" s="4">
        <v>0</v>
      </c>
      <c r="K43" s="4">
        <v>0</v>
      </c>
      <c r="L43" s="4">
        <v>0</v>
      </c>
      <c r="M43" s="5">
        <v>0</v>
      </c>
      <c r="N43" s="5">
        <v>100000</v>
      </c>
    </row>
    <row r="44" spans="1:14" ht="15.75" x14ac:dyDescent="0.2">
      <c r="A44" s="1" t="s">
        <v>56</v>
      </c>
      <c r="B44" s="2" t="s">
        <v>57</v>
      </c>
      <c r="C44" s="4">
        <v>0</v>
      </c>
      <c r="D44" s="4">
        <v>338676268</v>
      </c>
      <c r="E44" s="4">
        <v>326733396</v>
      </c>
      <c r="F44" s="13">
        <v>211386798</v>
      </c>
      <c r="G44" s="4">
        <v>142840456</v>
      </c>
      <c r="H44" s="4">
        <v>270000000</v>
      </c>
      <c r="I44" s="4">
        <v>270000000</v>
      </c>
      <c r="J44" s="4">
        <v>100000000</v>
      </c>
      <c r="K44" s="4">
        <v>100000000</v>
      </c>
      <c r="L44" s="4">
        <v>0</v>
      </c>
      <c r="M44" s="5">
        <v>0</v>
      </c>
      <c r="N44" s="5">
        <v>170000000</v>
      </c>
    </row>
    <row r="45" spans="1:14" ht="15.75" x14ac:dyDescent="0.2">
      <c r="A45" s="1" t="s">
        <v>58</v>
      </c>
      <c r="B45" s="2" t="s">
        <v>59</v>
      </c>
      <c r="C45" s="4">
        <v>0</v>
      </c>
      <c r="D45" s="4">
        <v>247788</v>
      </c>
      <c r="E45" s="4">
        <v>3925</v>
      </c>
      <c r="F45" s="13">
        <v>3925</v>
      </c>
      <c r="G45" s="4">
        <v>1153</v>
      </c>
      <c r="H45" s="4">
        <v>7500000</v>
      </c>
      <c r="I45" s="4">
        <v>7500000</v>
      </c>
      <c r="J45" s="4">
        <v>0</v>
      </c>
      <c r="K45" s="4">
        <v>0</v>
      </c>
      <c r="L45" s="4">
        <v>0</v>
      </c>
      <c r="M45" s="5">
        <v>0</v>
      </c>
      <c r="N45" s="5">
        <v>7500000</v>
      </c>
    </row>
    <row r="46" spans="1:14" ht="15.75" x14ac:dyDescent="0.2">
      <c r="A46" s="1" t="s">
        <v>60</v>
      </c>
      <c r="B46" s="2" t="s">
        <v>61</v>
      </c>
      <c r="C46" s="4">
        <v>0</v>
      </c>
      <c r="D46" s="4">
        <v>9483859</v>
      </c>
      <c r="E46" s="4">
        <v>16776728</v>
      </c>
      <c r="F46" s="13">
        <v>9279533</v>
      </c>
      <c r="G46" s="4">
        <v>10543102</v>
      </c>
      <c r="H46" s="4">
        <v>4000000</v>
      </c>
      <c r="I46" s="4">
        <v>4000000</v>
      </c>
      <c r="J46" s="4">
        <v>5000000</v>
      </c>
      <c r="K46" s="4">
        <v>5000000</v>
      </c>
      <c r="L46" s="4">
        <v>0</v>
      </c>
      <c r="M46" s="5">
        <v>1000000</v>
      </c>
      <c r="N46" s="5">
        <v>0</v>
      </c>
    </row>
    <row r="47" spans="1:14" ht="15.75" x14ac:dyDescent="0.2">
      <c r="A47" s="1" t="s">
        <v>62</v>
      </c>
      <c r="B47" s="2" t="s">
        <v>63</v>
      </c>
      <c r="C47" s="4">
        <v>0</v>
      </c>
      <c r="D47" s="4">
        <v>1552586</v>
      </c>
      <c r="E47" s="4">
        <v>886</v>
      </c>
      <c r="F47" s="13">
        <v>886</v>
      </c>
      <c r="G47" s="4">
        <v>1319</v>
      </c>
      <c r="H47" s="4">
        <v>100000</v>
      </c>
      <c r="I47" s="4">
        <v>100000</v>
      </c>
      <c r="J47" s="4">
        <v>1000</v>
      </c>
      <c r="K47" s="4">
        <v>1000</v>
      </c>
      <c r="L47" s="4">
        <v>0</v>
      </c>
      <c r="M47" s="5">
        <v>0</v>
      </c>
      <c r="N47" s="5">
        <v>99000</v>
      </c>
    </row>
    <row r="48" spans="1:14" ht="15.75" x14ac:dyDescent="0.2">
      <c r="A48" s="1" t="s">
        <v>64</v>
      </c>
      <c r="B48" s="2" t="s">
        <v>65</v>
      </c>
      <c r="C48" s="4">
        <v>0</v>
      </c>
      <c r="D48" s="4">
        <v>38865525</v>
      </c>
      <c r="E48" s="4">
        <v>68901237</v>
      </c>
      <c r="F48" s="13">
        <v>29473210</v>
      </c>
      <c r="G48" s="4">
        <v>20176647</v>
      </c>
      <c r="H48" s="4">
        <v>15000000</v>
      </c>
      <c r="I48" s="4">
        <v>15000000</v>
      </c>
      <c r="J48" s="4">
        <v>1000</v>
      </c>
      <c r="K48" s="4">
        <v>1000</v>
      </c>
      <c r="L48" s="4">
        <v>0</v>
      </c>
      <c r="M48" s="5">
        <v>0</v>
      </c>
      <c r="N48" s="5">
        <v>14999000</v>
      </c>
    </row>
    <row r="49" spans="1:14" ht="15.75" x14ac:dyDescent="0.2">
      <c r="A49" s="1" t="s">
        <v>66</v>
      </c>
      <c r="B49" s="2" t="s">
        <v>67</v>
      </c>
      <c r="C49" s="4">
        <v>0</v>
      </c>
      <c r="D49" s="4">
        <v>47994116</v>
      </c>
      <c r="E49" s="4">
        <v>13940851</v>
      </c>
      <c r="F49" s="13">
        <v>8633365</v>
      </c>
      <c r="G49" s="4">
        <v>7996608</v>
      </c>
      <c r="H49" s="4">
        <v>100000</v>
      </c>
      <c r="I49" s="4">
        <v>100000</v>
      </c>
      <c r="J49" s="4">
        <v>1000</v>
      </c>
      <c r="K49" s="4">
        <v>1000</v>
      </c>
      <c r="L49" s="4">
        <v>0</v>
      </c>
      <c r="M49" s="5">
        <v>0</v>
      </c>
      <c r="N49" s="5">
        <v>99000</v>
      </c>
    </row>
    <row r="50" spans="1:14" ht="15.75" x14ac:dyDescent="0.2">
      <c r="A50" s="1" t="s">
        <v>68</v>
      </c>
      <c r="B50" s="2" t="s">
        <v>69</v>
      </c>
      <c r="C50" s="4">
        <v>0</v>
      </c>
      <c r="D50" s="4">
        <v>1408</v>
      </c>
      <c r="E50" s="4">
        <v>0</v>
      </c>
      <c r="F50" s="13">
        <v>0</v>
      </c>
      <c r="G50" s="4">
        <v>0</v>
      </c>
      <c r="H50" s="4">
        <v>0</v>
      </c>
      <c r="I50" s="4">
        <v>0</v>
      </c>
      <c r="J50" s="4">
        <v>0</v>
      </c>
      <c r="K50" s="4">
        <v>0</v>
      </c>
      <c r="L50" s="4">
        <v>0</v>
      </c>
      <c r="M50" s="5">
        <v>0</v>
      </c>
      <c r="N50" s="5">
        <v>0</v>
      </c>
    </row>
    <row r="51" spans="1:14" ht="15.75" x14ac:dyDescent="0.2">
      <c r="A51" s="1" t="s">
        <v>70</v>
      </c>
      <c r="B51" s="2" t="s">
        <v>71</v>
      </c>
      <c r="C51" s="4">
        <v>0</v>
      </c>
      <c r="D51" s="4">
        <v>1016564671</v>
      </c>
      <c r="E51" s="4">
        <v>2483821000</v>
      </c>
      <c r="F51" s="13">
        <v>2483819665</v>
      </c>
      <c r="G51" s="4">
        <v>785151000</v>
      </c>
      <c r="H51" s="4">
        <v>2350000000</v>
      </c>
      <c r="I51" s="4">
        <v>2350000000</v>
      </c>
      <c r="J51" s="4">
        <v>1800000000</v>
      </c>
      <c r="K51" s="4">
        <v>1800000000</v>
      </c>
      <c r="L51" s="4">
        <v>0</v>
      </c>
      <c r="M51" s="5">
        <v>0</v>
      </c>
      <c r="N51" s="5">
        <v>550000000</v>
      </c>
    </row>
    <row r="52" spans="1:14" ht="15.75" x14ac:dyDescent="0.2">
      <c r="A52" s="1" t="s">
        <v>72</v>
      </c>
      <c r="B52" s="2" t="s">
        <v>73</v>
      </c>
      <c r="C52" s="4">
        <v>0</v>
      </c>
      <c r="D52" s="4">
        <v>31849174</v>
      </c>
      <c r="E52" s="4">
        <v>30434564</v>
      </c>
      <c r="F52" s="13">
        <v>24653461</v>
      </c>
      <c r="G52" s="4">
        <v>7881687.5800000001</v>
      </c>
      <c r="H52" s="4">
        <v>8000000</v>
      </c>
      <c r="I52" s="4">
        <v>8000000</v>
      </c>
      <c r="J52" s="4">
        <v>5000000</v>
      </c>
      <c r="K52" s="4">
        <v>5000000</v>
      </c>
      <c r="L52" s="4">
        <v>0</v>
      </c>
      <c r="M52" s="5">
        <v>0</v>
      </c>
      <c r="N52" s="5">
        <v>3000000</v>
      </c>
    </row>
    <row r="53" spans="1:14" ht="15.75" x14ac:dyDescent="0.2">
      <c r="A53" s="1" t="s">
        <v>74</v>
      </c>
      <c r="B53" s="2" t="s">
        <v>75</v>
      </c>
      <c r="C53" s="4">
        <v>0</v>
      </c>
      <c r="D53" s="4">
        <v>0</v>
      </c>
      <c r="E53" s="4">
        <v>0</v>
      </c>
      <c r="F53" s="13">
        <v>0</v>
      </c>
      <c r="G53" s="4">
        <v>1628200000</v>
      </c>
      <c r="H53" s="4">
        <v>0</v>
      </c>
      <c r="I53" s="4">
        <v>0</v>
      </c>
      <c r="J53" s="4">
        <v>9129996000</v>
      </c>
      <c r="K53" s="4">
        <v>9129996000</v>
      </c>
      <c r="L53" s="4">
        <v>0</v>
      </c>
      <c r="M53" s="5">
        <v>9129996000</v>
      </c>
      <c r="N53" s="5">
        <v>0</v>
      </c>
    </row>
    <row r="54" spans="1:14" ht="15.75" x14ac:dyDescent="0.2">
      <c r="A54" s="1"/>
      <c r="B54" s="2"/>
      <c r="C54" s="4">
        <v>0</v>
      </c>
      <c r="D54" s="4">
        <v>0</v>
      </c>
      <c r="E54" s="4">
        <v>0</v>
      </c>
      <c r="F54" s="13">
        <v>0</v>
      </c>
      <c r="G54" s="4">
        <v>0</v>
      </c>
      <c r="H54" s="4">
        <v>0</v>
      </c>
      <c r="I54" s="4">
        <v>0</v>
      </c>
      <c r="J54" s="4">
        <v>0</v>
      </c>
      <c r="K54" s="4">
        <v>0</v>
      </c>
      <c r="L54" s="4">
        <v>0</v>
      </c>
      <c r="M54" s="5">
        <v>0</v>
      </c>
      <c r="N54" s="5">
        <v>0</v>
      </c>
    </row>
    <row r="55" spans="1:14" ht="15.75" x14ac:dyDescent="0.2">
      <c r="A55" s="14" t="s">
        <v>76</v>
      </c>
      <c r="B55" s="2"/>
      <c r="C55" s="4">
        <v>59902</v>
      </c>
      <c r="D55" s="4">
        <v>10308207120</v>
      </c>
      <c r="E55" s="4">
        <v>12826456245</v>
      </c>
      <c r="F55" s="13">
        <v>7712498884.1599998</v>
      </c>
      <c r="G55" s="4">
        <v>7265770314.1000004</v>
      </c>
      <c r="H55" s="4">
        <v>15055800000</v>
      </c>
      <c r="I55" s="4">
        <v>15055800000</v>
      </c>
      <c r="J55" s="4">
        <v>15540000000</v>
      </c>
      <c r="K55" s="4">
        <v>16540000000</v>
      </c>
      <c r="L55" s="4">
        <v>0</v>
      </c>
      <c r="M55" s="5">
        <v>1484200000</v>
      </c>
      <c r="N55" s="5">
        <v>0</v>
      </c>
    </row>
    <row r="56" spans="1:14" ht="15.75" x14ac:dyDescent="0.2">
      <c r="A56" s="1"/>
      <c r="B56" s="2"/>
      <c r="C56" s="4">
        <v>0</v>
      </c>
      <c r="D56" s="4">
        <v>0</v>
      </c>
      <c r="E56" s="4">
        <v>0</v>
      </c>
      <c r="F56" s="13">
        <v>0</v>
      </c>
      <c r="G56" s="4">
        <v>0</v>
      </c>
      <c r="H56" s="4">
        <v>0</v>
      </c>
      <c r="I56" s="4">
        <v>0</v>
      </c>
      <c r="J56" s="4">
        <v>0</v>
      </c>
      <c r="K56" s="4">
        <v>0</v>
      </c>
      <c r="L56" s="4">
        <v>0</v>
      </c>
      <c r="M56" s="5">
        <v>0</v>
      </c>
      <c r="N56" s="5">
        <v>0</v>
      </c>
    </row>
    <row r="57" spans="1:14" ht="15.75" x14ac:dyDescent="0.2">
      <c r="A57" s="18" t="s">
        <v>77</v>
      </c>
      <c r="B57" s="17" t="s">
        <v>78</v>
      </c>
      <c r="C57" s="4">
        <v>0</v>
      </c>
      <c r="D57" s="4">
        <v>0</v>
      </c>
      <c r="E57" s="4">
        <v>17626981</v>
      </c>
      <c r="F57" s="13">
        <v>17626981</v>
      </c>
      <c r="G57" s="4">
        <v>0</v>
      </c>
      <c r="H57" s="4">
        <v>100000000</v>
      </c>
      <c r="I57" s="4">
        <v>100000000</v>
      </c>
      <c r="J57" s="4">
        <v>40000000</v>
      </c>
      <c r="K57" s="4">
        <v>40000000</v>
      </c>
      <c r="L57" s="4">
        <v>0</v>
      </c>
      <c r="M57" s="5">
        <v>0</v>
      </c>
      <c r="N57" s="5">
        <v>60000000</v>
      </c>
    </row>
    <row r="58" spans="1:14" ht="15.75" x14ac:dyDescent="0.2">
      <c r="A58" s="1"/>
      <c r="B58" s="2"/>
      <c r="C58" s="4">
        <v>0</v>
      </c>
      <c r="D58" s="4">
        <v>0</v>
      </c>
      <c r="E58" s="4">
        <v>0</v>
      </c>
      <c r="F58" s="13">
        <v>0</v>
      </c>
      <c r="G58" s="4">
        <v>0</v>
      </c>
      <c r="H58" s="4">
        <v>0</v>
      </c>
      <c r="I58" s="4">
        <v>0</v>
      </c>
      <c r="J58" s="4">
        <v>0</v>
      </c>
      <c r="K58" s="4">
        <v>0</v>
      </c>
      <c r="L58" s="4">
        <v>0</v>
      </c>
      <c r="M58" s="5">
        <v>0</v>
      </c>
      <c r="N58" s="5">
        <v>0</v>
      </c>
    </row>
    <row r="59" spans="1:14" ht="15.75" x14ac:dyDescent="0.2">
      <c r="A59" s="14" t="s">
        <v>79</v>
      </c>
      <c r="B59" s="2"/>
      <c r="C59" s="4">
        <v>59902</v>
      </c>
      <c r="D59" s="4">
        <v>10308207120</v>
      </c>
      <c r="E59" s="4">
        <v>12808829264</v>
      </c>
      <c r="F59" s="13">
        <v>7694871903.1599998</v>
      </c>
      <c r="G59" s="4">
        <v>7265770314.1000004</v>
      </c>
      <c r="H59" s="4">
        <v>14955800000</v>
      </c>
      <c r="I59" s="4">
        <v>14955800000</v>
      </c>
      <c r="J59" s="4">
        <v>15500000000</v>
      </c>
      <c r="K59" s="4">
        <v>16500000000</v>
      </c>
      <c r="L59" s="4">
        <v>0</v>
      </c>
      <c r="M59" s="5">
        <v>1544200000</v>
      </c>
      <c r="N59" s="5">
        <v>0</v>
      </c>
    </row>
    <row r="60" spans="1:14" ht="15.75" x14ac:dyDescent="0.2">
      <c r="A60" s="1" t="s">
        <v>80</v>
      </c>
      <c r="B60" s="2"/>
      <c r="C60" s="4">
        <v>0</v>
      </c>
      <c r="D60" s="4">
        <v>0</v>
      </c>
      <c r="E60" s="4">
        <v>0</v>
      </c>
      <c r="F60" s="13">
        <v>0</v>
      </c>
      <c r="G60" s="4">
        <v>0</v>
      </c>
      <c r="H60" s="4">
        <v>0</v>
      </c>
      <c r="I60" s="4">
        <v>0</v>
      </c>
      <c r="J60" s="4">
        <v>0</v>
      </c>
      <c r="K60" s="4">
        <v>0</v>
      </c>
      <c r="L60" s="4">
        <v>0</v>
      </c>
      <c r="M60" s="5">
        <v>0</v>
      </c>
      <c r="N60" s="5">
        <v>0</v>
      </c>
    </row>
    <row r="61" spans="1:14" ht="15.75" x14ac:dyDescent="0.2">
      <c r="A61" s="1" t="s">
        <v>81</v>
      </c>
      <c r="B61" s="2" t="s">
        <v>82</v>
      </c>
      <c r="C61" s="4">
        <v>10759470</v>
      </c>
      <c r="D61" s="4">
        <v>11614100</v>
      </c>
      <c r="E61" s="4">
        <v>13944890</v>
      </c>
      <c r="F61" s="13">
        <v>6688650</v>
      </c>
      <c r="G61" s="4">
        <v>6911590</v>
      </c>
      <c r="H61" s="4">
        <v>15000000</v>
      </c>
      <c r="I61" s="4">
        <v>15000000</v>
      </c>
      <c r="J61" s="4">
        <v>20000000</v>
      </c>
      <c r="K61" s="4">
        <v>20000000</v>
      </c>
      <c r="L61" s="4">
        <v>0</v>
      </c>
      <c r="M61" s="5">
        <v>5000000</v>
      </c>
      <c r="N61" s="5">
        <v>0</v>
      </c>
    </row>
    <row r="62" spans="1:14" ht="31.5" x14ac:dyDescent="0.2">
      <c r="A62" s="1" t="s">
        <v>83</v>
      </c>
      <c r="B62" s="2" t="s">
        <v>84</v>
      </c>
      <c r="C62" s="4">
        <v>2269952</v>
      </c>
      <c r="D62" s="4">
        <v>2269952</v>
      </c>
      <c r="E62" s="4">
        <v>2042874</v>
      </c>
      <c r="F62" s="13">
        <v>2042874</v>
      </c>
      <c r="G62" s="4">
        <v>1929231</v>
      </c>
      <c r="H62" s="4">
        <v>2300000</v>
      </c>
      <c r="I62" s="4">
        <v>2300000</v>
      </c>
      <c r="J62" s="4">
        <v>2300000</v>
      </c>
      <c r="K62" s="4">
        <v>2300000</v>
      </c>
      <c r="L62" s="4">
        <v>0</v>
      </c>
      <c r="M62" s="5">
        <v>0</v>
      </c>
      <c r="N62" s="5">
        <v>0</v>
      </c>
    </row>
    <row r="63" spans="1:14" ht="31.5" x14ac:dyDescent="0.2">
      <c r="A63" s="1" t="s">
        <v>85</v>
      </c>
      <c r="B63" s="2" t="s">
        <v>86</v>
      </c>
      <c r="C63" s="4">
        <v>8792000</v>
      </c>
      <c r="D63" s="4">
        <v>0</v>
      </c>
      <c r="E63" s="4">
        <v>0</v>
      </c>
      <c r="F63" s="13">
        <v>0</v>
      </c>
      <c r="G63" s="4">
        <v>36848702</v>
      </c>
      <c r="H63" s="4">
        <v>10000000</v>
      </c>
      <c r="I63" s="4">
        <v>10000000</v>
      </c>
      <c r="J63" s="4">
        <v>20000000</v>
      </c>
      <c r="K63" s="4">
        <v>20000000</v>
      </c>
      <c r="L63" s="4">
        <v>0</v>
      </c>
      <c r="M63" s="5">
        <v>10000000</v>
      </c>
      <c r="N63" s="5">
        <v>0</v>
      </c>
    </row>
    <row r="64" spans="1:14" ht="15.75" x14ac:dyDescent="0.2">
      <c r="A64" s="1"/>
      <c r="B64" s="2"/>
      <c r="C64" s="4">
        <v>0</v>
      </c>
      <c r="D64" s="4">
        <v>0</v>
      </c>
      <c r="E64" s="4">
        <v>0</v>
      </c>
      <c r="F64" s="13">
        <v>0</v>
      </c>
      <c r="G64" s="4">
        <v>0</v>
      </c>
      <c r="H64" s="4">
        <v>0</v>
      </c>
      <c r="I64" s="4">
        <v>0</v>
      </c>
      <c r="J64" s="4">
        <v>0</v>
      </c>
      <c r="K64" s="4">
        <v>0</v>
      </c>
      <c r="L64" s="4">
        <v>0</v>
      </c>
      <c r="M64" s="5">
        <v>0</v>
      </c>
      <c r="N64" s="5">
        <v>0</v>
      </c>
    </row>
    <row r="65" spans="1:14" ht="15.75" x14ac:dyDescent="0.2">
      <c r="A65" s="14" t="s">
        <v>87</v>
      </c>
      <c r="B65" s="2"/>
      <c r="C65" s="4">
        <v>21821422</v>
      </c>
      <c r="D65" s="4">
        <v>13884052</v>
      </c>
      <c r="E65" s="4">
        <v>15987764</v>
      </c>
      <c r="F65" s="13">
        <v>8731524</v>
      </c>
      <c r="G65" s="4">
        <v>45689523</v>
      </c>
      <c r="H65" s="4">
        <v>27300000</v>
      </c>
      <c r="I65" s="4">
        <v>27300000</v>
      </c>
      <c r="J65" s="4">
        <v>42300000</v>
      </c>
      <c r="K65" s="4">
        <v>42300000</v>
      </c>
      <c r="L65" s="4">
        <v>0</v>
      </c>
      <c r="M65" s="5">
        <v>15000000</v>
      </c>
      <c r="N65" s="5">
        <v>0</v>
      </c>
    </row>
    <row r="66" spans="1:14" ht="15.75" x14ac:dyDescent="0.2">
      <c r="A66" s="1"/>
      <c r="B66" s="2"/>
      <c r="C66" s="4">
        <v>0</v>
      </c>
      <c r="D66" s="4">
        <v>0</v>
      </c>
      <c r="E66" s="4">
        <v>0</v>
      </c>
      <c r="F66" s="13">
        <v>0</v>
      </c>
      <c r="G66" s="4">
        <v>0</v>
      </c>
      <c r="H66" s="4">
        <v>0</v>
      </c>
      <c r="I66" s="4">
        <v>0</v>
      </c>
      <c r="J66" s="4">
        <v>0</v>
      </c>
      <c r="K66" s="4">
        <v>0</v>
      </c>
      <c r="L66" s="4">
        <v>0</v>
      </c>
      <c r="M66" s="5">
        <v>0</v>
      </c>
      <c r="N66" s="5">
        <v>0</v>
      </c>
    </row>
    <row r="67" spans="1:14" ht="31.5" x14ac:dyDescent="0.2">
      <c r="A67" s="1" t="s">
        <v>88</v>
      </c>
      <c r="B67" s="2" t="s">
        <v>89</v>
      </c>
      <c r="C67" s="4">
        <v>3302609</v>
      </c>
      <c r="D67" s="4">
        <v>0</v>
      </c>
      <c r="E67" s="4">
        <v>1399556</v>
      </c>
      <c r="F67" s="13">
        <v>1399556</v>
      </c>
      <c r="G67" s="4">
        <v>0</v>
      </c>
      <c r="H67" s="4">
        <v>0</v>
      </c>
      <c r="I67" s="4">
        <v>0</v>
      </c>
      <c r="J67" s="4">
        <v>0</v>
      </c>
      <c r="K67" s="4">
        <v>0</v>
      </c>
      <c r="L67" s="4">
        <v>0</v>
      </c>
      <c r="M67" s="5">
        <v>0</v>
      </c>
      <c r="N67" s="5">
        <v>0</v>
      </c>
    </row>
    <row r="68" spans="1:14" ht="15.75" x14ac:dyDescent="0.2">
      <c r="A68" s="1"/>
      <c r="B68" s="2"/>
      <c r="C68" s="4">
        <v>0</v>
      </c>
      <c r="D68" s="4">
        <v>0</v>
      </c>
      <c r="E68" s="4">
        <v>0</v>
      </c>
      <c r="F68" s="13">
        <v>0</v>
      </c>
      <c r="G68" s="4">
        <v>0</v>
      </c>
      <c r="H68" s="4">
        <v>0</v>
      </c>
      <c r="I68" s="4">
        <v>0</v>
      </c>
      <c r="J68" s="4">
        <v>0</v>
      </c>
      <c r="K68" s="4">
        <v>0</v>
      </c>
      <c r="L68" s="4">
        <v>0</v>
      </c>
      <c r="M68" s="5">
        <v>0</v>
      </c>
      <c r="N68" s="5">
        <v>0</v>
      </c>
    </row>
    <row r="69" spans="1:14" ht="15.75" x14ac:dyDescent="0.2">
      <c r="A69" s="1" t="s">
        <v>90</v>
      </c>
      <c r="B69" s="2" t="s">
        <v>91</v>
      </c>
      <c r="C69" s="4">
        <v>1131998287</v>
      </c>
      <c r="D69" s="4">
        <v>1343155309</v>
      </c>
      <c r="E69" s="4">
        <v>957978190</v>
      </c>
      <c r="F69" s="13">
        <v>888062554.18000007</v>
      </c>
      <c r="G69" s="4">
        <v>447307433.56999999</v>
      </c>
      <c r="H69" s="4">
        <v>750000000</v>
      </c>
      <c r="I69" s="4">
        <v>750000000</v>
      </c>
      <c r="J69" s="4">
        <v>800000000</v>
      </c>
      <c r="K69" s="4">
        <v>800000000</v>
      </c>
      <c r="L69" s="4">
        <v>0</v>
      </c>
      <c r="M69" s="5">
        <v>50000000</v>
      </c>
      <c r="N69" s="5">
        <v>0</v>
      </c>
    </row>
    <row r="70" spans="1:14" ht="15.75" x14ac:dyDescent="0.2">
      <c r="A70" s="1" t="s">
        <v>92</v>
      </c>
      <c r="B70" s="2" t="s">
        <v>93</v>
      </c>
      <c r="C70" s="4">
        <v>653700</v>
      </c>
      <c r="D70" s="4">
        <v>15493564</v>
      </c>
      <c r="E70" s="4">
        <v>1257401</v>
      </c>
      <c r="F70" s="13">
        <v>804167.66999999993</v>
      </c>
      <c r="G70" s="4">
        <v>159540</v>
      </c>
      <c r="H70" s="4">
        <v>10000000</v>
      </c>
      <c r="I70" s="4">
        <v>10000000</v>
      </c>
      <c r="J70" s="4">
        <v>10000000</v>
      </c>
      <c r="K70" s="4">
        <v>10000000</v>
      </c>
      <c r="L70" s="4">
        <v>0</v>
      </c>
      <c r="M70" s="5">
        <v>0</v>
      </c>
      <c r="N70" s="5">
        <v>0</v>
      </c>
    </row>
    <row r="71" spans="1:14" ht="15.75" x14ac:dyDescent="0.2">
      <c r="A71" s="1" t="s">
        <v>94</v>
      </c>
      <c r="B71" s="2" t="s">
        <v>95</v>
      </c>
      <c r="C71" s="4">
        <v>5000</v>
      </c>
      <c r="D71" s="4">
        <v>600000</v>
      </c>
      <c r="E71" s="4">
        <v>0</v>
      </c>
      <c r="F71" s="13">
        <v>0</v>
      </c>
      <c r="G71" s="4">
        <v>250000</v>
      </c>
      <c r="H71" s="4">
        <v>1000000</v>
      </c>
      <c r="I71" s="4">
        <v>1000000</v>
      </c>
      <c r="J71" s="4">
        <v>0</v>
      </c>
      <c r="K71" s="4">
        <v>0</v>
      </c>
      <c r="L71" s="4">
        <v>0</v>
      </c>
      <c r="M71" s="5">
        <v>0</v>
      </c>
      <c r="N71" s="5">
        <v>1000000</v>
      </c>
    </row>
    <row r="72" spans="1:14" ht="15.75" x14ac:dyDescent="0.2">
      <c r="A72" s="1" t="s">
        <v>96</v>
      </c>
      <c r="B72" s="2" t="s">
        <v>97</v>
      </c>
      <c r="C72" s="4">
        <v>0</v>
      </c>
      <c r="D72" s="4">
        <v>0</v>
      </c>
      <c r="E72" s="4">
        <v>47380</v>
      </c>
      <c r="F72" s="13">
        <v>47380</v>
      </c>
      <c r="G72" s="4">
        <v>0</v>
      </c>
      <c r="H72" s="4">
        <v>0</v>
      </c>
      <c r="I72" s="4">
        <v>0</v>
      </c>
      <c r="J72" s="4">
        <v>0</v>
      </c>
      <c r="K72" s="4">
        <v>0</v>
      </c>
      <c r="L72" s="4">
        <v>0</v>
      </c>
      <c r="M72" s="5">
        <v>0</v>
      </c>
      <c r="N72" s="5">
        <v>0</v>
      </c>
    </row>
    <row r="73" spans="1:14" ht="15.75" x14ac:dyDescent="0.2">
      <c r="A73" s="1"/>
      <c r="B73" s="2"/>
      <c r="C73" s="4">
        <v>0</v>
      </c>
      <c r="D73" s="4">
        <v>0</v>
      </c>
      <c r="E73" s="4">
        <v>0</v>
      </c>
      <c r="F73" s="13">
        <v>0</v>
      </c>
      <c r="G73" s="4">
        <v>0</v>
      </c>
      <c r="H73" s="4">
        <v>0</v>
      </c>
      <c r="I73" s="4">
        <v>0</v>
      </c>
      <c r="J73" s="4">
        <v>0</v>
      </c>
      <c r="K73" s="4">
        <v>0</v>
      </c>
      <c r="L73" s="4">
        <v>0</v>
      </c>
      <c r="M73" s="5">
        <v>0</v>
      </c>
      <c r="N73" s="5">
        <v>0</v>
      </c>
    </row>
    <row r="74" spans="1:14" ht="15.75" x14ac:dyDescent="0.2">
      <c r="A74" s="1" t="s">
        <v>98</v>
      </c>
      <c r="B74" s="2"/>
      <c r="C74" s="4">
        <v>0</v>
      </c>
      <c r="D74" s="4">
        <v>0</v>
      </c>
      <c r="E74" s="4">
        <v>0</v>
      </c>
      <c r="F74" s="13">
        <v>0</v>
      </c>
      <c r="G74" s="4">
        <v>0</v>
      </c>
      <c r="H74" s="4">
        <v>0</v>
      </c>
      <c r="I74" s="4">
        <v>0</v>
      </c>
      <c r="J74" s="4">
        <v>0</v>
      </c>
      <c r="K74" s="4">
        <v>0</v>
      </c>
      <c r="L74" s="4">
        <v>0</v>
      </c>
      <c r="M74" s="5">
        <v>0</v>
      </c>
      <c r="N74" s="5">
        <v>0</v>
      </c>
    </row>
    <row r="75" spans="1:14" ht="15.75" x14ac:dyDescent="0.2">
      <c r="A75" s="1" t="s">
        <v>99</v>
      </c>
      <c r="B75" s="2" t="s">
        <v>100</v>
      </c>
      <c r="C75" s="4">
        <v>452037</v>
      </c>
      <c r="D75" s="4">
        <v>410396</v>
      </c>
      <c r="E75" s="4">
        <v>508451</v>
      </c>
      <c r="F75" s="13">
        <v>297792.5</v>
      </c>
      <c r="G75" s="4">
        <v>165459.60999999999</v>
      </c>
      <c r="H75" s="4">
        <v>0</v>
      </c>
      <c r="I75" s="4">
        <v>0</v>
      </c>
      <c r="J75" s="4">
        <v>200000</v>
      </c>
      <c r="K75" s="4">
        <v>200000</v>
      </c>
      <c r="L75" s="4">
        <v>0</v>
      </c>
      <c r="M75" s="5">
        <v>200000</v>
      </c>
      <c r="N75" s="5">
        <v>0</v>
      </c>
    </row>
    <row r="76" spans="1:14" ht="15.75" x14ac:dyDescent="0.2">
      <c r="A76" s="1" t="s">
        <v>101</v>
      </c>
      <c r="B76" s="2" t="s">
        <v>102</v>
      </c>
      <c r="C76" s="4">
        <v>3869718</v>
      </c>
      <c r="D76" s="4">
        <v>4232401</v>
      </c>
      <c r="E76" s="4">
        <v>3892377</v>
      </c>
      <c r="F76" s="13">
        <v>2034239</v>
      </c>
      <c r="G76" s="4">
        <v>1546544</v>
      </c>
      <c r="H76" s="4">
        <v>7500000</v>
      </c>
      <c r="I76" s="4">
        <v>7500000</v>
      </c>
      <c r="J76" s="4">
        <v>7500000</v>
      </c>
      <c r="K76" s="4">
        <v>7500000</v>
      </c>
      <c r="L76" s="4">
        <v>0</v>
      </c>
      <c r="M76" s="5">
        <v>0</v>
      </c>
      <c r="N76" s="5">
        <v>0</v>
      </c>
    </row>
    <row r="77" spans="1:14" ht="15.75" x14ac:dyDescent="0.2">
      <c r="A77" s="1" t="s">
        <v>103</v>
      </c>
      <c r="B77" s="2" t="s">
        <v>104</v>
      </c>
      <c r="C77" s="4">
        <v>0</v>
      </c>
      <c r="D77" s="4">
        <v>10000</v>
      </c>
      <c r="E77" s="4">
        <v>2585571</v>
      </c>
      <c r="F77" s="13">
        <v>0</v>
      </c>
      <c r="G77" s="4">
        <v>0</v>
      </c>
      <c r="H77" s="4">
        <v>0</v>
      </c>
      <c r="I77" s="4">
        <v>0</v>
      </c>
      <c r="J77" s="4">
        <v>0</v>
      </c>
      <c r="K77" s="4">
        <v>0</v>
      </c>
      <c r="L77" s="4">
        <v>0</v>
      </c>
      <c r="M77" s="5">
        <v>0</v>
      </c>
      <c r="N77" s="5">
        <v>0</v>
      </c>
    </row>
    <row r="78" spans="1:14" ht="15.75" x14ac:dyDescent="0.2">
      <c r="A78" s="1" t="s">
        <v>105</v>
      </c>
      <c r="B78" s="2" t="s">
        <v>106</v>
      </c>
      <c r="C78" s="4">
        <v>275747</v>
      </c>
      <c r="D78" s="4">
        <v>298664</v>
      </c>
      <c r="E78" s="4">
        <v>181683</v>
      </c>
      <c r="F78" s="13">
        <v>91636.5</v>
      </c>
      <c r="G78" s="4">
        <v>131143.5</v>
      </c>
      <c r="H78" s="4">
        <v>300000</v>
      </c>
      <c r="I78" s="4">
        <v>300000</v>
      </c>
      <c r="J78" s="4">
        <v>300000</v>
      </c>
      <c r="K78" s="4">
        <v>300000</v>
      </c>
      <c r="L78" s="4">
        <v>0</v>
      </c>
      <c r="M78" s="5">
        <v>0</v>
      </c>
      <c r="N78" s="5">
        <v>0</v>
      </c>
    </row>
    <row r="79" spans="1:14" ht="15.75" x14ac:dyDescent="0.2">
      <c r="A79" s="1" t="s">
        <v>107</v>
      </c>
      <c r="B79" s="2" t="s">
        <v>108</v>
      </c>
      <c r="C79" s="4">
        <v>61060150</v>
      </c>
      <c r="D79" s="4">
        <v>15311716</v>
      </c>
      <c r="E79" s="4">
        <v>9973908</v>
      </c>
      <c r="F79" s="13">
        <v>3202900</v>
      </c>
      <c r="G79" s="4">
        <v>8138216</v>
      </c>
      <c r="H79" s="4">
        <v>20000000</v>
      </c>
      <c r="I79" s="4">
        <v>20000000</v>
      </c>
      <c r="J79" s="4">
        <v>20000000</v>
      </c>
      <c r="K79" s="4">
        <v>20000000</v>
      </c>
      <c r="L79" s="4">
        <v>0</v>
      </c>
      <c r="M79" s="5">
        <v>0</v>
      </c>
      <c r="N79" s="5">
        <v>0</v>
      </c>
    </row>
    <row r="80" spans="1:14" ht="15.75" x14ac:dyDescent="0.2">
      <c r="A80" s="1" t="s">
        <v>109</v>
      </c>
      <c r="B80" s="2" t="s">
        <v>110</v>
      </c>
      <c r="C80" s="4">
        <v>26531243</v>
      </c>
      <c r="D80" s="4">
        <v>9490191</v>
      </c>
      <c r="E80" s="4">
        <v>4430230</v>
      </c>
      <c r="F80" s="13">
        <v>1422237</v>
      </c>
      <c r="G80" s="4">
        <v>3433761</v>
      </c>
      <c r="H80" s="4">
        <v>0</v>
      </c>
      <c r="I80" s="4">
        <v>0</v>
      </c>
      <c r="J80" s="4">
        <v>0</v>
      </c>
      <c r="K80" s="4">
        <v>0</v>
      </c>
      <c r="L80" s="4">
        <v>0</v>
      </c>
      <c r="M80" s="5">
        <v>0</v>
      </c>
      <c r="N80" s="5">
        <v>0</v>
      </c>
    </row>
    <row r="81" spans="1:14" ht="15.75" x14ac:dyDescent="0.2">
      <c r="A81" s="1" t="s">
        <v>111</v>
      </c>
      <c r="B81" s="2" t="s">
        <v>112</v>
      </c>
      <c r="C81" s="4">
        <v>31029468</v>
      </c>
      <c r="D81" s="4">
        <v>29847385</v>
      </c>
      <c r="E81" s="4">
        <v>31562036</v>
      </c>
      <c r="F81" s="13">
        <v>15699731</v>
      </c>
      <c r="G81" s="4">
        <v>35999960</v>
      </c>
      <c r="H81" s="4">
        <v>30000000</v>
      </c>
      <c r="I81" s="4">
        <v>30000000</v>
      </c>
      <c r="J81" s="4">
        <v>60000000</v>
      </c>
      <c r="K81" s="4">
        <v>60000000</v>
      </c>
      <c r="L81" s="4">
        <v>0</v>
      </c>
      <c r="M81" s="5">
        <v>30000000</v>
      </c>
      <c r="N81" s="5">
        <v>0</v>
      </c>
    </row>
    <row r="82" spans="1:14" ht="15.75" x14ac:dyDescent="0.2">
      <c r="A82" s="1" t="s">
        <v>113</v>
      </c>
      <c r="B82" s="2" t="s">
        <v>114</v>
      </c>
      <c r="C82" s="4">
        <v>244512723</v>
      </c>
      <c r="D82" s="4">
        <v>472723044</v>
      </c>
      <c r="E82" s="4">
        <v>281401747</v>
      </c>
      <c r="F82" s="13">
        <v>90107035</v>
      </c>
      <c r="G82" s="4">
        <v>228750826</v>
      </c>
      <c r="H82" s="4">
        <v>500000000</v>
      </c>
      <c r="I82" s="4">
        <v>500000000</v>
      </c>
      <c r="J82" s="4">
        <v>800000000</v>
      </c>
      <c r="K82" s="4">
        <v>800000000</v>
      </c>
      <c r="L82" s="4">
        <v>0</v>
      </c>
      <c r="M82" s="5">
        <v>300000000</v>
      </c>
      <c r="N82" s="5">
        <v>0</v>
      </c>
    </row>
    <row r="83" spans="1:14" ht="15.75" x14ac:dyDescent="0.2">
      <c r="A83" s="1"/>
      <c r="B83" s="2"/>
      <c r="C83" s="4">
        <v>0</v>
      </c>
      <c r="D83" s="4">
        <v>0</v>
      </c>
      <c r="E83" s="4">
        <v>0</v>
      </c>
      <c r="F83" s="13">
        <v>0</v>
      </c>
      <c r="G83" s="4">
        <v>0</v>
      </c>
      <c r="H83" s="4">
        <v>0</v>
      </c>
      <c r="I83" s="4">
        <v>0</v>
      </c>
      <c r="J83" s="4">
        <v>0</v>
      </c>
      <c r="K83" s="4">
        <v>0</v>
      </c>
      <c r="L83" s="4">
        <v>0</v>
      </c>
      <c r="M83" s="5">
        <v>0</v>
      </c>
      <c r="N83" s="5">
        <v>0</v>
      </c>
    </row>
    <row r="84" spans="1:14" ht="15.75" x14ac:dyDescent="0.2">
      <c r="A84" s="14" t="s">
        <v>115</v>
      </c>
      <c r="B84" s="2"/>
      <c r="C84" s="4">
        <v>367279049</v>
      </c>
      <c r="D84" s="4">
        <v>531913401</v>
      </c>
      <c r="E84" s="4">
        <v>334027552</v>
      </c>
      <c r="F84" s="13">
        <v>112557778.5</v>
      </c>
      <c r="G84" s="4">
        <v>278000450.5</v>
      </c>
      <c r="H84" s="4">
        <v>557800000</v>
      </c>
      <c r="I84" s="4">
        <v>557800000</v>
      </c>
      <c r="J84" s="4">
        <v>887800000</v>
      </c>
      <c r="K84" s="4">
        <v>887800000</v>
      </c>
      <c r="L84" s="4">
        <v>0</v>
      </c>
      <c r="M84" s="5">
        <v>330000000</v>
      </c>
      <c r="N84" s="5">
        <v>0</v>
      </c>
    </row>
    <row r="85" spans="1:14" ht="15.75" x14ac:dyDescent="0.2">
      <c r="A85" s="1"/>
      <c r="B85" s="2"/>
      <c r="C85" s="4">
        <v>0</v>
      </c>
      <c r="D85" s="4">
        <v>0</v>
      </c>
      <c r="E85" s="4">
        <v>0</v>
      </c>
      <c r="F85" s="13">
        <v>0</v>
      </c>
      <c r="G85" s="4">
        <v>0</v>
      </c>
      <c r="H85" s="4">
        <v>0</v>
      </c>
      <c r="I85" s="4">
        <v>0</v>
      </c>
      <c r="J85" s="4">
        <v>0</v>
      </c>
      <c r="K85" s="4">
        <v>0</v>
      </c>
      <c r="L85" s="4">
        <v>0</v>
      </c>
      <c r="M85" s="5">
        <v>0</v>
      </c>
      <c r="N85" s="5">
        <v>0</v>
      </c>
    </row>
    <row r="86" spans="1:14" ht="15.75" x14ac:dyDescent="0.2">
      <c r="A86" s="1" t="s">
        <v>116</v>
      </c>
      <c r="B86" s="2"/>
      <c r="C86" s="4">
        <v>0</v>
      </c>
      <c r="D86" s="4">
        <v>0</v>
      </c>
      <c r="E86" s="4">
        <v>0</v>
      </c>
      <c r="F86" s="13">
        <v>0</v>
      </c>
      <c r="G86" s="4">
        <v>0</v>
      </c>
      <c r="H86" s="4">
        <v>0</v>
      </c>
      <c r="I86" s="4">
        <v>0</v>
      </c>
      <c r="J86" s="4">
        <v>0</v>
      </c>
      <c r="K86" s="4">
        <v>0</v>
      </c>
      <c r="L86" s="4">
        <v>0</v>
      </c>
      <c r="M86" s="5">
        <v>0</v>
      </c>
      <c r="N86" s="5">
        <v>0</v>
      </c>
    </row>
    <row r="87" spans="1:14" ht="15.75" x14ac:dyDescent="0.2">
      <c r="A87" s="1" t="s">
        <v>117</v>
      </c>
      <c r="B87" s="2" t="s">
        <v>118</v>
      </c>
      <c r="C87" s="4">
        <v>1657999</v>
      </c>
      <c r="D87" s="4">
        <v>7737165</v>
      </c>
      <c r="E87" s="4">
        <v>2344292</v>
      </c>
      <c r="F87" s="13">
        <v>-2663707</v>
      </c>
      <c r="G87" s="4">
        <v>514538.5</v>
      </c>
      <c r="H87" s="4">
        <v>3000000</v>
      </c>
      <c r="I87" s="4">
        <v>3000000</v>
      </c>
      <c r="J87" s="4">
        <v>1500000</v>
      </c>
      <c r="K87" s="4">
        <v>1500000</v>
      </c>
      <c r="L87" s="4">
        <v>0</v>
      </c>
      <c r="M87" s="5">
        <v>0</v>
      </c>
      <c r="N87" s="5">
        <v>1500000</v>
      </c>
    </row>
    <row r="88" spans="1:14" ht="15.75" x14ac:dyDescent="0.2">
      <c r="A88" s="1" t="s">
        <v>119</v>
      </c>
      <c r="B88" s="2" t="s">
        <v>120</v>
      </c>
      <c r="C88" s="4">
        <v>100</v>
      </c>
      <c r="D88" s="4">
        <v>38349</v>
      </c>
      <c r="E88" s="4">
        <v>120</v>
      </c>
      <c r="F88" s="13">
        <v>0</v>
      </c>
      <c r="G88" s="4">
        <v>0</v>
      </c>
      <c r="H88" s="4">
        <v>0</v>
      </c>
      <c r="I88" s="4">
        <v>0</v>
      </c>
      <c r="J88" s="4">
        <v>45000</v>
      </c>
      <c r="K88" s="4">
        <v>45000</v>
      </c>
      <c r="L88" s="4">
        <v>0</v>
      </c>
      <c r="M88" s="5">
        <v>45000</v>
      </c>
      <c r="N88" s="5">
        <v>0</v>
      </c>
    </row>
    <row r="89" spans="1:14" ht="15.75" x14ac:dyDescent="0.2">
      <c r="A89" s="1" t="s">
        <v>121</v>
      </c>
      <c r="B89" s="2" t="s">
        <v>122</v>
      </c>
      <c r="C89" s="4">
        <v>33681</v>
      </c>
      <c r="D89" s="4">
        <v>21133</v>
      </c>
      <c r="E89" s="4">
        <v>87431</v>
      </c>
      <c r="F89" s="13">
        <v>76427</v>
      </c>
      <c r="G89" s="4">
        <v>911</v>
      </c>
      <c r="H89" s="4">
        <v>15000</v>
      </c>
      <c r="I89" s="4">
        <v>15000</v>
      </c>
      <c r="J89" s="4">
        <v>3192000</v>
      </c>
      <c r="K89" s="4">
        <v>3192000</v>
      </c>
      <c r="L89" s="4">
        <v>0</v>
      </c>
      <c r="M89" s="5">
        <v>3177000</v>
      </c>
      <c r="N89" s="5">
        <v>0</v>
      </c>
    </row>
    <row r="90" spans="1:14" ht="15.75" x14ac:dyDescent="0.2">
      <c r="A90" s="1" t="s">
        <v>123</v>
      </c>
      <c r="B90" s="2" t="s">
        <v>124</v>
      </c>
      <c r="C90" s="4">
        <v>9362</v>
      </c>
      <c r="D90" s="4">
        <v>15981</v>
      </c>
      <c r="E90" s="4">
        <v>597643</v>
      </c>
      <c r="F90" s="13">
        <v>589577</v>
      </c>
      <c r="G90" s="4">
        <v>8807</v>
      </c>
      <c r="H90" s="4">
        <v>5000</v>
      </c>
      <c r="I90" s="4">
        <v>5000</v>
      </c>
      <c r="J90" s="4">
        <v>608000</v>
      </c>
      <c r="K90" s="4">
        <v>608000</v>
      </c>
      <c r="L90" s="4">
        <v>0</v>
      </c>
      <c r="M90" s="5">
        <v>603000</v>
      </c>
      <c r="N90" s="5">
        <v>0</v>
      </c>
    </row>
    <row r="91" spans="1:14" ht="15.75" x14ac:dyDescent="0.2">
      <c r="A91" s="1" t="s">
        <v>125</v>
      </c>
      <c r="B91" s="2" t="s">
        <v>126</v>
      </c>
      <c r="C91" s="4">
        <v>710036</v>
      </c>
      <c r="D91" s="4">
        <v>740023</v>
      </c>
      <c r="E91" s="4">
        <v>86862</v>
      </c>
      <c r="F91" s="13">
        <v>-4457</v>
      </c>
      <c r="G91" s="4">
        <v>186325.5</v>
      </c>
      <c r="H91" s="4">
        <v>75000</v>
      </c>
      <c r="I91" s="4">
        <v>75000</v>
      </c>
      <c r="J91" s="4">
        <v>50000</v>
      </c>
      <c r="K91" s="4">
        <v>50000</v>
      </c>
      <c r="L91" s="4">
        <v>0</v>
      </c>
      <c r="M91" s="5">
        <v>0</v>
      </c>
      <c r="N91" s="5">
        <v>25000</v>
      </c>
    </row>
    <row r="92" spans="1:14" ht="15.75" x14ac:dyDescent="0.2">
      <c r="A92" s="1" t="s">
        <v>127</v>
      </c>
      <c r="B92" s="2" t="s">
        <v>128</v>
      </c>
      <c r="C92" s="4">
        <v>0</v>
      </c>
      <c r="D92" s="4">
        <v>0</v>
      </c>
      <c r="E92" s="4">
        <v>2321725</v>
      </c>
      <c r="F92" s="13">
        <v>2321725</v>
      </c>
      <c r="G92" s="4">
        <v>0</v>
      </c>
      <c r="H92" s="4">
        <v>12100000</v>
      </c>
      <c r="I92" s="4">
        <v>12100000</v>
      </c>
      <c r="J92" s="4">
        <v>20000000</v>
      </c>
      <c r="K92" s="4">
        <v>20000000</v>
      </c>
      <c r="L92" s="4">
        <v>0</v>
      </c>
      <c r="M92" s="5">
        <v>7900000</v>
      </c>
      <c r="N92" s="5">
        <v>0</v>
      </c>
    </row>
    <row r="93" spans="1:14" ht="15.75" x14ac:dyDescent="0.2">
      <c r="A93" s="1" t="s">
        <v>129</v>
      </c>
      <c r="B93" s="2" t="s">
        <v>130</v>
      </c>
      <c r="C93" s="4">
        <v>407</v>
      </c>
      <c r="D93" s="4">
        <v>0</v>
      </c>
      <c r="E93" s="4">
        <v>0</v>
      </c>
      <c r="F93" s="13">
        <v>0</v>
      </c>
      <c r="G93" s="4">
        <v>0</v>
      </c>
      <c r="H93" s="4">
        <v>0</v>
      </c>
      <c r="I93" s="4">
        <v>0</v>
      </c>
      <c r="J93" s="4">
        <v>0</v>
      </c>
      <c r="K93" s="4">
        <v>0</v>
      </c>
      <c r="L93" s="4">
        <v>0</v>
      </c>
      <c r="M93" s="5">
        <v>0</v>
      </c>
      <c r="N93" s="5">
        <v>0</v>
      </c>
    </row>
    <row r="94" spans="1:14" ht="15.75" x14ac:dyDescent="0.2">
      <c r="A94" s="1" t="s">
        <v>131</v>
      </c>
      <c r="B94" s="2" t="s">
        <v>132</v>
      </c>
      <c r="C94" s="4">
        <v>6967022</v>
      </c>
      <c r="D94" s="4">
        <v>1260</v>
      </c>
      <c r="E94" s="4">
        <v>400</v>
      </c>
      <c r="F94" s="13">
        <v>0</v>
      </c>
      <c r="G94" s="4">
        <v>0</v>
      </c>
      <c r="H94" s="4">
        <v>0</v>
      </c>
      <c r="I94" s="4">
        <v>0</v>
      </c>
      <c r="J94" s="4">
        <v>0</v>
      </c>
      <c r="K94" s="4">
        <v>0</v>
      </c>
      <c r="L94" s="4">
        <v>0</v>
      </c>
      <c r="M94" s="5">
        <v>0</v>
      </c>
      <c r="N94" s="5">
        <v>0</v>
      </c>
    </row>
    <row r="95" spans="1:14" ht="15.75" x14ac:dyDescent="0.2">
      <c r="A95" s="1" t="s">
        <v>133</v>
      </c>
      <c r="B95" s="2" t="s">
        <v>134</v>
      </c>
      <c r="C95" s="4">
        <v>220</v>
      </c>
      <c r="D95" s="4">
        <v>310</v>
      </c>
      <c r="E95" s="4">
        <v>0</v>
      </c>
      <c r="F95" s="13">
        <v>0</v>
      </c>
      <c r="G95" s="4">
        <v>0</v>
      </c>
      <c r="H95" s="4">
        <v>3000</v>
      </c>
      <c r="I95" s="4">
        <v>3000</v>
      </c>
      <c r="J95" s="4">
        <v>3000</v>
      </c>
      <c r="K95" s="4">
        <v>3000</v>
      </c>
      <c r="L95" s="4">
        <v>0</v>
      </c>
      <c r="M95" s="5">
        <v>0</v>
      </c>
      <c r="N95" s="5">
        <v>0</v>
      </c>
    </row>
    <row r="96" spans="1:14" ht="15.75" x14ac:dyDescent="0.2">
      <c r="A96" s="1" t="s">
        <v>135</v>
      </c>
      <c r="B96" s="2" t="s">
        <v>136</v>
      </c>
      <c r="C96" s="4">
        <v>0</v>
      </c>
      <c r="D96" s="4">
        <v>10200</v>
      </c>
      <c r="E96" s="4">
        <v>7420</v>
      </c>
      <c r="F96" s="13">
        <v>6120</v>
      </c>
      <c r="G96" s="4">
        <v>600</v>
      </c>
      <c r="H96" s="4">
        <v>1000</v>
      </c>
      <c r="I96" s="4">
        <v>1000</v>
      </c>
      <c r="J96" s="4">
        <v>0</v>
      </c>
      <c r="K96" s="4">
        <v>0</v>
      </c>
      <c r="L96" s="4">
        <v>0</v>
      </c>
      <c r="M96" s="5">
        <v>0</v>
      </c>
      <c r="N96" s="5">
        <v>1000</v>
      </c>
    </row>
    <row r="97" spans="1:14" ht="15.75" x14ac:dyDescent="0.2">
      <c r="A97" s="1" t="s">
        <v>137</v>
      </c>
      <c r="B97" s="2" t="s">
        <v>138</v>
      </c>
      <c r="C97" s="4">
        <v>0</v>
      </c>
      <c r="D97" s="4">
        <v>91000</v>
      </c>
      <c r="E97" s="4">
        <v>0</v>
      </c>
      <c r="F97" s="13">
        <v>0</v>
      </c>
      <c r="G97" s="4">
        <v>0</v>
      </c>
      <c r="H97" s="4">
        <v>27896257</v>
      </c>
      <c r="I97" s="4">
        <v>27896257</v>
      </c>
      <c r="J97" s="4">
        <v>37387845</v>
      </c>
      <c r="K97" s="4">
        <v>37387845</v>
      </c>
      <c r="L97" s="4">
        <v>0</v>
      </c>
      <c r="M97" s="5">
        <v>9491588</v>
      </c>
      <c r="N97" s="5">
        <v>0</v>
      </c>
    </row>
    <row r="98" spans="1:14" ht="15.75" x14ac:dyDescent="0.2">
      <c r="A98" s="1" t="s">
        <v>139</v>
      </c>
      <c r="B98" s="2" t="s">
        <v>140</v>
      </c>
      <c r="C98" s="4">
        <v>57705</v>
      </c>
      <c r="D98" s="4">
        <v>0</v>
      </c>
      <c r="E98" s="4">
        <v>4941</v>
      </c>
      <c r="F98" s="13">
        <v>0</v>
      </c>
      <c r="G98" s="4">
        <v>80</v>
      </c>
      <c r="H98" s="4">
        <v>0</v>
      </c>
      <c r="I98" s="4">
        <v>0</v>
      </c>
      <c r="J98" s="4">
        <v>0</v>
      </c>
      <c r="K98" s="4">
        <v>0</v>
      </c>
      <c r="L98" s="4">
        <v>0</v>
      </c>
      <c r="M98" s="5">
        <v>0</v>
      </c>
      <c r="N98" s="5">
        <v>0</v>
      </c>
    </row>
    <row r="99" spans="1:14" ht="15.75" x14ac:dyDescent="0.2">
      <c r="A99" s="1" t="s">
        <v>141</v>
      </c>
      <c r="B99" s="2" t="s">
        <v>142</v>
      </c>
      <c r="C99" s="4">
        <v>13246</v>
      </c>
      <c r="D99" s="4">
        <v>296532</v>
      </c>
      <c r="E99" s="4">
        <v>39483</v>
      </c>
      <c r="F99" s="13">
        <v>12877</v>
      </c>
      <c r="G99" s="4">
        <v>8452</v>
      </c>
      <c r="H99" s="4">
        <v>0</v>
      </c>
      <c r="I99" s="4">
        <v>0</v>
      </c>
      <c r="J99" s="4">
        <v>0</v>
      </c>
      <c r="K99" s="4">
        <v>0</v>
      </c>
      <c r="L99" s="4">
        <v>0</v>
      </c>
      <c r="M99" s="5">
        <v>0</v>
      </c>
      <c r="N99" s="5">
        <v>0</v>
      </c>
    </row>
    <row r="100" spans="1:14" ht="15.75" x14ac:dyDescent="0.2">
      <c r="A100" s="1" t="s">
        <v>143</v>
      </c>
      <c r="B100" s="2" t="s">
        <v>144</v>
      </c>
      <c r="C100" s="4">
        <v>29039580</v>
      </c>
      <c r="D100" s="4">
        <v>9836400</v>
      </c>
      <c r="E100" s="4">
        <v>3424140</v>
      </c>
      <c r="F100" s="13">
        <v>0</v>
      </c>
      <c r="G100" s="4">
        <v>0</v>
      </c>
      <c r="H100" s="4">
        <v>0</v>
      </c>
      <c r="I100" s="4">
        <v>0</v>
      </c>
      <c r="J100" s="4">
        <v>0</v>
      </c>
      <c r="K100" s="4">
        <v>0</v>
      </c>
      <c r="L100" s="4">
        <v>0</v>
      </c>
      <c r="M100" s="5">
        <v>0</v>
      </c>
      <c r="N100" s="5">
        <v>0</v>
      </c>
    </row>
    <row r="101" spans="1:14" ht="15.75" x14ac:dyDescent="0.2">
      <c r="A101" s="1" t="s">
        <v>145</v>
      </c>
      <c r="B101" s="2" t="s">
        <v>146</v>
      </c>
      <c r="C101" s="4">
        <v>2584565</v>
      </c>
      <c r="D101" s="4">
        <v>725265</v>
      </c>
      <c r="E101" s="4">
        <v>393965</v>
      </c>
      <c r="F101" s="13">
        <v>196754.1</v>
      </c>
      <c r="G101" s="4">
        <v>200558</v>
      </c>
      <c r="H101" s="4">
        <v>600000</v>
      </c>
      <c r="I101" s="4">
        <v>600000</v>
      </c>
      <c r="J101" s="4">
        <v>500000</v>
      </c>
      <c r="K101" s="4">
        <v>500000</v>
      </c>
      <c r="L101" s="4">
        <v>0</v>
      </c>
      <c r="M101" s="5">
        <v>0</v>
      </c>
      <c r="N101" s="5">
        <v>100000</v>
      </c>
    </row>
    <row r="102" spans="1:14" ht="15.75" x14ac:dyDescent="0.2">
      <c r="A102" s="1" t="s">
        <v>147</v>
      </c>
      <c r="B102" s="2" t="s">
        <v>148</v>
      </c>
      <c r="C102" s="4">
        <v>1140560</v>
      </c>
      <c r="D102" s="4">
        <v>1010569</v>
      </c>
      <c r="E102" s="4">
        <v>947381</v>
      </c>
      <c r="F102" s="13">
        <v>436280</v>
      </c>
      <c r="G102" s="4">
        <v>555741</v>
      </c>
      <c r="H102" s="4">
        <v>0</v>
      </c>
      <c r="I102" s="4">
        <v>0</v>
      </c>
      <c r="J102" s="4">
        <v>0</v>
      </c>
      <c r="K102" s="4">
        <v>0</v>
      </c>
      <c r="L102" s="4">
        <v>0</v>
      </c>
      <c r="M102" s="5">
        <v>0</v>
      </c>
      <c r="N102" s="5">
        <v>0</v>
      </c>
    </row>
    <row r="103" spans="1:14" ht="15.75" x14ac:dyDescent="0.2">
      <c r="A103" s="1" t="s">
        <v>149</v>
      </c>
      <c r="B103" s="2" t="s">
        <v>150</v>
      </c>
      <c r="C103" s="4">
        <v>3584</v>
      </c>
      <c r="D103" s="4">
        <v>1374</v>
      </c>
      <c r="E103" s="4">
        <v>3683</v>
      </c>
      <c r="F103" s="13">
        <v>3683</v>
      </c>
      <c r="G103" s="4">
        <v>0</v>
      </c>
      <c r="H103" s="4">
        <v>0</v>
      </c>
      <c r="I103" s="4">
        <v>0</v>
      </c>
      <c r="J103" s="4">
        <v>0</v>
      </c>
      <c r="K103" s="4">
        <v>0</v>
      </c>
      <c r="L103" s="4">
        <v>0</v>
      </c>
      <c r="M103" s="5">
        <v>0</v>
      </c>
      <c r="N103" s="5">
        <v>0</v>
      </c>
    </row>
    <row r="104" spans="1:14" ht="15.75" x14ac:dyDescent="0.2">
      <c r="A104" s="1" t="s">
        <v>151</v>
      </c>
      <c r="B104" s="2" t="s">
        <v>152</v>
      </c>
      <c r="C104" s="4">
        <v>356453</v>
      </c>
      <c r="D104" s="4">
        <v>313441</v>
      </c>
      <c r="E104" s="4">
        <v>365491</v>
      </c>
      <c r="F104" s="13">
        <v>0</v>
      </c>
      <c r="G104" s="4">
        <v>0</v>
      </c>
      <c r="H104" s="4">
        <v>0</v>
      </c>
      <c r="I104" s="4">
        <v>0</v>
      </c>
      <c r="J104" s="4">
        <v>0</v>
      </c>
      <c r="K104" s="4">
        <v>0</v>
      </c>
      <c r="L104" s="4">
        <v>0</v>
      </c>
      <c r="M104" s="5">
        <v>0</v>
      </c>
      <c r="N104" s="5">
        <v>0</v>
      </c>
    </row>
    <row r="105" spans="1:14" ht="15.75" x14ac:dyDescent="0.2">
      <c r="A105" s="1"/>
      <c r="B105" s="2"/>
      <c r="C105" s="4">
        <v>0</v>
      </c>
      <c r="D105" s="4">
        <v>0</v>
      </c>
      <c r="E105" s="4">
        <v>0</v>
      </c>
      <c r="F105" s="13">
        <v>0</v>
      </c>
      <c r="G105" s="4">
        <v>0</v>
      </c>
      <c r="H105" s="4">
        <v>0</v>
      </c>
      <c r="I105" s="4">
        <v>0</v>
      </c>
      <c r="J105" s="4">
        <v>0</v>
      </c>
      <c r="K105" s="4">
        <v>0</v>
      </c>
      <c r="L105" s="4">
        <v>0</v>
      </c>
      <c r="M105" s="5">
        <v>0</v>
      </c>
      <c r="N105" s="5">
        <v>0</v>
      </c>
    </row>
    <row r="106" spans="1:14" ht="15.75" x14ac:dyDescent="0.2">
      <c r="A106" s="14" t="s">
        <v>153</v>
      </c>
      <c r="B106" s="2"/>
      <c r="C106" s="4">
        <v>42574520</v>
      </c>
      <c r="D106" s="4">
        <v>20839002</v>
      </c>
      <c r="E106" s="4">
        <v>10624977</v>
      </c>
      <c r="F106" s="13">
        <v>975279.09999999963</v>
      </c>
      <c r="G106" s="4">
        <v>1476013</v>
      </c>
      <c r="H106" s="4">
        <v>43695257</v>
      </c>
      <c r="I106" s="4">
        <v>43695257</v>
      </c>
      <c r="J106" s="4">
        <v>63285845</v>
      </c>
      <c r="K106" s="4">
        <v>63285845</v>
      </c>
      <c r="L106" s="4">
        <v>0</v>
      </c>
      <c r="M106" s="5">
        <v>19590588</v>
      </c>
      <c r="N106" s="5">
        <v>0</v>
      </c>
    </row>
    <row r="107" spans="1:14" ht="15.75" x14ac:dyDescent="0.2">
      <c r="A107" s="1"/>
      <c r="B107" s="2"/>
      <c r="C107" s="4">
        <v>0</v>
      </c>
      <c r="D107" s="4">
        <v>0</v>
      </c>
      <c r="E107" s="4">
        <v>0</v>
      </c>
      <c r="F107" s="13">
        <v>0</v>
      </c>
      <c r="G107" s="4">
        <v>0</v>
      </c>
      <c r="H107" s="4">
        <v>0</v>
      </c>
      <c r="I107" s="4">
        <v>0</v>
      </c>
      <c r="J107" s="4">
        <v>0</v>
      </c>
      <c r="K107" s="4">
        <v>0</v>
      </c>
      <c r="L107" s="4">
        <v>0</v>
      </c>
      <c r="M107" s="5">
        <v>0</v>
      </c>
      <c r="N107" s="5">
        <v>0</v>
      </c>
    </row>
    <row r="108" spans="1:14" ht="15.75" x14ac:dyDescent="0.2">
      <c r="A108" s="14" t="s">
        <v>154</v>
      </c>
      <c r="B108" s="2"/>
      <c r="C108" s="4">
        <v>410305606</v>
      </c>
      <c r="D108" s="4">
        <v>553162799</v>
      </c>
      <c r="E108" s="4">
        <v>345160980</v>
      </c>
      <c r="F108" s="13">
        <v>113830850.09999999</v>
      </c>
      <c r="G108" s="4">
        <v>279641923.11000001</v>
      </c>
      <c r="H108" s="4">
        <v>601495257</v>
      </c>
      <c r="I108" s="4">
        <v>601495257</v>
      </c>
      <c r="J108" s="4">
        <v>951285845</v>
      </c>
      <c r="K108" s="4">
        <v>951285845</v>
      </c>
      <c r="L108" s="4">
        <v>0</v>
      </c>
      <c r="M108" s="5">
        <v>349790588</v>
      </c>
      <c r="N108" s="5">
        <v>0</v>
      </c>
    </row>
    <row r="109" spans="1:14" ht="15.75" x14ac:dyDescent="0.2">
      <c r="A109" s="1"/>
      <c r="B109" s="2"/>
      <c r="C109" s="4">
        <v>0</v>
      </c>
      <c r="D109" s="4">
        <v>0</v>
      </c>
      <c r="E109" s="4">
        <v>0</v>
      </c>
      <c r="F109" s="13">
        <v>0</v>
      </c>
      <c r="G109" s="4">
        <v>0</v>
      </c>
      <c r="H109" s="4">
        <v>0</v>
      </c>
      <c r="I109" s="4">
        <v>0</v>
      </c>
      <c r="J109" s="4">
        <v>0</v>
      </c>
      <c r="K109" s="4">
        <v>0</v>
      </c>
      <c r="L109" s="4">
        <v>0</v>
      </c>
      <c r="M109" s="5">
        <v>0</v>
      </c>
      <c r="N109" s="5">
        <v>0</v>
      </c>
    </row>
    <row r="110" spans="1:14" ht="15.75" x14ac:dyDescent="0.2">
      <c r="A110" s="14" t="s">
        <v>155</v>
      </c>
      <c r="B110" s="2"/>
      <c r="C110" s="4">
        <v>15183949199</v>
      </c>
      <c r="D110" s="4">
        <v>14707892456</v>
      </c>
      <c r="E110" s="4">
        <v>16876346365</v>
      </c>
      <c r="F110" s="13">
        <v>9627199703.2700005</v>
      </c>
      <c r="G110" s="4">
        <v>10066130976.57</v>
      </c>
      <c r="H110" s="4">
        <v>20459495257</v>
      </c>
      <c r="I110" s="4">
        <v>20459495257</v>
      </c>
      <c r="J110" s="4">
        <v>21176085845</v>
      </c>
      <c r="K110" s="4">
        <v>24676085845</v>
      </c>
      <c r="L110" s="4">
        <v>0</v>
      </c>
      <c r="M110" s="5">
        <v>4216590588</v>
      </c>
      <c r="N110" s="5">
        <v>0</v>
      </c>
    </row>
    <row r="111" spans="1:14" ht="15.75" x14ac:dyDescent="0.2">
      <c r="A111" s="1" t="s">
        <v>156</v>
      </c>
      <c r="B111" s="2"/>
      <c r="C111" s="4">
        <v>0</v>
      </c>
      <c r="D111" s="4">
        <v>0</v>
      </c>
      <c r="E111" s="4">
        <v>0</v>
      </c>
      <c r="F111" s="13">
        <v>0</v>
      </c>
      <c r="G111" s="4">
        <v>0</v>
      </c>
      <c r="H111" s="4">
        <v>0</v>
      </c>
      <c r="I111" s="4">
        <v>0</v>
      </c>
      <c r="J111" s="4">
        <v>0</v>
      </c>
      <c r="K111" s="4">
        <v>0</v>
      </c>
      <c r="L111" s="4">
        <v>0</v>
      </c>
      <c r="M111" s="5">
        <v>0</v>
      </c>
      <c r="N111" s="5">
        <v>0</v>
      </c>
    </row>
    <row r="112" spans="1:14" ht="15.75" x14ac:dyDescent="0.2">
      <c r="A112" s="1" t="s">
        <v>157</v>
      </c>
      <c r="B112" s="2" t="s">
        <v>158</v>
      </c>
      <c r="C112" s="4">
        <v>613010000</v>
      </c>
      <c r="D112" s="4">
        <v>703818000</v>
      </c>
      <c r="E112" s="4">
        <v>597778852</v>
      </c>
      <c r="F112" s="13">
        <v>597778852</v>
      </c>
      <c r="G112" s="4">
        <v>0</v>
      </c>
      <c r="H112" s="4">
        <v>720000000</v>
      </c>
      <c r="I112" s="4">
        <v>720000000</v>
      </c>
      <c r="J112" s="4">
        <v>700000000</v>
      </c>
      <c r="K112" s="4">
        <v>700000000</v>
      </c>
      <c r="L112" s="4">
        <v>0</v>
      </c>
      <c r="M112" s="5">
        <v>0</v>
      </c>
      <c r="N112" s="5">
        <v>20000000</v>
      </c>
    </row>
    <row r="113" spans="1:14" ht="15.75" x14ac:dyDescent="0.2">
      <c r="A113" s="1" t="s">
        <v>159</v>
      </c>
      <c r="B113" s="2" t="s">
        <v>160</v>
      </c>
      <c r="C113" s="4">
        <v>0</v>
      </c>
      <c r="D113" s="4">
        <v>0</v>
      </c>
      <c r="E113" s="4">
        <v>0</v>
      </c>
      <c r="F113" s="13">
        <v>0</v>
      </c>
      <c r="G113" s="4">
        <v>0</v>
      </c>
      <c r="H113" s="4">
        <v>0</v>
      </c>
      <c r="I113" s="4">
        <v>0</v>
      </c>
      <c r="J113" s="4">
        <v>0</v>
      </c>
      <c r="K113" s="4">
        <v>0</v>
      </c>
      <c r="L113" s="4">
        <v>0</v>
      </c>
      <c r="M113" s="5">
        <v>0</v>
      </c>
      <c r="N113" s="5">
        <v>0</v>
      </c>
    </row>
    <row r="114" spans="1:14" ht="15.75" x14ac:dyDescent="0.2">
      <c r="A114" s="1" t="s">
        <v>161</v>
      </c>
      <c r="B114" s="2" t="s">
        <v>162</v>
      </c>
      <c r="C114" s="4">
        <v>0</v>
      </c>
      <c r="D114" s="4">
        <v>0</v>
      </c>
      <c r="E114" s="4">
        <v>0</v>
      </c>
      <c r="F114" s="13">
        <v>0</v>
      </c>
      <c r="G114" s="4">
        <v>0</v>
      </c>
      <c r="H114" s="4">
        <v>0</v>
      </c>
      <c r="I114" s="4">
        <v>0</v>
      </c>
      <c r="J114" s="4">
        <v>0</v>
      </c>
      <c r="K114" s="4">
        <v>0</v>
      </c>
      <c r="L114" s="4">
        <v>0</v>
      </c>
      <c r="M114" s="5">
        <v>0</v>
      </c>
      <c r="N114" s="5">
        <v>0</v>
      </c>
    </row>
    <row r="115" spans="1:14" ht="15.75" x14ac:dyDescent="0.2">
      <c r="A115" s="1" t="s">
        <v>163</v>
      </c>
      <c r="B115" s="2" t="s">
        <v>164</v>
      </c>
      <c r="C115" s="4">
        <v>0</v>
      </c>
      <c r="D115" s="4">
        <v>0</v>
      </c>
      <c r="E115" s="4">
        <v>0</v>
      </c>
      <c r="F115" s="13">
        <v>0</v>
      </c>
      <c r="G115" s="4">
        <v>0</v>
      </c>
      <c r="H115" s="4">
        <v>350000</v>
      </c>
      <c r="I115" s="4">
        <v>350000</v>
      </c>
      <c r="J115" s="4">
        <v>0</v>
      </c>
      <c r="K115" s="4">
        <v>0</v>
      </c>
      <c r="L115" s="4">
        <v>0</v>
      </c>
      <c r="M115" s="5">
        <v>0</v>
      </c>
      <c r="N115" s="5">
        <v>350000</v>
      </c>
    </row>
    <row r="116" spans="1:14" ht="15.75" x14ac:dyDescent="0.2">
      <c r="A116" s="1" t="s">
        <v>165</v>
      </c>
      <c r="B116" s="2" t="s">
        <v>166</v>
      </c>
      <c r="C116" s="4">
        <v>0</v>
      </c>
      <c r="D116" s="4">
        <v>0</v>
      </c>
      <c r="E116" s="4">
        <v>1415385</v>
      </c>
      <c r="F116" s="13">
        <v>1415385</v>
      </c>
      <c r="G116" s="4">
        <v>1236554</v>
      </c>
      <c r="H116" s="4">
        <v>50000</v>
      </c>
      <c r="I116" s="4">
        <v>50000</v>
      </c>
      <c r="J116" s="4">
        <v>0</v>
      </c>
      <c r="K116" s="4">
        <v>0</v>
      </c>
      <c r="L116" s="4">
        <v>0</v>
      </c>
      <c r="M116" s="5">
        <v>0</v>
      </c>
      <c r="N116" s="5">
        <v>50000</v>
      </c>
    </row>
    <row r="117" spans="1:14" ht="15.75" x14ac:dyDescent="0.2">
      <c r="A117" s="1" t="s">
        <v>167</v>
      </c>
      <c r="B117" s="2" t="s">
        <v>168</v>
      </c>
      <c r="C117" s="4">
        <v>0</v>
      </c>
      <c r="D117" s="4">
        <v>0</v>
      </c>
      <c r="E117" s="4">
        <v>0</v>
      </c>
      <c r="F117" s="13">
        <v>0</v>
      </c>
      <c r="G117" s="4">
        <v>0</v>
      </c>
      <c r="H117" s="4">
        <v>35000</v>
      </c>
      <c r="I117" s="4">
        <v>35000</v>
      </c>
      <c r="J117" s="4">
        <v>0</v>
      </c>
      <c r="K117" s="4">
        <v>0</v>
      </c>
      <c r="L117" s="4">
        <v>0</v>
      </c>
      <c r="M117" s="5">
        <v>0</v>
      </c>
      <c r="N117" s="5">
        <v>35000</v>
      </c>
    </row>
    <row r="118" spans="1:14" ht="15.75" x14ac:dyDescent="0.2">
      <c r="A118" s="1" t="s">
        <v>169</v>
      </c>
      <c r="B118" s="2" t="s">
        <v>170</v>
      </c>
      <c r="C118" s="4">
        <v>0</v>
      </c>
      <c r="D118" s="4">
        <v>0</v>
      </c>
      <c r="E118" s="4">
        <v>0</v>
      </c>
      <c r="F118" s="13">
        <v>0</v>
      </c>
      <c r="G118" s="4">
        <v>0</v>
      </c>
      <c r="H118" s="4">
        <v>450000</v>
      </c>
      <c r="I118" s="4">
        <v>450000</v>
      </c>
      <c r="J118" s="4">
        <v>0</v>
      </c>
      <c r="K118" s="4">
        <v>0</v>
      </c>
      <c r="L118" s="4">
        <v>0</v>
      </c>
      <c r="M118" s="5">
        <v>0</v>
      </c>
      <c r="N118" s="5">
        <v>450000</v>
      </c>
    </row>
    <row r="119" spans="1:14" ht="15.75" x14ac:dyDescent="0.2">
      <c r="A119" s="1" t="s">
        <v>171</v>
      </c>
      <c r="B119" s="2" t="s">
        <v>172</v>
      </c>
      <c r="C119" s="4">
        <v>0</v>
      </c>
      <c r="D119" s="4">
        <v>0</v>
      </c>
      <c r="E119" s="4">
        <v>0</v>
      </c>
      <c r="F119" s="13">
        <v>0</v>
      </c>
      <c r="G119" s="4">
        <v>0</v>
      </c>
      <c r="H119" s="4">
        <v>50000</v>
      </c>
      <c r="I119" s="4">
        <v>50000</v>
      </c>
      <c r="J119" s="4">
        <v>0</v>
      </c>
      <c r="K119" s="4">
        <v>0</v>
      </c>
      <c r="L119" s="4">
        <v>0</v>
      </c>
      <c r="M119" s="5">
        <v>0</v>
      </c>
      <c r="N119" s="5">
        <v>50000</v>
      </c>
    </row>
    <row r="120" spans="1:14" ht="15.75" x14ac:dyDescent="0.2">
      <c r="A120" s="1"/>
      <c r="B120" s="2"/>
      <c r="C120" s="4">
        <v>0</v>
      </c>
      <c r="D120" s="4">
        <v>0</v>
      </c>
      <c r="E120" s="4">
        <v>0</v>
      </c>
      <c r="F120" s="13">
        <v>0</v>
      </c>
      <c r="G120" s="4">
        <v>0</v>
      </c>
      <c r="H120" s="4">
        <v>0</v>
      </c>
      <c r="I120" s="4">
        <v>0</v>
      </c>
      <c r="J120" s="4">
        <v>0</v>
      </c>
      <c r="K120" s="4">
        <v>0</v>
      </c>
      <c r="L120" s="4">
        <v>0</v>
      </c>
      <c r="M120" s="5">
        <v>0</v>
      </c>
      <c r="N120" s="5">
        <v>0</v>
      </c>
    </row>
    <row r="121" spans="1:14" ht="15.75" x14ac:dyDescent="0.2">
      <c r="A121" s="14" t="s">
        <v>173</v>
      </c>
      <c r="B121" s="2"/>
      <c r="C121" s="4">
        <v>613010000</v>
      </c>
      <c r="D121" s="4">
        <v>703818000</v>
      </c>
      <c r="E121" s="4">
        <v>599194237</v>
      </c>
      <c r="F121" s="13">
        <v>599194237</v>
      </c>
      <c r="G121" s="4">
        <v>1236554</v>
      </c>
      <c r="H121" s="4">
        <v>720935000</v>
      </c>
      <c r="I121" s="4">
        <v>720935000</v>
      </c>
      <c r="J121" s="4">
        <v>700000000</v>
      </c>
      <c r="K121" s="4">
        <v>700000000</v>
      </c>
      <c r="L121" s="4">
        <v>0</v>
      </c>
      <c r="M121" s="5">
        <v>0</v>
      </c>
      <c r="N121" s="5">
        <v>20935000</v>
      </c>
    </row>
    <row r="122" spans="1:14" ht="15.75" x14ac:dyDescent="0.2">
      <c r="A122" s="1"/>
      <c r="B122" s="2"/>
      <c r="C122" s="4">
        <v>0</v>
      </c>
      <c r="D122" s="4">
        <v>0</v>
      </c>
      <c r="E122" s="4">
        <v>0</v>
      </c>
      <c r="F122" s="13">
        <v>0</v>
      </c>
      <c r="G122" s="4">
        <v>0</v>
      </c>
      <c r="H122" s="4">
        <v>0</v>
      </c>
      <c r="I122" s="4">
        <v>0</v>
      </c>
      <c r="J122" s="4">
        <v>0</v>
      </c>
      <c r="K122" s="4">
        <v>0</v>
      </c>
      <c r="L122" s="4">
        <v>0</v>
      </c>
      <c r="M122" s="5">
        <v>0</v>
      </c>
      <c r="N122" s="5">
        <v>0</v>
      </c>
    </row>
    <row r="123" spans="1:14" ht="15.75" x14ac:dyDescent="0.2">
      <c r="A123" s="1" t="s">
        <v>174</v>
      </c>
      <c r="B123" s="19"/>
      <c r="C123" s="4">
        <v>0</v>
      </c>
      <c r="D123" s="4">
        <v>0</v>
      </c>
      <c r="E123" s="4">
        <v>0</v>
      </c>
      <c r="F123" s="13">
        <v>0</v>
      </c>
      <c r="G123" s="4">
        <v>0</v>
      </c>
      <c r="H123" s="4">
        <v>0</v>
      </c>
      <c r="I123" s="4">
        <v>0</v>
      </c>
      <c r="J123" s="4">
        <v>0</v>
      </c>
      <c r="K123" s="4">
        <v>0</v>
      </c>
      <c r="L123" s="4">
        <v>0</v>
      </c>
      <c r="M123" s="5">
        <v>0</v>
      </c>
      <c r="N123" s="5">
        <v>0</v>
      </c>
    </row>
    <row r="124" spans="1:14" ht="15.75" x14ac:dyDescent="0.2">
      <c r="A124" s="1" t="s">
        <v>175</v>
      </c>
      <c r="B124" s="19" t="s">
        <v>176</v>
      </c>
      <c r="C124" s="4">
        <v>198793</v>
      </c>
      <c r="D124" s="4">
        <v>189091</v>
      </c>
      <c r="E124" s="4">
        <v>194764</v>
      </c>
      <c r="F124" s="13">
        <v>34207</v>
      </c>
      <c r="G124" s="4">
        <v>118052</v>
      </c>
      <c r="H124" s="4">
        <v>128743</v>
      </c>
      <c r="I124" s="4">
        <v>128743</v>
      </c>
      <c r="J124" s="4">
        <v>40000</v>
      </c>
      <c r="K124" s="4">
        <v>40000</v>
      </c>
      <c r="L124" s="4">
        <v>0</v>
      </c>
      <c r="M124" s="5">
        <v>0</v>
      </c>
      <c r="N124" s="5">
        <v>88743</v>
      </c>
    </row>
    <row r="125" spans="1:14" ht="15.75" x14ac:dyDescent="0.2">
      <c r="A125" s="1" t="s">
        <v>177</v>
      </c>
      <c r="B125" s="19" t="s">
        <v>178</v>
      </c>
      <c r="C125" s="4">
        <v>0</v>
      </c>
      <c r="D125" s="4">
        <v>0</v>
      </c>
      <c r="E125" s="4">
        <v>0</v>
      </c>
      <c r="F125" s="13">
        <v>0</v>
      </c>
      <c r="G125" s="4">
        <v>0</v>
      </c>
      <c r="H125" s="4">
        <v>20000</v>
      </c>
      <c r="I125" s="4">
        <v>20000</v>
      </c>
      <c r="J125" s="4">
        <v>8000</v>
      </c>
      <c r="K125" s="4">
        <v>8000</v>
      </c>
      <c r="L125" s="4">
        <v>0</v>
      </c>
      <c r="M125" s="5">
        <v>0</v>
      </c>
      <c r="N125" s="5">
        <v>12000</v>
      </c>
    </row>
    <row r="126" spans="1:14" ht="15.75" x14ac:dyDescent="0.2">
      <c r="A126" s="1" t="s">
        <v>179</v>
      </c>
      <c r="B126" s="19" t="s">
        <v>180</v>
      </c>
      <c r="C126" s="4">
        <v>6046</v>
      </c>
      <c r="D126" s="4">
        <v>6074</v>
      </c>
      <c r="E126" s="4">
        <v>17445</v>
      </c>
      <c r="F126" s="13">
        <v>-40338</v>
      </c>
      <c r="G126" s="4">
        <v>13241</v>
      </c>
      <c r="H126" s="4">
        <v>15000</v>
      </c>
      <c r="I126" s="4">
        <v>15000</v>
      </c>
      <c r="J126" s="4">
        <v>4000</v>
      </c>
      <c r="K126" s="4">
        <v>4000</v>
      </c>
      <c r="L126" s="4">
        <v>0</v>
      </c>
      <c r="M126" s="5">
        <v>0</v>
      </c>
      <c r="N126" s="5">
        <v>11000</v>
      </c>
    </row>
    <row r="127" spans="1:14" ht="15.75" x14ac:dyDescent="0.2">
      <c r="A127" s="1" t="s">
        <v>181</v>
      </c>
      <c r="B127" s="19" t="s">
        <v>182</v>
      </c>
      <c r="C127" s="4">
        <v>44654</v>
      </c>
      <c r="D127" s="4">
        <v>81519</v>
      </c>
      <c r="E127" s="4">
        <v>77939</v>
      </c>
      <c r="F127" s="13">
        <v>-39527</v>
      </c>
      <c r="G127" s="4">
        <v>30113.5</v>
      </c>
      <c r="H127" s="4">
        <v>30000</v>
      </c>
      <c r="I127" s="4">
        <v>30000</v>
      </c>
      <c r="J127" s="4">
        <v>30955</v>
      </c>
      <c r="K127" s="4">
        <v>30955</v>
      </c>
      <c r="L127" s="4">
        <v>0</v>
      </c>
      <c r="M127" s="5">
        <v>955</v>
      </c>
      <c r="N127" s="5">
        <v>0</v>
      </c>
    </row>
    <row r="128" spans="1:14" ht="15.75" x14ac:dyDescent="0.2">
      <c r="A128" s="1" t="s">
        <v>183</v>
      </c>
      <c r="B128" s="19" t="s">
        <v>184</v>
      </c>
      <c r="C128" s="4">
        <v>218346333</v>
      </c>
      <c r="D128" s="4">
        <v>157648785</v>
      </c>
      <c r="E128" s="4">
        <v>1089746</v>
      </c>
      <c r="F128" s="13">
        <v>0</v>
      </c>
      <c r="G128" s="4">
        <v>173149419</v>
      </c>
      <c r="H128" s="4">
        <v>250000000</v>
      </c>
      <c r="I128" s="4">
        <v>250000000</v>
      </c>
      <c r="J128" s="4">
        <v>240000000</v>
      </c>
      <c r="K128" s="4">
        <v>240000000</v>
      </c>
      <c r="L128" s="4">
        <v>0</v>
      </c>
      <c r="M128" s="5">
        <v>0</v>
      </c>
      <c r="N128" s="5">
        <v>10000000</v>
      </c>
    </row>
    <row r="129" spans="1:14" ht="15.75" x14ac:dyDescent="0.2">
      <c r="A129" s="1"/>
      <c r="B129" s="2"/>
      <c r="C129" s="4">
        <v>0</v>
      </c>
      <c r="D129" s="4">
        <v>0</v>
      </c>
      <c r="E129" s="4">
        <v>0</v>
      </c>
      <c r="F129" s="13">
        <v>0</v>
      </c>
      <c r="G129" s="4">
        <v>0</v>
      </c>
      <c r="H129" s="4">
        <v>0</v>
      </c>
      <c r="I129" s="4">
        <v>0</v>
      </c>
      <c r="J129" s="4">
        <v>0</v>
      </c>
      <c r="K129" s="4">
        <v>0</v>
      </c>
      <c r="L129" s="4">
        <v>0</v>
      </c>
      <c r="M129" s="5">
        <v>0</v>
      </c>
      <c r="N129" s="5">
        <v>0</v>
      </c>
    </row>
    <row r="130" spans="1:14" ht="15.75" x14ac:dyDescent="0.2">
      <c r="A130" s="14" t="s">
        <v>185</v>
      </c>
      <c r="B130" s="2"/>
      <c r="C130" s="4">
        <v>218595826</v>
      </c>
      <c r="D130" s="4">
        <v>157925469</v>
      </c>
      <c r="E130" s="4">
        <v>1379894</v>
      </c>
      <c r="F130" s="13">
        <v>-45658</v>
      </c>
      <c r="G130" s="4">
        <v>173310825.5</v>
      </c>
      <c r="H130" s="4">
        <v>250193743</v>
      </c>
      <c r="I130" s="4">
        <v>250193743</v>
      </c>
      <c r="J130" s="4">
        <v>240082955</v>
      </c>
      <c r="K130" s="4">
        <v>240082955</v>
      </c>
      <c r="L130" s="4">
        <v>0</v>
      </c>
      <c r="M130" s="5">
        <v>0</v>
      </c>
      <c r="N130" s="5">
        <v>10110788</v>
      </c>
    </row>
    <row r="131" spans="1:14" ht="15.75" x14ac:dyDescent="0.2">
      <c r="A131" s="1"/>
      <c r="B131" s="2"/>
      <c r="C131" s="4">
        <v>0</v>
      </c>
      <c r="D131" s="4">
        <v>0</v>
      </c>
      <c r="E131" s="4">
        <v>0</v>
      </c>
      <c r="F131" s="13">
        <v>0</v>
      </c>
      <c r="G131" s="4">
        <v>0</v>
      </c>
      <c r="H131" s="4">
        <v>0</v>
      </c>
      <c r="I131" s="4">
        <v>0</v>
      </c>
      <c r="J131" s="4">
        <v>0</v>
      </c>
      <c r="K131" s="4">
        <v>0</v>
      </c>
      <c r="L131" s="4">
        <v>0</v>
      </c>
      <c r="M131" s="5">
        <v>0</v>
      </c>
      <c r="N131" s="5">
        <v>0</v>
      </c>
    </row>
    <row r="132" spans="1:14" ht="15.75" x14ac:dyDescent="0.2">
      <c r="A132" s="1" t="s">
        <v>186</v>
      </c>
      <c r="B132" s="2"/>
      <c r="C132" s="4">
        <v>0</v>
      </c>
      <c r="D132" s="4">
        <v>0</v>
      </c>
      <c r="E132" s="4">
        <v>0</v>
      </c>
      <c r="F132" s="13">
        <v>0</v>
      </c>
      <c r="G132" s="4">
        <v>0</v>
      </c>
      <c r="H132" s="4">
        <v>0</v>
      </c>
      <c r="I132" s="4">
        <v>0</v>
      </c>
      <c r="J132" s="4">
        <v>0</v>
      </c>
      <c r="K132" s="4">
        <v>0</v>
      </c>
      <c r="L132" s="4">
        <v>0</v>
      </c>
      <c r="M132" s="5">
        <v>0</v>
      </c>
      <c r="N132" s="5">
        <v>0</v>
      </c>
    </row>
    <row r="133" spans="1:14" ht="15.75" x14ac:dyDescent="0.2">
      <c r="A133" s="1" t="s">
        <v>187</v>
      </c>
      <c r="B133" s="2" t="s">
        <v>188</v>
      </c>
      <c r="C133" s="4">
        <v>122165</v>
      </c>
      <c r="D133" s="4">
        <v>55786</v>
      </c>
      <c r="E133" s="4">
        <v>158376</v>
      </c>
      <c r="F133" s="13">
        <v>20877</v>
      </c>
      <c r="G133" s="4">
        <v>13993</v>
      </c>
      <c r="H133" s="4">
        <v>25000</v>
      </c>
      <c r="I133" s="4">
        <v>25000</v>
      </c>
      <c r="J133" s="4">
        <v>25000</v>
      </c>
      <c r="K133" s="4">
        <v>25000</v>
      </c>
      <c r="L133" s="4">
        <v>0</v>
      </c>
      <c r="M133" s="5">
        <v>0</v>
      </c>
      <c r="N133" s="5">
        <v>0</v>
      </c>
    </row>
    <row r="134" spans="1:14" ht="15.75" x14ac:dyDescent="0.2">
      <c r="A134" s="1" t="s">
        <v>189</v>
      </c>
      <c r="B134" s="2" t="s">
        <v>190</v>
      </c>
      <c r="C134" s="4">
        <v>10000</v>
      </c>
      <c r="D134" s="4">
        <v>0</v>
      </c>
      <c r="E134" s="4">
        <v>15584</v>
      </c>
      <c r="F134" s="13">
        <v>11201.5</v>
      </c>
      <c r="G134" s="4">
        <v>37505</v>
      </c>
      <c r="H134" s="4">
        <v>25000</v>
      </c>
      <c r="I134" s="4">
        <v>25000</v>
      </c>
      <c r="J134" s="4">
        <v>25000</v>
      </c>
      <c r="K134" s="4">
        <v>25000</v>
      </c>
      <c r="L134" s="4">
        <v>0</v>
      </c>
      <c r="M134" s="5">
        <v>0</v>
      </c>
      <c r="N134" s="5">
        <v>0</v>
      </c>
    </row>
    <row r="135" spans="1:14" ht="15.75" x14ac:dyDescent="0.2">
      <c r="A135" s="1" t="s">
        <v>191</v>
      </c>
      <c r="B135" s="2" t="s">
        <v>192</v>
      </c>
      <c r="C135" s="4">
        <v>19786194</v>
      </c>
      <c r="D135" s="4">
        <v>21638766</v>
      </c>
      <c r="E135" s="4">
        <v>21158797</v>
      </c>
      <c r="F135" s="13">
        <v>11013509</v>
      </c>
      <c r="G135" s="4">
        <v>11620310.5</v>
      </c>
      <c r="H135" s="4">
        <v>145000000</v>
      </c>
      <c r="I135" s="4">
        <v>145000000</v>
      </c>
      <c r="J135" s="4">
        <v>50000000</v>
      </c>
      <c r="K135" s="4">
        <v>50000000</v>
      </c>
      <c r="L135" s="4">
        <v>0</v>
      </c>
      <c r="M135" s="5">
        <v>0</v>
      </c>
      <c r="N135" s="5">
        <v>95000000</v>
      </c>
    </row>
    <row r="136" spans="1:14" ht="31.5" x14ac:dyDescent="0.2">
      <c r="A136" s="1" t="s">
        <v>193</v>
      </c>
      <c r="B136" s="2" t="s">
        <v>194</v>
      </c>
      <c r="C136" s="4">
        <v>284351</v>
      </c>
      <c r="D136" s="4">
        <v>199218</v>
      </c>
      <c r="E136" s="4">
        <v>203542</v>
      </c>
      <c r="F136" s="13">
        <v>85819</v>
      </c>
      <c r="G136" s="4">
        <v>227777.96</v>
      </c>
      <c r="H136" s="4">
        <v>500000</v>
      </c>
      <c r="I136" s="4">
        <v>500000</v>
      </c>
      <c r="J136" s="4">
        <v>100000</v>
      </c>
      <c r="K136" s="4">
        <v>100000</v>
      </c>
      <c r="L136" s="4">
        <v>0</v>
      </c>
      <c r="M136" s="5">
        <v>0</v>
      </c>
      <c r="N136" s="5">
        <v>400000</v>
      </c>
    </row>
    <row r="137" spans="1:14" ht="15.75" x14ac:dyDescent="0.2">
      <c r="A137" s="1" t="s">
        <v>195</v>
      </c>
      <c r="B137" s="2" t="s">
        <v>196</v>
      </c>
      <c r="C137" s="4">
        <v>8500000</v>
      </c>
      <c r="D137" s="4">
        <v>45775000</v>
      </c>
      <c r="E137" s="4">
        <v>0</v>
      </c>
      <c r="F137" s="13">
        <v>0</v>
      </c>
      <c r="G137" s="4">
        <v>12500000</v>
      </c>
      <c r="H137" s="4">
        <v>41000000</v>
      </c>
      <c r="I137" s="4">
        <v>41000000</v>
      </c>
      <c r="J137" s="4">
        <v>63000000</v>
      </c>
      <c r="K137" s="4">
        <v>63000000</v>
      </c>
      <c r="L137" s="4">
        <v>0</v>
      </c>
      <c r="M137" s="5">
        <v>22000000</v>
      </c>
      <c r="N137" s="5">
        <v>0</v>
      </c>
    </row>
    <row r="138" spans="1:14" ht="15.75" x14ac:dyDescent="0.2">
      <c r="A138" s="1" t="s">
        <v>197</v>
      </c>
      <c r="B138" s="2" t="s">
        <v>198</v>
      </c>
      <c r="C138" s="4">
        <v>352288</v>
      </c>
      <c r="D138" s="4">
        <v>396188</v>
      </c>
      <c r="E138" s="4">
        <v>247843</v>
      </c>
      <c r="F138" s="13">
        <v>20938.679999999993</v>
      </c>
      <c r="G138" s="4">
        <v>167052</v>
      </c>
      <c r="H138" s="4">
        <v>0</v>
      </c>
      <c r="I138" s="4">
        <v>0</v>
      </c>
      <c r="J138" s="4">
        <v>0</v>
      </c>
      <c r="K138" s="4">
        <v>0</v>
      </c>
      <c r="L138" s="4">
        <v>0</v>
      </c>
      <c r="M138" s="5">
        <v>0</v>
      </c>
      <c r="N138" s="5">
        <v>0</v>
      </c>
    </row>
    <row r="139" spans="1:14" ht="15.75" x14ac:dyDescent="0.2">
      <c r="A139" s="1" t="s">
        <v>199</v>
      </c>
      <c r="B139" s="2" t="s">
        <v>200</v>
      </c>
      <c r="C139" s="4">
        <v>886720</v>
      </c>
      <c r="D139" s="4">
        <v>1363852</v>
      </c>
      <c r="E139" s="4">
        <v>1084337</v>
      </c>
      <c r="F139" s="13">
        <v>610393</v>
      </c>
      <c r="G139" s="4">
        <v>864956.75</v>
      </c>
      <c r="H139" s="4">
        <v>0</v>
      </c>
      <c r="I139" s="4">
        <v>0</v>
      </c>
      <c r="J139" s="4">
        <v>0</v>
      </c>
      <c r="K139" s="4">
        <v>0</v>
      </c>
      <c r="L139" s="4">
        <v>0</v>
      </c>
      <c r="M139" s="5">
        <v>0</v>
      </c>
      <c r="N139" s="5">
        <v>0</v>
      </c>
    </row>
    <row r="140" spans="1:14" ht="15.75" x14ac:dyDescent="0.2">
      <c r="A140" s="1" t="s">
        <v>201</v>
      </c>
      <c r="B140" s="2" t="s">
        <v>202</v>
      </c>
      <c r="C140" s="4">
        <v>34400</v>
      </c>
      <c r="D140" s="4">
        <v>68840</v>
      </c>
      <c r="E140" s="4">
        <v>64520</v>
      </c>
      <c r="F140" s="13">
        <v>38800</v>
      </c>
      <c r="G140" s="4">
        <v>21300</v>
      </c>
      <c r="H140" s="4">
        <v>100000</v>
      </c>
      <c r="I140" s="4">
        <v>100000</v>
      </c>
      <c r="J140" s="4">
        <v>100000</v>
      </c>
      <c r="K140" s="4">
        <v>100000</v>
      </c>
      <c r="L140" s="4">
        <v>0</v>
      </c>
      <c r="M140" s="5">
        <v>0</v>
      </c>
      <c r="N140" s="5">
        <v>0</v>
      </c>
    </row>
    <row r="141" spans="1:14" ht="15.75" x14ac:dyDescent="0.2">
      <c r="A141" s="1" t="s">
        <v>203</v>
      </c>
      <c r="B141" s="2" t="s">
        <v>204</v>
      </c>
      <c r="C141" s="4">
        <v>0</v>
      </c>
      <c r="D141" s="4">
        <v>-166700000</v>
      </c>
      <c r="E141" s="4">
        <v>0</v>
      </c>
      <c r="F141" s="13">
        <v>0</v>
      </c>
      <c r="G141" s="4">
        <v>0</v>
      </c>
      <c r="H141" s="4">
        <v>0</v>
      </c>
      <c r="I141" s="4">
        <v>0</v>
      </c>
      <c r="J141" s="4">
        <v>0</v>
      </c>
      <c r="K141" s="4">
        <v>0</v>
      </c>
      <c r="L141" s="4">
        <v>0</v>
      </c>
      <c r="M141" s="5">
        <v>0</v>
      </c>
      <c r="N141" s="5">
        <v>0</v>
      </c>
    </row>
    <row r="142" spans="1:14" ht="15.75" x14ac:dyDescent="0.2">
      <c r="A142" s="1" t="s">
        <v>205</v>
      </c>
      <c r="B142" s="2" t="s">
        <v>206</v>
      </c>
      <c r="C142" s="4">
        <v>0</v>
      </c>
      <c r="D142" s="4">
        <v>0</v>
      </c>
      <c r="E142" s="4">
        <v>90000</v>
      </c>
      <c r="F142" s="13">
        <v>90000</v>
      </c>
      <c r="G142" s="4">
        <v>540000</v>
      </c>
      <c r="H142" s="4">
        <v>0</v>
      </c>
      <c r="I142" s="4">
        <v>0</v>
      </c>
      <c r="J142" s="4">
        <v>0</v>
      </c>
      <c r="K142" s="4">
        <v>0</v>
      </c>
      <c r="L142" s="4">
        <v>0</v>
      </c>
      <c r="M142" s="5">
        <v>0</v>
      </c>
      <c r="N142" s="5">
        <v>0</v>
      </c>
    </row>
    <row r="143" spans="1:14" ht="15.75" x14ac:dyDescent="0.2">
      <c r="A143" s="1"/>
      <c r="B143" s="2"/>
      <c r="C143" s="4">
        <v>0</v>
      </c>
      <c r="D143" s="4">
        <v>0</v>
      </c>
      <c r="E143" s="4">
        <v>0</v>
      </c>
      <c r="F143" s="13">
        <v>0</v>
      </c>
      <c r="G143" s="4">
        <v>0</v>
      </c>
      <c r="H143" s="4">
        <v>0</v>
      </c>
      <c r="I143" s="4">
        <v>0</v>
      </c>
      <c r="J143" s="4">
        <v>0</v>
      </c>
      <c r="K143" s="4">
        <v>0</v>
      </c>
      <c r="L143" s="4">
        <v>0</v>
      </c>
      <c r="M143" s="5">
        <v>0</v>
      </c>
      <c r="N143" s="5">
        <v>0</v>
      </c>
    </row>
    <row r="144" spans="1:14" ht="15.75" x14ac:dyDescent="0.2">
      <c r="A144" s="14" t="s">
        <v>207</v>
      </c>
      <c r="B144" s="2"/>
      <c r="C144" s="4">
        <v>29976118</v>
      </c>
      <c r="D144" s="4">
        <v>-97202350</v>
      </c>
      <c r="E144" s="4">
        <v>23022999</v>
      </c>
      <c r="F144" s="13">
        <v>11891538.18</v>
      </c>
      <c r="G144" s="4">
        <v>25992895.210000001</v>
      </c>
      <c r="H144" s="4">
        <v>186650000</v>
      </c>
      <c r="I144" s="4">
        <v>186650000</v>
      </c>
      <c r="J144" s="4">
        <v>113250000</v>
      </c>
      <c r="K144" s="4">
        <v>113250000</v>
      </c>
      <c r="L144" s="4">
        <v>0</v>
      </c>
      <c r="M144" s="5">
        <v>0</v>
      </c>
      <c r="N144" s="5">
        <v>73400000</v>
      </c>
    </row>
    <row r="145" spans="1:14" ht="15.75" x14ac:dyDescent="0.2">
      <c r="A145" s="1"/>
      <c r="B145" s="2"/>
      <c r="C145" s="4">
        <v>0</v>
      </c>
      <c r="D145" s="4">
        <v>0</v>
      </c>
      <c r="E145" s="4">
        <v>0</v>
      </c>
      <c r="F145" s="13">
        <v>0</v>
      </c>
      <c r="G145" s="4">
        <v>0</v>
      </c>
      <c r="H145" s="4">
        <v>0</v>
      </c>
      <c r="I145" s="4">
        <v>0</v>
      </c>
      <c r="J145" s="4">
        <v>0</v>
      </c>
      <c r="K145" s="4">
        <v>0</v>
      </c>
      <c r="L145" s="4">
        <v>0</v>
      </c>
      <c r="M145" s="5">
        <v>0</v>
      </c>
      <c r="N145" s="5">
        <v>0</v>
      </c>
    </row>
    <row r="146" spans="1:14" ht="15.75" x14ac:dyDescent="0.2">
      <c r="A146" s="1" t="s">
        <v>208</v>
      </c>
      <c r="B146" s="2"/>
      <c r="C146" s="4">
        <v>0</v>
      </c>
      <c r="D146" s="4">
        <v>0</v>
      </c>
      <c r="E146" s="4">
        <v>0</v>
      </c>
      <c r="F146" s="13">
        <v>0</v>
      </c>
      <c r="G146" s="4">
        <v>0</v>
      </c>
      <c r="H146" s="4">
        <v>0</v>
      </c>
      <c r="I146" s="4">
        <v>0</v>
      </c>
      <c r="J146" s="4">
        <v>0</v>
      </c>
      <c r="K146" s="4">
        <v>0</v>
      </c>
      <c r="L146" s="4">
        <v>0</v>
      </c>
      <c r="M146" s="5">
        <v>0</v>
      </c>
      <c r="N146" s="5">
        <v>0</v>
      </c>
    </row>
    <row r="147" spans="1:14" ht="31.5" x14ac:dyDescent="0.2">
      <c r="A147" s="1" t="s">
        <v>209</v>
      </c>
      <c r="B147" s="2" t="s">
        <v>210</v>
      </c>
      <c r="C147" s="4">
        <v>0</v>
      </c>
      <c r="D147" s="4">
        <v>0</v>
      </c>
      <c r="E147" s="4">
        <v>0</v>
      </c>
      <c r="F147" s="13">
        <v>0</v>
      </c>
      <c r="G147" s="4">
        <v>0</v>
      </c>
      <c r="H147" s="4">
        <v>1000000</v>
      </c>
      <c r="I147" s="4">
        <v>1000000</v>
      </c>
      <c r="J147" s="4">
        <v>1000000</v>
      </c>
      <c r="K147" s="4">
        <v>1000000</v>
      </c>
      <c r="L147" s="4">
        <v>0</v>
      </c>
      <c r="M147" s="5">
        <v>0</v>
      </c>
      <c r="N147" s="5">
        <v>0</v>
      </c>
    </row>
    <row r="148" spans="1:14" ht="15.75" x14ac:dyDescent="0.2">
      <c r="A148" s="1" t="s">
        <v>211</v>
      </c>
      <c r="B148" s="2" t="s">
        <v>212</v>
      </c>
      <c r="C148" s="4">
        <v>100800</v>
      </c>
      <c r="D148" s="4">
        <v>800</v>
      </c>
      <c r="E148" s="4">
        <v>400</v>
      </c>
      <c r="F148" s="13">
        <v>0</v>
      </c>
      <c r="G148" s="4">
        <v>5100</v>
      </c>
      <c r="H148" s="4">
        <v>0</v>
      </c>
      <c r="I148" s="4">
        <v>0</v>
      </c>
      <c r="J148" s="4">
        <v>0</v>
      </c>
      <c r="K148" s="4">
        <v>0</v>
      </c>
      <c r="L148" s="4">
        <v>0</v>
      </c>
      <c r="M148" s="5">
        <v>0</v>
      </c>
      <c r="N148" s="5">
        <v>0</v>
      </c>
    </row>
    <row r="149" spans="1:14" ht="15.75" x14ac:dyDescent="0.2">
      <c r="A149" s="1" t="s">
        <v>213</v>
      </c>
      <c r="B149" s="2" t="s">
        <v>214</v>
      </c>
      <c r="C149" s="4">
        <v>67845</v>
      </c>
      <c r="D149" s="4">
        <v>8107</v>
      </c>
      <c r="E149" s="4">
        <v>4801</v>
      </c>
      <c r="F149" s="13">
        <v>4591</v>
      </c>
      <c r="G149" s="4">
        <v>702297</v>
      </c>
      <c r="H149" s="4">
        <v>0</v>
      </c>
      <c r="I149" s="4">
        <v>0</v>
      </c>
      <c r="J149" s="4">
        <v>0</v>
      </c>
      <c r="K149" s="4">
        <v>0</v>
      </c>
      <c r="L149" s="4">
        <v>0</v>
      </c>
      <c r="M149" s="5">
        <v>0</v>
      </c>
      <c r="N149" s="5">
        <v>0</v>
      </c>
    </row>
    <row r="150" spans="1:14" ht="15.75" x14ac:dyDescent="0.2">
      <c r="A150" s="1" t="s">
        <v>215</v>
      </c>
      <c r="B150" s="2" t="s">
        <v>216</v>
      </c>
      <c r="C150" s="4">
        <v>13726141</v>
      </c>
      <c r="D150" s="4">
        <v>8763810</v>
      </c>
      <c r="E150" s="4">
        <v>15651482</v>
      </c>
      <c r="F150" s="13">
        <v>9713398</v>
      </c>
      <c r="G150" s="4">
        <v>4543119</v>
      </c>
      <c r="H150" s="4">
        <v>600000</v>
      </c>
      <c r="I150" s="4">
        <v>600000</v>
      </c>
      <c r="J150" s="4">
        <v>600000</v>
      </c>
      <c r="K150" s="4">
        <v>600000</v>
      </c>
      <c r="L150" s="4">
        <v>0</v>
      </c>
      <c r="M150" s="5">
        <v>0</v>
      </c>
      <c r="N150" s="5">
        <v>0</v>
      </c>
    </row>
    <row r="151" spans="1:14" ht="15.75" x14ac:dyDescent="0.2">
      <c r="A151" s="1" t="s">
        <v>217</v>
      </c>
      <c r="B151" s="2" t="s">
        <v>218</v>
      </c>
      <c r="C151" s="4">
        <v>428415</v>
      </c>
      <c r="D151" s="4">
        <v>265273</v>
      </c>
      <c r="E151" s="4">
        <v>183460</v>
      </c>
      <c r="F151" s="13">
        <v>119450</v>
      </c>
      <c r="G151" s="4">
        <v>139630</v>
      </c>
      <c r="H151" s="4">
        <v>400000</v>
      </c>
      <c r="I151" s="4">
        <v>400000</v>
      </c>
      <c r="J151" s="4">
        <v>400000</v>
      </c>
      <c r="K151" s="4">
        <v>400000</v>
      </c>
      <c r="L151" s="4">
        <v>0</v>
      </c>
      <c r="M151" s="5">
        <v>0</v>
      </c>
      <c r="N151" s="5">
        <v>0</v>
      </c>
    </row>
    <row r="152" spans="1:14" ht="15.75" x14ac:dyDescent="0.2">
      <c r="A152" s="1" t="s">
        <v>219</v>
      </c>
      <c r="B152" s="2" t="s">
        <v>220</v>
      </c>
      <c r="C152" s="4">
        <v>0</v>
      </c>
      <c r="D152" s="4">
        <v>0</v>
      </c>
      <c r="E152" s="4">
        <v>2512710</v>
      </c>
      <c r="F152" s="13">
        <v>2512710</v>
      </c>
      <c r="G152" s="4">
        <v>558096</v>
      </c>
      <c r="H152" s="4">
        <v>7500000</v>
      </c>
      <c r="I152" s="4">
        <v>7500000</v>
      </c>
      <c r="J152" s="4">
        <v>7500000</v>
      </c>
      <c r="K152" s="4">
        <v>7500000</v>
      </c>
      <c r="L152" s="4">
        <v>0</v>
      </c>
      <c r="M152" s="5">
        <v>0</v>
      </c>
      <c r="N152" s="5">
        <v>0</v>
      </c>
    </row>
    <row r="153" spans="1:14" ht="15.75" x14ac:dyDescent="0.2">
      <c r="A153" s="1" t="s">
        <v>221</v>
      </c>
      <c r="B153" s="2" t="s">
        <v>222</v>
      </c>
      <c r="C153" s="4">
        <v>0</v>
      </c>
      <c r="D153" s="4">
        <v>0</v>
      </c>
      <c r="E153" s="4">
        <v>0</v>
      </c>
      <c r="F153" s="13">
        <v>0</v>
      </c>
      <c r="G153" s="4">
        <v>0</v>
      </c>
      <c r="H153" s="4">
        <v>150000</v>
      </c>
      <c r="I153" s="4">
        <v>150000</v>
      </c>
      <c r="J153" s="4">
        <v>150000</v>
      </c>
      <c r="K153" s="4">
        <v>150000</v>
      </c>
      <c r="L153" s="4">
        <v>0</v>
      </c>
      <c r="M153" s="5">
        <v>0</v>
      </c>
      <c r="N153" s="5">
        <v>0</v>
      </c>
    </row>
    <row r="154" spans="1:14" ht="15.75" x14ac:dyDescent="0.2">
      <c r="A154" s="1" t="s">
        <v>223</v>
      </c>
      <c r="B154" s="2" t="s">
        <v>224</v>
      </c>
      <c r="C154" s="4">
        <v>31161</v>
      </c>
      <c r="D154" s="4">
        <v>555798</v>
      </c>
      <c r="E154" s="4">
        <v>21300</v>
      </c>
      <c r="F154" s="13">
        <v>-2822</v>
      </c>
      <c r="G154" s="4">
        <v>23495</v>
      </c>
      <c r="H154" s="4">
        <v>50000</v>
      </c>
      <c r="I154" s="4">
        <v>50000</v>
      </c>
      <c r="J154" s="4">
        <v>50000</v>
      </c>
      <c r="K154" s="4">
        <v>50000</v>
      </c>
      <c r="L154" s="4">
        <v>0</v>
      </c>
      <c r="M154" s="5">
        <v>0</v>
      </c>
      <c r="N154" s="5">
        <v>0</v>
      </c>
    </row>
    <row r="155" spans="1:14" ht="15.75" x14ac:dyDescent="0.2">
      <c r="A155" s="1" t="s">
        <v>225</v>
      </c>
      <c r="B155" s="2" t="s">
        <v>226</v>
      </c>
      <c r="C155" s="4">
        <v>3663315</v>
      </c>
      <c r="D155" s="4">
        <v>3707838</v>
      </c>
      <c r="E155" s="4">
        <v>3028415</v>
      </c>
      <c r="F155" s="13">
        <v>1544067</v>
      </c>
      <c r="G155" s="4">
        <v>1503604</v>
      </c>
      <c r="H155" s="4">
        <v>9000000</v>
      </c>
      <c r="I155" s="4">
        <v>9000000</v>
      </c>
      <c r="J155" s="4">
        <v>9000000</v>
      </c>
      <c r="K155" s="4">
        <v>9000000</v>
      </c>
      <c r="L155" s="4">
        <v>0</v>
      </c>
      <c r="M155" s="5">
        <v>0</v>
      </c>
      <c r="N155" s="5">
        <v>0</v>
      </c>
    </row>
    <row r="156" spans="1:14" ht="15.75" x14ac:dyDescent="0.2">
      <c r="A156" s="1" t="s">
        <v>227</v>
      </c>
      <c r="B156" s="2" t="s">
        <v>228</v>
      </c>
      <c r="C156" s="4">
        <v>77882</v>
      </c>
      <c r="D156" s="4">
        <v>144768</v>
      </c>
      <c r="E156" s="4">
        <v>116943</v>
      </c>
      <c r="F156" s="13">
        <v>61194</v>
      </c>
      <c r="G156" s="4">
        <v>68900</v>
      </c>
      <c r="H156" s="4">
        <v>200000</v>
      </c>
      <c r="I156" s="4">
        <v>200000</v>
      </c>
      <c r="J156" s="4">
        <v>200000</v>
      </c>
      <c r="K156" s="4">
        <v>200000</v>
      </c>
      <c r="L156" s="4">
        <v>0</v>
      </c>
      <c r="M156" s="5">
        <v>0</v>
      </c>
      <c r="N156" s="5">
        <v>0</v>
      </c>
    </row>
    <row r="157" spans="1:14" ht="15.75" x14ac:dyDescent="0.2">
      <c r="A157" s="1" t="s">
        <v>229</v>
      </c>
      <c r="B157" s="2" t="s">
        <v>230</v>
      </c>
      <c r="C157" s="4">
        <v>1758602</v>
      </c>
      <c r="D157" s="4">
        <v>1534168</v>
      </c>
      <c r="E157" s="4">
        <v>1577770</v>
      </c>
      <c r="F157" s="13">
        <v>820016</v>
      </c>
      <c r="G157" s="4">
        <v>1009820</v>
      </c>
      <c r="H157" s="4">
        <v>1500000</v>
      </c>
      <c r="I157" s="4">
        <v>1500000</v>
      </c>
      <c r="J157" s="4">
        <v>1500000</v>
      </c>
      <c r="K157" s="4">
        <v>1500000</v>
      </c>
      <c r="L157" s="4">
        <v>0</v>
      </c>
      <c r="M157" s="5">
        <v>0</v>
      </c>
      <c r="N157" s="5">
        <v>0</v>
      </c>
    </row>
    <row r="158" spans="1:14" ht="15.75" x14ac:dyDescent="0.2">
      <c r="A158" s="1" t="s">
        <v>231</v>
      </c>
      <c r="B158" s="2" t="s">
        <v>232</v>
      </c>
      <c r="C158" s="4">
        <v>11850</v>
      </c>
      <c r="D158" s="4">
        <v>0</v>
      </c>
      <c r="E158" s="4">
        <v>0</v>
      </c>
      <c r="F158" s="13">
        <v>0</v>
      </c>
      <c r="G158" s="4">
        <v>0</v>
      </c>
      <c r="H158" s="4">
        <v>8500000</v>
      </c>
      <c r="I158" s="4">
        <v>8500000</v>
      </c>
      <c r="J158" s="4">
        <v>8500000</v>
      </c>
      <c r="K158" s="4">
        <v>8500000</v>
      </c>
      <c r="L158" s="4">
        <v>0</v>
      </c>
      <c r="M158" s="5">
        <v>0</v>
      </c>
      <c r="N158" s="5">
        <v>0</v>
      </c>
    </row>
    <row r="159" spans="1:14" ht="15.75" x14ac:dyDescent="0.2">
      <c r="A159" s="1" t="s">
        <v>233</v>
      </c>
      <c r="B159" s="2" t="s">
        <v>234</v>
      </c>
      <c r="C159" s="4">
        <v>0</v>
      </c>
      <c r="D159" s="4">
        <v>0</v>
      </c>
      <c r="E159" s="4">
        <v>0</v>
      </c>
      <c r="F159" s="13">
        <v>0</v>
      </c>
      <c r="G159" s="4">
        <v>0</v>
      </c>
      <c r="H159" s="4">
        <v>500000</v>
      </c>
      <c r="I159" s="4">
        <v>500000</v>
      </c>
      <c r="J159" s="4">
        <v>500000</v>
      </c>
      <c r="K159" s="4">
        <v>500000</v>
      </c>
      <c r="L159" s="4">
        <v>0</v>
      </c>
      <c r="M159" s="5">
        <v>0</v>
      </c>
      <c r="N159" s="5">
        <v>0</v>
      </c>
    </row>
    <row r="160" spans="1:14" ht="15.75" x14ac:dyDescent="0.2">
      <c r="A160" s="1"/>
      <c r="B160" s="2"/>
      <c r="C160" s="4">
        <v>0</v>
      </c>
      <c r="D160" s="4">
        <v>0</v>
      </c>
      <c r="E160" s="4">
        <v>0</v>
      </c>
      <c r="F160" s="13">
        <v>0</v>
      </c>
      <c r="G160" s="4">
        <v>0</v>
      </c>
      <c r="H160" s="4">
        <v>0</v>
      </c>
      <c r="I160" s="4">
        <v>0</v>
      </c>
      <c r="J160" s="4">
        <v>0</v>
      </c>
      <c r="K160" s="4">
        <v>0</v>
      </c>
      <c r="L160" s="4">
        <v>0</v>
      </c>
      <c r="M160" s="5">
        <v>0</v>
      </c>
      <c r="N160" s="5">
        <v>0</v>
      </c>
    </row>
    <row r="161" spans="1:14" ht="15.75" x14ac:dyDescent="0.2">
      <c r="A161" s="14" t="s">
        <v>235</v>
      </c>
      <c r="B161" s="2"/>
      <c r="C161" s="4">
        <v>19866011</v>
      </c>
      <c r="D161" s="4">
        <v>14980562</v>
      </c>
      <c r="E161" s="4">
        <v>23097281</v>
      </c>
      <c r="F161" s="13">
        <v>14772604</v>
      </c>
      <c r="G161" s="4">
        <v>8554061</v>
      </c>
      <c r="H161" s="4">
        <v>29400000</v>
      </c>
      <c r="I161" s="4">
        <v>29400000</v>
      </c>
      <c r="J161" s="4">
        <v>29400000</v>
      </c>
      <c r="K161" s="4">
        <v>29400000</v>
      </c>
      <c r="L161" s="4">
        <v>0</v>
      </c>
      <c r="M161" s="5">
        <v>0</v>
      </c>
      <c r="N161" s="5">
        <v>0</v>
      </c>
    </row>
    <row r="162" spans="1:14" ht="15.75" x14ac:dyDescent="0.2">
      <c r="A162" s="1"/>
      <c r="B162" s="2"/>
      <c r="C162" s="4">
        <v>0</v>
      </c>
      <c r="D162" s="4">
        <v>0</v>
      </c>
      <c r="E162" s="4">
        <v>0</v>
      </c>
      <c r="F162" s="13">
        <v>0</v>
      </c>
      <c r="G162" s="4">
        <v>0</v>
      </c>
      <c r="H162" s="4">
        <v>0</v>
      </c>
      <c r="I162" s="4">
        <v>0</v>
      </c>
      <c r="J162" s="4">
        <v>0</v>
      </c>
      <c r="K162" s="4">
        <v>0</v>
      </c>
      <c r="L162" s="4">
        <v>0</v>
      </c>
      <c r="M162" s="5">
        <v>0</v>
      </c>
      <c r="N162" s="5">
        <v>0</v>
      </c>
    </row>
    <row r="163" spans="1:14" ht="15.75" x14ac:dyDescent="0.2">
      <c r="A163" s="1" t="s">
        <v>236</v>
      </c>
      <c r="B163" s="2"/>
      <c r="C163" s="4">
        <v>0</v>
      </c>
      <c r="D163" s="4">
        <v>0</v>
      </c>
      <c r="E163" s="4">
        <v>0</v>
      </c>
      <c r="F163" s="13">
        <v>0</v>
      </c>
      <c r="G163" s="4">
        <v>0</v>
      </c>
      <c r="H163" s="4">
        <v>0</v>
      </c>
      <c r="I163" s="4">
        <v>0</v>
      </c>
      <c r="J163" s="4">
        <v>0</v>
      </c>
      <c r="K163" s="4">
        <v>0</v>
      </c>
      <c r="L163" s="4">
        <v>0</v>
      </c>
      <c r="M163" s="5">
        <v>0</v>
      </c>
      <c r="N163" s="5">
        <v>0</v>
      </c>
    </row>
    <row r="164" spans="1:14" ht="15.75" x14ac:dyDescent="0.2">
      <c r="A164" s="1" t="s">
        <v>237</v>
      </c>
      <c r="B164" s="2" t="s">
        <v>238</v>
      </c>
      <c r="C164" s="4">
        <v>6000</v>
      </c>
      <c r="D164" s="4">
        <v>16500</v>
      </c>
      <c r="E164" s="4">
        <v>0</v>
      </c>
      <c r="F164" s="13">
        <v>0</v>
      </c>
      <c r="G164" s="4">
        <v>0</v>
      </c>
      <c r="H164" s="4">
        <v>10000</v>
      </c>
      <c r="I164" s="4">
        <v>10000</v>
      </c>
      <c r="J164" s="4">
        <v>10000</v>
      </c>
      <c r="K164" s="4">
        <v>10000</v>
      </c>
      <c r="L164" s="4">
        <v>0</v>
      </c>
      <c r="M164" s="5">
        <v>0</v>
      </c>
      <c r="N164" s="5">
        <v>0</v>
      </c>
    </row>
    <row r="165" spans="1:14" ht="15.75" x14ac:dyDescent="0.2">
      <c r="A165" s="1" t="s">
        <v>239</v>
      </c>
      <c r="B165" s="2" t="s">
        <v>240</v>
      </c>
      <c r="C165" s="4">
        <v>9748338</v>
      </c>
      <c r="D165" s="4">
        <v>10473065</v>
      </c>
      <c r="E165" s="4">
        <v>10626676</v>
      </c>
      <c r="F165" s="13">
        <v>4856518</v>
      </c>
      <c r="G165" s="4">
        <v>4898545</v>
      </c>
      <c r="H165" s="4">
        <v>13000000</v>
      </c>
      <c r="I165" s="4">
        <v>13000000</v>
      </c>
      <c r="J165" s="4">
        <v>13000000</v>
      </c>
      <c r="K165" s="4">
        <v>13000000</v>
      </c>
      <c r="L165" s="4">
        <v>0</v>
      </c>
      <c r="M165" s="5">
        <v>0</v>
      </c>
      <c r="N165" s="5">
        <v>0</v>
      </c>
    </row>
    <row r="166" spans="1:14" ht="15.75" x14ac:dyDescent="0.2">
      <c r="A166" s="1" t="s">
        <v>241</v>
      </c>
      <c r="B166" s="2" t="s">
        <v>242</v>
      </c>
      <c r="C166" s="4">
        <v>5292548</v>
      </c>
      <c r="D166" s="4">
        <v>2778999</v>
      </c>
      <c r="E166" s="4">
        <v>2534562</v>
      </c>
      <c r="F166" s="13">
        <v>1571262</v>
      </c>
      <c r="G166" s="4">
        <v>1030995</v>
      </c>
      <c r="H166" s="4">
        <v>5000000</v>
      </c>
      <c r="I166" s="4">
        <v>5000000</v>
      </c>
      <c r="J166" s="4">
        <v>5000000</v>
      </c>
      <c r="K166" s="4">
        <v>5000000</v>
      </c>
      <c r="L166" s="4">
        <v>0</v>
      </c>
      <c r="M166" s="5">
        <v>0</v>
      </c>
      <c r="N166" s="5">
        <v>0</v>
      </c>
    </row>
    <row r="167" spans="1:14" ht="15.75" x14ac:dyDescent="0.2">
      <c r="A167" s="1" t="s">
        <v>243</v>
      </c>
      <c r="B167" s="2" t="s">
        <v>244</v>
      </c>
      <c r="C167" s="4">
        <v>6227306</v>
      </c>
      <c r="D167" s="4">
        <v>7163093</v>
      </c>
      <c r="E167" s="4">
        <v>6952253</v>
      </c>
      <c r="F167" s="13">
        <v>1612484.3600000003</v>
      </c>
      <c r="G167" s="4">
        <v>5506449.5499999998</v>
      </c>
      <c r="H167" s="4">
        <v>1000000</v>
      </c>
      <c r="I167" s="4">
        <v>1000000</v>
      </c>
      <c r="J167" s="4">
        <v>1000000</v>
      </c>
      <c r="K167" s="4">
        <v>1000000</v>
      </c>
      <c r="L167" s="4">
        <v>0</v>
      </c>
      <c r="M167" s="5">
        <v>0</v>
      </c>
      <c r="N167" s="5">
        <v>0</v>
      </c>
    </row>
    <row r="168" spans="1:14" ht="15.75" x14ac:dyDescent="0.2">
      <c r="A168" s="1" t="s">
        <v>245</v>
      </c>
      <c r="B168" s="2" t="s">
        <v>246</v>
      </c>
      <c r="C168" s="4">
        <v>74795</v>
      </c>
      <c r="D168" s="4">
        <v>23559</v>
      </c>
      <c r="E168" s="4">
        <v>6573</v>
      </c>
      <c r="F168" s="13">
        <v>6573</v>
      </c>
      <c r="G168" s="4">
        <v>0</v>
      </c>
      <c r="H168" s="4">
        <v>500000</v>
      </c>
      <c r="I168" s="4">
        <v>500000</v>
      </c>
      <c r="J168" s="4">
        <v>500000</v>
      </c>
      <c r="K168" s="4">
        <v>500000</v>
      </c>
      <c r="L168" s="4">
        <v>0</v>
      </c>
      <c r="M168" s="5">
        <v>0</v>
      </c>
      <c r="N168" s="5">
        <v>0</v>
      </c>
    </row>
    <row r="169" spans="1:14" ht="15.75" x14ac:dyDescent="0.2">
      <c r="A169" s="1" t="s">
        <v>247</v>
      </c>
      <c r="B169" s="2" t="s">
        <v>248</v>
      </c>
      <c r="C169" s="4">
        <v>1210586</v>
      </c>
      <c r="D169" s="4">
        <v>1329212</v>
      </c>
      <c r="E169" s="4">
        <v>1150972</v>
      </c>
      <c r="F169" s="13">
        <v>566361</v>
      </c>
      <c r="G169" s="4">
        <v>545669</v>
      </c>
      <c r="H169" s="4">
        <v>1200000</v>
      </c>
      <c r="I169" s="4">
        <v>1200000</v>
      </c>
      <c r="J169" s="4">
        <v>1200000</v>
      </c>
      <c r="K169" s="4">
        <v>1200000</v>
      </c>
      <c r="L169" s="4">
        <v>0</v>
      </c>
      <c r="M169" s="5">
        <v>0</v>
      </c>
      <c r="N169" s="5">
        <v>0</v>
      </c>
    </row>
    <row r="170" spans="1:14" ht="15.75" x14ac:dyDescent="0.2">
      <c r="A170" s="1"/>
      <c r="B170" s="2"/>
      <c r="C170" s="4">
        <v>0</v>
      </c>
      <c r="D170" s="4">
        <v>0</v>
      </c>
      <c r="E170" s="4">
        <v>0</v>
      </c>
      <c r="F170" s="13">
        <v>0</v>
      </c>
      <c r="G170" s="4">
        <v>0</v>
      </c>
      <c r="H170" s="4">
        <v>0</v>
      </c>
      <c r="I170" s="4">
        <v>0</v>
      </c>
      <c r="J170" s="4">
        <v>0</v>
      </c>
      <c r="K170" s="4">
        <v>0</v>
      </c>
      <c r="L170" s="4">
        <v>0</v>
      </c>
      <c r="M170" s="5">
        <v>0</v>
      </c>
      <c r="N170" s="5">
        <v>0</v>
      </c>
    </row>
    <row r="171" spans="1:14" ht="15.75" x14ac:dyDescent="0.2">
      <c r="A171" s="14" t="s">
        <v>249</v>
      </c>
      <c r="B171" s="2"/>
      <c r="C171" s="4">
        <v>22559573</v>
      </c>
      <c r="D171" s="4">
        <v>21784428</v>
      </c>
      <c r="E171" s="4">
        <v>21271036</v>
      </c>
      <c r="F171" s="13">
        <v>8613198.3599999994</v>
      </c>
      <c r="G171" s="4">
        <v>11981658.550000001</v>
      </c>
      <c r="H171" s="4">
        <v>20710000</v>
      </c>
      <c r="I171" s="4">
        <v>20710000</v>
      </c>
      <c r="J171" s="4">
        <v>20710000</v>
      </c>
      <c r="K171" s="4">
        <v>20710000</v>
      </c>
      <c r="L171" s="4">
        <v>0</v>
      </c>
      <c r="M171" s="5">
        <v>0</v>
      </c>
      <c r="N171" s="5">
        <v>0</v>
      </c>
    </row>
    <row r="172" spans="1:14" ht="15.75" x14ac:dyDescent="0.2">
      <c r="A172" s="1"/>
      <c r="B172" s="2"/>
      <c r="C172" s="4">
        <v>0</v>
      </c>
      <c r="D172" s="4">
        <v>0</v>
      </c>
      <c r="E172" s="4">
        <v>0</v>
      </c>
      <c r="F172" s="13">
        <v>0</v>
      </c>
      <c r="G172" s="4">
        <v>0</v>
      </c>
      <c r="H172" s="4">
        <v>0</v>
      </c>
      <c r="I172" s="4">
        <v>0</v>
      </c>
      <c r="J172" s="4">
        <v>0</v>
      </c>
      <c r="K172" s="4">
        <v>0</v>
      </c>
      <c r="L172" s="4">
        <v>0</v>
      </c>
      <c r="M172" s="5">
        <v>0</v>
      </c>
      <c r="N172" s="5">
        <v>0</v>
      </c>
    </row>
    <row r="173" spans="1:14" ht="15.75" x14ac:dyDescent="0.2">
      <c r="A173" s="1" t="s">
        <v>250</v>
      </c>
      <c r="B173" s="2"/>
      <c r="C173" s="4">
        <v>0</v>
      </c>
      <c r="D173" s="4">
        <v>0</v>
      </c>
      <c r="E173" s="4">
        <v>0</v>
      </c>
      <c r="F173" s="13">
        <v>0</v>
      </c>
      <c r="G173" s="4">
        <v>0</v>
      </c>
      <c r="H173" s="4">
        <v>0</v>
      </c>
      <c r="I173" s="4">
        <v>0</v>
      </c>
      <c r="J173" s="4">
        <v>0</v>
      </c>
      <c r="K173" s="4">
        <v>0</v>
      </c>
      <c r="L173" s="4">
        <v>0</v>
      </c>
      <c r="M173" s="5">
        <v>0</v>
      </c>
      <c r="N173" s="5">
        <v>0</v>
      </c>
    </row>
    <row r="174" spans="1:14" ht="15.75" x14ac:dyDescent="0.2">
      <c r="A174" s="1" t="s">
        <v>251</v>
      </c>
      <c r="B174" s="2" t="s">
        <v>252</v>
      </c>
      <c r="C174" s="4">
        <v>41230062</v>
      </c>
      <c r="D174" s="4">
        <v>47522823</v>
      </c>
      <c r="E174" s="4">
        <v>53905169</v>
      </c>
      <c r="F174" s="13">
        <v>27726797.27</v>
      </c>
      <c r="G174" s="4">
        <v>28504668.400000002</v>
      </c>
      <c r="H174" s="4">
        <v>50000000</v>
      </c>
      <c r="I174" s="4">
        <v>50000000</v>
      </c>
      <c r="J174" s="4">
        <v>50000000</v>
      </c>
      <c r="K174" s="4">
        <v>50000000</v>
      </c>
      <c r="L174" s="4">
        <v>0</v>
      </c>
      <c r="M174" s="5">
        <v>0</v>
      </c>
      <c r="N174" s="5">
        <v>0</v>
      </c>
    </row>
    <row r="175" spans="1:14" ht="15.75" x14ac:dyDescent="0.2">
      <c r="A175" s="1" t="s">
        <v>253</v>
      </c>
      <c r="B175" s="2" t="s">
        <v>254</v>
      </c>
      <c r="C175" s="4">
        <v>0</v>
      </c>
      <c r="D175" s="4">
        <v>0</v>
      </c>
      <c r="E175" s="4">
        <v>0</v>
      </c>
      <c r="F175" s="13">
        <v>0</v>
      </c>
      <c r="G175" s="4">
        <v>0</v>
      </c>
      <c r="H175" s="4">
        <v>10000000</v>
      </c>
      <c r="I175" s="4">
        <v>10000000</v>
      </c>
      <c r="J175" s="4">
        <v>10000000</v>
      </c>
      <c r="K175" s="4">
        <v>10000000</v>
      </c>
      <c r="L175" s="4">
        <v>0</v>
      </c>
      <c r="M175" s="5">
        <v>0</v>
      </c>
      <c r="N175" s="5">
        <v>0</v>
      </c>
    </row>
    <row r="176" spans="1:14" ht="15.75" x14ac:dyDescent="0.2">
      <c r="A176" s="1" t="s">
        <v>255</v>
      </c>
      <c r="B176" s="2" t="s">
        <v>256</v>
      </c>
      <c r="C176" s="4">
        <v>0</v>
      </c>
      <c r="D176" s="4">
        <v>0</v>
      </c>
      <c r="E176" s="4">
        <v>0</v>
      </c>
      <c r="F176" s="13">
        <v>0</v>
      </c>
      <c r="G176" s="4">
        <v>0</v>
      </c>
      <c r="H176" s="4">
        <v>10000000</v>
      </c>
      <c r="I176" s="4">
        <v>10000000</v>
      </c>
      <c r="J176" s="4">
        <v>10000000</v>
      </c>
      <c r="K176" s="4">
        <v>10000000</v>
      </c>
      <c r="L176" s="4">
        <v>0</v>
      </c>
      <c r="M176" s="5">
        <v>0</v>
      </c>
      <c r="N176" s="5">
        <v>0</v>
      </c>
    </row>
    <row r="177" spans="1:14" ht="15.75" x14ac:dyDescent="0.2">
      <c r="A177" s="1"/>
      <c r="B177" s="2"/>
      <c r="C177" s="4">
        <v>0</v>
      </c>
      <c r="D177" s="4">
        <v>0</v>
      </c>
      <c r="E177" s="4">
        <v>0</v>
      </c>
      <c r="F177" s="13">
        <v>0</v>
      </c>
      <c r="G177" s="4">
        <v>0</v>
      </c>
      <c r="H177" s="4">
        <v>0</v>
      </c>
      <c r="I177" s="4">
        <v>0</v>
      </c>
      <c r="J177" s="4">
        <v>0</v>
      </c>
      <c r="K177" s="4">
        <v>0</v>
      </c>
      <c r="L177" s="4">
        <v>0</v>
      </c>
      <c r="M177" s="5">
        <v>0</v>
      </c>
      <c r="N177" s="5">
        <v>0</v>
      </c>
    </row>
    <row r="178" spans="1:14" ht="15.75" x14ac:dyDescent="0.2">
      <c r="A178" s="14" t="s">
        <v>257</v>
      </c>
      <c r="B178" s="2"/>
      <c r="C178" s="4">
        <v>41230062</v>
      </c>
      <c r="D178" s="4">
        <v>47522823</v>
      </c>
      <c r="E178" s="4">
        <v>53905169</v>
      </c>
      <c r="F178" s="13">
        <v>27726797.27</v>
      </c>
      <c r="G178" s="4">
        <v>28504668.400000002</v>
      </c>
      <c r="H178" s="4">
        <v>70000000</v>
      </c>
      <c r="I178" s="4">
        <v>70000000</v>
      </c>
      <c r="J178" s="4">
        <v>70000000</v>
      </c>
      <c r="K178" s="4">
        <v>70000000</v>
      </c>
      <c r="L178" s="4">
        <v>0</v>
      </c>
      <c r="M178" s="5">
        <v>0</v>
      </c>
      <c r="N178" s="5">
        <v>0</v>
      </c>
    </row>
    <row r="179" spans="1:14" ht="15.75" x14ac:dyDescent="0.2">
      <c r="A179" s="1"/>
      <c r="B179" s="2"/>
      <c r="C179" s="4">
        <v>0</v>
      </c>
      <c r="D179" s="4">
        <v>0</v>
      </c>
      <c r="E179" s="4">
        <v>0</v>
      </c>
      <c r="F179" s="13">
        <v>0</v>
      </c>
      <c r="G179" s="4">
        <v>0</v>
      </c>
      <c r="H179" s="4">
        <v>0</v>
      </c>
      <c r="I179" s="4">
        <v>0</v>
      </c>
      <c r="J179" s="4">
        <v>0</v>
      </c>
      <c r="K179" s="4">
        <v>0</v>
      </c>
      <c r="L179" s="4">
        <v>0</v>
      </c>
      <c r="M179" s="5">
        <v>0</v>
      </c>
      <c r="N179" s="5">
        <v>0</v>
      </c>
    </row>
    <row r="180" spans="1:14" ht="15.75" x14ac:dyDescent="0.2">
      <c r="A180" s="20" t="s">
        <v>258</v>
      </c>
      <c r="B180" s="2"/>
      <c r="C180" s="4">
        <v>0</v>
      </c>
      <c r="D180" s="4">
        <v>0</v>
      </c>
      <c r="E180" s="4">
        <v>0</v>
      </c>
      <c r="F180" s="13">
        <v>0</v>
      </c>
      <c r="G180" s="4">
        <v>0</v>
      </c>
      <c r="H180" s="4">
        <v>0</v>
      </c>
      <c r="I180" s="4">
        <v>0</v>
      </c>
      <c r="J180" s="4">
        <v>0</v>
      </c>
      <c r="K180" s="4">
        <v>0</v>
      </c>
      <c r="L180" s="4">
        <v>0</v>
      </c>
      <c r="M180" s="5">
        <v>0</v>
      </c>
      <c r="N180" s="5">
        <v>0</v>
      </c>
    </row>
    <row r="181" spans="1:14" ht="15.75" x14ac:dyDescent="0.2">
      <c r="A181" s="1" t="s">
        <v>259</v>
      </c>
      <c r="B181" s="2"/>
      <c r="C181" s="4">
        <v>0</v>
      </c>
      <c r="D181" s="4">
        <v>0</v>
      </c>
      <c r="E181" s="4">
        <v>0</v>
      </c>
      <c r="F181" s="13">
        <v>0</v>
      </c>
      <c r="G181" s="4">
        <v>0</v>
      </c>
      <c r="H181" s="4">
        <v>0</v>
      </c>
      <c r="I181" s="4">
        <v>0</v>
      </c>
      <c r="J181" s="4">
        <v>0</v>
      </c>
      <c r="K181" s="4">
        <v>0</v>
      </c>
      <c r="L181" s="4">
        <v>0</v>
      </c>
      <c r="M181" s="5">
        <v>0</v>
      </c>
      <c r="N181" s="5">
        <v>0</v>
      </c>
    </row>
    <row r="182" spans="1:14" ht="15.75" x14ac:dyDescent="0.2">
      <c r="A182" s="1" t="s">
        <v>22</v>
      </c>
      <c r="B182" s="2" t="s">
        <v>260</v>
      </c>
      <c r="C182" s="4">
        <v>119075717</v>
      </c>
      <c r="D182" s="4">
        <v>8704477</v>
      </c>
      <c r="E182" s="4">
        <v>5712096</v>
      </c>
      <c r="F182" s="13">
        <v>1712551</v>
      </c>
      <c r="G182" s="4">
        <v>3890576</v>
      </c>
      <c r="H182" s="4">
        <v>218800000</v>
      </c>
      <c r="I182" s="4">
        <v>218800000</v>
      </c>
      <c r="J182" s="4">
        <v>191200000</v>
      </c>
      <c r="K182" s="4">
        <v>191200000</v>
      </c>
      <c r="L182" s="4">
        <v>0</v>
      </c>
      <c r="M182" s="5">
        <v>0</v>
      </c>
      <c r="N182" s="5">
        <v>27600000</v>
      </c>
    </row>
    <row r="183" spans="1:14" ht="15.75" x14ac:dyDescent="0.2">
      <c r="A183" s="1" t="s">
        <v>261</v>
      </c>
      <c r="B183" s="2" t="s">
        <v>262</v>
      </c>
      <c r="C183" s="4">
        <v>9343583</v>
      </c>
      <c r="D183" s="4">
        <v>5235363</v>
      </c>
      <c r="E183" s="4">
        <v>3492513</v>
      </c>
      <c r="F183" s="13">
        <v>861396</v>
      </c>
      <c r="G183" s="4">
        <v>1906378</v>
      </c>
      <c r="H183" s="4">
        <v>15000000</v>
      </c>
      <c r="I183" s="4">
        <v>15000000</v>
      </c>
      <c r="J183" s="4">
        <v>20000000</v>
      </c>
      <c r="K183" s="4">
        <v>20000000</v>
      </c>
      <c r="L183" s="4">
        <v>0</v>
      </c>
      <c r="M183" s="5">
        <v>5000000</v>
      </c>
      <c r="N183" s="5">
        <v>0</v>
      </c>
    </row>
    <row r="184" spans="1:14" ht="15.75" x14ac:dyDescent="0.2">
      <c r="A184" s="1" t="s">
        <v>263</v>
      </c>
      <c r="B184" s="2" t="s">
        <v>264</v>
      </c>
      <c r="C184" s="4">
        <v>432446</v>
      </c>
      <c r="D184" s="4">
        <v>1696283</v>
      </c>
      <c r="E184" s="4">
        <v>0</v>
      </c>
      <c r="F184" s="13">
        <v>0</v>
      </c>
      <c r="G184" s="4">
        <v>0</v>
      </c>
      <c r="H184" s="4">
        <v>5000000</v>
      </c>
      <c r="I184" s="4">
        <v>5000000</v>
      </c>
      <c r="J184" s="4">
        <v>6000000</v>
      </c>
      <c r="K184" s="4">
        <v>6000000</v>
      </c>
      <c r="L184" s="4">
        <v>0</v>
      </c>
      <c r="M184" s="5">
        <v>1000000</v>
      </c>
      <c r="N184" s="5">
        <v>0</v>
      </c>
    </row>
    <row r="185" spans="1:14" ht="15.75" x14ac:dyDescent="0.2">
      <c r="A185" s="1" t="s">
        <v>265</v>
      </c>
      <c r="B185" s="2" t="s">
        <v>266</v>
      </c>
      <c r="C185" s="4">
        <v>40320936</v>
      </c>
      <c r="D185" s="4">
        <v>42609910</v>
      </c>
      <c r="E185" s="4">
        <v>14312315</v>
      </c>
      <c r="F185" s="13">
        <v>4649918</v>
      </c>
      <c r="G185" s="4">
        <v>11553001</v>
      </c>
      <c r="H185" s="4">
        <v>40000000</v>
      </c>
      <c r="I185" s="4">
        <v>40000000</v>
      </c>
      <c r="J185" s="4">
        <v>50000000</v>
      </c>
      <c r="K185" s="4">
        <v>50000000</v>
      </c>
      <c r="L185" s="4">
        <v>0</v>
      </c>
      <c r="M185" s="5">
        <v>10000000</v>
      </c>
      <c r="N185" s="5">
        <v>0</v>
      </c>
    </row>
    <row r="186" spans="1:14" ht="15.75" x14ac:dyDescent="0.2">
      <c r="A186" s="1" t="s">
        <v>267</v>
      </c>
      <c r="B186" s="2" t="s">
        <v>268</v>
      </c>
      <c r="C186" s="4">
        <v>0</v>
      </c>
      <c r="D186" s="4">
        <v>11660000</v>
      </c>
      <c r="E186" s="4">
        <v>130000</v>
      </c>
      <c r="F186" s="13">
        <v>-212511</v>
      </c>
      <c r="G186" s="4">
        <v>0</v>
      </c>
      <c r="H186" s="4">
        <v>0</v>
      </c>
      <c r="I186" s="4">
        <v>0</v>
      </c>
      <c r="J186" s="4">
        <v>0</v>
      </c>
      <c r="K186" s="4">
        <v>0</v>
      </c>
      <c r="L186" s="4">
        <v>0</v>
      </c>
      <c r="M186" s="5">
        <v>0</v>
      </c>
      <c r="N186" s="5">
        <v>0</v>
      </c>
    </row>
    <row r="187" spans="1:14" ht="15.75" x14ac:dyDescent="0.2">
      <c r="A187" s="1"/>
      <c r="B187" s="2"/>
      <c r="C187" s="4">
        <v>0</v>
      </c>
      <c r="D187" s="4">
        <v>0</v>
      </c>
      <c r="E187" s="4">
        <v>0</v>
      </c>
      <c r="F187" s="13">
        <v>0</v>
      </c>
      <c r="G187" s="4">
        <v>0</v>
      </c>
      <c r="H187" s="4">
        <v>0</v>
      </c>
      <c r="I187" s="4">
        <v>0</v>
      </c>
      <c r="J187" s="4">
        <v>0</v>
      </c>
      <c r="K187" s="4">
        <v>0</v>
      </c>
      <c r="L187" s="4">
        <v>0</v>
      </c>
      <c r="M187" s="5">
        <v>0</v>
      </c>
      <c r="N187" s="5">
        <v>0</v>
      </c>
    </row>
    <row r="188" spans="1:14" ht="15.75" x14ac:dyDescent="0.2">
      <c r="A188" s="14" t="s">
        <v>269</v>
      </c>
      <c r="B188" s="2"/>
      <c r="C188" s="4">
        <v>169172682</v>
      </c>
      <c r="D188" s="4">
        <v>69906033</v>
      </c>
      <c r="E188" s="4">
        <v>23646924</v>
      </c>
      <c r="F188" s="13">
        <v>7011354</v>
      </c>
      <c r="G188" s="4">
        <v>17349955</v>
      </c>
      <c r="H188" s="4">
        <v>278800000</v>
      </c>
      <c r="I188" s="4">
        <v>278800000</v>
      </c>
      <c r="J188" s="4">
        <v>267200000</v>
      </c>
      <c r="K188" s="4">
        <v>267200000</v>
      </c>
      <c r="L188" s="4">
        <v>0</v>
      </c>
      <c r="M188" s="5">
        <v>0</v>
      </c>
      <c r="N188" s="5">
        <v>11600000</v>
      </c>
    </row>
    <row r="189" spans="1:14" ht="15.75" x14ac:dyDescent="0.2">
      <c r="A189" s="1"/>
      <c r="B189" s="2"/>
      <c r="C189" s="4">
        <v>0</v>
      </c>
      <c r="D189" s="4">
        <v>0</v>
      </c>
      <c r="E189" s="4">
        <v>0</v>
      </c>
      <c r="F189" s="13">
        <v>0</v>
      </c>
      <c r="G189" s="4">
        <v>0</v>
      </c>
      <c r="H189" s="4">
        <v>0</v>
      </c>
      <c r="I189" s="4">
        <v>0</v>
      </c>
      <c r="J189" s="4">
        <v>0</v>
      </c>
      <c r="K189" s="4">
        <v>0</v>
      </c>
      <c r="L189" s="4">
        <v>0</v>
      </c>
      <c r="M189" s="5">
        <v>0</v>
      </c>
      <c r="N189" s="5">
        <v>0</v>
      </c>
    </row>
    <row r="190" spans="1:14" ht="15.75" x14ac:dyDescent="0.2">
      <c r="A190" s="1" t="s">
        <v>270</v>
      </c>
      <c r="B190" s="2"/>
      <c r="C190" s="4">
        <v>0</v>
      </c>
      <c r="D190" s="4">
        <v>0</v>
      </c>
      <c r="E190" s="4">
        <v>0</v>
      </c>
      <c r="F190" s="13">
        <v>0</v>
      </c>
      <c r="G190" s="4">
        <v>0</v>
      </c>
      <c r="H190" s="4">
        <v>0</v>
      </c>
      <c r="I190" s="4">
        <v>0</v>
      </c>
      <c r="J190" s="4">
        <v>0</v>
      </c>
      <c r="K190" s="4">
        <v>0</v>
      </c>
      <c r="L190" s="4">
        <v>0</v>
      </c>
      <c r="M190" s="5">
        <v>0</v>
      </c>
      <c r="N190" s="5">
        <v>0</v>
      </c>
    </row>
    <row r="191" spans="1:14" ht="15.75" x14ac:dyDescent="0.2">
      <c r="A191" s="1" t="s">
        <v>271</v>
      </c>
      <c r="B191" s="2" t="s">
        <v>272</v>
      </c>
      <c r="C191" s="4">
        <v>44230</v>
      </c>
      <c r="D191" s="4">
        <v>66906</v>
      </c>
      <c r="E191" s="4">
        <v>114033</v>
      </c>
      <c r="F191" s="13">
        <v>75863</v>
      </c>
      <c r="G191" s="4">
        <v>113329</v>
      </c>
      <c r="H191" s="4">
        <v>100000</v>
      </c>
      <c r="I191" s="4">
        <v>100000</v>
      </c>
      <c r="J191" s="4">
        <v>100000</v>
      </c>
      <c r="K191" s="4">
        <v>100000</v>
      </c>
      <c r="L191" s="4">
        <v>0</v>
      </c>
      <c r="M191" s="5">
        <v>0</v>
      </c>
      <c r="N191" s="5">
        <v>0</v>
      </c>
    </row>
    <row r="192" spans="1:14" ht="15.75" x14ac:dyDescent="0.2">
      <c r="A192" s="1" t="s">
        <v>273</v>
      </c>
      <c r="B192" s="2" t="s">
        <v>274</v>
      </c>
      <c r="C192" s="4">
        <v>301667</v>
      </c>
      <c r="D192" s="4">
        <v>258426</v>
      </c>
      <c r="E192" s="4">
        <v>705685</v>
      </c>
      <c r="F192" s="13">
        <v>520484</v>
      </c>
      <c r="G192" s="4">
        <v>144910</v>
      </c>
      <c r="H192" s="4">
        <v>300000</v>
      </c>
      <c r="I192" s="4">
        <v>300000</v>
      </c>
      <c r="J192" s="4">
        <v>400000</v>
      </c>
      <c r="K192" s="4">
        <v>400000</v>
      </c>
      <c r="L192" s="4">
        <v>0</v>
      </c>
      <c r="M192" s="5">
        <v>100000</v>
      </c>
      <c r="N192" s="5">
        <v>0</v>
      </c>
    </row>
    <row r="193" spans="1:14" ht="15.75" x14ac:dyDescent="0.2">
      <c r="A193" s="1"/>
      <c r="B193" s="2"/>
      <c r="C193" s="4">
        <v>0</v>
      </c>
      <c r="D193" s="4">
        <v>0</v>
      </c>
      <c r="E193" s="4">
        <v>0</v>
      </c>
      <c r="F193" s="13">
        <v>0</v>
      </c>
      <c r="G193" s="4">
        <v>0</v>
      </c>
      <c r="H193" s="4">
        <v>0</v>
      </c>
      <c r="I193" s="4">
        <v>0</v>
      </c>
      <c r="J193" s="4">
        <v>0</v>
      </c>
      <c r="K193" s="4">
        <v>0</v>
      </c>
      <c r="L193" s="4">
        <v>0</v>
      </c>
      <c r="M193" s="5">
        <v>0</v>
      </c>
      <c r="N193" s="5">
        <v>0</v>
      </c>
    </row>
    <row r="194" spans="1:14" ht="15.75" x14ac:dyDescent="0.2">
      <c r="A194" s="14" t="s">
        <v>275</v>
      </c>
      <c r="B194" s="2"/>
      <c r="C194" s="4">
        <v>345897</v>
      </c>
      <c r="D194" s="4">
        <v>325332</v>
      </c>
      <c r="E194" s="4">
        <v>819718</v>
      </c>
      <c r="F194" s="13">
        <v>596347</v>
      </c>
      <c r="G194" s="4">
        <v>258239</v>
      </c>
      <c r="H194" s="4">
        <v>400000</v>
      </c>
      <c r="I194" s="4">
        <v>400000</v>
      </c>
      <c r="J194" s="4">
        <v>500000</v>
      </c>
      <c r="K194" s="4">
        <v>500000</v>
      </c>
      <c r="L194" s="4">
        <v>0</v>
      </c>
      <c r="M194" s="5">
        <v>100000</v>
      </c>
      <c r="N194" s="5">
        <v>0</v>
      </c>
    </row>
    <row r="195" spans="1:14" ht="15.75" x14ac:dyDescent="0.2">
      <c r="A195" s="1"/>
      <c r="B195" s="2"/>
      <c r="C195" s="4">
        <v>0</v>
      </c>
      <c r="D195" s="4">
        <v>0</v>
      </c>
      <c r="E195" s="4">
        <v>0</v>
      </c>
      <c r="F195" s="13">
        <v>0</v>
      </c>
      <c r="G195" s="4">
        <v>0</v>
      </c>
      <c r="H195" s="4">
        <v>0</v>
      </c>
      <c r="I195" s="4">
        <v>0</v>
      </c>
      <c r="J195" s="4">
        <v>0</v>
      </c>
      <c r="K195" s="4">
        <v>0</v>
      </c>
      <c r="L195" s="4">
        <v>0</v>
      </c>
      <c r="M195" s="5">
        <v>0</v>
      </c>
      <c r="N195" s="5">
        <v>0</v>
      </c>
    </row>
    <row r="196" spans="1:14" ht="15.75" x14ac:dyDescent="0.2">
      <c r="A196" s="14" t="s">
        <v>276</v>
      </c>
      <c r="B196" s="2"/>
      <c r="C196" s="4">
        <v>169518579</v>
      </c>
      <c r="D196" s="4">
        <v>70231365</v>
      </c>
      <c r="E196" s="4">
        <v>24466642</v>
      </c>
      <c r="F196" s="13">
        <v>7607701</v>
      </c>
      <c r="G196" s="4">
        <v>17608194</v>
      </c>
      <c r="H196" s="4">
        <v>279200000</v>
      </c>
      <c r="I196" s="4">
        <v>279200000</v>
      </c>
      <c r="J196" s="4">
        <v>267700000</v>
      </c>
      <c r="K196" s="4">
        <v>267700000</v>
      </c>
      <c r="L196" s="4">
        <v>0</v>
      </c>
      <c r="M196" s="5">
        <v>0</v>
      </c>
      <c r="N196" s="5">
        <v>11500000</v>
      </c>
    </row>
    <row r="197" spans="1:14" ht="15.75" x14ac:dyDescent="0.2">
      <c r="A197" s="1"/>
      <c r="B197" s="2"/>
      <c r="C197" s="4">
        <v>0</v>
      </c>
      <c r="D197" s="4">
        <v>0</v>
      </c>
      <c r="E197" s="4">
        <v>0</v>
      </c>
      <c r="F197" s="13">
        <v>0</v>
      </c>
      <c r="G197" s="4">
        <v>0</v>
      </c>
      <c r="H197" s="4">
        <v>0</v>
      </c>
      <c r="I197" s="4">
        <v>0</v>
      </c>
      <c r="J197" s="4">
        <v>0</v>
      </c>
      <c r="K197" s="4">
        <v>0</v>
      </c>
      <c r="L197" s="4">
        <v>0</v>
      </c>
      <c r="M197" s="5">
        <v>0</v>
      </c>
      <c r="N197" s="5">
        <v>0</v>
      </c>
    </row>
    <row r="198" spans="1:14" ht="15.75" x14ac:dyDescent="0.2">
      <c r="A198" s="1" t="s">
        <v>277</v>
      </c>
      <c r="B198" s="2"/>
      <c r="C198" s="4">
        <v>0</v>
      </c>
      <c r="D198" s="4">
        <v>0</v>
      </c>
      <c r="E198" s="4">
        <v>0</v>
      </c>
      <c r="F198" s="13">
        <v>0</v>
      </c>
      <c r="G198" s="4">
        <v>0</v>
      </c>
      <c r="H198" s="4">
        <v>0</v>
      </c>
      <c r="I198" s="4">
        <v>0</v>
      </c>
      <c r="J198" s="4">
        <v>0</v>
      </c>
      <c r="K198" s="4">
        <v>0</v>
      </c>
      <c r="L198" s="4">
        <v>0</v>
      </c>
      <c r="M198" s="5">
        <v>0</v>
      </c>
      <c r="N198" s="5">
        <v>0</v>
      </c>
    </row>
    <row r="199" spans="1:14" ht="15.75" x14ac:dyDescent="0.2">
      <c r="A199" s="1" t="s">
        <v>278</v>
      </c>
      <c r="B199" s="2"/>
      <c r="C199" s="4">
        <v>0</v>
      </c>
      <c r="D199" s="4">
        <v>0</v>
      </c>
      <c r="E199" s="4">
        <v>0</v>
      </c>
      <c r="F199" s="13">
        <v>0</v>
      </c>
      <c r="G199" s="4">
        <v>0</v>
      </c>
      <c r="H199" s="4">
        <v>0</v>
      </c>
      <c r="I199" s="4">
        <v>0</v>
      </c>
      <c r="J199" s="4">
        <v>0</v>
      </c>
      <c r="K199" s="4">
        <v>0</v>
      </c>
      <c r="L199" s="4">
        <v>0</v>
      </c>
      <c r="M199" s="5">
        <v>0</v>
      </c>
      <c r="N199" s="5">
        <v>0</v>
      </c>
    </row>
    <row r="200" spans="1:14" ht="15.75" x14ac:dyDescent="0.2">
      <c r="A200" s="1" t="s">
        <v>279</v>
      </c>
      <c r="B200" s="2" t="s">
        <v>280</v>
      </c>
      <c r="C200" s="4">
        <v>551405671</v>
      </c>
      <c r="D200" s="4">
        <v>597607717</v>
      </c>
      <c r="E200" s="4">
        <v>664474133</v>
      </c>
      <c r="F200" s="13">
        <v>239981485</v>
      </c>
      <c r="G200" s="4">
        <v>610702896</v>
      </c>
      <c r="H200" s="4">
        <v>936100000</v>
      </c>
      <c r="I200" s="4">
        <v>936100000</v>
      </c>
      <c r="J200" s="4">
        <v>968400000</v>
      </c>
      <c r="K200" s="4">
        <v>968400000</v>
      </c>
      <c r="L200" s="4">
        <v>0</v>
      </c>
      <c r="M200" s="5">
        <v>32300000</v>
      </c>
      <c r="N200" s="5">
        <v>0</v>
      </c>
    </row>
    <row r="201" spans="1:14" ht="15.75" x14ac:dyDescent="0.2">
      <c r="A201" s="1" t="s">
        <v>281</v>
      </c>
      <c r="B201" s="2" t="s">
        <v>282</v>
      </c>
      <c r="C201" s="4">
        <v>0</v>
      </c>
      <c r="D201" s="4">
        <v>64513556</v>
      </c>
      <c r="E201" s="4">
        <v>0</v>
      </c>
      <c r="F201" s="13">
        <v>0</v>
      </c>
      <c r="G201" s="4">
        <v>0</v>
      </c>
      <c r="H201" s="4">
        <v>80000000</v>
      </c>
      <c r="I201" s="4">
        <v>80000000</v>
      </c>
      <c r="J201" s="4">
        <v>80000000</v>
      </c>
      <c r="K201" s="4">
        <v>80000000</v>
      </c>
      <c r="L201" s="4">
        <v>0</v>
      </c>
      <c r="M201" s="5">
        <v>0</v>
      </c>
      <c r="N201" s="5">
        <v>0</v>
      </c>
    </row>
    <row r="202" spans="1:14" ht="15.75" x14ac:dyDescent="0.2">
      <c r="A202" s="1" t="s">
        <v>283</v>
      </c>
      <c r="B202" s="2" t="s">
        <v>284</v>
      </c>
      <c r="C202" s="4">
        <v>362770722</v>
      </c>
      <c r="D202" s="4">
        <v>285356698</v>
      </c>
      <c r="E202" s="4">
        <v>250396733</v>
      </c>
      <c r="F202" s="13">
        <v>136013087.25999999</v>
      </c>
      <c r="G202" s="4">
        <v>112312791.84999999</v>
      </c>
      <c r="H202" s="4">
        <v>310000000</v>
      </c>
      <c r="I202" s="4">
        <v>310000000</v>
      </c>
      <c r="J202" s="4">
        <v>301200000</v>
      </c>
      <c r="K202" s="4">
        <v>301200000</v>
      </c>
      <c r="L202" s="4">
        <v>0</v>
      </c>
      <c r="M202" s="5">
        <v>0</v>
      </c>
      <c r="N202" s="5">
        <v>8800000</v>
      </c>
    </row>
    <row r="203" spans="1:14" ht="15.75" x14ac:dyDescent="0.2">
      <c r="A203" s="1" t="s">
        <v>285</v>
      </c>
      <c r="B203" s="2" t="s">
        <v>286</v>
      </c>
      <c r="C203" s="4">
        <v>21070</v>
      </c>
      <c r="D203" s="4">
        <v>2350</v>
      </c>
      <c r="E203" s="4">
        <v>29014</v>
      </c>
      <c r="F203" s="13">
        <v>13613</v>
      </c>
      <c r="G203" s="4">
        <v>14116</v>
      </c>
      <c r="H203" s="4">
        <v>200000</v>
      </c>
      <c r="I203" s="4">
        <v>200000</v>
      </c>
      <c r="J203" s="4">
        <v>200000</v>
      </c>
      <c r="K203" s="4">
        <v>200000</v>
      </c>
      <c r="L203" s="4">
        <v>0</v>
      </c>
      <c r="M203" s="5">
        <v>0</v>
      </c>
      <c r="N203" s="5">
        <v>0</v>
      </c>
    </row>
    <row r="204" spans="1:14" ht="15.75" x14ac:dyDescent="0.2">
      <c r="A204" s="1" t="s">
        <v>287</v>
      </c>
      <c r="B204" s="2" t="s">
        <v>288</v>
      </c>
      <c r="C204" s="4">
        <v>231282584</v>
      </c>
      <c r="D204" s="4">
        <v>180203306</v>
      </c>
      <c r="E204" s="4">
        <v>1628742831</v>
      </c>
      <c r="F204" s="13">
        <v>1625397689</v>
      </c>
      <c r="G204" s="4">
        <v>262179950.5</v>
      </c>
      <c r="H204" s="4">
        <v>783000000</v>
      </c>
      <c r="I204" s="4">
        <v>783000000</v>
      </c>
      <c r="J204" s="4">
        <v>2500000000</v>
      </c>
      <c r="K204" s="4">
        <v>2500000000</v>
      </c>
      <c r="L204" s="4">
        <v>0</v>
      </c>
      <c r="M204" s="5">
        <v>1717000000</v>
      </c>
      <c r="N204" s="5">
        <v>0</v>
      </c>
    </row>
    <row r="205" spans="1:14" ht="31.5" x14ac:dyDescent="0.2">
      <c r="A205" s="1" t="s">
        <v>289</v>
      </c>
      <c r="B205" s="2" t="s">
        <v>290</v>
      </c>
      <c r="C205" s="4">
        <v>25355950</v>
      </c>
      <c r="D205" s="4">
        <v>19803120</v>
      </c>
      <c r="E205" s="4">
        <v>1080</v>
      </c>
      <c r="F205" s="13">
        <v>-1506105920</v>
      </c>
      <c r="G205" s="4">
        <v>4201290</v>
      </c>
      <c r="H205" s="4">
        <v>0</v>
      </c>
      <c r="I205" s="4">
        <v>0</v>
      </c>
      <c r="J205" s="4">
        <v>20000000</v>
      </c>
      <c r="K205" s="4">
        <v>20000000</v>
      </c>
      <c r="L205" s="4">
        <v>0</v>
      </c>
      <c r="M205" s="5">
        <v>20000000</v>
      </c>
      <c r="N205" s="5">
        <v>0</v>
      </c>
    </row>
    <row r="206" spans="1:14" ht="15.75" x14ac:dyDescent="0.2">
      <c r="A206" s="1" t="s">
        <v>291</v>
      </c>
      <c r="B206" s="2" t="s">
        <v>292</v>
      </c>
      <c r="C206" s="4">
        <v>475327</v>
      </c>
      <c r="D206" s="4">
        <v>7702702</v>
      </c>
      <c r="E206" s="4">
        <v>37540</v>
      </c>
      <c r="F206" s="13">
        <v>37540</v>
      </c>
      <c r="G206" s="4">
        <v>93377.4</v>
      </c>
      <c r="H206" s="4">
        <v>0</v>
      </c>
      <c r="I206" s="4">
        <v>0</v>
      </c>
      <c r="J206" s="4">
        <v>0</v>
      </c>
      <c r="K206" s="4">
        <v>0</v>
      </c>
      <c r="L206" s="4">
        <v>0</v>
      </c>
      <c r="M206" s="5">
        <v>0</v>
      </c>
      <c r="N206" s="5">
        <v>0</v>
      </c>
    </row>
    <row r="207" spans="1:14" ht="15.75" x14ac:dyDescent="0.2">
      <c r="A207" s="1" t="s">
        <v>293</v>
      </c>
      <c r="B207" s="2" t="s">
        <v>294</v>
      </c>
      <c r="C207" s="4">
        <v>64627933</v>
      </c>
      <c r="D207" s="4">
        <v>66959553</v>
      </c>
      <c r="E207" s="4">
        <v>0</v>
      </c>
      <c r="F207" s="13">
        <v>0</v>
      </c>
      <c r="G207" s="4">
        <v>0</v>
      </c>
      <c r="H207" s="4">
        <v>0</v>
      </c>
      <c r="I207" s="4">
        <v>0</v>
      </c>
      <c r="J207" s="4">
        <v>0</v>
      </c>
      <c r="K207" s="4">
        <v>0</v>
      </c>
      <c r="L207" s="4">
        <v>0</v>
      </c>
      <c r="M207" s="5">
        <v>0</v>
      </c>
      <c r="N207" s="5">
        <v>0</v>
      </c>
    </row>
    <row r="208" spans="1:14" ht="31.5" x14ac:dyDescent="0.2">
      <c r="A208" s="1" t="s">
        <v>295</v>
      </c>
      <c r="B208" s="2" t="s">
        <v>296</v>
      </c>
      <c r="C208" s="4">
        <v>83412688</v>
      </c>
      <c r="D208" s="4">
        <v>97988750</v>
      </c>
      <c r="E208" s="4">
        <v>1858000</v>
      </c>
      <c r="F208" s="13">
        <v>-206250</v>
      </c>
      <c r="G208" s="4">
        <v>0</v>
      </c>
      <c r="H208" s="4">
        <v>0</v>
      </c>
      <c r="I208" s="4">
        <v>0</v>
      </c>
      <c r="J208" s="4">
        <v>0</v>
      </c>
      <c r="K208" s="4">
        <v>0</v>
      </c>
      <c r="L208" s="4">
        <v>0</v>
      </c>
      <c r="M208" s="5">
        <v>0</v>
      </c>
      <c r="N208" s="5">
        <v>0</v>
      </c>
    </row>
    <row r="209" spans="1:14" ht="15.75" x14ac:dyDescent="0.2">
      <c r="A209" s="1" t="s">
        <v>297</v>
      </c>
      <c r="B209" s="2" t="s">
        <v>298</v>
      </c>
      <c r="C209" s="4">
        <v>4500</v>
      </c>
      <c r="D209" s="4">
        <v>22001</v>
      </c>
      <c r="E209" s="4">
        <v>4000</v>
      </c>
      <c r="F209" s="13">
        <v>4000</v>
      </c>
      <c r="G209" s="4">
        <v>1000</v>
      </c>
      <c r="H209" s="4">
        <v>0</v>
      </c>
      <c r="I209" s="4">
        <v>0</v>
      </c>
      <c r="J209" s="4">
        <v>0</v>
      </c>
      <c r="K209" s="4">
        <v>0</v>
      </c>
      <c r="L209" s="4">
        <v>0</v>
      </c>
      <c r="M209" s="5">
        <v>0</v>
      </c>
      <c r="N209" s="5">
        <v>0</v>
      </c>
    </row>
    <row r="210" spans="1:14" ht="15.75" x14ac:dyDescent="0.2">
      <c r="A210" s="1" t="s">
        <v>299</v>
      </c>
      <c r="B210" s="2" t="s">
        <v>300</v>
      </c>
      <c r="C210" s="4">
        <v>7505574</v>
      </c>
      <c r="D210" s="4">
        <v>541366</v>
      </c>
      <c r="E210" s="4">
        <v>1064364</v>
      </c>
      <c r="F210" s="13">
        <v>782382</v>
      </c>
      <c r="G210" s="4">
        <v>355280</v>
      </c>
      <c r="H210" s="4">
        <v>500000</v>
      </c>
      <c r="I210" s="4">
        <v>500000</v>
      </c>
      <c r="J210" s="4">
        <v>500000</v>
      </c>
      <c r="K210" s="4">
        <v>500000</v>
      </c>
      <c r="L210" s="4">
        <v>0</v>
      </c>
      <c r="M210" s="5">
        <v>0</v>
      </c>
      <c r="N210" s="5">
        <v>0</v>
      </c>
    </row>
    <row r="211" spans="1:14" ht="15.75" x14ac:dyDescent="0.2">
      <c r="A211" s="1"/>
      <c r="B211" s="2"/>
      <c r="C211" s="4">
        <v>0</v>
      </c>
      <c r="D211" s="4">
        <v>0</v>
      </c>
      <c r="E211" s="4">
        <v>0</v>
      </c>
      <c r="F211" s="13">
        <v>0</v>
      </c>
      <c r="G211" s="4">
        <v>0</v>
      </c>
      <c r="H211" s="4">
        <v>0</v>
      </c>
      <c r="I211" s="4">
        <v>0</v>
      </c>
      <c r="J211" s="4">
        <v>0</v>
      </c>
      <c r="K211" s="4">
        <v>0</v>
      </c>
      <c r="L211" s="4">
        <v>0</v>
      </c>
      <c r="M211" s="5">
        <v>0</v>
      </c>
      <c r="N211" s="5">
        <v>0</v>
      </c>
    </row>
    <row r="212" spans="1:14" ht="15.75" x14ac:dyDescent="0.2">
      <c r="A212" s="14" t="s">
        <v>301</v>
      </c>
      <c r="B212" s="2"/>
      <c r="C212" s="4">
        <v>1326862019</v>
      </c>
      <c r="D212" s="4">
        <v>1320701119</v>
      </c>
      <c r="E212" s="4">
        <v>2546607695</v>
      </c>
      <c r="F212" s="13">
        <v>495917626.25999999</v>
      </c>
      <c r="G212" s="4">
        <v>989860701.75</v>
      </c>
      <c r="H212" s="4">
        <v>2109800000</v>
      </c>
      <c r="I212" s="4">
        <v>2109800000</v>
      </c>
      <c r="J212" s="4">
        <v>3870300000</v>
      </c>
      <c r="K212" s="4">
        <v>3870300000</v>
      </c>
      <c r="L212" s="4">
        <v>0</v>
      </c>
      <c r="M212" s="5">
        <v>1760500000</v>
      </c>
      <c r="N212" s="5">
        <v>0</v>
      </c>
    </row>
    <row r="213" spans="1:14" ht="15.75" x14ac:dyDescent="0.2">
      <c r="A213" s="1"/>
      <c r="B213" s="2"/>
      <c r="C213" s="4">
        <v>0</v>
      </c>
      <c r="D213" s="4">
        <v>0</v>
      </c>
      <c r="E213" s="4">
        <v>0</v>
      </c>
      <c r="F213" s="13">
        <v>0</v>
      </c>
      <c r="G213" s="4">
        <v>0</v>
      </c>
      <c r="H213" s="4">
        <v>0</v>
      </c>
      <c r="I213" s="4">
        <v>0</v>
      </c>
      <c r="J213" s="4">
        <v>0</v>
      </c>
      <c r="K213" s="4">
        <v>0</v>
      </c>
      <c r="L213" s="4">
        <v>0</v>
      </c>
      <c r="M213" s="5">
        <v>0</v>
      </c>
      <c r="N213" s="5">
        <v>0</v>
      </c>
    </row>
    <row r="214" spans="1:14" ht="15.75" x14ac:dyDescent="0.2">
      <c r="A214" s="1" t="s">
        <v>302</v>
      </c>
      <c r="B214" s="2"/>
      <c r="C214" s="4">
        <v>0</v>
      </c>
      <c r="D214" s="4">
        <v>0</v>
      </c>
      <c r="E214" s="4">
        <v>0</v>
      </c>
      <c r="F214" s="13">
        <v>0</v>
      </c>
      <c r="G214" s="4">
        <v>0</v>
      </c>
      <c r="H214" s="4">
        <v>0</v>
      </c>
      <c r="I214" s="4">
        <v>0</v>
      </c>
      <c r="J214" s="4">
        <v>0</v>
      </c>
      <c r="K214" s="4">
        <v>0</v>
      </c>
      <c r="L214" s="4">
        <v>0</v>
      </c>
      <c r="M214" s="5">
        <v>0</v>
      </c>
      <c r="N214" s="5">
        <v>0</v>
      </c>
    </row>
    <row r="215" spans="1:14" ht="15.75" x14ac:dyDescent="0.2">
      <c r="A215" s="1" t="s">
        <v>303</v>
      </c>
      <c r="B215" s="2" t="s">
        <v>304</v>
      </c>
      <c r="C215" s="4">
        <v>126244</v>
      </c>
      <c r="D215" s="4">
        <v>7772</v>
      </c>
      <c r="E215" s="4">
        <v>767671</v>
      </c>
      <c r="F215" s="13">
        <v>594847.4</v>
      </c>
      <c r="G215" s="4">
        <v>230763</v>
      </c>
      <c r="H215" s="4">
        <v>10000</v>
      </c>
      <c r="I215" s="4">
        <v>10000</v>
      </c>
      <c r="J215" s="4">
        <v>10000</v>
      </c>
      <c r="K215" s="4">
        <v>10000</v>
      </c>
      <c r="L215" s="4">
        <v>0</v>
      </c>
      <c r="M215" s="5">
        <v>0</v>
      </c>
      <c r="N215" s="5">
        <v>0</v>
      </c>
    </row>
    <row r="216" spans="1:14" ht="15.75" x14ac:dyDescent="0.2">
      <c r="A216" s="1"/>
      <c r="B216" s="2"/>
      <c r="C216" s="4">
        <v>0</v>
      </c>
      <c r="D216" s="4">
        <v>0</v>
      </c>
      <c r="E216" s="4">
        <v>0</v>
      </c>
      <c r="F216" s="13">
        <v>0</v>
      </c>
      <c r="G216" s="4">
        <v>0</v>
      </c>
      <c r="H216" s="4">
        <v>0</v>
      </c>
      <c r="I216" s="4">
        <v>0</v>
      </c>
      <c r="J216" s="4">
        <v>0</v>
      </c>
      <c r="K216" s="4">
        <v>0</v>
      </c>
      <c r="L216" s="4">
        <v>0</v>
      </c>
      <c r="M216" s="5">
        <v>0</v>
      </c>
      <c r="N216" s="5">
        <v>0</v>
      </c>
    </row>
    <row r="217" spans="1:14" ht="15.75" x14ac:dyDescent="0.2">
      <c r="A217" s="14" t="s">
        <v>305</v>
      </c>
      <c r="B217" s="2"/>
      <c r="C217" s="4">
        <v>126244</v>
      </c>
      <c r="D217" s="4">
        <v>7772</v>
      </c>
      <c r="E217" s="4">
        <v>767671</v>
      </c>
      <c r="F217" s="13">
        <v>594847.4</v>
      </c>
      <c r="G217" s="4">
        <v>230763</v>
      </c>
      <c r="H217" s="4">
        <v>10000</v>
      </c>
      <c r="I217" s="4">
        <v>10000</v>
      </c>
      <c r="J217" s="4">
        <v>10000</v>
      </c>
      <c r="K217" s="4">
        <v>10000</v>
      </c>
      <c r="L217" s="4">
        <v>0</v>
      </c>
      <c r="M217" s="5">
        <v>0</v>
      </c>
      <c r="N217" s="5">
        <v>0</v>
      </c>
    </row>
    <row r="218" spans="1:14" ht="15.75" x14ac:dyDescent="0.2">
      <c r="A218" s="1"/>
      <c r="B218" s="2"/>
      <c r="C218" s="4">
        <v>0</v>
      </c>
      <c r="D218" s="4">
        <v>0</v>
      </c>
      <c r="E218" s="4">
        <v>0</v>
      </c>
      <c r="F218" s="13">
        <v>0</v>
      </c>
      <c r="G218" s="4">
        <v>0</v>
      </c>
      <c r="H218" s="4">
        <v>0</v>
      </c>
      <c r="I218" s="4">
        <v>0</v>
      </c>
      <c r="J218" s="4">
        <v>0</v>
      </c>
      <c r="K218" s="4">
        <v>0</v>
      </c>
      <c r="L218" s="4">
        <v>0</v>
      </c>
      <c r="M218" s="5">
        <v>0</v>
      </c>
      <c r="N218" s="5">
        <v>0</v>
      </c>
    </row>
    <row r="219" spans="1:14" ht="15.75" x14ac:dyDescent="0.2">
      <c r="A219" s="1" t="s">
        <v>306</v>
      </c>
      <c r="B219" s="2"/>
      <c r="C219" s="4">
        <v>0</v>
      </c>
      <c r="D219" s="4">
        <v>0</v>
      </c>
      <c r="E219" s="4">
        <v>0</v>
      </c>
      <c r="F219" s="13">
        <v>0</v>
      </c>
      <c r="G219" s="4">
        <v>0</v>
      </c>
      <c r="H219" s="4">
        <v>0</v>
      </c>
      <c r="I219" s="4">
        <v>0</v>
      </c>
      <c r="J219" s="4">
        <v>0</v>
      </c>
      <c r="K219" s="4">
        <v>0</v>
      </c>
      <c r="L219" s="4">
        <v>0</v>
      </c>
      <c r="M219" s="5">
        <v>0</v>
      </c>
      <c r="N219" s="5">
        <v>0</v>
      </c>
    </row>
    <row r="220" spans="1:14" ht="15.75" x14ac:dyDescent="0.2">
      <c r="A220" s="1" t="s">
        <v>307</v>
      </c>
      <c r="B220" s="2"/>
      <c r="C220" s="4">
        <v>0</v>
      </c>
      <c r="D220" s="4">
        <v>0</v>
      </c>
      <c r="E220" s="4">
        <v>0</v>
      </c>
      <c r="F220" s="13">
        <v>0</v>
      </c>
      <c r="G220" s="4">
        <v>0</v>
      </c>
      <c r="H220" s="4">
        <v>0</v>
      </c>
      <c r="I220" s="4">
        <v>0</v>
      </c>
      <c r="J220" s="4">
        <v>0</v>
      </c>
      <c r="K220" s="4">
        <v>0</v>
      </c>
      <c r="L220" s="4">
        <v>0</v>
      </c>
      <c r="M220" s="5">
        <v>0</v>
      </c>
      <c r="N220" s="5">
        <v>0</v>
      </c>
    </row>
    <row r="221" spans="1:14" ht="15.75" x14ac:dyDescent="0.2">
      <c r="A221" s="1" t="s">
        <v>308</v>
      </c>
      <c r="B221" s="2" t="s">
        <v>309</v>
      </c>
      <c r="C221" s="4">
        <v>9997218</v>
      </c>
      <c r="D221" s="4">
        <v>82007927</v>
      </c>
      <c r="E221" s="4">
        <v>17066926</v>
      </c>
      <c r="F221" s="13">
        <v>6498146.9000000004</v>
      </c>
      <c r="G221" s="4">
        <v>25104265.100000001</v>
      </c>
      <c r="H221" s="4">
        <v>90000000</v>
      </c>
      <c r="I221" s="4">
        <v>90000000</v>
      </c>
      <c r="J221" s="4">
        <v>835000000</v>
      </c>
      <c r="K221" s="4">
        <v>835000000</v>
      </c>
      <c r="L221" s="4">
        <v>0</v>
      </c>
      <c r="M221" s="5">
        <v>745000000</v>
      </c>
      <c r="N221" s="5">
        <v>0</v>
      </c>
    </row>
    <row r="222" spans="1:14" ht="15.75" x14ac:dyDescent="0.2">
      <c r="A222" s="1" t="s">
        <v>310</v>
      </c>
      <c r="B222" s="2" t="s">
        <v>311</v>
      </c>
      <c r="C222" s="4">
        <v>3643288</v>
      </c>
      <c r="D222" s="4">
        <v>1984511</v>
      </c>
      <c r="E222" s="4">
        <v>599618</v>
      </c>
      <c r="F222" s="13">
        <v>247195</v>
      </c>
      <c r="G222" s="4">
        <v>60148</v>
      </c>
      <c r="H222" s="4">
        <v>400000</v>
      </c>
      <c r="I222" s="4">
        <v>400000</v>
      </c>
      <c r="J222" s="4">
        <v>2500000</v>
      </c>
      <c r="K222" s="4">
        <v>2500000</v>
      </c>
      <c r="L222" s="4">
        <v>0</v>
      </c>
      <c r="M222" s="5">
        <v>2100000</v>
      </c>
      <c r="N222" s="5">
        <v>0</v>
      </c>
    </row>
    <row r="223" spans="1:14" ht="15.75" x14ac:dyDescent="0.2">
      <c r="A223" s="1" t="s">
        <v>312</v>
      </c>
      <c r="B223" s="2" t="s">
        <v>313</v>
      </c>
      <c r="C223" s="4">
        <v>73482226</v>
      </c>
      <c r="D223" s="4">
        <v>85063457</v>
      </c>
      <c r="E223" s="4">
        <v>103872718</v>
      </c>
      <c r="F223" s="13">
        <v>45111483.75</v>
      </c>
      <c r="G223" s="4">
        <v>64390048.810000002</v>
      </c>
      <c r="H223" s="4">
        <v>109588600</v>
      </c>
      <c r="I223" s="4">
        <v>109588600</v>
      </c>
      <c r="J223" s="4">
        <v>162417000</v>
      </c>
      <c r="K223" s="4">
        <v>162417000</v>
      </c>
      <c r="L223" s="4">
        <v>0</v>
      </c>
      <c r="M223" s="5">
        <v>52828400</v>
      </c>
      <c r="N223" s="5">
        <v>0</v>
      </c>
    </row>
    <row r="224" spans="1:14" ht="15.75" x14ac:dyDescent="0.2">
      <c r="A224" s="1" t="s">
        <v>314</v>
      </c>
      <c r="B224" s="2" t="s">
        <v>315</v>
      </c>
      <c r="C224" s="4">
        <v>1722200</v>
      </c>
      <c r="D224" s="4">
        <v>831750</v>
      </c>
      <c r="E224" s="4">
        <v>753668</v>
      </c>
      <c r="F224" s="13">
        <v>357690</v>
      </c>
      <c r="G224" s="4">
        <v>323863</v>
      </c>
      <c r="H224" s="4">
        <v>8000</v>
      </c>
      <c r="I224" s="4">
        <v>8000</v>
      </c>
      <c r="J224" s="4">
        <v>8000</v>
      </c>
      <c r="K224" s="4">
        <v>8000</v>
      </c>
      <c r="L224" s="4">
        <v>0</v>
      </c>
      <c r="M224" s="5">
        <v>0</v>
      </c>
      <c r="N224" s="5">
        <v>0</v>
      </c>
    </row>
    <row r="225" spans="1:14" ht="31.5" x14ac:dyDescent="0.2">
      <c r="A225" s="1" t="s">
        <v>316</v>
      </c>
      <c r="B225" s="2" t="s">
        <v>317</v>
      </c>
      <c r="C225" s="4">
        <v>32672</v>
      </c>
      <c r="D225" s="4">
        <v>18600</v>
      </c>
      <c r="E225" s="4">
        <v>15650</v>
      </c>
      <c r="F225" s="13">
        <v>7824</v>
      </c>
      <c r="G225" s="4">
        <v>60939</v>
      </c>
      <c r="H225" s="4">
        <v>11000</v>
      </c>
      <c r="I225" s="4">
        <v>11000</v>
      </c>
      <c r="J225" s="4">
        <v>75000</v>
      </c>
      <c r="K225" s="4">
        <v>75000</v>
      </c>
      <c r="L225" s="4">
        <v>0</v>
      </c>
      <c r="M225" s="5">
        <v>64000</v>
      </c>
      <c r="N225" s="5">
        <v>0</v>
      </c>
    </row>
    <row r="226" spans="1:14" ht="15.75" x14ac:dyDescent="0.2">
      <c r="A226" s="1"/>
      <c r="B226" s="2"/>
      <c r="C226" s="4">
        <v>0</v>
      </c>
      <c r="D226" s="4">
        <v>0</v>
      </c>
      <c r="E226" s="4">
        <v>0</v>
      </c>
      <c r="F226" s="13">
        <v>0</v>
      </c>
      <c r="G226" s="4">
        <v>0</v>
      </c>
      <c r="H226" s="4">
        <v>0</v>
      </c>
      <c r="I226" s="4">
        <v>0</v>
      </c>
      <c r="J226" s="4">
        <v>0</v>
      </c>
      <c r="K226" s="4">
        <v>0</v>
      </c>
      <c r="L226" s="4">
        <v>0</v>
      </c>
      <c r="M226" s="5">
        <v>0</v>
      </c>
      <c r="N226" s="5">
        <v>0</v>
      </c>
    </row>
    <row r="227" spans="1:14" ht="15.75" x14ac:dyDescent="0.2">
      <c r="A227" s="14" t="s">
        <v>269</v>
      </c>
      <c r="B227" s="2"/>
      <c r="C227" s="4">
        <v>88877604</v>
      </c>
      <c r="D227" s="4">
        <v>169906245</v>
      </c>
      <c r="E227" s="4">
        <v>122308580</v>
      </c>
      <c r="F227" s="13">
        <v>52222339.650000006</v>
      </c>
      <c r="G227" s="4">
        <v>89939263.909999996</v>
      </c>
      <c r="H227" s="4">
        <v>200007600</v>
      </c>
      <c r="I227" s="4">
        <v>200007600</v>
      </c>
      <c r="J227" s="4">
        <v>1000000000</v>
      </c>
      <c r="K227" s="4">
        <v>1000000000</v>
      </c>
      <c r="L227" s="4">
        <v>0</v>
      </c>
      <c r="M227" s="5">
        <v>799992400</v>
      </c>
      <c r="N227" s="5">
        <v>0</v>
      </c>
    </row>
    <row r="228" spans="1:14" ht="15.75" x14ac:dyDescent="0.2">
      <c r="A228" s="1"/>
      <c r="B228" s="2"/>
      <c r="C228" s="4">
        <v>0</v>
      </c>
      <c r="D228" s="4">
        <v>0</v>
      </c>
      <c r="E228" s="4">
        <v>0</v>
      </c>
      <c r="F228" s="13">
        <v>0</v>
      </c>
      <c r="G228" s="4">
        <v>0</v>
      </c>
      <c r="H228" s="4">
        <v>0</v>
      </c>
      <c r="I228" s="4">
        <v>0</v>
      </c>
      <c r="J228" s="4">
        <v>0</v>
      </c>
      <c r="K228" s="4">
        <v>0</v>
      </c>
      <c r="L228" s="4">
        <v>0</v>
      </c>
      <c r="M228" s="5">
        <v>0</v>
      </c>
      <c r="N228" s="5">
        <v>0</v>
      </c>
    </row>
    <row r="229" spans="1:14" ht="15.75" x14ac:dyDescent="0.2">
      <c r="A229" s="1" t="s">
        <v>318</v>
      </c>
      <c r="B229" s="2"/>
      <c r="C229" s="4">
        <v>0</v>
      </c>
      <c r="D229" s="4">
        <v>0</v>
      </c>
      <c r="E229" s="4">
        <v>0</v>
      </c>
      <c r="F229" s="13">
        <v>0</v>
      </c>
      <c r="G229" s="4">
        <v>0</v>
      </c>
      <c r="H229" s="4">
        <v>0</v>
      </c>
      <c r="I229" s="4">
        <v>0</v>
      </c>
      <c r="J229" s="4">
        <v>0</v>
      </c>
      <c r="K229" s="4">
        <v>0</v>
      </c>
      <c r="L229" s="4">
        <v>0</v>
      </c>
      <c r="M229" s="5">
        <v>0</v>
      </c>
      <c r="N229" s="5">
        <v>0</v>
      </c>
    </row>
    <row r="230" spans="1:14" ht="15.75" x14ac:dyDescent="0.2">
      <c r="A230" s="1" t="s">
        <v>319</v>
      </c>
      <c r="B230" s="2" t="s">
        <v>320</v>
      </c>
      <c r="C230" s="4">
        <v>20874091</v>
      </c>
      <c r="D230" s="4">
        <v>30840424</v>
      </c>
      <c r="E230" s="4">
        <v>32004039</v>
      </c>
      <c r="F230" s="13">
        <v>15479172.569999998</v>
      </c>
      <c r="G230" s="4">
        <v>2690802.27</v>
      </c>
      <c r="H230" s="4">
        <v>25000000</v>
      </c>
      <c r="I230" s="4">
        <v>25000000</v>
      </c>
      <c r="J230" s="4">
        <v>25000000</v>
      </c>
      <c r="K230" s="4">
        <v>25000000</v>
      </c>
      <c r="L230" s="4">
        <v>0</v>
      </c>
      <c r="M230" s="5">
        <v>0</v>
      </c>
      <c r="N230" s="5">
        <v>0</v>
      </c>
    </row>
    <row r="231" spans="1:14" ht="15.75" x14ac:dyDescent="0.2">
      <c r="A231" s="1" t="s">
        <v>321</v>
      </c>
      <c r="B231" s="2" t="s">
        <v>322</v>
      </c>
      <c r="C231" s="4">
        <v>0</v>
      </c>
      <c r="D231" s="4">
        <v>4604</v>
      </c>
      <c r="E231" s="4">
        <v>0</v>
      </c>
      <c r="F231" s="13">
        <v>0</v>
      </c>
      <c r="G231" s="4">
        <v>0</v>
      </c>
      <c r="H231" s="4">
        <v>650000</v>
      </c>
      <c r="I231" s="4">
        <v>650000</v>
      </c>
      <c r="J231" s="4">
        <v>0</v>
      </c>
      <c r="K231" s="4">
        <v>0</v>
      </c>
      <c r="L231" s="4">
        <v>0</v>
      </c>
      <c r="M231" s="5">
        <v>0</v>
      </c>
      <c r="N231" s="5">
        <v>650000</v>
      </c>
    </row>
    <row r="232" spans="1:14" ht="15.75" x14ac:dyDescent="0.2">
      <c r="A232" s="1"/>
      <c r="B232" s="2"/>
      <c r="C232" s="4">
        <v>0</v>
      </c>
      <c r="D232" s="4">
        <v>0</v>
      </c>
      <c r="E232" s="4">
        <v>0</v>
      </c>
      <c r="F232" s="13">
        <v>0</v>
      </c>
      <c r="G232" s="4">
        <v>0</v>
      </c>
      <c r="H232" s="4">
        <v>0</v>
      </c>
      <c r="I232" s="4">
        <v>0</v>
      </c>
      <c r="J232" s="4">
        <v>0</v>
      </c>
      <c r="K232" s="4">
        <v>0</v>
      </c>
      <c r="L232" s="4">
        <v>0</v>
      </c>
      <c r="M232" s="5">
        <v>0</v>
      </c>
      <c r="N232" s="5">
        <v>0</v>
      </c>
    </row>
    <row r="233" spans="1:14" ht="15.75" x14ac:dyDescent="0.2">
      <c r="A233" s="14" t="s">
        <v>275</v>
      </c>
      <c r="B233" s="2"/>
      <c r="C233" s="4">
        <v>20874091</v>
      </c>
      <c r="D233" s="4">
        <v>30845028</v>
      </c>
      <c r="E233" s="4">
        <v>32004039</v>
      </c>
      <c r="F233" s="13">
        <v>15479172.569999998</v>
      </c>
      <c r="G233" s="4">
        <v>2690802.27</v>
      </c>
      <c r="H233" s="4">
        <v>25650000</v>
      </c>
      <c r="I233" s="4">
        <v>25650000</v>
      </c>
      <c r="J233" s="4">
        <v>25000000</v>
      </c>
      <c r="K233" s="4">
        <v>25000000</v>
      </c>
      <c r="L233" s="4">
        <v>0</v>
      </c>
      <c r="M233" s="5">
        <v>0</v>
      </c>
      <c r="N233" s="5">
        <v>650000</v>
      </c>
    </row>
    <row r="234" spans="1:14" ht="15.75" x14ac:dyDescent="0.2">
      <c r="A234" s="1"/>
      <c r="B234" s="2"/>
      <c r="C234" s="4">
        <v>0</v>
      </c>
      <c r="D234" s="4">
        <v>0</v>
      </c>
      <c r="E234" s="4">
        <v>0</v>
      </c>
      <c r="F234" s="13">
        <v>0</v>
      </c>
      <c r="G234" s="4">
        <v>0</v>
      </c>
      <c r="H234" s="4">
        <v>0</v>
      </c>
      <c r="I234" s="4">
        <v>0</v>
      </c>
      <c r="J234" s="4">
        <v>0</v>
      </c>
      <c r="K234" s="4">
        <v>0</v>
      </c>
      <c r="L234" s="4">
        <v>0</v>
      </c>
      <c r="M234" s="5">
        <v>0</v>
      </c>
      <c r="N234" s="5">
        <v>0</v>
      </c>
    </row>
    <row r="235" spans="1:14" ht="31.5" x14ac:dyDescent="0.2">
      <c r="A235" s="1" t="s">
        <v>323</v>
      </c>
      <c r="B235" s="2" t="s">
        <v>324</v>
      </c>
      <c r="C235" s="4">
        <v>116478</v>
      </c>
      <c r="D235" s="4">
        <v>152444</v>
      </c>
      <c r="E235" s="4">
        <v>302276</v>
      </c>
      <c r="F235" s="13">
        <v>129061</v>
      </c>
      <c r="G235" s="4">
        <v>75585</v>
      </c>
      <c r="H235" s="4">
        <v>200000</v>
      </c>
      <c r="I235" s="4">
        <v>200000</v>
      </c>
      <c r="J235" s="4">
        <v>250000</v>
      </c>
      <c r="K235" s="4">
        <v>250000</v>
      </c>
      <c r="L235" s="4">
        <v>0</v>
      </c>
      <c r="M235" s="5">
        <v>50000</v>
      </c>
      <c r="N235" s="5">
        <v>0</v>
      </c>
    </row>
    <row r="236" spans="1:14" ht="15.75" x14ac:dyDescent="0.2">
      <c r="A236" s="1" t="s">
        <v>325</v>
      </c>
      <c r="B236" s="2" t="s">
        <v>326</v>
      </c>
      <c r="C236" s="4">
        <v>85426</v>
      </c>
      <c r="D236" s="4">
        <v>133550</v>
      </c>
      <c r="E236" s="4">
        <v>179000</v>
      </c>
      <c r="F236" s="13">
        <v>35350</v>
      </c>
      <c r="G236" s="4">
        <v>745040</v>
      </c>
      <c r="H236" s="4">
        <v>400000</v>
      </c>
      <c r="I236" s="4">
        <v>400000</v>
      </c>
      <c r="J236" s="4">
        <v>400000</v>
      </c>
      <c r="K236" s="4">
        <v>400000</v>
      </c>
      <c r="L236" s="4">
        <v>0</v>
      </c>
      <c r="M236" s="5">
        <v>0</v>
      </c>
      <c r="N236" s="5">
        <v>0</v>
      </c>
    </row>
    <row r="237" spans="1:14" ht="15.75" x14ac:dyDescent="0.2">
      <c r="A237" s="1"/>
      <c r="B237" s="2"/>
      <c r="C237" s="4">
        <v>0</v>
      </c>
      <c r="D237" s="4">
        <v>0</v>
      </c>
      <c r="E237" s="4">
        <v>0</v>
      </c>
      <c r="F237" s="13">
        <v>0</v>
      </c>
      <c r="G237" s="4">
        <v>0</v>
      </c>
      <c r="H237" s="4">
        <v>0</v>
      </c>
      <c r="I237" s="4">
        <v>0</v>
      </c>
      <c r="J237" s="4">
        <v>0</v>
      </c>
      <c r="K237" s="4">
        <v>0</v>
      </c>
      <c r="L237" s="4">
        <v>0</v>
      </c>
      <c r="M237" s="5">
        <v>0</v>
      </c>
      <c r="N237" s="5">
        <v>0</v>
      </c>
    </row>
    <row r="238" spans="1:14" ht="15.75" x14ac:dyDescent="0.2">
      <c r="A238" s="14" t="s">
        <v>327</v>
      </c>
      <c r="B238" s="2"/>
      <c r="C238" s="4">
        <v>109953599</v>
      </c>
      <c r="D238" s="4">
        <v>201037267</v>
      </c>
      <c r="E238" s="4">
        <v>154793895</v>
      </c>
      <c r="F238" s="13">
        <v>67865923.219999999</v>
      </c>
      <c r="G238" s="4">
        <v>93450691.179999992</v>
      </c>
      <c r="H238" s="4">
        <v>226257600</v>
      </c>
      <c r="I238" s="4">
        <v>226257600</v>
      </c>
      <c r="J238" s="4">
        <v>1025650000</v>
      </c>
      <c r="K238" s="4">
        <v>1025650000</v>
      </c>
      <c r="L238" s="4">
        <v>0</v>
      </c>
      <c r="M238" s="5">
        <v>799392400</v>
      </c>
      <c r="N238" s="5">
        <v>0</v>
      </c>
    </row>
    <row r="239" spans="1:14" ht="15.75" x14ac:dyDescent="0.2">
      <c r="A239" s="1"/>
      <c r="B239" s="2"/>
      <c r="C239" s="4">
        <v>0</v>
      </c>
      <c r="D239" s="4">
        <v>0</v>
      </c>
      <c r="E239" s="4">
        <v>0</v>
      </c>
      <c r="F239" s="13">
        <v>0</v>
      </c>
      <c r="G239" s="4">
        <v>0</v>
      </c>
      <c r="H239" s="4">
        <v>0</v>
      </c>
      <c r="I239" s="4">
        <v>0</v>
      </c>
      <c r="J239" s="4">
        <v>0</v>
      </c>
      <c r="K239" s="4">
        <v>0</v>
      </c>
      <c r="L239" s="4">
        <v>0</v>
      </c>
      <c r="M239" s="5">
        <v>0</v>
      </c>
      <c r="N239" s="5">
        <v>0</v>
      </c>
    </row>
    <row r="240" spans="1:14" ht="15.75" x14ac:dyDescent="0.2">
      <c r="A240" s="1" t="s">
        <v>328</v>
      </c>
      <c r="B240" s="2"/>
      <c r="C240" s="4">
        <v>0</v>
      </c>
      <c r="D240" s="4">
        <v>0</v>
      </c>
      <c r="E240" s="4">
        <v>0</v>
      </c>
      <c r="F240" s="13">
        <v>0</v>
      </c>
      <c r="G240" s="4">
        <v>0</v>
      </c>
      <c r="H240" s="4">
        <v>0</v>
      </c>
      <c r="I240" s="4">
        <v>0</v>
      </c>
      <c r="J240" s="4">
        <v>0</v>
      </c>
      <c r="K240" s="4">
        <v>0</v>
      </c>
      <c r="L240" s="4">
        <v>0</v>
      </c>
      <c r="M240" s="5">
        <v>0</v>
      </c>
      <c r="N240" s="5">
        <v>0</v>
      </c>
    </row>
    <row r="241" spans="1:14" ht="15.75" x14ac:dyDescent="0.2">
      <c r="A241" s="1" t="s">
        <v>329</v>
      </c>
      <c r="B241" s="2"/>
      <c r="C241" s="4">
        <v>0</v>
      </c>
      <c r="D241" s="4">
        <v>0</v>
      </c>
      <c r="E241" s="4">
        <v>0</v>
      </c>
      <c r="F241" s="13">
        <v>0</v>
      </c>
      <c r="G241" s="4">
        <v>0</v>
      </c>
      <c r="H241" s="4">
        <v>0</v>
      </c>
      <c r="I241" s="4">
        <v>0</v>
      </c>
      <c r="J241" s="4">
        <v>0</v>
      </c>
      <c r="K241" s="4">
        <v>0</v>
      </c>
      <c r="L241" s="4">
        <v>0</v>
      </c>
      <c r="M241" s="5">
        <v>0</v>
      </c>
      <c r="N241" s="5">
        <v>0</v>
      </c>
    </row>
    <row r="242" spans="1:14" ht="15.75" x14ac:dyDescent="0.2">
      <c r="A242" s="1" t="s">
        <v>330</v>
      </c>
      <c r="B242" s="2" t="s">
        <v>331</v>
      </c>
      <c r="C242" s="4">
        <v>5230515270</v>
      </c>
      <c r="D242" s="4">
        <v>5172932466</v>
      </c>
      <c r="E242" s="4">
        <v>5081827310</v>
      </c>
      <c r="F242" s="13">
        <v>3392241755</v>
      </c>
      <c r="G242" s="4">
        <v>2534287798</v>
      </c>
      <c r="H242" s="4">
        <v>6450000000</v>
      </c>
      <c r="I242" s="4">
        <v>6450000000</v>
      </c>
      <c r="J242" s="4">
        <v>8200000000</v>
      </c>
      <c r="K242" s="4">
        <v>9200000000</v>
      </c>
      <c r="L242" s="4">
        <v>0</v>
      </c>
      <c r="M242" s="5">
        <v>2750000000</v>
      </c>
      <c r="N242" s="5">
        <v>0</v>
      </c>
    </row>
    <row r="243" spans="1:14" ht="15.75" x14ac:dyDescent="0.2">
      <c r="A243" s="1" t="s">
        <v>332</v>
      </c>
      <c r="B243" s="2" t="s">
        <v>333</v>
      </c>
      <c r="C243" s="4">
        <v>56448473</v>
      </c>
      <c r="D243" s="4">
        <v>45024789</v>
      </c>
      <c r="E243" s="4">
        <v>25082736</v>
      </c>
      <c r="F243" s="13">
        <v>12549087.640000001</v>
      </c>
      <c r="G243" s="4">
        <v>18266704.010000002</v>
      </c>
      <c r="H243" s="4">
        <v>50000000</v>
      </c>
      <c r="I243" s="4">
        <v>50000000</v>
      </c>
      <c r="J243" s="4">
        <v>67800000</v>
      </c>
      <c r="K243" s="4">
        <v>67800000</v>
      </c>
      <c r="L243" s="4">
        <v>0</v>
      </c>
      <c r="M243" s="5">
        <v>17800000</v>
      </c>
      <c r="N243" s="5">
        <v>0</v>
      </c>
    </row>
    <row r="244" spans="1:14" ht="15.75" x14ac:dyDescent="0.2">
      <c r="A244" s="1" t="s">
        <v>334</v>
      </c>
      <c r="B244" s="2" t="s">
        <v>335</v>
      </c>
      <c r="C244" s="4">
        <v>181009</v>
      </c>
      <c r="D244" s="4">
        <v>141750</v>
      </c>
      <c r="E244" s="4">
        <v>46500</v>
      </c>
      <c r="F244" s="13">
        <v>22750</v>
      </c>
      <c r="G244" s="4">
        <v>30500</v>
      </c>
      <c r="H244" s="4">
        <v>100000</v>
      </c>
      <c r="I244" s="4">
        <v>100000</v>
      </c>
      <c r="J244" s="4">
        <v>1800000</v>
      </c>
      <c r="K244" s="4">
        <v>1800000</v>
      </c>
      <c r="L244" s="4">
        <v>0</v>
      </c>
      <c r="M244" s="5">
        <v>1700000</v>
      </c>
      <c r="N244" s="5">
        <v>0</v>
      </c>
    </row>
    <row r="245" spans="1:14" ht="15.75" x14ac:dyDescent="0.2">
      <c r="A245" s="1" t="s">
        <v>336</v>
      </c>
      <c r="B245" s="2" t="s">
        <v>337</v>
      </c>
      <c r="C245" s="4">
        <v>442715</v>
      </c>
      <c r="D245" s="4">
        <v>487800</v>
      </c>
      <c r="E245" s="4">
        <v>585516</v>
      </c>
      <c r="F245" s="13">
        <v>189275</v>
      </c>
      <c r="G245" s="4">
        <v>729532</v>
      </c>
      <c r="H245" s="4">
        <v>500000</v>
      </c>
      <c r="I245" s="4">
        <v>500000</v>
      </c>
      <c r="J245" s="4">
        <v>900000</v>
      </c>
      <c r="K245" s="4">
        <v>900000</v>
      </c>
      <c r="L245" s="4">
        <v>0</v>
      </c>
      <c r="M245" s="5">
        <v>400000</v>
      </c>
      <c r="N245" s="5">
        <v>0</v>
      </c>
    </row>
    <row r="246" spans="1:14" ht="31.5" x14ac:dyDescent="0.2">
      <c r="A246" s="1" t="s">
        <v>338</v>
      </c>
      <c r="B246" s="2" t="s">
        <v>339</v>
      </c>
      <c r="C246" s="4">
        <v>0</v>
      </c>
      <c r="D246" s="4">
        <v>0</v>
      </c>
      <c r="E246" s="4">
        <v>0</v>
      </c>
      <c r="F246" s="13">
        <v>0</v>
      </c>
      <c r="G246" s="4">
        <v>3000</v>
      </c>
      <c r="H246" s="4">
        <v>0</v>
      </c>
      <c r="I246" s="4">
        <v>0</v>
      </c>
      <c r="J246" s="4">
        <v>0</v>
      </c>
      <c r="K246" s="4">
        <v>0</v>
      </c>
      <c r="L246" s="4">
        <v>0</v>
      </c>
      <c r="M246" s="5">
        <v>0</v>
      </c>
      <c r="N246" s="5">
        <v>0</v>
      </c>
    </row>
    <row r="247" spans="1:14" ht="15.75" x14ac:dyDescent="0.2">
      <c r="A247" s="1" t="s">
        <v>340</v>
      </c>
      <c r="B247" s="2" t="s">
        <v>341</v>
      </c>
      <c r="C247" s="4">
        <v>68282826</v>
      </c>
      <c r="D247" s="4">
        <v>81733483</v>
      </c>
      <c r="E247" s="4">
        <v>78080891</v>
      </c>
      <c r="F247" s="13">
        <v>43610519</v>
      </c>
      <c r="G247" s="4">
        <v>56659348</v>
      </c>
      <c r="H247" s="4">
        <v>9000000</v>
      </c>
      <c r="I247" s="4">
        <v>9000000</v>
      </c>
      <c r="J247" s="4">
        <v>149000000</v>
      </c>
      <c r="K247" s="4">
        <v>149000000</v>
      </c>
      <c r="L247" s="4">
        <v>0</v>
      </c>
      <c r="M247" s="5">
        <v>140000000</v>
      </c>
      <c r="N247" s="5">
        <v>0</v>
      </c>
    </row>
    <row r="248" spans="1:14" ht="15.75" x14ac:dyDescent="0.2">
      <c r="A248" s="1" t="s">
        <v>342</v>
      </c>
      <c r="B248" s="2" t="s">
        <v>343</v>
      </c>
      <c r="C248" s="4">
        <v>1443912</v>
      </c>
      <c r="D248" s="4">
        <v>1680074</v>
      </c>
      <c r="E248" s="4">
        <v>1463343</v>
      </c>
      <c r="F248" s="13">
        <v>689937</v>
      </c>
      <c r="G248" s="4">
        <v>1013978</v>
      </c>
      <c r="H248" s="4">
        <v>2000000</v>
      </c>
      <c r="I248" s="4">
        <v>2000000</v>
      </c>
      <c r="J248" s="4">
        <v>2000000</v>
      </c>
      <c r="K248" s="4">
        <v>2000000</v>
      </c>
      <c r="L248" s="4">
        <v>0</v>
      </c>
      <c r="M248" s="5">
        <v>0</v>
      </c>
      <c r="N248" s="5">
        <v>0</v>
      </c>
    </row>
    <row r="249" spans="1:14" ht="15.75" x14ac:dyDescent="0.2">
      <c r="A249" s="1" t="s">
        <v>344</v>
      </c>
      <c r="B249" s="2" t="s">
        <v>345</v>
      </c>
      <c r="C249" s="4">
        <v>434820</v>
      </c>
      <c r="D249" s="4">
        <v>23372083</v>
      </c>
      <c r="E249" s="4">
        <v>28000105</v>
      </c>
      <c r="F249" s="13">
        <v>27878888</v>
      </c>
      <c r="G249" s="4">
        <v>838516</v>
      </c>
      <c r="H249" s="4">
        <v>22500000</v>
      </c>
      <c r="I249" s="4">
        <v>22500000</v>
      </c>
      <c r="J249" s="4">
        <v>30000000</v>
      </c>
      <c r="K249" s="4">
        <v>30000000</v>
      </c>
      <c r="L249" s="4">
        <v>0</v>
      </c>
      <c r="M249" s="5">
        <v>7500000</v>
      </c>
      <c r="N249" s="5">
        <v>0</v>
      </c>
    </row>
    <row r="250" spans="1:14" ht="15.75" x14ac:dyDescent="0.2">
      <c r="A250" s="1" t="s">
        <v>346</v>
      </c>
      <c r="B250" s="2" t="s">
        <v>347</v>
      </c>
      <c r="C250" s="4">
        <v>0</v>
      </c>
      <c r="D250" s="4">
        <v>660000</v>
      </c>
      <c r="E250" s="4">
        <v>20336490</v>
      </c>
      <c r="F250" s="13">
        <v>19436490</v>
      </c>
      <c r="G250" s="4">
        <v>16710000</v>
      </c>
      <c r="H250" s="4">
        <v>0</v>
      </c>
      <c r="I250" s="4">
        <v>0</v>
      </c>
      <c r="J250" s="4">
        <v>0</v>
      </c>
      <c r="K250" s="4">
        <v>0</v>
      </c>
      <c r="L250" s="4">
        <v>0</v>
      </c>
      <c r="M250" s="5">
        <v>0</v>
      </c>
      <c r="N250" s="5">
        <v>0</v>
      </c>
    </row>
    <row r="251" spans="1:14" ht="15.75" x14ac:dyDescent="0.2">
      <c r="A251" s="1"/>
      <c r="B251" s="2"/>
      <c r="C251" s="4">
        <v>0</v>
      </c>
      <c r="D251" s="4">
        <v>0</v>
      </c>
      <c r="E251" s="4">
        <v>0</v>
      </c>
      <c r="F251" s="13">
        <v>0</v>
      </c>
      <c r="G251" s="4">
        <v>0</v>
      </c>
      <c r="H251" s="4">
        <v>0</v>
      </c>
      <c r="I251" s="4">
        <v>0</v>
      </c>
      <c r="J251" s="4">
        <v>0</v>
      </c>
      <c r="K251" s="4">
        <v>0</v>
      </c>
      <c r="L251" s="4">
        <v>0</v>
      </c>
      <c r="M251" s="5">
        <v>0</v>
      </c>
      <c r="N251" s="5">
        <v>0</v>
      </c>
    </row>
    <row r="252" spans="1:14" ht="15.75" x14ac:dyDescent="0.2">
      <c r="A252" s="14" t="s">
        <v>269</v>
      </c>
      <c r="B252" s="2"/>
      <c r="C252" s="4">
        <v>5357749025</v>
      </c>
      <c r="D252" s="4">
        <v>5326032445</v>
      </c>
      <c r="E252" s="4">
        <v>5235422891</v>
      </c>
      <c r="F252" s="13">
        <v>3496618701.6400003</v>
      </c>
      <c r="G252" s="4">
        <v>2628539376.0100002</v>
      </c>
      <c r="H252" s="4">
        <v>6534100000</v>
      </c>
      <c r="I252" s="4">
        <v>6534100000</v>
      </c>
      <c r="J252" s="4">
        <v>8451500000</v>
      </c>
      <c r="K252" s="4">
        <v>9451500000</v>
      </c>
      <c r="L252" s="4">
        <v>0</v>
      </c>
      <c r="M252" s="5">
        <v>2917400000</v>
      </c>
      <c r="N252" s="5">
        <v>0</v>
      </c>
    </row>
    <row r="253" spans="1:14" ht="15.75" x14ac:dyDescent="0.2">
      <c r="A253" s="1"/>
      <c r="B253" s="2"/>
      <c r="C253" s="4">
        <v>0</v>
      </c>
      <c r="D253" s="4">
        <v>0</v>
      </c>
      <c r="E253" s="4">
        <v>0</v>
      </c>
      <c r="F253" s="13">
        <v>0</v>
      </c>
      <c r="G253" s="4">
        <v>0</v>
      </c>
      <c r="H253" s="4">
        <v>0</v>
      </c>
      <c r="I253" s="4">
        <v>0</v>
      </c>
      <c r="J253" s="4">
        <v>0</v>
      </c>
      <c r="K253" s="4">
        <v>0</v>
      </c>
      <c r="L253" s="4">
        <v>0</v>
      </c>
      <c r="M253" s="5">
        <v>0</v>
      </c>
      <c r="N253" s="5">
        <v>0</v>
      </c>
    </row>
    <row r="254" spans="1:14" ht="15.75" x14ac:dyDescent="0.2">
      <c r="A254" s="1" t="s">
        <v>348</v>
      </c>
      <c r="B254" s="2" t="s">
        <v>349</v>
      </c>
      <c r="C254" s="4">
        <v>403819</v>
      </c>
      <c r="D254" s="4">
        <v>272503</v>
      </c>
      <c r="E254" s="4">
        <v>1768908</v>
      </c>
      <c r="F254" s="13">
        <v>621752</v>
      </c>
      <c r="G254" s="4">
        <v>20851</v>
      </c>
      <c r="H254" s="4">
        <v>0</v>
      </c>
      <c r="I254" s="4">
        <v>0</v>
      </c>
      <c r="J254" s="4">
        <v>500000</v>
      </c>
      <c r="K254" s="4">
        <v>500000</v>
      </c>
      <c r="L254" s="4">
        <v>0</v>
      </c>
      <c r="M254" s="5">
        <v>500000</v>
      </c>
      <c r="N254" s="5">
        <v>0</v>
      </c>
    </row>
    <row r="255" spans="1:14" ht="15.75" x14ac:dyDescent="0.2">
      <c r="A255" s="1"/>
      <c r="B255" s="2"/>
      <c r="C255" s="4">
        <v>0</v>
      </c>
      <c r="D255" s="4">
        <v>0</v>
      </c>
      <c r="E255" s="4">
        <v>0</v>
      </c>
      <c r="F255" s="13">
        <v>0</v>
      </c>
      <c r="G255" s="4">
        <v>0</v>
      </c>
      <c r="H255" s="4">
        <v>0</v>
      </c>
      <c r="I255" s="4">
        <v>0</v>
      </c>
      <c r="J255" s="4">
        <v>0</v>
      </c>
      <c r="K255" s="4">
        <v>0</v>
      </c>
      <c r="L255" s="4">
        <v>0</v>
      </c>
      <c r="M255" s="5">
        <v>0</v>
      </c>
      <c r="N255" s="5">
        <v>0</v>
      </c>
    </row>
    <row r="256" spans="1:14" ht="15.75" x14ac:dyDescent="0.2">
      <c r="A256" s="14" t="s">
        <v>350</v>
      </c>
      <c r="B256" s="2"/>
      <c r="C256" s="4">
        <v>5358152844</v>
      </c>
      <c r="D256" s="4">
        <v>5326304948</v>
      </c>
      <c r="E256" s="4">
        <v>5237191799</v>
      </c>
      <c r="F256" s="13">
        <v>3497240453.6400003</v>
      </c>
      <c r="G256" s="4">
        <v>2628560227.0100002</v>
      </c>
      <c r="H256" s="4">
        <v>6534100000</v>
      </c>
      <c r="I256" s="4">
        <v>6534100000</v>
      </c>
      <c r="J256" s="4">
        <v>8452000000</v>
      </c>
      <c r="K256" s="4">
        <v>9452000000</v>
      </c>
      <c r="L256" s="4">
        <v>0</v>
      </c>
      <c r="M256" s="5">
        <v>2917900000</v>
      </c>
      <c r="N256" s="5">
        <v>0</v>
      </c>
    </row>
    <row r="257" spans="1:14" ht="15.75" x14ac:dyDescent="0.2">
      <c r="A257" s="1"/>
      <c r="B257" s="2"/>
      <c r="C257" s="4">
        <v>0</v>
      </c>
      <c r="D257" s="4">
        <v>0</v>
      </c>
      <c r="E257" s="4">
        <v>0</v>
      </c>
      <c r="F257" s="13">
        <v>0</v>
      </c>
      <c r="G257" s="4">
        <v>0</v>
      </c>
      <c r="H257" s="4">
        <v>0</v>
      </c>
      <c r="I257" s="4">
        <v>0</v>
      </c>
      <c r="J257" s="4">
        <v>0</v>
      </c>
      <c r="K257" s="4">
        <v>0</v>
      </c>
      <c r="L257" s="4">
        <v>0</v>
      </c>
      <c r="M257" s="5">
        <v>0</v>
      </c>
      <c r="N257" s="5">
        <v>0</v>
      </c>
    </row>
    <row r="258" spans="1:14" ht="15.75" x14ac:dyDescent="0.2">
      <c r="A258" s="1" t="s">
        <v>351</v>
      </c>
      <c r="B258" s="2"/>
      <c r="C258" s="4">
        <v>0</v>
      </c>
      <c r="D258" s="4">
        <v>0</v>
      </c>
      <c r="E258" s="4">
        <v>0</v>
      </c>
      <c r="F258" s="13">
        <v>0</v>
      </c>
      <c r="G258" s="4">
        <v>0</v>
      </c>
      <c r="H258" s="4">
        <v>0</v>
      </c>
      <c r="I258" s="4">
        <v>0</v>
      </c>
      <c r="J258" s="4">
        <v>0</v>
      </c>
      <c r="K258" s="4">
        <v>0</v>
      </c>
      <c r="L258" s="4">
        <v>0</v>
      </c>
      <c r="M258" s="5">
        <v>0</v>
      </c>
      <c r="N258" s="5">
        <v>0</v>
      </c>
    </row>
    <row r="259" spans="1:14" ht="15.75" x14ac:dyDescent="0.2">
      <c r="A259" s="1" t="s">
        <v>352</v>
      </c>
      <c r="B259" s="2" t="s">
        <v>353</v>
      </c>
      <c r="C259" s="4">
        <v>113608</v>
      </c>
      <c r="D259" s="4">
        <v>140316</v>
      </c>
      <c r="E259" s="4">
        <v>137067</v>
      </c>
      <c r="F259" s="13">
        <v>82932</v>
      </c>
      <c r="G259" s="4">
        <v>53820</v>
      </c>
      <c r="H259" s="4">
        <v>100000</v>
      </c>
      <c r="I259" s="4">
        <v>100000</v>
      </c>
      <c r="J259" s="4">
        <v>100000</v>
      </c>
      <c r="K259" s="4">
        <v>100000</v>
      </c>
      <c r="L259" s="4">
        <v>0</v>
      </c>
      <c r="M259" s="5">
        <v>0</v>
      </c>
      <c r="N259" s="5">
        <v>0</v>
      </c>
    </row>
    <row r="260" spans="1:14" ht="31.5" x14ac:dyDescent="0.2">
      <c r="A260" s="1" t="s">
        <v>354</v>
      </c>
      <c r="B260" s="2" t="s">
        <v>355</v>
      </c>
      <c r="C260" s="4">
        <v>168853206</v>
      </c>
      <c r="D260" s="4">
        <v>143290796</v>
      </c>
      <c r="E260" s="4">
        <v>175019765</v>
      </c>
      <c r="F260" s="13">
        <v>91868864</v>
      </c>
      <c r="G260" s="4">
        <v>67301985</v>
      </c>
      <c r="H260" s="4">
        <v>250000000</v>
      </c>
      <c r="I260" s="4">
        <v>250000000</v>
      </c>
      <c r="J260" s="4">
        <v>250000000</v>
      </c>
      <c r="K260" s="4">
        <v>250000000</v>
      </c>
      <c r="L260" s="4">
        <v>0</v>
      </c>
      <c r="M260" s="5">
        <v>0</v>
      </c>
      <c r="N260" s="5">
        <v>0</v>
      </c>
    </row>
    <row r="261" spans="1:14" ht="31.5" x14ac:dyDescent="0.2">
      <c r="A261" s="1" t="s">
        <v>356</v>
      </c>
      <c r="B261" s="2" t="s">
        <v>357</v>
      </c>
      <c r="C261" s="4">
        <v>196111068</v>
      </c>
      <c r="D261" s="4">
        <v>144485321</v>
      </c>
      <c r="E261" s="4">
        <v>501133406</v>
      </c>
      <c r="F261" s="13">
        <v>119771386</v>
      </c>
      <c r="G261" s="4">
        <v>69800270</v>
      </c>
      <c r="H261" s="4">
        <v>250000000</v>
      </c>
      <c r="I261" s="4">
        <v>250000000</v>
      </c>
      <c r="J261" s="4">
        <v>270000000</v>
      </c>
      <c r="K261" s="4">
        <v>270000000</v>
      </c>
      <c r="L261" s="4">
        <v>0</v>
      </c>
      <c r="M261" s="5">
        <v>20000000</v>
      </c>
      <c r="N261" s="5">
        <v>0</v>
      </c>
    </row>
    <row r="262" spans="1:14" ht="31.5" x14ac:dyDescent="0.2">
      <c r="A262" s="1" t="s">
        <v>358</v>
      </c>
      <c r="B262" s="2" t="s">
        <v>359</v>
      </c>
      <c r="C262" s="4">
        <v>85943222</v>
      </c>
      <c r="D262" s="4">
        <v>104683042</v>
      </c>
      <c r="E262" s="4">
        <v>127932834</v>
      </c>
      <c r="F262" s="13">
        <v>42268364</v>
      </c>
      <c r="G262" s="4">
        <v>102428902</v>
      </c>
      <c r="H262" s="4">
        <v>181300000</v>
      </c>
      <c r="I262" s="4">
        <v>181300000</v>
      </c>
      <c r="J262" s="4">
        <v>151000000</v>
      </c>
      <c r="K262" s="4">
        <v>151000000</v>
      </c>
      <c r="L262" s="4">
        <v>0</v>
      </c>
      <c r="M262" s="5">
        <v>0</v>
      </c>
      <c r="N262" s="5">
        <v>30300000</v>
      </c>
    </row>
    <row r="263" spans="1:14" ht="31.5" x14ac:dyDescent="0.2">
      <c r="A263" s="1" t="s">
        <v>360</v>
      </c>
      <c r="B263" s="2" t="s">
        <v>361</v>
      </c>
      <c r="C263" s="4">
        <v>301902610</v>
      </c>
      <c r="D263" s="4">
        <v>129858755</v>
      </c>
      <c r="E263" s="4">
        <v>295241815</v>
      </c>
      <c r="F263" s="13">
        <v>203563875</v>
      </c>
      <c r="G263" s="4">
        <v>158363490</v>
      </c>
      <c r="H263" s="4">
        <v>90000000</v>
      </c>
      <c r="I263" s="4">
        <v>90000000</v>
      </c>
      <c r="J263" s="4">
        <v>90000000</v>
      </c>
      <c r="K263" s="4">
        <v>90000000</v>
      </c>
      <c r="L263" s="4">
        <v>0</v>
      </c>
      <c r="M263" s="5">
        <v>0</v>
      </c>
      <c r="N263" s="5">
        <v>0</v>
      </c>
    </row>
    <row r="264" spans="1:14" ht="31.5" x14ac:dyDescent="0.2">
      <c r="A264" s="1" t="s">
        <v>362</v>
      </c>
      <c r="B264" s="2" t="s">
        <v>363</v>
      </c>
      <c r="C264" s="4">
        <v>0</v>
      </c>
      <c r="D264" s="4">
        <v>904000</v>
      </c>
      <c r="E264" s="4">
        <v>73509360</v>
      </c>
      <c r="F264" s="13">
        <v>62294060</v>
      </c>
      <c r="G264" s="4">
        <v>11819650</v>
      </c>
      <c r="H264" s="4">
        <v>5000000</v>
      </c>
      <c r="I264" s="4">
        <v>5000000</v>
      </c>
      <c r="J264" s="4">
        <v>10000000</v>
      </c>
      <c r="K264" s="4">
        <v>10000000</v>
      </c>
      <c r="L264" s="4">
        <v>0</v>
      </c>
      <c r="M264" s="5">
        <v>5000000</v>
      </c>
      <c r="N264" s="5">
        <v>0</v>
      </c>
    </row>
    <row r="265" spans="1:14" ht="31.5" x14ac:dyDescent="0.2">
      <c r="A265" s="1" t="s">
        <v>364</v>
      </c>
      <c r="B265" s="2" t="s">
        <v>365</v>
      </c>
      <c r="C265" s="4">
        <v>53007083</v>
      </c>
      <c r="D265" s="4">
        <v>45581716</v>
      </c>
      <c r="E265" s="4">
        <v>42814722</v>
      </c>
      <c r="F265" s="13">
        <v>22979692</v>
      </c>
      <c r="G265" s="4">
        <v>17689654</v>
      </c>
      <c r="H265" s="4">
        <v>40000000</v>
      </c>
      <c r="I265" s="4">
        <v>40000000</v>
      </c>
      <c r="J265" s="4">
        <v>40000000</v>
      </c>
      <c r="K265" s="4">
        <v>40000000</v>
      </c>
      <c r="L265" s="4">
        <v>0</v>
      </c>
      <c r="M265" s="5">
        <v>0</v>
      </c>
      <c r="N265" s="5">
        <v>0</v>
      </c>
    </row>
    <row r="266" spans="1:14" ht="31.5" x14ac:dyDescent="0.2">
      <c r="A266" s="1" t="s">
        <v>366</v>
      </c>
      <c r="B266" s="2" t="s">
        <v>367</v>
      </c>
      <c r="C266" s="4">
        <v>84201628</v>
      </c>
      <c r="D266" s="4">
        <v>74325499</v>
      </c>
      <c r="E266" s="4">
        <v>230506234</v>
      </c>
      <c r="F266" s="13">
        <v>50981560</v>
      </c>
      <c r="G266" s="4">
        <v>30115460</v>
      </c>
      <c r="H266" s="4">
        <v>40000000</v>
      </c>
      <c r="I266" s="4">
        <v>40000000</v>
      </c>
      <c r="J266" s="4">
        <v>40000000</v>
      </c>
      <c r="K266" s="4">
        <v>40000000</v>
      </c>
      <c r="L266" s="4">
        <v>0</v>
      </c>
      <c r="M266" s="5">
        <v>0</v>
      </c>
      <c r="N266" s="5">
        <v>0</v>
      </c>
    </row>
    <row r="267" spans="1:14" ht="15.75" x14ac:dyDescent="0.2">
      <c r="A267" s="1"/>
      <c r="B267" s="2"/>
      <c r="C267" s="4">
        <v>0</v>
      </c>
      <c r="D267" s="4">
        <v>0</v>
      </c>
      <c r="E267" s="4">
        <v>0</v>
      </c>
      <c r="F267" s="13">
        <v>0</v>
      </c>
      <c r="G267" s="4">
        <v>0</v>
      </c>
      <c r="H267" s="4">
        <v>0</v>
      </c>
      <c r="I267" s="4">
        <v>0</v>
      </c>
      <c r="J267" s="4">
        <v>0</v>
      </c>
      <c r="K267" s="4">
        <v>0</v>
      </c>
      <c r="L267" s="4">
        <v>0</v>
      </c>
      <c r="M267" s="5">
        <v>0</v>
      </c>
      <c r="N267" s="5">
        <v>0</v>
      </c>
    </row>
    <row r="268" spans="1:14" ht="15.75" x14ac:dyDescent="0.2">
      <c r="A268" s="14" t="s">
        <v>368</v>
      </c>
      <c r="B268" s="2"/>
      <c r="C268" s="4">
        <v>890132425</v>
      </c>
      <c r="D268" s="4">
        <v>643269445</v>
      </c>
      <c r="E268" s="4">
        <v>1446295203</v>
      </c>
      <c r="F268" s="13">
        <v>593810733</v>
      </c>
      <c r="G268" s="4">
        <v>457573231</v>
      </c>
      <c r="H268" s="4">
        <v>856400000</v>
      </c>
      <c r="I268" s="4">
        <v>856400000</v>
      </c>
      <c r="J268" s="4">
        <v>851100000</v>
      </c>
      <c r="K268" s="4">
        <v>851100000</v>
      </c>
      <c r="L268" s="4">
        <v>0</v>
      </c>
      <c r="M268" s="5">
        <v>0</v>
      </c>
      <c r="N268" s="5">
        <v>5300000</v>
      </c>
    </row>
    <row r="269" spans="1:14" ht="15.75" x14ac:dyDescent="0.2">
      <c r="A269" s="1"/>
      <c r="B269" s="2"/>
      <c r="C269" s="4">
        <v>0</v>
      </c>
      <c r="D269" s="4">
        <v>0</v>
      </c>
      <c r="E269" s="4">
        <v>0</v>
      </c>
      <c r="F269" s="13">
        <v>0</v>
      </c>
      <c r="G269" s="4">
        <v>0</v>
      </c>
      <c r="H269" s="4">
        <v>0</v>
      </c>
      <c r="I269" s="4">
        <v>0</v>
      </c>
      <c r="J269" s="4">
        <v>0</v>
      </c>
      <c r="K269" s="4">
        <v>0</v>
      </c>
      <c r="L269" s="4">
        <v>0</v>
      </c>
      <c r="M269" s="5">
        <v>0</v>
      </c>
      <c r="N269" s="5">
        <v>0</v>
      </c>
    </row>
    <row r="270" spans="1:14" ht="31.5" x14ac:dyDescent="0.2">
      <c r="A270" s="1" t="s">
        <v>369</v>
      </c>
      <c r="B270" s="2"/>
      <c r="C270" s="4">
        <v>0</v>
      </c>
      <c r="D270" s="4">
        <v>0</v>
      </c>
      <c r="E270" s="4">
        <v>0</v>
      </c>
      <c r="F270" s="13">
        <v>0</v>
      </c>
      <c r="G270" s="4">
        <v>0</v>
      </c>
      <c r="H270" s="4">
        <v>0</v>
      </c>
      <c r="I270" s="4">
        <v>0</v>
      </c>
      <c r="J270" s="4">
        <v>0</v>
      </c>
      <c r="K270" s="4">
        <v>0</v>
      </c>
      <c r="L270" s="4">
        <v>0</v>
      </c>
      <c r="M270" s="5">
        <v>0</v>
      </c>
      <c r="N270" s="5">
        <v>0</v>
      </c>
    </row>
    <row r="271" spans="1:14" ht="15.75" x14ac:dyDescent="0.2">
      <c r="A271" s="1" t="s">
        <v>370</v>
      </c>
      <c r="B271" s="2"/>
      <c r="C271" s="4">
        <v>0</v>
      </c>
      <c r="D271" s="4">
        <v>0</v>
      </c>
      <c r="E271" s="4">
        <v>0</v>
      </c>
      <c r="F271" s="13">
        <v>0</v>
      </c>
      <c r="G271" s="4">
        <v>0</v>
      </c>
      <c r="H271" s="4">
        <v>0</v>
      </c>
      <c r="I271" s="4">
        <v>0</v>
      </c>
      <c r="J271" s="4">
        <v>0</v>
      </c>
      <c r="K271" s="4">
        <v>0</v>
      </c>
      <c r="L271" s="4">
        <v>0</v>
      </c>
      <c r="M271" s="5">
        <v>0</v>
      </c>
      <c r="N271" s="5">
        <v>0</v>
      </c>
    </row>
    <row r="272" spans="1:14" ht="15.75" x14ac:dyDescent="0.2">
      <c r="A272" s="1" t="s">
        <v>371</v>
      </c>
      <c r="B272" s="2" t="s">
        <v>372</v>
      </c>
      <c r="C272" s="4">
        <v>7430133</v>
      </c>
      <c r="D272" s="4">
        <v>9187322</v>
      </c>
      <c r="E272" s="4">
        <v>10914224</v>
      </c>
      <c r="F272" s="13">
        <v>1949677</v>
      </c>
      <c r="G272" s="4">
        <v>2393792</v>
      </c>
      <c r="H272" s="4">
        <v>120000000</v>
      </c>
      <c r="I272" s="4">
        <v>120000000</v>
      </c>
      <c r="J272" s="4">
        <v>600000000</v>
      </c>
      <c r="K272" s="4">
        <v>600000000</v>
      </c>
      <c r="L272" s="4">
        <v>0</v>
      </c>
      <c r="M272" s="5">
        <v>480000000</v>
      </c>
      <c r="N272" s="5">
        <v>0</v>
      </c>
    </row>
    <row r="273" spans="1:14" ht="15.75" x14ac:dyDescent="0.2">
      <c r="A273" s="1" t="s">
        <v>373</v>
      </c>
      <c r="B273" s="2" t="s">
        <v>374</v>
      </c>
      <c r="C273" s="4">
        <v>21984574</v>
      </c>
      <c r="D273" s="4">
        <v>377432536</v>
      </c>
      <c r="E273" s="4">
        <v>221668289</v>
      </c>
      <c r="F273" s="13">
        <v>83592901</v>
      </c>
      <c r="G273" s="4">
        <v>243930102.5</v>
      </c>
      <c r="H273" s="4">
        <v>600000000</v>
      </c>
      <c r="I273" s="4">
        <v>600000000</v>
      </c>
      <c r="J273" s="4">
        <v>1000000000</v>
      </c>
      <c r="K273" s="4">
        <v>1000000000</v>
      </c>
      <c r="L273" s="4">
        <v>0</v>
      </c>
      <c r="M273" s="5">
        <v>400000000</v>
      </c>
      <c r="N273" s="5">
        <v>0</v>
      </c>
    </row>
    <row r="274" spans="1:14" ht="15.75" x14ac:dyDescent="0.2">
      <c r="A274" s="1" t="s">
        <v>375</v>
      </c>
      <c r="B274" s="2" t="s">
        <v>376</v>
      </c>
      <c r="C274" s="4">
        <v>6596873</v>
      </c>
      <c r="D274" s="4">
        <v>6535540</v>
      </c>
      <c r="E274" s="4">
        <v>9940398</v>
      </c>
      <c r="F274" s="13">
        <v>8776245</v>
      </c>
      <c r="G274" s="4">
        <v>5991021.5</v>
      </c>
      <c r="H274" s="4">
        <v>6000000</v>
      </c>
      <c r="I274" s="4">
        <v>6000000</v>
      </c>
      <c r="J274" s="4">
        <v>10000000</v>
      </c>
      <c r="K274" s="4">
        <v>10000000</v>
      </c>
      <c r="L274" s="4">
        <v>0</v>
      </c>
      <c r="M274" s="5">
        <v>4000000</v>
      </c>
      <c r="N274" s="5">
        <v>0</v>
      </c>
    </row>
    <row r="275" spans="1:14" ht="15.75" x14ac:dyDescent="0.2">
      <c r="A275" s="1" t="s">
        <v>377</v>
      </c>
      <c r="B275" s="2" t="s">
        <v>378</v>
      </c>
      <c r="C275" s="4">
        <v>93480</v>
      </c>
      <c r="D275" s="4">
        <v>13391</v>
      </c>
      <c r="E275" s="4">
        <v>188636</v>
      </c>
      <c r="F275" s="13">
        <v>120772</v>
      </c>
      <c r="G275" s="4">
        <v>48251</v>
      </c>
      <c r="H275" s="4">
        <v>300000</v>
      </c>
      <c r="I275" s="4">
        <v>300000</v>
      </c>
      <c r="J275" s="4">
        <v>300000</v>
      </c>
      <c r="K275" s="4">
        <v>300000</v>
      </c>
      <c r="L275" s="4">
        <v>0</v>
      </c>
      <c r="M275" s="5">
        <v>0</v>
      </c>
      <c r="N275" s="5">
        <v>0</v>
      </c>
    </row>
    <row r="276" spans="1:14" ht="15.75" x14ac:dyDescent="0.2">
      <c r="A276" s="1" t="s">
        <v>379</v>
      </c>
      <c r="B276" s="2" t="s">
        <v>380</v>
      </c>
      <c r="C276" s="4">
        <v>298775</v>
      </c>
      <c r="D276" s="4">
        <v>368620</v>
      </c>
      <c r="E276" s="4">
        <v>290260</v>
      </c>
      <c r="F276" s="13">
        <v>154295</v>
      </c>
      <c r="G276" s="4">
        <v>167505</v>
      </c>
      <c r="H276" s="4">
        <v>500000</v>
      </c>
      <c r="I276" s="4">
        <v>500000</v>
      </c>
      <c r="J276" s="4">
        <v>500000</v>
      </c>
      <c r="K276" s="4">
        <v>500000</v>
      </c>
      <c r="L276" s="4">
        <v>0</v>
      </c>
      <c r="M276" s="5">
        <v>0</v>
      </c>
      <c r="N276" s="5">
        <v>0</v>
      </c>
    </row>
    <row r="277" spans="1:14" ht="15.75" x14ac:dyDescent="0.2">
      <c r="A277" s="1" t="s">
        <v>381</v>
      </c>
      <c r="B277" s="2" t="s">
        <v>382</v>
      </c>
      <c r="C277" s="4">
        <v>66495</v>
      </c>
      <c r="D277" s="4">
        <v>47755</v>
      </c>
      <c r="E277" s="4">
        <v>48988</v>
      </c>
      <c r="F277" s="13">
        <v>27263</v>
      </c>
      <c r="G277" s="4">
        <v>42837</v>
      </c>
      <c r="H277" s="4">
        <v>500000</v>
      </c>
      <c r="I277" s="4">
        <v>500000</v>
      </c>
      <c r="J277" s="4">
        <v>350000</v>
      </c>
      <c r="K277" s="4">
        <v>350000</v>
      </c>
      <c r="L277" s="4">
        <v>0</v>
      </c>
      <c r="M277" s="5">
        <v>0</v>
      </c>
      <c r="N277" s="5">
        <v>150000</v>
      </c>
    </row>
    <row r="278" spans="1:14" ht="15.75" x14ac:dyDescent="0.2">
      <c r="A278" s="1" t="s">
        <v>383</v>
      </c>
      <c r="B278" s="2" t="s">
        <v>384</v>
      </c>
      <c r="C278" s="4">
        <v>0</v>
      </c>
      <c r="D278" s="4">
        <v>608300</v>
      </c>
      <c r="E278" s="4">
        <v>3156779</v>
      </c>
      <c r="F278" s="13">
        <v>62150</v>
      </c>
      <c r="G278" s="4">
        <v>184995</v>
      </c>
      <c r="H278" s="4">
        <v>270400000</v>
      </c>
      <c r="I278" s="4">
        <v>270400000</v>
      </c>
      <c r="J278" s="4">
        <v>400000</v>
      </c>
      <c r="K278" s="4">
        <v>400000</v>
      </c>
      <c r="L278" s="4">
        <v>0</v>
      </c>
      <c r="M278" s="5">
        <v>0</v>
      </c>
      <c r="N278" s="5">
        <v>270000000</v>
      </c>
    </row>
    <row r="279" spans="1:14" ht="15.75" x14ac:dyDescent="0.2">
      <c r="A279" s="1" t="s">
        <v>385</v>
      </c>
      <c r="B279" s="2" t="s">
        <v>386</v>
      </c>
      <c r="C279" s="4">
        <v>0</v>
      </c>
      <c r="D279" s="4">
        <v>744400</v>
      </c>
      <c r="E279" s="4">
        <v>2010700</v>
      </c>
      <c r="F279" s="13">
        <v>119900</v>
      </c>
      <c r="G279" s="4">
        <v>8500</v>
      </c>
      <c r="H279" s="4">
        <v>0</v>
      </c>
      <c r="I279" s="4">
        <v>0</v>
      </c>
      <c r="J279" s="4">
        <v>0</v>
      </c>
      <c r="K279" s="4">
        <v>0</v>
      </c>
      <c r="L279" s="4">
        <v>0</v>
      </c>
      <c r="M279" s="5">
        <v>0</v>
      </c>
      <c r="N279" s="5">
        <v>0</v>
      </c>
    </row>
    <row r="280" spans="1:14" ht="15.75" x14ac:dyDescent="0.2">
      <c r="A280" s="1"/>
      <c r="B280" s="2"/>
      <c r="C280" s="4">
        <v>0</v>
      </c>
      <c r="D280" s="4">
        <v>0</v>
      </c>
      <c r="E280" s="4">
        <v>0</v>
      </c>
      <c r="F280" s="13">
        <v>0</v>
      </c>
      <c r="G280" s="4">
        <v>0</v>
      </c>
      <c r="H280" s="4">
        <v>0</v>
      </c>
      <c r="I280" s="4">
        <v>0</v>
      </c>
      <c r="J280" s="4">
        <v>0</v>
      </c>
      <c r="K280" s="4">
        <v>0</v>
      </c>
      <c r="L280" s="4">
        <v>0</v>
      </c>
      <c r="M280" s="5">
        <v>0</v>
      </c>
      <c r="N280" s="5">
        <v>0</v>
      </c>
    </row>
    <row r="281" spans="1:14" ht="15.75" x14ac:dyDescent="0.2">
      <c r="A281" s="14" t="s">
        <v>269</v>
      </c>
      <c r="B281" s="2"/>
      <c r="C281" s="4">
        <v>36470330</v>
      </c>
      <c r="D281" s="4">
        <v>394937864</v>
      </c>
      <c r="E281" s="4">
        <v>248218274</v>
      </c>
      <c r="F281" s="13">
        <v>94803203</v>
      </c>
      <c r="G281" s="4">
        <v>252767004</v>
      </c>
      <c r="H281" s="4">
        <v>997700000</v>
      </c>
      <c r="I281" s="4">
        <v>997700000</v>
      </c>
      <c r="J281" s="4">
        <v>1611550000</v>
      </c>
      <c r="K281" s="4">
        <v>1611550000</v>
      </c>
      <c r="L281" s="4">
        <v>0</v>
      </c>
      <c r="M281" s="5">
        <v>613850000</v>
      </c>
      <c r="N281" s="5">
        <v>0</v>
      </c>
    </row>
    <row r="282" spans="1:14" ht="15.75" x14ac:dyDescent="0.2">
      <c r="A282" s="1"/>
      <c r="B282" s="2"/>
      <c r="C282" s="4">
        <v>0</v>
      </c>
      <c r="D282" s="4">
        <v>0</v>
      </c>
      <c r="E282" s="4">
        <v>0</v>
      </c>
      <c r="F282" s="13">
        <v>0</v>
      </c>
      <c r="G282" s="4">
        <v>0</v>
      </c>
      <c r="H282" s="4">
        <v>0</v>
      </c>
      <c r="I282" s="4">
        <v>0</v>
      </c>
      <c r="J282" s="4">
        <v>0</v>
      </c>
      <c r="K282" s="4">
        <v>0</v>
      </c>
      <c r="L282" s="4">
        <v>0</v>
      </c>
      <c r="M282" s="5">
        <v>0</v>
      </c>
      <c r="N282" s="5">
        <v>0</v>
      </c>
    </row>
    <row r="283" spans="1:14" ht="15.75" x14ac:dyDescent="0.2">
      <c r="A283" s="1" t="s">
        <v>387</v>
      </c>
      <c r="B283" s="2" t="s">
        <v>388</v>
      </c>
      <c r="C283" s="4">
        <v>5068000</v>
      </c>
      <c r="D283" s="4">
        <v>1390972</v>
      </c>
      <c r="E283" s="4">
        <v>861000</v>
      </c>
      <c r="F283" s="13">
        <v>833000</v>
      </c>
      <c r="G283" s="4">
        <v>1361500</v>
      </c>
      <c r="H283" s="4">
        <v>6000000</v>
      </c>
      <c r="I283" s="4">
        <v>6000000</v>
      </c>
      <c r="J283" s="4">
        <v>6000000</v>
      </c>
      <c r="K283" s="4">
        <v>6000000</v>
      </c>
      <c r="L283" s="4">
        <v>0</v>
      </c>
      <c r="M283" s="5">
        <v>0</v>
      </c>
      <c r="N283" s="5">
        <v>0</v>
      </c>
    </row>
    <row r="284" spans="1:14" ht="15.75" x14ac:dyDescent="0.2">
      <c r="A284" s="1"/>
      <c r="B284" s="2"/>
      <c r="C284" s="4">
        <v>0</v>
      </c>
      <c r="D284" s="4">
        <v>0</v>
      </c>
      <c r="E284" s="4">
        <v>0</v>
      </c>
      <c r="F284" s="13">
        <v>0</v>
      </c>
      <c r="G284" s="4">
        <v>0</v>
      </c>
      <c r="H284" s="4">
        <v>0</v>
      </c>
      <c r="I284" s="4">
        <v>0</v>
      </c>
      <c r="J284" s="4">
        <v>0</v>
      </c>
      <c r="K284" s="4">
        <v>0</v>
      </c>
      <c r="L284" s="4">
        <v>0</v>
      </c>
      <c r="M284" s="5">
        <v>0</v>
      </c>
      <c r="N284" s="5">
        <v>0</v>
      </c>
    </row>
    <row r="285" spans="1:14" ht="15.75" x14ac:dyDescent="0.2">
      <c r="A285" s="14" t="s">
        <v>389</v>
      </c>
      <c r="B285" s="2"/>
      <c r="C285" s="4">
        <v>41538330</v>
      </c>
      <c r="D285" s="4">
        <v>396328836</v>
      </c>
      <c r="E285" s="4">
        <v>249079274</v>
      </c>
      <c r="F285" s="13">
        <v>95636203</v>
      </c>
      <c r="G285" s="4">
        <v>254128504</v>
      </c>
      <c r="H285" s="4">
        <v>1003700000</v>
      </c>
      <c r="I285" s="4">
        <v>1003700000</v>
      </c>
      <c r="J285" s="4">
        <v>1617550000</v>
      </c>
      <c r="K285" s="4">
        <v>1617550000</v>
      </c>
      <c r="L285" s="4">
        <v>0</v>
      </c>
      <c r="M285" s="5">
        <v>613850000</v>
      </c>
      <c r="N285" s="5">
        <v>0</v>
      </c>
    </row>
    <row r="286" spans="1:14" ht="15.75" x14ac:dyDescent="0.2">
      <c r="A286" s="1"/>
      <c r="B286" s="2"/>
      <c r="C286" s="4">
        <v>0</v>
      </c>
      <c r="D286" s="4">
        <v>0</v>
      </c>
      <c r="E286" s="4">
        <v>0</v>
      </c>
      <c r="F286" s="13">
        <v>0</v>
      </c>
      <c r="G286" s="4">
        <v>0</v>
      </c>
      <c r="H286" s="4">
        <v>0</v>
      </c>
      <c r="I286" s="4">
        <v>0</v>
      </c>
      <c r="J286" s="4">
        <v>0</v>
      </c>
      <c r="K286" s="4">
        <v>0</v>
      </c>
      <c r="L286" s="4">
        <v>0</v>
      </c>
      <c r="M286" s="5">
        <v>0</v>
      </c>
      <c r="N286" s="5">
        <v>0</v>
      </c>
    </row>
    <row r="287" spans="1:14" ht="15.75" x14ac:dyDescent="0.2">
      <c r="A287" s="1" t="s">
        <v>390</v>
      </c>
      <c r="B287" s="2"/>
      <c r="C287" s="4">
        <v>0</v>
      </c>
      <c r="D287" s="4">
        <v>0</v>
      </c>
      <c r="E287" s="4">
        <v>0</v>
      </c>
      <c r="F287" s="13">
        <v>0</v>
      </c>
      <c r="G287" s="4">
        <v>0</v>
      </c>
      <c r="H287" s="4">
        <v>0</v>
      </c>
      <c r="I287" s="4">
        <v>0</v>
      </c>
      <c r="J287" s="4">
        <v>0</v>
      </c>
      <c r="K287" s="4">
        <v>0</v>
      </c>
      <c r="L287" s="4">
        <v>0</v>
      </c>
      <c r="M287" s="5">
        <v>0</v>
      </c>
      <c r="N287" s="5">
        <v>0</v>
      </c>
    </row>
    <row r="288" spans="1:14" ht="15.75" x14ac:dyDescent="0.2">
      <c r="A288" s="1" t="s">
        <v>391</v>
      </c>
      <c r="B288" s="2"/>
      <c r="C288" s="4">
        <v>0</v>
      </c>
      <c r="D288" s="4">
        <v>0</v>
      </c>
      <c r="E288" s="4">
        <v>0</v>
      </c>
      <c r="F288" s="13">
        <v>0</v>
      </c>
      <c r="G288" s="4">
        <v>0</v>
      </c>
      <c r="H288" s="4">
        <v>0</v>
      </c>
      <c r="I288" s="4">
        <v>0</v>
      </c>
      <c r="J288" s="4">
        <v>0</v>
      </c>
      <c r="K288" s="4">
        <v>0</v>
      </c>
      <c r="L288" s="4">
        <v>0</v>
      </c>
      <c r="M288" s="5">
        <v>0</v>
      </c>
      <c r="N288" s="5">
        <v>0</v>
      </c>
    </row>
    <row r="289" spans="1:14" ht="15.75" x14ac:dyDescent="0.2">
      <c r="A289" s="1" t="s">
        <v>392</v>
      </c>
      <c r="B289" s="2" t="s">
        <v>393</v>
      </c>
      <c r="C289" s="4">
        <v>288539</v>
      </c>
      <c r="D289" s="4">
        <v>192799</v>
      </c>
      <c r="E289" s="4">
        <v>162859</v>
      </c>
      <c r="F289" s="13">
        <v>91587</v>
      </c>
      <c r="G289" s="4">
        <v>240235</v>
      </c>
      <c r="H289" s="4">
        <v>120000</v>
      </c>
      <c r="I289" s="4">
        <v>120000</v>
      </c>
      <c r="J289" s="4">
        <v>150000</v>
      </c>
      <c r="K289" s="4">
        <v>150000</v>
      </c>
      <c r="L289" s="4">
        <v>0</v>
      </c>
      <c r="M289" s="5">
        <v>30000</v>
      </c>
      <c r="N289" s="5">
        <v>0</v>
      </c>
    </row>
    <row r="290" spans="1:14" ht="15.75" x14ac:dyDescent="0.2">
      <c r="A290" s="1" t="s">
        <v>394</v>
      </c>
      <c r="B290" s="2" t="s">
        <v>395</v>
      </c>
      <c r="C290" s="4">
        <v>37468</v>
      </c>
      <c r="D290" s="4">
        <v>129118</v>
      </c>
      <c r="E290" s="4">
        <v>215726</v>
      </c>
      <c r="F290" s="13">
        <v>169551</v>
      </c>
      <c r="G290" s="4">
        <v>5985</v>
      </c>
      <c r="H290" s="4">
        <v>220000</v>
      </c>
      <c r="I290" s="4">
        <v>220000</v>
      </c>
      <c r="J290" s="4">
        <v>250000</v>
      </c>
      <c r="K290" s="4">
        <v>250000</v>
      </c>
      <c r="L290" s="4">
        <v>0</v>
      </c>
      <c r="M290" s="5">
        <v>30000</v>
      </c>
      <c r="N290" s="5">
        <v>0</v>
      </c>
    </row>
    <row r="291" spans="1:14" ht="15.75" x14ac:dyDescent="0.2">
      <c r="A291" s="1" t="s">
        <v>396</v>
      </c>
      <c r="B291" s="2" t="s">
        <v>397</v>
      </c>
      <c r="C291" s="4">
        <v>8763529</v>
      </c>
      <c r="D291" s="4">
        <v>9816830</v>
      </c>
      <c r="E291" s="4">
        <v>8970201</v>
      </c>
      <c r="F291" s="13">
        <v>3792293</v>
      </c>
      <c r="G291" s="4">
        <v>5048706</v>
      </c>
      <c r="H291" s="4">
        <v>20000000</v>
      </c>
      <c r="I291" s="4">
        <v>20000000</v>
      </c>
      <c r="J291" s="4">
        <v>20000000</v>
      </c>
      <c r="K291" s="4">
        <v>20000000</v>
      </c>
      <c r="L291" s="4">
        <v>0</v>
      </c>
      <c r="M291" s="5">
        <v>0</v>
      </c>
      <c r="N291" s="5">
        <v>0</v>
      </c>
    </row>
    <row r="292" spans="1:14" ht="15.75" x14ac:dyDescent="0.2">
      <c r="A292" s="1"/>
      <c r="B292" s="2"/>
      <c r="C292" s="4">
        <v>0</v>
      </c>
      <c r="D292" s="4">
        <v>0</v>
      </c>
      <c r="E292" s="4">
        <v>0</v>
      </c>
      <c r="F292" s="13">
        <v>0</v>
      </c>
      <c r="G292" s="4">
        <v>0</v>
      </c>
      <c r="H292" s="4">
        <v>0</v>
      </c>
      <c r="I292" s="4">
        <v>0</v>
      </c>
      <c r="J292" s="4">
        <v>0</v>
      </c>
      <c r="K292" s="4">
        <v>0</v>
      </c>
      <c r="L292" s="4">
        <v>0</v>
      </c>
      <c r="M292" s="5">
        <v>0</v>
      </c>
      <c r="N292" s="5">
        <v>0</v>
      </c>
    </row>
    <row r="293" spans="1:14" ht="15.75" x14ac:dyDescent="0.2">
      <c r="A293" s="14" t="s">
        <v>269</v>
      </c>
      <c r="B293" s="2"/>
      <c r="C293" s="4">
        <v>9089536</v>
      </c>
      <c r="D293" s="4">
        <v>10138747</v>
      </c>
      <c r="E293" s="4">
        <v>9348786</v>
      </c>
      <c r="F293" s="13">
        <v>4053431</v>
      </c>
      <c r="G293" s="4">
        <v>5294926</v>
      </c>
      <c r="H293" s="4">
        <v>20340000</v>
      </c>
      <c r="I293" s="4">
        <v>20340000</v>
      </c>
      <c r="J293" s="4">
        <v>20400000</v>
      </c>
      <c r="K293" s="4">
        <v>20400000</v>
      </c>
      <c r="L293" s="4">
        <v>0</v>
      </c>
      <c r="M293" s="5">
        <v>60000</v>
      </c>
      <c r="N293" s="5">
        <v>0</v>
      </c>
    </row>
    <row r="294" spans="1:14" ht="15.75" x14ac:dyDescent="0.2">
      <c r="A294" s="1"/>
      <c r="B294" s="2"/>
      <c r="C294" s="4">
        <v>0</v>
      </c>
      <c r="D294" s="4">
        <v>0</v>
      </c>
      <c r="E294" s="4">
        <v>0</v>
      </c>
      <c r="F294" s="13">
        <v>0</v>
      </c>
      <c r="G294" s="4">
        <v>0</v>
      </c>
      <c r="H294" s="4">
        <v>0</v>
      </c>
      <c r="I294" s="4">
        <v>0</v>
      </c>
      <c r="J294" s="4">
        <v>0</v>
      </c>
      <c r="K294" s="4">
        <v>0</v>
      </c>
      <c r="L294" s="4">
        <v>0</v>
      </c>
      <c r="M294" s="5">
        <v>0</v>
      </c>
      <c r="N294" s="5">
        <v>0</v>
      </c>
    </row>
    <row r="295" spans="1:14" ht="15.75" x14ac:dyDescent="0.2">
      <c r="A295" s="1" t="s">
        <v>398</v>
      </c>
      <c r="B295" s="2"/>
      <c r="C295" s="4">
        <v>0</v>
      </c>
      <c r="D295" s="4">
        <v>0</v>
      </c>
      <c r="E295" s="4">
        <v>0</v>
      </c>
      <c r="F295" s="13">
        <v>0</v>
      </c>
      <c r="G295" s="4">
        <v>0</v>
      </c>
      <c r="H295" s="4">
        <v>0</v>
      </c>
      <c r="I295" s="4">
        <v>0</v>
      </c>
      <c r="J295" s="4">
        <v>0</v>
      </c>
      <c r="K295" s="4">
        <v>0</v>
      </c>
      <c r="L295" s="4">
        <v>0</v>
      </c>
      <c r="M295" s="5">
        <v>0</v>
      </c>
      <c r="N295" s="5">
        <v>0</v>
      </c>
    </row>
    <row r="296" spans="1:14" ht="15.75" x14ac:dyDescent="0.2">
      <c r="A296" s="1" t="s">
        <v>399</v>
      </c>
      <c r="B296" s="2" t="s">
        <v>400</v>
      </c>
      <c r="C296" s="4">
        <v>18511223</v>
      </c>
      <c r="D296" s="4">
        <v>537010</v>
      </c>
      <c r="E296" s="4">
        <v>751532</v>
      </c>
      <c r="F296" s="13">
        <v>374572</v>
      </c>
      <c r="G296" s="4">
        <v>1154315</v>
      </c>
      <c r="H296" s="4">
        <v>1180000</v>
      </c>
      <c r="I296" s="4">
        <v>1180000</v>
      </c>
      <c r="J296" s="4">
        <v>5000000</v>
      </c>
      <c r="K296" s="4">
        <v>5000000</v>
      </c>
      <c r="L296" s="4">
        <v>0</v>
      </c>
      <c r="M296" s="5">
        <v>3820000</v>
      </c>
      <c r="N296" s="5">
        <v>0</v>
      </c>
    </row>
    <row r="297" spans="1:14" ht="15.75" x14ac:dyDescent="0.2">
      <c r="A297" s="1" t="s">
        <v>401</v>
      </c>
      <c r="B297" s="2" t="s">
        <v>402</v>
      </c>
      <c r="C297" s="4">
        <v>780163</v>
      </c>
      <c r="D297" s="4">
        <v>804527</v>
      </c>
      <c r="E297" s="4">
        <v>270318</v>
      </c>
      <c r="F297" s="13">
        <v>144017</v>
      </c>
      <c r="G297" s="4">
        <v>261035</v>
      </c>
      <c r="H297" s="4">
        <v>1000000</v>
      </c>
      <c r="I297" s="4">
        <v>1000000</v>
      </c>
      <c r="J297" s="4">
        <v>1000000</v>
      </c>
      <c r="K297" s="4">
        <v>1000000</v>
      </c>
      <c r="L297" s="4">
        <v>0</v>
      </c>
      <c r="M297" s="5">
        <v>0</v>
      </c>
      <c r="N297" s="5">
        <v>0</v>
      </c>
    </row>
    <row r="298" spans="1:14" ht="15.75" x14ac:dyDescent="0.2">
      <c r="A298" s="1" t="s">
        <v>403</v>
      </c>
      <c r="B298" s="2" t="s">
        <v>404</v>
      </c>
      <c r="C298" s="4">
        <v>10360</v>
      </c>
      <c r="D298" s="4">
        <v>0</v>
      </c>
      <c r="E298" s="4">
        <v>0</v>
      </c>
      <c r="F298" s="13">
        <v>0</v>
      </c>
      <c r="G298" s="4">
        <v>0</v>
      </c>
      <c r="H298" s="4">
        <v>5000</v>
      </c>
      <c r="I298" s="4">
        <v>5000</v>
      </c>
      <c r="J298" s="4">
        <v>5000</v>
      </c>
      <c r="K298" s="4">
        <v>5000</v>
      </c>
      <c r="L298" s="4">
        <v>0</v>
      </c>
      <c r="M298" s="5">
        <v>0</v>
      </c>
      <c r="N298" s="5">
        <v>0</v>
      </c>
    </row>
    <row r="299" spans="1:14" ht="15.75" x14ac:dyDescent="0.2">
      <c r="A299" s="1" t="s">
        <v>405</v>
      </c>
      <c r="B299" s="2" t="s">
        <v>406</v>
      </c>
      <c r="C299" s="4">
        <v>0</v>
      </c>
      <c r="D299" s="4">
        <v>18655</v>
      </c>
      <c r="E299" s="4">
        <v>1600</v>
      </c>
      <c r="F299" s="13">
        <v>1600</v>
      </c>
      <c r="G299" s="4">
        <v>500</v>
      </c>
      <c r="H299" s="4">
        <v>5000</v>
      </c>
      <c r="I299" s="4">
        <v>5000</v>
      </c>
      <c r="J299" s="4">
        <v>5000</v>
      </c>
      <c r="K299" s="4">
        <v>5000</v>
      </c>
      <c r="L299" s="4">
        <v>0</v>
      </c>
      <c r="M299" s="5">
        <v>0</v>
      </c>
      <c r="N299" s="5">
        <v>0</v>
      </c>
    </row>
    <row r="300" spans="1:14" ht="15.75" x14ac:dyDescent="0.2">
      <c r="A300" s="1" t="s">
        <v>407</v>
      </c>
      <c r="B300" s="2" t="s">
        <v>408</v>
      </c>
      <c r="C300" s="4">
        <v>148850</v>
      </c>
      <c r="D300" s="4">
        <v>0</v>
      </c>
      <c r="E300" s="4">
        <v>0</v>
      </c>
      <c r="F300" s="13">
        <v>0</v>
      </c>
      <c r="G300" s="4">
        <v>0</v>
      </c>
      <c r="H300" s="4">
        <v>0</v>
      </c>
      <c r="I300" s="4">
        <v>0</v>
      </c>
      <c r="J300" s="4">
        <v>0</v>
      </c>
      <c r="K300" s="4">
        <v>0</v>
      </c>
      <c r="L300" s="4">
        <v>0</v>
      </c>
      <c r="M300" s="5">
        <v>0</v>
      </c>
      <c r="N300" s="5">
        <v>0</v>
      </c>
    </row>
    <row r="301" spans="1:14" ht="15.75" x14ac:dyDescent="0.2">
      <c r="A301" s="1"/>
      <c r="B301" s="2"/>
      <c r="C301" s="4">
        <v>0</v>
      </c>
      <c r="D301" s="4">
        <v>0</v>
      </c>
      <c r="E301" s="4">
        <v>0</v>
      </c>
      <c r="F301" s="13">
        <v>0</v>
      </c>
      <c r="G301" s="4">
        <v>0</v>
      </c>
      <c r="H301" s="4">
        <v>0</v>
      </c>
      <c r="I301" s="4">
        <v>0</v>
      </c>
      <c r="J301" s="4">
        <v>0</v>
      </c>
      <c r="K301" s="4">
        <v>0</v>
      </c>
      <c r="L301" s="4">
        <v>0</v>
      </c>
      <c r="M301" s="5">
        <v>0</v>
      </c>
      <c r="N301" s="5">
        <v>0</v>
      </c>
    </row>
    <row r="302" spans="1:14" ht="15.75" x14ac:dyDescent="0.2">
      <c r="A302" s="14" t="s">
        <v>275</v>
      </c>
      <c r="B302" s="2"/>
      <c r="C302" s="4">
        <v>19450596</v>
      </c>
      <c r="D302" s="4">
        <v>1360192</v>
      </c>
      <c r="E302" s="4">
        <v>1023450</v>
      </c>
      <c r="F302" s="13">
        <v>520189</v>
      </c>
      <c r="G302" s="4">
        <v>1415850</v>
      </c>
      <c r="H302" s="4">
        <v>2190000</v>
      </c>
      <c r="I302" s="4">
        <v>2190000</v>
      </c>
      <c r="J302" s="4">
        <v>6010000</v>
      </c>
      <c r="K302" s="4">
        <v>6010000</v>
      </c>
      <c r="L302" s="4">
        <v>0</v>
      </c>
      <c r="M302" s="5">
        <v>3820000</v>
      </c>
      <c r="N302" s="5">
        <v>0</v>
      </c>
    </row>
    <row r="303" spans="1:14" ht="15.75" x14ac:dyDescent="0.2">
      <c r="A303" s="1"/>
      <c r="B303" s="2"/>
      <c r="C303" s="4">
        <v>0</v>
      </c>
      <c r="D303" s="4">
        <v>0</v>
      </c>
      <c r="E303" s="4">
        <v>0</v>
      </c>
      <c r="F303" s="13">
        <v>0</v>
      </c>
      <c r="G303" s="4">
        <v>0</v>
      </c>
      <c r="H303" s="4">
        <v>0</v>
      </c>
      <c r="I303" s="4">
        <v>0</v>
      </c>
      <c r="J303" s="4">
        <v>0</v>
      </c>
      <c r="K303" s="4">
        <v>0</v>
      </c>
      <c r="L303" s="4">
        <v>0</v>
      </c>
      <c r="M303" s="5">
        <v>0</v>
      </c>
      <c r="N303" s="5">
        <v>0</v>
      </c>
    </row>
    <row r="304" spans="1:14" ht="15.75" x14ac:dyDescent="0.2">
      <c r="A304" s="1" t="s">
        <v>409</v>
      </c>
      <c r="B304" s="2"/>
      <c r="C304" s="4">
        <v>0</v>
      </c>
      <c r="D304" s="4">
        <v>0</v>
      </c>
      <c r="E304" s="4">
        <v>0</v>
      </c>
      <c r="F304" s="13">
        <v>0</v>
      </c>
      <c r="G304" s="4">
        <v>0</v>
      </c>
      <c r="H304" s="4">
        <v>0</v>
      </c>
      <c r="I304" s="4">
        <v>0</v>
      </c>
      <c r="J304" s="4">
        <v>0</v>
      </c>
      <c r="K304" s="4">
        <v>0</v>
      </c>
      <c r="L304" s="4">
        <v>0</v>
      </c>
      <c r="M304" s="5">
        <v>0</v>
      </c>
      <c r="N304" s="5">
        <v>0</v>
      </c>
    </row>
    <row r="305" spans="1:14" ht="15.75" x14ac:dyDescent="0.2">
      <c r="A305" s="1" t="s">
        <v>410</v>
      </c>
      <c r="B305" s="2" t="s">
        <v>411</v>
      </c>
      <c r="C305" s="4">
        <v>132332</v>
      </c>
      <c r="D305" s="4">
        <v>104224</v>
      </c>
      <c r="E305" s="4">
        <v>113635</v>
      </c>
      <c r="F305" s="13">
        <v>63154</v>
      </c>
      <c r="G305" s="4">
        <v>42373</v>
      </c>
      <c r="H305" s="4">
        <v>650000</v>
      </c>
      <c r="I305" s="4">
        <v>650000</v>
      </c>
      <c r="J305" s="4">
        <v>200000</v>
      </c>
      <c r="K305" s="4">
        <v>200000</v>
      </c>
      <c r="L305" s="4">
        <v>0</v>
      </c>
      <c r="M305" s="5">
        <v>0</v>
      </c>
      <c r="N305" s="5">
        <v>450000</v>
      </c>
    </row>
    <row r="306" spans="1:14" ht="15.75" x14ac:dyDescent="0.2">
      <c r="A306" s="1"/>
      <c r="B306" s="2"/>
      <c r="C306" s="4">
        <v>0</v>
      </c>
      <c r="D306" s="4">
        <v>0</v>
      </c>
      <c r="E306" s="4">
        <v>0</v>
      </c>
      <c r="F306" s="13">
        <v>0</v>
      </c>
      <c r="G306" s="4">
        <v>0</v>
      </c>
      <c r="H306" s="4">
        <v>0</v>
      </c>
      <c r="I306" s="4">
        <v>0</v>
      </c>
      <c r="J306" s="4">
        <v>0</v>
      </c>
      <c r="K306" s="4">
        <v>0</v>
      </c>
      <c r="L306" s="4">
        <v>0</v>
      </c>
      <c r="M306" s="5">
        <v>0</v>
      </c>
      <c r="N306" s="5">
        <v>0</v>
      </c>
    </row>
    <row r="307" spans="1:14" ht="15.75" x14ac:dyDescent="0.2">
      <c r="A307" s="14" t="s">
        <v>87</v>
      </c>
      <c r="B307" s="2"/>
      <c r="C307" s="4">
        <v>132332</v>
      </c>
      <c r="D307" s="4">
        <v>104224</v>
      </c>
      <c r="E307" s="4">
        <v>113635</v>
      </c>
      <c r="F307" s="13">
        <v>63154</v>
      </c>
      <c r="G307" s="4">
        <v>42373</v>
      </c>
      <c r="H307" s="4">
        <v>650000</v>
      </c>
      <c r="I307" s="4">
        <v>650000</v>
      </c>
      <c r="J307" s="4">
        <v>200000</v>
      </c>
      <c r="K307" s="4">
        <v>200000</v>
      </c>
      <c r="L307" s="4">
        <v>0</v>
      </c>
      <c r="M307" s="5">
        <v>0</v>
      </c>
      <c r="N307" s="5">
        <v>450000</v>
      </c>
    </row>
    <row r="308" spans="1:14" ht="15.75" x14ac:dyDescent="0.2">
      <c r="A308" s="1"/>
      <c r="B308" s="2"/>
      <c r="C308" s="4">
        <v>0</v>
      </c>
      <c r="D308" s="4">
        <v>0</v>
      </c>
      <c r="E308" s="4">
        <v>0</v>
      </c>
      <c r="F308" s="13">
        <v>0</v>
      </c>
      <c r="G308" s="4">
        <v>0</v>
      </c>
      <c r="H308" s="4">
        <v>0</v>
      </c>
      <c r="I308" s="4">
        <v>0</v>
      </c>
      <c r="J308" s="4">
        <v>0</v>
      </c>
      <c r="K308" s="4">
        <v>0</v>
      </c>
      <c r="L308" s="4">
        <v>0</v>
      </c>
      <c r="M308" s="5">
        <v>0</v>
      </c>
      <c r="N308" s="5">
        <v>0</v>
      </c>
    </row>
    <row r="309" spans="1:14" ht="15.75" x14ac:dyDescent="0.2">
      <c r="A309" s="1" t="s">
        <v>412</v>
      </c>
      <c r="B309" s="2"/>
      <c r="C309" s="4">
        <v>0</v>
      </c>
      <c r="D309" s="4">
        <v>0</v>
      </c>
      <c r="E309" s="4">
        <v>0</v>
      </c>
      <c r="F309" s="13">
        <v>0</v>
      </c>
      <c r="G309" s="4">
        <v>0</v>
      </c>
      <c r="H309" s="4">
        <v>0</v>
      </c>
      <c r="I309" s="4">
        <v>0</v>
      </c>
      <c r="J309" s="4">
        <v>0</v>
      </c>
      <c r="K309" s="4">
        <v>0</v>
      </c>
      <c r="L309" s="4">
        <v>0</v>
      </c>
      <c r="M309" s="5">
        <v>0</v>
      </c>
      <c r="N309" s="5">
        <v>0</v>
      </c>
    </row>
    <row r="310" spans="1:14" ht="15.75" x14ac:dyDescent="0.2">
      <c r="A310" s="1" t="s">
        <v>413</v>
      </c>
      <c r="B310" s="2" t="s">
        <v>414</v>
      </c>
      <c r="C310" s="4">
        <v>0</v>
      </c>
      <c r="D310" s="4">
        <v>20211105</v>
      </c>
      <c r="E310" s="4">
        <v>24474425</v>
      </c>
      <c r="F310" s="13">
        <v>11902110</v>
      </c>
      <c r="G310" s="4">
        <v>14423630</v>
      </c>
      <c r="H310" s="4">
        <v>33500000</v>
      </c>
      <c r="I310" s="4">
        <v>33500000</v>
      </c>
      <c r="J310" s="4">
        <v>35000000</v>
      </c>
      <c r="K310" s="4">
        <v>35000000</v>
      </c>
      <c r="L310" s="4">
        <v>0</v>
      </c>
      <c r="M310" s="5">
        <v>1500000</v>
      </c>
      <c r="N310" s="5">
        <v>0</v>
      </c>
    </row>
    <row r="311" spans="1:14" ht="15.75" x14ac:dyDescent="0.2">
      <c r="A311" s="1" t="s">
        <v>415</v>
      </c>
      <c r="B311" s="2" t="s">
        <v>416</v>
      </c>
      <c r="C311" s="4">
        <v>0</v>
      </c>
      <c r="D311" s="4">
        <v>0</v>
      </c>
      <c r="E311" s="4">
        <v>0</v>
      </c>
      <c r="F311" s="13">
        <v>0</v>
      </c>
      <c r="G311" s="4">
        <v>0</v>
      </c>
      <c r="H311" s="4">
        <v>1260000</v>
      </c>
      <c r="I311" s="4">
        <v>1260000</v>
      </c>
      <c r="J311" s="4">
        <v>1300000</v>
      </c>
      <c r="K311" s="4">
        <v>1300000</v>
      </c>
      <c r="L311" s="4">
        <v>0</v>
      </c>
      <c r="M311" s="5">
        <v>40000</v>
      </c>
      <c r="N311" s="5">
        <v>0</v>
      </c>
    </row>
    <row r="312" spans="1:14" ht="15.75" x14ac:dyDescent="0.2">
      <c r="A312" s="1" t="s">
        <v>417</v>
      </c>
      <c r="B312" s="2" t="s">
        <v>418</v>
      </c>
      <c r="C312" s="4">
        <v>0</v>
      </c>
      <c r="D312" s="4">
        <v>0</v>
      </c>
      <c r="E312" s="4">
        <v>0</v>
      </c>
      <c r="F312" s="13">
        <v>0</v>
      </c>
      <c r="G312" s="4">
        <v>0</v>
      </c>
      <c r="H312" s="4">
        <v>3200000</v>
      </c>
      <c r="I312" s="4">
        <v>3200000</v>
      </c>
      <c r="J312" s="4">
        <v>4000000</v>
      </c>
      <c r="K312" s="4">
        <v>4000000</v>
      </c>
      <c r="L312" s="4">
        <v>0</v>
      </c>
      <c r="M312" s="5">
        <v>800000</v>
      </c>
      <c r="N312" s="5">
        <v>0</v>
      </c>
    </row>
    <row r="313" spans="1:14" ht="15.75" x14ac:dyDescent="0.2">
      <c r="A313" s="1"/>
      <c r="B313" s="2"/>
      <c r="C313" s="4">
        <v>0</v>
      </c>
      <c r="D313" s="4">
        <v>0</v>
      </c>
      <c r="E313" s="4">
        <v>0</v>
      </c>
      <c r="F313" s="13">
        <v>0</v>
      </c>
      <c r="G313" s="4">
        <v>0</v>
      </c>
      <c r="H313" s="4">
        <v>0</v>
      </c>
      <c r="I313" s="4">
        <v>0</v>
      </c>
      <c r="J313" s="4">
        <v>0</v>
      </c>
      <c r="K313" s="4">
        <v>0</v>
      </c>
      <c r="L313" s="4">
        <v>0</v>
      </c>
      <c r="M313" s="5">
        <v>0</v>
      </c>
      <c r="N313" s="5">
        <v>0</v>
      </c>
    </row>
    <row r="314" spans="1:14" ht="15.75" x14ac:dyDescent="0.2">
      <c r="A314" s="14" t="s">
        <v>419</v>
      </c>
      <c r="B314" s="2"/>
      <c r="C314" s="4">
        <v>0</v>
      </c>
      <c r="D314" s="4">
        <v>20211105</v>
      </c>
      <c r="E314" s="4">
        <v>24474425</v>
      </c>
      <c r="F314" s="13">
        <v>11902110</v>
      </c>
      <c r="G314" s="4">
        <v>14423630</v>
      </c>
      <c r="H314" s="4">
        <v>37960000</v>
      </c>
      <c r="I314" s="4">
        <v>37960000</v>
      </c>
      <c r="J314" s="4">
        <v>40300000</v>
      </c>
      <c r="K314" s="4">
        <v>40300000</v>
      </c>
      <c r="L314" s="4">
        <v>0</v>
      </c>
      <c r="M314" s="5">
        <v>2340000</v>
      </c>
      <c r="N314" s="5">
        <v>0</v>
      </c>
    </row>
    <row r="315" spans="1:14" ht="15.75" x14ac:dyDescent="0.2">
      <c r="A315" s="1"/>
      <c r="B315" s="2"/>
      <c r="C315" s="4">
        <v>0</v>
      </c>
      <c r="D315" s="4">
        <v>0</v>
      </c>
      <c r="E315" s="4">
        <v>0</v>
      </c>
      <c r="F315" s="13">
        <v>0</v>
      </c>
      <c r="G315" s="4">
        <v>0</v>
      </c>
      <c r="H315" s="4">
        <v>0</v>
      </c>
      <c r="I315" s="4">
        <v>0</v>
      </c>
      <c r="J315" s="4">
        <v>0</v>
      </c>
      <c r="K315" s="4">
        <v>0</v>
      </c>
      <c r="L315" s="4">
        <v>0</v>
      </c>
      <c r="M315" s="5">
        <v>0</v>
      </c>
      <c r="N315" s="5">
        <v>0</v>
      </c>
    </row>
    <row r="316" spans="1:14" ht="15.75" x14ac:dyDescent="0.2">
      <c r="A316" s="1"/>
      <c r="B316" s="2"/>
      <c r="C316" s="4">
        <v>0</v>
      </c>
      <c r="D316" s="4">
        <v>0</v>
      </c>
      <c r="E316" s="4">
        <v>0</v>
      </c>
      <c r="F316" s="13">
        <v>0</v>
      </c>
      <c r="G316" s="4">
        <v>0</v>
      </c>
      <c r="H316" s="4">
        <v>0</v>
      </c>
      <c r="I316" s="4">
        <v>0</v>
      </c>
      <c r="J316" s="4">
        <v>0</v>
      </c>
      <c r="K316" s="4">
        <v>0</v>
      </c>
      <c r="L316" s="4">
        <v>0</v>
      </c>
      <c r="M316" s="5">
        <v>0</v>
      </c>
      <c r="N316" s="5">
        <v>0</v>
      </c>
    </row>
    <row r="317" spans="1:14" ht="15.75" x14ac:dyDescent="0.2">
      <c r="A317" s="14" t="s">
        <v>420</v>
      </c>
      <c r="B317" s="2"/>
      <c r="C317" s="4">
        <v>28672464</v>
      </c>
      <c r="D317" s="4">
        <v>31814268</v>
      </c>
      <c r="E317" s="4">
        <v>34960296</v>
      </c>
      <c r="F317" s="13">
        <v>16538884</v>
      </c>
      <c r="G317" s="4">
        <v>21176779</v>
      </c>
      <c r="H317" s="4">
        <v>61140000</v>
      </c>
      <c r="I317" s="4">
        <v>61140000</v>
      </c>
      <c r="J317" s="4">
        <v>66910000</v>
      </c>
      <c r="K317" s="4">
        <v>66910000</v>
      </c>
      <c r="L317" s="4">
        <v>0</v>
      </c>
      <c r="M317" s="5">
        <v>5770000</v>
      </c>
      <c r="N317" s="5">
        <v>0</v>
      </c>
    </row>
    <row r="318" spans="1:14" ht="15.75" x14ac:dyDescent="0.2">
      <c r="A318" s="1"/>
      <c r="B318" s="2"/>
      <c r="C318" s="4">
        <v>0</v>
      </c>
      <c r="D318" s="4">
        <v>0</v>
      </c>
      <c r="E318" s="4">
        <v>0</v>
      </c>
      <c r="F318" s="13">
        <v>0</v>
      </c>
      <c r="G318" s="4">
        <v>0</v>
      </c>
      <c r="H318" s="4">
        <v>0</v>
      </c>
      <c r="I318" s="4">
        <v>0</v>
      </c>
      <c r="J318" s="4">
        <v>0</v>
      </c>
      <c r="K318" s="4">
        <v>0</v>
      </c>
      <c r="L318" s="4">
        <v>0</v>
      </c>
      <c r="M318" s="5">
        <v>0</v>
      </c>
      <c r="N318" s="5">
        <v>0</v>
      </c>
    </row>
    <row r="319" spans="1:14" ht="15.75" x14ac:dyDescent="0.2">
      <c r="A319" s="1" t="s">
        <v>421</v>
      </c>
      <c r="B319" s="2"/>
      <c r="C319" s="4">
        <v>0</v>
      </c>
      <c r="D319" s="4">
        <v>0</v>
      </c>
      <c r="E319" s="4">
        <v>0</v>
      </c>
      <c r="F319" s="13">
        <v>0</v>
      </c>
      <c r="G319" s="4">
        <v>0</v>
      </c>
      <c r="H319" s="4">
        <v>0</v>
      </c>
      <c r="I319" s="4">
        <v>0</v>
      </c>
      <c r="J319" s="4">
        <v>0</v>
      </c>
      <c r="K319" s="4">
        <v>0</v>
      </c>
      <c r="L319" s="4">
        <v>0</v>
      </c>
      <c r="M319" s="5">
        <v>0</v>
      </c>
      <c r="N319" s="5">
        <v>0</v>
      </c>
    </row>
    <row r="320" spans="1:14" ht="15.75" x14ac:dyDescent="0.2">
      <c r="A320" s="1" t="s">
        <v>422</v>
      </c>
      <c r="B320" s="2"/>
      <c r="C320" s="4">
        <v>0</v>
      </c>
      <c r="D320" s="4">
        <v>0</v>
      </c>
      <c r="E320" s="4">
        <v>0</v>
      </c>
      <c r="F320" s="13">
        <v>0</v>
      </c>
      <c r="G320" s="4">
        <v>0</v>
      </c>
      <c r="H320" s="4">
        <v>0</v>
      </c>
      <c r="I320" s="4">
        <v>0</v>
      </c>
      <c r="J320" s="4">
        <v>0</v>
      </c>
      <c r="K320" s="4">
        <v>0</v>
      </c>
      <c r="L320" s="4">
        <v>0</v>
      </c>
      <c r="M320" s="5">
        <v>0</v>
      </c>
      <c r="N320" s="5">
        <v>0</v>
      </c>
    </row>
    <row r="321" spans="1:14" ht="15.75" x14ac:dyDescent="0.2">
      <c r="A321" s="1" t="s">
        <v>423</v>
      </c>
      <c r="B321" s="2" t="s">
        <v>424</v>
      </c>
      <c r="C321" s="4">
        <v>1150825</v>
      </c>
      <c r="D321" s="4">
        <v>2195310</v>
      </c>
      <c r="E321" s="4">
        <v>2519554</v>
      </c>
      <c r="F321" s="13">
        <v>988700</v>
      </c>
      <c r="G321" s="4">
        <v>211140</v>
      </c>
      <c r="H321" s="4">
        <v>3000000</v>
      </c>
      <c r="I321" s="4">
        <v>3000000</v>
      </c>
      <c r="J321" s="4">
        <v>3200000</v>
      </c>
      <c r="K321" s="4">
        <v>3200000</v>
      </c>
      <c r="L321" s="4">
        <v>0</v>
      </c>
      <c r="M321" s="5">
        <v>200000</v>
      </c>
      <c r="N321" s="5">
        <v>0</v>
      </c>
    </row>
    <row r="322" spans="1:14" ht="15.75" x14ac:dyDescent="0.2">
      <c r="A322" s="1" t="s">
        <v>401</v>
      </c>
      <c r="B322" s="2" t="s">
        <v>425</v>
      </c>
      <c r="C322" s="4">
        <v>53860</v>
      </c>
      <c r="D322" s="4">
        <v>31376</v>
      </c>
      <c r="E322" s="4">
        <v>98055</v>
      </c>
      <c r="F322" s="13">
        <v>77255</v>
      </c>
      <c r="G322" s="4">
        <v>112270</v>
      </c>
      <c r="H322" s="4">
        <v>40000</v>
      </c>
      <c r="I322" s="4">
        <v>40000</v>
      </c>
      <c r="J322" s="4">
        <v>60000</v>
      </c>
      <c r="K322" s="4">
        <v>60000</v>
      </c>
      <c r="L322" s="4">
        <v>0</v>
      </c>
      <c r="M322" s="5">
        <v>20000</v>
      </c>
      <c r="N322" s="5">
        <v>0</v>
      </c>
    </row>
    <row r="323" spans="1:14" ht="15.75" x14ac:dyDescent="0.2">
      <c r="A323" s="1" t="s">
        <v>426</v>
      </c>
      <c r="B323" s="2" t="s">
        <v>427</v>
      </c>
      <c r="C323" s="4">
        <v>86530</v>
      </c>
      <c r="D323" s="4">
        <v>86140</v>
      </c>
      <c r="E323" s="4">
        <v>252130</v>
      </c>
      <c r="F323" s="13">
        <v>72930</v>
      </c>
      <c r="G323" s="4">
        <v>276540</v>
      </c>
      <c r="H323" s="4">
        <v>397200</v>
      </c>
      <c r="I323" s="4">
        <v>397200</v>
      </c>
      <c r="J323" s="4">
        <v>400000</v>
      </c>
      <c r="K323" s="4">
        <v>400000</v>
      </c>
      <c r="L323" s="4">
        <v>0</v>
      </c>
      <c r="M323" s="5">
        <v>2800</v>
      </c>
      <c r="N323" s="5">
        <v>0</v>
      </c>
    </row>
    <row r="324" spans="1:14" ht="15.75" x14ac:dyDescent="0.2">
      <c r="A324" s="1" t="s">
        <v>428</v>
      </c>
      <c r="B324" s="2" t="s">
        <v>429</v>
      </c>
      <c r="C324" s="4">
        <v>5800</v>
      </c>
      <c r="D324" s="4">
        <v>1500</v>
      </c>
      <c r="E324" s="4">
        <v>32700</v>
      </c>
      <c r="F324" s="13">
        <v>30700</v>
      </c>
      <c r="G324" s="4">
        <v>2290</v>
      </c>
      <c r="H324" s="4">
        <v>20000</v>
      </c>
      <c r="I324" s="4">
        <v>20000</v>
      </c>
      <c r="J324" s="4">
        <v>10000</v>
      </c>
      <c r="K324" s="4">
        <v>10000</v>
      </c>
      <c r="L324" s="4">
        <v>0</v>
      </c>
      <c r="M324" s="5">
        <v>0</v>
      </c>
      <c r="N324" s="5">
        <v>10000</v>
      </c>
    </row>
    <row r="325" spans="1:14" ht="15.75" x14ac:dyDescent="0.2">
      <c r="A325" s="1" t="s">
        <v>430</v>
      </c>
      <c r="B325" s="2" t="s">
        <v>431</v>
      </c>
      <c r="C325" s="4">
        <v>49328</v>
      </c>
      <c r="D325" s="4">
        <v>233338</v>
      </c>
      <c r="E325" s="4">
        <v>195000</v>
      </c>
      <c r="F325" s="13">
        <v>195000</v>
      </c>
      <c r="G325" s="4">
        <v>0</v>
      </c>
      <c r="H325" s="4">
        <v>0</v>
      </c>
      <c r="I325" s="4">
        <v>0</v>
      </c>
      <c r="J325" s="4">
        <v>0</v>
      </c>
      <c r="K325" s="4">
        <v>0</v>
      </c>
      <c r="L325" s="4">
        <v>0</v>
      </c>
      <c r="M325" s="5">
        <v>0</v>
      </c>
      <c r="N325" s="5">
        <v>0</v>
      </c>
    </row>
    <row r="326" spans="1:14" ht="15.75" x14ac:dyDescent="0.2">
      <c r="A326" s="1" t="s">
        <v>432</v>
      </c>
      <c r="B326" s="2" t="s">
        <v>433</v>
      </c>
      <c r="C326" s="4">
        <v>504450</v>
      </c>
      <c r="D326" s="4">
        <v>269580</v>
      </c>
      <c r="E326" s="4">
        <v>421200</v>
      </c>
      <c r="F326" s="13">
        <v>210600</v>
      </c>
      <c r="G326" s="4">
        <v>105300</v>
      </c>
      <c r="H326" s="4">
        <v>421200</v>
      </c>
      <c r="I326" s="4">
        <v>421200</v>
      </c>
      <c r="J326" s="4">
        <v>421200</v>
      </c>
      <c r="K326" s="4">
        <v>421200</v>
      </c>
      <c r="L326" s="4">
        <v>0</v>
      </c>
      <c r="M326" s="5">
        <v>0</v>
      </c>
      <c r="N326" s="5">
        <v>0</v>
      </c>
    </row>
    <row r="327" spans="1:14" ht="15.75" x14ac:dyDescent="0.2">
      <c r="A327" s="1" t="s">
        <v>434</v>
      </c>
      <c r="B327" s="2" t="s">
        <v>435</v>
      </c>
      <c r="C327" s="4">
        <v>0</v>
      </c>
      <c r="D327" s="4">
        <v>0</v>
      </c>
      <c r="E327" s="4">
        <v>0</v>
      </c>
      <c r="F327" s="13">
        <v>0</v>
      </c>
      <c r="G327" s="4">
        <v>677605</v>
      </c>
      <c r="H327" s="4">
        <v>2000000</v>
      </c>
      <c r="I327" s="4">
        <v>2000000</v>
      </c>
      <c r="J327" s="4">
        <v>1000000</v>
      </c>
      <c r="K327" s="4">
        <v>1000000</v>
      </c>
      <c r="L327" s="4">
        <v>0</v>
      </c>
      <c r="M327" s="5">
        <v>0</v>
      </c>
      <c r="N327" s="5">
        <v>1000000</v>
      </c>
    </row>
    <row r="328" spans="1:14" ht="15.75" x14ac:dyDescent="0.2">
      <c r="A328" s="1" t="s">
        <v>436</v>
      </c>
      <c r="B328" s="2" t="s">
        <v>437</v>
      </c>
      <c r="C328" s="4">
        <v>0</v>
      </c>
      <c r="D328" s="4">
        <v>0</v>
      </c>
      <c r="E328" s="4">
        <v>0</v>
      </c>
      <c r="F328" s="13">
        <v>0</v>
      </c>
      <c r="G328" s="4">
        <v>17050</v>
      </c>
      <c r="H328" s="4">
        <v>1000000</v>
      </c>
      <c r="I328" s="4">
        <v>1000000</v>
      </c>
      <c r="J328" s="4">
        <v>1000000</v>
      </c>
      <c r="K328" s="4">
        <v>1000000</v>
      </c>
      <c r="L328" s="4">
        <v>0</v>
      </c>
      <c r="M328" s="5">
        <v>0</v>
      </c>
      <c r="N328" s="5">
        <v>0</v>
      </c>
    </row>
    <row r="329" spans="1:14" ht="15.75" x14ac:dyDescent="0.2">
      <c r="A329" s="1" t="s">
        <v>438</v>
      </c>
      <c r="B329" s="2" t="s">
        <v>439</v>
      </c>
      <c r="C329" s="4">
        <v>0</v>
      </c>
      <c r="D329" s="4">
        <v>0</v>
      </c>
      <c r="E329" s="4">
        <v>0</v>
      </c>
      <c r="F329" s="13">
        <v>0</v>
      </c>
      <c r="G329" s="4">
        <v>0</v>
      </c>
      <c r="H329" s="4">
        <v>200000</v>
      </c>
      <c r="I329" s="4">
        <v>200000</v>
      </c>
      <c r="J329" s="4">
        <v>350000</v>
      </c>
      <c r="K329" s="4">
        <v>350000</v>
      </c>
      <c r="L329" s="4">
        <v>0</v>
      </c>
      <c r="M329" s="5">
        <v>150000</v>
      </c>
      <c r="N329" s="5">
        <v>0</v>
      </c>
    </row>
    <row r="330" spans="1:14" ht="15.75" x14ac:dyDescent="0.2">
      <c r="A330" s="1" t="s">
        <v>440</v>
      </c>
      <c r="B330" s="2" t="s">
        <v>441</v>
      </c>
      <c r="C330" s="4">
        <v>0</v>
      </c>
      <c r="D330" s="4">
        <v>0</v>
      </c>
      <c r="E330" s="4">
        <v>0</v>
      </c>
      <c r="F330" s="13">
        <v>0</v>
      </c>
      <c r="G330" s="4">
        <v>0</v>
      </c>
      <c r="H330" s="4">
        <v>10000</v>
      </c>
      <c r="I330" s="4">
        <v>10000</v>
      </c>
      <c r="J330" s="4">
        <v>10000</v>
      </c>
      <c r="K330" s="4">
        <v>10000</v>
      </c>
      <c r="L330" s="4">
        <v>0</v>
      </c>
      <c r="M330" s="5">
        <v>0</v>
      </c>
      <c r="N330" s="5">
        <v>0</v>
      </c>
    </row>
    <row r="331" spans="1:14" ht="15.75" x14ac:dyDescent="0.2">
      <c r="A331" s="1" t="s">
        <v>442</v>
      </c>
      <c r="B331" s="2" t="s">
        <v>443</v>
      </c>
      <c r="C331" s="4">
        <v>0</v>
      </c>
      <c r="D331" s="4">
        <v>0</v>
      </c>
      <c r="E331" s="4">
        <v>0</v>
      </c>
      <c r="F331" s="13">
        <v>0</v>
      </c>
      <c r="G331" s="4">
        <v>0</v>
      </c>
      <c r="H331" s="4">
        <v>10000</v>
      </c>
      <c r="I331" s="4">
        <v>10000</v>
      </c>
      <c r="J331" s="4">
        <v>10000</v>
      </c>
      <c r="K331" s="4">
        <v>10000</v>
      </c>
      <c r="L331" s="4">
        <v>0</v>
      </c>
      <c r="M331" s="5">
        <v>0</v>
      </c>
      <c r="N331" s="5">
        <v>0</v>
      </c>
    </row>
    <row r="332" spans="1:14" ht="15.75" x14ac:dyDescent="0.2">
      <c r="A332" s="1" t="s">
        <v>444</v>
      </c>
      <c r="B332" s="2" t="s">
        <v>445</v>
      </c>
      <c r="C332" s="4">
        <v>0</v>
      </c>
      <c r="D332" s="4">
        <v>0</v>
      </c>
      <c r="E332" s="4">
        <v>0</v>
      </c>
      <c r="F332" s="13">
        <v>0</v>
      </c>
      <c r="G332" s="4">
        <v>0</v>
      </c>
      <c r="H332" s="4">
        <v>0</v>
      </c>
      <c r="I332" s="4">
        <v>0</v>
      </c>
      <c r="J332" s="4">
        <v>500000</v>
      </c>
      <c r="K332" s="4">
        <v>500000</v>
      </c>
      <c r="L332" s="4">
        <v>0</v>
      </c>
      <c r="M332" s="5">
        <v>500000</v>
      </c>
      <c r="N332" s="5">
        <v>0</v>
      </c>
    </row>
    <row r="333" spans="1:14" ht="15.75" x14ac:dyDescent="0.2">
      <c r="A333" s="1" t="s">
        <v>446</v>
      </c>
      <c r="B333" s="2" t="s">
        <v>447</v>
      </c>
      <c r="C333" s="4">
        <v>0</v>
      </c>
      <c r="D333" s="4">
        <v>0</v>
      </c>
      <c r="E333" s="4">
        <v>0</v>
      </c>
      <c r="F333" s="13">
        <v>0</v>
      </c>
      <c r="G333" s="4">
        <v>0</v>
      </c>
      <c r="H333" s="4">
        <v>0</v>
      </c>
      <c r="I333" s="4">
        <v>0</v>
      </c>
      <c r="J333" s="4">
        <v>1050000</v>
      </c>
      <c r="K333" s="4">
        <v>1050000</v>
      </c>
      <c r="L333" s="4">
        <v>0</v>
      </c>
      <c r="M333" s="5">
        <v>1050000</v>
      </c>
      <c r="N333" s="5">
        <v>0</v>
      </c>
    </row>
    <row r="334" spans="1:14" ht="15.75" x14ac:dyDescent="0.2">
      <c r="A334" s="1"/>
      <c r="B334" s="2"/>
      <c r="C334" s="4">
        <v>0</v>
      </c>
      <c r="D334" s="4">
        <v>0</v>
      </c>
      <c r="E334" s="4">
        <v>0</v>
      </c>
      <c r="F334" s="13">
        <v>0</v>
      </c>
      <c r="G334" s="4">
        <v>0</v>
      </c>
      <c r="H334" s="4">
        <v>0</v>
      </c>
      <c r="I334" s="4">
        <v>0</v>
      </c>
      <c r="J334" s="4">
        <v>0</v>
      </c>
      <c r="K334" s="4">
        <v>0</v>
      </c>
      <c r="L334" s="4">
        <v>0</v>
      </c>
      <c r="M334" s="5">
        <v>0</v>
      </c>
      <c r="N334" s="5">
        <v>0</v>
      </c>
    </row>
    <row r="335" spans="1:14" ht="15.75" x14ac:dyDescent="0.2">
      <c r="A335" s="14" t="s">
        <v>448</v>
      </c>
      <c r="B335" s="2"/>
      <c r="C335" s="4">
        <v>1850793</v>
      </c>
      <c r="D335" s="4">
        <v>2817244</v>
      </c>
      <c r="E335" s="4">
        <v>3518639</v>
      </c>
      <c r="F335" s="13">
        <v>1575185</v>
      </c>
      <c r="G335" s="4">
        <v>1402195</v>
      </c>
      <c r="H335" s="4">
        <v>7098400</v>
      </c>
      <c r="I335" s="4">
        <v>7098400</v>
      </c>
      <c r="J335" s="4">
        <v>8011200</v>
      </c>
      <c r="K335" s="4">
        <v>8011200</v>
      </c>
      <c r="L335" s="4">
        <v>0</v>
      </c>
      <c r="M335" s="5">
        <v>912800</v>
      </c>
      <c r="N335" s="5">
        <v>0</v>
      </c>
    </row>
    <row r="336" spans="1:14" ht="15.75" x14ac:dyDescent="0.2">
      <c r="A336" s="1"/>
      <c r="B336" s="2"/>
      <c r="C336" s="4">
        <v>0</v>
      </c>
      <c r="D336" s="4">
        <v>0</v>
      </c>
      <c r="E336" s="4">
        <v>0</v>
      </c>
      <c r="F336" s="13">
        <v>0</v>
      </c>
      <c r="G336" s="4">
        <v>0</v>
      </c>
      <c r="H336" s="4">
        <v>0</v>
      </c>
      <c r="I336" s="4">
        <v>0</v>
      </c>
      <c r="J336" s="4">
        <v>0</v>
      </c>
      <c r="K336" s="4">
        <v>0</v>
      </c>
      <c r="L336" s="4">
        <v>0</v>
      </c>
      <c r="M336" s="5">
        <v>0</v>
      </c>
      <c r="N336" s="5">
        <v>0</v>
      </c>
    </row>
    <row r="337" spans="1:14" ht="15.75" x14ac:dyDescent="0.2">
      <c r="A337" s="1" t="s">
        <v>449</v>
      </c>
      <c r="B337" s="2"/>
      <c r="C337" s="4">
        <v>0</v>
      </c>
      <c r="D337" s="4">
        <v>0</v>
      </c>
      <c r="E337" s="4">
        <v>0</v>
      </c>
      <c r="F337" s="13">
        <v>0</v>
      </c>
      <c r="G337" s="4">
        <v>0</v>
      </c>
      <c r="H337" s="4">
        <v>0</v>
      </c>
      <c r="I337" s="4">
        <v>0</v>
      </c>
      <c r="J337" s="4">
        <v>0</v>
      </c>
      <c r="K337" s="4">
        <v>0</v>
      </c>
      <c r="L337" s="4">
        <v>0</v>
      </c>
      <c r="M337" s="5">
        <v>0</v>
      </c>
      <c r="N337" s="5">
        <v>0</v>
      </c>
    </row>
    <row r="338" spans="1:14" ht="15.75" x14ac:dyDescent="0.2">
      <c r="A338" s="1" t="s">
        <v>450</v>
      </c>
      <c r="B338" s="2"/>
      <c r="C338" s="4">
        <v>0</v>
      </c>
      <c r="D338" s="4">
        <v>0</v>
      </c>
      <c r="E338" s="4">
        <v>0</v>
      </c>
      <c r="F338" s="13">
        <v>0</v>
      </c>
      <c r="G338" s="4">
        <v>0</v>
      </c>
      <c r="H338" s="4">
        <v>0</v>
      </c>
      <c r="I338" s="4">
        <v>0</v>
      </c>
      <c r="J338" s="4">
        <v>0</v>
      </c>
      <c r="K338" s="4">
        <v>0</v>
      </c>
      <c r="L338" s="4">
        <v>0</v>
      </c>
      <c r="M338" s="5">
        <v>0</v>
      </c>
      <c r="N338" s="5">
        <v>0</v>
      </c>
    </row>
    <row r="339" spans="1:14" ht="15.75" x14ac:dyDescent="0.2">
      <c r="A339" s="1" t="s">
        <v>451</v>
      </c>
      <c r="B339" s="2" t="s">
        <v>452</v>
      </c>
      <c r="C339" s="4">
        <v>4731597</v>
      </c>
      <c r="D339" s="4">
        <v>5406162</v>
      </c>
      <c r="E339" s="4">
        <v>5513824</v>
      </c>
      <c r="F339" s="13">
        <v>2629716</v>
      </c>
      <c r="G339" s="4">
        <v>2605960</v>
      </c>
      <c r="H339" s="4">
        <v>8280000</v>
      </c>
      <c r="I339" s="4">
        <v>8280000</v>
      </c>
      <c r="J339" s="4">
        <v>8000000</v>
      </c>
      <c r="K339" s="4">
        <v>8000000</v>
      </c>
      <c r="L339" s="4">
        <v>0</v>
      </c>
      <c r="M339" s="5">
        <v>0</v>
      </c>
      <c r="N339" s="5">
        <v>280000</v>
      </c>
    </row>
    <row r="340" spans="1:14" ht="15.75" x14ac:dyDescent="0.2">
      <c r="A340" s="1" t="s">
        <v>453</v>
      </c>
      <c r="B340" s="2" t="s">
        <v>454</v>
      </c>
      <c r="C340" s="4">
        <v>138785</v>
      </c>
      <c r="D340" s="4">
        <v>296556</v>
      </c>
      <c r="E340" s="4">
        <v>289083</v>
      </c>
      <c r="F340" s="13">
        <v>98314</v>
      </c>
      <c r="G340" s="4">
        <v>147345</v>
      </c>
      <c r="H340" s="4">
        <v>300000</v>
      </c>
      <c r="I340" s="4">
        <v>300000</v>
      </c>
      <c r="J340" s="4">
        <v>400000</v>
      </c>
      <c r="K340" s="4">
        <v>400000</v>
      </c>
      <c r="L340" s="4">
        <v>0</v>
      </c>
      <c r="M340" s="5">
        <v>100000</v>
      </c>
      <c r="N340" s="5">
        <v>0</v>
      </c>
    </row>
    <row r="341" spans="1:14" ht="15.75" x14ac:dyDescent="0.2">
      <c r="A341" s="1" t="s">
        <v>455</v>
      </c>
      <c r="B341" s="2" t="s">
        <v>456</v>
      </c>
      <c r="C341" s="4">
        <v>320981</v>
      </c>
      <c r="D341" s="4">
        <v>561055</v>
      </c>
      <c r="E341" s="4">
        <v>534505</v>
      </c>
      <c r="F341" s="13">
        <v>254780</v>
      </c>
      <c r="G341" s="4">
        <v>188000</v>
      </c>
      <c r="H341" s="4">
        <v>600000</v>
      </c>
      <c r="I341" s="4">
        <v>600000</v>
      </c>
      <c r="J341" s="4">
        <v>700000</v>
      </c>
      <c r="K341" s="4">
        <v>700000</v>
      </c>
      <c r="L341" s="4">
        <v>0</v>
      </c>
      <c r="M341" s="5">
        <v>100000</v>
      </c>
      <c r="N341" s="5">
        <v>0</v>
      </c>
    </row>
    <row r="342" spans="1:14" ht="15.75" x14ac:dyDescent="0.2">
      <c r="A342" s="1" t="s">
        <v>457</v>
      </c>
      <c r="B342" s="2" t="s">
        <v>458</v>
      </c>
      <c r="C342" s="4">
        <v>716144</v>
      </c>
      <c r="D342" s="4">
        <v>2449929</v>
      </c>
      <c r="E342" s="4">
        <v>1954917</v>
      </c>
      <c r="F342" s="13">
        <v>1013109</v>
      </c>
      <c r="G342" s="4">
        <v>539391</v>
      </c>
      <c r="H342" s="4">
        <v>2000000</v>
      </c>
      <c r="I342" s="4">
        <v>2000000</v>
      </c>
      <c r="J342" s="4">
        <v>2160000</v>
      </c>
      <c r="K342" s="4">
        <v>2160000</v>
      </c>
      <c r="L342" s="4">
        <v>0</v>
      </c>
      <c r="M342" s="5">
        <v>160000</v>
      </c>
      <c r="N342" s="5">
        <v>0</v>
      </c>
    </row>
    <row r="343" spans="1:14" ht="15.75" x14ac:dyDescent="0.2">
      <c r="A343" s="1" t="s">
        <v>459</v>
      </c>
      <c r="B343" s="2" t="s">
        <v>460</v>
      </c>
      <c r="C343" s="4">
        <v>244350</v>
      </c>
      <c r="D343" s="4">
        <v>22730</v>
      </c>
      <c r="E343" s="4">
        <v>25050</v>
      </c>
      <c r="F343" s="13">
        <v>625</v>
      </c>
      <c r="G343" s="4">
        <v>23265</v>
      </c>
      <c r="H343" s="4">
        <v>20000</v>
      </c>
      <c r="I343" s="4">
        <v>20000</v>
      </c>
      <c r="J343" s="4">
        <v>70000</v>
      </c>
      <c r="K343" s="4">
        <v>70000</v>
      </c>
      <c r="L343" s="4">
        <v>0</v>
      </c>
      <c r="M343" s="5">
        <v>50000</v>
      </c>
      <c r="N343" s="5">
        <v>0</v>
      </c>
    </row>
    <row r="344" spans="1:14" ht="15.75" x14ac:dyDescent="0.2">
      <c r="A344" s="1" t="s">
        <v>461</v>
      </c>
      <c r="B344" s="2" t="s">
        <v>462</v>
      </c>
      <c r="C344" s="4">
        <v>5080</v>
      </c>
      <c r="D344" s="4">
        <v>36301</v>
      </c>
      <c r="E344" s="4">
        <v>1684</v>
      </c>
      <c r="F344" s="13">
        <v>-15299</v>
      </c>
      <c r="G344" s="4">
        <v>12513</v>
      </c>
      <c r="H344" s="4">
        <v>0</v>
      </c>
      <c r="I344" s="4">
        <v>0</v>
      </c>
      <c r="J344" s="4">
        <v>0</v>
      </c>
      <c r="K344" s="4">
        <v>0</v>
      </c>
      <c r="L344" s="4">
        <v>0</v>
      </c>
      <c r="M344" s="5">
        <v>0</v>
      </c>
      <c r="N344" s="5">
        <v>0</v>
      </c>
    </row>
    <row r="345" spans="1:14" ht="15.75" x14ac:dyDescent="0.2">
      <c r="A345" s="1" t="s">
        <v>463</v>
      </c>
      <c r="B345" s="2" t="s">
        <v>464</v>
      </c>
      <c r="C345" s="4">
        <v>781053</v>
      </c>
      <c r="D345" s="4">
        <v>1008187</v>
      </c>
      <c r="E345" s="4">
        <v>1054563</v>
      </c>
      <c r="F345" s="13">
        <v>574074</v>
      </c>
      <c r="G345" s="4">
        <v>616361</v>
      </c>
      <c r="H345" s="4">
        <v>800000</v>
      </c>
      <c r="I345" s="4">
        <v>800000</v>
      </c>
      <c r="J345" s="4">
        <v>1700000</v>
      </c>
      <c r="K345" s="4">
        <v>1700000</v>
      </c>
      <c r="L345" s="4">
        <v>0</v>
      </c>
      <c r="M345" s="5">
        <v>900000</v>
      </c>
      <c r="N345" s="5">
        <v>0</v>
      </c>
    </row>
    <row r="346" spans="1:14" ht="15.75" x14ac:dyDescent="0.2">
      <c r="A346" s="1" t="s">
        <v>465</v>
      </c>
      <c r="B346" s="2" t="s">
        <v>466</v>
      </c>
      <c r="C346" s="4">
        <v>21275</v>
      </c>
      <c r="D346" s="4">
        <v>0</v>
      </c>
      <c r="E346" s="4">
        <v>0</v>
      </c>
      <c r="F346" s="13">
        <v>-3286</v>
      </c>
      <c r="G346" s="4">
        <v>0</v>
      </c>
      <c r="H346" s="4">
        <v>0</v>
      </c>
      <c r="I346" s="4">
        <v>0</v>
      </c>
      <c r="J346" s="4">
        <v>0</v>
      </c>
      <c r="K346" s="4">
        <v>0</v>
      </c>
      <c r="L346" s="4">
        <v>0</v>
      </c>
      <c r="M346" s="5">
        <v>0</v>
      </c>
      <c r="N346" s="5">
        <v>0</v>
      </c>
    </row>
    <row r="347" spans="1:14" ht="15.75" x14ac:dyDescent="0.2">
      <c r="A347" s="1"/>
      <c r="B347" s="2"/>
      <c r="C347" s="4">
        <v>0</v>
      </c>
      <c r="D347" s="4">
        <v>0</v>
      </c>
      <c r="E347" s="4">
        <v>0</v>
      </c>
      <c r="F347" s="13">
        <v>0</v>
      </c>
      <c r="G347" s="4">
        <v>0</v>
      </c>
      <c r="H347" s="4">
        <v>0</v>
      </c>
      <c r="I347" s="4">
        <v>0</v>
      </c>
      <c r="J347" s="4">
        <v>0</v>
      </c>
      <c r="K347" s="4">
        <v>0</v>
      </c>
      <c r="L347" s="4">
        <v>0</v>
      </c>
      <c r="M347" s="5">
        <v>0</v>
      </c>
      <c r="N347" s="5">
        <v>0</v>
      </c>
    </row>
    <row r="348" spans="1:14" ht="15.75" x14ac:dyDescent="0.2">
      <c r="A348" s="14" t="s">
        <v>467</v>
      </c>
      <c r="B348" s="2"/>
      <c r="C348" s="4">
        <v>6959265</v>
      </c>
      <c r="D348" s="4">
        <v>9780920</v>
      </c>
      <c r="E348" s="4">
        <v>9373626</v>
      </c>
      <c r="F348" s="13">
        <v>4552033</v>
      </c>
      <c r="G348" s="4">
        <v>4132835</v>
      </c>
      <c r="H348" s="4">
        <v>12000000</v>
      </c>
      <c r="I348" s="4">
        <v>12000000</v>
      </c>
      <c r="J348" s="4">
        <v>13030000</v>
      </c>
      <c r="K348" s="4">
        <v>13030000</v>
      </c>
      <c r="L348" s="4">
        <v>0</v>
      </c>
      <c r="M348" s="5">
        <v>1030000</v>
      </c>
      <c r="N348" s="5">
        <v>0</v>
      </c>
    </row>
    <row r="349" spans="1:14" ht="15.75" x14ac:dyDescent="0.2">
      <c r="A349" s="1"/>
      <c r="B349" s="2"/>
      <c r="C349" s="4">
        <v>0</v>
      </c>
      <c r="D349" s="4">
        <v>0</v>
      </c>
      <c r="E349" s="4">
        <v>0</v>
      </c>
      <c r="F349" s="13">
        <v>0</v>
      </c>
      <c r="G349" s="4">
        <v>0</v>
      </c>
      <c r="H349" s="4">
        <v>0</v>
      </c>
      <c r="I349" s="4">
        <v>0</v>
      </c>
      <c r="J349" s="4">
        <v>0</v>
      </c>
      <c r="K349" s="4">
        <v>0</v>
      </c>
      <c r="L349" s="4">
        <v>0</v>
      </c>
      <c r="M349" s="5">
        <v>0</v>
      </c>
      <c r="N349" s="5">
        <v>0</v>
      </c>
    </row>
    <row r="350" spans="1:14" ht="15.75" x14ac:dyDescent="0.2">
      <c r="A350" s="1" t="s">
        <v>468</v>
      </c>
      <c r="B350" s="2"/>
      <c r="C350" s="4">
        <v>0</v>
      </c>
      <c r="D350" s="4">
        <v>0</v>
      </c>
      <c r="E350" s="4">
        <v>0</v>
      </c>
      <c r="F350" s="13">
        <v>0</v>
      </c>
      <c r="G350" s="4">
        <v>0</v>
      </c>
      <c r="H350" s="4">
        <v>0</v>
      </c>
      <c r="I350" s="4">
        <v>0</v>
      </c>
      <c r="J350" s="4">
        <v>0</v>
      </c>
      <c r="K350" s="4">
        <v>0</v>
      </c>
      <c r="L350" s="4">
        <v>0</v>
      </c>
      <c r="M350" s="5">
        <v>0</v>
      </c>
      <c r="N350" s="5">
        <v>0</v>
      </c>
    </row>
    <row r="351" spans="1:14" ht="15.75" x14ac:dyDescent="0.2">
      <c r="A351" s="1" t="s">
        <v>469</v>
      </c>
      <c r="B351" s="2" t="s">
        <v>470</v>
      </c>
      <c r="C351" s="4">
        <v>5242121</v>
      </c>
      <c r="D351" s="4">
        <v>4364000</v>
      </c>
      <c r="E351" s="4">
        <v>4900500</v>
      </c>
      <c r="F351" s="13">
        <v>2889500</v>
      </c>
      <c r="G351" s="4">
        <v>2035000</v>
      </c>
      <c r="H351" s="4">
        <v>6500000</v>
      </c>
      <c r="I351" s="4">
        <v>6500000</v>
      </c>
      <c r="J351" s="4">
        <v>5500000</v>
      </c>
      <c r="K351" s="4">
        <v>5500000</v>
      </c>
      <c r="L351" s="4">
        <v>0</v>
      </c>
      <c r="M351" s="5">
        <v>0</v>
      </c>
      <c r="N351" s="5">
        <v>1000000</v>
      </c>
    </row>
    <row r="352" spans="1:14" ht="15.75" x14ac:dyDescent="0.2">
      <c r="A352" s="1" t="s">
        <v>471</v>
      </c>
      <c r="B352" s="2" t="s">
        <v>472</v>
      </c>
      <c r="C352" s="4">
        <v>0</v>
      </c>
      <c r="D352" s="4">
        <v>1070000</v>
      </c>
      <c r="E352" s="4">
        <v>0</v>
      </c>
      <c r="F352" s="13">
        <v>-25000</v>
      </c>
      <c r="G352" s="4">
        <v>0</v>
      </c>
      <c r="H352" s="4">
        <v>3500000</v>
      </c>
      <c r="I352" s="4">
        <v>3500000</v>
      </c>
      <c r="J352" s="4">
        <v>4000000</v>
      </c>
      <c r="K352" s="4">
        <v>4000000</v>
      </c>
      <c r="L352" s="4">
        <v>0</v>
      </c>
      <c r="M352" s="5">
        <v>500000</v>
      </c>
      <c r="N352" s="5">
        <v>0</v>
      </c>
    </row>
    <row r="353" spans="1:14" ht="15.75" x14ac:dyDescent="0.2">
      <c r="A353" s="1" t="s">
        <v>474</v>
      </c>
      <c r="B353" s="2" t="s">
        <v>475</v>
      </c>
      <c r="C353" s="4">
        <v>2043616</v>
      </c>
      <c r="D353" s="4">
        <v>1578079</v>
      </c>
      <c r="E353" s="4">
        <v>2265399</v>
      </c>
      <c r="F353" s="13">
        <v>1092981</v>
      </c>
      <c r="G353" s="4">
        <v>1041794</v>
      </c>
      <c r="H353" s="4">
        <v>0</v>
      </c>
      <c r="I353" s="4">
        <v>0</v>
      </c>
      <c r="J353" s="4">
        <v>0</v>
      </c>
      <c r="K353" s="4">
        <v>0</v>
      </c>
      <c r="L353" s="4">
        <v>0</v>
      </c>
      <c r="M353" s="5">
        <v>0</v>
      </c>
      <c r="N353" s="5">
        <v>0</v>
      </c>
    </row>
    <row r="354" spans="1:14" ht="15.75" x14ac:dyDescent="0.2">
      <c r="A354" s="1" t="s">
        <v>476</v>
      </c>
      <c r="B354" s="2" t="s">
        <v>477</v>
      </c>
      <c r="C354" s="4">
        <v>2030660</v>
      </c>
      <c r="D354" s="4">
        <v>3611207</v>
      </c>
      <c r="E354" s="4">
        <v>3768750</v>
      </c>
      <c r="F354" s="13">
        <v>2005000</v>
      </c>
      <c r="G354" s="4">
        <v>1472500</v>
      </c>
      <c r="H354" s="4">
        <v>2500000</v>
      </c>
      <c r="I354" s="4">
        <v>2500000</v>
      </c>
      <c r="J354" s="4">
        <v>3500000</v>
      </c>
      <c r="K354" s="4">
        <v>3500000</v>
      </c>
      <c r="L354" s="4">
        <v>0</v>
      </c>
      <c r="M354" s="5">
        <v>1000000</v>
      </c>
      <c r="N354" s="5">
        <v>0</v>
      </c>
    </row>
    <row r="355" spans="1:14" ht="15.75" x14ac:dyDescent="0.2">
      <c r="A355" s="1"/>
      <c r="B355" s="2"/>
      <c r="C355" s="4">
        <v>0</v>
      </c>
      <c r="D355" s="4">
        <v>0</v>
      </c>
      <c r="E355" s="4">
        <v>0</v>
      </c>
      <c r="F355" s="13">
        <v>0</v>
      </c>
      <c r="G355" s="4">
        <v>0</v>
      </c>
      <c r="H355" s="4">
        <v>0</v>
      </c>
      <c r="I355" s="4">
        <v>0</v>
      </c>
      <c r="J355" s="4">
        <v>0</v>
      </c>
      <c r="K355" s="4">
        <v>0</v>
      </c>
      <c r="L355" s="4">
        <v>0</v>
      </c>
      <c r="M355" s="5">
        <v>0</v>
      </c>
      <c r="N355" s="5">
        <v>0</v>
      </c>
    </row>
    <row r="356" spans="1:14" ht="15.75" x14ac:dyDescent="0.2">
      <c r="A356" s="14" t="s">
        <v>478</v>
      </c>
      <c r="B356" s="2"/>
      <c r="C356" s="4">
        <v>9316397</v>
      </c>
      <c r="D356" s="4">
        <v>10623286</v>
      </c>
      <c r="E356" s="4">
        <v>10934649</v>
      </c>
      <c r="F356" s="13">
        <v>5962481</v>
      </c>
      <c r="G356" s="4">
        <v>4549294</v>
      </c>
      <c r="H356" s="4">
        <v>12500000</v>
      </c>
      <c r="I356" s="4">
        <v>12500000</v>
      </c>
      <c r="J356" s="4">
        <v>13000000</v>
      </c>
      <c r="K356" s="4">
        <v>13000000</v>
      </c>
      <c r="L356" s="4">
        <v>0</v>
      </c>
      <c r="M356" s="5">
        <v>500000</v>
      </c>
      <c r="N356" s="5">
        <v>0</v>
      </c>
    </row>
    <row r="357" spans="1:14" ht="15.75" x14ac:dyDescent="0.2">
      <c r="A357" s="1"/>
      <c r="B357" s="2"/>
      <c r="C357" s="4">
        <v>0</v>
      </c>
      <c r="D357" s="4">
        <v>0</v>
      </c>
      <c r="E357" s="4">
        <v>0</v>
      </c>
      <c r="F357" s="13">
        <v>0</v>
      </c>
      <c r="G357" s="4">
        <v>0</v>
      </c>
      <c r="H357" s="4">
        <v>0</v>
      </c>
      <c r="I357" s="4">
        <v>0</v>
      </c>
      <c r="J357" s="4">
        <v>0</v>
      </c>
      <c r="K357" s="4">
        <v>0</v>
      </c>
      <c r="L357" s="4">
        <v>0</v>
      </c>
      <c r="M357" s="5">
        <v>0</v>
      </c>
      <c r="N357" s="5">
        <v>0</v>
      </c>
    </row>
    <row r="358" spans="1:14" ht="15.75" x14ac:dyDescent="0.2">
      <c r="A358" s="1" t="s">
        <v>479</v>
      </c>
      <c r="B358" s="2"/>
      <c r="C358" s="4">
        <v>0</v>
      </c>
      <c r="D358" s="4">
        <v>0</v>
      </c>
      <c r="E358" s="4">
        <v>0</v>
      </c>
      <c r="F358" s="13">
        <v>0</v>
      </c>
      <c r="G358" s="4">
        <v>0</v>
      </c>
      <c r="H358" s="4">
        <v>0</v>
      </c>
      <c r="I358" s="4">
        <v>0</v>
      </c>
      <c r="J358" s="4">
        <v>0</v>
      </c>
      <c r="K358" s="4">
        <v>0</v>
      </c>
      <c r="L358" s="4">
        <v>0</v>
      </c>
      <c r="M358" s="5">
        <v>0</v>
      </c>
      <c r="N358" s="5">
        <v>0</v>
      </c>
    </row>
    <row r="359" spans="1:14" ht="15.75" x14ac:dyDescent="0.2">
      <c r="A359" s="1" t="s">
        <v>480</v>
      </c>
      <c r="B359" s="2" t="s">
        <v>481</v>
      </c>
      <c r="C359" s="4">
        <v>4380930</v>
      </c>
      <c r="D359" s="4">
        <v>3995348</v>
      </c>
      <c r="E359" s="4">
        <v>2730194</v>
      </c>
      <c r="F359" s="13">
        <v>726000</v>
      </c>
      <c r="G359" s="4">
        <v>1291625</v>
      </c>
      <c r="H359" s="4">
        <v>5000000</v>
      </c>
      <c r="I359" s="4">
        <v>5000000</v>
      </c>
      <c r="J359" s="4">
        <v>4500000</v>
      </c>
      <c r="K359" s="4">
        <v>4500000</v>
      </c>
      <c r="L359" s="4">
        <v>0</v>
      </c>
      <c r="M359" s="5">
        <v>0</v>
      </c>
      <c r="N359" s="5">
        <v>500000</v>
      </c>
    </row>
    <row r="360" spans="1:14" ht="15.75" x14ac:dyDescent="0.2">
      <c r="A360" s="1" t="s">
        <v>482</v>
      </c>
      <c r="B360" s="2" t="s">
        <v>483</v>
      </c>
      <c r="C360" s="4">
        <v>343273</v>
      </c>
      <c r="D360" s="4">
        <v>404721</v>
      </c>
      <c r="E360" s="4">
        <v>386246</v>
      </c>
      <c r="F360" s="13">
        <v>99019</v>
      </c>
      <c r="G360" s="4">
        <v>163303</v>
      </c>
      <c r="H360" s="4">
        <v>400000</v>
      </c>
      <c r="I360" s="4">
        <v>400000</v>
      </c>
      <c r="J360" s="4">
        <v>3500000</v>
      </c>
      <c r="K360" s="4">
        <v>3500000</v>
      </c>
      <c r="L360" s="4">
        <v>0</v>
      </c>
      <c r="M360" s="5">
        <v>3100000</v>
      </c>
      <c r="N360" s="5">
        <v>0</v>
      </c>
    </row>
    <row r="361" spans="1:14" ht="15.75" x14ac:dyDescent="0.2">
      <c r="A361" s="1" t="s">
        <v>455</v>
      </c>
      <c r="B361" s="2" t="s">
        <v>484</v>
      </c>
      <c r="C361" s="4">
        <v>140142</v>
      </c>
      <c r="D361" s="4">
        <v>84456</v>
      </c>
      <c r="E361" s="4">
        <v>4500</v>
      </c>
      <c r="F361" s="13">
        <v>0</v>
      </c>
      <c r="G361" s="4">
        <v>0</v>
      </c>
      <c r="H361" s="4">
        <v>670000</v>
      </c>
      <c r="I361" s="4">
        <v>670000</v>
      </c>
      <c r="J361" s="4">
        <v>700000</v>
      </c>
      <c r="K361" s="4">
        <v>700000</v>
      </c>
      <c r="L361" s="4">
        <v>0</v>
      </c>
      <c r="M361" s="5">
        <v>30000</v>
      </c>
      <c r="N361" s="5">
        <v>0</v>
      </c>
    </row>
    <row r="362" spans="1:14" ht="15.75" x14ac:dyDescent="0.2">
      <c r="A362" s="1" t="s">
        <v>485</v>
      </c>
      <c r="B362" s="2" t="s">
        <v>486</v>
      </c>
      <c r="C362" s="4">
        <v>387909</v>
      </c>
      <c r="D362" s="4">
        <v>813248</v>
      </c>
      <c r="E362" s="4">
        <v>508030</v>
      </c>
      <c r="F362" s="13">
        <v>406424</v>
      </c>
      <c r="G362" s="4">
        <v>0</v>
      </c>
      <c r="H362" s="4">
        <v>600000</v>
      </c>
      <c r="I362" s="4">
        <v>600000</v>
      </c>
      <c r="J362" s="4">
        <v>1300000</v>
      </c>
      <c r="K362" s="4">
        <v>1300000</v>
      </c>
      <c r="L362" s="4">
        <v>0</v>
      </c>
      <c r="M362" s="5">
        <v>700000</v>
      </c>
      <c r="N362" s="5">
        <v>0</v>
      </c>
    </row>
    <row r="363" spans="1:14" ht="15.75" x14ac:dyDescent="0.2">
      <c r="A363" s="1" t="s">
        <v>459</v>
      </c>
      <c r="B363" s="2" t="s">
        <v>487</v>
      </c>
      <c r="C363" s="4">
        <v>27600</v>
      </c>
      <c r="D363" s="4">
        <v>37300</v>
      </c>
      <c r="E363" s="4">
        <v>18700</v>
      </c>
      <c r="F363" s="13">
        <v>4100</v>
      </c>
      <c r="G363" s="4">
        <v>6900</v>
      </c>
      <c r="H363" s="4">
        <v>30000</v>
      </c>
      <c r="I363" s="4">
        <v>30000</v>
      </c>
      <c r="J363" s="4">
        <v>30000</v>
      </c>
      <c r="K363" s="4">
        <v>30000</v>
      </c>
      <c r="L363" s="4">
        <v>0</v>
      </c>
      <c r="M363" s="5">
        <v>0</v>
      </c>
      <c r="N363" s="5">
        <v>0</v>
      </c>
    </row>
    <row r="364" spans="1:14" ht="15.75" x14ac:dyDescent="0.2">
      <c r="A364" s="1" t="s">
        <v>488</v>
      </c>
      <c r="B364" s="2" t="s">
        <v>489</v>
      </c>
      <c r="C364" s="4">
        <v>95150</v>
      </c>
      <c r="D364" s="4">
        <v>76405</v>
      </c>
      <c r="E364" s="4">
        <v>186870</v>
      </c>
      <c r="F364" s="13">
        <v>116405</v>
      </c>
      <c r="G364" s="4">
        <v>0</v>
      </c>
      <c r="H364" s="4">
        <v>0</v>
      </c>
      <c r="I364" s="4">
        <v>0</v>
      </c>
      <c r="J364" s="4">
        <v>0</v>
      </c>
      <c r="K364" s="4">
        <v>0</v>
      </c>
      <c r="L364" s="4">
        <v>0</v>
      </c>
      <c r="M364" s="5">
        <v>0</v>
      </c>
      <c r="N364" s="5">
        <v>0</v>
      </c>
    </row>
    <row r="365" spans="1:14" ht="15.75" x14ac:dyDescent="0.2">
      <c r="A365" s="1" t="s">
        <v>463</v>
      </c>
      <c r="B365" s="2" t="s">
        <v>490</v>
      </c>
      <c r="C365" s="4">
        <v>425901</v>
      </c>
      <c r="D365" s="4">
        <v>464006</v>
      </c>
      <c r="E365" s="4">
        <v>400528</v>
      </c>
      <c r="F365" s="13">
        <v>95661</v>
      </c>
      <c r="G365" s="4">
        <v>236233.4</v>
      </c>
      <c r="H365" s="4">
        <v>800000</v>
      </c>
      <c r="I365" s="4">
        <v>800000</v>
      </c>
      <c r="J365" s="4">
        <v>600000</v>
      </c>
      <c r="K365" s="4">
        <v>600000</v>
      </c>
      <c r="L365" s="4">
        <v>0</v>
      </c>
      <c r="M365" s="5">
        <v>0</v>
      </c>
      <c r="N365" s="5">
        <v>200000</v>
      </c>
    </row>
    <row r="366" spans="1:14" ht="15.75" x14ac:dyDescent="0.2">
      <c r="A366" s="1"/>
      <c r="B366" s="2"/>
      <c r="C366" s="4">
        <v>0</v>
      </c>
      <c r="D366" s="4">
        <v>0</v>
      </c>
      <c r="E366" s="4">
        <v>0</v>
      </c>
      <c r="F366" s="13">
        <v>0</v>
      </c>
      <c r="G366" s="4">
        <v>0</v>
      </c>
      <c r="H366" s="4">
        <v>0</v>
      </c>
      <c r="I366" s="4">
        <v>0</v>
      </c>
      <c r="J366" s="4">
        <v>0</v>
      </c>
      <c r="K366" s="4">
        <v>0</v>
      </c>
      <c r="L366" s="4">
        <v>0</v>
      </c>
      <c r="M366" s="5">
        <v>0</v>
      </c>
      <c r="N366" s="5">
        <v>0</v>
      </c>
    </row>
    <row r="367" spans="1:14" ht="15.75" x14ac:dyDescent="0.2">
      <c r="A367" s="14" t="s">
        <v>491</v>
      </c>
      <c r="B367" s="2"/>
      <c r="C367" s="4">
        <v>5800905</v>
      </c>
      <c r="D367" s="4">
        <v>5875484</v>
      </c>
      <c r="E367" s="4">
        <v>4235068</v>
      </c>
      <c r="F367" s="13">
        <v>1447609</v>
      </c>
      <c r="G367" s="4">
        <v>1698061.4</v>
      </c>
      <c r="H367" s="4">
        <v>7500000</v>
      </c>
      <c r="I367" s="4">
        <v>7500000</v>
      </c>
      <c r="J367" s="4">
        <v>10630000</v>
      </c>
      <c r="K367" s="4">
        <v>10630000</v>
      </c>
      <c r="L367" s="4">
        <v>0</v>
      </c>
      <c r="M367" s="5">
        <v>3130000</v>
      </c>
      <c r="N367" s="5">
        <v>0</v>
      </c>
    </row>
    <row r="368" spans="1:14" ht="15.75" x14ac:dyDescent="0.2">
      <c r="A368" s="1"/>
      <c r="B368" s="2"/>
      <c r="C368" s="4">
        <v>0</v>
      </c>
      <c r="D368" s="4">
        <v>0</v>
      </c>
      <c r="E368" s="4">
        <v>0</v>
      </c>
      <c r="F368" s="13">
        <v>0</v>
      </c>
      <c r="G368" s="4">
        <v>0</v>
      </c>
      <c r="H368" s="4">
        <v>0</v>
      </c>
      <c r="I368" s="4">
        <v>0</v>
      </c>
      <c r="J368" s="4">
        <v>0</v>
      </c>
      <c r="K368" s="4">
        <v>0</v>
      </c>
      <c r="L368" s="4">
        <v>0</v>
      </c>
      <c r="M368" s="5">
        <v>0</v>
      </c>
      <c r="N368" s="5">
        <v>0</v>
      </c>
    </row>
    <row r="369" spans="1:14" ht="15.75" x14ac:dyDescent="0.2">
      <c r="A369" s="1" t="s">
        <v>492</v>
      </c>
      <c r="B369" s="2"/>
      <c r="C369" s="4">
        <v>0</v>
      </c>
      <c r="D369" s="4">
        <v>0</v>
      </c>
      <c r="E369" s="4">
        <v>0</v>
      </c>
      <c r="F369" s="13">
        <v>0</v>
      </c>
      <c r="G369" s="4">
        <v>0</v>
      </c>
      <c r="H369" s="4">
        <v>0</v>
      </c>
      <c r="I369" s="4">
        <v>0</v>
      </c>
      <c r="J369" s="4">
        <v>0</v>
      </c>
      <c r="K369" s="4">
        <v>0</v>
      </c>
      <c r="L369" s="4">
        <v>0</v>
      </c>
      <c r="M369" s="5">
        <v>0</v>
      </c>
      <c r="N369" s="5">
        <v>0</v>
      </c>
    </row>
    <row r="370" spans="1:14" ht="15.75" x14ac:dyDescent="0.2">
      <c r="A370" s="1" t="s">
        <v>493</v>
      </c>
      <c r="B370" s="2" t="s">
        <v>494</v>
      </c>
      <c r="C370" s="4">
        <v>1231888</v>
      </c>
      <c r="D370" s="4">
        <v>1230419</v>
      </c>
      <c r="E370" s="4">
        <v>1119328</v>
      </c>
      <c r="F370" s="13">
        <v>531195</v>
      </c>
      <c r="G370" s="4">
        <v>502197</v>
      </c>
      <c r="H370" s="4">
        <v>1350000</v>
      </c>
      <c r="I370" s="4">
        <v>1350000</v>
      </c>
      <c r="J370" s="4">
        <v>1300000</v>
      </c>
      <c r="K370" s="4">
        <v>1300000</v>
      </c>
      <c r="L370" s="4">
        <v>0</v>
      </c>
      <c r="M370" s="5">
        <v>0</v>
      </c>
      <c r="N370" s="5">
        <v>50000</v>
      </c>
    </row>
    <row r="371" spans="1:14" ht="15.75" x14ac:dyDescent="0.2">
      <c r="A371" s="1" t="s">
        <v>495</v>
      </c>
      <c r="B371" s="2" t="s">
        <v>496</v>
      </c>
      <c r="C371" s="4">
        <v>215462</v>
      </c>
      <c r="D371" s="4">
        <v>212173</v>
      </c>
      <c r="E371" s="4">
        <v>257890</v>
      </c>
      <c r="F371" s="13">
        <v>130787</v>
      </c>
      <c r="G371" s="4">
        <v>112400</v>
      </c>
      <c r="H371" s="4">
        <v>350000</v>
      </c>
      <c r="I371" s="4">
        <v>350000</v>
      </c>
      <c r="J371" s="4">
        <v>270000</v>
      </c>
      <c r="K371" s="4">
        <v>270000</v>
      </c>
      <c r="L371" s="4">
        <v>0</v>
      </c>
      <c r="M371" s="5">
        <v>0</v>
      </c>
      <c r="N371" s="5">
        <v>80000</v>
      </c>
    </row>
    <row r="372" spans="1:14" ht="15.75" x14ac:dyDescent="0.2">
      <c r="A372" s="1" t="s">
        <v>499</v>
      </c>
      <c r="B372" s="2" t="s">
        <v>500</v>
      </c>
      <c r="C372" s="4">
        <v>114126</v>
      </c>
      <c r="D372" s="4">
        <v>126397</v>
      </c>
      <c r="E372" s="4">
        <v>105593</v>
      </c>
      <c r="F372" s="13">
        <v>32594</v>
      </c>
      <c r="G372" s="4">
        <v>41054</v>
      </c>
      <c r="H372" s="4">
        <v>300000</v>
      </c>
      <c r="I372" s="4">
        <v>300000</v>
      </c>
      <c r="J372" s="4">
        <v>150000</v>
      </c>
      <c r="K372" s="4">
        <v>150000</v>
      </c>
      <c r="L372" s="4">
        <v>0</v>
      </c>
      <c r="M372" s="5">
        <v>0</v>
      </c>
      <c r="N372" s="5">
        <v>150000</v>
      </c>
    </row>
    <row r="373" spans="1:14" ht="15.75" x14ac:dyDescent="0.2">
      <c r="A373" s="1" t="s">
        <v>501</v>
      </c>
      <c r="B373" s="2" t="s">
        <v>502</v>
      </c>
      <c r="C373" s="4">
        <v>79404</v>
      </c>
      <c r="D373" s="4">
        <v>171935</v>
      </c>
      <c r="E373" s="4">
        <v>74004</v>
      </c>
      <c r="F373" s="13">
        <v>0</v>
      </c>
      <c r="G373" s="4">
        <v>0</v>
      </c>
      <c r="H373" s="4">
        <v>100000</v>
      </c>
      <c r="I373" s="4">
        <v>100000</v>
      </c>
      <c r="J373" s="4">
        <v>100000</v>
      </c>
      <c r="K373" s="4">
        <v>100000</v>
      </c>
      <c r="L373" s="4">
        <v>0</v>
      </c>
      <c r="M373" s="5">
        <v>0</v>
      </c>
      <c r="N373" s="5">
        <v>0</v>
      </c>
    </row>
    <row r="374" spans="1:14" ht="15.75" x14ac:dyDescent="0.2">
      <c r="A374" s="1"/>
      <c r="B374" s="2"/>
      <c r="C374" s="4">
        <v>0</v>
      </c>
      <c r="D374" s="4">
        <v>0</v>
      </c>
      <c r="E374" s="4">
        <v>0</v>
      </c>
      <c r="F374" s="13">
        <v>0</v>
      </c>
      <c r="G374" s="4">
        <v>0</v>
      </c>
      <c r="H374" s="4">
        <v>0</v>
      </c>
      <c r="I374" s="4">
        <v>0</v>
      </c>
      <c r="J374" s="4">
        <v>0</v>
      </c>
      <c r="K374" s="4">
        <v>0</v>
      </c>
      <c r="L374" s="4">
        <v>0</v>
      </c>
      <c r="M374" s="5">
        <v>0</v>
      </c>
      <c r="N374" s="5">
        <v>0</v>
      </c>
    </row>
    <row r="375" spans="1:14" ht="15.75" x14ac:dyDescent="0.2">
      <c r="A375" s="14" t="s">
        <v>503</v>
      </c>
      <c r="B375" s="2"/>
      <c r="C375" s="4">
        <v>1640880</v>
      </c>
      <c r="D375" s="4">
        <v>1740924</v>
      </c>
      <c r="E375" s="4">
        <v>1556815</v>
      </c>
      <c r="F375" s="13">
        <v>694576</v>
      </c>
      <c r="G375" s="4">
        <v>655651</v>
      </c>
      <c r="H375" s="4">
        <v>2100000</v>
      </c>
      <c r="I375" s="4">
        <v>2100000</v>
      </c>
      <c r="J375" s="4">
        <v>1820000</v>
      </c>
      <c r="K375" s="4">
        <v>1820000</v>
      </c>
      <c r="L375" s="4">
        <v>0</v>
      </c>
      <c r="M375" s="5">
        <v>0</v>
      </c>
      <c r="N375" s="5">
        <v>280000</v>
      </c>
    </row>
    <row r="376" spans="1:14" ht="15.75" x14ac:dyDescent="0.2">
      <c r="A376" s="1"/>
      <c r="B376" s="2"/>
      <c r="C376" s="4">
        <v>0</v>
      </c>
      <c r="D376" s="4">
        <v>0</v>
      </c>
      <c r="E376" s="4">
        <v>0</v>
      </c>
      <c r="F376" s="13">
        <v>0</v>
      </c>
      <c r="G376" s="4">
        <v>0</v>
      </c>
      <c r="H376" s="4">
        <v>0</v>
      </c>
      <c r="I376" s="4">
        <v>0</v>
      </c>
      <c r="J376" s="4">
        <v>0</v>
      </c>
      <c r="K376" s="4">
        <v>0</v>
      </c>
      <c r="L376" s="4">
        <v>0</v>
      </c>
      <c r="M376" s="5">
        <v>0</v>
      </c>
      <c r="N376" s="5">
        <v>0</v>
      </c>
    </row>
    <row r="377" spans="1:14" ht="15.75" x14ac:dyDescent="0.2">
      <c r="A377" s="1" t="s">
        <v>504</v>
      </c>
      <c r="B377" s="2"/>
      <c r="C377" s="4">
        <v>0</v>
      </c>
      <c r="D377" s="4">
        <v>0</v>
      </c>
      <c r="E377" s="4">
        <v>0</v>
      </c>
      <c r="F377" s="13">
        <v>0</v>
      </c>
      <c r="G377" s="4">
        <v>0</v>
      </c>
      <c r="H377" s="4">
        <v>0</v>
      </c>
      <c r="I377" s="4">
        <v>0</v>
      </c>
      <c r="J377" s="4">
        <v>0</v>
      </c>
      <c r="K377" s="4">
        <v>0</v>
      </c>
      <c r="L377" s="4">
        <v>0</v>
      </c>
      <c r="M377" s="5">
        <v>0</v>
      </c>
      <c r="N377" s="5">
        <v>0</v>
      </c>
    </row>
    <row r="378" spans="1:14" ht="15.75" x14ac:dyDescent="0.2">
      <c r="A378" s="1" t="s">
        <v>505</v>
      </c>
      <c r="B378" s="2" t="s">
        <v>506</v>
      </c>
      <c r="C378" s="4">
        <v>15610</v>
      </c>
      <c r="D378" s="4">
        <v>101124</v>
      </c>
      <c r="E378" s="4">
        <v>111058</v>
      </c>
      <c r="F378" s="13">
        <v>39000</v>
      </c>
      <c r="G378" s="4">
        <v>77000</v>
      </c>
      <c r="H378" s="4">
        <v>351000</v>
      </c>
      <c r="I378" s="4">
        <v>351000</v>
      </c>
      <c r="J378" s="4">
        <v>300000</v>
      </c>
      <c r="K378" s="4">
        <v>300000</v>
      </c>
      <c r="L378" s="4">
        <v>0</v>
      </c>
      <c r="M378" s="5">
        <v>0</v>
      </c>
      <c r="N378" s="5">
        <v>51000</v>
      </c>
    </row>
    <row r="379" spans="1:14" ht="15.75" x14ac:dyDescent="0.2">
      <c r="A379" s="1" t="s">
        <v>495</v>
      </c>
      <c r="B379" s="2" t="s">
        <v>507</v>
      </c>
      <c r="C379" s="4">
        <v>42518</v>
      </c>
      <c r="D379" s="4">
        <v>178350</v>
      </c>
      <c r="E379" s="4">
        <v>333000</v>
      </c>
      <c r="F379" s="13">
        <v>203000</v>
      </c>
      <c r="G379" s="4">
        <v>98140</v>
      </c>
      <c r="H379" s="4">
        <v>115000</v>
      </c>
      <c r="I379" s="4">
        <v>115000</v>
      </c>
      <c r="J379" s="4">
        <v>200000</v>
      </c>
      <c r="K379" s="4">
        <v>200000</v>
      </c>
      <c r="L379" s="4">
        <v>0</v>
      </c>
      <c r="M379" s="5">
        <v>85000</v>
      </c>
      <c r="N379" s="5">
        <v>0</v>
      </c>
    </row>
    <row r="380" spans="1:14" ht="15.75" x14ac:dyDescent="0.2">
      <c r="A380" s="1" t="s">
        <v>508</v>
      </c>
      <c r="B380" s="2" t="s">
        <v>509</v>
      </c>
      <c r="C380" s="4">
        <v>19016</v>
      </c>
      <c r="D380" s="4">
        <v>39265</v>
      </c>
      <c r="E380" s="4">
        <v>59477</v>
      </c>
      <c r="F380" s="13">
        <v>43996</v>
      </c>
      <c r="G380" s="4">
        <v>22923</v>
      </c>
      <c r="H380" s="4">
        <v>34000</v>
      </c>
      <c r="I380" s="4">
        <v>34000</v>
      </c>
      <c r="J380" s="4">
        <v>50000</v>
      </c>
      <c r="K380" s="4">
        <v>50000</v>
      </c>
      <c r="L380" s="4">
        <v>0</v>
      </c>
      <c r="M380" s="5">
        <v>16000</v>
      </c>
      <c r="N380" s="5">
        <v>0</v>
      </c>
    </row>
    <row r="381" spans="1:14" ht="15.75" x14ac:dyDescent="0.2">
      <c r="A381" s="1"/>
      <c r="B381" s="2"/>
      <c r="C381" s="4">
        <v>0</v>
      </c>
      <c r="D381" s="4">
        <v>0</v>
      </c>
      <c r="E381" s="4">
        <v>0</v>
      </c>
      <c r="F381" s="13">
        <v>0</v>
      </c>
      <c r="G381" s="4">
        <v>0</v>
      </c>
      <c r="H381" s="4">
        <v>0</v>
      </c>
      <c r="I381" s="4">
        <v>0</v>
      </c>
      <c r="J381" s="4">
        <v>0</v>
      </c>
      <c r="K381" s="4">
        <v>0</v>
      </c>
      <c r="L381" s="4">
        <v>0</v>
      </c>
      <c r="M381" s="5">
        <v>0</v>
      </c>
      <c r="N381" s="5">
        <v>0</v>
      </c>
    </row>
    <row r="382" spans="1:14" ht="15.75" x14ac:dyDescent="0.2">
      <c r="A382" s="14" t="s">
        <v>510</v>
      </c>
      <c r="B382" s="2"/>
      <c r="C382" s="4">
        <v>77144</v>
      </c>
      <c r="D382" s="4">
        <v>318739</v>
      </c>
      <c r="E382" s="4">
        <v>503535</v>
      </c>
      <c r="F382" s="13">
        <v>285996</v>
      </c>
      <c r="G382" s="4">
        <v>198063</v>
      </c>
      <c r="H382" s="4">
        <v>500000</v>
      </c>
      <c r="I382" s="4">
        <v>500000</v>
      </c>
      <c r="J382" s="4">
        <v>550000</v>
      </c>
      <c r="K382" s="4">
        <v>550000</v>
      </c>
      <c r="L382" s="4">
        <v>0</v>
      </c>
      <c r="M382" s="5">
        <v>50000</v>
      </c>
      <c r="N382" s="5">
        <v>0</v>
      </c>
    </row>
    <row r="383" spans="1:14" ht="15.75" x14ac:dyDescent="0.2">
      <c r="A383" s="1"/>
      <c r="B383" s="2"/>
      <c r="C383" s="4">
        <v>0</v>
      </c>
      <c r="D383" s="4">
        <v>0</v>
      </c>
      <c r="E383" s="4">
        <v>0</v>
      </c>
      <c r="F383" s="13">
        <v>0</v>
      </c>
      <c r="G383" s="4">
        <v>0</v>
      </c>
      <c r="H383" s="4">
        <v>0</v>
      </c>
      <c r="I383" s="4">
        <v>0</v>
      </c>
      <c r="J383" s="4">
        <v>0</v>
      </c>
      <c r="K383" s="4">
        <v>0</v>
      </c>
      <c r="L383" s="4">
        <v>0</v>
      </c>
      <c r="M383" s="5">
        <v>0</v>
      </c>
      <c r="N383" s="5">
        <v>0</v>
      </c>
    </row>
    <row r="384" spans="1:14" ht="31.5" x14ac:dyDescent="0.2">
      <c r="A384" s="1" t="s">
        <v>511</v>
      </c>
      <c r="B384" s="2"/>
      <c r="C384" s="4">
        <v>0</v>
      </c>
      <c r="D384" s="4">
        <v>0</v>
      </c>
      <c r="E384" s="4">
        <v>0</v>
      </c>
      <c r="F384" s="13">
        <v>0</v>
      </c>
      <c r="G384" s="4">
        <v>0</v>
      </c>
      <c r="H384" s="4">
        <v>0</v>
      </c>
      <c r="I384" s="4">
        <v>0</v>
      </c>
      <c r="J384" s="4">
        <v>0</v>
      </c>
      <c r="K384" s="4">
        <v>0</v>
      </c>
      <c r="L384" s="4">
        <v>0</v>
      </c>
      <c r="M384" s="5">
        <v>0</v>
      </c>
      <c r="N384" s="5">
        <v>0</v>
      </c>
    </row>
    <row r="385" spans="1:14" ht="15.75" x14ac:dyDescent="0.2">
      <c r="A385" s="1" t="s">
        <v>469</v>
      </c>
      <c r="B385" s="2" t="s">
        <v>512</v>
      </c>
      <c r="C385" s="4">
        <v>0</v>
      </c>
      <c r="D385" s="4">
        <v>10000</v>
      </c>
      <c r="E385" s="4">
        <v>529475</v>
      </c>
      <c r="F385" s="13">
        <v>507651</v>
      </c>
      <c r="G385" s="4">
        <v>725500</v>
      </c>
      <c r="H385" s="4">
        <v>800000</v>
      </c>
      <c r="I385" s="4">
        <v>800000</v>
      </c>
      <c r="J385" s="4">
        <v>2500000</v>
      </c>
      <c r="K385" s="4">
        <v>2500000</v>
      </c>
      <c r="L385" s="4">
        <v>0</v>
      </c>
      <c r="M385" s="5">
        <v>1700000</v>
      </c>
      <c r="N385" s="5">
        <v>0</v>
      </c>
    </row>
    <row r="386" spans="1:14" ht="15.75" x14ac:dyDescent="0.2">
      <c r="A386" s="1" t="s">
        <v>482</v>
      </c>
      <c r="B386" s="2" t="s">
        <v>513</v>
      </c>
      <c r="C386" s="4">
        <v>0</v>
      </c>
      <c r="D386" s="4">
        <v>855</v>
      </c>
      <c r="E386" s="4">
        <v>32968</v>
      </c>
      <c r="F386" s="13">
        <v>31543</v>
      </c>
      <c r="G386" s="4">
        <v>32875</v>
      </c>
      <c r="H386" s="4">
        <v>300000</v>
      </c>
      <c r="I386" s="4">
        <v>300000</v>
      </c>
      <c r="J386" s="4">
        <v>100000</v>
      </c>
      <c r="K386" s="4">
        <v>100000</v>
      </c>
      <c r="L386" s="4">
        <v>0</v>
      </c>
      <c r="M386" s="5">
        <v>0</v>
      </c>
      <c r="N386" s="5">
        <v>200000</v>
      </c>
    </row>
    <row r="387" spans="1:14" ht="15.75" x14ac:dyDescent="0.2">
      <c r="A387" s="1" t="s">
        <v>497</v>
      </c>
      <c r="B387" s="2" t="s">
        <v>514</v>
      </c>
      <c r="C387" s="4">
        <v>0</v>
      </c>
      <c r="D387" s="4">
        <v>9000</v>
      </c>
      <c r="E387" s="4">
        <v>153000</v>
      </c>
      <c r="F387" s="13">
        <v>148500</v>
      </c>
      <c r="G387" s="4">
        <v>117000</v>
      </c>
      <c r="H387" s="4">
        <v>500000</v>
      </c>
      <c r="I387" s="4">
        <v>500000</v>
      </c>
      <c r="J387" s="4">
        <v>700000</v>
      </c>
      <c r="K387" s="4">
        <v>700000</v>
      </c>
      <c r="L387" s="4">
        <v>0</v>
      </c>
      <c r="M387" s="5">
        <v>200000</v>
      </c>
      <c r="N387" s="5">
        <v>0</v>
      </c>
    </row>
    <row r="388" spans="1:14" ht="15.75" x14ac:dyDescent="0.2">
      <c r="A388" s="1" t="s">
        <v>474</v>
      </c>
      <c r="B388" s="2" t="s">
        <v>515</v>
      </c>
      <c r="C388" s="4">
        <v>0</v>
      </c>
      <c r="D388" s="4">
        <v>0</v>
      </c>
      <c r="E388" s="4">
        <v>0</v>
      </c>
      <c r="F388" s="13">
        <v>0</v>
      </c>
      <c r="G388" s="4">
        <v>9000</v>
      </c>
      <c r="H388" s="4">
        <v>0</v>
      </c>
      <c r="I388" s="4">
        <v>0</v>
      </c>
      <c r="J388" s="4">
        <v>0</v>
      </c>
      <c r="K388" s="4">
        <v>0</v>
      </c>
      <c r="L388" s="4">
        <v>0</v>
      </c>
      <c r="M388" s="5">
        <v>0</v>
      </c>
      <c r="N388" s="5">
        <v>0</v>
      </c>
    </row>
    <row r="389" spans="1:14" ht="15.75" x14ac:dyDescent="0.2">
      <c r="A389" s="1" t="s">
        <v>476</v>
      </c>
      <c r="B389" s="2" t="s">
        <v>516</v>
      </c>
      <c r="C389" s="4">
        <v>0</v>
      </c>
      <c r="D389" s="4">
        <v>420</v>
      </c>
      <c r="E389" s="4">
        <v>3952</v>
      </c>
      <c r="F389" s="13">
        <v>3952</v>
      </c>
      <c r="G389" s="4">
        <v>20077</v>
      </c>
      <c r="H389" s="4">
        <v>400000</v>
      </c>
      <c r="I389" s="4">
        <v>400000</v>
      </c>
      <c r="J389" s="4">
        <v>300000</v>
      </c>
      <c r="K389" s="4">
        <v>300000</v>
      </c>
      <c r="L389" s="4">
        <v>0</v>
      </c>
      <c r="M389" s="5">
        <v>0</v>
      </c>
      <c r="N389" s="5">
        <v>100000</v>
      </c>
    </row>
    <row r="390" spans="1:14" ht="15.75" x14ac:dyDescent="0.2">
      <c r="A390" s="1" t="s">
        <v>517</v>
      </c>
      <c r="B390" s="2" t="s">
        <v>518</v>
      </c>
      <c r="C390" s="4">
        <v>0</v>
      </c>
      <c r="D390" s="4">
        <v>0</v>
      </c>
      <c r="E390" s="4">
        <v>0</v>
      </c>
      <c r="F390" s="13">
        <v>0</v>
      </c>
      <c r="G390" s="4">
        <v>0</v>
      </c>
      <c r="H390" s="4">
        <v>500000</v>
      </c>
      <c r="I390" s="4">
        <v>500000</v>
      </c>
      <c r="J390" s="4">
        <v>0</v>
      </c>
      <c r="K390" s="4">
        <v>0</v>
      </c>
      <c r="L390" s="4">
        <v>0</v>
      </c>
      <c r="M390" s="5">
        <v>0</v>
      </c>
      <c r="N390" s="5">
        <v>500000</v>
      </c>
    </row>
    <row r="391" spans="1:14" ht="15.75" x14ac:dyDescent="0.2">
      <c r="A391" s="1"/>
      <c r="B391" s="2"/>
      <c r="C391" s="4">
        <v>0</v>
      </c>
      <c r="D391" s="4">
        <v>0</v>
      </c>
      <c r="E391" s="4">
        <v>0</v>
      </c>
      <c r="F391" s="13">
        <v>0</v>
      </c>
      <c r="G391" s="4">
        <v>0</v>
      </c>
      <c r="H391" s="4">
        <v>0</v>
      </c>
      <c r="I391" s="4">
        <v>0</v>
      </c>
      <c r="J391" s="4">
        <v>0</v>
      </c>
      <c r="K391" s="4">
        <v>0</v>
      </c>
      <c r="L391" s="4">
        <v>0</v>
      </c>
      <c r="M391" s="5">
        <v>0</v>
      </c>
      <c r="N391" s="5">
        <v>0</v>
      </c>
    </row>
    <row r="392" spans="1:14" ht="15.75" x14ac:dyDescent="0.2">
      <c r="A392" s="21" t="s">
        <v>519</v>
      </c>
      <c r="B392" s="2"/>
      <c r="C392" s="4">
        <v>0</v>
      </c>
      <c r="D392" s="4">
        <v>20275</v>
      </c>
      <c r="E392" s="4">
        <v>719395</v>
      </c>
      <c r="F392" s="13">
        <v>691646</v>
      </c>
      <c r="G392" s="4">
        <v>904452</v>
      </c>
      <c r="H392" s="4">
        <v>2500000</v>
      </c>
      <c r="I392" s="4">
        <v>2500000</v>
      </c>
      <c r="J392" s="4">
        <v>3600000</v>
      </c>
      <c r="K392" s="4">
        <v>3600000</v>
      </c>
      <c r="L392" s="4">
        <v>0</v>
      </c>
      <c r="M392" s="5">
        <v>1100000</v>
      </c>
      <c r="N392" s="5">
        <v>0</v>
      </c>
    </row>
    <row r="393" spans="1:14" ht="15.75" x14ac:dyDescent="0.2">
      <c r="A393" s="1"/>
      <c r="B393" s="2"/>
      <c r="C393" s="4">
        <v>0</v>
      </c>
      <c r="D393" s="4">
        <v>0</v>
      </c>
      <c r="E393" s="4">
        <v>0</v>
      </c>
      <c r="F393" s="13">
        <v>0</v>
      </c>
      <c r="G393" s="4">
        <v>0</v>
      </c>
      <c r="H393" s="4">
        <v>0</v>
      </c>
      <c r="I393" s="4">
        <v>0</v>
      </c>
      <c r="J393" s="4">
        <v>0</v>
      </c>
      <c r="K393" s="4">
        <v>0</v>
      </c>
      <c r="L393" s="4">
        <v>0</v>
      </c>
      <c r="M393" s="5">
        <v>0</v>
      </c>
      <c r="N393" s="5">
        <v>0</v>
      </c>
    </row>
    <row r="394" spans="1:14" ht="15.75" x14ac:dyDescent="0.2">
      <c r="A394" s="1" t="s">
        <v>520</v>
      </c>
      <c r="B394" s="2"/>
      <c r="C394" s="4">
        <v>0</v>
      </c>
      <c r="D394" s="4">
        <v>0</v>
      </c>
      <c r="E394" s="4">
        <v>0</v>
      </c>
      <c r="F394" s="13">
        <v>0</v>
      </c>
      <c r="G394" s="4">
        <v>0</v>
      </c>
      <c r="H394" s="4">
        <v>0</v>
      </c>
      <c r="I394" s="4">
        <v>0</v>
      </c>
      <c r="J394" s="4">
        <v>0</v>
      </c>
      <c r="K394" s="4">
        <v>0</v>
      </c>
      <c r="L394" s="4">
        <v>0</v>
      </c>
      <c r="M394" s="5">
        <v>0</v>
      </c>
      <c r="N394" s="5">
        <v>0</v>
      </c>
    </row>
    <row r="395" spans="1:14" ht="15.75" x14ac:dyDescent="0.2">
      <c r="A395" s="1" t="s">
        <v>469</v>
      </c>
      <c r="B395" s="2" t="s">
        <v>521</v>
      </c>
      <c r="C395" s="4">
        <v>0</v>
      </c>
      <c r="D395" s="4">
        <v>0</v>
      </c>
      <c r="E395" s="4">
        <v>60976</v>
      </c>
      <c r="F395" s="13">
        <v>-8308</v>
      </c>
      <c r="G395" s="4">
        <v>16666</v>
      </c>
      <c r="H395" s="4">
        <v>400000</v>
      </c>
      <c r="I395" s="4">
        <v>400000</v>
      </c>
      <c r="J395" s="4">
        <v>500000</v>
      </c>
      <c r="K395" s="4">
        <v>500000</v>
      </c>
      <c r="L395" s="4">
        <v>0</v>
      </c>
      <c r="M395" s="5">
        <v>100000</v>
      </c>
      <c r="N395" s="5">
        <v>0</v>
      </c>
    </row>
    <row r="396" spans="1:14" ht="15.75" x14ac:dyDescent="0.2">
      <c r="A396" s="1" t="s">
        <v>522</v>
      </c>
      <c r="B396" s="2" t="s">
        <v>523</v>
      </c>
      <c r="C396" s="4">
        <v>0</v>
      </c>
      <c r="D396" s="4">
        <v>0</v>
      </c>
      <c r="E396" s="4">
        <v>22500</v>
      </c>
      <c r="F396" s="13">
        <v>22500</v>
      </c>
      <c r="G396" s="4">
        <v>10500</v>
      </c>
      <c r="H396" s="4">
        <v>300000</v>
      </c>
      <c r="I396" s="4">
        <v>300000</v>
      </c>
      <c r="J396" s="4">
        <v>350000</v>
      </c>
      <c r="K396" s="4">
        <v>350000</v>
      </c>
      <c r="L396" s="4">
        <v>0</v>
      </c>
      <c r="M396" s="5">
        <v>50000</v>
      </c>
      <c r="N396" s="5">
        <v>0</v>
      </c>
    </row>
    <row r="397" spans="1:14" ht="15.75" x14ac:dyDescent="0.2">
      <c r="A397" s="1" t="s">
        <v>524</v>
      </c>
      <c r="B397" s="2" t="s">
        <v>525</v>
      </c>
      <c r="C397" s="4">
        <v>0</v>
      </c>
      <c r="D397" s="4">
        <v>0</v>
      </c>
      <c r="E397" s="4">
        <v>0</v>
      </c>
      <c r="F397" s="13">
        <v>-1500</v>
      </c>
      <c r="G397" s="4">
        <v>0</v>
      </c>
      <c r="H397" s="4">
        <v>200000</v>
      </c>
      <c r="I397" s="4">
        <v>200000</v>
      </c>
      <c r="J397" s="4">
        <v>5000</v>
      </c>
      <c r="K397" s="4">
        <v>5000</v>
      </c>
      <c r="L397" s="4">
        <v>0</v>
      </c>
      <c r="M397" s="5">
        <v>0</v>
      </c>
      <c r="N397" s="5">
        <v>195000</v>
      </c>
    </row>
    <row r="398" spans="1:14" ht="15.75" x14ac:dyDescent="0.2">
      <c r="A398" s="1" t="s">
        <v>526</v>
      </c>
      <c r="B398" s="2" t="s">
        <v>527</v>
      </c>
      <c r="C398" s="4">
        <v>0</v>
      </c>
      <c r="D398" s="4">
        <v>0</v>
      </c>
      <c r="E398" s="4">
        <v>0</v>
      </c>
      <c r="F398" s="13">
        <v>0</v>
      </c>
      <c r="G398" s="4">
        <v>0</v>
      </c>
      <c r="H398" s="4">
        <v>300000</v>
      </c>
      <c r="I398" s="4">
        <v>300000</v>
      </c>
      <c r="J398" s="4">
        <v>300000</v>
      </c>
      <c r="K398" s="4">
        <v>300000</v>
      </c>
      <c r="L398" s="4">
        <v>0</v>
      </c>
      <c r="M398" s="5">
        <v>0</v>
      </c>
      <c r="N398" s="5">
        <v>0</v>
      </c>
    </row>
    <row r="399" spans="1:14" ht="15.75" x14ac:dyDescent="0.2">
      <c r="A399" s="1" t="s">
        <v>499</v>
      </c>
      <c r="B399" s="2" t="s">
        <v>528</v>
      </c>
      <c r="C399" s="4">
        <v>0</v>
      </c>
      <c r="D399" s="4">
        <v>0</v>
      </c>
      <c r="E399" s="4">
        <v>0</v>
      </c>
      <c r="F399" s="13">
        <v>-1920</v>
      </c>
      <c r="G399" s="4">
        <v>0</v>
      </c>
      <c r="H399" s="4">
        <v>300000</v>
      </c>
      <c r="I399" s="4">
        <v>300000</v>
      </c>
      <c r="J399" s="4">
        <v>20000</v>
      </c>
      <c r="K399" s="4">
        <v>20000</v>
      </c>
      <c r="L399" s="4">
        <v>0</v>
      </c>
      <c r="M399" s="5">
        <v>0</v>
      </c>
      <c r="N399" s="5">
        <v>280000</v>
      </c>
    </row>
    <row r="400" spans="1:14" ht="15.75" x14ac:dyDescent="0.2">
      <c r="A400" s="1"/>
      <c r="B400" s="2"/>
      <c r="C400" s="4">
        <v>0</v>
      </c>
      <c r="D400" s="4">
        <v>0</v>
      </c>
      <c r="E400" s="4">
        <v>0</v>
      </c>
      <c r="F400" s="13">
        <v>0</v>
      </c>
      <c r="G400" s="4">
        <v>0</v>
      </c>
      <c r="H400" s="4">
        <v>0</v>
      </c>
      <c r="I400" s="4">
        <v>0</v>
      </c>
      <c r="J400" s="4">
        <v>0</v>
      </c>
      <c r="K400" s="4">
        <v>0</v>
      </c>
      <c r="L400" s="4">
        <v>0</v>
      </c>
      <c r="M400" s="5">
        <v>0</v>
      </c>
      <c r="N400" s="5">
        <v>0</v>
      </c>
    </row>
    <row r="401" spans="1:14" ht="15.75" x14ac:dyDescent="0.2">
      <c r="A401" s="14" t="s">
        <v>529</v>
      </c>
      <c r="B401" s="2"/>
      <c r="C401" s="4">
        <v>0</v>
      </c>
      <c r="D401" s="4">
        <v>0</v>
      </c>
      <c r="E401" s="4">
        <v>83476</v>
      </c>
      <c r="F401" s="13">
        <v>10772</v>
      </c>
      <c r="G401" s="4">
        <v>27166</v>
      </c>
      <c r="H401" s="4">
        <v>1500000</v>
      </c>
      <c r="I401" s="4">
        <v>1500000</v>
      </c>
      <c r="J401" s="4">
        <v>1175000</v>
      </c>
      <c r="K401" s="4">
        <v>1175000</v>
      </c>
      <c r="L401" s="4">
        <v>0</v>
      </c>
      <c r="M401" s="5">
        <v>0</v>
      </c>
      <c r="N401" s="5">
        <v>325000</v>
      </c>
    </row>
    <row r="402" spans="1:14" ht="15.75" x14ac:dyDescent="0.2">
      <c r="A402" s="1"/>
      <c r="B402" s="2"/>
      <c r="C402" s="4">
        <v>0</v>
      </c>
      <c r="D402" s="4">
        <v>0</v>
      </c>
      <c r="E402" s="4">
        <v>0</v>
      </c>
      <c r="F402" s="13">
        <v>0</v>
      </c>
      <c r="G402" s="4">
        <v>0</v>
      </c>
      <c r="H402" s="4">
        <v>0</v>
      </c>
      <c r="I402" s="4">
        <v>0</v>
      </c>
      <c r="J402" s="4">
        <v>0</v>
      </c>
      <c r="K402" s="4">
        <v>0</v>
      </c>
      <c r="L402" s="4">
        <v>0</v>
      </c>
      <c r="M402" s="5">
        <v>0</v>
      </c>
      <c r="N402" s="5">
        <v>0</v>
      </c>
    </row>
    <row r="403" spans="1:14" ht="15.75" x14ac:dyDescent="0.2">
      <c r="A403" s="20" t="s">
        <v>530</v>
      </c>
      <c r="B403" s="2"/>
      <c r="C403" s="4">
        <v>0</v>
      </c>
      <c r="D403" s="4">
        <v>0</v>
      </c>
      <c r="E403" s="4">
        <v>0</v>
      </c>
      <c r="F403" s="13">
        <v>0</v>
      </c>
      <c r="G403" s="4">
        <v>0</v>
      </c>
      <c r="H403" s="4">
        <v>0</v>
      </c>
      <c r="I403" s="4">
        <v>0</v>
      </c>
      <c r="J403" s="4">
        <v>0</v>
      </c>
      <c r="K403" s="4">
        <v>0</v>
      </c>
      <c r="L403" s="4">
        <v>0</v>
      </c>
      <c r="M403" s="5">
        <v>0</v>
      </c>
      <c r="N403" s="5">
        <v>0</v>
      </c>
    </row>
    <row r="404" spans="1:14" ht="15.75" x14ac:dyDescent="0.2">
      <c r="A404" s="1" t="s">
        <v>469</v>
      </c>
      <c r="B404" s="2" t="s">
        <v>531</v>
      </c>
      <c r="C404" s="4">
        <v>0</v>
      </c>
      <c r="D404" s="4">
        <v>1398444</v>
      </c>
      <c r="E404" s="4">
        <v>1775972</v>
      </c>
      <c r="F404" s="13">
        <v>1311824</v>
      </c>
      <c r="G404" s="4">
        <v>693736</v>
      </c>
      <c r="H404" s="4">
        <v>1400000</v>
      </c>
      <c r="I404" s="4">
        <v>1400000</v>
      </c>
      <c r="J404" s="4">
        <v>2000000</v>
      </c>
      <c r="K404" s="4">
        <v>2000000</v>
      </c>
      <c r="L404" s="4">
        <v>0</v>
      </c>
      <c r="M404" s="5">
        <v>600000</v>
      </c>
      <c r="N404" s="5">
        <v>0</v>
      </c>
    </row>
    <row r="405" spans="1:14" ht="15.75" x14ac:dyDescent="0.2">
      <c r="A405" s="1" t="s">
        <v>482</v>
      </c>
      <c r="B405" s="2" t="s">
        <v>532</v>
      </c>
      <c r="C405" s="4">
        <v>0</v>
      </c>
      <c r="D405" s="4">
        <v>0</v>
      </c>
      <c r="E405" s="4">
        <v>0</v>
      </c>
      <c r="F405" s="13">
        <v>-1500</v>
      </c>
      <c r="G405" s="4">
        <v>0</v>
      </c>
      <c r="H405" s="4">
        <v>50000</v>
      </c>
      <c r="I405" s="4">
        <v>50000</v>
      </c>
      <c r="J405" s="4">
        <v>50000</v>
      </c>
      <c r="K405" s="4">
        <v>50000</v>
      </c>
      <c r="L405" s="4">
        <v>0</v>
      </c>
      <c r="M405" s="5">
        <v>0</v>
      </c>
      <c r="N405" s="5">
        <v>0</v>
      </c>
    </row>
    <row r="406" spans="1:14" ht="15.75" x14ac:dyDescent="0.2">
      <c r="A406" s="1" t="s">
        <v>533</v>
      </c>
      <c r="B406" s="2" t="s">
        <v>534</v>
      </c>
      <c r="C406" s="4">
        <v>0</v>
      </c>
      <c r="D406" s="4">
        <v>24000</v>
      </c>
      <c r="E406" s="4">
        <v>27450</v>
      </c>
      <c r="F406" s="13">
        <v>3450</v>
      </c>
      <c r="G406" s="4">
        <v>0</v>
      </c>
      <c r="H406" s="4">
        <v>150000</v>
      </c>
      <c r="I406" s="4">
        <v>150000</v>
      </c>
      <c r="J406" s="4">
        <v>300000</v>
      </c>
      <c r="K406" s="4">
        <v>300000</v>
      </c>
      <c r="L406" s="4">
        <v>0</v>
      </c>
      <c r="M406" s="5">
        <v>150000</v>
      </c>
      <c r="N406" s="5">
        <v>0</v>
      </c>
    </row>
    <row r="407" spans="1:14" ht="15.75" x14ac:dyDescent="0.2">
      <c r="A407" s="1" t="s">
        <v>485</v>
      </c>
      <c r="B407" s="2" t="s">
        <v>535</v>
      </c>
      <c r="C407" s="4">
        <v>0</v>
      </c>
      <c r="D407" s="4">
        <v>0</v>
      </c>
      <c r="E407" s="4">
        <v>0</v>
      </c>
      <c r="F407" s="13">
        <v>0</v>
      </c>
      <c r="G407" s="4">
        <v>0</v>
      </c>
      <c r="H407" s="4">
        <v>300000</v>
      </c>
      <c r="I407" s="4">
        <v>300000</v>
      </c>
      <c r="J407" s="4">
        <v>500000</v>
      </c>
      <c r="K407" s="4">
        <v>500000</v>
      </c>
      <c r="L407" s="4">
        <v>0</v>
      </c>
      <c r="M407" s="5">
        <v>200000</v>
      </c>
      <c r="N407" s="5">
        <v>0</v>
      </c>
    </row>
    <row r="408" spans="1:14" ht="15.75" x14ac:dyDescent="0.2">
      <c r="A408" s="1" t="s">
        <v>499</v>
      </c>
      <c r="B408" s="2" t="s">
        <v>536</v>
      </c>
      <c r="C408" s="4">
        <v>0</v>
      </c>
      <c r="D408" s="4">
        <v>83698</v>
      </c>
      <c r="E408" s="4">
        <v>139490</v>
      </c>
      <c r="F408" s="13">
        <v>111825</v>
      </c>
      <c r="G408" s="4">
        <v>39005</v>
      </c>
      <c r="H408" s="4">
        <v>100000</v>
      </c>
      <c r="I408" s="4">
        <v>100000</v>
      </c>
      <c r="J408" s="4">
        <v>200000</v>
      </c>
      <c r="K408" s="4">
        <v>200000</v>
      </c>
      <c r="L408" s="4">
        <v>0</v>
      </c>
      <c r="M408" s="5">
        <v>100000</v>
      </c>
      <c r="N408" s="5">
        <v>0</v>
      </c>
    </row>
    <row r="409" spans="1:14" ht="15.75" x14ac:dyDescent="0.2">
      <c r="A409" s="1"/>
      <c r="B409" s="2"/>
      <c r="C409" s="4">
        <v>0</v>
      </c>
      <c r="D409" s="4">
        <v>0</v>
      </c>
      <c r="E409" s="4">
        <v>0</v>
      </c>
      <c r="F409" s="13">
        <v>0</v>
      </c>
      <c r="G409" s="4">
        <v>0</v>
      </c>
      <c r="H409" s="4">
        <v>0</v>
      </c>
      <c r="I409" s="4">
        <v>0</v>
      </c>
      <c r="J409" s="4">
        <v>0</v>
      </c>
      <c r="K409" s="4">
        <v>0</v>
      </c>
      <c r="L409" s="4">
        <v>0</v>
      </c>
      <c r="M409" s="5">
        <v>0</v>
      </c>
      <c r="N409" s="5">
        <v>0</v>
      </c>
    </row>
    <row r="410" spans="1:14" ht="15.75" x14ac:dyDescent="0.2">
      <c r="A410" s="14" t="s">
        <v>537</v>
      </c>
      <c r="B410" s="2"/>
      <c r="C410" s="4">
        <v>0</v>
      </c>
      <c r="D410" s="4">
        <v>1506142</v>
      </c>
      <c r="E410" s="4">
        <v>1942912</v>
      </c>
      <c r="F410" s="13">
        <v>1425599</v>
      </c>
      <c r="G410" s="4">
        <v>732741</v>
      </c>
      <c r="H410" s="4">
        <v>2000000</v>
      </c>
      <c r="I410" s="4">
        <v>2000000</v>
      </c>
      <c r="J410" s="4">
        <v>3050000</v>
      </c>
      <c r="K410" s="4">
        <v>3050000</v>
      </c>
      <c r="L410" s="4">
        <v>0</v>
      </c>
      <c r="M410" s="5">
        <v>1050000</v>
      </c>
      <c r="N410" s="5">
        <v>0</v>
      </c>
    </row>
    <row r="411" spans="1:14" ht="15.75" x14ac:dyDescent="0.2">
      <c r="A411" s="1" t="s">
        <v>538</v>
      </c>
      <c r="B411" s="2"/>
      <c r="C411" s="4">
        <v>0</v>
      </c>
      <c r="D411" s="4">
        <v>0</v>
      </c>
      <c r="E411" s="4">
        <v>0</v>
      </c>
      <c r="F411" s="13">
        <v>0</v>
      </c>
      <c r="G411" s="4">
        <v>0</v>
      </c>
      <c r="H411" s="4">
        <v>0</v>
      </c>
      <c r="I411" s="4">
        <v>0</v>
      </c>
      <c r="J411" s="4">
        <v>0</v>
      </c>
      <c r="K411" s="4">
        <v>0</v>
      </c>
      <c r="L411" s="4">
        <v>0</v>
      </c>
      <c r="M411" s="5">
        <v>0</v>
      </c>
      <c r="N411" s="5">
        <v>0</v>
      </c>
    </row>
    <row r="412" spans="1:14" ht="15.75" x14ac:dyDescent="0.2">
      <c r="A412" s="1" t="s">
        <v>469</v>
      </c>
      <c r="B412" s="2" t="s">
        <v>539</v>
      </c>
      <c r="C412" s="4">
        <v>0</v>
      </c>
      <c r="D412" s="4">
        <v>0</v>
      </c>
      <c r="E412" s="4">
        <v>2353882</v>
      </c>
      <c r="F412" s="13">
        <v>1550462</v>
      </c>
      <c r="G412" s="4">
        <v>1378638</v>
      </c>
      <c r="H412" s="4">
        <v>2500000</v>
      </c>
      <c r="I412" s="4">
        <v>2500000</v>
      </c>
      <c r="J412" s="4">
        <v>3000000</v>
      </c>
      <c r="K412" s="4">
        <v>3000000</v>
      </c>
      <c r="L412" s="4">
        <v>0</v>
      </c>
      <c r="M412" s="5">
        <v>500000</v>
      </c>
      <c r="N412" s="5">
        <v>0</v>
      </c>
    </row>
    <row r="413" spans="1:14" ht="15.75" x14ac:dyDescent="0.2">
      <c r="A413" s="1" t="s">
        <v>540</v>
      </c>
      <c r="B413" s="2" t="s">
        <v>541</v>
      </c>
      <c r="C413" s="4">
        <v>0</v>
      </c>
      <c r="D413" s="4">
        <v>0</v>
      </c>
      <c r="E413" s="4">
        <v>170000</v>
      </c>
      <c r="F413" s="13">
        <v>153000</v>
      </c>
      <c r="G413" s="4">
        <v>19500</v>
      </c>
      <c r="H413" s="4">
        <v>200000</v>
      </c>
      <c r="I413" s="4">
        <v>200000</v>
      </c>
      <c r="J413" s="4">
        <v>200000</v>
      </c>
      <c r="K413" s="4">
        <v>200000</v>
      </c>
      <c r="L413" s="4">
        <v>0</v>
      </c>
      <c r="M413" s="5">
        <v>0</v>
      </c>
      <c r="N413" s="5">
        <v>0</v>
      </c>
    </row>
    <row r="414" spans="1:14" ht="15.75" x14ac:dyDescent="0.2">
      <c r="A414" s="1" t="s">
        <v>542</v>
      </c>
      <c r="B414" s="2" t="s">
        <v>543</v>
      </c>
      <c r="C414" s="4">
        <v>0</v>
      </c>
      <c r="D414" s="4">
        <v>0</v>
      </c>
      <c r="E414" s="4">
        <v>0</v>
      </c>
      <c r="F414" s="13">
        <v>0</v>
      </c>
      <c r="G414" s="4">
        <v>10500</v>
      </c>
      <c r="H414" s="4">
        <v>300000</v>
      </c>
      <c r="I414" s="4">
        <v>300000</v>
      </c>
      <c r="J414" s="4">
        <v>50000</v>
      </c>
      <c r="K414" s="4">
        <v>50000</v>
      </c>
      <c r="L414" s="4">
        <v>0</v>
      </c>
      <c r="M414" s="5">
        <v>0</v>
      </c>
      <c r="N414" s="5">
        <v>250000</v>
      </c>
    </row>
    <row r="415" spans="1:14" ht="15.75" x14ac:dyDescent="0.2">
      <c r="A415" s="1" t="s">
        <v>544</v>
      </c>
      <c r="B415" s="2" t="s">
        <v>545</v>
      </c>
      <c r="C415" s="4">
        <v>0</v>
      </c>
      <c r="D415" s="4">
        <v>0</v>
      </c>
      <c r="E415" s="4">
        <v>0</v>
      </c>
      <c r="F415" s="13">
        <v>0</v>
      </c>
      <c r="G415" s="4">
        <v>0</v>
      </c>
      <c r="H415" s="4">
        <v>200000</v>
      </c>
      <c r="I415" s="4">
        <v>200000</v>
      </c>
      <c r="J415" s="4">
        <v>100000</v>
      </c>
      <c r="K415" s="4">
        <v>100000</v>
      </c>
      <c r="L415" s="4">
        <v>0</v>
      </c>
      <c r="M415" s="5">
        <v>0</v>
      </c>
      <c r="N415" s="5">
        <v>100000</v>
      </c>
    </row>
    <row r="416" spans="1:14" ht="15.75" x14ac:dyDescent="0.2">
      <c r="A416" s="1" t="s">
        <v>546</v>
      </c>
      <c r="B416" s="2" t="s">
        <v>547</v>
      </c>
      <c r="C416" s="4">
        <v>0</v>
      </c>
      <c r="D416" s="4">
        <v>0</v>
      </c>
      <c r="E416" s="4">
        <v>0</v>
      </c>
      <c r="F416" s="13">
        <v>0</v>
      </c>
      <c r="G416" s="4">
        <v>0</v>
      </c>
      <c r="H416" s="4">
        <v>500000</v>
      </c>
      <c r="I416" s="4">
        <v>500000</v>
      </c>
      <c r="J416" s="4">
        <v>486000</v>
      </c>
      <c r="K416" s="4">
        <v>486000</v>
      </c>
      <c r="L416" s="4">
        <v>0</v>
      </c>
      <c r="M416" s="5">
        <v>0</v>
      </c>
      <c r="N416" s="5">
        <v>14000</v>
      </c>
    </row>
    <row r="417" spans="1:14" ht="15.75" x14ac:dyDescent="0.2">
      <c r="A417" s="1" t="s">
        <v>488</v>
      </c>
      <c r="B417" s="2" t="s">
        <v>548</v>
      </c>
      <c r="C417" s="4">
        <v>0</v>
      </c>
      <c r="D417" s="4">
        <v>0</v>
      </c>
      <c r="E417" s="4">
        <v>0</v>
      </c>
      <c r="F417" s="13">
        <v>0</v>
      </c>
      <c r="G417" s="4">
        <v>0</v>
      </c>
      <c r="H417" s="4">
        <v>0</v>
      </c>
      <c r="I417" s="4">
        <v>0</v>
      </c>
      <c r="J417" s="4">
        <v>0</v>
      </c>
      <c r="K417" s="4">
        <v>0</v>
      </c>
      <c r="L417" s="4">
        <v>0</v>
      </c>
      <c r="M417" s="5">
        <v>0</v>
      </c>
      <c r="N417" s="5">
        <v>0</v>
      </c>
    </row>
    <row r="418" spans="1:14" ht="15.75" x14ac:dyDescent="0.2">
      <c r="A418" s="1" t="s">
        <v>463</v>
      </c>
      <c r="B418" s="2" t="s">
        <v>549</v>
      </c>
      <c r="C418" s="4">
        <v>0</v>
      </c>
      <c r="D418" s="4">
        <v>0</v>
      </c>
      <c r="E418" s="4">
        <v>455827</v>
      </c>
      <c r="F418" s="13">
        <v>337100</v>
      </c>
      <c r="G418" s="4">
        <v>189184</v>
      </c>
      <c r="H418" s="4">
        <v>300000</v>
      </c>
      <c r="I418" s="4">
        <v>300000</v>
      </c>
      <c r="J418" s="4">
        <v>500000</v>
      </c>
      <c r="K418" s="4">
        <v>500000</v>
      </c>
      <c r="L418" s="4">
        <v>0</v>
      </c>
      <c r="M418" s="5">
        <v>200000</v>
      </c>
      <c r="N418" s="5">
        <v>0</v>
      </c>
    </row>
    <row r="419" spans="1:14" ht="15.75" x14ac:dyDescent="0.2">
      <c r="A419" s="1"/>
      <c r="B419" s="2"/>
      <c r="C419" s="4">
        <v>0</v>
      </c>
      <c r="D419" s="4">
        <v>0</v>
      </c>
      <c r="E419" s="4">
        <v>0</v>
      </c>
      <c r="F419" s="13">
        <v>0</v>
      </c>
      <c r="G419" s="4">
        <v>0</v>
      </c>
      <c r="H419" s="4">
        <v>0</v>
      </c>
      <c r="I419" s="4">
        <v>0</v>
      </c>
      <c r="J419" s="4">
        <v>0</v>
      </c>
      <c r="K419" s="4">
        <v>0</v>
      </c>
      <c r="L419" s="4">
        <v>0</v>
      </c>
      <c r="M419" s="5">
        <v>0</v>
      </c>
      <c r="N419" s="5">
        <v>0</v>
      </c>
    </row>
    <row r="420" spans="1:14" ht="15.75" x14ac:dyDescent="0.2">
      <c r="A420" s="14" t="s">
        <v>550</v>
      </c>
      <c r="B420" s="2"/>
      <c r="C420" s="4">
        <v>0</v>
      </c>
      <c r="D420" s="4">
        <v>0</v>
      </c>
      <c r="E420" s="4">
        <v>2979709</v>
      </c>
      <c r="F420" s="13">
        <v>2040562</v>
      </c>
      <c r="G420" s="4">
        <v>1597822</v>
      </c>
      <c r="H420" s="4">
        <v>4000000</v>
      </c>
      <c r="I420" s="4">
        <v>4000000</v>
      </c>
      <c r="J420" s="4">
        <v>4336000</v>
      </c>
      <c r="K420" s="4">
        <v>4336000</v>
      </c>
      <c r="L420" s="4">
        <v>0</v>
      </c>
      <c r="M420" s="5">
        <v>336000</v>
      </c>
      <c r="N420" s="5">
        <v>0</v>
      </c>
    </row>
    <row r="421" spans="1:14" ht="15.75" x14ac:dyDescent="0.2">
      <c r="A421" s="1"/>
      <c r="B421" s="2"/>
      <c r="C421" s="4">
        <v>0</v>
      </c>
      <c r="D421" s="4">
        <v>0</v>
      </c>
      <c r="E421" s="4">
        <v>0</v>
      </c>
      <c r="F421" s="13">
        <v>0</v>
      </c>
      <c r="G421" s="4">
        <v>0</v>
      </c>
      <c r="H421" s="4">
        <v>0</v>
      </c>
      <c r="I421" s="4">
        <v>0</v>
      </c>
      <c r="J421" s="4">
        <v>0</v>
      </c>
      <c r="K421" s="4">
        <v>0</v>
      </c>
      <c r="L421" s="4">
        <v>0</v>
      </c>
      <c r="M421" s="5">
        <v>0</v>
      </c>
      <c r="N421" s="5">
        <v>0</v>
      </c>
    </row>
    <row r="422" spans="1:14" ht="15.75" x14ac:dyDescent="0.2">
      <c r="A422" s="1" t="s">
        <v>551</v>
      </c>
      <c r="B422" s="2"/>
      <c r="C422" s="4">
        <v>0</v>
      </c>
      <c r="D422" s="4">
        <v>0</v>
      </c>
      <c r="E422" s="4">
        <v>0</v>
      </c>
      <c r="F422" s="13">
        <v>0</v>
      </c>
      <c r="G422" s="4">
        <v>0</v>
      </c>
      <c r="H422" s="4">
        <v>0</v>
      </c>
      <c r="I422" s="4">
        <v>0</v>
      </c>
      <c r="J422" s="4">
        <v>0</v>
      </c>
      <c r="K422" s="4">
        <v>0</v>
      </c>
      <c r="L422" s="4">
        <v>0</v>
      </c>
      <c r="M422" s="5">
        <v>0</v>
      </c>
      <c r="N422" s="5">
        <v>0</v>
      </c>
    </row>
    <row r="423" spans="1:14" ht="15.75" x14ac:dyDescent="0.2">
      <c r="A423" s="1" t="s">
        <v>469</v>
      </c>
      <c r="B423" s="2" t="s">
        <v>552</v>
      </c>
      <c r="C423" s="4">
        <v>0</v>
      </c>
      <c r="D423" s="4">
        <v>0</v>
      </c>
      <c r="E423" s="4">
        <v>149400</v>
      </c>
      <c r="F423" s="13">
        <v>130448</v>
      </c>
      <c r="G423" s="4">
        <v>125328</v>
      </c>
      <c r="H423" s="4">
        <v>300000</v>
      </c>
      <c r="I423" s="4">
        <v>300000</v>
      </c>
      <c r="J423" s="4">
        <v>300000</v>
      </c>
      <c r="K423" s="4">
        <v>300000</v>
      </c>
      <c r="L423" s="4">
        <v>0</v>
      </c>
      <c r="M423" s="5">
        <v>0</v>
      </c>
      <c r="N423" s="5">
        <v>0</v>
      </c>
    </row>
    <row r="424" spans="1:14" ht="15.75" x14ac:dyDescent="0.2">
      <c r="A424" s="1" t="s">
        <v>473</v>
      </c>
      <c r="B424" s="2" t="s">
        <v>554</v>
      </c>
      <c r="C424" s="4">
        <v>0</v>
      </c>
      <c r="D424" s="4">
        <v>0</v>
      </c>
      <c r="E424" s="4">
        <v>0</v>
      </c>
      <c r="F424" s="13">
        <v>0</v>
      </c>
      <c r="G424" s="4">
        <v>0</v>
      </c>
      <c r="H424" s="4">
        <v>150000</v>
      </c>
      <c r="I424" s="4">
        <v>150000</v>
      </c>
      <c r="J424" s="4">
        <v>50000</v>
      </c>
      <c r="K424" s="4">
        <v>50000</v>
      </c>
      <c r="L424" s="4">
        <v>0</v>
      </c>
      <c r="M424" s="5">
        <v>0</v>
      </c>
      <c r="N424" s="5">
        <v>100000</v>
      </c>
    </row>
    <row r="425" spans="1:14" ht="15.75" x14ac:dyDescent="0.2">
      <c r="A425" s="1" t="s">
        <v>476</v>
      </c>
      <c r="B425" s="2" t="s">
        <v>555</v>
      </c>
      <c r="C425" s="4">
        <v>0</v>
      </c>
      <c r="D425" s="4">
        <v>0</v>
      </c>
      <c r="E425" s="4">
        <v>0</v>
      </c>
      <c r="F425" s="13">
        <v>0</v>
      </c>
      <c r="G425" s="4">
        <v>0</v>
      </c>
      <c r="H425" s="4">
        <v>150000</v>
      </c>
      <c r="I425" s="4">
        <v>150000</v>
      </c>
      <c r="J425" s="4">
        <v>5000</v>
      </c>
      <c r="K425" s="4">
        <v>5000</v>
      </c>
      <c r="L425" s="4">
        <v>0</v>
      </c>
      <c r="M425" s="5">
        <v>0</v>
      </c>
      <c r="N425" s="5">
        <v>145000</v>
      </c>
    </row>
    <row r="426" spans="1:14" ht="15.75" x14ac:dyDescent="0.2">
      <c r="A426" s="1"/>
      <c r="B426" s="2"/>
      <c r="C426" s="4">
        <v>0</v>
      </c>
      <c r="D426" s="4">
        <v>0</v>
      </c>
      <c r="E426" s="4">
        <v>0</v>
      </c>
      <c r="F426" s="13">
        <v>0</v>
      </c>
      <c r="G426" s="4">
        <v>0</v>
      </c>
      <c r="H426" s="4">
        <v>0</v>
      </c>
      <c r="I426" s="4">
        <v>0</v>
      </c>
      <c r="J426" s="4">
        <v>0</v>
      </c>
      <c r="K426" s="4">
        <v>0</v>
      </c>
      <c r="L426" s="4">
        <v>0</v>
      </c>
      <c r="M426" s="5">
        <v>0</v>
      </c>
      <c r="N426" s="5">
        <v>0</v>
      </c>
    </row>
    <row r="427" spans="1:14" ht="15.75" x14ac:dyDescent="0.2">
      <c r="A427" s="14" t="s">
        <v>556</v>
      </c>
      <c r="B427" s="2"/>
      <c r="C427" s="4">
        <v>0</v>
      </c>
      <c r="D427" s="4">
        <v>0</v>
      </c>
      <c r="E427" s="4">
        <v>149400</v>
      </c>
      <c r="F427" s="13">
        <v>130448</v>
      </c>
      <c r="G427" s="4">
        <v>125328</v>
      </c>
      <c r="H427" s="4">
        <v>600000</v>
      </c>
      <c r="I427" s="4">
        <v>600000</v>
      </c>
      <c r="J427" s="4">
        <v>355000</v>
      </c>
      <c r="K427" s="4">
        <v>355000</v>
      </c>
      <c r="L427" s="4">
        <v>0</v>
      </c>
      <c r="M427" s="5">
        <v>0</v>
      </c>
      <c r="N427" s="5">
        <v>245000</v>
      </c>
    </row>
    <row r="428" spans="1:14" ht="15.75" x14ac:dyDescent="0.2">
      <c r="A428" s="1"/>
      <c r="B428" s="2"/>
      <c r="C428" s="4">
        <v>0</v>
      </c>
      <c r="D428" s="4">
        <v>0</v>
      </c>
      <c r="E428" s="4">
        <v>0</v>
      </c>
      <c r="F428" s="13">
        <v>0</v>
      </c>
      <c r="G428" s="4">
        <v>0</v>
      </c>
      <c r="H428" s="4">
        <v>0</v>
      </c>
      <c r="I428" s="4">
        <v>0</v>
      </c>
      <c r="J428" s="4">
        <v>0</v>
      </c>
      <c r="K428" s="4">
        <v>0</v>
      </c>
      <c r="L428" s="4">
        <v>0</v>
      </c>
      <c r="M428" s="5">
        <v>0</v>
      </c>
      <c r="N428" s="5">
        <v>0</v>
      </c>
    </row>
    <row r="429" spans="1:14" ht="15.75" x14ac:dyDescent="0.2">
      <c r="A429" s="1" t="s">
        <v>557</v>
      </c>
      <c r="B429" s="2"/>
      <c r="C429" s="4">
        <v>0</v>
      </c>
      <c r="D429" s="4">
        <v>0</v>
      </c>
      <c r="E429" s="4">
        <v>0</v>
      </c>
      <c r="F429" s="13">
        <v>0</v>
      </c>
      <c r="G429" s="4">
        <v>0</v>
      </c>
      <c r="H429" s="4">
        <v>0</v>
      </c>
      <c r="I429" s="4">
        <v>0</v>
      </c>
      <c r="J429" s="4">
        <v>0</v>
      </c>
      <c r="K429" s="4">
        <v>0</v>
      </c>
      <c r="L429" s="4">
        <v>0</v>
      </c>
      <c r="M429" s="5">
        <v>0</v>
      </c>
      <c r="N429" s="5">
        <v>0</v>
      </c>
    </row>
    <row r="430" spans="1:14" ht="15.75" x14ac:dyDescent="0.2">
      <c r="A430" s="1" t="s">
        <v>469</v>
      </c>
      <c r="B430" s="2" t="s">
        <v>558</v>
      </c>
      <c r="C430" s="4">
        <v>0</v>
      </c>
      <c r="D430" s="4">
        <v>0</v>
      </c>
      <c r="E430" s="4">
        <v>0</v>
      </c>
      <c r="F430" s="13">
        <v>0</v>
      </c>
      <c r="G430" s="4">
        <v>0</v>
      </c>
      <c r="H430" s="4">
        <v>1150000</v>
      </c>
      <c r="I430" s="4">
        <v>1150000</v>
      </c>
      <c r="J430" s="4">
        <v>1000000</v>
      </c>
      <c r="K430" s="4">
        <v>1000000</v>
      </c>
      <c r="L430" s="4">
        <v>0</v>
      </c>
      <c r="M430" s="5">
        <v>0</v>
      </c>
      <c r="N430" s="5">
        <v>150000</v>
      </c>
    </row>
    <row r="431" spans="1:14" ht="15.75" x14ac:dyDescent="0.2">
      <c r="A431" s="1" t="s">
        <v>553</v>
      </c>
      <c r="B431" s="2" t="s">
        <v>559</v>
      </c>
      <c r="C431" s="4">
        <v>0</v>
      </c>
      <c r="D431" s="4">
        <v>0</v>
      </c>
      <c r="E431" s="4">
        <v>0</v>
      </c>
      <c r="F431" s="13">
        <v>0</v>
      </c>
      <c r="G431" s="4">
        <v>0</v>
      </c>
      <c r="H431" s="4">
        <v>150000</v>
      </c>
      <c r="I431" s="4">
        <v>150000</v>
      </c>
      <c r="J431" s="4">
        <v>100000</v>
      </c>
      <c r="K431" s="4">
        <v>100000</v>
      </c>
      <c r="L431" s="4">
        <v>0</v>
      </c>
      <c r="M431" s="5">
        <v>0</v>
      </c>
      <c r="N431" s="5">
        <v>50000</v>
      </c>
    </row>
    <row r="432" spans="1:14" ht="15.75" x14ac:dyDescent="0.2">
      <c r="A432" s="1" t="s">
        <v>455</v>
      </c>
      <c r="B432" s="2" t="s">
        <v>560</v>
      </c>
      <c r="C432" s="4">
        <v>0</v>
      </c>
      <c r="D432" s="4">
        <v>0</v>
      </c>
      <c r="E432" s="4">
        <v>0</v>
      </c>
      <c r="F432" s="13">
        <v>0</v>
      </c>
      <c r="G432" s="4">
        <v>0</v>
      </c>
      <c r="H432" s="4">
        <v>750000</v>
      </c>
      <c r="I432" s="4">
        <v>750000</v>
      </c>
      <c r="J432" s="4">
        <v>300000</v>
      </c>
      <c r="K432" s="4">
        <v>300000</v>
      </c>
      <c r="L432" s="4">
        <v>0</v>
      </c>
      <c r="M432" s="5">
        <v>0</v>
      </c>
      <c r="N432" s="5">
        <v>450000</v>
      </c>
    </row>
    <row r="433" spans="1:14" ht="15.75" x14ac:dyDescent="0.2">
      <c r="A433" s="1" t="s">
        <v>485</v>
      </c>
      <c r="B433" s="2" t="s">
        <v>561</v>
      </c>
      <c r="C433" s="4">
        <v>0</v>
      </c>
      <c r="D433" s="4">
        <v>0</v>
      </c>
      <c r="E433" s="4">
        <v>0</v>
      </c>
      <c r="F433" s="13">
        <v>0</v>
      </c>
      <c r="G433" s="4">
        <v>0</v>
      </c>
      <c r="H433" s="4">
        <v>200000</v>
      </c>
      <c r="I433" s="4">
        <v>200000</v>
      </c>
      <c r="J433" s="4">
        <v>200000</v>
      </c>
      <c r="K433" s="4">
        <v>200000</v>
      </c>
      <c r="L433" s="4">
        <v>0</v>
      </c>
      <c r="M433" s="5">
        <v>0</v>
      </c>
      <c r="N433" s="5">
        <v>0</v>
      </c>
    </row>
    <row r="434" spans="1:14" ht="15.75" x14ac:dyDescent="0.2">
      <c r="A434" s="1" t="s">
        <v>498</v>
      </c>
      <c r="B434" s="2" t="s">
        <v>562</v>
      </c>
      <c r="C434" s="4">
        <v>0</v>
      </c>
      <c r="D434" s="4">
        <v>0</v>
      </c>
      <c r="E434" s="4">
        <v>0</v>
      </c>
      <c r="F434" s="13">
        <v>0</v>
      </c>
      <c r="G434" s="4">
        <v>0</v>
      </c>
      <c r="H434" s="4">
        <v>50000</v>
      </c>
      <c r="I434" s="4">
        <v>50000</v>
      </c>
      <c r="J434" s="4">
        <v>0</v>
      </c>
      <c r="K434" s="4">
        <v>0</v>
      </c>
      <c r="L434" s="4">
        <v>0</v>
      </c>
      <c r="M434" s="5">
        <v>0</v>
      </c>
      <c r="N434" s="5">
        <v>50000</v>
      </c>
    </row>
    <row r="435" spans="1:14" ht="15.75" x14ac:dyDescent="0.2">
      <c r="A435" s="1" t="s">
        <v>563</v>
      </c>
      <c r="B435" s="2" t="s">
        <v>564</v>
      </c>
      <c r="C435" s="4">
        <v>0</v>
      </c>
      <c r="D435" s="4">
        <v>0</v>
      </c>
      <c r="E435" s="4">
        <v>0</v>
      </c>
      <c r="F435" s="13">
        <v>0</v>
      </c>
      <c r="G435" s="4">
        <v>0</v>
      </c>
      <c r="H435" s="4">
        <v>0</v>
      </c>
      <c r="I435" s="4">
        <v>0</v>
      </c>
      <c r="J435" s="4">
        <v>50000</v>
      </c>
      <c r="K435" s="4">
        <v>50000</v>
      </c>
      <c r="L435" s="4">
        <v>0</v>
      </c>
      <c r="M435" s="5">
        <v>50000</v>
      </c>
      <c r="N435" s="5">
        <v>0</v>
      </c>
    </row>
    <row r="436" spans="1:14" ht="15.75" x14ac:dyDescent="0.2">
      <c r="A436" s="1" t="s">
        <v>463</v>
      </c>
      <c r="B436" s="2" t="s">
        <v>565</v>
      </c>
      <c r="C436" s="4">
        <v>0</v>
      </c>
      <c r="D436" s="4">
        <v>0</v>
      </c>
      <c r="E436" s="4">
        <v>0</v>
      </c>
      <c r="F436" s="13">
        <v>0</v>
      </c>
      <c r="G436" s="4">
        <v>0</v>
      </c>
      <c r="H436" s="4">
        <v>100000</v>
      </c>
      <c r="I436" s="4">
        <v>100000</v>
      </c>
      <c r="J436" s="4">
        <v>200000</v>
      </c>
      <c r="K436" s="4">
        <v>200000</v>
      </c>
      <c r="L436" s="4">
        <v>0</v>
      </c>
      <c r="M436" s="5">
        <v>100000</v>
      </c>
      <c r="N436" s="5">
        <v>0</v>
      </c>
    </row>
    <row r="437" spans="1:14" ht="15.75" x14ac:dyDescent="0.2">
      <c r="A437" s="1"/>
      <c r="B437" s="2"/>
      <c r="C437" s="4">
        <v>0</v>
      </c>
      <c r="D437" s="4">
        <v>0</v>
      </c>
      <c r="E437" s="4">
        <v>0</v>
      </c>
      <c r="F437" s="13">
        <v>0</v>
      </c>
      <c r="G437" s="4">
        <v>0</v>
      </c>
      <c r="H437" s="4">
        <v>0</v>
      </c>
      <c r="I437" s="4">
        <v>0</v>
      </c>
      <c r="J437" s="4">
        <v>0</v>
      </c>
      <c r="K437" s="4">
        <v>0</v>
      </c>
      <c r="L437" s="4">
        <v>0</v>
      </c>
      <c r="M437" s="5">
        <v>0</v>
      </c>
      <c r="N437" s="5">
        <v>0</v>
      </c>
    </row>
    <row r="438" spans="1:14" ht="15.75" x14ac:dyDescent="0.2">
      <c r="A438" s="14" t="s">
        <v>566</v>
      </c>
      <c r="B438" s="2"/>
      <c r="C438" s="4">
        <v>0</v>
      </c>
      <c r="D438" s="4">
        <v>0</v>
      </c>
      <c r="E438" s="4">
        <v>0</v>
      </c>
      <c r="F438" s="13">
        <v>0</v>
      </c>
      <c r="G438" s="4">
        <v>0</v>
      </c>
      <c r="H438" s="4">
        <v>2400000</v>
      </c>
      <c r="I438" s="4">
        <v>2400000</v>
      </c>
      <c r="J438" s="4">
        <v>1850000</v>
      </c>
      <c r="K438" s="4">
        <v>1850000</v>
      </c>
      <c r="L438" s="4">
        <v>0</v>
      </c>
      <c r="M438" s="5">
        <v>0</v>
      </c>
      <c r="N438" s="5">
        <v>550000</v>
      </c>
    </row>
    <row r="439" spans="1:14" ht="15.75" x14ac:dyDescent="0.2">
      <c r="A439" s="1"/>
      <c r="B439" s="2"/>
      <c r="C439" s="4">
        <v>0</v>
      </c>
      <c r="D439" s="4">
        <v>0</v>
      </c>
      <c r="E439" s="4">
        <v>0</v>
      </c>
      <c r="F439" s="13">
        <v>0</v>
      </c>
      <c r="G439" s="4">
        <v>0</v>
      </c>
      <c r="H439" s="4">
        <v>0</v>
      </c>
      <c r="I439" s="4">
        <v>0</v>
      </c>
      <c r="J439" s="4">
        <v>0</v>
      </c>
      <c r="K439" s="4">
        <v>0</v>
      </c>
      <c r="L439" s="4">
        <v>0</v>
      </c>
      <c r="M439" s="5">
        <v>0</v>
      </c>
      <c r="N439" s="5">
        <v>0</v>
      </c>
    </row>
    <row r="440" spans="1:14" ht="15.75" x14ac:dyDescent="0.2">
      <c r="A440" s="1" t="s">
        <v>567</v>
      </c>
      <c r="B440" s="2"/>
      <c r="C440" s="4">
        <v>0</v>
      </c>
      <c r="D440" s="4">
        <v>0</v>
      </c>
      <c r="E440" s="4">
        <v>0</v>
      </c>
      <c r="F440" s="13">
        <v>0</v>
      </c>
      <c r="G440" s="4">
        <v>0</v>
      </c>
      <c r="H440" s="4">
        <v>0</v>
      </c>
      <c r="I440" s="4">
        <v>0</v>
      </c>
      <c r="J440" s="4">
        <v>0</v>
      </c>
      <c r="K440" s="4">
        <v>0</v>
      </c>
      <c r="L440" s="4">
        <v>0</v>
      </c>
      <c r="M440" s="5">
        <v>0</v>
      </c>
      <c r="N440" s="5">
        <v>0</v>
      </c>
    </row>
    <row r="441" spans="1:14" ht="15.75" x14ac:dyDescent="0.2">
      <c r="A441" s="1" t="s">
        <v>469</v>
      </c>
      <c r="B441" s="2" t="s">
        <v>568</v>
      </c>
      <c r="C441" s="4">
        <v>0</v>
      </c>
      <c r="D441" s="4">
        <v>0</v>
      </c>
      <c r="E441" s="4">
        <v>1983106</v>
      </c>
      <c r="F441" s="13">
        <v>1579606</v>
      </c>
      <c r="G441" s="4">
        <v>1029366</v>
      </c>
      <c r="H441" s="4">
        <v>1600000</v>
      </c>
      <c r="I441" s="4">
        <v>1600000</v>
      </c>
      <c r="J441" s="4">
        <v>3000000</v>
      </c>
      <c r="K441" s="4">
        <v>3000000</v>
      </c>
      <c r="L441" s="4">
        <v>0</v>
      </c>
      <c r="M441" s="5">
        <v>1400000</v>
      </c>
      <c r="N441" s="5">
        <v>0</v>
      </c>
    </row>
    <row r="442" spans="1:14" ht="15.75" x14ac:dyDescent="0.2">
      <c r="A442" s="1" t="s">
        <v>553</v>
      </c>
      <c r="B442" s="2" t="s">
        <v>569</v>
      </c>
      <c r="C442" s="4">
        <v>0</v>
      </c>
      <c r="D442" s="4">
        <v>0</v>
      </c>
      <c r="E442" s="4">
        <v>0</v>
      </c>
      <c r="F442" s="13">
        <v>0</v>
      </c>
      <c r="G442" s="4">
        <v>0</v>
      </c>
      <c r="H442" s="4">
        <v>200000</v>
      </c>
      <c r="I442" s="4">
        <v>200000</v>
      </c>
      <c r="J442" s="4">
        <v>150000</v>
      </c>
      <c r="K442" s="4">
        <v>150000</v>
      </c>
      <c r="L442" s="4">
        <v>0</v>
      </c>
      <c r="M442" s="5">
        <v>0</v>
      </c>
      <c r="N442" s="5">
        <v>50000</v>
      </c>
    </row>
    <row r="443" spans="1:14" ht="15.75" x14ac:dyDescent="0.2">
      <c r="A443" s="1" t="s">
        <v>455</v>
      </c>
      <c r="B443" s="2" t="s">
        <v>570</v>
      </c>
      <c r="C443" s="4">
        <v>0</v>
      </c>
      <c r="D443" s="4">
        <v>0</v>
      </c>
      <c r="E443" s="4">
        <v>0</v>
      </c>
      <c r="F443" s="13">
        <v>0</v>
      </c>
      <c r="G443" s="4">
        <v>0</v>
      </c>
      <c r="H443" s="4">
        <v>500000</v>
      </c>
      <c r="I443" s="4">
        <v>500000</v>
      </c>
      <c r="J443" s="4">
        <v>150000</v>
      </c>
      <c r="K443" s="4">
        <v>150000</v>
      </c>
      <c r="L443" s="4">
        <v>0</v>
      </c>
      <c r="M443" s="5">
        <v>0</v>
      </c>
      <c r="N443" s="5">
        <v>350000</v>
      </c>
    </row>
    <row r="444" spans="1:14" ht="15.75" x14ac:dyDescent="0.2">
      <c r="A444" s="1" t="s">
        <v>498</v>
      </c>
      <c r="B444" s="2" t="s">
        <v>571</v>
      </c>
      <c r="C444" s="4">
        <v>0</v>
      </c>
      <c r="D444" s="4">
        <v>0</v>
      </c>
      <c r="E444" s="4">
        <v>18000</v>
      </c>
      <c r="F444" s="13">
        <v>18000</v>
      </c>
      <c r="G444" s="4">
        <v>0</v>
      </c>
      <c r="H444" s="4">
        <v>0</v>
      </c>
      <c r="I444" s="4">
        <v>0</v>
      </c>
      <c r="J444" s="4">
        <v>0</v>
      </c>
      <c r="K444" s="4">
        <v>0</v>
      </c>
      <c r="L444" s="4">
        <v>0</v>
      </c>
      <c r="M444" s="5">
        <v>0</v>
      </c>
      <c r="N444" s="5">
        <v>0</v>
      </c>
    </row>
    <row r="445" spans="1:14" ht="15.75" x14ac:dyDescent="0.2">
      <c r="A445" s="1" t="s">
        <v>463</v>
      </c>
      <c r="B445" s="2" t="s">
        <v>572</v>
      </c>
      <c r="C445" s="4">
        <v>0</v>
      </c>
      <c r="D445" s="4">
        <v>0</v>
      </c>
      <c r="E445" s="4">
        <v>147715</v>
      </c>
      <c r="F445" s="13">
        <v>137825</v>
      </c>
      <c r="G445" s="4">
        <v>137725</v>
      </c>
      <c r="H445" s="4">
        <v>200000</v>
      </c>
      <c r="I445" s="4">
        <v>200000</v>
      </c>
      <c r="J445" s="4">
        <v>300000</v>
      </c>
      <c r="K445" s="4">
        <v>300000</v>
      </c>
      <c r="L445" s="4">
        <v>0</v>
      </c>
      <c r="M445" s="5">
        <v>100000</v>
      </c>
      <c r="N445" s="5">
        <v>0</v>
      </c>
    </row>
    <row r="446" spans="1:14" ht="15.75" x14ac:dyDescent="0.2">
      <c r="A446" s="1"/>
      <c r="B446" s="2"/>
      <c r="C446" s="4">
        <v>0</v>
      </c>
      <c r="D446" s="4">
        <v>0</v>
      </c>
      <c r="E446" s="4">
        <v>0</v>
      </c>
      <c r="F446" s="13">
        <v>0</v>
      </c>
      <c r="G446" s="4">
        <v>0</v>
      </c>
      <c r="H446" s="4">
        <v>0</v>
      </c>
      <c r="I446" s="4">
        <v>0</v>
      </c>
      <c r="J446" s="4">
        <v>0</v>
      </c>
      <c r="K446" s="4">
        <v>0</v>
      </c>
      <c r="L446" s="4">
        <v>0</v>
      </c>
      <c r="M446" s="5">
        <v>0</v>
      </c>
      <c r="N446" s="5">
        <v>0</v>
      </c>
    </row>
    <row r="447" spans="1:14" ht="15.75" x14ac:dyDescent="0.2">
      <c r="A447" s="14" t="s">
        <v>573</v>
      </c>
      <c r="B447" s="2"/>
      <c r="C447" s="4">
        <v>0</v>
      </c>
      <c r="D447" s="4">
        <v>0</v>
      </c>
      <c r="E447" s="4">
        <v>2148821</v>
      </c>
      <c r="F447" s="13">
        <v>1735431</v>
      </c>
      <c r="G447" s="4">
        <v>1167091</v>
      </c>
      <c r="H447" s="4">
        <v>2500000</v>
      </c>
      <c r="I447" s="4">
        <v>2500000</v>
      </c>
      <c r="J447" s="4">
        <v>3600000</v>
      </c>
      <c r="K447" s="4">
        <v>3600000</v>
      </c>
      <c r="L447" s="4">
        <v>0</v>
      </c>
      <c r="M447" s="5">
        <v>1100000</v>
      </c>
      <c r="N447" s="5">
        <v>0</v>
      </c>
    </row>
    <row r="448" spans="1:14" ht="15.75" x14ac:dyDescent="0.2">
      <c r="A448" s="1"/>
      <c r="B448" s="2"/>
      <c r="C448" s="4">
        <v>0</v>
      </c>
      <c r="D448" s="4">
        <v>0</v>
      </c>
      <c r="E448" s="4">
        <v>0</v>
      </c>
      <c r="F448" s="13">
        <v>0</v>
      </c>
      <c r="G448" s="4">
        <v>0</v>
      </c>
      <c r="H448" s="4">
        <v>0</v>
      </c>
      <c r="I448" s="4">
        <v>0</v>
      </c>
      <c r="J448" s="4">
        <v>0</v>
      </c>
      <c r="K448" s="4">
        <v>0</v>
      </c>
      <c r="L448" s="4">
        <v>0</v>
      </c>
      <c r="M448" s="5">
        <v>0</v>
      </c>
      <c r="N448" s="5">
        <v>0</v>
      </c>
    </row>
    <row r="449" spans="1:14" ht="15.75" x14ac:dyDescent="0.2">
      <c r="A449" s="14" t="s">
        <v>574</v>
      </c>
      <c r="B449" s="2"/>
      <c r="C449" s="4">
        <v>23794591</v>
      </c>
      <c r="D449" s="4">
        <v>29865770</v>
      </c>
      <c r="E449" s="4">
        <v>34627406</v>
      </c>
      <c r="F449" s="13">
        <v>18977153</v>
      </c>
      <c r="G449" s="4">
        <v>15788504.4</v>
      </c>
      <c r="H449" s="4">
        <v>50100000</v>
      </c>
      <c r="I449" s="4">
        <v>50100000</v>
      </c>
      <c r="J449" s="4">
        <v>56996000</v>
      </c>
      <c r="K449" s="4">
        <v>56996000</v>
      </c>
      <c r="L449" s="4">
        <v>0</v>
      </c>
      <c r="M449" s="5">
        <v>6896000</v>
      </c>
      <c r="N449" s="5">
        <v>0</v>
      </c>
    </row>
    <row r="450" spans="1:14" ht="15.75" x14ac:dyDescent="0.2">
      <c r="A450" s="1"/>
      <c r="B450" s="2"/>
      <c r="C450" s="4">
        <v>0</v>
      </c>
      <c r="D450" s="4">
        <v>0</v>
      </c>
      <c r="E450" s="4">
        <v>0</v>
      </c>
      <c r="F450" s="13">
        <v>0</v>
      </c>
      <c r="G450" s="4">
        <v>0</v>
      </c>
      <c r="H450" s="4">
        <v>0</v>
      </c>
      <c r="I450" s="4">
        <v>0</v>
      </c>
      <c r="J450" s="4">
        <v>0</v>
      </c>
      <c r="K450" s="4">
        <v>0</v>
      </c>
      <c r="L450" s="4">
        <v>0</v>
      </c>
      <c r="M450" s="5">
        <v>0</v>
      </c>
      <c r="N450" s="5">
        <v>0</v>
      </c>
    </row>
    <row r="451" spans="1:14" ht="15.75" x14ac:dyDescent="0.2">
      <c r="A451" s="1" t="s">
        <v>575</v>
      </c>
      <c r="B451" s="2"/>
      <c r="C451" s="4">
        <v>0</v>
      </c>
      <c r="D451" s="4">
        <v>0</v>
      </c>
      <c r="E451" s="4">
        <v>0</v>
      </c>
      <c r="F451" s="13">
        <v>0</v>
      </c>
      <c r="G451" s="4">
        <v>0</v>
      </c>
      <c r="H451" s="4">
        <v>0</v>
      </c>
      <c r="I451" s="4">
        <v>0</v>
      </c>
      <c r="J451" s="4">
        <v>0</v>
      </c>
      <c r="K451" s="4">
        <v>0</v>
      </c>
      <c r="L451" s="4">
        <v>0</v>
      </c>
      <c r="M451" s="5">
        <v>0</v>
      </c>
      <c r="N451" s="5">
        <v>0</v>
      </c>
    </row>
    <row r="452" spans="1:14" ht="15.75" x14ac:dyDescent="0.2">
      <c r="A452" s="1" t="s">
        <v>576</v>
      </c>
      <c r="B452" s="2" t="s">
        <v>577</v>
      </c>
      <c r="C452" s="4">
        <v>11275730</v>
      </c>
      <c r="D452" s="4">
        <v>13059382</v>
      </c>
      <c r="E452" s="4">
        <v>15926848</v>
      </c>
      <c r="F452" s="13">
        <v>11577395</v>
      </c>
      <c r="G452" s="4">
        <v>5463911</v>
      </c>
      <c r="H452" s="4">
        <v>15000000</v>
      </c>
      <c r="I452" s="4">
        <v>15000000</v>
      </c>
      <c r="J452" s="4">
        <v>30000000</v>
      </c>
      <c r="K452" s="4">
        <v>30000000</v>
      </c>
      <c r="L452" s="4">
        <v>0</v>
      </c>
      <c r="M452" s="5">
        <v>15000000</v>
      </c>
      <c r="N452" s="5">
        <v>0</v>
      </c>
    </row>
    <row r="453" spans="1:14" ht="15.75" x14ac:dyDescent="0.2">
      <c r="A453" s="1" t="s">
        <v>578</v>
      </c>
      <c r="B453" s="2" t="s">
        <v>579</v>
      </c>
      <c r="C453" s="4">
        <v>51270</v>
      </c>
      <c r="D453" s="4">
        <v>20230</v>
      </c>
      <c r="E453" s="4">
        <v>67230</v>
      </c>
      <c r="F453" s="13">
        <v>67230</v>
      </c>
      <c r="G453" s="4">
        <v>49580</v>
      </c>
      <c r="H453" s="4">
        <v>300000</v>
      </c>
      <c r="I453" s="4">
        <v>300000</v>
      </c>
      <c r="J453" s="4">
        <v>300000</v>
      </c>
      <c r="K453" s="4">
        <v>300000</v>
      </c>
      <c r="L453" s="4">
        <v>0</v>
      </c>
      <c r="M453" s="5">
        <v>0</v>
      </c>
      <c r="N453" s="5">
        <v>0</v>
      </c>
    </row>
    <row r="454" spans="1:14" ht="15.75" x14ac:dyDescent="0.2">
      <c r="A454" s="14" t="s">
        <v>580</v>
      </c>
      <c r="B454" s="2"/>
      <c r="C454" s="4">
        <v>11327000</v>
      </c>
      <c r="D454" s="4">
        <v>13079612</v>
      </c>
      <c r="E454" s="4">
        <v>15994078</v>
      </c>
      <c r="F454" s="13">
        <v>11644625</v>
      </c>
      <c r="G454" s="4">
        <v>5513491</v>
      </c>
      <c r="H454" s="4">
        <v>15300000</v>
      </c>
      <c r="I454" s="4">
        <v>15300000</v>
      </c>
      <c r="J454" s="4">
        <v>30300000</v>
      </c>
      <c r="K454" s="4">
        <v>30300000</v>
      </c>
      <c r="L454" s="4">
        <v>0</v>
      </c>
      <c r="M454" s="5">
        <v>15000000</v>
      </c>
      <c r="N454" s="5">
        <v>0</v>
      </c>
    </row>
    <row r="455" spans="1:14" ht="15.75" x14ac:dyDescent="0.2">
      <c r="A455" s="1"/>
      <c r="B455" s="2"/>
      <c r="C455" s="4">
        <v>0</v>
      </c>
      <c r="D455" s="4">
        <v>0</v>
      </c>
      <c r="E455" s="4">
        <v>0</v>
      </c>
      <c r="F455" s="13">
        <v>0</v>
      </c>
      <c r="G455" s="4">
        <v>0</v>
      </c>
      <c r="H455" s="4">
        <v>0</v>
      </c>
      <c r="I455" s="4">
        <v>0</v>
      </c>
      <c r="J455" s="4">
        <v>0</v>
      </c>
      <c r="K455" s="4">
        <v>0</v>
      </c>
      <c r="L455" s="4">
        <v>0</v>
      </c>
      <c r="M455" s="5">
        <v>0</v>
      </c>
      <c r="N455" s="5">
        <v>0</v>
      </c>
    </row>
    <row r="456" spans="1:14" ht="15.75" x14ac:dyDescent="0.2">
      <c r="A456" s="1" t="s">
        <v>581</v>
      </c>
      <c r="B456" s="2"/>
      <c r="C456" s="4">
        <v>0</v>
      </c>
      <c r="D456" s="4">
        <v>0</v>
      </c>
      <c r="E456" s="4">
        <v>0</v>
      </c>
      <c r="F456" s="13">
        <v>0</v>
      </c>
      <c r="G456" s="4">
        <v>0</v>
      </c>
      <c r="H456" s="4">
        <v>0</v>
      </c>
      <c r="I456" s="4">
        <v>0</v>
      </c>
      <c r="J456" s="4">
        <v>0</v>
      </c>
      <c r="K456" s="4">
        <v>0</v>
      </c>
      <c r="L456" s="4">
        <v>0</v>
      </c>
      <c r="M456" s="5">
        <v>0</v>
      </c>
      <c r="N456" s="5">
        <v>0</v>
      </c>
    </row>
    <row r="457" spans="1:14" ht="15.75" x14ac:dyDescent="0.2">
      <c r="A457" s="1" t="s">
        <v>582</v>
      </c>
      <c r="B457" s="2" t="s">
        <v>583</v>
      </c>
      <c r="C457" s="4">
        <v>742110</v>
      </c>
      <c r="D457" s="4">
        <v>1113600</v>
      </c>
      <c r="E457" s="4">
        <v>840182</v>
      </c>
      <c r="F457" s="13">
        <v>485600</v>
      </c>
      <c r="G457" s="4">
        <v>377000</v>
      </c>
      <c r="H457" s="4">
        <v>800000</v>
      </c>
      <c r="I457" s="4">
        <v>800000</v>
      </c>
      <c r="J457" s="4">
        <v>800000</v>
      </c>
      <c r="K457" s="4">
        <v>800000</v>
      </c>
      <c r="L457" s="4">
        <v>0</v>
      </c>
      <c r="M457" s="5">
        <v>0</v>
      </c>
      <c r="N457" s="5">
        <v>0</v>
      </c>
    </row>
    <row r="458" spans="1:14" ht="15.75" x14ac:dyDescent="0.2">
      <c r="A458" s="1" t="s">
        <v>584</v>
      </c>
      <c r="B458" s="2" t="s">
        <v>585</v>
      </c>
      <c r="C458" s="4">
        <v>2166060</v>
      </c>
      <c r="D458" s="4">
        <v>3048730</v>
      </c>
      <c r="E458" s="4">
        <v>2492940</v>
      </c>
      <c r="F458" s="13">
        <v>1246820</v>
      </c>
      <c r="G458" s="4">
        <v>1286350</v>
      </c>
      <c r="H458" s="4">
        <v>1500000</v>
      </c>
      <c r="I458" s="4">
        <v>1500000</v>
      </c>
      <c r="J458" s="4">
        <v>1500000</v>
      </c>
      <c r="K458" s="4">
        <v>1500000</v>
      </c>
      <c r="L458" s="4">
        <v>0</v>
      </c>
      <c r="M458" s="5">
        <v>0</v>
      </c>
      <c r="N458" s="5">
        <v>0</v>
      </c>
    </row>
    <row r="459" spans="1:14" ht="15.75" x14ac:dyDescent="0.2">
      <c r="A459" s="1" t="s">
        <v>586</v>
      </c>
      <c r="B459" s="2" t="s">
        <v>587</v>
      </c>
      <c r="C459" s="4">
        <v>485010</v>
      </c>
      <c r="D459" s="4">
        <v>1073590</v>
      </c>
      <c r="E459" s="4">
        <v>561395</v>
      </c>
      <c r="F459" s="13">
        <v>313890</v>
      </c>
      <c r="G459" s="4">
        <v>243000</v>
      </c>
      <c r="H459" s="4">
        <v>800000</v>
      </c>
      <c r="I459" s="4">
        <v>800000</v>
      </c>
      <c r="J459" s="4">
        <v>800000</v>
      </c>
      <c r="K459" s="4">
        <v>800000</v>
      </c>
      <c r="L459" s="4">
        <v>0</v>
      </c>
      <c r="M459" s="5">
        <v>0</v>
      </c>
      <c r="N459" s="5">
        <v>0</v>
      </c>
    </row>
    <row r="460" spans="1:14" ht="15.75" x14ac:dyDescent="0.2">
      <c r="A460" s="1" t="s">
        <v>588</v>
      </c>
      <c r="B460" s="2" t="s">
        <v>589</v>
      </c>
      <c r="C460" s="4">
        <v>185875</v>
      </c>
      <c r="D460" s="4">
        <v>239725</v>
      </c>
      <c r="E460" s="4">
        <v>231600</v>
      </c>
      <c r="F460" s="13">
        <v>132400</v>
      </c>
      <c r="G460" s="4">
        <v>85200</v>
      </c>
      <c r="H460" s="4">
        <v>250000</v>
      </c>
      <c r="I460" s="4">
        <v>250000</v>
      </c>
      <c r="J460" s="4">
        <v>250000</v>
      </c>
      <c r="K460" s="4">
        <v>250000</v>
      </c>
      <c r="L460" s="4">
        <v>0</v>
      </c>
      <c r="M460" s="5">
        <v>0</v>
      </c>
      <c r="N460" s="5">
        <v>0</v>
      </c>
    </row>
    <row r="461" spans="1:14" ht="15.75" x14ac:dyDescent="0.2">
      <c r="A461" s="1" t="s">
        <v>590</v>
      </c>
      <c r="B461" s="2" t="s">
        <v>591</v>
      </c>
      <c r="C461" s="4">
        <v>24522</v>
      </c>
      <c r="D461" s="4">
        <v>93725</v>
      </c>
      <c r="E461" s="4">
        <v>29550</v>
      </c>
      <c r="F461" s="13">
        <v>11000</v>
      </c>
      <c r="G461" s="4">
        <v>2750</v>
      </c>
      <c r="H461" s="4">
        <v>60000</v>
      </c>
      <c r="I461" s="4">
        <v>60000</v>
      </c>
      <c r="J461" s="4">
        <v>60000</v>
      </c>
      <c r="K461" s="4">
        <v>60000</v>
      </c>
      <c r="L461" s="4">
        <v>0</v>
      </c>
      <c r="M461" s="5">
        <v>0</v>
      </c>
      <c r="N461" s="5">
        <v>0</v>
      </c>
    </row>
    <row r="462" spans="1:14" ht="15.75" x14ac:dyDescent="0.2">
      <c r="A462" s="1" t="s">
        <v>592</v>
      </c>
      <c r="B462" s="2" t="s">
        <v>593</v>
      </c>
      <c r="C462" s="4">
        <v>0</v>
      </c>
      <c r="D462" s="4">
        <v>154510</v>
      </c>
      <c r="E462" s="4">
        <v>138300</v>
      </c>
      <c r="F462" s="13">
        <v>-322456</v>
      </c>
      <c r="G462" s="4">
        <v>195160</v>
      </c>
      <c r="H462" s="4">
        <v>1000000</v>
      </c>
      <c r="I462" s="4">
        <v>1000000</v>
      </c>
      <c r="J462" s="4">
        <v>1000000</v>
      </c>
      <c r="K462" s="4">
        <v>1000000</v>
      </c>
      <c r="L462" s="4">
        <v>0</v>
      </c>
      <c r="M462" s="5">
        <v>0</v>
      </c>
      <c r="N462" s="5">
        <v>0</v>
      </c>
    </row>
    <row r="463" spans="1:14" ht="15.75" x14ac:dyDescent="0.2">
      <c r="A463" s="1"/>
      <c r="B463" s="2"/>
      <c r="C463" s="4">
        <v>0</v>
      </c>
      <c r="D463" s="4">
        <v>0</v>
      </c>
      <c r="E463" s="4">
        <v>0</v>
      </c>
      <c r="F463" s="13">
        <v>0</v>
      </c>
      <c r="G463" s="4">
        <v>0</v>
      </c>
      <c r="H463" s="4">
        <v>0</v>
      </c>
      <c r="I463" s="4">
        <v>0</v>
      </c>
      <c r="J463" s="4">
        <v>0</v>
      </c>
      <c r="K463" s="4">
        <v>0</v>
      </c>
      <c r="L463" s="4">
        <v>0</v>
      </c>
      <c r="M463" s="5">
        <v>0</v>
      </c>
      <c r="N463" s="5">
        <v>0</v>
      </c>
    </row>
    <row r="464" spans="1:14" ht="15.75" x14ac:dyDescent="0.2">
      <c r="A464" s="14" t="s">
        <v>594</v>
      </c>
      <c r="B464" s="2"/>
      <c r="C464" s="4">
        <v>3603577</v>
      </c>
      <c r="D464" s="4">
        <v>5723880</v>
      </c>
      <c r="E464" s="4">
        <v>4293967</v>
      </c>
      <c r="F464" s="13">
        <v>1867254</v>
      </c>
      <c r="G464" s="4">
        <v>2189460</v>
      </c>
      <c r="H464" s="4">
        <v>4410000</v>
      </c>
      <c r="I464" s="4">
        <v>4410000</v>
      </c>
      <c r="J464" s="4">
        <v>4410000</v>
      </c>
      <c r="K464" s="4">
        <v>4410000</v>
      </c>
      <c r="L464" s="4">
        <v>0</v>
      </c>
      <c r="M464" s="5">
        <v>0</v>
      </c>
      <c r="N464" s="5">
        <v>0</v>
      </c>
    </row>
    <row r="465" spans="1:14" ht="31.5" x14ac:dyDescent="0.2">
      <c r="A465" s="1" t="s">
        <v>595</v>
      </c>
      <c r="B465" s="2" t="s">
        <v>596</v>
      </c>
      <c r="C465" s="4">
        <v>4996445</v>
      </c>
      <c r="D465" s="4">
        <v>0</v>
      </c>
      <c r="E465" s="4">
        <v>9970214</v>
      </c>
      <c r="F465" s="13">
        <v>9970214</v>
      </c>
      <c r="G465" s="4">
        <v>11802378</v>
      </c>
      <c r="H465" s="4">
        <v>12500000</v>
      </c>
      <c r="I465" s="4">
        <v>12500000</v>
      </c>
      <c r="J465" s="4">
        <v>15000000</v>
      </c>
      <c r="K465" s="4">
        <v>15000000</v>
      </c>
      <c r="L465" s="4">
        <v>0</v>
      </c>
      <c r="M465" s="5">
        <v>2500000</v>
      </c>
      <c r="N465" s="5">
        <v>0</v>
      </c>
    </row>
    <row r="466" spans="1:14" ht="15.75" x14ac:dyDescent="0.2">
      <c r="A466" s="1" t="s">
        <v>597</v>
      </c>
      <c r="B466" s="2" t="s">
        <v>598</v>
      </c>
      <c r="C466" s="4">
        <v>325269</v>
      </c>
      <c r="D466" s="4">
        <v>0</v>
      </c>
      <c r="E466" s="4">
        <v>1893689</v>
      </c>
      <c r="F466" s="13">
        <v>0</v>
      </c>
      <c r="G466" s="4">
        <v>0</v>
      </c>
      <c r="H466" s="4">
        <v>3000000</v>
      </c>
      <c r="I466" s="4">
        <v>3000000</v>
      </c>
      <c r="J466" s="4">
        <v>5000000</v>
      </c>
      <c r="K466" s="4">
        <v>5000000</v>
      </c>
      <c r="L466" s="4">
        <v>0</v>
      </c>
      <c r="M466" s="5">
        <v>2000000</v>
      </c>
      <c r="N466" s="5">
        <v>0</v>
      </c>
    </row>
    <row r="467" spans="1:14" ht="15.75" x14ac:dyDescent="0.2">
      <c r="A467" s="1" t="s">
        <v>599</v>
      </c>
      <c r="B467" s="2" t="s">
        <v>600</v>
      </c>
      <c r="C467" s="4">
        <v>0</v>
      </c>
      <c r="D467" s="4">
        <v>0</v>
      </c>
      <c r="E467" s="4">
        <v>1513402</v>
      </c>
      <c r="F467" s="13">
        <v>1513402</v>
      </c>
      <c r="G467" s="4">
        <v>1413581</v>
      </c>
      <c r="H467" s="4">
        <v>2000000</v>
      </c>
      <c r="I467" s="4">
        <v>2000000</v>
      </c>
      <c r="J467" s="4">
        <v>3000000</v>
      </c>
      <c r="K467" s="4">
        <v>3000000</v>
      </c>
      <c r="L467" s="4">
        <v>0</v>
      </c>
      <c r="M467" s="5">
        <v>1000000</v>
      </c>
      <c r="N467" s="5">
        <v>0</v>
      </c>
    </row>
    <row r="468" spans="1:14" ht="15.75" x14ac:dyDescent="0.2">
      <c r="A468" s="1" t="s">
        <v>601</v>
      </c>
      <c r="B468" s="2" t="s">
        <v>602</v>
      </c>
      <c r="C468" s="4">
        <v>453843171</v>
      </c>
      <c r="D468" s="4">
        <v>424062176</v>
      </c>
      <c r="E468" s="4">
        <v>450385938</v>
      </c>
      <c r="F468" s="13">
        <v>89094914</v>
      </c>
      <c r="G468" s="4">
        <v>566741504.61000001</v>
      </c>
      <c r="H468" s="4">
        <v>490000000</v>
      </c>
      <c r="I468" s="4">
        <v>490000000</v>
      </c>
      <c r="J468" s="4">
        <v>500000000</v>
      </c>
      <c r="K468" s="4">
        <v>500000000</v>
      </c>
      <c r="L468" s="4">
        <v>0</v>
      </c>
      <c r="M468" s="5">
        <v>10000000</v>
      </c>
      <c r="N468" s="5">
        <v>0</v>
      </c>
    </row>
    <row r="469" spans="1:14" ht="15.75" x14ac:dyDescent="0.2">
      <c r="A469" s="1" t="s">
        <v>603</v>
      </c>
      <c r="B469" s="2" t="s">
        <v>604</v>
      </c>
      <c r="C469" s="4">
        <v>0</v>
      </c>
      <c r="D469" s="4">
        <v>0</v>
      </c>
      <c r="E469" s="4">
        <v>0</v>
      </c>
      <c r="F469" s="13">
        <v>0</v>
      </c>
      <c r="G469" s="4">
        <v>0</v>
      </c>
      <c r="H469" s="4">
        <v>10000000</v>
      </c>
      <c r="I469" s="4">
        <v>10000000</v>
      </c>
      <c r="J469" s="4">
        <v>0</v>
      </c>
      <c r="K469" s="4">
        <v>0</v>
      </c>
      <c r="L469" s="4">
        <v>0</v>
      </c>
      <c r="M469" s="5">
        <v>0</v>
      </c>
      <c r="N469" s="5">
        <v>10000000</v>
      </c>
    </row>
    <row r="470" spans="1:14" ht="15.75" x14ac:dyDescent="0.2">
      <c r="A470" s="1" t="s">
        <v>605</v>
      </c>
      <c r="B470" s="2" t="s">
        <v>606</v>
      </c>
      <c r="C470" s="4">
        <v>9000000</v>
      </c>
      <c r="D470" s="4">
        <v>0</v>
      </c>
      <c r="E470" s="4">
        <v>0</v>
      </c>
      <c r="F470" s="13">
        <v>0</v>
      </c>
      <c r="G470" s="4">
        <v>0</v>
      </c>
      <c r="H470" s="4">
        <v>0</v>
      </c>
      <c r="I470" s="4">
        <v>0</v>
      </c>
      <c r="J470" s="4">
        <v>0</v>
      </c>
      <c r="K470" s="4">
        <v>0</v>
      </c>
      <c r="L470" s="4">
        <v>0</v>
      </c>
      <c r="M470" s="5">
        <v>0</v>
      </c>
      <c r="N470" s="5">
        <v>0</v>
      </c>
    </row>
    <row r="471" spans="1:14" ht="31.5" x14ac:dyDescent="0.2">
      <c r="A471" s="1" t="s">
        <v>607</v>
      </c>
      <c r="B471" s="2" t="s">
        <v>608</v>
      </c>
      <c r="C471" s="4">
        <v>89802993</v>
      </c>
      <c r="D471" s="4">
        <v>53761855</v>
      </c>
      <c r="E471" s="4">
        <v>85936011</v>
      </c>
      <c r="F471" s="13">
        <v>88727011</v>
      </c>
      <c r="G471" s="4">
        <v>0</v>
      </c>
      <c r="H471" s="4">
        <v>56000000</v>
      </c>
      <c r="I471" s="4">
        <v>56000000</v>
      </c>
      <c r="J471" s="4">
        <v>80000000</v>
      </c>
      <c r="K471" s="4">
        <v>80000000</v>
      </c>
      <c r="L471" s="4">
        <v>0</v>
      </c>
      <c r="M471" s="5">
        <v>24000000</v>
      </c>
      <c r="N471" s="5">
        <v>0</v>
      </c>
    </row>
    <row r="472" spans="1:14" ht="15.75" x14ac:dyDescent="0.2">
      <c r="A472" s="1" t="s">
        <v>609</v>
      </c>
      <c r="B472" s="2" t="s">
        <v>610</v>
      </c>
      <c r="C472" s="4">
        <v>0</v>
      </c>
      <c r="D472" s="4">
        <v>2027170</v>
      </c>
      <c r="E472" s="4">
        <v>0</v>
      </c>
      <c r="F472" s="13">
        <v>0</v>
      </c>
      <c r="G472" s="4">
        <v>53000</v>
      </c>
      <c r="H472" s="4">
        <v>0</v>
      </c>
      <c r="I472" s="4">
        <v>0</v>
      </c>
      <c r="J472" s="4">
        <v>0</v>
      </c>
      <c r="K472" s="4">
        <v>0</v>
      </c>
      <c r="L472" s="4">
        <v>0</v>
      </c>
      <c r="M472" s="5">
        <v>0</v>
      </c>
      <c r="N472" s="5">
        <v>0</v>
      </c>
    </row>
    <row r="473" spans="1:14" ht="15.75" x14ac:dyDescent="0.2">
      <c r="A473" s="1" t="s">
        <v>611</v>
      </c>
      <c r="B473" s="2" t="s">
        <v>612</v>
      </c>
      <c r="C473" s="4">
        <v>0</v>
      </c>
      <c r="D473" s="4">
        <v>0</v>
      </c>
      <c r="E473" s="4">
        <v>165560000</v>
      </c>
      <c r="F473" s="13">
        <v>165560000</v>
      </c>
      <c r="G473" s="4">
        <v>0</v>
      </c>
      <c r="H473" s="4">
        <v>0</v>
      </c>
      <c r="I473" s="4">
        <v>0</v>
      </c>
      <c r="J473" s="4">
        <v>0</v>
      </c>
      <c r="K473" s="4">
        <v>0</v>
      </c>
      <c r="L473" s="4">
        <v>0</v>
      </c>
      <c r="M473" s="5">
        <v>0</v>
      </c>
      <c r="N473" s="5">
        <v>0</v>
      </c>
    </row>
    <row r="474" spans="1:14" ht="31.5" x14ac:dyDescent="0.2">
      <c r="A474" s="1" t="s">
        <v>613</v>
      </c>
      <c r="B474" s="2" t="s">
        <v>614</v>
      </c>
      <c r="C474" s="4">
        <v>0</v>
      </c>
      <c r="D474" s="4">
        <v>0</v>
      </c>
      <c r="E474" s="4">
        <v>0</v>
      </c>
      <c r="F474" s="13">
        <v>0</v>
      </c>
      <c r="G474" s="4">
        <v>0</v>
      </c>
      <c r="H474" s="4">
        <v>2000000000</v>
      </c>
      <c r="I474" s="4">
        <v>2000000000</v>
      </c>
      <c r="J474" s="4">
        <v>0</v>
      </c>
      <c r="K474" s="4">
        <v>2000000000</v>
      </c>
      <c r="L474" s="4">
        <v>0</v>
      </c>
      <c r="M474" s="5">
        <v>0</v>
      </c>
      <c r="N474" s="5">
        <v>0</v>
      </c>
    </row>
    <row r="475" spans="1:14" ht="31.5" x14ac:dyDescent="0.2">
      <c r="A475" s="1" t="s">
        <v>615</v>
      </c>
      <c r="B475" s="2" t="s">
        <v>616</v>
      </c>
      <c r="C475" s="4">
        <v>1350753133</v>
      </c>
      <c r="D475" s="4">
        <v>1666929632</v>
      </c>
      <c r="E475" s="4">
        <v>184534650</v>
      </c>
      <c r="F475" s="13">
        <v>184534650</v>
      </c>
      <c r="G475" s="4">
        <v>0</v>
      </c>
      <c r="H475" s="4">
        <v>1811600000</v>
      </c>
      <c r="I475" s="4">
        <v>1811600000</v>
      </c>
      <c r="J475" s="4">
        <v>2895634000</v>
      </c>
      <c r="K475" s="4">
        <v>2026943799.9999998</v>
      </c>
      <c r="L475" s="4">
        <v>0</v>
      </c>
      <c r="M475" s="5">
        <v>215343799.99999976</v>
      </c>
      <c r="N475" s="5">
        <v>0</v>
      </c>
    </row>
    <row r="476" spans="1:14" ht="31.5" x14ac:dyDescent="0.2">
      <c r="A476" s="1" t="s">
        <v>617</v>
      </c>
      <c r="B476" s="2" t="s">
        <v>618</v>
      </c>
      <c r="C476" s="4">
        <v>51627367</v>
      </c>
      <c r="D476" s="4">
        <v>105793584</v>
      </c>
      <c r="E476" s="4">
        <v>140321032</v>
      </c>
      <c r="F476" s="13">
        <v>44960754</v>
      </c>
      <c r="G476" s="4">
        <v>114024409</v>
      </c>
      <c r="H476" s="4">
        <v>333300000</v>
      </c>
      <c r="I476" s="4">
        <v>333300000</v>
      </c>
      <c r="J476" s="4">
        <v>166000000</v>
      </c>
      <c r="K476" s="4">
        <v>166000000</v>
      </c>
      <c r="L476" s="4">
        <v>0</v>
      </c>
      <c r="M476" s="5">
        <v>0</v>
      </c>
      <c r="N476" s="5">
        <v>167300000</v>
      </c>
    </row>
    <row r="477" spans="1:14" ht="15.75" x14ac:dyDescent="0.2">
      <c r="A477" s="1" t="s">
        <v>619</v>
      </c>
      <c r="B477" s="2" t="s">
        <v>620</v>
      </c>
      <c r="C477" s="4">
        <v>3872650</v>
      </c>
      <c r="D477" s="4">
        <v>45164719</v>
      </c>
      <c r="E477" s="4">
        <v>0</v>
      </c>
      <c r="F477" s="13">
        <v>0</v>
      </c>
      <c r="G477" s="4">
        <v>0</v>
      </c>
      <c r="H477" s="4">
        <v>0</v>
      </c>
      <c r="I477" s="4">
        <v>0</v>
      </c>
      <c r="J477" s="4">
        <v>0</v>
      </c>
      <c r="K477" s="4">
        <v>0</v>
      </c>
      <c r="L477" s="4">
        <v>0</v>
      </c>
      <c r="M477" s="5">
        <v>0</v>
      </c>
      <c r="N477" s="5">
        <v>0</v>
      </c>
    </row>
    <row r="478" spans="1:14" ht="31.5" x14ac:dyDescent="0.2">
      <c r="A478" s="1" t="s">
        <v>621</v>
      </c>
      <c r="B478" s="2" t="s">
        <v>622</v>
      </c>
      <c r="C478" s="4">
        <v>0</v>
      </c>
      <c r="D478" s="4">
        <v>3500000</v>
      </c>
      <c r="E478" s="4">
        <v>3400000</v>
      </c>
      <c r="F478" s="13">
        <v>3400000</v>
      </c>
      <c r="G478" s="4">
        <v>0</v>
      </c>
      <c r="H478" s="4">
        <v>0</v>
      </c>
      <c r="I478" s="4">
        <v>0</v>
      </c>
      <c r="J478" s="4">
        <v>0</v>
      </c>
      <c r="K478" s="4">
        <v>0</v>
      </c>
      <c r="L478" s="4">
        <v>0</v>
      </c>
      <c r="M478" s="5">
        <v>0</v>
      </c>
      <c r="N478" s="5">
        <v>0</v>
      </c>
    </row>
    <row r="479" spans="1:14" ht="15.75" x14ac:dyDescent="0.2">
      <c r="A479" s="1" t="s">
        <v>623</v>
      </c>
      <c r="B479" s="2" t="s">
        <v>624</v>
      </c>
      <c r="C479" s="4">
        <v>1091840</v>
      </c>
      <c r="D479" s="4">
        <v>0</v>
      </c>
      <c r="E479" s="4">
        <v>8937593</v>
      </c>
      <c r="F479" s="13">
        <v>0.33000000007450581</v>
      </c>
      <c r="G479" s="4">
        <v>4462229</v>
      </c>
      <c r="H479" s="4">
        <v>0</v>
      </c>
      <c r="I479" s="4">
        <v>0</v>
      </c>
      <c r="J479" s="4">
        <v>0</v>
      </c>
      <c r="K479" s="4">
        <v>0</v>
      </c>
      <c r="L479" s="4">
        <v>0</v>
      </c>
      <c r="M479" s="5">
        <v>0</v>
      </c>
      <c r="N479" s="5">
        <v>0</v>
      </c>
    </row>
    <row r="480" spans="1:14" ht="31.5" x14ac:dyDescent="0.2">
      <c r="A480" s="1" t="s">
        <v>625</v>
      </c>
      <c r="B480" s="2" t="s">
        <v>626</v>
      </c>
      <c r="C480" s="4">
        <v>800000</v>
      </c>
      <c r="D480" s="4">
        <v>0</v>
      </c>
      <c r="E480" s="4">
        <v>260000</v>
      </c>
      <c r="F480" s="13">
        <v>0</v>
      </c>
      <c r="G480" s="4">
        <v>0</v>
      </c>
      <c r="H480" s="4">
        <v>0</v>
      </c>
      <c r="I480" s="4">
        <v>0</v>
      </c>
      <c r="J480" s="4">
        <v>0</v>
      </c>
      <c r="K480" s="4">
        <v>0</v>
      </c>
      <c r="L480" s="4">
        <v>0</v>
      </c>
      <c r="M480" s="5">
        <v>0</v>
      </c>
      <c r="N480" s="5">
        <v>0</v>
      </c>
    </row>
    <row r="481" spans="1:14" ht="31.5" x14ac:dyDescent="0.2">
      <c r="A481" s="1" t="s">
        <v>627</v>
      </c>
      <c r="B481" s="2" t="s">
        <v>628</v>
      </c>
      <c r="C481" s="4">
        <v>1500000</v>
      </c>
      <c r="D481" s="4">
        <v>0</v>
      </c>
      <c r="E481" s="4">
        <v>0</v>
      </c>
      <c r="F481" s="13">
        <v>0</v>
      </c>
      <c r="G481" s="4">
        <v>0</v>
      </c>
      <c r="H481" s="4">
        <v>0</v>
      </c>
      <c r="I481" s="4">
        <v>0</v>
      </c>
      <c r="J481" s="4">
        <v>0</v>
      </c>
      <c r="K481" s="4">
        <v>0</v>
      </c>
      <c r="L481" s="4">
        <v>0</v>
      </c>
      <c r="M481" s="5">
        <v>0</v>
      </c>
      <c r="N481" s="5">
        <v>0</v>
      </c>
    </row>
    <row r="482" spans="1:14" ht="31.5" x14ac:dyDescent="0.2">
      <c r="A482" s="1" t="s">
        <v>629</v>
      </c>
      <c r="B482" s="2" t="s">
        <v>630</v>
      </c>
      <c r="C482" s="4">
        <v>2250000</v>
      </c>
      <c r="D482" s="4">
        <v>0</v>
      </c>
      <c r="E482" s="4">
        <v>1000000</v>
      </c>
      <c r="F482" s="13">
        <v>0</v>
      </c>
      <c r="G482" s="4">
        <v>0</v>
      </c>
      <c r="H482" s="4">
        <v>0</v>
      </c>
      <c r="I482" s="4">
        <v>0</v>
      </c>
      <c r="J482" s="4">
        <v>0</v>
      </c>
      <c r="K482" s="4">
        <v>0</v>
      </c>
      <c r="L482" s="4">
        <v>0</v>
      </c>
      <c r="M482" s="5">
        <v>0</v>
      </c>
      <c r="N482" s="5">
        <v>0</v>
      </c>
    </row>
    <row r="483" spans="1:14" ht="31.5" x14ac:dyDescent="0.2">
      <c r="A483" s="1" t="s">
        <v>631</v>
      </c>
      <c r="B483" s="2" t="s">
        <v>632</v>
      </c>
      <c r="C483" s="4">
        <v>0</v>
      </c>
      <c r="D483" s="4">
        <v>5000000</v>
      </c>
      <c r="E483" s="4">
        <v>0</v>
      </c>
      <c r="F483" s="13">
        <v>0</v>
      </c>
      <c r="G483" s="4">
        <v>0</v>
      </c>
      <c r="H483" s="4">
        <v>0</v>
      </c>
      <c r="I483" s="4">
        <v>0</v>
      </c>
      <c r="J483" s="4">
        <v>0</v>
      </c>
      <c r="K483" s="4">
        <v>0</v>
      </c>
      <c r="L483" s="4">
        <v>0</v>
      </c>
      <c r="M483" s="5">
        <v>0</v>
      </c>
      <c r="N483" s="5">
        <v>0</v>
      </c>
    </row>
    <row r="484" spans="1:14" ht="15.75" x14ac:dyDescent="0.2">
      <c r="A484" s="1"/>
      <c r="B484" s="2"/>
      <c r="C484" s="4">
        <v>0</v>
      </c>
      <c r="D484" s="4">
        <v>0</v>
      </c>
      <c r="E484" s="4">
        <v>0</v>
      </c>
      <c r="F484" s="13">
        <v>0</v>
      </c>
      <c r="G484" s="4">
        <v>0</v>
      </c>
      <c r="H484" s="4">
        <v>0</v>
      </c>
      <c r="I484" s="4">
        <v>0</v>
      </c>
      <c r="J484" s="4">
        <v>0</v>
      </c>
      <c r="K484" s="4">
        <v>0</v>
      </c>
      <c r="L484" s="4">
        <v>0</v>
      </c>
      <c r="M484" s="13"/>
      <c r="N484" s="13"/>
    </row>
    <row r="485" spans="1:14" ht="15.75" x14ac:dyDescent="0.2">
      <c r="A485" s="14" t="s">
        <v>633</v>
      </c>
      <c r="B485" s="2"/>
      <c r="C485" s="4">
        <v>26064682122</v>
      </c>
      <c r="D485" s="4">
        <v>25904242050</v>
      </c>
      <c r="E485" s="4">
        <v>28404626075</v>
      </c>
      <c r="F485" s="13">
        <v>15686489953.929998</v>
      </c>
      <c r="G485" s="4">
        <v>15501691482.179998</v>
      </c>
      <c r="H485" s="4">
        <v>37603400000</v>
      </c>
      <c r="I485" s="4">
        <v>37603400000</v>
      </c>
      <c r="J485" s="4">
        <v>42265200000</v>
      </c>
      <c r="K485" s="4">
        <v>47896509800</v>
      </c>
      <c r="L485" s="4">
        <v>0</v>
      </c>
      <c r="M485" s="13"/>
      <c r="N485" s="13"/>
    </row>
    <row r="486" spans="1:14" ht="15.75" x14ac:dyDescent="0.2">
      <c r="A486" s="22"/>
      <c r="B486" s="2"/>
      <c r="C486" s="4">
        <v>0</v>
      </c>
      <c r="D486" s="4">
        <v>0</v>
      </c>
      <c r="E486" s="4">
        <v>0</v>
      </c>
      <c r="F486" s="13">
        <v>0</v>
      </c>
      <c r="G486" s="4">
        <v>0</v>
      </c>
      <c r="H486" s="4">
        <v>0</v>
      </c>
      <c r="I486" s="4">
        <v>0</v>
      </c>
      <c r="J486" s="4">
        <v>0</v>
      </c>
      <c r="K486" s="4">
        <v>0</v>
      </c>
      <c r="L486" s="4">
        <v>0</v>
      </c>
      <c r="M486" s="13"/>
      <c r="N486" s="13"/>
    </row>
    <row r="487" spans="1:14" ht="15.75" x14ac:dyDescent="0.2">
      <c r="A487" s="14" t="s">
        <v>634</v>
      </c>
      <c r="B487" s="2"/>
      <c r="C487" s="4">
        <v>5920765264</v>
      </c>
      <c r="D487" s="4">
        <v>7223293741</v>
      </c>
      <c r="E487" s="4">
        <v>7940657792</v>
      </c>
      <c r="F487" s="13">
        <v>5160101320.5599995</v>
      </c>
      <c r="G487" s="4">
        <v>3295050092.2799997</v>
      </c>
      <c r="H487" s="4">
        <v>7233629393</v>
      </c>
      <c r="I487" s="4">
        <v>7233629393</v>
      </c>
      <c r="J487" s="4">
        <v>11863184749</v>
      </c>
      <c r="K487" s="4">
        <v>11213861499</v>
      </c>
      <c r="L487" s="4">
        <v>0</v>
      </c>
      <c r="M487" s="4"/>
      <c r="N487" s="4"/>
    </row>
    <row r="488" spans="1:14" ht="15.75" x14ac:dyDescent="0.2">
      <c r="A488" s="22"/>
      <c r="B488" s="2"/>
      <c r="C488" s="4">
        <v>0</v>
      </c>
      <c r="D488" s="4">
        <v>0</v>
      </c>
      <c r="E488" s="4">
        <v>0</v>
      </c>
      <c r="F488" s="13">
        <v>0</v>
      </c>
      <c r="G488" s="4">
        <v>0</v>
      </c>
      <c r="H488" s="4">
        <v>0</v>
      </c>
      <c r="I488" s="4">
        <v>0</v>
      </c>
      <c r="J488" s="4">
        <v>0</v>
      </c>
      <c r="K488" s="4">
        <v>0</v>
      </c>
      <c r="L488" s="4">
        <v>0</v>
      </c>
      <c r="M488" s="13"/>
      <c r="N488" s="13"/>
    </row>
    <row r="489" spans="1:14" ht="15.75" x14ac:dyDescent="0.2">
      <c r="A489" s="14" t="s">
        <v>635</v>
      </c>
      <c r="B489" s="2"/>
      <c r="C489" s="4">
        <v>31985447386</v>
      </c>
      <c r="D489" s="4">
        <v>33127535791</v>
      </c>
      <c r="E489" s="4">
        <v>36345283867</v>
      </c>
      <c r="F489" s="13">
        <v>20846591274.489998</v>
      </c>
      <c r="G489" s="4">
        <v>18796741574.459999</v>
      </c>
      <c r="H489" s="4">
        <v>44837029393</v>
      </c>
      <c r="I489" s="4">
        <v>44837029393</v>
      </c>
      <c r="J489" s="4">
        <v>54128384749</v>
      </c>
      <c r="K489" s="4">
        <v>59110371299</v>
      </c>
      <c r="L489" s="4">
        <v>0</v>
      </c>
      <c r="M489" s="15"/>
      <c r="N489" s="15"/>
    </row>
    <row r="490" spans="1:14" ht="15.75" x14ac:dyDescent="0.2">
      <c r="A490" s="22"/>
      <c r="B490" s="2"/>
      <c r="C490" s="4">
        <v>0</v>
      </c>
      <c r="D490" s="4">
        <v>0</v>
      </c>
      <c r="E490" s="4">
        <v>0</v>
      </c>
      <c r="F490" s="13"/>
      <c r="G490" s="4"/>
      <c r="H490" s="4">
        <v>0</v>
      </c>
      <c r="I490" s="4">
        <v>0</v>
      </c>
      <c r="J490" s="4">
        <v>0</v>
      </c>
      <c r="K490" s="4">
        <v>0</v>
      </c>
      <c r="L490" s="4">
        <v>0</v>
      </c>
      <c r="M490" s="13"/>
      <c r="N490" s="13"/>
    </row>
    <row r="491" spans="1:14" ht="15.75" x14ac:dyDescent="0.2">
      <c r="A491" s="14" t="s">
        <v>636</v>
      </c>
      <c r="B491" s="2"/>
      <c r="C491" s="4">
        <v>2364078117</v>
      </c>
      <c r="D491" s="4">
        <v>3305964246</v>
      </c>
      <c r="E491" s="4">
        <v>3087694698</v>
      </c>
      <c r="F491" s="13"/>
      <c r="G491" s="4"/>
      <c r="H491" s="4">
        <v>42029393</v>
      </c>
      <c r="I491" s="4">
        <v>42029393</v>
      </c>
      <c r="J491" s="4">
        <v>2138384749</v>
      </c>
      <c r="K491" s="4">
        <v>1630361499</v>
      </c>
      <c r="L491" s="4">
        <v>0</v>
      </c>
      <c r="M491" s="13"/>
      <c r="N491" s="13"/>
    </row>
    <row r="492" spans="1:14" ht="15.75" x14ac:dyDescent="0.2">
      <c r="A492" s="22"/>
      <c r="B492" s="2"/>
      <c r="C492" s="4">
        <v>0</v>
      </c>
      <c r="D492" s="4">
        <v>0</v>
      </c>
      <c r="E492" s="4">
        <v>0</v>
      </c>
      <c r="F492" s="13"/>
      <c r="G492" s="4"/>
      <c r="H492" s="4">
        <v>0</v>
      </c>
      <c r="I492" s="4">
        <v>0</v>
      </c>
      <c r="J492" s="4">
        <v>0</v>
      </c>
      <c r="K492" s="4">
        <v>0</v>
      </c>
      <c r="L492" s="4">
        <v>0</v>
      </c>
      <c r="M492" s="13"/>
      <c r="N492" s="13"/>
    </row>
    <row r="493" spans="1:14" ht="15.75" x14ac:dyDescent="0.2">
      <c r="A493" s="14" t="s">
        <v>635</v>
      </c>
      <c r="B493" s="2"/>
      <c r="C493" s="4">
        <v>29621369269</v>
      </c>
      <c r="D493" s="4">
        <v>29821571545</v>
      </c>
      <c r="E493" s="4">
        <v>33257589169</v>
      </c>
      <c r="F493" s="13"/>
      <c r="G493" s="4"/>
      <c r="H493" s="4">
        <v>44795000000</v>
      </c>
      <c r="I493" s="4">
        <v>44795000000</v>
      </c>
      <c r="J493" s="4">
        <v>51990000000</v>
      </c>
      <c r="K493" s="4">
        <v>57480009800</v>
      </c>
      <c r="L493" s="4">
        <v>0</v>
      </c>
      <c r="M493" s="15"/>
      <c r="N493" s="15"/>
    </row>
    <row r="494" spans="1:14" x14ac:dyDescent="0.2">
      <c r="B494" s="2"/>
    </row>
    <row r="495" spans="1:14" x14ac:dyDescent="0.2">
      <c r="B495" s="2"/>
    </row>
  </sheetData>
  <mergeCells count="17">
    <mergeCell ref="A1:F1"/>
    <mergeCell ref="G1:N1"/>
    <mergeCell ref="A2:B5"/>
    <mergeCell ref="C2:G2"/>
    <mergeCell ref="H2:I2"/>
    <mergeCell ref="J2:L2"/>
    <mergeCell ref="M2:N4"/>
    <mergeCell ref="C3:C5"/>
    <mergeCell ref="J3:J5"/>
    <mergeCell ref="K3:K5"/>
    <mergeCell ref="L3:L5"/>
    <mergeCell ref="D3:D5"/>
    <mergeCell ref="E3:E5"/>
    <mergeCell ref="F3:F5"/>
    <mergeCell ref="G3:G5"/>
    <mergeCell ref="H3:H5"/>
    <mergeCell ref="I3:I5"/>
  </mergeCells>
  <printOptions horizontalCentered="1" gridLines="1" gridLinesSet="0"/>
  <pageMargins left="0.5" right="0.5" top="0.7" bottom="1.5" header="0.5" footer="0.5"/>
  <pageSetup paperSize="5" firstPageNumber="8" pageOrder="overThenDown" orientation="portrait" blackAndWhite="1" useFirstPageNumber="1" r:id="rId1"/>
  <headerFooter alignWithMargins="0">
    <oddHeader>&amp;C&amp;"SHREE-DEV-0708,Regular"&amp;11&amp;P</oddHeader>
  </headerFooter>
  <rowBreaks count="9" manualBreakCount="9">
    <brk id="59" max="19" man="1"/>
    <brk id="110" max="19" man="1"/>
    <brk id="162" max="19" man="1"/>
    <brk id="213" max="19" man="1"/>
    <brk id="257" max="19" man="1"/>
    <brk id="303" max="19" man="1"/>
    <brk id="357" max="19" man="1"/>
    <brk id="410" max="19" man="1"/>
    <brk id="464"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10">
    <tabColor indexed="45"/>
  </sheetPr>
  <dimension ref="A1:H1584"/>
  <sheetViews>
    <sheetView zoomScaleNormal="100" zoomScaleSheetLayoutView="100" workbookViewId="0">
      <selection sqref="A1:H1"/>
    </sheetView>
  </sheetViews>
  <sheetFormatPr defaultColWidth="9.33203125" defaultRowHeight="12" x14ac:dyDescent="0.2"/>
  <cols>
    <col min="1" max="1" width="28.83203125" style="24" customWidth="1"/>
    <col min="2" max="2" width="11.83203125" style="8" customWidth="1"/>
    <col min="3" max="3" width="3.33203125" style="3" customWidth="1"/>
    <col min="4" max="8" width="15.33203125" style="24" customWidth="1"/>
    <col min="9" max="35" width="11.33203125" style="8" customWidth="1"/>
    <col min="36" max="16384" width="9.33203125" style="8"/>
  </cols>
  <sheetData>
    <row r="1" spans="1:8" ht="15.75" x14ac:dyDescent="0.2">
      <c r="A1" s="303" t="s">
        <v>639</v>
      </c>
      <c r="B1" s="303"/>
      <c r="C1" s="303"/>
      <c r="D1" s="303"/>
      <c r="E1" s="303"/>
      <c r="F1" s="303"/>
      <c r="G1" s="303"/>
      <c r="H1" s="303"/>
    </row>
    <row r="2" spans="1:8" ht="15.75" x14ac:dyDescent="0.2">
      <c r="A2" s="304" t="s">
        <v>0</v>
      </c>
      <c r="B2" s="305"/>
      <c r="C2" s="306"/>
      <c r="D2" s="310" t="s">
        <v>640</v>
      </c>
      <c r="E2" s="310"/>
      <c r="F2" s="310"/>
      <c r="G2" s="311" t="s">
        <v>641</v>
      </c>
      <c r="H2" s="312" t="s">
        <v>642</v>
      </c>
    </row>
    <row r="3" spans="1:8" ht="15.75" x14ac:dyDescent="0.2">
      <c r="A3" s="307"/>
      <c r="B3" s="308"/>
      <c r="C3" s="309"/>
      <c r="D3" s="27" t="s">
        <v>7</v>
      </c>
      <c r="E3" s="27" t="s">
        <v>8</v>
      </c>
      <c r="F3" s="27" t="s">
        <v>9</v>
      </c>
      <c r="G3" s="311"/>
      <c r="H3" s="313"/>
    </row>
    <row r="4" spans="1:8" ht="15.75" customHeight="1" x14ac:dyDescent="0.2">
      <c r="C4" s="8"/>
    </row>
    <row r="5" spans="1:8" ht="15.75" x14ac:dyDescent="0.2">
      <c r="A5" s="31" t="s">
        <v>643</v>
      </c>
      <c r="B5" s="19"/>
      <c r="C5" s="332"/>
      <c r="D5" s="200">
        <v>0</v>
      </c>
      <c r="E5" s="4">
        <v>0</v>
      </c>
      <c r="F5" s="4">
        <v>0</v>
      </c>
      <c r="G5" s="4">
        <v>0</v>
      </c>
      <c r="H5" s="4">
        <v>0</v>
      </c>
    </row>
    <row r="6" spans="1:8" ht="15.75" x14ac:dyDescent="0.2">
      <c r="A6" s="31" t="s">
        <v>644</v>
      </c>
      <c r="B6" s="19"/>
      <c r="C6" s="332"/>
      <c r="D6" s="200">
        <v>0</v>
      </c>
      <c r="E6" s="4">
        <v>0</v>
      </c>
      <c r="F6" s="4">
        <v>0</v>
      </c>
      <c r="G6" s="4">
        <v>0</v>
      </c>
      <c r="H6" s="4">
        <v>0</v>
      </c>
    </row>
    <row r="7" spans="1:8" ht="15.75" x14ac:dyDescent="0.2">
      <c r="A7" s="31" t="s">
        <v>645</v>
      </c>
      <c r="B7" s="19"/>
      <c r="C7" s="332"/>
      <c r="D7" s="200">
        <v>0</v>
      </c>
      <c r="E7" s="4">
        <v>0</v>
      </c>
      <c r="F7" s="4">
        <v>0</v>
      </c>
      <c r="G7" s="4">
        <v>0</v>
      </c>
      <c r="H7" s="4">
        <v>0</v>
      </c>
    </row>
    <row r="8" spans="1:8" ht="47.25" x14ac:dyDescent="0.2">
      <c r="A8" s="31" t="s">
        <v>646</v>
      </c>
      <c r="B8" s="19" t="s">
        <v>647</v>
      </c>
      <c r="C8" s="332"/>
      <c r="D8" s="200">
        <v>855726</v>
      </c>
      <c r="E8" s="4">
        <v>1031198</v>
      </c>
      <c r="F8" s="4">
        <v>1101057</v>
      </c>
      <c r="G8" s="4">
        <v>1200000</v>
      </c>
      <c r="H8" s="4">
        <v>1500000</v>
      </c>
    </row>
    <row r="9" spans="1:8" ht="15.75" x14ac:dyDescent="0.2">
      <c r="A9" s="31" t="s">
        <v>648</v>
      </c>
      <c r="B9" s="19" t="s">
        <v>649</v>
      </c>
      <c r="C9" s="332"/>
      <c r="D9" s="200">
        <v>31021031</v>
      </c>
      <c r="E9" s="4">
        <v>31853678</v>
      </c>
      <c r="F9" s="4">
        <v>33475150</v>
      </c>
      <c r="G9" s="4">
        <v>37500000</v>
      </c>
      <c r="H9" s="4">
        <v>42500000</v>
      </c>
    </row>
    <row r="10" spans="1:8" ht="15.75" x14ac:dyDescent="0.2">
      <c r="A10" s="31" t="s">
        <v>650</v>
      </c>
      <c r="B10" s="19" t="s">
        <v>651</v>
      </c>
      <c r="C10" s="332"/>
      <c r="D10" s="200">
        <v>9994392</v>
      </c>
      <c r="E10" s="4">
        <v>7392997</v>
      </c>
      <c r="F10" s="4">
        <v>5578556</v>
      </c>
      <c r="G10" s="4">
        <v>6400000</v>
      </c>
      <c r="H10" s="4">
        <v>7500000</v>
      </c>
    </row>
    <row r="11" spans="1:8" ht="15.75" x14ac:dyDescent="0.2">
      <c r="A11" s="31" t="s">
        <v>652</v>
      </c>
      <c r="B11" s="19" t="s">
        <v>653</v>
      </c>
      <c r="C11" s="332"/>
      <c r="D11" s="200">
        <v>843860</v>
      </c>
      <c r="E11" s="4">
        <v>793104</v>
      </c>
      <c r="F11" s="4">
        <v>643043</v>
      </c>
      <c r="G11" s="4">
        <v>800000</v>
      </c>
      <c r="H11" s="4">
        <v>2500000</v>
      </c>
    </row>
    <row r="12" spans="1:8" s="30" customFormat="1" ht="15.75" x14ac:dyDescent="0.2">
      <c r="A12" s="36" t="s">
        <v>654</v>
      </c>
      <c r="B12" s="333" t="s">
        <v>655</v>
      </c>
      <c r="C12" s="334"/>
      <c r="D12" s="200">
        <v>10016</v>
      </c>
      <c r="E12" s="4">
        <v>0</v>
      </c>
      <c r="F12" s="4">
        <v>3362</v>
      </c>
      <c r="G12" s="4">
        <v>1600000</v>
      </c>
      <c r="H12" s="4">
        <v>2000000</v>
      </c>
    </row>
    <row r="13" spans="1:8" ht="15.75" x14ac:dyDescent="0.2">
      <c r="A13" s="31" t="s">
        <v>656</v>
      </c>
      <c r="B13" s="19" t="s">
        <v>657</v>
      </c>
      <c r="C13" s="332"/>
      <c r="D13" s="200">
        <v>134157</v>
      </c>
      <c r="E13" s="4">
        <v>150457</v>
      </c>
      <c r="F13" s="4">
        <v>148487</v>
      </c>
      <c r="G13" s="4">
        <v>140000</v>
      </c>
      <c r="H13" s="4">
        <v>200000</v>
      </c>
    </row>
    <row r="14" spans="1:8" ht="15.75" x14ac:dyDescent="0.2">
      <c r="A14" s="31" t="s">
        <v>658</v>
      </c>
      <c r="B14" s="19" t="s">
        <v>659</v>
      </c>
      <c r="C14" s="332"/>
      <c r="D14" s="200">
        <v>270840</v>
      </c>
      <c r="E14" s="4">
        <v>297860</v>
      </c>
      <c r="F14" s="4">
        <v>253700</v>
      </c>
      <c r="G14" s="4">
        <v>240000</v>
      </c>
      <c r="H14" s="4">
        <v>500000</v>
      </c>
    </row>
    <row r="15" spans="1:8" ht="47.25" x14ac:dyDescent="0.2">
      <c r="A15" s="31" t="s">
        <v>661</v>
      </c>
      <c r="B15" s="19" t="s">
        <v>662</v>
      </c>
      <c r="C15" s="332"/>
      <c r="D15" s="200">
        <v>0</v>
      </c>
      <c r="E15" s="4">
        <v>0</v>
      </c>
      <c r="F15" s="4">
        <v>1800</v>
      </c>
      <c r="G15" s="4">
        <v>96000</v>
      </c>
      <c r="H15" s="4">
        <v>120000</v>
      </c>
    </row>
    <row r="16" spans="1:8" ht="31.5" x14ac:dyDescent="0.2">
      <c r="A16" s="31" t="s">
        <v>663</v>
      </c>
      <c r="B16" s="19" t="s">
        <v>664</v>
      </c>
      <c r="C16" s="332"/>
      <c r="D16" s="200">
        <v>57580</v>
      </c>
      <c r="E16" s="4">
        <v>76493</v>
      </c>
      <c r="F16" s="4">
        <v>73480</v>
      </c>
      <c r="G16" s="4">
        <v>240000</v>
      </c>
      <c r="H16" s="4">
        <v>300000</v>
      </c>
    </row>
    <row r="17" spans="1:8" ht="47.25" x14ac:dyDescent="0.2">
      <c r="A17" s="31" t="s">
        <v>665</v>
      </c>
      <c r="B17" s="19" t="s">
        <v>666</v>
      </c>
      <c r="C17" s="332"/>
      <c r="D17" s="200">
        <v>0</v>
      </c>
      <c r="E17" s="4">
        <v>0</v>
      </c>
      <c r="F17" s="4">
        <v>0</v>
      </c>
      <c r="G17" s="4">
        <v>800</v>
      </c>
      <c r="H17" s="4">
        <v>1000</v>
      </c>
    </row>
    <row r="18" spans="1:8" ht="31.5" x14ac:dyDescent="0.2">
      <c r="A18" s="31" t="s">
        <v>667</v>
      </c>
      <c r="B18" s="19" t="s">
        <v>668</v>
      </c>
      <c r="C18" s="332"/>
      <c r="D18" s="200">
        <v>0</v>
      </c>
      <c r="E18" s="4">
        <v>0</v>
      </c>
      <c r="F18" s="4">
        <v>0</v>
      </c>
      <c r="G18" s="4">
        <v>4000</v>
      </c>
      <c r="H18" s="4">
        <v>5000</v>
      </c>
    </row>
    <row r="19" spans="1:8" ht="15.75" x14ac:dyDescent="0.2">
      <c r="A19" s="31" t="s">
        <v>669</v>
      </c>
      <c r="B19" s="19" t="s">
        <v>670</v>
      </c>
      <c r="C19" s="332"/>
      <c r="D19" s="200">
        <v>111767</v>
      </c>
      <c r="E19" s="4">
        <v>150789</v>
      </c>
      <c r="F19" s="4">
        <v>260496</v>
      </c>
      <c r="G19" s="4">
        <v>160000</v>
      </c>
      <c r="H19" s="4">
        <v>200000</v>
      </c>
    </row>
    <row r="20" spans="1:8" ht="15.75" x14ac:dyDescent="0.2">
      <c r="A20" s="31" t="s">
        <v>671</v>
      </c>
      <c r="B20" s="19" t="s">
        <v>672</v>
      </c>
      <c r="C20" s="332"/>
      <c r="D20" s="200">
        <v>106934</v>
      </c>
      <c r="E20" s="4">
        <v>129856</v>
      </c>
      <c r="F20" s="4">
        <v>79289</v>
      </c>
      <c r="G20" s="4">
        <v>48000</v>
      </c>
      <c r="H20" s="4">
        <v>60000</v>
      </c>
    </row>
    <row r="21" spans="1:8" ht="31.5" x14ac:dyDescent="0.2">
      <c r="A21" s="31" t="s">
        <v>673</v>
      </c>
      <c r="B21" s="19" t="s">
        <v>674</v>
      </c>
      <c r="C21" s="332"/>
      <c r="D21" s="200">
        <v>50000</v>
      </c>
      <c r="E21" s="4">
        <v>20000</v>
      </c>
      <c r="F21" s="4">
        <v>0</v>
      </c>
      <c r="G21" s="4">
        <v>16000</v>
      </c>
      <c r="H21" s="4">
        <v>20000</v>
      </c>
    </row>
    <row r="22" spans="1:8" ht="31.5" x14ac:dyDescent="0.2">
      <c r="A22" s="31" t="s">
        <v>675</v>
      </c>
      <c r="B22" s="19" t="s">
        <v>676</v>
      </c>
      <c r="C22" s="332"/>
      <c r="D22" s="200">
        <v>13888</v>
      </c>
      <c r="E22" s="4">
        <v>0</v>
      </c>
      <c r="F22" s="4">
        <v>0</v>
      </c>
      <c r="G22" s="4">
        <v>48000</v>
      </c>
      <c r="H22" s="4">
        <v>60000</v>
      </c>
    </row>
    <row r="23" spans="1:8" ht="15.75" x14ac:dyDescent="0.2">
      <c r="A23" s="31" t="s">
        <v>677</v>
      </c>
      <c r="B23" s="19" t="s">
        <v>678</v>
      </c>
      <c r="C23" s="332"/>
      <c r="D23" s="200">
        <v>13626195</v>
      </c>
      <c r="E23" s="4">
        <v>12945851</v>
      </c>
      <c r="F23" s="4">
        <v>12962095</v>
      </c>
      <c r="G23" s="4">
        <v>12000000</v>
      </c>
      <c r="H23" s="4">
        <v>15000000</v>
      </c>
    </row>
    <row r="24" spans="1:8" ht="15.75" x14ac:dyDescent="0.2">
      <c r="A24" s="31" t="s">
        <v>679</v>
      </c>
      <c r="B24" s="19" t="s">
        <v>680</v>
      </c>
      <c r="C24" s="332"/>
      <c r="D24" s="200">
        <v>407391</v>
      </c>
      <c r="E24" s="4">
        <v>548319</v>
      </c>
      <c r="F24" s="4">
        <v>421693</v>
      </c>
      <c r="G24" s="4">
        <v>480000</v>
      </c>
      <c r="H24" s="4">
        <v>600000</v>
      </c>
    </row>
    <row r="25" spans="1:8" ht="15.75" x14ac:dyDescent="0.2">
      <c r="A25" s="31" t="s">
        <v>681</v>
      </c>
      <c r="B25" s="19" t="s">
        <v>682</v>
      </c>
      <c r="C25" s="332"/>
      <c r="D25" s="200">
        <v>150774</v>
      </c>
      <c r="E25" s="4">
        <v>161217</v>
      </c>
      <c r="F25" s="4">
        <v>202765</v>
      </c>
      <c r="G25" s="4">
        <v>200000</v>
      </c>
      <c r="H25" s="4">
        <v>250000</v>
      </c>
    </row>
    <row r="26" spans="1:8" ht="31.5" x14ac:dyDescent="0.2">
      <c r="A26" s="31" t="s">
        <v>683</v>
      </c>
      <c r="B26" s="19" t="s">
        <v>684</v>
      </c>
      <c r="C26" s="332"/>
      <c r="D26" s="200">
        <v>136461</v>
      </c>
      <c r="E26" s="4">
        <v>59238</v>
      </c>
      <c r="F26" s="4">
        <v>72494</v>
      </c>
      <c r="G26" s="4">
        <v>48000</v>
      </c>
      <c r="H26" s="4">
        <v>60000</v>
      </c>
    </row>
    <row r="27" spans="1:8" ht="15.75" x14ac:dyDescent="0.2">
      <c r="A27" s="31" t="s">
        <v>685</v>
      </c>
      <c r="B27" s="19" t="s">
        <v>686</v>
      </c>
      <c r="C27" s="332"/>
      <c r="D27" s="200">
        <v>57088</v>
      </c>
      <c r="E27" s="4">
        <v>83794</v>
      </c>
      <c r="F27" s="4">
        <v>61320</v>
      </c>
      <c r="G27" s="4">
        <v>48000</v>
      </c>
      <c r="H27" s="4">
        <v>60000</v>
      </c>
    </row>
    <row r="28" spans="1:8" ht="31.5" x14ac:dyDescent="0.2">
      <c r="A28" s="31" t="s">
        <v>687</v>
      </c>
      <c r="B28" s="19" t="s">
        <v>688</v>
      </c>
      <c r="C28" s="332"/>
      <c r="D28" s="200">
        <v>8968</v>
      </c>
      <c r="E28" s="4">
        <v>41931</v>
      </c>
      <c r="F28" s="4">
        <v>50050</v>
      </c>
      <c r="G28" s="4">
        <v>48000</v>
      </c>
      <c r="H28" s="4">
        <v>60000</v>
      </c>
    </row>
    <row r="29" spans="1:8" ht="31.5" x14ac:dyDescent="0.2">
      <c r="A29" s="31" t="s">
        <v>689</v>
      </c>
      <c r="B29" s="19" t="s">
        <v>690</v>
      </c>
      <c r="C29" s="332"/>
      <c r="D29" s="200">
        <v>0</v>
      </c>
      <c r="E29" s="4">
        <v>42595</v>
      </c>
      <c r="F29" s="4">
        <v>41700</v>
      </c>
      <c r="G29" s="4">
        <v>48000</v>
      </c>
      <c r="H29" s="4">
        <v>60000</v>
      </c>
    </row>
    <row r="30" spans="1:8" ht="31.5" x14ac:dyDescent="0.2">
      <c r="A30" s="31" t="s">
        <v>691</v>
      </c>
      <c r="B30" s="19" t="s">
        <v>692</v>
      </c>
      <c r="C30" s="332"/>
      <c r="D30" s="200">
        <v>164875</v>
      </c>
      <c r="E30" s="4">
        <v>127360</v>
      </c>
      <c r="F30" s="4">
        <v>74220</v>
      </c>
      <c r="G30" s="4">
        <v>240000</v>
      </c>
      <c r="H30" s="4">
        <v>300000</v>
      </c>
    </row>
    <row r="31" spans="1:8" ht="31.5" x14ac:dyDescent="0.2">
      <c r="A31" s="31" t="s">
        <v>693</v>
      </c>
      <c r="B31" s="19" t="s">
        <v>694</v>
      </c>
      <c r="C31" s="332"/>
      <c r="D31" s="200">
        <v>12911</v>
      </c>
      <c r="E31" s="4">
        <v>10978</v>
      </c>
      <c r="F31" s="4">
        <v>5645</v>
      </c>
      <c r="G31" s="4">
        <v>12000</v>
      </c>
      <c r="H31" s="4">
        <v>15000</v>
      </c>
    </row>
    <row r="32" spans="1:8" ht="31.5" x14ac:dyDescent="0.2">
      <c r="A32" s="31" t="s">
        <v>695</v>
      </c>
      <c r="B32" s="19" t="s">
        <v>696</v>
      </c>
      <c r="C32" s="332"/>
      <c r="D32" s="200">
        <v>598</v>
      </c>
      <c r="E32" s="4">
        <v>14742</v>
      </c>
      <c r="F32" s="4">
        <v>12445</v>
      </c>
      <c r="G32" s="4">
        <v>12000</v>
      </c>
      <c r="H32" s="4">
        <v>15000</v>
      </c>
    </row>
    <row r="33" spans="1:8" ht="31.5" x14ac:dyDescent="0.2">
      <c r="A33" s="31" t="s">
        <v>697</v>
      </c>
      <c r="B33" s="19" t="s">
        <v>698</v>
      </c>
      <c r="C33" s="332"/>
      <c r="D33" s="200">
        <v>13322</v>
      </c>
      <c r="E33" s="4">
        <v>14246</v>
      </c>
      <c r="F33" s="4">
        <v>7800</v>
      </c>
      <c r="G33" s="4">
        <v>12000</v>
      </c>
      <c r="H33" s="4">
        <v>15000</v>
      </c>
    </row>
    <row r="34" spans="1:8" ht="31.5" x14ac:dyDescent="0.2">
      <c r="A34" s="31" t="s">
        <v>699</v>
      </c>
      <c r="B34" s="19" t="s">
        <v>700</v>
      </c>
      <c r="C34" s="332"/>
      <c r="D34" s="200">
        <v>31493</v>
      </c>
      <c r="E34" s="4">
        <v>24777</v>
      </c>
      <c r="F34" s="4">
        <v>20510</v>
      </c>
      <c r="G34" s="4">
        <v>12000</v>
      </c>
      <c r="H34" s="4">
        <v>15000</v>
      </c>
    </row>
    <row r="35" spans="1:8" ht="31.5" x14ac:dyDescent="0.2">
      <c r="A35" s="31" t="s">
        <v>701</v>
      </c>
      <c r="B35" s="19" t="s">
        <v>702</v>
      </c>
      <c r="C35" s="332"/>
      <c r="D35" s="200">
        <v>195035</v>
      </c>
      <c r="E35" s="4">
        <v>199665</v>
      </c>
      <c r="F35" s="4">
        <v>167700</v>
      </c>
      <c r="G35" s="4">
        <v>160000</v>
      </c>
      <c r="H35" s="4">
        <v>200000</v>
      </c>
    </row>
    <row r="36" spans="1:8" ht="15.75" x14ac:dyDescent="0.2">
      <c r="A36" s="31" t="s">
        <v>703</v>
      </c>
      <c r="B36" s="19" t="s">
        <v>704</v>
      </c>
      <c r="C36" s="332"/>
      <c r="D36" s="200">
        <v>13400</v>
      </c>
      <c r="E36" s="4">
        <v>30000</v>
      </c>
      <c r="F36" s="4">
        <v>0</v>
      </c>
      <c r="G36" s="4">
        <v>0</v>
      </c>
      <c r="H36" s="4">
        <v>0</v>
      </c>
    </row>
    <row r="37" spans="1:8" ht="31.5" x14ac:dyDescent="0.2">
      <c r="A37" s="31" t="s">
        <v>705</v>
      </c>
      <c r="B37" s="19" t="s">
        <v>706</v>
      </c>
      <c r="C37" s="332"/>
      <c r="D37" s="200">
        <v>0</v>
      </c>
      <c r="E37" s="4">
        <v>0</v>
      </c>
      <c r="F37" s="4">
        <v>0</v>
      </c>
      <c r="G37" s="4">
        <v>20000</v>
      </c>
      <c r="H37" s="4">
        <v>25000</v>
      </c>
    </row>
    <row r="38" spans="1:8" ht="47.25" x14ac:dyDescent="0.2">
      <c r="A38" s="31" t="s">
        <v>707</v>
      </c>
      <c r="B38" s="19" t="s">
        <v>708</v>
      </c>
      <c r="C38" s="332"/>
      <c r="D38" s="200">
        <v>1000000</v>
      </c>
      <c r="E38" s="4">
        <v>0</v>
      </c>
      <c r="F38" s="4">
        <v>0</v>
      </c>
      <c r="G38" s="4">
        <v>400000</v>
      </c>
      <c r="H38" s="4">
        <v>1000000</v>
      </c>
    </row>
    <row r="39" spans="1:8" ht="31.5" x14ac:dyDescent="0.2">
      <c r="A39" s="31" t="s">
        <v>709</v>
      </c>
      <c r="B39" s="19" t="s">
        <v>710</v>
      </c>
      <c r="C39" s="332"/>
      <c r="D39" s="200">
        <v>0</v>
      </c>
      <c r="E39" s="4">
        <v>0</v>
      </c>
      <c r="F39" s="4">
        <v>0</v>
      </c>
      <c r="G39" s="4">
        <v>4000</v>
      </c>
      <c r="H39" s="4">
        <v>5000</v>
      </c>
    </row>
    <row r="40" spans="1:8" ht="31.5" x14ac:dyDescent="0.2">
      <c r="A40" s="31" t="s">
        <v>711</v>
      </c>
      <c r="B40" s="19" t="s">
        <v>712</v>
      </c>
      <c r="C40" s="332"/>
      <c r="D40" s="200">
        <v>0</v>
      </c>
      <c r="E40" s="4">
        <v>0</v>
      </c>
      <c r="F40" s="4">
        <v>0</v>
      </c>
      <c r="G40" s="4">
        <v>80000</v>
      </c>
      <c r="H40" s="4">
        <v>100000</v>
      </c>
    </row>
    <row r="41" spans="1:8" ht="15.75" x14ac:dyDescent="0.2">
      <c r="A41" s="31" t="s">
        <v>713</v>
      </c>
      <c r="B41" s="19" t="s">
        <v>714</v>
      </c>
      <c r="C41" s="332"/>
      <c r="D41" s="200">
        <v>0</v>
      </c>
      <c r="E41" s="4">
        <v>0</v>
      </c>
      <c r="F41" s="4">
        <v>0</v>
      </c>
      <c r="G41" s="4">
        <v>80000</v>
      </c>
      <c r="H41" s="4">
        <v>100000</v>
      </c>
    </row>
    <row r="42" spans="1:8" ht="47.25" x14ac:dyDescent="0.2">
      <c r="A42" s="31" t="s">
        <v>715</v>
      </c>
      <c r="B42" s="19" t="s">
        <v>716</v>
      </c>
      <c r="C42" s="332"/>
      <c r="D42" s="200">
        <v>115649</v>
      </c>
      <c r="E42" s="4">
        <v>21906</v>
      </c>
      <c r="F42" s="4">
        <v>132790</v>
      </c>
      <c r="G42" s="4">
        <v>1600000</v>
      </c>
      <c r="H42" s="4">
        <v>2000000</v>
      </c>
    </row>
    <row r="43" spans="1:8" ht="15.75" x14ac:dyDescent="0.2">
      <c r="A43" s="31" t="s">
        <v>726</v>
      </c>
      <c r="B43" s="19" t="s">
        <v>727</v>
      </c>
      <c r="C43" s="332"/>
      <c r="D43" s="200">
        <v>0</v>
      </c>
      <c r="E43" s="4">
        <v>60000</v>
      </c>
      <c r="F43" s="4">
        <v>0</v>
      </c>
      <c r="G43" s="4">
        <v>48000</v>
      </c>
      <c r="H43" s="4">
        <v>60000</v>
      </c>
    </row>
    <row r="44" spans="1:8" ht="31.5" x14ac:dyDescent="0.2">
      <c r="A44" s="31" t="s">
        <v>729</v>
      </c>
      <c r="B44" s="19" t="s">
        <v>730</v>
      </c>
      <c r="C44" s="332"/>
      <c r="D44" s="200">
        <v>0</v>
      </c>
      <c r="E44" s="4">
        <v>0</v>
      </c>
      <c r="F44" s="4">
        <v>1215133</v>
      </c>
      <c r="G44" s="4">
        <v>2800000</v>
      </c>
      <c r="H44" s="4">
        <v>5000000</v>
      </c>
    </row>
    <row r="45" spans="1:8" ht="31.5" x14ac:dyDescent="0.2">
      <c r="A45" s="31" t="s">
        <v>731</v>
      </c>
      <c r="B45" s="19" t="s">
        <v>732</v>
      </c>
      <c r="C45" s="332"/>
      <c r="D45" s="200">
        <v>0</v>
      </c>
      <c r="E45" s="4">
        <v>0</v>
      </c>
      <c r="F45" s="4">
        <v>0</v>
      </c>
      <c r="G45" s="4">
        <v>100000</v>
      </c>
      <c r="H45" s="4">
        <v>0</v>
      </c>
    </row>
    <row r="46" spans="1:8" ht="47.25" x14ac:dyDescent="0.2">
      <c r="A46" s="31" t="s">
        <v>733</v>
      </c>
      <c r="B46" s="19" t="s">
        <v>734</v>
      </c>
      <c r="C46" s="332"/>
      <c r="D46" s="200">
        <v>0</v>
      </c>
      <c r="E46" s="4">
        <v>0</v>
      </c>
      <c r="F46" s="4">
        <v>0</v>
      </c>
      <c r="G46" s="4">
        <v>5400000</v>
      </c>
      <c r="H46" s="4">
        <v>5000000</v>
      </c>
    </row>
    <row r="47" spans="1:8" ht="47.25" x14ac:dyDescent="0.2">
      <c r="A47" s="31" t="s">
        <v>735</v>
      </c>
      <c r="B47" s="19" t="s">
        <v>736</v>
      </c>
      <c r="C47" s="332"/>
      <c r="D47" s="200">
        <v>0</v>
      </c>
      <c r="E47" s="4">
        <v>0</v>
      </c>
      <c r="F47" s="4">
        <v>1793180</v>
      </c>
      <c r="G47" s="4">
        <v>2000000</v>
      </c>
      <c r="H47" s="4">
        <v>2500000</v>
      </c>
    </row>
    <row r="48" spans="1:8" ht="31.5" x14ac:dyDescent="0.2">
      <c r="A48" s="31" t="s">
        <v>737</v>
      </c>
      <c r="B48" s="19" t="s">
        <v>738</v>
      </c>
      <c r="C48" s="332"/>
      <c r="D48" s="200">
        <v>0</v>
      </c>
      <c r="E48" s="4">
        <v>0</v>
      </c>
      <c r="F48" s="4">
        <v>0</v>
      </c>
      <c r="G48" s="4">
        <v>0</v>
      </c>
      <c r="H48" s="4">
        <v>500000</v>
      </c>
    </row>
    <row r="49" spans="1:8" ht="31.5" x14ac:dyDescent="0.2">
      <c r="A49" s="31" t="s">
        <v>739</v>
      </c>
      <c r="B49" s="19" t="s">
        <v>740</v>
      </c>
      <c r="C49" s="332"/>
      <c r="D49" s="200">
        <v>897741</v>
      </c>
      <c r="E49" s="4">
        <v>645247</v>
      </c>
      <c r="F49" s="4">
        <v>949805</v>
      </c>
      <c r="G49" s="4">
        <v>2760000</v>
      </c>
      <c r="H49" s="4">
        <v>11450000</v>
      </c>
    </row>
    <row r="50" spans="1:8" ht="47.25" x14ac:dyDescent="0.2">
      <c r="A50" s="31" t="s">
        <v>741</v>
      </c>
      <c r="B50" s="19" t="s">
        <v>742</v>
      </c>
      <c r="C50" s="332"/>
      <c r="D50" s="200">
        <v>14158627</v>
      </c>
      <c r="E50" s="4">
        <v>16711457</v>
      </c>
      <c r="F50" s="4">
        <v>5842919</v>
      </c>
      <c r="G50" s="4">
        <v>19292000</v>
      </c>
      <c r="H50" s="4">
        <v>57115000</v>
      </c>
    </row>
    <row r="51" spans="1:8" ht="47.25" x14ac:dyDescent="0.2">
      <c r="A51" s="31" t="s">
        <v>743</v>
      </c>
      <c r="B51" s="19" t="s">
        <v>744</v>
      </c>
      <c r="C51" s="332"/>
      <c r="D51" s="200">
        <v>2768389</v>
      </c>
      <c r="E51" s="4">
        <v>4598403</v>
      </c>
      <c r="F51" s="4">
        <v>4132623</v>
      </c>
      <c r="G51" s="4">
        <v>22812000</v>
      </c>
      <c r="H51" s="4">
        <v>9440000</v>
      </c>
    </row>
    <row r="52" spans="1:8" ht="15.75" x14ac:dyDescent="0.2">
      <c r="A52" s="31"/>
      <c r="B52" s="19"/>
      <c r="C52" s="332"/>
      <c r="D52" s="200">
        <v>0</v>
      </c>
      <c r="E52" s="4">
        <v>0</v>
      </c>
      <c r="F52" s="4">
        <v>0</v>
      </c>
      <c r="G52" s="4">
        <v>0</v>
      </c>
      <c r="H52" s="4">
        <v>0</v>
      </c>
    </row>
    <row r="53" spans="1:8" ht="15.75" x14ac:dyDescent="0.2">
      <c r="A53" s="37" t="s">
        <v>745</v>
      </c>
      <c r="B53" s="19"/>
      <c r="C53" s="332"/>
      <c r="D53" s="200">
        <v>77229108</v>
      </c>
      <c r="E53" s="4">
        <v>78238158</v>
      </c>
      <c r="F53" s="4">
        <v>69785307</v>
      </c>
      <c r="G53" s="4">
        <v>119208800</v>
      </c>
      <c r="H53" s="4">
        <v>168411000</v>
      </c>
    </row>
    <row r="54" spans="1:8" ht="15.75" x14ac:dyDescent="0.2">
      <c r="A54" s="31"/>
      <c r="B54" s="19"/>
      <c r="C54" s="332"/>
      <c r="D54" s="200">
        <v>0</v>
      </c>
      <c r="E54" s="4">
        <v>0</v>
      </c>
      <c r="F54" s="4">
        <v>0</v>
      </c>
      <c r="G54" s="4">
        <v>0</v>
      </c>
      <c r="H54" s="4">
        <v>0</v>
      </c>
    </row>
    <row r="55" spans="1:8" ht="15.75" x14ac:dyDescent="0.2">
      <c r="A55" s="31" t="s">
        <v>746</v>
      </c>
      <c r="B55" s="19"/>
      <c r="C55" s="332"/>
      <c r="D55" s="200">
        <v>0</v>
      </c>
      <c r="E55" s="4">
        <v>0</v>
      </c>
      <c r="F55" s="4">
        <v>0</v>
      </c>
      <c r="G55" s="4">
        <v>0</v>
      </c>
      <c r="H55" s="4">
        <v>0</v>
      </c>
    </row>
    <row r="56" spans="1:8" ht="47.25" x14ac:dyDescent="0.2">
      <c r="A56" s="31" t="s">
        <v>747</v>
      </c>
      <c r="B56" s="19" t="s">
        <v>748</v>
      </c>
      <c r="C56" s="332"/>
      <c r="D56" s="200">
        <v>1092467</v>
      </c>
      <c r="E56" s="4">
        <v>1600994</v>
      </c>
      <c r="F56" s="4">
        <v>1626729</v>
      </c>
      <c r="G56" s="4">
        <v>2200000</v>
      </c>
      <c r="H56" s="4">
        <v>2200000</v>
      </c>
    </row>
    <row r="57" spans="1:8" ht="15.75" x14ac:dyDescent="0.2">
      <c r="A57" s="31" t="s">
        <v>648</v>
      </c>
      <c r="B57" s="19" t="s">
        <v>749</v>
      </c>
      <c r="C57" s="332"/>
      <c r="D57" s="200">
        <v>22242113</v>
      </c>
      <c r="E57" s="4">
        <v>22855648</v>
      </c>
      <c r="F57" s="4">
        <v>24303637</v>
      </c>
      <c r="G57" s="4">
        <v>28500000</v>
      </c>
      <c r="H57" s="4">
        <v>31500000</v>
      </c>
    </row>
    <row r="58" spans="1:8" ht="15.75" x14ac:dyDescent="0.2">
      <c r="A58" s="31" t="s">
        <v>750</v>
      </c>
      <c r="B58" s="19" t="s">
        <v>751</v>
      </c>
      <c r="C58" s="332"/>
      <c r="D58" s="200">
        <v>107923</v>
      </c>
      <c r="E58" s="4">
        <v>153324</v>
      </c>
      <c r="F58" s="4">
        <v>56982</v>
      </c>
      <c r="G58" s="4">
        <v>240000</v>
      </c>
      <c r="H58" s="4">
        <v>300000</v>
      </c>
    </row>
    <row r="59" spans="1:8" ht="15.75" x14ac:dyDescent="0.2">
      <c r="A59" s="31"/>
      <c r="B59" s="19"/>
      <c r="C59" s="332"/>
      <c r="D59" s="200">
        <v>0</v>
      </c>
      <c r="E59" s="4">
        <v>0</v>
      </c>
      <c r="F59" s="4">
        <v>0</v>
      </c>
      <c r="G59" s="4">
        <v>0</v>
      </c>
      <c r="H59" s="4">
        <v>0</v>
      </c>
    </row>
    <row r="60" spans="1:8" ht="15.75" x14ac:dyDescent="0.2">
      <c r="A60" s="37" t="s">
        <v>752</v>
      </c>
      <c r="B60" s="19"/>
      <c r="C60" s="332"/>
      <c r="D60" s="200">
        <v>23442503</v>
      </c>
      <c r="E60" s="4">
        <v>24609966</v>
      </c>
      <c r="F60" s="4">
        <v>25987348</v>
      </c>
      <c r="G60" s="4">
        <v>30940000</v>
      </c>
      <c r="H60" s="4">
        <v>34000000</v>
      </c>
    </row>
    <row r="61" spans="1:8" ht="15.75" x14ac:dyDescent="0.2">
      <c r="A61" s="31"/>
      <c r="B61" s="19"/>
      <c r="C61" s="332"/>
      <c r="D61" s="200">
        <v>0</v>
      </c>
      <c r="E61" s="4">
        <v>0</v>
      </c>
      <c r="F61" s="4">
        <v>0</v>
      </c>
      <c r="G61" s="4">
        <v>0</v>
      </c>
      <c r="H61" s="4">
        <v>0</v>
      </c>
    </row>
    <row r="62" spans="1:8" ht="15.75" x14ac:dyDescent="0.2">
      <c r="A62" s="31" t="s">
        <v>753</v>
      </c>
      <c r="B62" s="19"/>
      <c r="C62" s="332"/>
      <c r="D62" s="200">
        <v>0</v>
      </c>
      <c r="E62" s="4">
        <v>0</v>
      </c>
      <c r="F62" s="4">
        <v>0</v>
      </c>
      <c r="G62" s="4">
        <v>0</v>
      </c>
      <c r="H62" s="4">
        <v>0</v>
      </c>
    </row>
    <row r="63" spans="1:8" ht="47.25" x14ac:dyDescent="0.2">
      <c r="A63" s="31" t="s">
        <v>754</v>
      </c>
      <c r="B63" s="19" t="s">
        <v>755</v>
      </c>
      <c r="C63" s="332"/>
      <c r="D63" s="200">
        <v>1510814</v>
      </c>
      <c r="E63" s="4">
        <v>1488203</v>
      </c>
      <c r="F63" s="4">
        <v>2711973</v>
      </c>
      <c r="G63" s="4">
        <v>2500000</v>
      </c>
      <c r="H63" s="4">
        <v>2500000</v>
      </c>
    </row>
    <row r="64" spans="1:8" ht="47.25" x14ac:dyDescent="0.2">
      <c r="A64" s="31" t="s">
        <v>756</v>
      </c>
      <c r="B64" s="19" t="s">
        <v>757</v>
      </c>
      <c r="C64" s="332"/>
      <c r="D64" s="200">
        <v>1614033</v>
      </c>
      <c r="E64" s="4">
        <v>1713176</v>
      </c>
      <c r="F64" s="4">
        <v>1139336</v>
      </c>
      <c r="G64" s="4">
        <v>1200000</v>
      </c>
      <c r="H64" s="4">
        <v>1500000</v>
      </c>
    </row>
    <row r="65" spans="1:8" ht="15.75" x14ac:dyDescent="0.2">
      <c r="A65" s="31" t="s">
        <v>758</v>
      </c>
      <c r="B65" s="19" t="s">
        <v>759</v>
      </c>
      <c r="C65" s="332"/>
      <c r="D65" s="200">
        <v>15590612</v>
      </c>
      <c r="E65" s="4">
        <v>15963608</v>
      </c>
      <c r="F65" s="4">
        <v>16474467</v>
      </c>
      <c r="G65" s="4">
        <v>20000000</v>
      </c>
      <c r="H65" s="4">
        <v>20000000</v>
      </c>
    </row>
    <row r="66" spans="1:8" ht="15.75" x14ac:dyDescent="0.2">
      <c r="A66" s="31" t="s">
        <v>760</v>
      </c>
      <c r="B66" s="19" t="s">
        <v>761</v>
      </c>
      <c r="C66" s="332"/>
      <c r="D66" s="200">
        <v>970880</v>
      </c>
      <c r="E66" s="4">
        <v>962423</v>
      </c>
      <c r="F66" s="4">
        <v>666868</v>
      </c>
      <c r="G66" s="4">
        <v>1020000</v>
      </c>
      <c r="H66" s="4">
        <v>1275000</v>
      </c>
    </row>
    <row r="67" spans="1:8" ht="31.5" x14ac:dyDescent="0.2">
      <c r="A67" s="31" t="s">
        <v>762</v>
      </c>
      <c r="B67" s="19" t="s">
        <v>763</v>
      </c>
      <c r="C67" s="332"/>
      <c r="D67" s="200">
        <v>0</v>
      </c>
      <c r="E67" s="4">
        <v>0</v>
      </c>
      <c r="F67" s="4">
        <v>0</v>
      </c>
      <c r="G67" s="4">
        <v>289000</v>
      </c>
      <c r="H67" s="4">
        <v>700000</v>
      </c>
    </row>
    <row r="68" spans="1:8" ht="31.5" x14ac:dyDescent="0.2">
      <c r="A68" s="31" t="s">
        <v>765</v>
      </c>
      <c r="B68" s="19" t="s">
        <v>766</v>
      </c>
      <c r="C68" s="332"/>
      <c r="D68" s="200">
        <v>0</v>
      </c>
      <c r="E68" s="4">
        <v>0</v>
      </c>
      <c r="F68" s="4">
        <v>0</v>
      </c>
      <c r="G68" s="4">
        <v>10000000</v>
      </c>
      <c r="H68" s="4">
        <v>0</v>
      </c>
    </row>
    <row r="69" spans="1:8" ht="15.75" x14ac:dyDescent="0.2">
      <c r="A69" s="31" t="s">
        <v>767</v>
      </c>
      <c r="B69" s="19" t="s">
        <v>768</v>
      </c>
      <c r="C69" s="332"/>
      <c r="D69" s="200">
        <v>0</v>
      </c>
      <c r="E69" s="4">
        <v>0</v>
      </c>
      <c r="F69" s="4">
        <v>0</v>
      </c>
      <c r="G69" s="4">
        <v>10000000</v>
      </c>
      <c r="H69" s="4">
        <v>0</v>
      </c>
    </row>
    <row r="70" spans="1:8" ht="15.75" x14ac:dyDescent="0.2">
      <c r="A70" s="31"/>
      <c r="B70" s="19"/>
      <c r="C70" s="332"/>
      <c r="D70" s="200">
        <v>0</v>
      </c>
      <c r="E70" s="4">
        <v>0</v>
      </c>
      <c r="F70" s="4">
        <v>0</v>
      </c>
      <c r="G70" s="4">
        <v>0</v>
      </c>
      <c r="H70" s="4">
        <v>0</v>
      </c>
    </row>
    <row r="71" spans="1:8" ht="15.75" x14ac:dyDescent="0.2">
      <c r="A71" s="37" t="s">
        <v>769</v>
      </c>
      <c r="B71" s="19"/>
      <c r="C71" s="332"/>
      <c r="D71" s="200">
        <v>19686339</v>
      </c>
      <c r="E71" s="4">
        <v>20127410</v>
      </c>
      <c r="F71" s="4">
        <v>20992644</v>
      </c>
      <c r="G71" s="4">
        <v>45009000</v>
      </c>
      <c r="H71" s="4">
        <v>25975000</v>
      </c>
    </row>
    <row r="72" spans="1:8" ht="15.75" x14ac:dyDescent="0.2">
      <c r="A72" s="31"/>
      <c r="B72" s="19"/>
      <c r="C72" s="332"/>
      <c r="D72" s="200">
        <v>0</v>
      </c>
      <c r="E72" s="4">
        <v>0</v>
      </c>
      <c r="F72" s="4">
        <v>0</v>
      </c>
      <c r="G72" s="4">
        <v>0</v>
      </c>
      <c r="H72" s="4">
        <v>0</v>
      </c>
    </row>
    <row r="73" spans="1:8" ht="15.75" x14ac:dyDescent="0.2">
      <c r="A73" s="41" t="s">
        <v>770</v>
      </c>
      <c r="B73" s="19"/>
      <c r="C73" s="332"/>
      <c r="D73" s="200">
        <v>0</v>
      </c>
      <c r="E73" s="4">
        <v>0</v>
      </c>
      <c r="F73" s="4">
        <v>0</v>
      </c>
      <c r="G73" s="4">
        <v>0</v>
      </c>
      <c r="H73" s="4">
        <v>0</v>
      </c>
    </row>
    <row r="74" spans="1:8" ht="31.5" x14ac:dyDescent="0.2">
      <c r="A74" s="31" t="s">
        <v>771</v>
      </c>
      <c r="B74" s="19" t="s">
        <v>772</v>
      </c>
      <c r="C74" s="332"/>
      <c r="D74" s="200">
        <v>731679</v>
      </c>
      <c r="E74" s="4">
        <v>584314</v>
      </c>
      <c r="F74" s="4">
        <v>756064</v>
      </c>
      <c r="G74" s="4">
        <v>1500000</v>
      </c>
      <c r="H74" s="4">
        <v>2500000</v>
      </c>
    </row>
    <row r="75" spans="1:8" ht="15.75" x14ac:dyDescent="0.2">
      <c r="A75" s="31" t="s">
        <v>648</v>
      </c>
      <c r="B75" s="19" t="s">
        <v>773</v>
      </c>
      <c r="C75" s="332"/>
      <c r="D75" s="200">
        <v>6109849</v>
      </c>
      <c r="E75" s="4">
        <v>8527664</v>
      </c>
      <c r="F75" s="4">
        <v>11116883</v>
      </c>
      <c r="G75" s="4">
        <v>10000000</v>
      </c>
      <c r="H75" s="4">
        <v>12500000</v>
      </c>
    </row>
    <row r="76" spans="1:8" ht="15.75" x14ac:dyDescent="0.2">
      <c r="A76" s="31" t="s">
        <v>750</v>
      </c>
      <c r="B76" s="19" t="s">
        <v>774</v>
      </c>
      <c r="C76" s="332"/>
      <c r="D76" s="200">
        <v>426705</v>
      </c>
      <c r="E76" s="4">
        <v>388780</v>
      </c>
      <c r="F76" s="4">
        <v>129848</v>
      </c>
      <c r="G76" s="4">
        <v>480000</v>
      </c>
      <c r="H76" s="4">
        <v>600000</v>
      </c>
    </row>
    <row r="77" spans="1:8" ht="47.25" x14ac:dyDescent="0.2">
      <c r="A77" s="31" t="s">
        <v>775</v>
      </c>
      <c r="B77" s="19" t="s">
        <v>776</v>
      </c>
      <c r="C77" s="332"/>
      <c r="D77" s="200">
        <v>152270</v>
      </c>
      <c r="E77" s="4">
        <v>106076</v>
      </c>
      <c r="F77" s="4">
        <v>63204</v>
      </c>
      <c r="G77" s="4">
        <v>136000</v>
      </c>
      <c r="H77" s="4">
        <v>250000</v>
      </c>
    </row>
    <row r="78" spans="1:8" ht="31.5" x14ac:dyDescent="0.2">
      <c r="A78" s="31" t="s">
        <v>777</v>
      </c>
      <c r="B78" s="19" t="s">
        <v>778</v>
      </c>
      <c r="C78" s="332"/>
      <c r="D78" s="200">
        <v>18710</v>
      </c>
      <c r="E78" s="4">
        <v>19332</v>
      </c>
      <c r="F78" s="4">
        <v>15844</v>
      </c>
      <c r="G78" s="4">
        <v>68000</v>
      </c>
      <c r="H78" s="4">
        <v>125000</v>
      </c>
    </row>
    <row r="79" spans="1:8" ht="15.75" x14ac:dyDescent="0.2">
      <c r="A79" s="38"/>
      <c r="B79" s="335"/>
      <c r="C79" s="335"/>
      <c r="D79" s="200">
        <v>0</v>
      </c>
      <c r="E79" s="4">
        <v>0</v>
      </c>
      <c r="F79" s="4">
        <v>0</v>
      </c>
      <c r="G79" s="4">
        <v>0</v>
      </c>
      <c r="H79" s="4">
        <v>0</v>
      </c>
    </row>
    <row r="80" spans="1:8" ht="31.5" x14ac:dyDescent="0.2">
      <c r="A80" s="37" t="s">
        <v>779</v>
      </c>
      <c r="B80" s="19"/>
      <c r="C80" s="332"/>
      <c r="D80" s="200">
        <v>7439213</v>
      </c>
      <c r="E80" s="4">
        <v>9626166</v>
      </c>
      <c r="F80" s="4">
        <v>12081843</v>
      </c>
      <c r="G80" s="4">
        <v>12184000</v>
      </c>
      <c r="H80" s="4">
        <v>15975000</v>
      </c>
    </row>
    <row r="81" spans="1:8" ht="15.75" x14ac:dyDescent="0.2">
      <c r="A81" s="31"/>
      <c r="B81" s="19"/>
      <c r="C81" s="332"/>
      <c r="D81" s="200">
        <v>0</v>
      </c>
      <c r="E81" s="4">
        <v>0</v>
      </c>
      <c r="F81" s="4">
        <v>0</v>
      </c>
      <c r="G81" s="4">
        <v>0</v>
      </c>
      <c r="H81" s="4">
        <v>0</v>
      </c>
    </row>
    <row r="82" spans="1:8" ht="15.75" x14ac:dyDescent="0.2">
      <c r="A82" s="41" t="s">
        <v>780</v>
      </c>
      <c r="B82" s="19"/>
      <c r="C82" s="332"/>
      <c r="D82" s="200">
        <v>0</v>
      </c>
      <c r="E82" s="4">
        <v>0</v>
      </c>
      <c r="F82" s="4">
        <v>0</v>
      </c>
      <c r="G82" s="4">
        <v>0</v>
      </c>
      <c r="H82" s="4">
        <v>0</v>
      </c>
    </row>
    <row r="83" spans="1:8" ht="31.5" x14ac:dyDescent="0.2">
      <c r="A83" s="31" t="s">
        <v>781</v>
      </c>
      <c r="B83" s="19" t="s">
        <v>782</v>
      </c>
      <c r="C83" s="332"/>
      <c r="D83" s="200">
        <v>518079</v>
      </c>
      <c r="E83" s="4">
        <v>0</v>
      </c>
      <c r="F83" s="4">
        <v>0</v>
      </c>
      <c r="G83" s="4">
        <v>1500000</v>
      </c>
      <c r="H83" s="4">
        <v>2500000</v>
      </c>
    </row>
    <row r="84" spans="1:8" ht="15.75" x14ac:dyDescent="0.2">
      <c r="A84" s="31" t="s">
        <v>648</v>
      </c>
      <c r="B84" s="19" t="s">
        <v>783</v>
      </c>
      <c r="C84" s="332"/>
      <c r="D84" s="200">
        <v>4682321</v>
      </c>
      <c r="E84" s="4">
        <v>4917631</v>
      </c>
      <c r="F84" s="4">
        <v>5670265</v>
      </c>
      <c r="G84" s="4">
        <v>7500000</v>
      </c>
      <c r="H84" s="4">
        <v>8500000</v>
      </c>
    </row>
    <row r="85" spans="1:8" ht="15.75" x14ac:dyDescent="0.2">
      <c r="A85" s="31" t="s">
        <v>750</v>
      </c>
      <c r="B85" s="19" t="s">
        <v>784</v>
      </c>
      <c r="C85" s="332"/>
      <c r="D85" s="200">
        <v>299883</v>
      </c>
      <c r="E85" s="4">
        <v>264856</v>
      </c>
      <c r="F85" s="4">
        <v>101416</v>
      </c>
      <c r="G85" s="4">
        <v>480000</v>
      </c>
      <c r="H85" s="4">
        <v>600000</v>
      </c>
    </row>
    <row r="86" spans="1:8" ht="47.25" x14ac:dyDescent="0.2">
      <c r="A86" s="31" t="s">
        <v>785</v>
      </c>
      <c r="B86" s="19" t="s">
        <v>786</v>
      </c>
      <c r="C86" s="332"/>
      <c r="D86" s="200">
        <v>450</v>
      </c>
      <c r="E86" s="4">
        <v>0</v>
      </c>
      <c r="F86" s="4">
        <v>0</v>
      </c>
      <c r="G86" s="4">
        <v>68000</v>
      </c>
      <c r="H86" s="4">
        <v>85000</v>
      </c>
    </row>
    <row r="87" spans="1:8" ht="45" x14ac:dyDescent="0.2">
      <c r="A87" s="32" t="s">
        <v>787</v>
      </c>
      <c r="B87" s="19" t="s">
        <v>788</v>
      </c>
      <c r="C87" s="332"/>
      <c r="D87" s="200">
        <v>0</v>
      </c>
      <c r="E87" s="4">
        <v>130800</v>
      </c>
      <c r="F87" s="4">
        <v>0</v>
      </c>
      <c r="G87" s="4">
        <v>136000</v>
      </c>
      <c r="H87" s="4">
        <v>170000</v>
      </c>
    </row>
    <row r="88" spans="1:8" ht="15.75" x14ac:dyDescent="0.2">
      <c r="A88" s="38"/>
      <c r="B88" s="335"/>
      <c r="C88" s="335"/>
      <c r="D88" s="200">
        <v>0</v>
      </c>
      <c r="E88" s="4">
        <v>0</v>
      </c>
      <c r="F88" s="4">
        <v>0</v>
      </c>
      <c r="G88" s="4">
        <v>0</v>
      </c>
      <c r="H88" s="4">
        <v>0</v>
      </c>
    </row>
    <row r="89" spans="1:8" ht="31.5" x14ac:dyDescent="0.2">
      <c r="A89" s="37" t="s">
        <v>789</v>
      </c>
      <c r="B89" s="19"/>
      <c r="C89" s="332"/>
      <c r="D89" s="200">
        <v>5500733</v>
      </c>
      <c r="E89" s="4">
        <v>5313287</v>
      </c>
      <c r="F89" s="4">
        <v>5771681</v>
      </c>
      <c r="G89" s="4">
        <v>9684000</v>
      </c>
      <c r="H89" s="4">
        <v>11855000</v>
      </c>
    </row>
    <row r="90" spans="1:8" ht="15.75" x14ac:dyDescent="0.2">
      <c r="A90" s="31"/>
      <c r="B90" s="19"/>
      <c r="C90" s="332"/>
      <c r="D90" s="200">
        <v>0</v>
      </c>
      <c r="E90" s="4">
        <v>0</v>
      </c>
      <c r="F90" s="4">
        <v>0</v>
      </c>
      <c r="G90" s="4">
        <v>0</v>
      </c>
      <c r="H90" s="4">
        <v>0</v>
      </c>
    </row>
    <row r="91" spans="1:8" ht="15.75" x14ac:dyDescent="0.2">
      <c r="A91" s="41" t="s">
        <v>790</v>
      </c>
      <c r="B91" s="19"/>
      <c r="C91" s="332"/>
      <c r="D91" s="200">
        <v>0</v>
      </c>
      <c r="E91" s="4">
        <v>0</v>
      </c>
      <c r="F91" s="4">
        <v>0</v>
      </c>
      <c r="G91" s="4">
        <v>0</v>
      </c>
      <c r="H91" s="4">
        <v>0</v>
      </c>
    </row>
    <row r="92" spans="1:8" ht="31.5" x14ac:dyDescent="0.2">
      <c r="A92" s="31" t="s">
        <v>791</v>
      </c>
      <c r="B92" s="19" t="s">
        <v>792</v>
      </c>
      <c r="C92" s="332"/>
      <c r="D92" s="200">
        <v>0</v>
      </c>
      <c r="E92" s="4">
        <v>801819</v>
      </c>
      <c r="F92" s="4">
        <v>836451</v>
      </c>
      <c r="G92" s="4">
        <v>1500000</v>
      </c>
      <c r="H92" s="4">
        <v>3300000</v>
      </c>
    </row>
    <row r="93" spans="1:8" ht="15.75" x14ac:dyDescent="0.2">
      <c r="A93" s="31" t="s">
        <v>648</v>
      </c>
      <c r="B93" s="19" t="s">
        <v>793</v>
      </c>
      <c r="C93" s="332"/>
      <c r="D93" s="200">
        <v>0</v>
      </c>
      <c r="E93" s="4">
        <v>0</v>
      </c>
      <c r="F93" s="4">
        <v>0</v>
      </c>
      <c r="G93" s="4">
        <v>10000000</v>
      </c>
      <c r="H93" s="4">
        <v>12500000</v>
      </c>
    </row>
    <row r="94" spans="1:8" ht="15.75" x14ac:dyDescent="0.2">
      <c r="A94" s="31" t="s">
        <v>750</v>
      </c>
      <c r="B94" s="19" t="s">
        <v>794</v>
      </c>
      <c r="C94" s="332"/>
      <c r="D94" s="200">
        <v>0</v>
      </c>
      <c r="E94" s="4">
        <v>362260</v>
      </c>
      <c r="F94" s="4">
        <v>167836</v>
      </c>
      <c r="G94" s="4">
        <v>480000</v>
      </c>
      <c r="H94" s="4">
        <v>600000</v>
      </c>
    </row>
    <row r="95" spans="1:8" ht="47.25" x14ac:dyDescent="0.2">
      <c r="A95" s="31" t="s">
        <v>795</v>
      </c>
      <c r="B95" s="19" t="s">
        <v>796</v>
      </c>
      <c r="C95" s="332"/>
      <c r="D95" s="200">
        <v>0</v>
      </c>
      <c r="E95" s="4">
        <v>3035</v>
      </c>
      <c r="F95" s="4">
        <v>1400</v>
      </c>
      <c r="G95" s="4">
        <v>68000</v>
      </c>
      <c r="H95" s="4">
        <v>100000</v>
      </c>
    </row>
    <row r="96" spans="1:8" ht="31.5" x14ac:dyDescent="0.2">
      <c r="A96" s="37" t="s">
        <v>797</v>
      </c>
      <c r="B96" s="19"/>
      <c r="C96" s="332"/>
      <c r="D96" s="200">
        <v>0</v>
      </c>
      <c r="E96" s="4">
        <v>1167114</v>
      </c>
      <c r="F96" s="4">
        <v>1005687</v>
      </c>
      <c r="G96" s="4">
        <v>12048000</v>
      </c>
      <c r="H96" s="4">
        <v>16500000</v>
      </c>
    </row>
    <row r="97" spans="1:8" ht="15.75" x14ac:dyDescent="0.2">
      <c r="A97" s="31" t="s">
        <v>798</v>
      </c>
      <c r="B97" s="19"/>
      <c r="C97" s="332"/>
      <c r="D97" s="200">
        <v>0</v>
      </c>
      <c r="E97" s="4">
        <v>0</v>
      </c>
      <c r="F97" s="4">
        <v>0</v>
      </c>
      <c r="G97" s="4">
        <v>0</v>
      </c>
      <c r="H97" s="4">
        <v>0</v>
      </c>
    </row>
    <row r="98" spans="1:8" ht="15.75" x14ac:dyDescent="0.2">
      <c r="A98" s="31" t="s">
        <v>799</v>
      </c>
      <c r="B98" s="19" t="s">
        <v>800</v>
      </c>
      <c r="C98" s="332"/>
      <c r="D98" s="200">
        <v>0</v>
      </c>
      <c r="E98" s="4">
        <v>0</v>
      </c>
      <c r="F98" s="4">
        <v>0</v>
      </c>
      <c r="G98" s="4">
        <v>10000000</v>
      </c>
      <c r="H98" s="4">
        <v>12500000</v>
      </c>
    </row>
    <row r="99" spans="1:8" ht="15.75" x14ac:dyDescent="0.2">
      <c r="A99" s="31" t="s">
        <v>801</v>
      </c>
      <c r="B99" s="19" t="s">
        <v>802</v>
      </c>
      <c r="C99" s="332"/>
      <c r="D99" s="200">
        <v>43522</v>
      </c>
      <c r="E99" s="4">
        <v>35166</v>
      </c>
      <c r="F99" s="4">
        <v>28049</v>
      </c>
      <c r="G99" s="4">
        <v>120000</v>
      </c>
      <c r="H99" s="4">
        <v>120000</v>
      </c>
    </row>
    <row r="100" spans="1:8" ht="15.75" x14ac:dyDescent="0.2">
      <c r="A100" s="38"/>
      <c r="B100" s="335"/>
      <c r="C100" s="335"/>
      <c r="D100" s="200">
        <v>0</v>
      </c>
      <c r="E100" s="4">
        <v>0</v>
      </c>
      <c r="F100" s="4">
        <v>0</v>
      </c>
      <c r="G100" s="4">
        <v>0</v>
      </c>
      <c r="H100" s="4">
        <v>0</v>
      </c>
    </row>
    <row r="101" spans="1:8" ht="15.75" x14ac:dyDescent="0.2">
      <c r="A101" s="37" t="s">
        <v>803</v>
      </c>
      <c r="B101" s="19"/>
      <c r="C101" s="332"/>
      <c r="D101" s="200">
        <v>43522</v>
      </c>
      <c r="E101" s="4">
        <v>35166</v>
      </c>
      <c r="F101" s="4">
        <v>28049</v>
      </c>
      <c r="G101" s="4">
        <v>10120000</v>
      </c>
      <c r="H101" s="4">
        <v>12620000</v>
      </c>
    </row>
    <row r="102" spans="1:8" ht="15.75" x14ac:dyDescent="0.2">
      <c r="A102" s="31"/>
      <c r="B102" s="19"/>
      <c r="C102" s="332"/>
      <c r="D102" s="200">
        <v>0</v>
      </c>
      <c r="E102" s="4">
        <v>0</v>
      </c>
      <c r="F102" s="4">
        <v>0</v>
      </c>
      <c r="G102" s="4">
        <v>0</v>
      </c>
      <c r="H102" s="4">
        <v>0</v>
      </c>
    </row>
    <row r="103" spans="1:8" ht="15.75" x14ac:dyDescent="0.2">
      <c r="A103" s="37" t="s">
        <v>804</v>
      </c>
      <c r="B103" s="19"/>
      <c r="C103" s="332"/>
      <c r="D103" s="200">
        <v>32669807</v>
      </c>
      <c r="E103" s="4">
        <v>36269143</v>
      </c>
      <c r="F103" s="4">
        <v>39879904</v>
      </c>
      <c r="G103" s="4">
        <v>89045000</v>
      </c>
      <c r="H103" s="4">
        <v>82925000</v>
      </c>
    </row>
    <row r="104" spans="1:8" ht="15.75" x14ac:dyDescent="0.2">
      <c r="A104" s="31"/>
      <c r="B104" s="19"/>
      <c r="C104" s="332"/>
      <c r="D104" s="200">
        <v>0</v>
      </c>
      <c r="E104" s="4">
        <v>0</v>
      </c>
      <c r="F104" s="4">
        <v>0</v>
      </c>
      <c r="G104" s="4">
        <v>0</v>
      </c>
      <c r="H104" s="4">
        <v>0</v>
      </c>
    </row>
    <row r="105" spans="1:8" ht="15.75" x14ac:dyDescent="0.2">
      <c r="A105" s="31" t="s">
        <v>805</v>
      </c>
      <c r="B105" s="19"/>
      <c r="C105" s="332"/>
      <c r="D105" s="200">
        <v>0</v>
      </c>
      <c r="E105" s="4">
        <v>0</v>
      </c>
      <c r="F105" s="4">
        <v>0</v>
      </c>
      <c r="G105" s="4">
        <v>0</v>
      </c>
      <c r="H105" s="4">
        <v>0</v>
      </c>
    </row>
    <row r="106" spans="1:8" ht="47.25" x14ac:dyDescent="0.2">
      <c r="A106" s="31" t="s">
        <v>806</v>
      </c>
      <c r="B106" s="19" t="s">
        <v>807</v>
      </c>
      <c r="C106" s="332"/>
      <c r="D106" s="200">
        <v>408380</v>
      </c>
      <c r="E106" s="4">
        <v>293084</v>
      </c>
      <c r="F106" s="4">
        <v>1031779</v>
      </c>
      <c r="G106" s="4">
        <v>1200000</v>
      </c>
      <c r="H106" s="4">
        <v>2700000</v>
      </c>
    </row>
    <row r="107" spans="1:8" ht="15.75" x14ac:dyDescent="0.2">
      <c r="A107" s="31" t="s">
        <v>648</v>
      </c>
      <c r="B107" s="19" t="s">
        <v>808</v>
      </c>
      <c r="C107" s="332"/>
      <c r="D107" s="200">
        <v>3105292</v>
      </c>
      <c r="E107" s="4">
        <v>3794282</v>
      </c>
      <c r="F107" s="4">
        <v>4695065</v>
      </c>
      <c r="G107" s="4">
        <v>5000000</v>
      </c>
      <c r="H107" s="4">
        <v>8000000</v>
      </c>
    </row>
    <row r="108" spans="1:8" ht="15.75" x14ac:dyDescent="0.2">
      <c r="A108" s="31" t="s">
        <v>750</v>
      </c>
      <c r="B108" s="19" t="s">
        <v>809</v>
      </c>
      <c r="C108" s="332"/>
      <c r="D108" s="200">
        <v>36782</v>
      </c>
      <c r="E108" s="4">
        <v>148869</v>
      </c>
      <c r="F108" s="4">
        <v>67522</v>
      </c>
      <c r="G108" s="4">
        <v>120000</v>
      </c>
      <c r="H108" s="4">
        <v>150000</v>
      </c>
    </row>
    <row r="109" spans="1:8" ht="15.75" x14ac:dyDescent="0.2">
      <c r="A109" s="38"/>
      <c r="B109" s="335"/>
      <c r="C109" s="335"/>
      <c r="D109" s="200">
        <v>0</v>
      </c>
      <c r="E109" s="4">
        <v>0</v>
      </c>
      <c r="F109" s="4">
        <v>0</v>
      </c>
      <c r="G109" s="4">
        <v>0</v>
      </c>
      <c r="H109" s="4">
        <v>0</v>
      </c>
    </row>
    <row r="110" spans="1:8" ht="15.75" x14ac:dyDescent="0.2">
      <c r="A110" s="37" t="s">
        <v>810</v>
      </c>
      <c r="B110" s="19"/>
      <c r="C110" s="332"/>
      <c r="D110" s="200">
        <v>3550454</v>
      </c>
      <c r="E110" s="4">
        <v>4236235</v>
      </c>
      <c r="F110" s="4">
        <v>5794366</v>
      </c>
      <c r="G110" s="4">
        <v>6320000</v>
      </c>
      <c r="H110" s="4">
        <v>10850000</v>
      </c>
    </row>
    <row r="111" spans="1:8" ht="15.75" x14ac:dyDescent="0.2">
      <c r="A111" s="31"/>
      <c r="B111" s="19"/>
      <c r="C111" s="332"/>
      <c r="D111" s="200">
        <v>0</v>
      </c>
      <c r="E111" s="4">
        <v>0</v>
      </c>
      <c r="F111" s="4">
        <v>0</v>
      </c>
      <c r="G111" s="4">
        <v>0</v>
      </c>
      <c r="H111" s="4">
        <v>0</v>
      </c>
    </row>
    <row r="112" spans="1:8" ht="15.75" x14ac:dyDescent="0.2">
      <c r="A112" s="41" t="s">
        <v>811</v>
      </c>
      <c r="B112" s="19"/>
      <c r="C112" s="332"/>
      <c r="D112" s="200">
        <v>0</v>
      </c>
      <c r="E112" s="4">
        <v>0</v>
      </c>
      <c r="F112" s="4">
        <v>0</v>
      </c>
      <c r="G112" s="4">
        <v>0</v>
      </c>
      <c r="H112" s="4">
        <v>0</v>
      </c>
    </row>
    <row r="113" spans="1:8" ht="15.75" x14ac:dyDescent="0.2">
      <c r="A113" s="31" t="s">
        <v>812</v>
      </c>
      <c r="B113" s="19" t="s">
        <v>813</v>
      </c>
      <c r="C113" s="332"/>
      <c r="D113" s="200">
        <v>0</v>
      </c>
      <c r="E113" s="4">
        <v>0</v>
      </c>
      <c r="F113" s="4">
        <v>0</v>
      </c>
      <c r="G113" s="4">
        <v>0</v>
      </c>
      <c r="H113" s="4">
        <v>1500000</v>
      </c>
    </row>
    <row r="114" spans="1:8" ht="15.75" x14ac:dyDescent="0.2">
      <c r="A114" s="31"/>
      <c r="B114" s="19"/>
      <c r="C114" s="332"/>
      <c r="D114" s="200">
        <v>0</v>
      </c>
      <c r="E114" s="4">
        <v>0</v>
      </c>
      <c r="F114" s="4">
        <v>0</v>
      </c>
      <c r="G114" s="4">
        <v>0</v>
      </c>
      <c r="H114" s="4">
        <v>0</v>
      </c>
    </row>
    <row r="115" spans="1:8" ht="31.5" x14ac:dyDescent="0.2">
      <c r="A115" s="37" t="s">
        <v>814</v>
      </c>
      <c r="B115" s="19"/>
      <c r="C115" s="332"/>
      <c r="D115" s="200">
        <v>0</v>
      </c>
      <c r="E115" s="4">
        <v>0</v>
      </c>
      <c r="F115" s="4">
        <v>0</v>
      </c>
      <c r="G115" s="4">
        <v>0</v>
      </c>
      <c r="H115" s="4">
        <v>1500000</v>
      </c>
    </row>
    <row r="116" spans="1:8" ht="15.75" x14ac:dyDescent="0.2">
      <c r="A116" s="31"/>
      <c r="B116" s="19"/>
      <c r="C116" s="332"/>
      <c r="D116" s="200">
        <v>0</v>
      </c>
      <c r="E116" s="4">
        <v>0</v>
      </c>
      <c r="F116" s="4">
        <v>0</v>
      </c>
      <c r="G116" s="4">
        <v>0</v>
      </c>
      <c r="H116" s="4">
        <v>0</v>
      </c>
    </row>
    <row r="117" spans="1:8" ht="15.75" x14ac:dyDescent="0.2">
      <c r="A117" s="31" t="s">
        <v>815</v>
      </c>
      <c r="B117" s="19"/>
      <c r="C117" s="332"/>
      <c r="D117" s="200">
        <v>0</v>
      </c>
      <c r="E117" s="4">
        <v>0</v>
      </c>
      <c r="F117" s="4">
        <v>0</v>
      </c>
      <c r="G117" s="4">
        <v>0</v>
      </c>
      <c r="H117" s="4">
        <v>0</v>
      </c>
    </row>
    <row r="118" spans="1:8" ht="15.75" x14ac:dyDescent="0.2">
      <c r="A118" s="31" t="s">
        <v>799</v>
      </c>
      <c r="B118" s="19" t="s">
        <v>816</v>
      </c>
      <c r="C118" s="332"/>
      <c r="D118" s="200">
        <v>10330725</v>
      </c>
      <c r="E118" s="4">
        <v>13467017</v>
      </c>
      <c r="F118" s="4">
        <v>14462421</v>
      </c>
      <c r="G118" s="4">
        <v>65000000</v>
      </c>
      <c r="H118" s="4">
        <v>25000000</v>
      </c>
    </row>
    <row r="119" spans="1:8" ht="15.75" x14ac:dyDescent="0.2">
      <c r="A119" s="31" t="s">
        <v>801</v>
      </c>
      <c r="B119" s="19" t="s">
        <v>817</v>
      </c>
      <c r="C119" s="332"/>
      <c r="D119" s="200">
        <v>397644</v>
      </c>
      <c r="E119" s="4">
        <v>394330</v>
      </c>
      <c r="F119" s="4">
        <v>287881</v>
      </c>
      <c r="G119" s="4">
        <v>408000</v>
      </c>
      <c r="H119" s="4">
        <v>500000</v>
      </c>
    </row>
    <row r="120" spans="1:8" ht="31.5" x14ac:dyDescent="0.2">
      <c r="A120" s="31" t="s">
        <v>818</v>
      </c>
      <c r="B120" s="19" t="s">
        <v>819</v>
      </c>
      <c r="C120" s="332"/>
      <c r="D120" s="200">
        <v>486544</v>
      </c>
      <c r="E120" s="4">
        <v>238517</v>
      </c>
      <c r="F120" s="4">
        <v>105074</v>
      </c>
      <c r="G120" s="4">
        <v>0</v>
      </c>
      <c r="H120" s="4">
        <v>0</v>
      </c>
    </row>
    <row r="121" spans="1:8" ht="31.5" x14ac:dyDescent="0.2">
      <c r="A121" s="31" t="s">
        <v>820</v>
      </c>
      <c r="B121" s="19" t="s">
        <v>821</v>
      </c>
      <c r="C121" s="332"/>
      <c r="D121" s="200">
        <v>0</v>
      </c>
      <c r="E121" s="4">
        <v>459732</v>
      </c>
      <c r="F121" s="4">
        <v>0</v>
      </c>
      <c r="G121" s="4">
        <v>1020000</v>
      </c>
      <c r="H121" s="4">
        <v>1020000</v>
      </c>
    </row>
    <row r="122" spans="1:8" ht="31.5" x14ac:dyDescent="0.2">
      <c r="A122" s="31" t="s">
        <v>822</v>
      </c>
      <c r="B122" s="19" t="s">
        <v>823</v>
      </c>
      <c r="C122" s="332"/>
      <c r="D122" s="200">
        <v>269248</v>
      </c>
      <c r="E122" s="4">
        <v>155752</v>
      </c>
      <c r="F122" s="4">
        <v>304943</v>
      </c>
      <c r="G122" s="4">
        <v>1360000</v>
      </c>
      <c r="H122" s="4">
        <v>2000000</v>
      </c>
    </row>
    <row r="123" spans="1:8" ht="31.5" x14ac:dyDescent="0.2">
      <c r="A123" s="31" t="s">
        <v>824</v>
      </c>
      <c r="B123" s="19" t="s">
        <v>825</v>
      </c>
      <c r="C123" s="332"/>
      <c r="D123" s="200">
        <v>0</v>
      </c>
      <c r="E123" s="4">
        <v>5000000</v>
      </c>
      <c r="F123" s="4">
        <v>0</v>
      </c>
      <c r="G123" s="4">
        <v>3400000</v>
      </c>
      <c r="H123" s="4">
        <v>10000000</v>
      </c>
    </row>
    <row r="124" spans="1:8" ht="15.75" x14ac:dyDescent="0.2">
      <c r="A124" s="31" t="s">
        <v>826</v>
      </c>
      <c r="B124" s="19" t="s">
        <v>827</v>
      </c>
      <c r="C124" s="332"/>
      <c r="D124" s="200">
        <v>889017</v>
      </c>
      <c r="E124" s="4">
        <v>0</v>
      </c>
      <c r="F124" s="4">
        <v>0</v>
      </c>
      <c r="G124" s="4">
        <v>867000</v>
      </c>
      <c r="H124" s="4">
        <v>1000000</v>
      </c>
    </row>
    <row r="125" spans="1:8" ht="15.75" x14ac:dyDescent="0.2">
      <c r="A125" s="38"/>
      <c r="B125" s="335"/>
      <c r="C125" s="335"/>
      <c r="D125" s="200">
        <v>0</v>
      </c>
      <c r="E125" s="4">
        <v>0</v>
      </c>
      <c r="F125" s="4">
        <v>0</v>
      </c>
      <c r="G125" s="4">
        <v>0</v>
      </c>
      <c r="H125" s="4">
        <v>0</v>
      </c>
    </row>
    <row r="126" spans="1:8" ht="15.75" x14ac:dyDescent="0.2">
      <c r="A126" s="37" t="s">
        <v>828</v>
      </c>
      <c r="B126" s="19"/>
      <c r="C126" s="332"/>
      <c r="D126" s="200">
        <v>12373178</v>
      </c>
      <c r="E126" s="4">
        <v>19715348</v>
      </c>
      <c r="F126" s="4">
        <v>15160319</v>
      </c>
      <c r="G126" s="4">
        <v>72055000</v>
      </c>
      <c r="H126" s="4">
        <v>39520000</v>
      </c>
    </row>
    <row r="127" spans="1:8" ht="15.75" x14ac:dyDescent="0.2">
      <c r="A127" s="31"/>
      <c r="B127" s="19"/>
      <c r="C127" s="332"/>
      <c r="D127" s="200">
        <v>0</v>
      </c>
      <c r="E127" s="4">
        <v>0</v>
      </c>
      <c r="F127" s="4">
        <v>0</v>
      </c>
      <c r="G127" s="4">
        <v>0</v>
      </c>
      <c r="H127" s="4">
        <v>0</v>
      </c>
    </row>
    <row r="128" spans="1:8" ht="15.75" x14ac:dyDescent="0.2">
      <c r="A128" s="31" t="s">
        <v>829</v>
      </c>
      <c r="B128" s="19"/>
      <c r="C128" s="332"/>
      <c r="D128" s="200">
        <v>0</v>
      </c>
      <c r="E128" s="4">
        <v>0</v>
      </c>
      <c r="F128" s="4">
        <v>0</v>
      </c>
      <c r="G128" s="4">
        <v>0</v>
      </c>
      <c r="H128" s="4">
        <v>0</v>
      </c>
    </row>
    <row r="129" spans="1:8" ht="15.75" x14ac:dyDescent="0.2">
      <c r="A129" s="31" t="s">
        <v>830</v>
      </c>
      <c r="B129" s="19" t="s">
        <v>831</v>
      </c>
      <c r="C129" s="332"/>
      <c r="D129" s="200">
        <v>0</v>
      </c>
      <c r="E129" s="4">
        <v>0</v>
      </c>
      <c r="F129" s="4">
        <v>0</v>
      </c>
      <c r="G129" s="4">
        <v>0</v>
      </c>
      <c r="H129" s="4">
        <v>7000000</v>
      </c>
    </row>
    <row r="130" spans="1:8" ht="31.5" x14ac:dyDescent="0.2">
      <c r="A130" s="31" t="s">
        <v>832</v>
      </c>
      <c r="B130" s="19" t="s">
        <v>833</v>
      </c>
      <c r="C130" s="332"/>
      <c r="D130" s="200">
        <v>0</v>
      </c>
      <c r="E130" s="4">
        <v>0</v>
      </c>
      <c r="F130" s="4">
        <v>0</v>
      </c>
      <c r="G130" s="4">
        <v>0</v>
      </c>
      <c r="H130" s="4">
        <v>3000000</v>
      </c>
    </row>
    <row r="131" spans="1:8" ht="15.75" x14ac:dyDescent="0.2">
      <c r="A131" s="31"/>
      <c r="B131" s="19"/>
      <c r="C131" s="332"/>
      <c r="D131" s="200">
        <v>0</v>
      </c>
      <c r="E131" s="4">
        <v>0</v>
      </c>
      <c r="F131" s="4">
        <v>0</v>
      </c>
      <c r="G131" s="4">
        <v>0</v>
      </c>
      <c r="H131" s="4">
        <v>0</v>
      </c>
    </row>
    <row r="132" spans="1:8" ht="31.5" x14ac:dyDescent="0.2">
      <c r="A132" s="37" t="s">
        <v>834</v>
      </c>
      <c r="B132" s="19"/>
      <c r="C132" s="332"/>
      <c r="D132" s="200">
        <v>0</v>
      </c>
      <c r="E132" s="4">
        <v>0</v>
      </c>
      <c r="F132" s="4">
        <v>0</v>
      </c>
      <c r="G132" s="4">
        <v>0</v>
      </c>
      <c r="H132" s="4">
        <v>10000000</v>
      </c>
    </row>
    <row r="133" spans="1:8" ht="15.75" x14ac:dyDescent="0.2">
      <c r="A133" s="31"/>
      <c r="B133" s="19"/>
      <c r="C133" s="332"/>
      <c r="D133" s="200">
        <v>0</v>
      </c>
      <c r="E133" s="4">
        <v>0</v>
      </c>
      <c r="F133" s="4">
        <v>0</v>
      </c>
      <c r="G133" s="4">
        <v>0</v>
      </c>
      <c r="H133" s="4">
        <v>0</v>
      </c>
    </row>
    <row r="134" spans="1:8" ht="15.75" x14ac:dyDescent="0.2">
      <c r="A134" s="31" t="s">
        <v>835</v>
      </c>
      <c r="B134" s="19"/>
      <c r="C134" s="332"/>
      <c r="D134" s="200">
        <v>0</v>
      </c>
      <c r="E134" s="4">
        <v>0</v>
      </c>
      <c r="F134" s="4">
        <v>0</v>
      </c>
      <c r="G134" s="4">
        <v>0</v>
      </c>
      <c r="H134" s="4">
        <v>0</v>
      </c>
    </row>
    <row r="135" spans="1:8" ht="15.75" x14ac:dyDescent="0.2">
      <c r="A135" s="31" t="s">
        <v>830</v>
      </c>
      <c r="B135" s="19" t="s">
        <v>836</v>
      </c>
      <c r="C135" s="332"/>
      <c r="D135" s="200">
        <v>0</v>
      </c>
      <c r="E135" s="4">
        <v>0</v>
      </c>
      <c r="F135" s="4">
        <v>0</v>
      </c>
      <c r="G135" s="4">
        <v>0</v>
      </c>
      <c r="H135" s="4">
        <v>2500000</v>
      </c>
    </row>
    <row r="136" spans="1:8" ht="15.75" x14ac:dyDescent="0.2">
      <c r="A136" s="31"/>
      <c r="B136" s="19"/>
      <c r="C136" s="332"/>
      <c r="D136" s="200">
        <v>0</v>
      </c>
      <c r="E136" s="4">
        <v>0</v>
      </c>
      <c r="F136" s="4">
        <v>0</v>
      </c>
      <c r="G136" s="4">
        <v>0</v>
      </c>
      <c r="H136" s="4">
        <v>0</v>
      </c>
    </row>
    <row r="137" spans="1:8" ht="15.75" x14ac:dyDescent="0.2">
      <c r="A137" s="37" t="s">
        <v>837</v>
      </c>
      <c r="B137" s="19"/>
      <c r="C137" s="332"/>
      <c r="D137" s="200">
        <v>0</v>
      </c>
      <c r="E137" s="4">
        <v>0</v>
      </c>
      <c r="F137" s="4">
        <v>0</v>
      </c>
      <c r="G137" s="4">
        <v>0</v>
      </c>
      <c r="H137" s="4">
        <v>2500000</v>
      </c>
    </row>
    <row r="138" spans="1:8" ht="15.75" x14ac:dyDescent="0.2">
      <c r="A138" s="31"/>
      <c r="B138" s="19"/>
      <c r="C138" s="332"/>
      <c r="D138" s="200">
        <v>0</v>
      </c>
      <c r="E138" s="4">
        <v>0</v>
      </c>
      <c r="F138" s="4">
        <v>0</v>
      </c>
      <c r="G138" s="4">
        <v>0</v>
      </c>
      <c r="H138" s="4">
        <v>0</v>
      </c>
    </row>
    <row r="139" spans="1:8" ht="15.75" x14ac:dyDescent="0.2">
      <c r="A139" s="31" t="s">
        <v>838</v>
      </c>
      <c r="B139" s="19"/>
      <c r="C139" s="332"/>
      <c r="D139" s="200">
        <v>0</v>
      </c>
      <c r="E139" s="4">
        <v>0</v>
      </c>
      <c r="F139" s="4">
        <v>0</v>
      </c>
      <c r="G139" s="4">
        <v>0</v>
      </c>
      <c r="H139" s="4">
        <v>0</v>
      </c>
    </row>
    <row r="140" spans="1:8" ht="15.75" x14ac:dyDescent="0.2">
      <c r="A140" s="31" t="s">
        <v>799</v>
      </c>
      <c r="B140" s="19" t="s">
        <v>839</v>
      </c>
      <c r="C140" s="332"/>
      <c r="D140" s="200">
        <v>153857684</v>
      </c>
      <c r="E140" s="4">
        <v>162389404</v>
      </c>
      <c r="F140" s="4">
        <v>204218558</v>
      </c>
      <c r="G140" s="4">
        <v>180000000</v>
      </c>
      <c r="H140" s="4">
        <v>230000000</v>
      </c>
    </row>
    <row r="141" spans="1:8" ht="15.75" x14ac:dyDescent="0.2">
      <c r="A141" s="31" t="s">
        <v>801</v>
      </c>
      <c r="B141" s="19" t="s">
        <v>840</v>
      </c>
      <c r="C141" s="332"/>
      <c r="D141" s="200">
        <v>1924203</v>
      </c>
      <c r="E141" s="4">
        <v>453403</v>
      </c>
      <c r="F141" s="4">
        <v>788240</v>
      </c>
      <c r="G141" s="4">
        <v>1360000</v>
      </c>
      <c r="H141" s="4">
        <v>1500000</v>
      </c>
    </row>
    <row r="142" spans="1:8" ht="15.75" x14ac:dyDescent="0.2">
      <c r="A142" s="31" t="s">
        <v>841</v>
      </c>
      <c r="B142" s="19" t="s">
        <v>842</v>
      </c>
      <c r="C142" s="332"/>
      <c r="D142" s="200">
        <v>1255879</v>
      </c>
      <c r="E142" s="4">
        <v>0</v>
      </c>
      <c r="F142" s="4">
        <v>0</v>
      </c>
      <c r="G142" s="4">
        <v>102000000</v>
      </c>
      <c r="H142" s="4">
        <v>190000000</v>
      </c>
    </row>
    <row r="143" spans="1:8" ht="31.5" x14ac:dyDescent="0.2">
      <c r="A143" s="31" t="s">
        <v>843</v>
      </c>
      <c r="B143" s="19" t="s">
        <v>844</v>
      </c>
      <c r="C143" s="332"/>
      <c r="D143" s="200">
        <v>0</v>
      </c>
      <c r="E143" s="4">
        <v>0</v>
      </c>
      <c r="F143" s="4">
        <v>0</v>
      </c>
      <c r="G143" s="4">
        <v>0</v>
      </c>
      <c r="H143" s="4">
        <v>1000000</v>
      </c>
    </row>
    <row r="144" spans="1:8" ht="15.75" x14ac:dyDescent="0.2">
      <c r="A144" s="31" t="s">
        <v>845</v>
      </c>
      <c r="B144" s="19" t="s">
        <v>846</v>
      </c>
      <c r="C144" s="332"/>
      <c r="D144" s="200">
        <v>109595</v>
      </c>
      <c r="E144" s="4">
        <v>0</v>
      </c>
      <c r="F144" s="4">
        <v>496373</v>
      </c>
      <c r="G144" s="4">
        <v>1700000</v>
      </c>
      <c r="H144" s="4">
        <v>2125000</v>
      </c>
    </row>
    <row r="145" spans="1:8" ht="47.25" x14ac:dyDescent="0.2">
      <c r="A145" s="31" t="s">
        <v>847</v>
      </c>
      <c r="B145" s="19" t="s">
        <v>848</v>
      </c>
      <c r="C145" s="332"/>
      <c r="D145" s="200">
        <v>0</v>
      </c>
      <c r="E145" s="4">
        <v>0</v>
      </c>
      <c r="F145" s="4">
        <v>0</v>
      </c>
      <c r="G145" s="4">
        <v>3400000</v>
      </c>
      <c r="H145" s="4">
        <v>3700000</v>
      </c>
    </row>
    <row r="146" spans="1:8" ht="15.75" x14ac:dyDescent="0.2">
      <c r="A146" s="37" t="s">
        <v>849</v>
      </c>
      <c r="B146" s="19"/>
      <c r="C146" s="332"/>
      <c r="D146" s="200">
        <v>157147361</v>
      </c>
      <c r="E146" s="4">
        <v>162842807</v>
      </c>
      <c r="F146" s="4">
        <v>205503171</v>
      </c>
      <c r="G146" s="4">
        <v>288460000</v>
      </c>
      <c r="H146" s="4">
        <v>428325000</v>
      </c>
    </row>
    <row r="147" spans="1:8" ht="15.75" x14ac:dyDescent="0.2">
      <c r="A147" s="31"/>
      <c r="B147" s="19"/>
      <c r="C147" s="332"/>
      <c r="D147" s="200">
        <v>0</v>
      </c>
      <c r="E147" s="4">
        <v>0</v>
      </c>
      <c r="F147" s="4">
        <v>0</v>
      </c>
      <c r="G147" s="4">
        <v>0</v>
      </c>
      <c r="H147" s="4">
        <v>0</v>
      </c>
    </row>
    <row r="148" spans="1:8" ht="31.5" x14ac:dyDescent="0.2">
      <c r="A148" s="37" t="s">
        <v>850</v>
      </c>
      <c r="B148" s="19"/>
      <c r="C148" s="332"/>
      <c r="D148" s="200">
        <v>173070993</v>
      </c>
      <c r="E148" s="4">
        <v>186794390</v>
      </c>
      <c r="F148" s="4">
        <v>226457856</v>
      </c>
      <c r="G148" s="4">
        <v>366835000</v>
      </c>
      <c r="H148" s="4">
        <v>492695000</v>
      </c>
    </row>
    <row r="149" spans="1:8" ht="15.75" x14ac:dyDescent="0.2">
      <c r="A149" s="38"/>
      <c r="B149" s="335"/>
      <c r="C149" s="335"/>
      <c r="D149" s="200">
        <v>0</v>
      </c>
      <c r="E149" s="4">
        <v>0</v>
      </c>
      <c r="F149" s="4">
        <v>0</v>
      </c>
      <c r="G149" s="4">
        <v>0</v>
      </c>
      <c r="H149" s="4">
        <v>0</v>
      </c>
    </row>
    <row r="150" spans="1:8" ht="15.75" x14ac:dyDescent="0.2">
      <c r="A150" s="41" t="s">
        <v>851</v>
      </c>
      <c r="B150" s="19"/>
      <c r="C150" s="332"/>
      <c r="D150" s="200">
        <v>0</v>
      </c>
      <c r="E150" s="4">
        <v>0</v>
      </c>
      <c r="F150" s="4">
        <v>0</v>
      </c>
      <c r="G150" s="4">
        <v>0</v>
      </c>
      <c r="H150" s="4">
        <v>0</v>
      </c>
    </row>
    <row r="151" spans="1:8" ht="27" x14ac:dyDescent="0.2">
      <c r="A151" s="33" t="s">
        <v>852</v>
      </c>
      <c r="B151" s="19" t="s">
        <v>853</v>
      </c>
      <c r="C151" s="332"/>
      <c r="D151" s="200">
        <v>919881</v>
      </c>
      <c r="E151" s="4">
        <v>998474</v>
      </c>
      <c r="F151" s="4">
        <v>1140662</v>
      </c>
      <c r="G151" s="4">
        <v>0</v>
      </c>
      <c r="H151" s="4">
        <v>0</v>
      </c>
    </row>
    <row r="152" spans="1:8" ht="15.75" x14ac:dyDescent="0.2">
      <c r="A152" s="31" t="s">
        <v>648</v>
      </c>
      <c r="B152" s="19" t="s">
        <v>854</v>
      </c>
      <c r="C152" s="332"/>
      <c r="D152" s="200">
        <v>9731127</v>
      </c>
      <c r="E152" s="4">
        <v>11371268</v>
      </c>
      <c r="F152" s="4">
        <v>11595437</v>
      </c>
      <c r="G152" s="4">
        <v>12500000</v>
      </c>
      <c r="H152" s="4">
        <v>15000000</v>
      </c>
    </row>
    <row r="153" spans="1:8" ht="15.75" x14ac:dyDescent="0.2">
      <c r="A153" s="31" t="s">
        <v>750</v>
      </c>
      <c r="B153" s="19" t="s">
        <v>855</v>
      </c>
      <c r="C153" s="332"/>
      <c r="D153" s="200">
        <v>69089</v>
      </c>
      <c r="E153" s="4">
        <v>85699</v>
      </c>
      <c r="F153" s="4">
        <v>31741</v>
      </c>
      <c r="G153" s="4">
        <v>160000</v>
      </c>
      <c r="H153" s="4">
        <v>200000</v>
      </c>
    </row>
    <row r="154" spans="1:8" ht="15.75" x14ac:dyDescent="0.2">
      <c r="A154" s="31"/>
      <c r="B154" s="19"/>
      <c r="C154" s="332"/>
      <c r="D154" s="200">
        <v>0</v>
      </c>
      <c r="E154" s="4">
        <v>0</v>
      </c>
      <c r="F154" s="4">
        <v>0</v>
      </c>
      <c r="G154" s="4">
        <v>0</v>
      </c>
      <c r="H154" s="4">
        <v>0</v>
      </c>
    </row>
    <row r="155" spans="1:8" ht="15.75" x14ac:dyDescent="0.2">
      <c r="A155" s="37" t="s">
        <v>856</v>
      </c>
      <c r="B155" s="19"/>
      <c r="C155" s="332"/>
      <c r="D155" s="200">
        <v>10720097</v>
      </c>
      <c r="E155" s="4">
        <v>12455441</v>
      </c>
      <c r="F155" s="4">
        <v>12767840</v>
      </c>
      <c r="G155" s="4">
        <v>12660000</v>
      </c>
      <c r="H155" s="4">
        <v>15200000</v>
      </c>
    </row>
    <row r="156" spans="1:8" ht="15.75" x14ac:dyDescent="0.2">
      <c r="A156" s="31"/>
      <c r="B156" s="19"/>
      <c r="C156" s="332"/>
      <c r="D156" s="200">
        <v>0</v>
      </c>
      <c r="E156" s="4">
        <v>0</v>
      </c>
      <c r="F156" s="4">
        <v>0</v>
      </c>
      <c r="G156" s="4">
        <v>0</v>
      </c>
      <c r="H156" s="4">
        <v>0</v>
      </c>
    </row>
    <row r="157" spans="1:8" ht="15.75" x14ac:dyDescent="0.2">
      <c r="A157" s="31" t="s">
        <v>857</v>
      </c>
      <c r="B157" s="19"/>
      <c r="C157" s="332"/>
      <c r="D157" s="200">
        <v>0</v>
      </c>
      <c r="E157" s="4">
        <v>0</v>
      </c>
      <c r="F157" s="4">
        <v>0</v>
      </c>
      <c r="G157" s="4">
        <v>0</v>
      </c>
      <c r="H157" s="4">
        <v>0</v>
      </c>
    </row>
    <row r="158" spans="1:8" ht="47.25" x14ac:dyDescent="0.2">
      <c r="A158" s="31" t="s">
        <v>858</v>
      </c>
      <c r="B158" s="19" t="s">
        <v>859</v>
      </c>
      <c r="C158" s="332"/>
      <c r="D158" s="200">
        <v>3700571</v>
      </c>
      <c r="E158" s="4">
        <v>4233982</v>
      </c>
      <c r="F158" s="4">
        <v>3580498</v>
      </c>
      <c r="G158" s="4">
        <v>3468000</v>
      </c>
      <c r="H158" s="4">
        <v>10000000</v>
      </c>
    </row>
    <row r="159" spans="1:8" ht="31.5" x14ac:dyDescent="0.2">
      <c r="A159" s="31" t="s">
        <v>860</v>
      </c>
      <c r="B159" s="19" t="s">
        <v>861</v>
      </c>
      <c r="C159" s="332"/>
      <c r="D159" s="200">
        <v>905814</v>
      </c>
      <c r="E159" s="4">
        <v>803240</v>
      </c>
      <c r="F159" s="4">
        <v>935972</v>
      </c>
      <c r="G159" s="4">
        <v>867000</v>
      </c>
      <c r="H159" s="4">
        <v>3000000</v>
      </c>
    </row>
    <row r="160" spans="1:8" ht="31.5" x14ac:dyDescent="0.2">
      <c r="A160" s="31" t="s">
        <v>862</v>
      </c>
      <c r="B160" s="19" t="s">
        <v>863</v>
      </c>
      <c r="C160" s="332"/>
      <c r="D160" s="200">
        <v>3203809</v>
      </c>
      <c r="E160" s="4">
        <v>3261858</v>
      </c>
      <c r="F160" s="4">
        <v>3637036</v>
      </c>
      <c r="G160" s="4">
        <v>3468000</v>
      </c>
      <c r="H160" s="4">
        <v>4000000</v>
      </c>
    </row>
    <row r="161" spans="1:8" ht="15.75" x14ac:dyDescent="0.2">
      <c r="A161" s="37" t="s">
        <v>864</v>
      </c>
      <c r="B161" s="19"/>
      <c r="C161" s="332"/>
      <c r="D161" s="200">
        <v>7810194</v>
      </c>
      <c r="E161" s="4">
        <v>8299080</v>
      </c>
      <c r="F161" s="4">
        <v>8153506</v>
      </c>
      <c r="G161" s="4">
        <v>7803000</v>
      </c>
      <c r="H161" s="4">
        <v>17000000</v>
      </c>
    </row>
    <row r="162" spans="1:8" ht="15.75" x14ac:dyDescent="0.2">
      <c r="A162" s="38"/>
      <c r="B162" s="335"/>
      <c r="C162" s="335"/>
      <c r="D162" s="200">
        <v>0</v>
      </c>
      <c r="E162" s="4">
        <v>0</v>
      </c>
      <c r="F162" s="4">
        <v>0</v>
      </c>
      <c r="G162" s="4">
        <v>0</v>
      </c>
      <c r="H162" s="4">
        <v>0</v>
      </c>
    </row>
    <row r="163" spans="1:8" ht="31.5" x14ac:dyDescent="0.2">
      <c r="A163" s="37" t="s">
        <v>865</v>
      </c>
      <c r="B163" s="19"/>
      <c r="C163" s="332"/>
      <c r="D163" s="200">
        <v>18530291</v>
      </c>
      <c r="E163" s="4">
        <v>20754521</v>
      </c>
      <c r="F163" s="4">
        <v>20921346</v>
      </c>
      <c r="G163" s="4">
        <v>20463000</v>
      </c>
      <c r="H163" s="4">
        <v>32200000</v>
      </c>
    </row>
    <row r="164" spans="1:8" ht="15.75" x14ac:dyDescent="0.2">
      <c r="A164" s="38"/>
      <c r="B164" s="335"/>
      <c r="C164" s="335"/>
      <c r="D164" s="200">
        <v>0</v>
      </c>
      <c r="E164" s="4">
        <v>0</v>
      </c>
      <c r="F164" s="4">
        <v>0</v>
      </c>
      <c r="G164" s="4">
        <v>0</v>
      </c>
      <c r="H164" s="4">
        <v>0</v>
      </c>
    </row>
    <row r="165" spans="1:8" ht="15.75" x14ac:dyDescent="0.2">
      <c r="A165" s="31" t="s">
        <v>866</v>
      </c>
      <c r="B165" s="19"/>
      <c r="C165" s="332"/>
      <c r="D165" s="200">
        <v>0</v>
      </c>
      <c r="E165" s="4">
        <v>0</v>
      </c>
      <c r="F165" s="4">
        <v>0</v>
      </c>
      <c r="G165" s="4">
        <v>0</v>
      </c>
      <c r="H165" s="4">
        <v>0</v>
      </c>
    </row>
    <row r="166" spans="1:8" ht="15.75" x14ac:dyDescent="0.2">
      <c r="A166" s="31" t="s">
        <v>799</v>
      </c>
      <c r="B166" s="19" t="s">
        <v>867</v>
      </c>
      <c r="C166" s="332"/>
      <c r="D166" s="200">
        <v>64877130</v>
      </c>
      <c r="E166" s="4">
        <v>69994971</v>
      </c>
      <c r="F166" s="4">
        <v>70977612</v>
      </c>
      <c r="G166" s="4">
        <v>80186000</v>
      </c>
      <c r="H166" s="4">
        <v>87500000</v>
      </c>
    </row>
    <row r="167" spans="1:8" ht="15.75" x14ac:dyDescent="0.2">
      <c r="A167" s="31" t="s">
        <v>801</v>
      </c>
      <c r="B167" s="19" t="s">
        <v>868</v>
      </c>
      <c r="C167" s="332"/>
      <c r="D167" s="200">
        <v>4091500</v>
      </c>
      <c r="E167" s="4">
        <v>4253661</v>
      </c>
      <c r="F167" s="4">
        <v>4376976</v>
      </c>
      <c r="G167" s="4">
        <v>4911743</v>
      </c>
      <c r="H167" s="4">
        <v>5079341</v>
      </c>
    </row>
    <row r="168" spans="1:8" ht="15.75" x14ac:dyDescent="0.2">
      <c r="A168" s="31" t="s">
        <v>869</v>
      </c>
      <c r="B168" s="19" t="s">
        <v>870</v>
      </c>
      <c r="C168" s="332"/>
      <c r="D168" s="200">
        <v>0</v>
      </c>
      <c r="E168" s="4">
        <v>0</v>
      </c>
      <c r="F168" s="4">
        <v>0</v>
      </c>
      <c r="G168" s="4">
        <v>1360</v>
      </c>
      <c r="H168" s="4">
        <v>1700</v>
      </c>
    </row>
    <row r="169" spans="1:8" ht="54" x14ac:dyDescent="0.2">
      <c r="A169" s="33" t="s">
        <v>871</v>
      </c>
      <c r="B169" s="19" t="s">
        <v>872</v>
      </c>
      <c r="C169" s="332"/>
      <c r="D169" s="200">
        <v>0</v>
      </c>
      <c r="E169" s="4">
        <v>58568</v>
      </c>
      <c r="F169" s="4">
        <v>0</v>
      </c>
      <c r="G169" s="4">
        <v>68000</v>
      </c>
      <c r="H169" s="4">
        <v>100000</v>
      </c>
    </row>
    <row r="170" spans="1:8" ht="15.75" x14ac:dyDescent="0.2">
      <c r="A170" s="31" t="s">
        <v>873</v>
      </c>
      <c r="B170" s="19" t="s">
        <v>874</v>
      </c>
      <c r="C170" s="332"/>
      <c r="D170" s="200">
        <v>0</v>
      </c>
      <c r="E170" s="4">
        <v>0</v>
      </c>
      <c r="F170" s="4">
        <v>0</v>
      </c>
      <c r="G170" s="4">
        <v>190520</v>
      </c>
      <c r="H170" s="4">
        <v>250000</v>
      </c>
    </row>
    <row r="171" spans="1:8" ht="15.75" x14ac:dyDescent="0.2">
      <c r="A171" s="31" t="s">
        <v>875</v>
      </c>
      <c r="B171" s="19" t="s">
        <v>876</v>
      </c>
      <c r="C171" s="332"/>
      <c r="D171" s="200">
        <v>0</v>
      </c>
      <c r="E171" s="4">
        <v>0</v>
      </c>
      <c r="F171" s="4">
        <v>0</v>
      </c>
      <c r="G171" s="4">
        <v>1020000</v>
      </c>
      <c r="H171" s="4">
        <v>1500000</v>
      </c>
    </row>
    <row r="172" spans="1:8" ht="31.5" x14ac:dyDescent="0.2">
      <c r="A172" s="31" t="s">
        <v>877</v>
      </c>
      <c r="B172" s="19" t="s">
        <v>878</v>
      </c>
      <c r="C172" s="332"/>
      <c r="D172" s="200">
        <v>68770125</v>
      </c>
      <c r="E172" s="4">
        <v>82452339</v>
      </c>
      <c r="F172" s="4">
        <v>122580638</v>
      </c>
      <c r="G172" s="4">
        <v>150000000</v>
      </c>
      <c r="H172" s="4">
        <v>180000000</v>
      </c>
    </row>
    <row r="173" spans="1:8" ht="31.5" x14ac:dyDescent="0.2">
      <c r="A173" s="31" t="s">
        <v>879</v>
      </c>
      <c r="B173" s="19" t="s">
        <v>880</v>
      </c>
      <c r="C173" s="332"/>
      <c r="D173" s="200">
        <v>2353705</v>
      </c>
      <c r="E173" s="4">
        <v>1814655</v>
      </c>
      <c r="F173" s="4">
        <v>1865801</v>
      </c>
      <c r="G173" s="4">
        <v>3400000</v>
      </c>
      <c r="H173" s="4">
        <v>5000000</v>
      </c>
    </row>
    <row r="174" spans="1:8" ht="15.75" x14ac:dyDescent="0.2">
      <c r="A174" s="31" t="s">
        <v>881</v>
      </c>
      <c r="B174" s="19" t="s">
        <v>882</v>
      </c>
      <c r="C174" s="332"/>
      <c r="D174" s="200">
        <v>20000000</v>
      </c>
      <c r="E174" s="4">
        <v>20000000</v>
      </c>
      <c r="F174" s="4">
        <v>50000000</v>
      </c>
      <c r="G174" s="4">
        <v>70000000</v>
      </c>
      <c r="H174" s="4">
        <v>120000000</v>
      </c>
    </row>
    <row r="175" spans="1:8" ht="47.25" x14ac:dyDescent="0.2">
      <c r="A175" s="31" t="s">
        <v>883</v>
      </c>
      <c r="B175" s="19" t="s">
        <v>884</v>
      </c>
      <c r="C175" s="332"/>
      <c r="D175" s="200">
        <v>0</v>
      </c>
      <c r="E175" s="4">
        <v>0</v>
      </c>
      <c r="F175" s="4">
        <v>0</v>
      </c>
      <c r="G175" s="4">
        <v>0</v>
      </c>
      <c r="H175" s="4">
        <v>5000000</v>
      </c>
    </row>
    <row r="176" spans="1:8" ht="15.75" x14ac:dyDescent="0.2">
      <c r="A176" s="31" t="s">
        <v>885</v>
      </c>
      <c r="B176" s="19" t="s">
        <v>886</v>
      </c>
      <c r="C176" s="332"/>
      <c r="D176" s="200">
        <v>83596407</v>
      </c>
      <c r="E176" s="4">
        <v>126856721</v>
      </c>
      <c r="F176" s="4">
        <v>123696385</v>
      </c>
      <c r="G176" s="4">
        <v>130000000</v>
      </c>
      <c r="H176" s="4">
        <v>160000000</v>
      </c>
    </row>
    <row r="177" spans="1:8" ht="31.5" x14ac:dyDescent="0.2">
      <c r="A177" s="31" t="s">
        <v>887</v>
      </c>
      <c r="B177" s="19" t="s">
        <v>888</v>
      </c>
      <c r="C177" s="332"/>
      <c r="D177" s="200">
        <v>529245543</v>
      </c>
      <c r="E177" s="4">
        <v>376024991</v>
      </c>
      <c r="F177" s="4">
        <v>367589363</v>
      </c>
      <c r="G177" s="4">
        <v>370000000</v>
      </c>
      <c r="H177" s="4">
        <v>0</v>
      </c>
    </row>
    <row r="178" spans="1:8" ht="31.5" x14ac:dyDescent="0.2">
      <c r="A178" s="31" t="s">
        <v>889</v>
      </c>
      <c r="B178" s="19" t="s">
        <v>890</v>
      </c>
      <c r="C178" s="332"/>
      <c r="D178" s="200">
        <v>0</v>
      </c>
      <c r="E178" s="4">
        <v>0</v>
      </c>
      <c r="F178" s="4">
        <v>0</v>
      </c>
      <c r="G178" s="4">
        <v>0</v>
      </c>
      <c r="H178" s="4">
        <v>40000000</v>
      </c>
    </row>
    <row r="179" spans="1:8" ht="15.75" x14ac:dyDescent="0.2">
      <c r="A179" s="31" t="s">
        <v>891</v>
      </c>
      <c r="B179" s="19" t="s">
        <v>892</v>
      </c>
      <c r="C179" s="332"/>
      <c r="D179" s="200">
        <v>351899733</v>
      </c>
      <c r="E179" s="4">
        <v>389326180</v>
      </c>
      <c r="F179" s="4">
        <v>447263483</v>
      </c>
      <c r="G179" s="4">
        <v>395000000</v>
      </c>
      <c r="H179" s="4">
        <v>500000000</v>
      </c>
    </row>
    <row r="180" spans="1:8" ht="31.5" x14ac:dyDescent="0.2">
      <c r="A180" s="31" t="s">
        <v>893</v>
      </c>
      <c r="B180" s="19" t="s">
        <v>894</v>
      </c>
      <c r="C180" s="332"/>
      <c r="D180" s="200">
        <v>11955000</v>
      </c>
      <c r="E180" s="4">
        <v>8187500</v>
      </c>
      <c r="F180" s="4">
        <v>10770753</v>
      </c>
      <c r="G180" s="4">
        <v>35000000</v>
      </c>
      <c r="H180" s="4">
        <v>40000000</v>
      </c>
    </row>
    <row r="181" spans="1:8" ht="15.75" customHeight="1" x14ac:dyDescent="0.2">
      <c r="A181" s="38"/>
      <c r="B181" s="335"/>
      <c r="C181" s="335"/>
      <c r="D181" s="200">
        <v>0</v>
      </c>
      <c r="E181" s="4">
        <v>0</v>
      </c>
      <c r="F181" s="4">
        <v>0</v>
      </c>
      <c r="G181" s="4">
        <v>0</v>
      </c>
      <c r="H181" s="4">
        <v>0</v>
      </c>
    </row>
    <row r="182" spans="1:8" ht="15.75" x14ac:dyDescent="0.2">
      <c r="A182" s="37" t="s">
        <v>895</v>
      </c>
      <c r="B182" s="19"/>
      <c r="C182" s="332"/>
      <c r="D182" s="200">
        <v>1136789143</v>
      </c>
      <c r="E182" s="4">
        <v>1078969586</v>
      </c>
      <c r="F182" s="4">
        <v>1199121011</v>
      </c>
      <c r="G182" s="4">
        <v>1239777623</v>
      </c>
      <c r="H182" s="4">
        <v>1144431041</v>
      </c>
    </row>
    <row r="183" spans="1:8" ht="15.75" x14ac:dyDescent="0.2">
      <c r="A183" s="38"/>
      <c r="B183" s="335"/>
      <c r="C183" s="335"/>
      <c r="D183" s="200">
        <v>0</v>
      </c>
      <c r="E183" s="4">
        <v>0</v>
      </c>
      <c r="F183" s="4">
        <v>0</v>
      </c>
      <c r="G183" s="4">
        <v>0</v>
      </c>
      <c r="H183" s="4">
        <v>0</v>
      </c>
    </row>
    <row r="184" spans="1:8" ht="31.5" x14ac:dyDescent="0.2">
      <c r="A184" s="31" t="s">
        <v>896</v>
      </c>
      <c r="B184" s="19" t="s">
        <v>897</v>
      </c>
      <c r="C184" s="332"/>
      <c r="D184" s="200">
        <v>273679770</v>
      </c>
      <c r="E184" s="4">
        <v>265296000</v>
      </c>
      <c r="F184" s="4">
        <v>255783930</v>
      </c>
      <c r="G184" s="4">
        <v>417781974</v>
      </c>
      <c r="H184" s="4">
        <v>525969100</v>
      </c>
    </row>
    <row r="185" spans="1:8" ht="15.75" x14ac:dyDescent="0.2">
      <c r="A185" s="31" t="s">
        <v>898</v>
      </c>
      <c r="B185" s="19" t="s">
        <v>899</v>
      </c>
      <c r="C185" s="332"/>
      <c r="D185" s="200">
        <v>63637136</v>
      </c>
      <c r="E185" s="4">
        <v>64459624</v>
      </c>
      <c r="F185" s="4">
        <v>90989814</v>
      </c>
      <c r="G185" s="4">
        <v>120520280</v>
      </c>
      <c r="H185" s="4">
        <v>125538003</v>
      </c>
    </row>
    <row r="186" spans="1:8" ht="15.75" x14ac:dyDescent="0.2">
      <c r="A186" s="38"/>
      <c r="B186" s="335"/>
      <c r="C186" s="335"/>
      <c r="D186" s="200">
        <v>0</v>
      </c>
      <c r="E186" s="4">
        <v>0</v>
      </c>
      <c r="F186" s="4">
        <v>0</v>
      </c>
      <c r="G186" s="4">
        <v>0</v>
      </c>
      <c r="H186" s="4">
        <v>0</v>
      </c>
    </row>
    <row r="187" spans="1:8" ht="15.75" x14ac:dyDescent="0.2">
      <c r="A187" s="41" t="s">
        <v>900</v>
      </c>
      <c r="B187" s="19"/>
      <c r="C187" s="332"/>
      <c r="D187" s="200">
        <v>0</v>
      </c>
      <c r="E187" s="4">
        <v>0</v>
      </c>
      <c r="F187" s="4">
        <v>0</v>
      </c>
      <c r="G187" s="4">
        <v>0</v>
      </c>
      <c r="H187" s="4">
        <v>0</v>
      </c>
    </row>
    <row r="188" spans="1:8" ht="15.75" x14ac:dyDescent="0.2">
      <c r="A188" s="31" t="s">
        <v>799</v>
      </c>
      <c r="B188" s="19" t="s">
        <v>901</v>
      </c>
      <c r="C188" s="332"/>
      <c r="D188" s="200">
        <v>45240261</v>
      </c>
      <c r="E188" s="4">
        <v>51356216</v>
      </c>
      <c r="F188" s="4">
        <v>56278383</v>
      </c>
      <c r="G188" s="4">
        <v>70000000</v>
      </c>
      <c r="H188" s="4">
        <v>85000000</v>
      </c>
    </row>
    <row r="189" spans="1:8" ht="15.75" x14ac:dyDescent="0.2">
      <c r="A189" s="31" t="s">
        <v>750</v>
      </c>
      <c r="B189" s="19" t="s">
        <v>902</v>
      </c>
      <c r="C189" s="332"/>
      <c r="D189" s="200">
        <v>8984511</v>
      </c>
      <c r="E189" s="4">
        <v>8882124</v>
      </c>
      <c r="F189" s="4">
        <v>7124121</v>
      </c>
      <c r="G189" s="4">
        <v>7200000</v>
      </c>
      <c r="H189" s="4">
        <v>35000000</v>
      </c>
    </row>
    <row r="190" spans="1:8" ht="31.5" x14ac:dyDescent="0.2">
      <c r="A190" s="31" t="s">
        <v>903</v>
      </c>
      <c r="B190" s="19" t="s">
        <v>904</v>
      </c>
      <c r="C190" s="332"/>
      <c r="D190" s="200">
        <v>0</v>
      </c>
      <c r="E190" s="4">
        <v>0</v>
      </c>
      <c r="F190" s="4">
        <v>2350000</v>
      </c>
      <c r="G190" s="4">
        <v>3400000</v>
      </c>
      <c r="H190" s="4">
        <v>10000000</v>
      </c>
    </row>
    <row r="191" spans="1:8" ht="15.75" x14ac:dyDescent="0.2">
      <c r="A191" s="31" t="s">
        <v>905</v>
      </c>
      <c r="B191" s="19" t="s">
        <v>906</v>
      </c>
      <c r="C191" s="332"/>
      <c r="D191" s="200">
        <v>210000</v>
      </c>
      <c r="E191" s="4">
        <v>42000</v>
      </c>
      <c r="F191" s="4">
        <v>0</v>
      </c>
      <c r="G191" s="4">
        <v>408000</v>
      </c>
      <c r="H191" s="4">
        <v>1500000</v>
      </c>
    </row>
    <row r="192" spans="1:8" ht="31.5" x14ac:dyDescent="0.2">
      <c r="A192" s="31" t="s">
        <v>907</v>
      </c>
      <c r="B192" s="19" t="s">
        <v>908</v>
      </c>
      <c r="C192" s="332"/>
      <c r="D192" s="200">
        <v>969620</v>
      </c>
      <c r="E192" s="4">
        <v>372500</v>
      </c>
      <c r="F192" s="4">
        <v>813515</v>
      </c>
      <c r="G192" s="4">
        <v>1020000</v>
      </c>
      <c r="H192" s="4">
        <v>5000000</v>
      </c>
    </row>
    <row r="193" spans="1:8" ht="15.75" x14ac:dyDescent="0.2">
      <c r="A193" s="31" t="s">
        <v>909</v>
      </c>
      <c r="B193" s="19" t="s">
        <v>910</v>
      </c>
      <c r="C193" s="332"/>
      <c r="D193" s="200">
        <v>0</v>
      </c>
      <c r="E193" s="4">
        <v>0</v>
      </c>
      <c r="F193" s="4">
        <v>0</v>
      </c>
      <c r="G193" s="4">
        <v>68000</v>
      </c>
      <c r="H193" s="4">
        <v>8000000</v>
      </c>
    </row>
    <row r="194" spans="1:8" ht="47.25" x14ac:dyDescent="0.2">
      <c r="A194" s="31" t="s">
        <v>911</v>
      </c>
      <c r="B194" s="19" t="s">
        <v>912</v>
      </c>
      <c r="C194" s="332"/>
      <c r="D194" s="200">
        <v>0</v>
      </c>
      <c r="E194" s="4">
        <v>0</v>
      </c>
      <c r="F194" s="4">
        <v>0</v>
      </c>
      <c r="G194" s="4">
        <v>5100000</v>
      </c>
      <c r="H194" s="4">
        <v>35000000</v>
      </c>
    </row>
    <row r="195" spans="1:8" ht="63" x14ac:dyDescent="0.2">
      <c r="A195" s="31" t="s">
        <v>913</v>
      </c>
      <c r="B195" s="19" t="s">
        <v>914</v>
      </c>
      <c r="C195" s="332"/>
      <c r="D195" s="200">
        <v>0</v>
      </c>
      <c r="E195" s="4">
        <v>0</v>
      </c>
      <c r="F195" s="4">
        <v>0</v>
      </c>
      <c r="G195" s="4">
        <v>340000</v>
      </c>
      <c r="H195" s="4">
        <v>1000000</v>
      </c>
    </row>
    <row r="196" spans="1:8" ht="31.5" x14ac:dyDescent="0.2">
      <c r="A196" s="31" t="s">
        <v>915</v>
      </c>
      <c r="B196" s="19" t="s">
        <v>916</v>
      </c>
      <c r="C196" s="332"/>
      <c r="D196" s="200">
        <v>0</v>
      </c>
      <c r="E196" s="4">
        <v>0</v>
      </c>
      <c r="F196" s="4">
        <v>0</v>
      </c>
      <c r="G196" s="4">
        <v>1020000</v>
      </c>
      <c r="H196" s="4">
        <v>2200000</v>
      </c>
    </row>
    <row r="197" spans="1:8" ht="30" x14ac:dyDescent="0.2">
      <c r="A197" s="32" t="s">
        <v>917</v>
      </c>
      <c r="B197" s="19" t="s">
        <v>918</v>
      </c>
      <c r="C197" s="332"/>
      <c r="D197" s="200">
        <v>0</v>
      </c>
      <c r="E197" s="4">
        <v>0</v>
      </c>
      <c r="F197" s="4">
        <v>0</v>
      </c>
      <c r="G197" s="4">
        <v>20400000</v>
      </c>
      <c r="H197" s="4">
        <v>120000000</v>
      </c>
    </row>
    <row r="198" spans="1:8" ht="30" x14ac:dyDescent="0.2">
      <c r="A198" s="32" t="s">
        <v>919</v>
      </c>
      <c r="B198" s="19" t="s">
        <v>920</v>
      </c>
      <c r="C198" s="332"/>
      <c r="D198" s="200">
        <v>0</v>
      </c>
      <c r="E198" s="4">
        <v>0</v>
      </c>
      <c r="F198" s="4">
        <v>0</v>
      </c>
      <c r="G198" s="4">
        <v>1020000</v>
      </c>
      <c r="H198" s="4">
        <v>0</v>
      </c>
    </row>
    <row r="199" spans="1:8" ht="60" x14ac:dyDescent="0.2">
      <c r="A199" s="32" t="s">
        <v>921</v>
      </c>
      <c r="B199" s="19" t="s">
        <v>922</v>
      </c>
      <c r="C199" s="332"/>
      <c r="D199" s="200">
        <v>0</v>
      </c>
      <c r="E199" s="4">
        <v>0</v>
      </c>
      <c r="F199" s="4">
        <v>0</v>
      </c>
      <c r="G199" s="4">
        <v>2500000</v>
      </c>
      <c r="H199" s="4">
        <v>0</v>
      </c>
    </row>
    <row r="200" spans="1:8" ht="15.75" x14ac:dyDescent="0.2">
      <c r="A200" s="38"/>
      <c r="B200" s="335"/>
      <c r="C200" s="335"/>
      <c r="D200" s="200">
        <v>0</v>
      </c>
      <c r="E200" s="4">
        <v>0</v>
      </c>
      <c r="F200" s="4">
        <v>0</v>
      </c>
      <c r="G200" s="4">
        <v>0</v>
      </c>
      <c r="H200" s="4">
        <v>0</v>
      </c>
    </row>
    <row r="201" spans="1:8" ht="31.5" x14ac:dyDescent="0.2">
      <c r="A201" s="37" t="s">
        <v>923</v>
      </c>
      <c r="B201" s="19"/>
      <c r="C201" s="332"/>
      <c r="D201" s="200">
        <v>55404392</v>
      </c>
      <c r="E201" s="4">
        <v>60652840</v>
      </c>
      <c r="F201" s="4">
        <v>66566019</v>
      </c>
      <c r="G201" s="4">
        <v>112476000</v>
      </c>
      <c r="H201" s="4">
        <v>302700000</v>
      </c>
    </row>
    <row r="202" spans="1:8" ht="15.75" x14ac:dyDescent="0.2">
      <c r="A202" s="38"/>
      <c r="B202" s="335"/>
      <c r="C202" s="335"/>
      <c r="D202" s="200">
        <v>0</v>
      </c>
      <c r="E202" s="4">
        <v>0</v>
      </c>
      <c r="F202" s="4">
        <v>0</v>
      </c>
      <c r="G202" s="4">
        <v>0</v>
      </c>
      <c r="H202" s="4">
        <v>0</v>
      </c>
    </row>
    <row r="203" spans="1:8" ht="15.75" x14ac:dyDescent="0.2">
      <c r="A203" s="31" t="s">
        <v>924</v>
      </c>
      <c r="B203" s="19"/>
      <c r="C203" s="332"/>
      <c r="D203" s="200">
        <v>0</v>
      </c>
      <c r="E203" s="4">
        <v>0</v>
      </c>
      <c r="F203" s="4">
        <v>0</v>
      </c>
      <c r="G203" s="4">
        <v>0</v>
      </c>
      <c r="H203" s="4">
        <v>0</v>
      </c>
    </row>
    <row r="204" spans="1:8" ht="15.75" x14ac:dyDescent="0.2">
      <c r="A204" s="31" t="s">
        <v>799</v>
      </c>
      <c r="B204" s="19" t="s">
        <v>925</v>
      </c>
      <c r="C204" s="332"/>
      <c r="D204" s="200">
        <v>170952649</v>
      </c>
      <c r="E204" s="4">
        <v>163858026</v>
      </c>
      <c r="F204" s="4">
        <v>0</v>
      </c>
      <c r="G204" s="4">
        <v>0</v>
      </c>
      <c r="H204" s="4">
        <v>0</v>
      </c>
    </row>
    <row r="205" spans="1:8" ht="15.75" x14ac:dyDescent="0.2">
      <c r="A205" s="31" t="s">
        <v>926</v>
      </c>
      <c r="B205" s="19" t="s">
        <v>927</v>
      </c>
      <c r="C205" s="332"/>
      <c r="D205" s="200">
        <v>10000000</v>
      </c>
      <c r="E205" s="4">
        <v>15000000</v>
      </c>
      <c r="F205" s="4">
        <v>0</v>
      </c>
      <c r="G205" s="4">
        <v>0</v>
      </c>
      <c r="H205" s="4">
        <v>0</v>
      </c>
    </row>
    <row r="206" spans="1:8" ht="15.75" x14ac:dyDescent="0.2">
      <c r="A206" s="31" t="s">
        <v>750</v>
      </c>
      <c r="B206" s="19" t="s">
        <v>928</v>
      </c>
      <c r="C206" s="332"/>
      <c r="D206" s="200">
        <v>2993591</v>
      </c>
      <c r="E206" s="4">
        <v>3373334</v>
      </c>
      <c r="F206" s="4">
        <v>0</v>
      </c>
      <c r="G206" s="4">
        <v>0</v>
      </c>
      <c r="H206" s="4">
        <v>0</v>
      </c>
    </row>
    <row r="207" spans="1:8" ht="15.75" x14ac:dyDescent="0.2">
      <c r="A207" s="31" t="s">
        <v>929</v>
      </c>
      <c r="B207" s="19" t="s">
        <v>930</v>
      </c>
      <c r="C207" s="332"/>
      <c r="D207" s="200">
        <v>13696187</v>
      </c>
      <c r="E207" s="4">
        <v>4715905</v>
      </c>
      <c r="F207" s="4">
        <v>2416968</v>
      </c>
      <c r="G207" s="4">
        <v>200000</v>
      </c>
      <c r="H207" s="4">
        <v>200000</v>
      </c>
    </row>
    <row r="208" spans="1:8" ht="31.5" x14ac:dyDescent="0.2">
      <c r="A208" s="31" t="s">
        <v>931</v>
      </c>
      <c r="B208" s="19" t="s">
        <v>932</v>
      </c>
      <c r="C208" s="332"/>
      <c r="D208" s="200">
        <v>30000</v>
      </c>
      <c r="E208" s="4">
        <v>0</v>
      </c>
      <c r="F208" s="4">
        <v>0</v>
      </c>
      <c r="G208" s="4">
        <v>0</v>
      </c>
      <c r="H208" s="4">
        <v>0</v>
      </c>
    </row>
    <row r="209" spans="1:8" ht="31.5" x14ac:dyDescent="0.2">
      <c r="A209" s="31" t="s">
        <v>933</v>
      </c>
      <c r="B209" s="19" t="s">
        <v>934</v>
      </c>
      <c r="C209" s="332"/>
      <c r="D209" s="200">
        <v>2983114</v>
      </c>
      <c r="E209" s="4">
        <v>3198799</v>
      </c>
      <c r="F209" s="4">
        <v>2538870</v>
      </c>
      <c r="G209" s="4">
        <v>1120000</v>
      </c>
      <c r="H209" s="4">
        <v>1540000</v>
      </c>
    </row>
    <row r="210" spans="1:8" ht="47.25" x14ac:dyDescent="0.2">
      <c r="A210" s="31" t="s">
        <v>935</v>
      </c>
      <c r="B210" s="19" t="s">
        <v>936</v>
      </c>
      <c r="C210" s="332"/>
      <c r="D210" s="200">
        <v>16469508</v>
      </c>
      <c r="E210" s="4">
        <v>2920880</v>
      </c>
      <c r="F210" s="4">
        <v>0</v>
      </c>
      <c r="G210" s="4">
        <v>0</v>
      </c>
      <c r="H210" s="4">
        <v>0</v>
      </c>
    </row>
    <row r="211" spans="1:8" ht="81" x14ac:dyDescent="0.2">
      <c r="A211" s="33" t="s">
        <v>937</v>
      </c>
      <c r="B211" s="19" t="s">
        <v>938</v>
      </c>
      <c r="C211" s="332"/>
      <c r="D211" s="200">
        <v>102150</v>
      </c>
      <c r="E211" s="4">
        <v>51053</v>
      </c>
      <c r="F211" s="4">
        <v>87875</v>
      </c>
      <c r="G211" s="4">
        <v>0</v>
      </c>
      <c r="H211" s="4">
        <v>0</v>
      </c>
    </row>
    <row r="212" spans="1:8" ht="47.25" x14ac:dyDescent="0.2">
      <c r="A212" s="31" t="s">
        <v>939</v>
      </c>
      <c r="B212" s="19" t="s">
        <v>940</v>
      </c>
      <c r="C212" s="332"/>
      <c r="D212" s="200">
        <v>210626</v>
      </c>
      <c r="E212" s="4">
        <v>203923</v>
      </c>
      <c r="F212" s="4">
        <v>0</v>
      </c>
      <c r="G212" s="4">
        <v>0</v>
      </c>
      <c r="H212" s="4">
        <v>0</v>
      </c>
    </row>
    <row r="213" spans="1:8" ht="15.75" x14ac:dyDescent="0.2">
      <c r="A213" s="38"/>
      <c r="B213" s="335"/>
      <c r="C213" s="335"/>
      <c r="D213" s="200">
        <v>0</v>
      </c>
      <c r="E213" s="4">
        <v>0</v>
      </c>
      <c r="F213" s="4">
        <v>0</v>
      </c>
      <c r="G213" s="4">
        <v>0</v>
      </c>
      <c r="H213" s="4">
        <v>0</v>
      </c>
    </row>
    <row r="214" spans="1:8" ht="15.75" x14ac:dyDescent="0.2">
      <c r="A214" s="37" t="s">
        <v>941</v>
      </c>
      <c r="B214" s="19"/>
      <c r="C214" s="332"/>
      <c r="D214" s="200">
        <v>217437825</v>
      </c>
      <c r="E214" s="4">
        <v>193321920</v>
      </c>
      <c r="F214" s="4">
        <v>5043713</v>
      </c>
      <c r="G214" s="4">
        <v>1320000</v>
      </c>
      <c r="H214" s="4">
        <v>1740000</v>
      </c>
    </row>
    <row r="215" spans="1:8" ht="15.75" x14ac:dyDescent="0.2">
      <c r="A215" s="31"/>
      <c r="B215" s="19"/>
      <c r="C215" s="332"/>
      <c r="D215" s="200">
        <v>0</v>
      </c>
      <c r="E215" s="4">
        <v>0</v>
      </c>
      <c r="F215" s="4">
        <v>0</v>
      </c>
      <c r="G215" s="4">
        <v>0</v>
      </c>
      <c r="H215" s="4">
        <v>0</v>
      </c>
    </row>
    <row r="216" spans="1:8" ht="31.5" x14ac:dyDescent="0.2">
      <c r="A216" s="31" t="s">
        <v>942</v>
      </c>
      <c r="B216" s="19" t="s">
        <v>943</v>
      </c>
      <c r="C216" s="332"/>
      <c r="D216" s="200">
        <v>10494234</v>
      </c>
      <c r="E216" s="4">
        <v>0</v>
      </c>
      <c r="F216" s="4">
        <v>0</v>
      </c>
      <c r="G216" s="4">
        <v>0</v>
      </c>
      <c r="H216" s="4">
        <v>0</v>
      </c>
    </row>
    <row r="217" spans="1:8" ht="15.75" x14ac:dyDescent="0.2">
      <c r="A217" s="31"/>
      <c r="B217" s="19"/>
      <c r="C217" s="332"/>
      <c r="D217" s="200">
        <v>0</v>
      </c>
      <c r="E217" s="4">
        <v>0</v>
      </c>
      <c r="F217" s="4">
        <v>0</v>
      </c>
      <c r="G217" s="4">
        <v>0</v>
      </c>
      <c r="H217" s="4">
        <v>0</v>
      </c>
    </row>
    <row r="218" spans="1:8" ht="15.75" x14ac:dyDescent="0.2">
      <c r="A218" s="37" t="s">
        <v>944</v>
      </c>
      <c r="B218" s="19"/>
      <c r="C218" s="332"/>
      <c r="D218" s="200">
        <v>206943591</v>
      </c>
      <c r="E218" s="4">
        <v>193321920</v>
      </c>
      <c r="F218" s="4">
        <v>5043713</v>
      </c>
      <c r="G218" s="4">
        <v>1320000</v>
      </c>
      <c r="H218" s="4">
        <v>1740000</v>
      </c>
    </row>
    <row r="219" spans="1:8" ht="15.75" x14ac:dyDescent="0.2">
      <c r="A219" s="31"/>
      <c r="B219" s="19"/>
      <c r="C219" s="332"/>
      <c r="D219" s="200">
        <v>0</v>
      </c>
      <c r="E219" s="4">
        <v>0</v>
      </c>
      <c r="F219" s="4">
        <v>0</v>
      </c>
      <c r="G219" s="4">
        <v>0</v>
      </c>
      <c r="H219" s="4">
        <v>0</v>
      </c>
    </row>
    <row r="220" spans="1:8" ht="15.75" x14ac:dyDescent="0.2">
      <c r="A220" s="31" t="s">
        <v>945</v>
      </c>
      <c r="B220" s="19"/>
      <c r="C220" s="332"/>
      <c r="D220" s="200">
        <v>0</v>
      </c>
      <c r="E220" s="4">
        <v>0</v>
      </c>
      <c r="F220" s="4">
        <v>0</v>
      </c>
      <c r="G220" s="4">
        <v>0</v>
      </c>
      <c r="H220" s="4">
        <v>0</v>
      </c>
    </row>
    <row r="221" spans="1:8" ht="15.75" x14ac:dyDescent="0.2">
      <c r="A221" s="31" t="s">
        <v>799</v>
      </c>
      <c r="B221" s="19" t="s">
        <v>946</v>
      </c>
      <c r="C221" s="332"/>
      <c r="D221" s="200">
        <v>0</v>
      </c>
      <c r="E221" s="4">
        <v>5149096</v>
      </c>
      <c r="F221" s="4">
        <v>175823911</v>
      </c>
      <c r="G221" s="4">
        <v>185000000</v>
      </c>
      <c r="H221" s="4">
        <v>200000000</v>
      </c>
    </row>
    <row r="222" spans="1:8" ht="15.75" x14ac:dyDescent="0.2">
      <c r="A222" s="31" t="s">
        <v>926</v>
      </c>
      <c r="B222" s="19" t="s">
        <v>947</v>
      </c>
      <c r="C222" s="332"/>
      <c r="D222" s="200">
        <v>0</v>
      </c>
      <c r="E222" s="4">
        <v>0</v>
      </c>
      <c r="F222" s="4">
        <v>15000000</v>
      </c>
      <c r="G222" s="4">
        <v>20000000</v>
      </c>
      <c r="H222" s="4">
        <v>40000000</v>
      </c>
    </row>
    <row r="223" spans="1:8" ht="15.75" x14ac:dyDescent="0.2">
      <c r="A223" s="31" t="s">
        <v>750</v>
      </c>
      <c r="B223" s="19" t="s">
        <v>948</v>
      </c>
      <c r="C223" s="332"/>
      <c r="D223" s="200">
        <v>0</v>
      </c>
      <c r="E223" s="4">
        <v>0</v>
      </c>
      <c r="F223" s="4">
        <v>3747175</v>
      </c>
      <c r="G223" s="4">
        <v>5600000</v>
      </c>
      <c r="H223" s="4">
        <v>2500000</v>
      </c>
    </row>
    <row r="224" spans="1:8" ht="47.25" x14ac:dyDescent="0.2">
      <c r="A224" s="31" t="s">
        <v>949</v>
      </c>
      <c r="B224" s="19" t="s">
        <v>950</v>
      </c>
      <c r="C224" s="332"/>
      <c r="D224" s="200">
        <v>0</v>
      </c>
      <c r="E224" s="4">
        <v>0</v>
      </c>
      <c r="F224" s="4">
        <v>68790</v>
      </c>
      <c r="G224" s="4">
        <v>340000</v>
      </c>
      <c r="H224" s="4">
        <v>225000</v>
      </c>
    </row>
    <row r="225" spans="1:8" ht="31.5" x14ac:dyDescent="0.2">
      <c r="A225" s="31" t="s">
        <v>951</v>
      </c>
      <c r="B225" s="19" t="s">
        <v>952</v>
      </c>
      <c r="C225" s="332"/>
      <c r="D225" s="200">
        <v>0</v>
      </c>
      <c r="E225" s="4">
        <v>0</v>
      </c>
      <c r="F225" s="4">
        <v>749111</v>
      </c>
      <c r="G225" s="4">
        <v>0</v>
      </c>
      <c r="H225" s="4">
        <v>0</v>
      </c>
    </row>
    <row r="226" spans="1:8" ht="15.75" x14ac:dyDescent="0.2">
      <c r="A226" s="31" t="s">
        <v>953</v>
      </c>
      <c r="B226" s="19" t="s">
        <v>954</v>
      </c>
      <c r="C226" s="332"/>
      <c r="D226" s="200">
        <v>0</v>
      </c>
      <c r="E226" s="4">
        <v>0</v>
      </c>
      <c r="F226" s="4">
        <v>69725</v>
      </c>
      <c r="G226" s="4">
        <v>0</v>
      </c>
      <c r="H226" s="4">
        <v>5000000</v>
      </c>
    </row>
    <row r="227" spans="1:8" ht="15.75" x14ac:dyDescent="0.2">
      <c r="A227" s="31"/>
      <c r="B227" s="19"/>
      <c r="C227" s="332"/>
      <c r="D227" s="200">
        <v>0</v>
      </c>
      <c r="E227" s="4">
        <v>0</v>
      </c>
      <c r="F227" s="4">
        <v>0</v>
      </c>
      <c r="G227" s="4">
        <v>0</v>
      </c>
      <c r="H227" s="4">
        <v>0</v>
      </c>
    </row>
    <row r="228" spans="1:8" ht="15.75" x14ac:dyDescent="0.2">
      <c r="A228" s="37" t="s">
        <v>955</v>
      </c>
      <c r="B228" s="19"/>
      <c r="C228" s="332"/>
      <c r="D228" s="200">
        <v>0</v>
      </c>
      <c r="E228" s="4">
        <v>5149096</v>
      </c>
      <c r="F228" s="4">
        <v>195458712</v>
      </c>
      <c r="G228" s="4">
        <v>210940000</v>
      </c>
      <c r="H228" s="4">
        <v>247725000</v>
      </c>
    </row>
    <row r="229" spans="1:8" ht="15.75" x14ac:dyDescent="0.2">
      <c r="A229" s="31"/>
      <c r="B229" s="19"/>
      <c r="C229" s="332"/>
      <c r="D229" s="200">
        <v>0</v>
      </c>
      <c r="E229" s="4">
        <v>0</v>
      </c>
      <c r="F229" s="4">
        <v>0</v>
      </c>
      <c r="G229" s="4">
        <v>0</v>
      </c>
      <c r="H229" s="4">
        <v>0</v>
      </c>
    </row>
    <row r="230" spans="1:8" ht="15.75" x14ac:dyDescent="0.2">
      <c r="A230" s="31" t="s">
        <v>956</v>
      </c>
      <c r="B230" s="19"/>
      <c r="C230" s="332"/>
      <c r="D230" s="200">
        <v>0</v>
      </c>
      <c r="E230" s="4">
        <v>0</v>
      </c>
      <c r="F230" s="4">
        <v>0</v>
      </c>
      <c r="G230" s="4">
        <v>0</v>
      </c>
      <c r="H230" s="4">
        <v>0</v>
      </c>
    </row>
    <row r="231" spans="1:8" ht="15.75" x14ac:dyDescent="0.2">
      <c r="A231" s="31" t="s">
        <v>957</v>
      </c>
      <c r="B231" s="19"/>
      <c r="C231" s="332"/>
      <c r="D231" s="200">
        <v>0</v>
      </c>
      <c r="E231" s="4">
        <v>0</v>
      </c>
      <c r="F231" s="4">
        <v>0</v>
      </c>
      <c r="G231" s="4">
        <v>0</v>
      </c>
      <c r="H231" s="4">
        <v>0</v>
      </c>
    </row>
    <row r="232" spans="1:8" ht="15.75" x14ac:dyDescent="0.2">
      <c r="A232" s="31" t="s">
        <v>958</v>
      </c>
      <c r="B232" s="19" t="s">
        <v>959</v>
      </c>
      <c r="C232" s="332"/>
      <c r="D232" s="200">
        <v>8999794</v>
      </c>
      <c r="E232" s="4">
        <v>9988200</v>
      </c>
      <c r="F232" s="4">
        <v>9469580</v>
      </c>
      <c r="G232" s="4">
        <v>10800000</v>
      </c>
      <c r="H232" s="4">
        <v>13900000</v>
      </c>
    </row>
    <row r="233" spans="1:8" ht="15.75" x14ac:dyDescent="0.2">
      <c r="A233" s="31" t="s">
        <v>960</v>
      </c>
      <c r="B233" s="19" t="s">
        <v>961</v>
      </c>
      <c r="C233" s="332"/>
      <c r="D233" s="200">
        <v>430455</v>
      </c>
      <c r="E233" s="4">
        <v>0</v>
      </c>
      <c r="F233" s="4">
        <v>1651180</v>
      </c>
      <c r="G233" s="4">
        <v>2000000</v>
      </c>
      <c r="H233" s="4">
        <v>2000000</v>
      </c>
    </row>
    <row r="234" spans="1:8" ht="47.25" x14ac:dyDescent="0.2">
      <c r="A234" s="31" t="s">
        <v>962</v>
      </c>
      <c r="B234" s="19" t="s">
        <v>963</v>
      </c>
      <c r="C234" s="332"/>
      <c r="D234" s="200">
        <v>889307</v>
      </c>
      <c r="E234" s="4">
        <v>2509237</v>
      </c>
      <c r="F234" s="4">
        <v>2536594</v>
      </c>
      <c r="G234" s="4">
        <v>1600000</v>
      </c>
      <c r="H234" s="4">
        <v>2500000</v>
      </c>
    </row>
    <row r="235" spans="1:8" ht="15.75" x14ac:dyDescent="0.2">
      <c r="A235" s="31" t="s">
        <v>964</v>
      </c>
      <c r="B235" s="19" t="s">
        <v>965</v>
      </c>
      <c r="C235" s="332"/>
      <c r="D235" s="200">
        <v>6570310</v>
      </c>
      <c r="E235" s="4">
        <v>24299561</v>
      </c>
      <c r="F235" s="4">
        <v>10625000</v>
      </c>
      <c r="G235" s="4">
        <v>8000000</v>
      </c>
      <c r="H235" s="4">
        <v>12500000</v>
      </c>
    </row>
    <row r="236" spans="1:8" ht="31.5" x14ac:dyDescent="0.2">
      <c r="A236" s="31" t="s">
        <v>966</v>
      </c>
      <c r="B236" s="19" t="s">
        <v>967</v>
      </c>
      <c r="C236" s="332"/>
      <c r="D236" s="200">
        <v>403572</v>
      </c>
      <c r="E236" s="4">
        <v>385904</v>
      </c>
      <c r="F236" s="4">
        <v>0</v>
      </c>
      <c r="G236" s="4">
        <v>800000</v>
      </c>
      <c r="H236" s="4">
        <v>1000000</v>
      </c>
    </row>
    <row r="237" spans="1:8" ht="31.5" x14ac:dyDescent="0.2">
      <c r="A237" s="31" t="s">
        <v>968</v>
      </c>
      <c r="B237" s="19" t="s">
        <v>969</v>
      </c>
      <c r="C237" s="332"/>
      <c r="D237" s="200">
        <v>1000000</v>
      </c>
      <c r="E237" s="4">
        <v>0</v>
      </c>
      <c r="F237" s="4">
        <v>0</v>
      </c>
      <c r="G237" s="4">
        <v>0</v>
      </c>
      <c r="H237" s="4">
        <v>0</v>
      </c>
    </row>
    <row r="238" spans="1:8" ht="31.5" x14ac:dyDescent="0.2">
      <c r="A238" s="31" t="s">
        <v>970</v>
      </c>
      <c r="B238" s="19" t="s">
        <v>971</v>
      </c>
      <c r="C238" s="332"/>
      <c r="D238" s="200">
        <v>997500</v>
      </c>
      <c r="E238" s="4">
        <v>939938</v>
      </c>
      <c r="F238" s="4">
        <v>268800</v>
      </c>
      <c r="G238" s="4">
        <v>1600000</v>
      </c>
      <c r="H238" s="4">
        <v>1600000</v>
      </c>
    </row>
    <row r="239" spans="1:8" ht="31.5" x14ac:dyDescent="0.2">
      <c r="A239" s="31" t="s">
        <v>972</v>
      </c>
      <c r="B239" s="19" t="s">
        <v>973</v>
      </c>
      <c r="C239" s="332"/>
      <c r="D239" s="200">
        <v>290906</v>
      </c>
      <c r="E239" s="4">
        <v>357877</v>
      </c>
      <c r="F239" s="4">
        <v>588397</v>
      </c>
      <c r="G239" s="4">
        <v>800000</v>
      </c>
      <c r="H239" s="4">
        <v>800000</v>
      </c>
    </row>
    <row r="240" spans="1:8" ht="45" x14ac:dyDescent="0.2">
      <c r="A240" s="32" t="s">
        <v>974</v>
      </c>
      <c r="B240" s="19" t="s">
        <v>975</v>
      </c>
      <c r="C240" s="332"/>
      <c r="D240" s="200">
        <v>0</v>
      </c>
      <c r="E240" s="4">
        <v>200000</v>
      </c>
      <c r="F240" s="4">
        <v>160201</v>
      </c>
      <c r="G240" s="4">
        <v>400000</v>
      </c>
      <c r="H240" s="4">
        <v>800000</v>
      </c>
    </row>
    <row r="241" spans="1:8" ht="31.5" x14ac:dyDescent="0.2">
      <c r="A241" s="31" t="s">
        <v>976</v>
      </c>
      <c r="B241" s="19" t="s">
        <v>977</v>
      </c>
      <c r="C241" s="332"/>
      <c r="D241" s="200">
        <v>114899</v>
      </c>
      <c r="E241" s="4">
        <v>0</v>
      </c>
      <c r="F241" s="4">
        <v>1665292</v>
      </c>
      <c r="G241" s="4">
        <v>1600000</v>
      </c>
      <c r="H241" s="4">
        <v>2000000</v>
      </c>
    </row>
    <row r="242" spans="1:8" ht="47.25" x14ac:dyDescent="0.2">
      <c r="A242" s="31" t="s">
        <v>978</v>
      </c>
      <c r="B242" s="19" t="s">
        <v>979</v>
      </c>
      <c r="C242" s="332"/>
      <c r="D242" s="200">
        <v>0</v>
      </c>
      <c r="E242" s="4">
        <v>0</v>
      </c>
      <c r="F242" s="4">
        <v>0</v>
      </c>
      <c r="G242" s="4">
        <v>0</v>
      </c>
      <c r="H242" s="4">
        <v>1500000</v>
      </c>
    </row>
    <row r="243" spans="1:8" ht="47.25" x14ac:dyDescent="0.2">
      <c r="A243" s="31" t="s">
        <v>980</v>
      </c>
      <c r="B243" s="19" t="s">
        <v>981</v>
      </c>
      <c r="C243" s="332"/>
      <c r="D243" s="200">
        <v>0</v>
      </c>
      <c r="E243" s="4">
        <v>0</v>
      </c>
      <c r="F243" s="4">
        <v>0</v>
      </c>
      <c r="G243" s="4">
        <v>0</v>
      </c>
      <c r="H243" s="4">
        <v>1500000</v>
      </c>
    </row>
    <row r="244" spans="1:8" ht="47.25" x14ac:dyDescent="0.2">
      <c r="A244" s="31" t="s">
        <v>982</v>
      </c>
      <c r="B244" s="19" t="s">
        <v>983</v>
      </c>
      <c r="C244" s="332"/>
      <c r="D244" s="200">
        <v>0</v>
      </c>
      <c r="E244" s="4">
        <v>0</v>
      </c>
      <c r="F244" s="4">
        <v>0</v>
      </c>
      <c r="G244" s="4">
        <v>0</v>
      </c>
      <c r="H244" s="4">
        <v>1200000</v>
      </c>
    </row>
    <row r="245" spans="1:8" ht="15.75" x14ac:dyDescent="0.2">
      <c r="A245" s="31"/>
      <c r="B245" s="19"/>
      <c r="C245" s="332"/>
      <c r="D245" s="200">
        <v>0</v>
      </c>
      <c r="E245" s="4">
        <v>0</v>
      </c>
      <c r="F245" s="4">
        <v>0</v>
      </c>
      <c r="G245" s="4">
        <v>0</v>
      </c>
      <c r="H245" s="4">
        <v>0</v>
      </c>
    </row>
    <row r="246" spans="1:8" ht="15.75" x14ac:dyDescent="0.2">
      <c r="A246" s="37" t="s">
        <v>984</v>
      </c>
      <c r="B246" s="19"/>
      <c r="C246" s="332"/>
      <c r="D246" s="200">
        <v>19696743</v>
      </c>
      <c r="E246" s="4">
        <v>38680717</v>
      </c>
      <c r="F246" s="4">
        <v>26965044</v>
      </c>
      <c r="G246" s="4">
        <v>27600000</v>
      </c>
      <c r="H246" s="4">
        <v>41300000</v>
      </c>
    </row>
    <row r="247" spans="1:8" ht="15.75" x14ac:dyDescent="0.2">
      <c r="A247" s="31"/>
      <c r="B247" s="19"/>
      <c r="C247" s="332"/>
      <c r="D247" s="200">
        <v>0</v>
      </c>
      <c r="E247" s="4">
        <v>0</v>
      </c>
      <c r="F247" s="4">
        <v>0</v>
      </c>
      <c r="G247" s="4">
        <v>0</v>
      </c>
      <c r="H247" s="4">
        <v>0</v>
      </c>
    </row>
    <row r="248" spans="1:8" ht="15.75" x14ac:dyDescent="0.2">
      <c r="A248" s="31" t="s">
        <v>985</v>
      </c>
      <c r="B248" s="19"/>
      <c r="C248" s="332"/>
      <c r="D248" s="200">
        <v>0</v>
      </c>
      <c r="E248" s="4">
        <v>0</v>
      </c>
      <c r="F248" s="4">
        <v>0</v>
      </c>
      <c r="G248" s="4">
        <v>0</v>
      </c>
      <c r="H248" s="4">
        <v>0</v>
      </c>
    </row>
    <row r="249" spans="1:8" ht="15.75" x14ac:dyDescent="0.2">
      <c r="A249" s="31" t="s">
        <v>986</v>
      </c>
      <c r="B249" s="19" t="s">
        <v>987</v>
      </c>
      <c r="C249" s="332"/>
      <c r="D249" s="200">
        <v>12735593</v>
      </c>
      <c r="E249" s="4">
        <v>15096396</v>
      </c>
      <c r="F249" s="4">
        <v>15309263</v>
      </c>
      <c r="G249" s="4">
        <v>6000000</v>
      </c>
      <c r="H249" s="4">
        <v>18500000</v>
      </c>
    </row>
    <row r="250" spans="1:8" ht="15.75" x14ac:dyDescent="0.2">
      <c r="A250" s="31" t="s">
        <v>988</v>
      </c>
      <c r="B250" s="19" t="s">
        <v>989</v>
      </c>
      <c r="C250" s="332"/>
      <c r="D250" s="200">
        <v>289161</v>
      </c>
      <c r="E250" s="4">
        <v>146640</v>
      </c>
      <c r="F250" s="4">
        <v>125895</v>
      </c>
      <c r="G250" s="4">
        <v>120000</v>
      </c>
      <c r="H250" s="4">
        <v>200000</v>
      </c>
    </row>
    <row r="251" spans="1:8" ht="15.75" x14ac:dyDescent="0.2">
      <c r="A251" s="31" t="s">
        <v>990</v>
      </c>
      <c r="B251" s="19" t="s">
        <v>991</v>
      </c>
      <c r="C251" s="332"/>
      <c r="D251" s="200">
        <v>25281</v>
      </c>
      <c r="E251" s="4">
        <v>0</v>
      </c>
      <c r="F251" s="4">
        <v>21557</v>
      </c>
      <c r="G251" s="4">
        <v>68000</v>
      </c>
      <c r="H251" s="4">
        <v>100000</v>
      </c>
    </row>
    <row r="252" spans="1:8" ht="31.5" x14ac:dyDescent="0.2">
      <c r="A252" s="31" t="s">
        <v>992</v>
      </c>
      <c r="B252" s="19" t="s">
        <v>993</v>
      </c>
      <c r="C252" s="332"/>
      <c r="D252" s="200">
        <v>0</v>
      </c>
      <c r="E252" s="4">
        <v>0</v>
      </c>
      <c r="F252" s="4">
        <v>0</v>
      </c>
      <c r="G252" s="4">
        <v>68000</v>
      </c>
      <c r="H252" s="4">
        <v>100000</v>
      </c>
    </row>
    <row r="253" spans="1:8" ht="15.75" x14ac:dyDescent="0.2">
      <c r="A253" s="31" t="s">
        <v>994</v>
      </c>
      <c r="B253" s="19" t="s">
        <v>995</v>
      </c>
      <c r="C253" s="332"/>
      <c r="D253" s="200">
        <v>0</v>
      </c>
      <c r="E253" s="4">
        <v>30000</v>
      </c>
      <c r="F253" s="4">
        <v>17806</v>
      </c>
      <c r="G253" s="4">
        <v>272000</v>
      </c>
      <c r="H253" s="4">
        <v>0</v>
      </c>
    </row>
    <row r="254" spans="1:8" ht="15.75" x14ac:dyDescent="0.2">
      <c r="A254" s="31"/>
      <c r="B254" s="19"/>
      <c r="C254" s="332"/>
      <c r="D254" s="200">
        <v>0</v>
      </c>
      <c r="E254" s="4">
        <v>0</v>
      </c>
      <c r="F254" s="4">
        <v>0</v>
      </c>
      <c r="G254" s="4">
        <v>0</v>
      </c>
      <c r="H254" s="4">
        <v>0</v>
      </c>
    </row>
    <row r="255" spans="1:8" ht="15.75" x14ac:dyDescent="0.2">
      <c r="A255" s="37" t="s">
        <v>996</v>
      </c>
      <c r="B255" s="19"/>
      <c r="C255" s="332"/>
      <c r="D255" s="200">
        <v>13050035</v>
      </c>
      <c r="E255" s="4">
        <v>15273036</v>
      </c>
      <c r="F255" s="4">
        <v>15474521</v>
      </c>
      <c r="G255" s="4">
        <v>6528000</v>
      </c>
      <c r="H255" s="4">
        <v>18900000</v>
      </c>
    </row>
    <row r="256" spans="1:8" ht="15.75" x14ac:dyDescent="0.2">
      <c r="A256" s="31"/>
      <c r="B256" s="19"/>
      <c r="C256" s="332"/>
      <c r="D256" s="200">
        <v>0</v>
      </c>
      <c r="E256" s="4">
        <v>0</v>
      </c>
      <c r="F256" s="4">
        <v>0</v>
      </c>
      <c r="G256" s="4">
        <v>0</v>
      </c>
      <c r="H256" s="4">
        <v>0</v>
      </c>
    </row>
    <row r="257" spans="1:8" ht="15.75" x14ac:dyDescent="0.2">
      <c r="A257" s="31" t="s">
        <v>997</v>
      </c>
      <c r="B257" s="19"/>
      <c r="C257" s="332"/>
      <c r="D257" s="200">
        <v>0</v>
      </c>
      <c r="E257" s="4">
        <v>0</v>
      </c>
      <c r="F257" s="4">
        <v>0</v>
      </c>
      <c r="G257" s="4">
        <v>0</v>
      </c>
      <c r="H257" s="4">
        <v>0</v>
      </c>
    </row>
    <row r="258" spans="1:8" ht="15.75" x14ac:dyDescent="0.2">
      <c r="A258" s="31" t="s">
        <v>998</v>
      </c>
      <c r="B258" s="19" t="s">
        <v>999</v>
      </c>
      <c r="C258" s="332"/>
      <c r="D258" s="200">
        <v>4257261</v>
      </c>
      <c r="E258" s="4">
        <v>4347858</v>
      </c>
      <c r="F258" s="4">
        <v>5166008</v>
      </c>
      <c r="G258" s="4">
        <v>6000000</v>
      </c>
      <c r="H258" s="4">
        <v>7500000</v>
      </c>
    </row>
    <row r="259" spans="1:8" ht="15.75" x14ac:dyDescent="0.2">
      <c r="A259" s="31" t="s">
        <v>801</v>
      </c>
      <c r="B259" s="19" t="s">
        <v>1000</v>
      </c>
      <c r="C259" s="332"/>
      <c r="D259" s="200">
        <v>125701</v>
      </c>
      <c r="E259" s="4">
        <v>181518</v>
      </c>
      <c r="F259" s="4">
        <v>145242</v>
      </c>
      <c r="G259" s="4">
        <v>160000</v>
      </c>
      <c r="H259" s="4">
        <v>200000</v>
      </c>
    </row>
    <row r="260" spans="1:8" ht="15.75" x14ac:dyDescent="0.2">
      <c r="A260" s="31" t="s">
        <v>1001</v>
      </c>
      <c r="B260" s="19" t="s">
        <v>1002</v>
      </c>
      <c r="C260" s="332"/>
      <c r="D260" s="200">
        <v>750866</v>
      </c>
      <c r="E260" s="4">
        <v>720953</v>
      </c>
      <c r="F260" s="4">
        <v>677461</v>
      </c>
      <c r="G260" s="4">
        <v>680000</v>
      </c>
      <c r="H260" s="4">
        <v>1000000</v>
      </c>
    </row>
    <row r="261" spans="1:8" ht="31.5" x14ac:dyDescent="0.2">
      <c r="A261" s="31" t="s">
        <v>1003</v>
      </c>
      <c r="B261" s="19" t="s">
        <v>1004</v>
      </c>
      <c r="C261" s="332"/>
      <c r="D261" s="200">
        <v>0</v>
      </c>
      <c r="E261" s="4">
        <v>0</v>
      </c>
      <c r="F261" s="4">
        <v>0</v>
      </c>
      <c r="G261" s="4">
        <v>1700</v>
      </c>
      <c r="H261" s="4">
        <v>2500</v>
      </c>
    </row>
    <row r="262" spans="1:8" ht="15.75" x14ac:dyDescent="0.2">
      <c r="A262" s="31" t="s">
        <v>1005</v>
      </c>
      <c r="B262" s="19" t="s">
        <v>1006</v>
      </c>
      <c r="C262" s="332"/>
      <c r="D262" s="200">
        <v>221829</v>
      </c>
      <c r="E262" s="4">
        <v>251735</v>
      </c>
      <c r="F262" s="4">
        <v>202310</v>
      </c>
      <c r="G262" s="4">
        <v>204000</v>
      </c>
      <c r="H262" s="4">
        <v>325000</v>
      </c>
    </row>
    <row r="263" spans="1:8" ht="15.75" x14ac:dyDescent="0.2">
      <c r="A263" s="31" t="s">
        <v>1007</v>
      </c>
      <c r="B263" s="19" t="s">
        <v>1008</v>
      </c>
      <c r="C263" s="332"/>
      <c r="D263" s="200">
        <v>1640100</v>
      </c>
      <c r="E263" s="4">
        <v>1664120</v>
      </c>
      <c r="F263" s="4">
        <v>1445000</v>
      </c>
      <c r="G263" s="4">
        <v>1556000</v>
      </c>
      <c r="H263" s="4">
        <v>3500000</v>
      </c>
    </row>
    <row r="264" spans="1:8" ht="15.75" x14ac:dyDescent="0.2">
      <c r="A264" s="31" t="s">
        <v>1009</v>
      </c>
      <c r="B264" s="19" t="s">
        <v>1010</v>
      </c>
      <c r="C264" s="332"/>
      <c r="D264" s="200">
        <v>4999887</v>
      </c>
      <c r="E264" s="4">
        <v>5810000</v>
      </c>
      <c r="F264" s="4">
        <v>5372500</v>
      </c>
      <c r="G264" s="4">
        <v>9580000</v>
      </c>
      <c r="H264" s="4">
        <v>10000000</v>
      </c>
    </row>
    <row r="265" spans="1:8" ht="15.75" x14ac:dyDescent="0.2">
      <c r="A265" s="31" t="s">
        <v>1011</v>
      </c>
      <c r="B265" s="19" t="s">
        <v>1012</v>
      </c>
      <c r="C265" s="332"/>
      <c r="D265" s="200">
        <v>0</v>
      </c>
      <c r="E265" s="4">
        <v>0</v>
      </c>
      <c r="F265" s="4">
        <v>0</v>
      </c>
      <c r="G265" s="4">
        <v>1700000</v>
      </c>
      <c r="H265" s="4">
        <v>2500000</v>
      </c>
    </row>
    <row r="266" spans="1:8" s="30" customFormat="1" ht="31.5" x14ac:dyDescent="0.2">
      <c r="A266" s="36" t="s">
        <v>1013</v>
      </c>
      <c r="B266" s="19" t="s">
        <v>1014</v>
      </c>
      <c r="C266" s="334"/>
      <c r="D266" s="200">
        <v>2016360</v>
      </c>
      <c r="E266" s="4">
        <v>1247496</v>
      </c>
      <c r="F266" s="4">
        <v>72869</v>
      </c>
      <c r="G266" s="4">
        <v>1700000</v>
      </c>
      <c r="H266" s="4">
        <v>2500000</v>
      </c>
    </row>
    <row r="267" spans="1:8" s="30" customFormat="1" ht="31.5" x14ac:dyDescent="0.2">
      <c r="A267" s="36" t="s">
        <v>1015</v>
      </c>
      <c r="B267" s="19" t="s">
        <v>1016</v>
      </c>
      <c r="C267" s="334"/>
      <c r="D267" s="200">
        <v>243987</v>
      </c>
      <c r="E267" s="4">
        <v>225667</v>
      </c>
      <c r="F267" s="4">
        <v>221000</v>
      </c>
      <c r="G267" s="4">
        <v>204000</v>
      </c>
      <c r="H267" s="4">
        <v>500000</v>
      </c>
    </row>
    <row r="268" spans="1:8" s="30" customFormat="1" ht="15.75" x14ac:dyDescent="0.2">
      <c r="A268" s="36" t="s">
        <v>1017</v>
      </c>
      <c r="B268" s="19" t="s">
        <v>1018</v>
      </c>
      <c r="C268" s="334"/>
      <c r="D268" s="200">
        <v>0</v>
      </c>
      <c r="E268" s="4">
        <v>10490</v>
      </c>
      <c r="F268" s="4">
        <v>1785</v>
      </c>
      <c r="G268" s="4">
        <v>136000</v>
      </c>
      <c r="H268" s="4">
        <v>1000000</v>
      </c>
    </row>
    <row r="269" spans="1:8" s="30" customFormat="1" ht="31.5" x14ac:dyDescent="0.2">
      <c r="A269" s="36" t="s">
        <v>1019</v>
      </c>
      <c r="B269" s="19" t="s">
        <v>1020</v>
      </c>
      <c r="C269" s="334"/>
      <c r="D269" s="200">
        <v>0</v>
      </c>
      <c r="E269" s="4">
        <v>0</v>
      </c>
      <c r="F269" s="4">
        <v>0</v>
      </c>
      <c r="G269" s="4">
        <v>4080000</v>
      </c>
      <c r="H269" s="4">
        <v>5000000</v>
      </c>
    </row>
    <row r="270" spans="1:8" s="30" customFormat="1" ht="15.75" x14ac:dyDescent="0.2">
      <c r="A270" s="36" t="s">
        <v>1021</v>
      </c>
      <c r="B270" s="19" t="s">
        <v>1022</v>
      </c>
      <c r="C270" s="334"/>
      <c r="D270" s="200">
        <v>17127</v>
      </c>
      <c r="E270" s="4">
        <v>308365</v>
      </c>
      <c r="F270" s="4">
        <v>568816</v>
      </c>
      <c r="G270" s="4">
        <v>2680000</v>
      </c>
      <c r="H270" s="4">
        <v>2500000</v>
      </c>
    </row>
    <row r="271" spans="1:8" s="30" customFormat="1" ht="31.5" x14ac:dyDescent="0.2">
      <c r="A271" s="36" t="s">
        <v>1023</v>
      </c>
      <c r="B271" s="19" t="s">
        <v>1024</v>
      </c>
      <c r="C271" s="334"/>
      <c r="D271" s="200">
        <v>1278332</v>
      </c>
      <c r="E271" s="4">
        <v>0</v>
      </c>
      <c r="F271" s="4">
        <v>0</v>
      </c>
      <c r="G271" s="4">
        <v>125000</v>
      </c>
      <c r="H271" s="4">
        <v>200000</v>
      </c>
    </row>
    <row r="272" spans="1:8" s="30" customFormat="1" ht="47.25" x14ac:dyDescent="0.2">
      <c r="A272" s="36" t="s">
        <v>1025</v>
      </c>
      <c r="B272" s="19" t="s">
        <v>1026</v>
      </c>
      <c r="C272" s="334"/>
      <c r="D272" s="200">
        <v>0</v>
      </c>
      <c r="E272" s="4">
        <v>0</v>
      </c>
      <c r="F272" s="4">
        <v>0</v>
      </c>
      <c r="G272" s="4">
        <v>2500000</v>
      </c>
      <c r="H272" s="4">
        <v>2500000</v>
      </c>
    </row>
    <row r="273" spans="1:8" s="30" customFormat="1" ht="47.25" x14ac:dyDescent="0.2">
      <c r="A273" s="36" t="s">
        <v>1027</v>
      </c>
      <c r="B273" s="19" t="s">
        <v>1028</v>
      </c>
      <c r="C273" s="334" t="s">
        <v>717</v>
      </c>
      <c r="D273" s="200">
        <v>0</v>
      </c>
      <c r="E273" s="4">
        <v>0</v>
      </c>
      <c r="F273" s="4">
        <v>0</v>
      </c>
      <c r="G273" s="4">
        <v>680000</v>
      </c>
      <c r="H273" s="4">
        <v>1000000</v>
      </c>
    </row>
    <row r="274" spans="1:8" s="30" customFormat="1" ht="63" x14ac:dyDescent="0.2">
      <c r="A274" s="36" t="s">
        <v>1029</v>
      </c>
      <c r="B274" s="19" t="s">
        <v>1030</v>
      </c>
      <c r="C274" s="334"/>
      <c r="D274" s="200">
        <v>0</v>
      </c>
      <c r="E274" s="4">
        <v>0</v>
      </c>
      <c r="F274" s="4">
        <v>0</v>
      </c>
      <c r="G274" s="4">
        <v>0</v>
      </c>
      <c r="H274" s="4">
        <v>4000000</v>
      </c>
    </row>
    <row r="275" spans="1:8" ht="15.75" x14ac:dyDescent="0.2">
      <c r="A275" s="31"/>
      <c r="B275" s="19"/>
      <c r="C275" s="332"/>
      <c r="D275" s="200">
        <v>0</v>
      </c>
      <c r="E275" s="4">
        <v>0</v>
      </c>
      <c r="F275" s="4">
        <v>0</v>
      </c>
      <c r="G275" s="4">
        <v>0</v>
      </c>
      <c r="H275" s="4">
        <v>0</v>
      </c>
    </row>
    <row r="276" spans="1:8" ht="15.75" x14ac:dyDescent="0.2">
      <c r="A276" s="37" t="s">
        <v>1031</v>
      </c>
      <c r="B276" s="19"/>
      <c r="C276" s="332"/>
      <c r="D276" s="200">
        <v>15551450</v>
      </c>
      <c r="E276" s="4">
        <v>14768202</v>
      </c>
      <c r="F276" s="4">
        <v>13872991</v>
      </c>
      <c r="G276" s="4">
        <v>31986700</v>
      </c>
      <c r="H276" s="4">
        <v>44227500</v>
      </c>
    </row>
    <row r="277" spans="1:8" ht="15.75" x14ac:dyDescent="0.2">
      <c r="A277" s="31"/>
      <c r="B277" s="19"/>
      <c r="C277" s="332"/>
      <c r="D277" s="200">
        <v>0</v>
      </c>
      <c r="E277" s="4">
        <v>0</v>
      </c>
      <c r="F277" s="4">
        <v>0</v>
      </c>
      <c r="G277" s="4">
        <v>0</v>
      </c>
      <c r="H277" s="4">
        <v>0</v>
      </c>
    </row>
    <row r="278" spans="1:8" ht="15.75" x14ac:dyDescent="0.2">
      <c r="A278" s="31" t="s">
        <v>1032</v>
      </c>
      <c r="B278" s="19"/>
      <c r="C278" s="332"/>
      <c r="D278" s="200">
        <v>0</v>
      </c>
      <c r="E278" s="4">
        <v>0</v>
      </c>
      <c r="F278" s="4">
        <v>0</v>
      </c>
      <c r="G278" s="4">
        <v>0</v>
      </c>
      <c r="H278" s="4">
        <v>0</v>
      </c>
    </row>
    <row r="279" spans="1:8" ht="15.75" x14ac:dyDescent="0.2">
      <c r="A279" s="31" t="s">
        <v>1033</v>
      </c>
      <c r="B279" s="19"/>
      <c r="C279" s="332"/>
      <c r="D279" s="200">
        <v>0</v>
      </c>
      <c r="E279" s="4">
        <v>0</v>
      </c>
      <c r="F279" s="4">
        <v>0</v>
      </c>
      <c r="G279" s="4">
        <v>0</v>
      </c>
      <c r="H279" s="4">
        <v>0</v>
      </c>
    </row>
    <row r="280" spans="1:8" ht="15.75" x14ac:dyDescent="0.2">
      <c r="A280" s="31" t="s">
        <v>1034</v>
      </c>
      <c r="B280" s="19" t="s">
        <v>1035</v>
      </c>
      <c r="C280" s="332"/>
      <c r="D280" s="200">
        <v>5565110</v>
      </c>
      <c r="E280" s="4">
        <v>6068439</v>
      </c>
      <c r="F280" s="4">
        <v>8012107</v>
      </c>
      <c r="G280" s="4">
        <v>8000000</v>
      </c>
      <c r="H280" s="4">
        <v>8500000</v>
      </c>
    </row>
    <row r="281" spans="1:8" ht="15.75" x14ac:dyDescent="0.2">
      <c r="A281" s="31" t="s">
        <v>988</v>
      </c>
      <c r="B281" s="19" t="s">
        <v>1036</v>
      </c>
      <c r="C281" s="332"/>
      <c r="D281" s="200">
        <v>204807</v>
      </c>
      <c r="E281" s="4">
        <v>232844</v>
      </c>
      <c r="F281" s="4">
        <v>251996</v>
      </c>
      <c r="G281" s="4">
        <v>204000</v>
      </c>
      <c r="H281" s="4">
        <v>300000</v>
      </c>
    </row>
    <row r="282" spans="1:8" ht="31.5" x14ac:dyDescent="0.2">
      <c r="A282" s="31" t="s">
        <v>1037</v>
      </c>
      <c r="B282" s="19" t="s">
        <v>1038</v>
      </c>
      <c r="C282" s="332"/>
      <c r="D282" s="200">
        <v>0</v>
      </c>
      <c r="E282" s="4">
        <v>2112</v>
      </c>
      <c r="F282" s="4">
        <v>0</v>
      </c>
      <c r="G282" s="4">
        <v>5780</v>
      </c>
      <c r="H282" s="4">
        <v>10000</v>
      </c>
    </row>
    <row r="283" spans="1:8" ht="15.75" x14ac:dyDescent="0.2">
      <c r="A283" s="31" t="s">
        <v>1039</v>
      </c>
      <c r="B283" s="19" t="s">
        <v>1040</v>
      </c>
      <c r="C283" s="332"/>
      <c r="D283" s="200">
        <v>9692</v>
      </c>
      <c r="E283" s="4">
        <v>60000</v>
      </c>
      <c r="F283" s="4">
        <v>0</v>
      </c>
      <c r="G283" s="4">
        <v>204000</v>
      </c>
      <c r="H283" s="4">
        <v>300000</v>
      </c>
    </row>
    <row r="284" spans="1:8" ht="15.75" x14ac:dyDescent="0.2">
      <c r="A284" s="31" t="s">
        <v>1041</v>
      </c>
      <c r="B284" s="19" t="s">
        <v>1042</v>
      </c>
      <c r="C284" s="332"/>
      <c r="D284" s="200">
        <v>29812995</v>
      </c>
      <c r="E284" s="4">
        <v>30689663</v>
      </c>
      <c r="F284" s="4">
        <v>35677509</v>
      </c>
      <c r="G284" s="4">
        <v>30600000</v>
      </c>
      <c r="H284" s="4">
        <v>45000000</v>
      </c>
    </row>
    <row r="285" spans="1:8" ht="15.75" x14ac:dyDescent="0.2">
      <c r="A285" s="31" t="s">
        <v>1043</v>
      </c>
      <c r="B285" s="19" t="s">
        <v>1044</v>
      </c>
      <c r="C285" s="332"/>
      <c r="D285" s="200">
        <v>43041</v>
      </c>
      <c r="E285" s="4">
        <v>0</v>
      </c>
      <c r="F285" s="4">
        <v>6720</v>
      </c>
      <c r="G285" s="4">
        <v>231200</v>
      </c>
      <c r="H285" s="4">
        <v>300000</v>
      </c>
    </row>
    <row r="286" spans="1:8" ht="31.5" x14ac:dyDescent="0.2">
      <c r="A286" s="31" t="s">
        <v>1045</v>
      </c>
      <c r="B286" s="19" t="s">
        <v>1046</v>
      </c>
      <c r="C286" s="332"/>
      <c r="D286" s="200">
        <v>0</v>
      </c>
      <c r="E286" s="4">
        <v>0</v>
      </c>
      <c r="F286" s="4">
        <v>0</v>
      </c>
      <c r="G286" s="4">
        <v>10000000</v>
      </c>
      <c r="H286" s="4">
        <v>0</v>
      </c>
    </row>
    <row r="287" spans="1:8" ht="31.5" x14ac:dyDescent="0.2">
      <c r="A287" s="31" t="s">
        <v>1047</v>
      </c>
      <c r="B287" s="19" t="s">
        <v>1048</v>
      </c>
      <c r="C287" s="332"/>
      <c r="D287" s="200">
        <v>0</v>
      </c>
      <c r="E287" s="4">
        <v>0</v>
      </c>
      <c r="F287" s="4">
        <v>0</v>
      </c>
      <c r="G287" s="4">
        <v>0</v>
      </c>
      <c r="H287" s="4">
        <v>7500000</v>
      </c>
    </row>
    <row r="288" spans="1:8" ht="15.75" x14ac:dyDescent="0.2">
      <c r="A288" s="31"/>
      <c r="B288" s="19"/>
      <c r="C288" s="332"/>
      <c r="D288" s="200">
        <v>0</v>
      </c>
      <c r="E288" s="4">
        <v>0</v>
      </c>
      <c r="F288" s="4">
        <v>0</v>
      </c>
      <c r="G288" s="4">
        <v>0</v>
      </c>
      <c r="H288" s="4">
        <v>0</v>
      </c>
    </row>
    <row r="289" spans="1:8" ht="15.75" x14ac:dyDescent="0.2">
      <c r="A289" s="37" t="s">
        <v>1049</v>
      </c>
      <c r="B289" s="19"/>
      <c r="C289" s="332"/>
      <c r="D289" s="200">
        <v>35635645</v>
      </c>
      <c r="E289" s="4">
        <v>37053058</v>
      </c>
      <c r="F289" s="4">
        <v>43948332</v>
      </c>
      <c r="G289" s="4">
        <v>49244980</v>
      </c>
      <c r="H289" s="4">
        <v>61910000</v>
      </c>
    </row>
    <row r="290" spans="1:8" ht="15.75" x14ac:dyDescent="0.2">
      <c r="A290" s="31"/>
      <c r="B290" s="19"/>
      <c r="C290" s="332"/>
      <c r="D290" s="200">
        <v>0</v>
      </c>
      <c r="E290" s="4">
        <v>0</v>
      </c>
      <c r="F290" s="4">
        <v>0</v>
      </c>
      <c r="G290" s="4">
        <v>0</v>
      </c>
      <c r="H290" s="4">
        <v>0</v>
      </c>
    </row>
    <row r="291" spans="1:8" ht="15.75" x14ac:dyDescent="0.2">
      <c r="A291" s="31" t="s">
        <v>1050</v>
      </c>
      <c r="B291" s="19"/>
      <c r="C291" s="332"/>
      <c r="D291" s="200">
        <v>0</v>
      </c>
      <c r="E291" s="4">
        <v>0</v>
      </c>
      <c r="F291" s="4">
        <v>0</v>
      </c>
      <c r="G291" s="4">
        <v>0</v>
      </c>
      <c r="H291" s="4">
        <v>0</v>
      </c>
    </row>
    <row r="292" spans="1:8" ht="15.75" x14ac:dyDescent="0.2">
      <c r="A292" s="31" t="s">
        <v>799</v>
      </c>
      <c r="B292" s="19" t="s">
        <v>1051</v>
      </c>
      <c r="C292" s="332"/>
      <c r="D292" s="200">
        <v>5086943</v>
      </c>
      <c r="E292" s="4">
        <v>5159715</v>
      </c>
      <c r="F292" s="4">
        <v>4791118</v>
      </c>
      <c r="G292" s="4">
        <v>5000000</v>
      </c>
      <c r="H292" s="4">
        <v>5500000</v>
      </c>
    </row>
    <row r="293" spans="1:8" ht="15.75" x14ac:dyDescent="0.2">
      <c r="A293" s="31" t="s">
        <v>801</v>
      </c>
      <c r="B293" s="19" t="s">
        <v>1052</v>
      </c>
      <c r="C293" s="332"/>
      <c r="D293" s="200">
        <v>119963</v>
      </c>
      <c r="E293" s="4">
        <v>218060</v>
      </c>
      <c r="F293" s="4">
        <v>202062</v>
      </c>
      <c r="G293" s="4">
        <v>200000</v>
      </c>
      <c r="H293" s="4">
        <v>250000</v>
      </c>
    </row>
    <row r="294" spans="1:8" ht="90" x14ac:dyDescent="0.2">
      <c r="A294" s="32" t="s">
        <v>1053</v>
      </c>
      <c r="B294" s="19" t="s">
        <v>1054</v>
      </c>
      <c r="C294" s="332"/>
      <c r="D294" s="200">
        <v>71009926</v>
      </c>
      <c r="E294" s="4">
        <v>57976748</v>
      </c>
      <c r="F294" s="4">
        <v>70547437</v>
      </c>
      <c r="G294" s="4">
        <v>136000000</v>
      </c>
      <c r="H294" s="4">
        <v>200000000</v>
      </c>
    </row>
    <row r="295" spans="1:8" ht="31.5" x14ac:dyDescent="0.2">
      <c r="A295" s="31" t="s">
        <v>1055</v>
      </c>
      <c r="B295" s="19" t="s">
        <v>1056</v>
      </c>
      <c r="C295" s="332"/>
      <c r="D295" s="200">
        <v>0</v>
      </c>
      <c r="E295" s="4">
        <v>0</v>
      </c>
      <c r="F295" s="4">
        <v>919900</v>
      </c>
      <c r="G295" s="4">
        <v>0</v>
      </c>
      <c r="H295" s="4">
        <v>0</v>
      </c>
    </row>
    <row r="296" spans="1:8" ht="31.5" x14ac:dyDescent="0.2">
      <c r="A296" s="31" t="s">
        <v>1057</v>
      </c>
      <c r="B296" s="19" t="s">
        <v>1058</v>
      </c>
      <c r="C296" s="332"/>
      <c r="D296" s="200">
        <v>0</v>
      </c>
      <c r="E296" s="4">
        <v>0</v>
      </c>
      <c r="F296" s="4">
        <v>899900</v>
      </c>
      <c r="G296" s="4">
        <v>0</v>
      </c>
      <c r="H296" s="4">
        <v>0</v>
      </c>
    </row>
    <row r="297" spans="1:8" ht="31.5" x14ac:dyDescent="0.2">
      <c r="A297" s="31" t="s">
        <v>1059</v>
      </c>
      <c r="B297" s="19" t="s">
        <v>1060</v>
      </c>
      <c r="C297" s="332"/>
      <c r="D297" s="200">
        <v>0</v>
      </c>
      <c r="E297" s="4">
        <v>0</v>
      </c>
      <c r="F297" s="4">
        <v>424450</v>
      </c>
      <c r="G297" s="4">
        <v>0</v>
      </c>
      <c r="H297" s="4">
        <v>0</v>
      </c>
    </row>
    <row r="298" spans="1:8" ht="47.25" x14ac:dyDescent="0.2">
      <c r="A298" s="31" t="s">
        <v>1061</v>
      </c>
      <c r="B298" s="19" t="s">
        <v>1062</v>
      </c>
      <c r="C298" s="332"/>
      <c r="D298" s="200">
        <v>0</v>
      </c>
      <c r="E298" s="4">
        <v>0</v>
      </c>
      <c r="F298" s="4">
        <v>899900</v>
      </c>
      <c r="G298" s="4">
        <v>0</v>
      </c>
      <c r="H298" s="4">
        <v>0</v>
      </c>
    </row>
    <row r="299" spans="1:8" ht="47.25" x14ac:dyDescent="0.2">
      <c r="A299" s="31" t="s">
        <v>1063</v>
      </c>
      <c r="B299" s="19" t="s">
        <v>1064</v>
      </c>
      <c r="C299" s="332"/>
      <c r="D299" s="200">
        <v>0</v>
      </c>
      <c r="E299" s="4">
        <v>0</v>
      </c>
      <c r="F299" s="4">
        <v>1697800</v>
      </c>
      <c r="G299" s="4">
        <v>0</v>
      </c>
      <c r="H299" s="4">
        <v>0</v>
      </c>
    </row>
    <row r="300" spans="1:8" ht="31.5" x14ac:dyDescent="0.2">
      <c r="A300" s="31" t="s">
        <v>1065</v>
      </c>
      <c r="B300" s="19" t="s">
        <v>1066</v>
      </c>
      <c r="C300" s="332"/>
      <c r="D300" s="200">
        <v>0</v>
      </c>
      <c r="E300" s="4">
        <v>0</v>
      </c>
      <c r="F300" s="4">
        <v>1904505</v>
      </c>
      <c r="G300" s="4">
        <v>0</v>
      </c>
      <c r="H300" s="4">
        <v>0</v>
      </c>
    </row>
    <row r="301" spans="1:8" ht="31.5" x14ac:dyDescent="0.2">
      <c r="A301" s="31" t="s">
        <v>1067</v>
      </c>
      <c r="B301" s="19" t="s">
        <v>1068</v>
      </c>
      <c r="C301" s="332"/>
      <c r="D301" s="200">
        <v>0</v>
      </c>
      <c r="E301" s="4">
        <v>0</v>
      </c>
      <c r="F301" s="4">
        <v>0</v>
      </c>
      <c r="G301" s="4">
        <v>500000</v>
      </c>
      <c r="H301" s="4">
        <v>0</v>
      </c>
    </row>
    <row r="302" spans="1:8" ht="31.5" x14ac:dyDescent="0.2">
      <c r="A302" s="31" t="s">
        <v>1069</v>
      </c>
      <c r="B302" s="19" t="s">
        <v>1070</v>
      </c>
      <c r="C302" s="332"/>
      <c r="D302" s="200">
        <v>0</v>
      </c>
      <c r="E302" s="4">
        <v>0</v>
      </c>
      <c r="F302" s="4">
        <v>848900</v>
      </c>
      <c r="G302" s="4">
        <v>1500000</v>
      </c>
      <c r="H302" s="4">
        <v>0</v>
      </c>
    </row>
    <row r="303" spans="1:8" ht="31.5" x14ac:dyDescent="0.2">
      <c r="A303" s="31" t="s">
        <v>1071</v>
      </c>
      <c r="B303" s="19" t="s">
        <v>1072</v>
      </c>
      <c r="C303" s="332"/>
      <c r="D303" s="200">
        <v>0</v>
      </c>
      <c r="E303" s="4">
        <v>0</v>
      </c>
      <c r="F303" s="4">
        <v>0</v>
      </c>
      <c r="G303" s="4">
        <v>2500000</v>
      </c>
      <c r="H303" s="4">
        <v>0</v>
      </c>
    </row>
    <row r="304" spans="1:8" ht="31.5" x14ac:dyDescent="0.2">
      <c r="A304" s="31" t="s">
        <v>1073</v>
      </c>
      <c r="B304" s="19" t="s">
        <v>1074</v>
      </c>
      <c r="C304" s="332"/>
      <c r="D304" s="200">
        <v>0</v>
      </c>
      <c r="E304" s="4">
        <v>0</v>
      </c>
      <c r="F304" s="4">
        <v>0</v>
      </c>
      <c r="G304" s="4">
        <v>500000</v>
      </c>
      <c r="H304" s="4">
        <v>0</v>
      </c>
    </row>
    <row r="305" spans="1:8" ht="31.5" x14ac:dyDescent="0.2">
      <c r="A305" s="31" t="s">
        <v>1075</v>
      </c>
      <c r="B305" s="19" t="s">
        <v>1076</v>
      </c>
      <c r="C305" s="332"/>
      <c r="D305" s="200">
        <v>0</v>
      </c>
      <c r="E305" s="4">
        <v>0</v>
      </c>
      <c r="F305" s="4">
        <v>0</v>
      </c>
      <c r="G305" s="4">
        <v>1000000</v>
      </c>
      <c r="H305" s="4">
        <v>0</v>
      </c>
    </row>
    <row r="306" spans="1:8" ht="31.5" x14ac:dyDescent="0.2">
      <c r="A306" s="31" t="s">
        <v>1077</v>
      </c>
      <c r="B306" s="19" t="s">
        <v>1078</v>
      </c>
      <c r="C306" s="332"/>
      <c r="D306" s="200">
        <v>0</v>
      </c>
      <c r="E306" s="4">
        <v>0</v>
      </c>
      <c r="F306" s="4">
        <v>0</v>
      </c>
      <c r="G306" s="4">
        <v>1000000</v>
      </c>
      <c r="H306" s="4">
        <v>0</v>
      </c>
    </row>
    <row r="307" spans="1:8" ht="60" x14ac:dyDescent="0.2">
      <c r="A307" s="32" t="s">
        <v>1079</v>
      </c>
      <c r="B307" s="19" t="s">
        <v>1080</v>
      </c>
      <c r="C307" s="332"/>
      <c r="D307" s="200">
        <v>0</v>
      </c>
      <c r="E307" s="4">
        <v>0</v>
      </c>
      <c r="F307" s="4">
        <v>0</v>
      </c>
      <c r="G307" s="4">
        <v>1000000</v>
      </c>
      <c r="H307" s="4">
        <v>0</v>
      </c>
    </row>
    <row r="308" spans="1:8" ht="15.75" x14ac:dyDescent="0.2">
      <c r="A308" s="31" t="s">
        <v>1081</v>
      </c>
      <c r="B308" s="19" t="s">
        <v>1082</v>
      </c>
      <c r="C308" s="332"/>
      <c r="D308" s="200">
        <v>0</v>
      </c>
      <c r="E308" s="4">
        <v>0</v>
      </c>
      <c r="F308" s="4">
        <v>0</v>
      </c>
      <c r="G308" s="4">
        <v>5000000</v>
      </c>
      <c r="H308" s="4">
        <v>0</v>
      </c>
    </row>
    <row r="309" spans="1:8" ht="31.5" x14ac:dyDescent="0.2">
      <c r="A309" s="31" t="s">
        <v>1083</v>
      </c>
      <c r="B309" s="19" t="s">
        <v>1084</v>
      </c>
      <c r="C309" s="332"/>
      <c r="D309" s="200">
        <v>0</v>
      </c>
      <c r="E309" s="4">
        <v>0</v>
      </c>
      <c r="F309" s="4">
        <v>0</v>
      </c>
      <c r="G309" s="4">
        <v>0</v>
      </c>
      <c r="H309" s="4">
        <v>68500000</v>
      </c>
    </row>
    <row r="310" spans="1:8" ht="31.5" x14ac:dyDescent="0.2">
      <c r="A310" s="31" t="s">
        <v>1085</v>
      </c>
      <c r="B310" s="19" t="s">
        <v>1086</v>
      </c>
      <c r="C310" s="332"/>
      <c r="D310" s="200">
        <v>0</v>
      </c>
      <c r="E310" s="4">
        <v>0</v>
      </c>
      <c r="F310" s="4">
        <v>0</v>
      </c>
      <c r="G310" s="4">
        <v>0</v>
      </c>
      <c r="H310" s="4">
        <v>80000000</v>
      </c>
    </row>
    <row r="311" spans="1:8" ht="15.75" x14ac:dyDescent="0.2">
      <c r="A311" s="31"/>
      <c r="B311" s="19"/>
      <c r="C311" s="332"/>
      <c r="D311" s="200">
        <v>0</v>
      </c>
      <c r="E311" s="4">
        <v>0</v>
      </c>
      <c r="F311" s="4">
        <v>0</v>
      </c>
      <c r="G311" s="4">
        <v>0</v>
      </c>
      <c r="H311" s="4">
        <v>0</v>
      </c>
    </row>
    <row r="312" spans="1:8" ht="15.75" x14ac:dyDescent="0.2">
      <c r="A312" s="37" t="s">
        <v>1087</v>
      </c>
      <c r="B312" s="19"/>
      <c r="C312" s="332"/>
      <c r="D312" s="200">
        <v>76216832</v>
      </c>
      <c r="E312" s="4">
        <v>63354523</v>
      </c>
      <c r="F312" s="4">
        <v>83135972</v>
      </c>
      <c r="G312" s="4">
        <v>154200000</v>
      </c>
      <c r="H312" s="4">
        <v>354250000</v>
      </c>
    </row>
    <row r="313" spans="1:8" ht="15.75" x14ac:dyDescent="0.2">
      <c r="A313" s="31"/>
      <c r="B313" s="19"/>
      <c r="C313" s="332"/>
      <c r="D313" s="200">
        <v>0</v>
      </c>
      <c r="E313" s="4">
        <v>0</v>
      </c>
      <c r="F313" s="4">
        <v>0</v>
      </c>
      <c r="G313" s="4">
        <v>0</v>
      </c>
      <c r="H313" s="4">
        <v>0</v>
      </c>
    </row>
    <row r="314" spans="1:8" ht="47.25" x14ac:dyDescent="0.2">
      <c r="A314" s="31" t="s">
        <v>1088</v>
      </c>
      <c r="B314" s="19" t="s">
        <v>1089</v>
      </c>
      <c r="C314" s="332"/>
      <c r="D314" s="200">
        <v>3262008</v>
      </c>
      <c r="E314" s="4">
        <v>4553868</v>
      </c>
      <c r="F314" s="4">
        <v>5641720</v>
      </c>
      <c r="G314" s="4">
        <v>5440000</v>
      </c>
      <c r="H314" s="4">
        <v>7072000</v>
      </c>
    </row>
    <row r="315" spans="1:8" ht="15.75" x14ac:dyDescent="0.2">
      <c r="A315" s="37" t="s">
        <v>1090</v>
      </c>
      <c r="B315" s="19"/>
      <c r="C315" s="332"/>
      <c r="D315" s="200">
        <v>3262008</v>
      </c>
      <c r="E315" s="4">
        <v>4553868</v>
      </c>
      <c r="F315" s="4">
        <v>5641720</v>
      </c>
      <c r="G315" s="4">
        <v>5440000</v>
      </c>
      <c r="H315" s="4">
        <v>7072000</v>
      </c>
    </row>
    <row r="316" spans="1:8" ht="15.75" x14ac:dyDescent="0.2">
      <c r="A316" s="31"/>
      <c r="B316" s="19"/>
      <c r="C316" s="332"/>
      <c r="D316" s="200">
        <v>0</v>
      </c>
      <c r="E316" s="4">
        <v>0</v>
      </c>
      <c r="F316" s="4">
        <v>0</v>
      </c>
      <c r="G316" s="4">
        <v>0</v>
      </c>
      <c r="H316" s="4">
        <v>0</v>
      </c>
    </row>
    <row r="317" spans="1:8" ht="15.75" x14ac:dyDescent="0.2">
      <c r="A317" s="31" t="s">
        <v>1091</v>
      </c>
      <c r="B317" s="19"/>
      <c r="C317" s="332"/>
      <c r="D317" s="200">
        <v>0</v>
      </c>
      <c r="E317" s="4">
        <v>0</v>
      </c>
      <c r="F317" s="4">
        <v>0</v>
      </c>
      <c r="G317" s="4">
        <v>0</v>
      </c>
      <c r="H317" s="4">
        <v>0</v>
      </c>
    </row>
    <row r="318" spans="1:8" ht="15.75" x14ac:dyDescent="0.2">
      <c r="A318" s="31" t="s">
        <v>799</v>
      </c>
      <c r="B318" s="19" t="s">
        <v>1092</v>
      </c>
      <c r="C318" s="332"/>
      <c r="D318" s="200">
        <v>7805153</v>
      </c>
      <c r="E318" s="4">
        <v>8042154</v>
      </c>
      <c r="F318" s="4">
        <v>8816429</v>
      </c>
      <c r="G318" s="4">
        <v>10000000</v>
      </c>
      <c r="H318" s="4">
        <v>11500000</v>
      </c>
    </row>
    <row r="319" spans="1:8" ht="15.75" x14ac:dyDescent="0.2">
      <c r="A319" s="31" t="s">
        <v>801</v>
      </c>
      <c r="B319" s="19" t="s">
        <v>1093</v>
      </c>
      <c r="C319" s="332"/>
      <c r="D319" s="200">
        <v>279913</v>
      </c>
      <c r="E319" s="4">
        <v>257102</v>
      </c>
      <c r="F319" s="4">
        <v>406412</v>
      </c>
      <c r="G319" s="4">
        <v>340000</v>
      </c>
      <c r="H319" s="4">
        <v>500000</v>
      </c>
    </row>
    <row r="320" spans="1:8" ht="15.75" x14ac:dyDescent="0.2">
      <c r="A320" s="31" t="s">
        <v>1094</v>
      </c>
      <c r="B320" s="19" t="s">
        <v>1095</v>
      </c>
      <c r="C320" s="332"/>
      <c r="D320" s="200">
        <v>12408185</v>
      </c>
      <c r="E320" s="4">
        <v>18536197</v>
      </c>
      <c r="F320" s="4">
        <v>17444269</v>
      </c>
      <c r="G320" s="4">
        <v>14280000</v>
      </c>
      <c r="H320" s="4">
        <v>32500000</v>
      </c>
    </row>
    <row r="321" spans="1:8" ht="31.5" x14ac:dyDescent="0.2">
      <c r="A321" s="31" t="s">
        <v>1096</v>
      </c>
      <c r="B321" s="19" t="s">
        <v>1097</v>
      </c>
      <c r="C321" s="332"/>
      <c r="D321" s="200">
        <v>0</v>
      </c>
      <c r="E321" s="4">
        <v>1769009</v>
      </c>
      <c r="F321" s="4">
        <v>0</v>
      </c>
      <c r="G321" s="4">
        <v>680000</v>
      </c>
      <c r="H321" s="4">
        <v>3000000</v>
      </c>
    </row>
    <row r="322" spans="1:8" ht="15.75" x14ac:dyDescent="0.2">
      <c r="A322" s="31"/>
      <c r="B322" s="19"/>
      <c r="C322" s="332"/>
      <c r="D322" s="200">
        <v>0</v>
      </c>
      <c r="E322" s="4">
        <v>0</v>
      </c>
      <c r="F322" s="4">
        <v>0</v>
      </c>
      <c r="G322" s="4">
        <v>0</v>
      </c>
      <c r="H322" s="4">
        <v>0</v>
      </c>
    </row>
    <row r="323" spans="1:8" ht="15.75" x14ac:dyDescent="0.2">
      <c r="A323" s="37" t="s">
        <v>1098</v>
      </c>
      <c r="B323" s="19"/>
      <c r="C323" s="332"/>
      <c r="D323" s="200">
        <v>20493251</v>
      </c>
      <c r="E323" s="4">
        <v>28604462</v>
      </c>
      <c r="F323" s="4">
        <v>26667110</v>
      </c>
      <c r="G323" s="4">
        <v>25300000</v>
      </c>
      <c r="H323" s="4">
        <v>47500000</v>
      </c>
    </row>
    <row r="324" spans="1:8" ht="15.75" x14ac:dyDescent="0.2">
      <c r="A324" s="31" t="s">
        <v>1099</v>
      </c>
      <c r="B324" s="19"/>
      <c r="C324" s="332"/>
      <c r="D324" s="200">
        <v>0</v>
      </c>
      <c r="E324" s="4">
        <v>0</v>
      </c>
      <c r="F324" s="4">
        <v>0</v>
      </c>
      <c r="G324" s="4">
        <v>0</v>
      </c>
      <c r="H324" s="4">
        <v>0</v>
      </c>
    </row>
    <row r="325" spans="1:8" ht="31.5" x14ac:dyDescent="0.2">
      <c r="A325" s="31" t="s">
        <v>1100</v>
      </c>
      <c r="B325" s="19" t="s">
        <v>1101</v>
      </c>
      <c r="C325" s="332"/>
      <c r="D325" s="200">
        <v>743167</v>
      </c>
      <c r="E325" s="4">
        <v>10000</v>
      </c>
      <c r="F325" s="4">
        <v>46697</v>
      </c>
      <c r="G325" s="4">
        <v>2040000</v>
      </c>
      <c r="H325" s="4">
        <v>0</v>
      </c>
    </row>
    <row r="326" spans="1:8" ht="15.75" x14ac:dyDescent="0.2">
      <c r="A326" s="31" t="s">
        <v>799</v>
      </c>
      <c r="B326" s="19" t="s">
        <v>1102</v>
      </c>
      <c r="C326" s="332"/>
      <c r="D326" s="200">
        <v>0</v>
      </c>
      <c r="E326" s="4">
        <v>0</v>
      </c>
      <c r="F326" s="4">
        <v>0</v>
      </c>
      <c r="G326" s="4">
        <v>0</v>
      </c>
      <c r="H326" s="4">
        <v>3500000</v>
      </c>
    </row>
    <row r="327" spans="1:8" ht="15.75" x14ac:dyDescent="0.2">
      <c r="A327" s="31" t="s">
        <v>801</v>
      </c>
      <c r="B327" s="19" t="s">
        <v>1103</v>
      </c>
      <c r="C327" s="332"/>
      <c r="D327" s="200">
        <v>0</v>
      </c>
      <c r="E327" s="4">
        <v>0</v>
      </c>
      <c r="F327" s="4">
        <v>0</v>
      </c>
      <c r="G327" s="4">
        <v>0</v>
      </c>
      <c r="H327" s="4">
        <v>200000</v>
      </c>
    </row>
    <row r="328" spans="1:8" ht="63" x14ac:dyDescent="0.2">
      <c r="A328" s="31" t="s">
        <v>1104</v>
      </c>
      <c r="B328" s="19" t="s">
        <v>1105</v>
      </c>
      <c r="C328" s="332"/>
      <c r="D328" s="200">
        <v>0</v>
      </c>
      <c r="E328" s="4">
        <v>0</v>
      </c>
      <c r="F328" s="4">
        <v>0</v>
      </c>
      <c r="G328" s="4">
        <v>0</v>
      </c>
      <c r="H328" s="4">
        <v>5000000</v>
      </c>
    </row>
    <row r="329" spans="1:8" ht="31.5" x14ac:dyDescent="0.2">
      <c r="A329" s="31" t="s">
        <v>1106</v>
      </c>
      <c r="B329" s="19" t="s">
        <v>1107</v>
      </c>
      <c r="C329" s="332"/>
      <c r="D329" s="200">
        <v>0</v>
      </c>
      <c r="E329" s="4">
        <v>0</v>
      </c>
      <c r="F329" s="4">
        <v>0</v>
      </c>
      <c r="G329" s="4">
        <v>0</v>
      </c>
      <c r="H329" s="4">
        <v>7500000</v>
      </c>
    </row>
    <row r="330" spans="1:8" ht="15.75" x14ac:dyDescent="0.2">
      <c r="A330" s="31"/>
      <c r="B330" s="19"/>
      <c r="C330" s="332"/>
      <c r="D330" s="200">
        <v>0</v>
      </c>
      <c r="E330" s="4">
        <v>0</v>
      </c>
      <c r="F330" s="4">
        <v>0</v>
      </c>
      <c r="G330" s="4">
        <v>0</v>
      </c>
      <c r="H330" s="4">
        <v>0</v>
      </c>
    </row>
    <row r="331" spans="1:8" ht="31.5" x14ac:dyDescent="0.2">
      <c r="A331" s="37" t="s">
        <v>1108</v>
      </c>
      <c r="B331" s="19"/>
      <c r="C331" s="332"/>
      <c r="D331" s="200">
        <v>743167</v>
      </c>
      <c r="E331" s="4">
        <v>10000</v>
      </c>
      <c r="F331" s="4">
        <v>46697</v>
      </c>
      <c r="G331" s="4">
        <v>2040000</v>
      </c>
      <c r="H331" s="4">
        <v>16200000</v>
      </c>
    </row>
    <row r="332" spans="1:8" ht="15.75" x14ac:dyDescent="0.2">
      <c r="A332" s="31"/>
      <c r="B332" s="19"/>
      <c r="C332" s="332"/>
      <c r="D332" s="200">
        <v>0</v>
      </c>
      <c r="E332" s="4">
        <v>0</v>
      </c>
      <c r="F332" s="4">
        <v>0</v>
      </c>
      <c r="G332" s="4">
        <v>0</v>
      </c>
      <c r="H332" s="4">
        <v>0</v>
      </c>
    </row>
    <row r="333" spans="1:8" ht="15.75" x14ac:dyDescent="0.2">
      <c r="A333" s="31" t="s">
        <v>1109</v>
      </c>
      <c r="B333" s="19" t="s">
        <v>1110</v>
      </c>
      <c r="C333" s="332"/>
      <c r="D333" s="200">
        <v>1642541</v>
      </c>
      <c r="E333" s="4">
        <v>1848048</v>
      </c>
      <c r="F333" s="4">
        <v>1083763</v>
      </c>
      <c r="G333" s="4">
        <v>5000000</v>
      </c>
      <c r="H333" s="4">
        <v>5000000</v>
      </c>
    </row>
    <row r="334" spans="1:8" ht="47.25" x14ac:dyDescent="0.2">
      <c r="A334" s="31" t="s">
        <v>1111</v>
      </c>
      <c r="B334" s="19" t="s">
        <v>1112</v>
      </c>
      <c r="C334" s="332"/>
      <c r="D334" s="200">
        <v>447650</v>
      </c>
      <c r="E334" s="4">
        <v>508558</v>
      </c>
      <c r="F334" s="4">
        <v>1144580</v>
      </c>
      <c r="G334" s="4">
        <v>500000</v>
      </c>
      <c r="H334" s="4">
        <v>500000</v>
      </c>
    </row>
    <row r="335" spans="1:8" ht="15.75" x14ac:dyDescent="0.2">
      <c r="A335" s="31"/>
      <c r="B335" s="19"/>
      <c r="C335" s="332"/>
      <c r="D335" s="200">
        <v>0</v>
      </c>
      <c r="E335" s="4">
        <v>0</v>
      </c>
      <c r="F335" s="4">
        <v>0</v>
      </c>
      <c r="G335" s="4">
        <v>0</v>
      </c>
      <c r="H335" s="4">
        <v>0</v>
      </c>
    </row>
    <row r="336" spans="1:8" ht="15.75" x14ac:dyDescent="0.2">
      <c r="A336" s="37" t="s">
        <v>1113</v>
      </c>
      <c r="B336" s="19"/>
      <c r="C336" s="332"/>
      <c r="D336" s="200">
        <v>2090191</v>
      </c>
      <c r="E336" s="4">
        <v>2356606</v>
      </c>
      <c r="F336" s="4">
        <v>2228343</v>
      </c>
      <c r="G336" s="4">
        <v>5500000</v>
      </c>
      <c r="H336" s="4">
        <v>5500000</v>
      </c>
    </row>
    <row r="337" spans="1:8" ht="15.75" x14ac:dyDescent="0.2">
      <c r="A337" s="31"/>
      <c r="B337" s="19"/>
      <c r="C337" s="332"/>
      <c r="D337" s="200">
        <v>0</v>
      </c>
      <c r="E337" s="4">
        <v>0</v>
      </c>
      <c r="F337" s="4">
        <v>0</v>
      </c>
      <c r="G337" s="4">
        <v>0</v>
      </c>
      <c r="H337" s="4">
        <v>0</v>
      </c>
    </row>
    <row r="338" spans="1:8" ht="15.75" x14ac:dyDescent="0.2">
      <c r="A338" s="31" t="s">
        <v>1114</v>
      </c>
      <c r="B338" s="19"/>
      <c r="C338" s="332"/>
      <c r="D338" s="200">
        <v>0</v>
      </c>
      <c r="E338" s="4">
        <v>0</v>
      </c>
      <c r="F338" s="4">
        <v>0</v>
      </c>
      <c r="G338" s="4">
        <v>0</v>
      </c>
      <c r="H338" s="4">
        <v>0</v>
      </c>
    </row>
    <row r="339" spans="1:8" ht="15.75" x14ac:dyDescent="0.2">
      <c r="A339" s="31" t="s">
        <v>1115</v>
      </c>
      <c r="B339" s="19" t="s">
        <v>1116</v>
      </c>
      <c r="C339" s="332"/>
      <c r="D339" s="200">
        <v>50442823</v>
      </c>
      <c r="E339" s="4">
        <v>2646223</v>
      </c>
      <c r="F339" s="4">
        <v>8476586</v>
      </c>
      <c r="G339" s="4">
        <v>6800000</v>
      </c>
      <c r="H339" s="4">
        <v>121546000</v>
      </c>
    </row>
    <row r="340" spans="1:8" ht="15.75" x14ac:dyDescent="0.2">
      <c r="A340" s="31"/>
      <c r="B340" s="19"/>
      <c r="C340" s="332"/>
      <c r="D340" s="200">
        <v>0</v>
      </c>
      <c r="E340" s="4">
        <v>0</v>
      </c>
      <c r="F340" s="4">
        <v>0</v>
      </c>
      <c r="G340" s="4">
        <v>0</v>
      </c>
      <c r="H340" s="4">
        <v>0</v>
      </c>
    </row>
    <row r="341" spans="1:8" ht="15.75" x14ac:dyDescent="0.2">
      <c r="A341" s="37" t="s">
        <v>1117</v>
      </c>
      <c r="B341" s="19"/>
      <c r="C341" s="332"/>
      <c r="D341" s="200">
        <v>50442823</v>
      </c>
      <c r="E341" s="4">
        <v>2646223</v>
      </c>
      <c r="F341" s="4">
        <v>8476586</v>
      </c>
      <c r="G341" s="4">
        <v>6800000</v>
      </c>
      <c r="H341" s="4">
        <v>121546000</v>
      </c>
    </row>
    <row r="342" spans="1:8" ht="15.75" x14ac:dyDescent="0.2">
      <c r="A342" s="31"/>
      <c r="B342" s="19"/>
      <c r="C342" s="332"/>
      <c r="D342" s="200">
        <v>0</v>
      </c>
      <c r="E342" s="4">
        <v>0</v>
      </c>
      <c r="F342" s="4">
        <v>0</v>
      </c>
      <c r="G342" s="4">
        <v>0</v>
      </c>
      <c r="H342" s="4">
        <v>0</v>
      </c>
    </row>
    <row r="343" spans="1:8" ht="15.75" x14ac:dyDescent="0.2">
      <c r="A343" s="31" t="s">
        <v>1118</v>
      </c>
      <c r="B343" s="19" t="s">
        <v>1119</v>
      </c>
      <c r="C343" s="332"/>
      <c r="D343" s="200">
        <v>2081323</v>
      </c>
      <c r="E343" s="4">
        <v>2831901</v>
      </c>
      <c r="F343" s="4">
        <v>1123515</v>
      </c>
      <c r="G343" s="4">
        <v>27896257</v>
      </c>
      <c r="H343" s="4">
        <v>37387845</v>
      </c>
    </row>
    <row r="344" spans="1:8" ht="15.75" x14ac:dyDescent="0.2">
      <c r="A344" s="31"/>
      <c r="B344" s="19"/>
      <c r="C344" s="332"/>
      <c r="D344" s="200">
        <v>0</v>
      </c>
      <c r="E344" s="4">
        <v>0</v>
      </c>
      <c r="F344" s="4">
        <v>0</v>
      </c>
      <c r="G344" s="4">
        <v>0</v>
      </c>
      <c r="H344" s="4">
        <v>0</v>
      </c>
    </row>
    <row r="345" spans="1:8" ht="15.75" x14ac:dyDescent="0.2">
      <c r="A345" s="37" t="s">
        <v>1120</v>
      </c>
      <c r="B345" s="19"/>
      <c r="C345" s="332"/>
      <c r="D345" s="200">
        <v>2081323</v>
      </c>
      <c r="E345" s="4">
        <v>2831901</v>
      </c>
      <c r="F345" s="4">
        <v>1123515</v>
      </c>
      <c r="G345" s="4">
        <v>27896257</v>
      </c>
      <c r="H345" s="4">
        <v>37387845</v>
      </c>
    </row>
    <row r="346" spans="1:8" ht="15.75" x14ac:dyDescent="0.2">
      <c r="A346" s="31"/>
      <c r="B346" s="19"/>
      <c r="C346" s="332"/>
      <c r="D346" s="200">
        <v>0</v>
      </c>
      <c r="E346" s="4">
        <v>0</v>
      </c>
      <c r="F346" s="4">
        <v>0</v>
      </c>
      <c r="G346" s="4">
        <v>0</v>
      </c>
      <c r="H346" s="4">
        <v>0</v>
      </c>
    </row>
    <row r="347" spans="1:8" ht="15.75" x14ac:dyDescent="0.2">
      <c r="A347" s="31" t="s">
        <v>1121</v>
      </c>
      <c r="B347" s="19"/>
      <c r="C347" s="332"/>
      <c r="D347" s="200">
        <v>0</v>
      </c>
      <c r="E347" s="4">
        <v>0</v>
      </c>
      <c r="F347" s="4">
        <v>0</v>
      </c>
      <c r="G347" s="4">
        <v>0</v>
      </c>
      <c r="H347" s="4">
        <v>0</v>
      </c>
    </row>
    <row r="348" spans="1:8" ht="15.75" x14ac:dyDescent="0.2">
      <c r="A348" s="31" t="s">
        <v>1122</v>
      </c>
      <c r="B348" s="19" t="s">
        <v>1123</v>
      </c>
      <c r="C348" s="332"/>
      <c r="D348" s="200">
        <v>0</v>
      </c>
      <c r="E348" s="4">
        <v>0</v>
      </c>
      <c r="F348" s="4">
        <v>0</v>
      </c>
      <c r="G348" s="4">
        <v>4800000</v>
      </c>
      <c r="H348" s="4">
        <v>6000000</v>
      </c>
    </row>
    <row r="349" spans="1:8" ht="31.5" x14ac:dyDescent="0.2">
      <c r="A349" s="31" t="s">
        <v>1124</v>
      </c>
      <c r="B349" s="19" t="s">
        <v>1125</v>
      </c>
      <c r="C349" s="332"/>
      <c r="D349" s="200">
        <v>0</v>
      </c>
      <c r="E349" s="4">
        <v>0</v>
      </c>
      <c r="F349" s="4">
        <v>0</v>
      </c>
      <c r="G349" s="4">
        <v>0</v>
      </c>
      <c r="H349" s="4">
        <v>30000000</v>
      </c>
    </row>
    <row r="350" spans="1:8" ht="15.75" x14ac:dyDescent="0.2">
      <c r="A350" s="31" t="s">
        <v>1126</v>
      </c>
      <c r="B350" s="19" t="s">
        <v>1127</v>
      </c>
      <c r="C350" s="332"/>
      <c r="D350" s="200">
        <v>373824</v>
      </c>
      <c r="E350" s="4">
        <v>377526</v>
      </c>
      <c r="F350" s="4">
        <v>511594</v>
      </c>
      <c r="G350" s="4">
        <v>640000</v>
      </c>
      <c r="H350" s="4">
        <v>800000</v>
      </c>
    </row>
    <row r="351" spans="1:8" ht="15.75" x14ac:dyDescent="0.2">
      <c r="A351" s="31" t="s">
        <v>1128</v>
      </c>
      <c r="B351" s="19" t="s">
        <v>1129</v>
      </c>
      <c r="C351" s="332"/>
      <c r="D351" s="200">
        <v>209577915</v>
      </c>
      <c r="E351" s="4">
        <v>215402587</v>
      </c>
      <c r="F351" s="4">
        <v>232699323</v>
      </c>
      <c r="G351" s="4">
        <v>293224000</v>
      </c>
      <c r="H351" s="4">
        <v>340000000</v>
      </c>
    </row>
    <row r="352" spans="1:8" ht="15.75" x14ac:dyDescent="0.2">
      <c r="A352" s="31" t="s">
        <v>1130</v>
      </c>
      <c r="B352" s="19" t="s">
        <v>1131</v>
      </c>
      <c r="C352" s="332"/>
      <c r="D352" s="200">
        <v>6900113</v>
      </c>
      <c r="E352" s="4">
        <v>7005691</v>
      </c>
      <c r="F352" s="4">
        <v>4765060</v>
      </c>
      <c r="G352" s="4">
        <v>6600000</v>
      </c>
      <c r="H352" s="4">
        <v>9000000</v>
      </c>
    </row>
    <row r="353" spans="1:8" ht="15.75" x14ac:dyDescent="0.2">
      <c r="A353" s="31" t="s">
        <v>1132</v>
      </c>
      <c r="B353" s="19" t="s">
        <v>1133</v>
      </c>
      <c r="C353" s="332"/>
      <c r="D353" s="200">
        <v>0</v>
      </c>
      <c r="E353" s="4">
        <v>83647</v>
      </c>
      <c r="F353" s="4">
        <v>138535</v>
      </c>
      <c r="G353" s="4">
        <v>240000</v>
      </c>
      <c r="H353" s="4">
        <v>750000</v>
      </c>
    </row>
    <row r="354" spans="1:8" ht="15.75" x14ac:dyDescent="0.2">
      <c r="A354" s="31"/>
      <c r="B354" s="19"/>
      <c r="C354" s="332"/>
      <c r="D354" s="200">
        <v>0</v>
      </c>
      <c r="E354" s="4">
        <v>0</v>
      </c>
      <c r="F354" s="4">
        <v>0</v>
      </c>
      <c r="G354" s="4">
        <v>0</v>
      </c>
      <c r="H354" s="4">
        <v>0</v>
      </c>
    </row>
    <row r="355" spans="1:8" ht="15.75" x14ac:dyDescent="0.2">
      <c r="A355" s="37" t="s">
        <v>1134</v>
      </c>
      <c r="B355" s="19"/>
      <c r="C355" s="332"/>
      <c r="D355" s="200">
        <v>216851852</v>
      </c>
      <c r="E355" s="4">
        <v>222869451</v>
      </c>
      <c r="F355" s="4">
        <v>238114512</v>
      </c>
      <c r="G355" s="4">
        <v>305504000</v>
      </c>
      <c r="H355" s="4">
        <v>386550000</v>
      </c>
    </row>
    <row r="356" spans="1:8" ht="15.75" x14ac:dyDescent="0.2">
      <c r="A356" s="38"/>
      <c r="B356" s="335"/>
      <c r="C356" s="332"/>
      <c r="D356" s="200">
        <v>0</v>
      </c>
      <c r="E356" s="4">
        <v>0</v>
      </c>
      <c r="F356" s="4">
        <v>0</v>
      </c>
      <c r="G356" s="4">
        <v>0</v>
      </c>
      <c r="H356" s="4">
        <v>0</v>
      </c>
    </row>
    <row r="357" spans="1:8" ht="31.5" x14ac:dyDescent="0.2">
      <c r="A357" s="31" t="s">
        <v>1135</v>
      </c>
      <c r="B357" s="19" t="s">
        <v>1136</v>
      </c>
      <c r="C357" s="332"/>
      <c r="D357" s="200">
        <v>20000000</v>
      </c>
      <c r="E357" s="4">
        <v>20000000</v>
      </c>
      <c r="F357" s="4">
        <v>20000000</v>
      </c>
      <c r="G357" s="4">
        <v>16000000</v>
      </c>
      <c r="H357" s="4">
        <v>20000000</v>
      </c>
    </row>
    <row r="358" spans="1:8" ht="15.75" x14ac:dyDescent="0.2">
      <c r="A358" s="31"/>
      <c r="B358" s="19"/>
      <c r="C358" s="332"/>
      <c r="D358" s="200">
        <v>0</v>
      </c>
      <c r="E358" s="4">
        <v>0</v>
      </c>
      <c r="F358" s="4">
        <v>0</v>
      </c>
      <c r="G358" s="4">
        <v>0</v>
      </c>
      <c r="H358" s="4">
        <v>0</v>
      </c>
    </row>
    <row r="359" spans="1:8" ht="15.75" x14ac:dyDescent="0.2">
      <c r="A359" s="31" t="s">
        <v>1137</v>
      </c>
      <c r="B359" s="19"/>
      <c r="C359" s="332"/>
      <c r="D359" s="200">
        <v>0</v>
      </c>
      <c r="E359" s="4">
        <v>0</v>
      </c>
      <c r="F359" s="4">
        <v>0</v>
      </c>
      <c r="G359" s="4">
        <v>0</v>
      </c>
      <c r="H359" s="4">
        <v>0</v>
      </c>
    </row>
    <row r="360" spans="1:8" ht="15.75" x14ac:dyDescent="0.2">
      <c r="A360" s="31" t="s">
        <v>1138</v>
      </c>
      <c r="B360" s="19" t="s">
        <v>1139</v>
      </c>
      <c r="C360" s="332"/>
      <c r="D360" s="200">
        <v>30807341</v>
      </c>
      <c r="E360" s="4">
        <v>0</v>
      </c>
      <c r="F360" s="4">
        <v>0</v>
      </c>
      <c r="G360" s="4">
        <v>0</v>
      </c>
      <c r="H360" s="4">
        <v>0</v>
      </c>
    </row>
    <row r="361" spans="1:8" ht="15.75" x14ac:dyDescent="0.2">
      <c r="A361" s="31"/>
      <c r="B361" s="19"/>
      <c r="C361" s="332"/>
      <c r="D361" s="200">
        <v>0</v>
      </c>
      <c r="E361" s="4">
        <v>0</v>
      </c>
      <c r="F361" s="4">
        <v>0</v>
      </c>
      <c r="G361" s="4">
        <v>0</v>
      </c>
      <c r="H361" s="4">
        <v>0</v>
      </c>
    </row>
    <row r="362" spans="1:8" ht="15.75" x14ac:dyDescent="0.2">
      <c r="A362" s="37" t="s">
        <v>1140</v>
      </c>
      <c r="B362" s="19"/>
      <c r="C362" s="332"/>
      <c r="D362" s="200">
        <v>30807341</v>
      </c>
      <c r="E362" s="4">
        <v>0</v>
      </c>
      <c r="F362" s="4">
        <v>0</v>
      </c>
      <c r="G362" s="4">
        <v>0</v>
      </c>
      <c r="H362" s="4">
        <v>0</v>
      </c>
    </row>
    <row r="363" spans="1:8" ht="15.75" x14ac:dyDescent="0.2">
      <c r="A363" s="31"/>
      <c r="B363" s="19"/>
      <c r="C363" s="332"/>
      <c r="D363" s="200">
        <v>0</v>
      </c>
      <c r="E363" s="4">
        <v>0</v>
      </c>
      <c r="F363" s="4">
        <v>0</v>
      </c>
      <c r="G363" s="4">
        <v>0</v>
      </c>
      <c r="H363" s="4">
        <v>0</v>
      </c>
    </row>
    <row r="364" spans="1:8" ht="15.75" x14ac:dyDescent="0.2">
      <c r="A364" s="37" t="s">
        <v>1141</v>
      </c>
      <c r="B364" s="19"/>
      <c r="C364" s="332"/>
      <c r="D364" s="200">
        <v>2506704713</v>
      </c>
      <c r="E364" s="4">
        <v>2467517291</v>
      </c>
      <c r="F364" s="4">
        <v>2681690303</v>
      </c>
      <c r="G364" s="4">
        <v>3393347614</v>
      </c>
      <c r="H364" s="4">
        <v>4320677489</v>
      </c>
    </row>
    <row r="365" spans="1:8" ht="15.75" x14ac:dyDescent="0.2">
      <c r="A365" s="31"/>
      <c r="B365" s="19"/>
      <c r="C365" s="332"/>
      <c r="D365" s="200">
        <v>0</v>
      </c>
      <c r="E365" s="4">
        <v>0</v>
      </c>
      <c r="F365" s="4">
        <v>0</v>
      </c>
      <c r="G365" s="4">
        <v>0</v>
      </c>
      <c r="H365" s="4">
        <v>0</v>
      </c>
    </row>
    <row r="366" spans="1:8" ht="15.75" x14ac:dyDescent="0.2">
      <c r="A366" s="31"/>
      <c r="B366" s="19"/>
      <c r="C366" s="332"/>
      <c r="D366" s="200">
        <v>0</v>
      </c>
      <c r="E366" s="4">
        <v>0</v>
      </c>
      <c r="F366" s="4">
        <v>0</v>
      </c>
      <c r="G366" s="4">
        <v>0</v>
      </c>
      <c r="H366" s="4">
        <v>0</v>
      </c>
    </row>
    <row r="367" spans="1:8" ht="15.75" x14ac:dyDescent="0.2">
      <c r="A367" s="31" t="s">
        <v>156</v>
      </c>
      <c r="B367" s="19"/>
      <c r="C367" s="332"/>
      <c r="D367" s="200">
        <v>0</v>
      </c>
      <c r="E367" s="4">
        <v>0</v>
      </c>
      <c r="F367" s="4">
        <v>0</v>
      </c>
      <c r="G367" s="4">
        <v>0</v>
      </c>
      <c r="H367" s="4">
        <v>0</v>
      </c>
    </row>
    <row r="368" spans="1:8" ht="31.5" x14ac:dyDescent="0.2">
      <c r="A368" s="31" t="s">
        <v>1142</v>
      </c>
      <c r="B368" s="19" t="s">
        <v>1143</v>
      </c>
      <c r="C368" s="336" t="s">
        <v>1144</v>
      </c>
      <c r="D368" s="200">
        <v>2175310000</v>
      </c>
      <c r="E368" s="4">
        <v>2454897920</v>
      </c>
      <c r="F368" s="4">
        <v>2408824116</v>
      </c>
      <c r="G368" s="4">
        <v>0</v>
      </c>
      <c r="H368" s="4">
        <v>3356827600</v>
      </c>
    </row>
    <row r="369" spans="1:8" ht="15.75" x14ac:dyDescent="0.2">
      <c r="A369" s="31" t="s">
        <v>1145</v>
      </c>
      <c r="B369" s="19" t="s">
        <v>1146</v>
      </c>
      <c r="C369" s="336" t="s">
        <v>1144</v>
      </c>
      <c r="D369" s="200">
        <v>0</v>
      </c>
      <c r="E369" s="4">
        <v>0</v>
      </c>
      <c r="F369" s="4">
        <v>0</v>
      </c>
      <c r="G369" s="4">
        <v>926000000</v>
      </c>
      <c r="H369" s="4">
        <v>0</v>
      </c>
    </row>
    <row r="370" spans="1:8" ht="15.75" x14ac:dyDescent="0.2">
      <c r="A370" s="31" t="s">
        <v>1147</v>
      </c>
      <c r="B370" s="19" t="s">
        <v>1148</v>
      </c>
      <c r="C370" s="336" t="s">
        <v>1144</v>
      </c>
      <c r="D370" s="200">
        <v>0</v>
      </c>
      <c r="E370" s="4">
        <v>0</v>
      </c>
      <c r="F370" s="4">
        <v>0</v>
      </c>
      <c r="G370" s="4">
        <v>712000000</v>
      </c>
      <c r="H370" s="4">
        <v>0</v>
      </c>
    </row>
    <row r="371" spans="1:8" ht="31.5" x14ac:dyDescent="0.2">
      <c r="A371" s="31" t="s">
        <v>1149</v>
      </c>
      <c r="B371" s="19" t="s">
        <v>1150</v>
      </c>
      <c r="C371" s="336" t="s">
        <v>1144</v>
      </c>
      <c r="D371" s="200">
        <v>0</v>
      </c>
      <c r="E371" s="4">
        <v>0</v>
      </c>
      <c r="F371" s="4">
        <v>0</v>
      </c>
      <c r="G371" s="4">
        <v>10000000</v>
      </c>
      <c r="H371" s="4">
        <v>0</v>
      </c>
    </row>
    <row r="372" spans="1:8" ht="15.75" x14ac:dyDescent="0.2">
      <c r="A372" s="31" t="s">
        <v>1151</v>
      </c>
      <c r="B372" s="19" t="s">
        <v>1152</v>
      </c>
      <c r="C372" s="336" t="s">
        <v>1144</v>
      </c>
      <c r="D372" s="200">
        <v>0</v>
      </c>
      <c r="E372" s="4">
        <v>0</v>
      </c>
      <c r="F372" s="4">
        <v>0</v>
      </c>
      <c r="G372" s="4">
        <v>145000000</v>
      </c>
      <c r="H372" s="4">
        <v>0</v>
      </c>
    </row>
    <row r="373" spans="1:8" ht="15.75" x14ac:dyDescent="0.2">
      <c r="A373" s="31" t="s">
        <v>1153</v>
      </c>
      <c r="B373" s="19" t="s">
        <v>1154</v>
      </c>
      <c r="C373" s="336" t="s">
        <v>1144</v>
      </c>
      <c r="D373" s="200">
        <v>0</v>
      </c>
      <c r="E373" s="4">
        <v>0</v>
      </c>
      <c r="F373" s="4">
        <v>0</v>
      </c>
      <c r="G373" s="4">
        <v>620000000</v>
      </c>
      <c r="H373" s="4">
        <v>0</v>
      </c>
    </row>
    <row r="374" spans="1:8" ht="31.5" x14ac:dyDescent="0.2">
      <c r="A374" s="31" t="s">
        <v>1155</v>
      </c>
      <c r="B374" s="19" t="s">
        <v>1156</v>
      </c>
      <c r="C374" s="336" t="s">
        <v>1144</v>
      </c>
      <c r="D374" s="200">
        <v>0</v>
      </c>
      <c r="E374" s="4">
        <v>0</v>
      </c>
      <c r="F374" s="4">
        <v>0</v>
      </c>
      <c r="G374" s="4">
        <v>18500000</v>
      </c>
      <c r="H374" s="4">
        <v>0</v>
      </c>
    </row>
    <row r="375" spans="1:8" ht="31.5" x14ac:dyDescent="0.2">
      <c r="A375" s="31" t="s">
        <v>1157</v>
      </c>
      <c r="B375" s="19" t="s">
        <v>1158</v>
      </c>
      <c r="C375" s="336" t="s">
        <v>1144</v>
      </c>
      <c r="D375" s="200">
        <v>0</v>
      </c>
      <c r="E375" s="4">
        <v>0</v>
      </c>
      <c r="F375" s="4">
        <v>0</v>
      </c>
      <c r="G375" s="4">
        <v>1200000</v>
      </c>
      <c r="H375" s="4">
        <v>0</v>
      </c>
    </row>
    <row r="376" spans="1:8" ht="15.75" x14ac:dyDescent="0.2">
      <c r="A376" s="31" t="s">
        <v>1159</v>
      </c>
      <c r="B376" s="19" t="s">
        <v>1160</v>
      </c>
      <c r="C376" s="336" t="s">
        <v>1144</v>
      </c>
      <c r="D376" s="200">
        <v>0</v>
      </c>
      <c r="E376" s="4">
        <v>0</v>
      </c>
      <c r="F376" s="4">
        <v>0</v>
      </c>
      <c r="G376" s="4">
        <v>2000000</v>
      </c>
      <c r="H376" s="4">
        <v>0</v>
      </c>
    </row>
    <row r="377" spans="1:8" ht="15.75" x14ac:dyDescent="0.2">
      <c r="A377" s="31" t="s">
        <v>1161</v>
      </c>
      <c r="B377" s="19"/>
      <c r="C377" s="336"/>
      <c r="D377" s="200">
        <v>0</v>
      </c>
      <c r="E377" s="4">
        <v>0</v>
      </c>
      <c r="F377" s="4">
        <v>0</v>
      </c>
      <c r="G377" s="4">
        <v>0</v>
      </c>
      <c r="H377" s="4">
        <v>0</v>
      </c>
    </row>
    <row r="378" spans="1:8" ht="15.75" x14ac:dyDescent="0.2">
      <c r="A378" s="31" t="s">
        <v>1162</v>
      </c>
      <c r="B378" s="19" t="s">
        <v>1163</v>
      </c>
      <c r="C378" s="336" t="s">
        <v>1144</v>
      </c>
      <c r="D378" s="200">
        <v>0</v>
      </c>
      <c r="E378" s="4">
        <v>0</v>
      </c>
      <c r="F378" s="4">
        <v>0</v>
      </c>
      <c r="G378" s="4">
        <v>280000</v>
      </c>
      <c r="H378" s="4">
        <v>0</v>
      </c>
    </row>
    <row r="379" spans="1:8" ht="15.75" x14ac:dyDescent="0.2">
      <c r="A379" s="31" t="s">
        <v>1164</v>
      </c>
      <c r="B379" s="19" t="s">
        <v>1165</v>
      </c>
      <c r="C379" s="336" t="s">
        <v>1144</v>
      </c>
      <c r="D379" s="200">
        <v>0</v>
      </c>
      <c r="E379" s="4">
        <v>0</v>
      </c>
      <c r="F379" s="4">
        <v>0</v>
      </c>
      <c r="G379" s="4">
        <v>880000</v>
      </c>
      <c r="H379" s="4">
        <v>0</v>
      </c>
    </row>
    <row r="380" spans="1:8" ht="15.75" x14ac:dyDescent="0.2">
      <c r="A380" s="31" t="s">
        <v>1166</v>
      </c>
      <c r="B380" s="19" t="s">
        <v>1167</v>
      </c>
      <c r="C380" s="336" t="s">
        <v>1144</v>
      </c>
      <c r="D380" s="200">
        <v>0</v>
      </c>
      <c r="E380" s="4">
        <v>0</v>
      </c>
      <c r="F380" s="4">
        <v>0</v>
      </c>
      <c r="G380" s="4">
        <v>1080000</v>
      </c>
      <c r="H380" s="4">
        <v>0</v>
      </c>
    </row>
    <row r="381" spans="1:8" ht="15.75" x14ac:dyDescent="0.2">
      <c r="A381" s="31" t="s">
        <v>1168</v>
      </c>
      <c r="B381" s="19" t="s">
        <v>1169</v>
      </c>
      <c r="C381" s="336" t="s">
        <v>1144</v>
      </c>
      <c r="D381" s="200">
        <v>0</v>
      </c>
      <c r="E381" s="4">
        <v>0</v>
      </c>
      <c r="F381" s="4">
        <v>0</v>
      </c>
      <c r="G381" s="4">
        <v>1120000</v>
      </c>
      <c r="H381" s="4">
        <v>0</v>
      </c>
    </row>
    <row r="382" spans="1:8" ht="15.75" x14ac:dyDescent="0.2">
      <c r="A382" s="31" t="s">
        <v>1170</v>
      </c>
      <c r="B382" s="19" t="s">
        <v>1171</v>
      </c>
      <c r="C382" s="336" t="s">
        <v>1144</v>
      </c>
      <c r="D382" s="200">
        <v>0</v>
      </c>
      <c r="E382" s="4">
        <v>0</v>
      </c>
      <c r="F382" s="4">
        <v>0</v>
      </c>
      <c r="G382" s="4">
        <v>5720000</v>
      </c>
      <c r="H382" s="4">
        <v>0</v>
      </c>
    </row>
    <row r="383" spans="1:8" ht="15.75" x14ac:dyDescent="0.2">
      <c r="A383" s="31" t="s">
        <v>1172</v>
      </c>
      <c r="B383" s="19"/>
      <c r="C383" s="336"/>
      <c r="D383" s="200">
        <v>0</v>
      </c>
      <c r="E383" s="4">
        <v>0</v>
      </c>
      <c r="F383" s="4">
        <v>0</v>
      </c>
      <c r="G383" s="4">
        <v>0</v>
      </c>
      <c r="H383" s="4">
        <v>0</v>
      </c>
    </row>
    <row r="384" spans="1:8" ht="15.75" x14ac:dyDescent="0.2">
      <c r="A384" s="31" t="s">
        <v>1173</v>
      </c>
      <c r="B384" s="19" t="s">
        <v>1174</v>
      </c>
      <c r="C384" s="336" t="s">
        <v>1144</v>
      </c>
      <c r="D384" s="200">
        <v>0</v>
      </c>
      <c r="E384" s="4">
        <v>0</v>
      </c>
      <c r="F384" s="4">
        <v>0</v>
      </c>
      <c r="G384" s="4">
        <v>8000000</v>
      </c>
      <c r="H384" s="4">
        <v>0</v>
      </c>
    </row>
    <row r="385" spans="1:8" ht="31.5" x14ac:dyDescent="0.2">
      <c r="A385" s="31" t="s">
        <v>1175</v>
      </c>
      <c r="B385" s="19" t="s">
        <v>1176</v>
      </c>
      <c r="C385" s="336" t="s">
        <v>1144</v>
      </c>
      <c r="D385" s="200">
        <v>0</v>
      </c>
      <c r="E385" s="4">
        <v>0</v>
      </c>
      <c r="F385" s="4">
        <v>0</v>
      </c>
      <c r="G385" s="4">
        <v>16000000</v>
      </c>
      <c r="H385" s="4">
        <v>0</v>
      </c>
    </row>
    <row r="386" spans="1:8" ht="15.75" x14ac:dyDescent="0.2">
      <c r="A386" s="31" t="s">
        <v>1177</v>
      </c>
      <c r="B386" s="19" t="s">
        <v>1178</v>
      </c>
      <c r="C386" s="336" t="s">
        <v>1144</v>
      </c>
      <c r="D386" s="200">
        <v>0</v>
      </c>
      <c r="E386" s="4">
        <v>0</v>
      </c>
      <c r="F386" s="4">
        <v>0</v>
      </c>
      <c r="G386" s="4">
        <v>10400000</v>
      </c>
      <c r="H386" s="4">
        <v>0</v>
      </c>
    </row>
    <row r="387" spans="1:8" ht="15.75" x14ac:dyDescent="0.2">
      <c r="A387" s="31" t="s">
        <v>1179</v>
      </c>
      <c r="B387" s="19" t="s">
        <v>1180</v>
      </c>
      <c r="C387" s="336" t="s">
        <v>1144</v>
      </c>
      <c r="D387" s="200">
        <v>0</v>
      </c>
      <c r="E387" s="4">
        <v>0</v>
      </c>
      <c r="F387" s="4">
        <v>0</v>
      </c>
      <c r="G387" s="4">
        <v>800000</v>
      </c>
      <c r="H387" s="4">
        <v>0</v>
      </c>
    </row>
    <row r="388" spans="1:8" ht="31.5" x14ac:dyDescent="0.2">
      <c r="A388" s="31" t="s">
        <v>1181</v>
      </c>
      <c r="B388" s="19" t="s">
        <v>1182</v>
      </c>
      <c r="C388" s="336" t="s">
        <v>1144</v>
      </c>
      <c r="D388" s="200">
        <v>0</v>
      </c>
      <c r="E388" s="4">
        <v>0</v>
      </c>
      <c r="F388" s="4">
        <v>0</v>
      </c>
      <c r="G388" s="4">
        <v>4800000</v>
      </c>
      <c r="H388" s="4">
        <v>0</v>
      </c>
    </row>
    <row r="389" spans="1:8" ht="15.75" x14ac:dyDescent="0.2">
      <c r="A389" s="31" t="s">
        <v>1183</v>
      </c>
      <c r="B389" s="19"/>
      <c r="C389" s="336"/>
      <c r="D389" s="200">
        <v>0</v>
      </c>
      <c r="E389" s="4">
        <v>0</v>
      </c>
      <c r="F389" s="4">
        <v>0</v>
      </c>
      <c r="G389" s="4">
        <v>0</v>
      </c>
      <c r="H389" s="4">
        <v>0</v>
      </c>
    </row>
    <row r="390" spans="1:8" ht="15.75" x14ac:dyDescent="0.2">
      <c r="A390" s="31" t="s">
        <v>1184</v>
      </c>
      <c r="B390" s="19" t="s">
        <v>1185</v>
      </c>
      <c r="C390" s="336" t="s">
        <v>1144</v>
      </c>
      <c r="D390" s="200">
        <v>0</v>
      </c>
      <c r="E390" s="4">
        <v>0</v>
      </c>
      <c r="F390" s="4">
        <v>0</v>
      </c>
      <c r="G390" s="4">
        <v>106000000</v>
      </c>
      <c r="H390" s="4">
        <v>0</v>
      </c>
    </row>
    <row r="391" spans="1:8" ht="15.75" x14ac:dyDescent="0.2">
      <c r="A391" s="31" t="s">
        <v>1186</v>
      </c>
      <c r="B391" s="19" t="s">
        <v>1187</v>
      </c>
      <c r="C391" s="336" t="s">
        <v>1144</v>
      </c>
      <c r="D391" s="200">
        <v>0</v>
      </c>
      <c r="E391" s="4">
        <v>0</v>
      </c>
      <c r="F391" s="4">
        <v>0</v>
      </c>
      <c r="G391" s="4">
        <v>1600000</v>
      </c>
      <c r="H391" s="4">
        <v>0</v>
      </c>
    </row>
    <row r="392" spans="1:8" ht="15.75" x14ac:dyDescent="0.2">
      <c r="A392" s="31" t="s">
        <v>1188</v>
      </c>
      <c r="B392" s="19" t="s">
        <v>1189</v>
      </c>
      <c r="C392" s="336" t="s">
        <v>1144</v>
      </c>
      <c r="D392" s="200">
        <v>0</v>
      </c>
      <c r="E392" s="4">
        <v>0</v>
      </c>
      <c r="F392" s="4">
        <v>0</v>
      </c>
      <c r="G392" s="4">
        <v>19440000</v>
      </c>
      <c r="H392" s="4">
        <v>0</v>
      </c>
    </row>
    <row r="393" spans="1:8" ht="15.75" x14ac:dyDescent="0.2">
      <c r="A393" s="31" t="s">
        <v>1190</v>
      </c>
      <c r="B393" s="19" t="s">
        <v>1191</v>
      </c>
      <c r="C393" s="336" t="s">
        <v>1144</v>
      </c>
      <c r="D393" s="200">
        <v>0</v>
      </c>
      <c r="E393" s="4">
        <v>0</v>
      </c>
      <c r="F393" s="4">
        <v>0</v>
      </c>
      <c r="G393" s="4">
        <v>15840000</v>
      </c>
      <c r="H393" s="4">
        <v>0</v>
      </c>
    </row>
    <row r="394" spans="1:8" ht="15.75" x14ac:dyDescent="0.2">
      <c r="A394" s="31" t="s">
        <v>1192</v>
      </c>
      <c r="B394" s="19"/>
      <c r="C394" s="336"/>
      <c r="D394" s="200">
        <v>0</v>
      </c>
      <c r="E394" s="4">
        <v>0</v>
      </c>
      <c r="F394" s="4">
        <v>0</v>
      </c>
      <c r="G394" s="4">
        <v>0</v>
      </c>
      <c r="H394" s="4">
        <v>0</v>
      </c>
    </row>
    <row r="395" spans="1:8" ht="15.75" x14ac:dyDescent="0.2">
      <c r="A395" s="31" t="s">
        <v>1193</v>
      </c>
      <c r="B395" s="19" t="s">
        <v>1194</v>
      </c>
      <c r="C395" s="336" t="s">
        <v>1144</v>
      </c>
      <c r="D395" s="200">
        <v>0</v>
      </c>
      <c r="E395" s="4">
        <v>0</v>
      </c>
      <c r="F395" s="4">
        <v>0</v>
      </c>
      <c r="G395" s="4">
        <v>5600000</v>
      </c>
      <c r="H395" s="4">
        <v>0</v>
      </c>
    </row>
    <row r="396" spans="1:8" ht="15.75" x14ac:dyDescent="0.2">
      <c r="A396" s="31" t="s">
        <v>1195</v>
      </c>
      <c r="B396" s="19" t="s">
        <v>1196</v>
      </c>
      <c r="C396" s="336" t="s">
        <v>1144</v>
      </c>
      <c r="D396" s="200">
        <v>0</v>
      </c>
      <c r="E396" s="4">
        <v>0</v>
      </c>
      <c r="F396" s="4">
        <v>0</v>
      </c>
      <c r="G396" s="4">
        <v>4800000</v>
      </c>
      <c r="H396" s="4">
        <v>0</v>
      </c>
    </row>
    <row r="397" spans="1:8" ht="15.75" x14ac:dyDescent="0.2">
      <c r="A397" s="31" t="s">
        <v>1197</v>
      </c>
      <c r="B397" s="19" t="s">
        <v>1198</v>
      </c>
      <c r="C397" s="336" t="s">
        <v>1144</v>
      </c>
      <c r="D397" s="200">
        <v>0</v>
      </c>
      <c r="E397" s="4">
        <v>0</v>
      </c>
      <c r="F397" s="4">
        <v>0</v>
      </c>
      <c r="G397" s="4">
        <v>7200000</v>
      </c>
      <c r="H397" s="4">
        <v>0</v>
      </c>
    </row>
    <row r="398" spans="1:8" ht="15.75" x14ac:dyDescent="0.2">
      <c r="A398" s="31" t="s">
        <v>1199</v>
      </c>
      <c r="B398" s="19" t="s">
        <v>1200</v>
      </c>
      <c r="C398" s="336" t="s">
        <v>1144</v>
      </c>
      <c r="D398" s="200">
        <v>0</v>
      </c>
      <c r="E398" s="4">
        <v>0</v>
      </c>
      <c r="F398" s="4">
        <v>0</v>
      </c>
      <c r="G398" s="4">
        <v>8000000</v>
      </c>
      <c r="H398" s="4">
        <v>0</v>
      </c>
    </row>
    <row r="399" spans="1:8" ht="15.75" x14ac:dyDescent="0.2">
      <c r="A399" s="31" t="s">
        <v>1201</v>
      </c>
      <c r="B399" s="19" t="s">
        <v>1202</v>
      </c>
      <c r="C399" s="336" t="s">
        <v>1144</v>
      </c>
      <c r="D399" s="200">
        <v>0</v>
      </c>
      <c r="E399" s="4">
        <v>0</v>
      </c>
      <c r="F399" s="4">
        <v>0</v>
      </c>
      <c r="G399" s="4">
        <v>880000</v>
      </c>
      <c r="H399" s="4">
        <v>0</v>
      </c>
    </row>
    <row r="400" spans="1:8" ht="15.75" x14ac:dyDescent="0.2">
      <c r="A400" s="31" t="s">
        <v>1203</v>
      </c>
      <c r="B400" s="19" t="s">
        <v>1204</v>
      </c>
      <c r="C400" s="336" t="s">
        <v>1144</v>
      </c>
      <c r="D400" s="200">
        <v>0</v>
      </c>
      <c r="E400" s="4">
        <v>0</v>
      </c>
      <c r="F400" s="4">
        <v>0</v>
      </c>
      <c r="G400" s="4">
        <v>2400000</v>
      </c>
      <c r="H400" s="4">
        <v>0</v>
      </c>
    </row>
    <row r="401" spans="1:8" ht="15.75" x14ac:dyDescent="0.2">
      <c r="A401" s="31" t="s">
        <v>1205</v>
      </c>
      <c r="B401" s="19"/>
      <c r="C401" s="336"/>
      <c r="D401" s="200">
        <v>0</v>
      </c>
      <c r="E401" s="4">
        <v>0</v>
      </c>
      <c r="F401" s="4">
        <v>0</v>
      </c>
      <c r="G401" s="4">
        <v>0</v>
      </c>
      <c r="H401" s="4">
        <v>0</v>
      </c>
    </row>
    <row r="402" spans="1:8" ht="15.75" x14ac:dyDescent="0.2">
      <c r="A402" s="31" t="s">
        <v>1206</v>
      </c>
      <c r="B402" s="19" t="s">
        <v>1207</v>
      </c>
      <c r="C402" s="336" t="s">
        <v>1144</v>
      </c>
      <c r="D402" s="200">
        <v>0</v>
      </c>
      <c r="E402" s="4">
        <v>0</v>
      </c>
      <c r="F402" s="4">
        <v>0</v>
      </c>
      <c r="G402" s="4">
        <v>8000000</v>
      </c>
      <c r="H402" s="4">
        <v>0</v>
      </c>
    </row>
    <row r="403" spans="1:8" ht="15.75" x14ac:dyDescent="0.2">
      <c r="A403" s="31" t="s">
        <v>1208</v>
      </c>
      <c r="B403" s="19" t="s">
        <v>1209</v>
      </c>
      <c r="C403" s="336" t="s">
        <v>1144</v>
      </c>
      <c r="D403" s="200">
        <v>0</v>
      </c>
      <c r="E403" s="4">
        <v>0</v>
      </c>
      <c r="F403" s="4">
        <v>0</v>
      </c>
      <c r="G403" s="4">
        <v>1600000</v>
      </c>
      <c r="H403" s="4">
        <v>0</v>
      </c>
    </row>
    <row r="404" spans="1:8" ht="15.75" x14ac:dyDescent="0.2">
      <c r="A404" s="31" t="s">
        <v>1210</v>
      </c>
      <c r="B404" s="19" t="s">
        <v>1211</v>
      </c>
      <c r="C404" s="336" t="s">
        <v>1144</v>
      </c>
      <c r="D404" s="200">
        <v>0</v>
      </c>
      <c r="E404" s="4">
        <v>0</v>
      </c>
      <c r="F404" s="4">
        <v>0</v>
      </c>
      <c r="G404" s="4">
        <v>1200000</v>
      </c>
      <c r="H404" s="4">
        <v>0</v>
      </c>
    </row>
    <row r="405" spans="1:8" ht="15.75" x14ac:dyDescent="0.2">
      <c r="A405" s="31" t="s">
        <v>1212</v>
      </c>
      <c r="B405" s="19"/>
      <c r="C405" s="336" t="s">
        <v>1144</v>
      </c>
      <c r="D405" s="200">
        <v>0</v>
      </c>
      <c r="E405" s="4">
        <v>0</v>
      </c>
      <c r="F405" s="4">
        <v>0</v>
      </c>
      <c r="G405" s="4">
        <v>0</v>
      </c>
      <c r="H405" s="4">
        <v>0</v>
      </c>
    </row>
    <row r="406" spans="1:8" ht="31.5" x14ac:dyDescent="0.2">
      <c r="A406" s="31" t="s">
        <v>1213</v>
      </c>
      <c r="B406" s="19" t="s">
        <v>1214</v>
      </c>
      <c r="C406" s="336" t="s">
        <v>1144</v>
      </c>
      <c r="D406" s="200">
        <v>0</v>
      </c>
      <c r="E406" s="4">
        <v>0</v>
      </c>
      <c r="F406" s="4">
        <v>0</v>
      </c>
      <c r="G406" s="4">
        <v>240000</v>
      </c>
      <c r="H406" s="4">
        <v>0</v>
      </c>
    </row>
    <row r="407" spans="1:8" ht="15.75" x14ac:dyDescent="0.2">
      <c r="A407" s="31" t="s">
        <v>1215</v>
      </c>
      <c r="B407" s="19" t="s">
        <v>1216</v>
      </c>
      <c r="C407" s="336" t="s">
        <v>1144</v>
      </c>
      <c r="D407" s="200">
        <v>0</v>
      </c>
      <c r="E407" s="4">
        <v>0</v>
      </c>
      <c r="F407" s="4">
        <v>0</v>
      </c>
      <c r="G407" s="4">
        <v>2000000</v>
      </c>
      <c r="H407" s="4">
        <v>0</v>
      </c>
    </row>
    <row r="408" spans="1:8" ht="15.75" x14ac:dyDescent="0.2">
      <c r="A408" s="31" t="s">
        <v>1217</v>
      </c>
      <c r="B408" s="19" t="s">
        <v>1218</v>
      </c>
      <c r="C408" s="336" t="s">
        <v>1144</v>
      </c>
      <c r="D408" s="200">
        <v>0</v>
      </c>
      <c r="E408" s="4">
        <v>0</v>
      </c>
      <c r="F408" s="4">
        <v>0</v>
      </c>
      <c r="G408" s="4">
        <v>1640000</v>
      </c>
      <c r="H408" s="4">
        <v>0</v>
      </c>
    </row>
    <row r="409" spans="1:8" ht="15.75" x14ac:dyDescent="0.2">
      <c r="A409" s="31" t="s">
        <v>1219</v>
      </c>
      <c r="B409" s="19" t="s">
        <v>1220</v>
      </c>
      <c r="C409" s="336" t="s">
        <v>1144</v>
      </c>
      <c r="D409" s="200">
        <v>0</v>
      </c>
      <c r="E409" s="4">
        <v>0</v>
      </c>
      <c r="F409" s="4">
        <v>0</v>
      </c>
      <c r="G409" s="4">
        <v>1440000</v>
      </c>
      <c r="H409" s="4">
        <v>0</v>
      </c>
    </row>
    <row r="410" spans="1:8" ht="31.5" x14ac:dyDescent="0.2">
      <c r="A410" s="31" t="s">
        <v>1221</v>
      </c>
      <c r="B410" s="19" t="s">
        <v>1222</v>
      </c>
      <c r="C410" s="336" t="s">
        <v>1144</v>
      </c>
      <c r="D410" s="200">
        <v>0</v>
      </c>
      <c r="E410" s="4">
        <v>0</v>
      </c>
      <c r="F410" s="4">
        <v>0</v>
      </c>
      <c r="G410" s="4">
        <v>11840000</v>
      </c>
      <c r="H410" s="4">
        <v>0</v>
      </c>
    </row>
    <row r="411" spans="1:8" ht="15.75" x14ac:dyDescent="0.2">
      <c r="A411" s="31" t="s">
        <v>1223</v>
      </c>
      <c r="B411" s="19" t="s">
        <v>1224</v>
      </c>
      <c r="C411" s="336" t="s">
        <v>1144</v>
      </c>
      <c r="D411" s="200">
        <v>0</v>
      </c>
      <c r="E411" s="4">
        <v>0</v>
      </c>
      <c r="F411" s="4">
        <v>0</v>
      </c>
      <c r="G411" s="4">
        <v>2840000</v>
      </c>
      <c r="H411" s="4">
        <v>0</v>
      </c>
    </row>
    <row r="412" spans="1:8" ht="15.75" x14ac:dyDescent="0.2">
      <c r="A412" s="31" t="s">
        <v>1225</v>
      </c>
      <c r="B412" s="19" t="s">
        <v>1226</v>
      </c>
      <c r="C412" s="336" t="s">
        <v>1144</v>
      </c>
      <c r="D412" s="200">
        <v>0</v>
      </c>
      <c r="E412" s="4">
        <v>0</v>
      </c>
      <c r="F412" s="4">
        <v>0</v>
      </c>
      <c r="G412" s="4">
        <v>1200000</v>
      </c>
      <c r="H412" s="4">
        <v>0</v>
      </c>
    </row>
    <row r="413" spans="1:8" ht="15.75" x14ac:dyDescent="0.2">
      <c r="A413" s="31" t="s">
        <v>1227</v>
      </c>
      <c r="B413" s="19"/>
      <c r="C413" s="336"/>
      <c r="D413" s="200">
        <v>0</v>
      </c>
      <c r="E413" s="4">
        <v>0</v>
      </c>
      <c r="F413" s="4">
        <v>0</v>
      </c>
      <c r="G413" s="4">
        <v>0</v>
      </c>
      <c r="H413" s="4">
        <v>0</v>
      </c>
    </row>
    <row r="414" spans="1:8" ht="15.75" x14ac:dyDescent="0.2">
      <c r="A414" s="31" t="s">
        <v>1228</v>
      </c>
      <c r="B414" s="19" t="s">
        <v>1229</v>
      </c>
      <c r="C414" s="336" t="s">
        <v>1144</v>
      </c>
      <c r="D414" s="200">
        <v>0</v>
      </c>
      <c r="E414" s="4">
        <v>0</v>
      </c>
      <c r="F414" s="4">
        <v>0</v>
      </c>
      <c r="G414" s="4">
        <v>1600000</v>
      </c>
      <c r="H414" s="4">
        <v>0</v>
      </c>
    </row>
    <row r="415" spans="1:8" ht="15.75" x14ac:dyDescent="0.2">
      <c r="A415" s="31" t="s">
        <v>1230</v>
      </c>
      <c r="B415" s="19" t="s">
        <v>1231</v>
      </c>
      <c r="C415" s="336" t="s">
        <v>1144</v>
      </c>
      <c r="D415" s="200">
        <v>0</v>
      </c>
      <c r="E415" s="4">
        <v>0</v>
      </c>
      <c r="F415" s="4">
        <v>0</v>
      </c>
      <c r="G415" s="4">
        <v>800000</v>
      </c>
      <c r="H415" s="4">
        <v>0</v>
      </c>
    </row>
    <row r="416" spans="1:8" ht="15.75" x14ac:dyDescent="0.2">
      <c r="A416" s="31" t="s">
        <v>1210</v>
      </c>
      <c r="B416" s="19" t="s">
        <v>1232</v>
      </c>
      <c r="C416" s="336" t="s">
        <v>1144</v>
      </c>
      <c r="D416" s="200">
        <v>0</v>
      </c>
      <c r="E416" s="4">
        <v>0</v>
      </c>
      <c r="F416" s="4">
        <v>0</v>
      </c>
      <c r="G416" s="4">
        <v>1360000</v>
      </c>
      <c r="H416" s="4">
        <v>0</v>
      </c>
    </row>
    <row r="417" spans="1:8" ht="15.75" x14ac:dyDescent="0.2">
      <c r="A417" s="31" t="s">
        <v>1233</v>
      </c>
      <c r="B417" s="19" t="s">
        <v>1234</v>
      </c>
      <c r="C417" s="336" t="s">
        <v>1144</v>
      </c>
      <c r="D417" s="200">
        <v>0</v>
      </c>
      <c r="E417" s="4">
        <v>0</v>
      </c>
      <c r="F417" s="4">
        <v>0</v>
      </c>
      <c r="G417" s="4">
        <v>240000</v>
      </c>
      <c r="H417" s="4">
        <v>0</v>
      </c>
    </row>
    <row r="418" spans="1:8" ht="15.75" x14ac:dyDescent="0.2">
      <c r="A418" s="31" t="s">
        <v>1235</v>
      </c>
      <c r="B418" s="19" t="s">
        <v>1236</v>
      </c>
      <c r="C418" s="336" t="s">
        <v>1144</v>
      </c>
      <c r="D418" s="200">
        <v>0</v>
      </c>
      <c r="E418" s="4">
        <v>0</v>
      </c>
      <c r="F418" s="4">
        <v>0</v>
      </c>
      <c r="G418" s="4">
        <v>10560000</v>
      </c>
      <c r="H418" s="4">
        <v>0</v>
      </c>
    </row>
    <row r="419" spans="1:8" ht="15.75" x14ac:dyDescent="0.2">
      <c r="A419" s="31" t="s">
        <v>1237</v>
      </c>
      <c r="B419" s="19" t="s">
        <v>1238</v>
      </c>
      <c r="C419" s="336" t="s">
        <v>1144</v>
      </c>
      <c r="D419" s="200">
        <v>0</v>
      </c>
      <c r="E419" s="4">
        <v>0</v>
      </c>
      <c r="F419" s="4">
        <v>0</v>
      </c>
      <c r="G419" s="4">
        <v>22800000</v>
      </c>
      <c r="H419" s="4">
        <v>0</v>
      </c>
    </row>
    <row r="420" spans="1:8" ht="15.75" x14ac:dyDescent="0.2">
      <c r="A420" s="31" t="s">
        <v>1239</v>
      </c>
      <c r="B420" s="19" t="s">
        <v>1240</v>
      </c>
      <c r="C420" s="336" t="s">
        <v>1144</v>
      </c>
      <c r="D420" s="200">
        <v>0</v>
      </c>
      <c r="E420" s="4">
        <v>0</v>
      </c>
      <c r="F420" s="4">
        <v>0</v>
      </c>
      <c r="G420" s="4">
        <v>4800000</v>
      </c>
      <c r="H420" s="4">
        <v>0</v>
      </c>
    </row>
    <row r="421" spans="1:8" ht="15.75" x14ac:dyDescent="0.2">
      <c r="A421" s="31" t="s">
        <v>1241</v>
      </c>
      <c r="B421" s="19" t="s">
        <v>1242</v>
      </c>
      <c r="C421" s="336" t="s">
        <v>1144</v>
      </c>
      <c r="D421" s="200">
        <v>0</v>
      </c>
      <c r="E421" s="4">
        <v>0</v>
      </c>
      <c r="F421" s="4">
        <v>0</v>
      </c>
      <c r="G421" s="4">
        <v>36000000</v>
      </c>
      <c r="H421" s="4">
        <v>0</v>
      </c>
    </row>
    <row r="422" spans="1:8" ht="31.5" x14ac:dyDescent="0.2">
      <c r="A422" s="31" t="s">
        <v>1243</v>
      </c>
      <c r="B422" s="19" t="s">
        <v>1244</v>
      </c>
      <c r="C422" s="336" t="s">
        <v>1144</v>
      </c>
      <c r="D422" s="200">
        <v>0</v>
      </c>
      <c r="E422" s="4">
        <v>0</v>
      </c>
      <c r="F422" s="4">
        <v>0</v>
      </c>
      <c r="G422" s="4">
        <v>15200000</v>
      </c>
      <c r="H422" s="4">
        <v>0</v>
      </c>
    </row>
    <row r="423" spans="1:8" ht="15.75" x14ac:dyDescent="0.2">
      <c r="A423" s="31" t="s">
        <v>1245</v>
      </c>
      <c r="B423" s="19" t="s">
        <v>1246</v>
      </c>
      <c r="C423" s="336" t="s">
        <v>1144</v>
      </c>
      <c r="D423" s="200">
        <v>0</v>
      </c>
      <c r="E423" s="4">
        <v>0</v>
      </c>
      <c r="F423" s="4">
        <v>0</v>
      </c>
      <c r="G423" s="4">
        <v>10400000</v>
      </c>
      <c r="H423" s="4">
        <v>0</v>
      </c>
    </row>
    <row r="424" spans="1:8" ht="15.75" x14ac:dyDescent="0.2">
      <c r="A424" s="31" t="s">
        <v>1247</v>
      </c>
      <c r="B424" s="19" t="s">
        <v>1248</v>
      </c>
      <c r="C424" s="336" t="s">
        <v>1144</v>
      </c>
      <c r="D424" s="200">
        <v>0</v>
      </c>
      <c r="E424" s="4">
        <v>0</v>
      </c>
      <c r="F424" s="4">
        <v>0</v>
      </c>
      <c r="G424" s="4">
        <v>20000000</v>
      </c>
      <c r="H424" s="4">
        <v>0</v>
      </c>
    </row>
    <row r="425" spans="1:8" ht="47.25" x14ac:dyDescent="0.2">
      <c r="A425" s="31" t="s">
        <v>1249</v>
      </c>
      <c r="B425" s="19" t="s">
        <v>1250</v>
      </c>
      <c r="C425" s="336" t="s">
        <v>1144</v>
      </c>
      <c r="D425" s="200">
        <v>0</v>
      </c>
      <c r="E425" s="4">
        <v>0</v>
      </c>
      <c r="F425" s="4">
        <v>0</v>
      </c>
      <c r="G425" s="4">
        <v>16000000</v>
      </c>
      <c r="H425" s="4">
        <v>0</v>
      </c>
    </row>
    <row r="426" spans="1:8" ht="15.75" x14ac:dyDescent="0.2">
      <c r="A426" s="31" t="s">
        <v>1251</v>
      </c>
      <c r="B426" s="19" t="s">
        <v>1252</v>
      </c>
      <c r="C426" s="336" t="s">
        <v>1144</v>
      </c>
      <c r="D426" s="200">
        <v>0</v>
      </c>
      <c r="E426" s="4">
        <v>0</v>
      </c>
      <c r="F426" s="4">
        <v>0</v>
      </c>
      <c r="G426" s="4">
        <v>3200000</v>
      </c>
      <c r="H426" s="4">
        <v>0</v>
      </c>
    </row>
    <row r="427" spans="1:8" ht="15.75" x14ac:dyDescent="0.2">
      <c r="A427" s="31" t="s">
        <v>1253</v>
      </c>
      <c r="B427" s="19" t="s">
        <v>1254</v>
      </c>
      <c r="C427" s="336" t="s">
        <v>1144</v>
      </c>
      <c r="D427" s="200">
        <v>0</v>
      </c>
      <c r="E427" s="4">
        <v>0</v>
      </c>
      <c r="F427" s="4">
        <v>0</v>
      </c>
      <c r="G427" s="4">
        <v>900000</v>
      </c>
      <c r="H427" s="4">
        <v>0</v>
      </c>
    </row>
    <row r="428" spans="1:8" ht="31.5" x14ac:dyDescent="0.2">
      <c r="A428" s="31" t="s">
        <v>1255</v>
      </c>
      <c r="B428" s="19" t="s">
        <v>1256</v>
      </c>
      <c r="C428" s="336" t="s">
        <v>1144</v>
      </c>
      <c r="D428" s="200">
        <v>0</v>
      </c>
      <c r="E428" s="4">
        <v>0</v>
      </c>
      <c r="F428" s="4">
        <v>0</v>
      </c>
      <c r="G428" s="4">
        <v>16000000</v>
      </c>
      <c r="H428" s="4">
        <v>0</v>
      </c>
    </row>
    <row r="429" spans="1:8" ht="15.75" x14ac:dyDescent="0.2">
      <c r="A429" s="31" t="s">
        <v>1257</v>
      </c>
      <c r="B429" s="19" t="s">
        <v>1258</v>
      </c>
      <c r="C429" s="336" t="s">
        <v>1144</v>
      </c>
      <c r="D429" s="200">
        <v>0</v>
      </c>
      <c r="E429" s="4">
        <v>0</v>
      </c>
      <c r="F429" s="4">
        <v>0</v>
      </c>
      <c r="G429" s="4">
        <v>400000</v>
      </c>
      <c r="H429" s="4">
        <v>0</v>
      </c>
    </row>
    <row r="430" spans="1:8" ht="31.5" x14ac:dyDescent="0.2">
      <c r="A430" s="31" t="s">
        <v>1259</v>
      </c>
      <c r="B430" s="19" t="s">
        <v>1260</v>
      </c>
      <c r="C430" s="336" t="s">
        <v>1144</v>
      </c>
      <c r="D430" s="200">
        <v>0</v>
      </c>
      <c r="E430" s="4">
        <v>0</v>
      </c>
      <c r="F430" s="4">
        <v>0</v>
      </c>
      <c r="G430" s="4">
        <v>10000000</v>
      </c>
      <c r="H430" s="4">
        <v>0</v>
      </c>
    </row>
    <row r="431" spans="1:8" ht="15.75" x14ac:dyDescent="0.2">
      <c r="A431" s="31"/>
      <c r="B431" s="19"/>
      <c r="C431" s="332"/>
      <c r="D431" s="200">
        <v>0</v>
      </c>
      <c r="E431" s="4">
        <v>0</v>
      </c>
      <c r="F431" s="4">
        <v>0</v>
      </c>
      <c r="G431" s="4">
        <v>0</v>
      </c>
      <c r="H431" s="4">
        <v>0</v>
      </c>
    </row>
    <row r="432" spans="1:8" ht="15.75" x14ac:dyDescent="0.2">
      <c r="A432" s="37" t="s">
        <v>269</v>
      </c>
      <c r="B432" s="19"/>
      <c r="C432" s="332"/>
      <c r="D432" s="200">
        <v>2175310000</v>
      </c>
      <c r="E432" s="4">
        <v>2454897920</v>
      </c>
      <c r="F432" s="4">
        <v>2408824116</v>
      </c>
      <c r="G432" s="4">
        <v>2857800000</v>
      </c>
      <c r="H432" s="4">
        <v>3356827600</v>
      </c>
    </row>
    <row r="433" spans="1:8" ht="15.75" x14ac:dyDescent="0.2">
      <c r="A433" s="31"/>
      <c r="B433" s="19"/>
      <c r="C433" s="332"/>
      <c r="D433" s="200">
        <v>0</v>
      </c>
      <c r="E433" s="4">
        <v>0</v>
      </c>
      <c r="F433" s="4">
        <v>0</v>
      </c>
      <c r="G433" s="4">
        <v>0</v>
      </c>
      <c r="H433" s="4">
        <v>0</v>
      </c>
    </row>
    <row r="434" spans="1:8" ht="15.75" x14ac:dyDescent="0.2">
      <c r="A434" s="37" t="s">
        <v>173</v>
      </c>
      <c r="B434" s="19"/>
      <c r="C434" s="332"/>
      <c r="D434" s="200">
        <v>2175310000</v>
      </c>
      <c r="E434" s="4">
        <v>2454897920</v>
      </c>
      <c r="F434" s="4">
        <v>2408824116</v>
      </c>
      <c r="G434" s="4">
        <v>2857800000</v>
      </c>
      <c r="H434" s="4">
        <v>3356827600</v>
      </c>
    </row>
    <row r="435" spans="1:8" ht="15.75" x14ac:dyDescent="0.2">
      <c r="A435" s="31"/>
      <c r="B435" s="19"/>
      <c r="C435" s="332"/>
      <c r="D435" s="200">
        <v>0</v>
      </c>
      <c r="E435" s="4">
        <v>0</v>
      </c>
      <c r="F435" s="4">
        <v>0</v>
      </c>
      <c r="G435" s="4">
        <v>0</v>
      </c>
      <c r="H435" s="4">
        <v>0</v>
      </c>
    </row>
    <row r="436" spans="1:8" ht="15.75" x14ac:dyDescent="0.2">
      <c r="A436" s="31"/>
      <c r="B436" s="19"/>
      <c r="C436" s="332"/>
      <c r="D436" s="200">
        <v>0</v>
      </c>
      <c r="E436" s="4">
        <v>0</v>
      </c>
      <c r="F436" s="4">
        <v>0</v>
      </c>
      <c r="G436" s="4">
        <v>0</v>
      </c>
      <c r="H436" s="4">
        <v>0</v>
      </c>
    </row>
    <row r="437" spans="1:8" ht="15.75" x14ac:dyDescent="0.2">
      <c r="A437" s="31" t="s">
        <v>174</v>
      </c>
      <c r="B437" s="19"/>
      <c r="C437" s="332"/>
      <c r="D437" s="200">
        <v>0</v>
      </c>
      <c r="E437" s="4">
        <v>0</v>
      </c>
      <c r="F437" s="4">
        <v>0</v>
      </c>
      <c r="G437" s="4">
        <v>0</v>
      </c>
      <c r="H437" s="4">
        <v>0</v>
      </c>
    </row>
    <row r="438" spans="1:8" ht="15.75" x14ac:dyDescent="0.2">
      <c r="A438" s="337" t="s">
        <v>1261</v>
      </c>
      <c r="B438" s="338"/>
      <c r="C438" s="332"/>
      <c r="D438" s="200">
        <v>0</v>
      </c>
      <c r="E438" s="4">
        <v>0</v>
      </c>
      <c r="F438" s="4">
        <v>0</v>
      </c>
      <c r="G438" s="4">
        <v>0</v>
      </c>
      <c r="H438" s="4">
        <v>0</v>
      </c>
    </row>
    <row r="439" spans="1:8" ht="15.75" x14ac:dyDescent="0.2">
      <c r="A439" s="31" t="s">
        <v>799</v>
      </c>
      <c r="B439" s="19" t="s">
        <v>1262</v>
      </c>
      <c r="C439" s="339"/>
      <c r="D439" s="200">
        <v>207477386</v>
      </c>
      <c r="E439" s="4">
        <v>215625709</v>
      </c>
      <c r="F439" s="4">
        <v>234484228</v>
      </c>
      <c r="G439" s="4">
        <v>240000000</v>
      </c>
      <c r="H439" s="4">
        <v>270000000</v>
      </c>
    </row>
    <row r="440" spans="1:8" ht="31.5" x14ac:dyDescent="0.2">
      <c r="A440" s="31" t="s">
        <v>1263</v>
      </c>
      <c r="B440" s="19" t="s">
        <v>1264</v>
      </c>
      <c r="C440" s="339"/>
      <c r="D440" s="200">
        <v>15911018</v>
      </c>
      <c r="E440" s="4">
        <v>16270335</v>
      </c>
      <c r="F440" s="4">
        <v>12938581</v>
      </c>
      <c r="G440" s="4">
        <v>30000000</v>
      </c>
      <c r="H440" s="4">
        <v>0</v>
      </c>
    </row>
    <row r="441" spans="1:8" ht="15.75" x14ac:dyDescent="0.2">
      <c r="A441" s="31" t="s">
        <v>1265</v>
      </c>
      <c r="B441" s="19" t="s">
        <v>1266</v>
      </c>
      <c r="C441" s="339"/>
      <c r="D441" s="200">
        <v>16434784</v>
      </c>
      <c r="E441" s="4">
        <v>18606521</v>
      </c>
      <c r="F441" s="4">
        <v>18733261</v>
      </c>
      <c r="G441" s="4">
        <v>15000000</v>
      </c>
      <c r="H441" s="4">
        <v>0</v>
      </c>
    </row>
    <row r="442" spans="1:8" ht="15.75" x14ac:dyDescent="0.2">
      <c r="A442" s="31" t="s">
        <v>1267</v>
      </c>
      <c r="B442" s="19" t="s">
        <v>1268</v>
      </c>
      <c r="C442" s="339"/>
      <c r="D442" s="200">
        <v>10000000</v>
      </c>
      <c r="E442" s="4">
        <v>20000000</v>
      </c>
      <c r="F442" s="4">
        <v>20000000</v>
      </c>
      <c r="G442" s="4">
        <v>40000000</v>
      </c>
      <c r="H442" s="4">
        <v>80000000</v>
      </c>
    </row>
    <row r="443" spans="1:8" ht="15.75" x14ac:dyDescent="0.2">
      <c r="A443" s="31" t="s">
        <v>1269</v>
      </c>
      <c r="B443" s="19" t="s">
        <v>1270</v>
      </c>
      <c r="C443" s="339"/>
      <c r="D443" s="200">
        <v>1887632</v>
      </c>
      <c r="E443" s="4">
        <v>1321395</v>
      </c>
      <c r="F443" s="4">
        <v>879507</v>
      </c>
      <c r="G443" s="4">
        <v>2400000</v>
      </c>
      <c r="H443" s="4">
        <v>2500000</v>
      </c>
    </row>
    <row r="444" spans="1:8" ht="15.75" x14ac:dyDescent="0.2">
      <c r="A444" s="31" t="s">
        <v>1271</v>
      </c>
      <c r="B444" s="19" t="s">
        <v>1272</v>
      </c>
      <c r="C444" s="340" t="s">
        <v>638</v>
      </c>
      <c r="D444" s="200">
        <v>7230</v>
      </c>
      <c r="E444" s="4">
        <v>1560</v>
      </c>
      <c r="F444" s="4">
        <v>0</v>
      </c>
      <c r="G444" s="4">
        <v>136000</v>
      </c>
      <c r="H444" s="4">
        <v>136000</v>
      </c>
    </row>
    <row r="445" spans="1:8" ht="15.75" x14ac:dyDescent="0.2">
      <c r="A445" s="31" t="s">
        <v>1273</v>
      </c>
      <c r="B445" s="19" t="s">
        <v>1274</v>
      </c>
      <c r="C445" s="340" t="s">
        <v>638</v>
      </c>
      <c r="D445" s="200">
        <v>0</v>
      </c>
      <c r="E445" s="4">
        <v>26000</v>
      </c>
      <c r="F445" s="4">
        <v>0</v>
      </c>
      <c r="G445" s="4">
        <v>136000</v>
      </c>
      <c r="H445" s="4">
        <v>136000</v>
      </c>
    </row>
    <row r="446" spans="1:8" ht="15.75" x14ac:dyDescent="0.2">
      <c r="A446" s="31" t="s">
        <v>1275</v>
      </c>
      <c r="B446" s="19" t="s">
        <v>1276</v>
      </c>
      <c r="C446" s="340" t="s">
        <v>638</v>
      </c>
      <c r="D446" s="200">
        <v>855</v>
      </c>
      <c r="E446" s="4">
        <v>2499508</v>
      </c>
      <c r="F446" s="4">
        <v>2123025</v>
      </c>
      <c r="G446" s="4">
        <v>2040000</v>
      </c>
      <c r="H446" s="4">
        <v>2040000</v>
      </c>
    </row>
    <row r="447" spans="1:8" ht="15.75" x14ac:dyDescent="0.2">
      <c r="A447" s="31" t="s">
        <v>1277</v>
      </c>
      <c r="B447" s="19" t="s">
        <v>1278</v>
      </c>
      <c r="C447" s="339"/>
      <c r="D447" s="200">
        <v>1500000</v>
      </c>
      <c r="E447" s="4">
        <v>1499640</v>
      </c>
      <c r="F447" s="4">
        <v>2264510</v>
      </c>
      <c r="G447" s="4">
        <v>2000000</v>
      </c>
      <c r="H447" s="4">
        <v>5000000</v>
      </c>
    </row>
    <row r="448" spans="1:8" ht="15.75" x14ac:dyDescent="0.2">
      <c r="A448" s="31" t="s">
        <v>1279</v>
      </c>
      <c r="B448" s="19" t="s">
        <v>1280</v>
      </c>
      <c r="C448" s="340" t="s">
        <v>638</v>
      </c>
      <c r="D448" s="200">
        <v>0</v>
      </c>
      <c r="E448" s="4">
        <v>0</v>
      </c>
      <c r="F448" s="4">
        <v>0</v>
      </c>
      <c r="G448" s="4">
        <v>740000</v>
      </c>
      <c r="H448" s="4">
        <v>740000</v>
      </c>
    </row>
    <row r="449" spans="1:8" ht="15.75" x14ac:dyDescent="0.2">
      <c r="A449" s="31" t="s">
        <v>1281</v>
      </c>
      <c r="B449" s="333" t="s">
        <v>1282</v>
      </c>
      <c r="C449" s="340" t="s">
        <v>638</v>
      </c>
      <c r="D449" s="200">
        <v>4459520</v>
      </c>
      <c r="E449" s="4">
        <v>3726603</v>
      </c>
      <c r="F449" s="4">
        <v>3569223</v>
      </c>
      <c r="G449" s="4">
        <v>3400000</v>
      </c>
      <c r="H449" s="4">
        <v>3400000</v>
      </c>
    </row>
    <row r="450" spans="1:8" ht="15.75" x14ac:dyDescent="0.2">
      <c r="A450" s="31" t="s">
        <v>1283</v>
      </c>
      <c r="B450" s="333" t="s">
        <v>1284</v>
      </c>
      <c r="C450" s="340" t="s">
        <v>638</v>
      </c>
      <c r="D450" s="200">
        <v>0</v>
      </c>
      <c r="E450" s="4">
        <v>50000</v>
      </c>
      <c r="F450" s="4">
        <v>849610</v>
      </c>
      <c r="G450" s="4">
        <v>680000</v>
      </c>
      <c r="H450" s="4">
        <v>680000</v>
      </c>
    </row>
    <row r="451" spans="1:8" ht="15.75" x14ac:dyDescent="0.2">
      <c r="A451" s="31" t="s">
        <v>1285</v>
      </c>
      <c r="B451" s="19" t="s">
        <v>1286</v>
      </c>
      <c r="C451" s="339"/>
      <c r="D451" s="200">
        <v>26090</v>
      </c>
      <c r="E451" s="4">
        <v>23190</v>
      </c>
      <c r="F451" s="4">
        <v>26940</v>
      </c>
      <c r="G451" s="4">
        <v>68000</v>
      </c>
      <c r="H451" s="4">
        <v>68000</v>
      </c>
    </row>
    <row r="452" spans="1:8" ht="15.75" x14ac:dyDescent="0.2">
      <c r="A452" s="31" t="s">
        <v>1287</v>
      </c>
      <c r="B452" s="19" t="s">
        <v>1288</v>
      </c>
      <c r="C452" s="340" t="s">
        <v>638</v>
      </c>
      <c r="D452" s="200">
        <v>320326</v>
      </c>
      <c r="E452" s="4">
        <v>383619</v>
      </c>
      <c r="F452" s="4">
        <v>380880</v>
      </c>
      <c r="G452" s="4">
        <v>408000</v>
      </c>
      <c r="H452" s="4">
        <v>408000</v>
      </c>
    </row>
    <row r="453" spans="1:8" ht="15.75" x14ac:dyDescent="0.2">
      <c r="A453" s="31" t="s">
        <v>1289</v>
      </c>
      <c r="B453" s="19" t="s">
        <v>1290</v>
      </c>
      <c r="C453" s="340" t="s">
        <v>638</v>
      </c>
      <c r="D453" s="200">
        <v>324573</v>
      </c>
      <c r="E453" s="4">
        <v>380000</v>
      </c>
      <c r="F453" s="4">
        <v>323870</v>
      </c>
      <c r="G453" s="4">
        <v>498000</v>
      </c>
      <c r="H453" s="4">
        <v>498000</v>
      </c>
    </row>
    <row r="454" spans="1:8" ht="15.75" x14ac:dyDescent="0.2">
      <c r="A454" s="31" t="s">
        <v>1291</v>
      </c>
      <c r="B454" s="19" t="s">
        <v>1292</v>
      </c>
      <c r="C454" s="340" t="s">
        <v>638</v>
      </c>
      <c r="D454" s="200">
        <v>211188</v>
      </c>
      <c r="E454" s="4">
        <v>324664</v>
      </c>
      <c r="F454" s="4">
        <v>302667</v>
      </c>
      <c r="G454" s="4">
        <v>408000</v>
      </c>
      <c r="H454" s="4">
        <v>408000</v>
      </c>
    </row>
    <row r="455" spans="1:8" ht="15.75" x14ac:dyDescent="0.2">
      <c r="A455" s="31" t="s">
        <v>1293</v>
      </c>
      <c r="B455" s="19" t="s">
        <v>1294</v>
      </c>
      <c r="C455" s="340" t="s">
        <v>638</v>
      </c>
      <c r="D455" s="200">
        <v>252600</v>
      </c>
      <c r="E455" s="4">
        <v>75000</v>
      </c>
      <c r="F455" s="4">
        <v>398000</v>
      </c>
      <c r="G455" s="4">
        <v>3400000</v>
      </c>
      <c r="H455" s="4">
        <v>3400000</v>
      </c>
    </row>
    <row r="456" spans="1:8" ht="15.75" x14ac:dyDescent="0.2">
      <c r="A456" s="31" t="s">
        <v>1295</v>
      </c>
      <c r="B456" s="19" t="s">
        <v>1296</v>
      </c>
      <c r="C456" s="339"/>
      <c r="D456" s="200">
        <v>0</v>
      </c>
      <c r="E456" s="4">
        <v>0</v>
      </c>
      <c r="F456" s="4">
        <v>0</v>
      </c>
      <c r="G456" s="4">
        <v>1360000</v>
      </c>
      <c r="H456" s="4">
        <v>2000000</v>
      </c>
    </row>
    <row r="457" spans="1:8" ht="47.25" x14ac:dyDescent="0.2">
      <c r="A457" s="31" t="s">
        <v>1297</v>
      </c>
      <c r="B457" s="19" t="s">
        <v>1298</v>
      </c>
      <c r="C457" s="340" t="s">
        <v>638</v>
      </c>
      <c r="D457" s="200">
        <v>134178</v>
      </c>
      <c r="E457" s="4">
        <v>181647</v>
      </c>
      <c r="F457" s="4">
        <v>201200</v>
      </c>
      <c r="G457" s="4">
        <v>449000</v>
      </c>
      <c r="H457" s="4">
        <v>449000</v>
      </c>
    </row>
    <row r="458" spans="1:8" ht="47.25" x14ac:dyDescent="0.2">
      <c r="A458" s="31" t="s">
        <v>1299</v>
      </c>
      <c r="B458" s="19" t="s">
        <v>1300</v>
      </c>
      <c r="C458" s="340" t="s">
        <v>638</v>
      </c>
      <c r="D458" s="200">
        <v>231500</v>
      </c>
      <c r="E458" s="4">
        <v>472920</v>
      </c>
      <c r="F458" s="4">
        <v>434000</v>
      </c>
      <c r="G458" s="4">
        <v>680000</v>
      </c>
      <c r="H458" s="4">
        <v>680000</v>
      </c>
    </row>
    <row r="459" spans="1:8" ht="31.5" x14ac:dyDescent="0.2">
      <c r="A459" s="31" t="s">
        <v>1301</v>
      </c>
      <c r="B459" s="19" t="s">
        <v>1302</v>
      </c>
      <c r="C459" s="340" t="s">
        <v>638</v>
      </c>
      <c r="D459" s="200">
        <v>393808</v>
      </c>
      <c r="E459" s="4">
        <v>442240</v>
      </c>
      <c r="F459" s="4">
        <v>367000</v>
      </c>
      <c r="G459" s="4">
        <v>476000</v>
      </c>
      <c r="H459" s="4">
        <v>476000</v>
      </c>
    </row>
    <row r="460" spans="1:8" ht="15.75" x14ac:dyDescent="0.2">
      <c r="A460" s="31" t="s">
        <v>1303</v>
      </c>
      <c r="B460" s="19" t="s">
        <v>1304</v>
      </c>
      <c r="C460" s="340" t="s">
        <v>638</v>
      </c>
      <c r="D460" s="200">
        <v>0</v>
      </c>
      <c r="E460" s="4">
        <v>220000</v>
      </c>
      <c r="F460" s="4">
        <v>185875</v>
      </c>
      <c r="G460" s="4">
        <v>204000</v>
      </c>
      <c r="H460" s="4">
        <v>204000</v>
      </c>
    </row>
    <row r="461" spans="1:8" ht="31.5" x14ac:dyDescent="0.2">
      <c r="A461" s="31" t="s">
        <v>1305</v>
      </c>
      <c r="B461" s="40" t="s">
        <v>1306</v>
      </c>
      <c r="C461" s="340" t="s">
        <v>638</v>
      </c>
      <c r="D461" s="200">
        <v>2421380</v>
      </c>
      <c r="E461" s="4">
        <v>9000000</v>
      </c>
      <c r="F461" s="4">
        <v>7530088</v>
      </c>
      <c r="G461" s="4">
        <v>7480000</v>
      </c>
      <c r="H461" s="4">
        <v>8000000</v>
      </c>
    </row>
    <row r="462" spans="1:8" ht="31.5" x14ac:dyDescent="0.2">
      <c r="A462" s="31" t="s">
        <v>1307</v>
      </c>
      <c r="B462" s="40" t="s">
        <v>1308</v>
      </c>
      <c r="C462" s="340" t="s">
        <v>638</v>
      </c>
      <c r="D462" s="200">
        <v>186967008</v>
      </c>
      <c r="E462" s="4">
        <v>178435000</v>
      </c>
      <c r="F462" s="4">
        <v>202987834</v>
      </c>
      <c r="G462" s="4">
        <v>150000000</v>
      </c>
      <c r="H462" s="4">
        <v>100000000</v>
      </c>
    </row>
    <row r="463" spans="1:8" ht="47.25" x14ac:dyDescent="0.2">
      <c r="A463" s="31" t="s">
        <v>1309</v>
      </c>
      <c r="B463" s="40" t="s">
        <v>1310</v>
      </c>
      <c r="C463" s="340" t="s">
        <v>638</v>
      </c>
      <c r="D463" s="200">
        <v>788374</v>
      </c>
      <c r="E463" s="4">
        <v>0</v>
      </c>
      <c r="F463" s="4">
        <v>200000</v>
      </c>
      <c r="G463" s="4">
        <v>2000000</v>
      </c>
      <c r="H463" s="4">
        <v>2500000</v>
      </c>
    </row>
    <row r="464" spans="1:8" ht="47.25" x14ac:dyDescent="0.2">
      <c r="A464" s="31" t="s">
        <v>1311</v>
      </c>
      <c r="B464" s="40" t="s">
        <v>1312</v>
      </c>
      <c r="C464" s="340" t="s">
        <v>638</v>
      </c>
      <c r="D464" s="200">
        <v>0</v>
      </c>
      <c r="E464" s="4">
        <v>8712000</v>
      </c>
      <c r="F464" s="4">
        <v>8497280</v>
      </c>
      <c r="G464" s="4">
        <v>0</v>
      </c>
      <c r="H464" s="4">
        <v>0</v>
      </c>
    </row>
    <row r="465" spans="1:8" ht="31.5" x14ac:dyDescent="0.2">
      <c r="A465" s="31" t="s">
        <v>1313</v>
      </c>
      <c r="B465" s="40" t="s">
        <v>1314</v>
      </c>
      <c r="C465" s="340" t="s">
        <v>638</v>
      </c>
      <c r="D465" s="200">
        <v>11675921</v>
      </c>
      <c r="E465" s="4">
        <v>19844378</v>
      </c>
      <c r="F465" s="4">
        <v>23820351</v>
      </c>
      <c r="G465" s="4">
        <v>27200000</v>
      </c>
      <c r="H465" s="4">
        <v>30000000</v>
      </c>
    </row>
    <row r="466" spans="1:8" ht="78.75" x14ac:dyDescent="0.2">
      <c r="A466" s="31" t="s">
        <v>1315</v>
      </c>
      <c r="B466" s="40" t="s">
        <v>1316</v>
      </c>
      <c r="C466" s="340" t="s">
        <v>638</v>
      </c>
      <c r="D466" s="200">
        <v>2160000</v>
      </c>
      <c r="E466" s="4">
        <v>2295000</v>
      </c>
      <c r="F466" s="4">
        <v>3723000</v>
      </c>
      <c r="G466" s="4">
        <v>5202000</v>
      </c>
      <c r="H466" s="4">
        <v>8500000</v>
      </c>
    </row>
    <row r="467" spans="1:8" ht="47.25" x14ac:dyDescent="0.2">
      <c r="A467" s="31" t="s">
        <v>1317</v>
      </c>
      <c r="B467" s="40" t="s">
        <v>1318</v>
      </c>
      <c r="C467" s="340" t="s">
        <v>638</v>
      </c>
      <c r="D467" s="200">
        <v>0</v>
      </c>
      <c r="E467" s="4">
        <v>1820072</v>
      </c>
      <c r="F467" s="4">
        <v>975627</v>
      </c>
      <c r="G467" s="4">
        <v>0</v>
      </c>
      <c r="H467" s="4">
        <v>0</v>
      </c>
    </row>
    <row r="468" spans="1:8" ht="47.25" x14ac:dyDescent="0.2">
      <c r="A468" s="31" t="s">
        <v>1319</v>
      </c>
      <c r="B468" s="40" t="s">
        <v>1320</v>
      </c>
      <c r="C468" s="340" t="s">
        <v>638</v>
      </c>
      <c r="D468" s="200">
        <v>0</v>
      </c>
      <c r="E468" s="4">
        <v>1250000</v>
      </c>
      <c r="F468" s="4">
        <v>1062500</v>
      </c>
      <c r="G468" s="4">
        <v>0</v>
      </c>
      <c r="H468" s="4">
        <v>0</v>
      </c>
    </row>
    <row r="469" spans="1:8" ht="47.25" x14ac:dyDescent="0.2">
      <c r="A469" s="31" t="s">
        <v>1321</v>
      </c>
      <c r="B469" s="40" t="s">
        <v>1322</v>
      </c>
      <c r="C469" s="340" t="s">
        <v>638</v>
      </c>
      <c r="D469" s="200">
        <v>0</v>
      </c>
      <c r="E469" s="4">
        <v>0</v>
      </c>
      <c r="F469" s="4">
        <v>2422016</v>
      </c>
      <c r="G469" s="4">
        <v>0</v>
      </c>
      <c r="H469" s="4">
        <v>9000000</v>
      </c>
    </row>
    <row r="470" spans="1:8" ht="75" x14ac:dyDescent="0.2">
      <c r="A470" s="32" t="s">
        <v>1323</v>
      </c>
      <c r="B470" s="40" t="s">
        <v>1324</v>
      </c>
      <c r="C470" s="340" t="s">
        <v>638</v>
      </c>
      <c r="D470" s="200">
        <v>0</v>
      </c>
      <c r="E470" s="4">
        <v>0</v>
      </c>
      <c r="F470" s="4">
        <v>0</v>
      </c>
      <c r="G470" s="4">
        <v>1500000</v>
      </c>
      <c r="H470" s="4">
        <v>1500000</v>
      </c>
    </row>
    <row r="471" spans="1:8" ht="45" x14ac:dyDescent="0.2">
      <c r="A471" s="32" t="s">
        <v>1325</v>
      </c>
      <c r="B471" s="40" t="s">
        <v>1326</v>
      </c>
      <c r="C471" s="340"/>
      <c r="D471" s="200">
        <v>0</v>
      </c>
      <c r="E471" s="4">
        <v>0</v>
      </c>
      <c r="F471" s="4">
        <v>0</v>
      </c>
      <c r="G471" s="4">
        <v>0</v>
      </c>
      <c r="H471" s="4">
        <v>7500000</v>
      </c>
    </row>
    <row r="472" spans="1:8" ht="45" x14ac:dyDescent="0.2">
      <c r="A472" s="32" t="s">
        <v>1327</v>
      </c>
      <c r="B472" s="40" t="s">
        <v>1328</v>
      </c>
      <c r="C472" s="340"/>
      <c r="D472" s="200">
        <v>0</v>
      </c>
      <c r="E472" s="4">
        <v>0</v>
      </c>
      <c r="F472" s="4">
        <v>0</v>
      </c>
      <c r="G472" s="4">
        <v>0</v>
      </c>
      <c r="H472" s="4">
        <v>6000000</v>
      </c>
    </row>
    <row r="473" spans="1:8" ht="30" x14ac:dyDescent="0.2">
      <c r="A473" s="32" t="s">
        <v>1329</v>
      </c>
      <c r="B473" s="40" t="s">
        <v>1330</v>
      </c>
      <c r="C473" s="340"/>
      <c r="D473" s="200">
        <v>0</v>
      </c>
      <c r="E473" s="4">
        <v>0</v>
      </c>
      <c r="F473" s="4">
        <v>0</v>
      </c>
      <c r="G473" s="4">
        <v>0</v>
      </c>
      <c r="H473" s="4">
        <v>10000000</v>
      </c>
    </row>
    <row r="474" spans="1:8" ht="15.75" x14ac:dyDescent="0.2">
      <c r="A474" s="31"/>
      <c r="B474" s="19"/>
      <c r="C474" s="332"/>
      <c r="D474" s="200">
        <v>0</v>
      </c>
      <c r="E474" s="4">
        <v>0</v>
      </c>
      <c r="F474" s="4">
        <v>0</v>
      </c>
      <c r="G474" s="4">
        <v>0</v>
      </c>
      <c r="H474" s="4">
        <v>0</v>
      </c>
    </row>
    <row r="475" spans="1:8" ht="15.75" x14ac:dyDescent="0.2">
      <c r="A475" s="37" t="s">
        <v>269</v>
      </c>
      <c r="B475" s="19"/>
      <c r="C475" s="332"/>
      <c r="D475" s="200">
        <v>463585371</v>
      </c>
      <c r="E475" s="4">
        <v>503487001</v>
      </c>
      <c r="F475" s="4">
        <v>549681073</v>
      </c>
      <c r="G475" s="4">
        <v>537865000</v>
      </c>
      <c r="H475" s="4">
        <v>556223000</v>
      </c>
    </row>
    <row r="476" spans="1:8" ht="15.75" x14ac:dyDescent="0.2">
      <c r="A476" s="31"/>
      <c r="B476" s="19"/>
      <c r="C476" s="332"/>
      <c r="D476" s="200">
        <v>0</v>
      </c>
      <c r="E476" s="4">
        <v>0</v>
      </c>
      <c r="F476" s="4">
        <v>0</v>
      </c>
      <c r="G476" s="4">
        <v>0</v>
      </c>
      <c r="H476" s="4">
        <v>0</v>
      </c>
    </row>
    <row r="477" spans="1:8" ht="15.75" x14ac:dyDescent="0.2">
      <c r="A477" s="37" t="s">
        <v>185</v>
      </c>
      <c r="B477" s="19"/>
      <c r="C477" s="332"/>
      <c r="D477" s="200">
        <v>463585371</v>
      </c>
      <c r="E477" s="4">
        <v>503487001</v>
      </c>
      <c r="F477" s="4">
        <v>549681073</v>
      </c>
      <c r="G477" s="4">
        <v>537865000</v>
      </c>
      <c r="H477" s="4">
        <v>556223000</v>
      </c>
    </row>
    <row r="478" spans="1:8" ht="15.75" x14ac:dyDescent="0.2">
      <c r="A478" s="31"/>
      <c r="B478" s="19"/>
      <c r="C478" s="332"/>
      <c r="D478" s="200">
        <v>0</v>
      </c>
      <c r="E478" s="4">
        <v>0</v>
      </c>
      <c r="F478" s="4">
        <v>0</v>
      </c>
      <c r="G478" s="4">
        <v>0</v>
      </c>
      <c r="H478" s="4">
        <v>0</v>
      </c>
    </row>
    <row r="479" spans="1:8" ht="15.75" x14ac:dyDescent="0.2">
      <c r="A479" s="31" t="s">
        <v>186</v>
      </c>
      <c r="B479" s="19"/>
      <c r="C479" s="332"/>
      <c r="D479" s="200">
        <v>0</v>
      </c>
      <c r="E479" s="4">
        <v>0</v>
      </c>
      <c r="F479" s="4">
        <v>0</v>
      </c>
      <c r="G479" s="4">
        <v>0</v>
      </c>
      <c r="H479" s="4">
        <v>0</v>
      </c>
    </row>
    <row r="480" spans="1:8" ht="15.75" x14ac:dyDescent="0.2">
      <c r="A480" s="41" t="s">
        <v>1331</v>
      </c>
      <c r="B480" s="341"/>
      <c r="C480" s="332"/>
      <c r="D480" s="200">
        <v>0</v>
      </c>
      <c r="E480" s="4">
        <v>0</v>
      </c>
      <c r="F480" s="4">
        <v>0</v>
      </c>
      <c r="G480" s="4">
        <v>0</v>
      </c>
      <c r="H480" s="4">
        <v>0</v>
      </c>
    </row>
    <row r="481" spans="1:8" ht="63" x14ac:dyDescent="0.2">
      <c r="A481" s="31" t="s">
        <v>1332</v>
      </c>
      <c r="B481" s="19" t="s">
        <v>1333</v>
      </c>
      <c r="C481" s="332"/>
      <c r="D481" s="200">
        <v>199754</v>
      </c>
      <c r="E481" s="4">
        <v>471108</v>
      </c>
      <c r="F481" s="4">
        <v>296462</v>
      </c>
      <c r="G481" s="4">
        <v>1200000</v>
      </c>
      <c r="H481" s="4">
        <v>1500000</v>
      </c>
    </row>
    <row r="482" spans="1:8" ht="15.75" x14ac:dyDescent="0.2">
      <c r="A482" s="31" t="s">
        <v>648</v>
      </c>
      <c r="B482" s="19" t="s">
        <v>1334</v>
      </c>
      <c r="C482" s="332"/>
      <c r="D482" s="200">
        <v>64823422</v>
      </c>
      <c r="E482" s="4">
        <v>70101247</v>
      </c>
      <c r="F482" s="4">
        <v>78044777</v>
      </c>
      <c r="G482" s="4">
        <v>77500000</v>
      </c>
      <c r="H482" s="4">
        <v>90000000</v>
      </c>
    </row>
    <row r="483" spans="1:8" ht="15.75" x14ac:dyDescent="0.2">
      <c r="A483" s="31" t="s">
        <v>750</v>
      </c>
      <c r="B483" s="19" t="s">
        <v>1335</v>
      </c>
      <c r="C483" s="332"/>
      <c r="D483" s="200">
        <v>388370</v>
      </c>
      <c r="E483" s="4">
        <v>367934</v>
      </c>
      <c r="F483" s="4">
        <v>333666</v>
      </c>
      <c r="G483" s="4">
        <v>280000</v>
      </c>
      <c r="H483" s="4">
        <v>350000</v>
      </c>
    </row>
    <row r="484" spans="1:8" ht="31.5" x14ac:dyDescent="0.2">
      <c r="A484" s="31" t="s">
        <v>1338</v>
      </c>
      <c r="B484" s="19" t="s">
        <v>1339</v>
      </c>
      <c r="C484" s="332" t="s">
        <v>1337</v>
      </c>
      <c r="D484" s="200">
        <v>2448659</v>
      </c>
      <c r="E484" s="4">
        <v>2500000</v>
      </c>
      <c r="F484" s="4">
        <v>2953590</v>
      </c>
      <c r="G484" s="4">
        <v>2800000</v>
      </c>
      <c r="H484" s="4">
        <v>5000000</v>
      </c>
    </row>
    <row r="485" spans="1:8" ht="15.75" x14ac:dyDescent="0.2">
      <c r="A485" s="31" t="s">
        <v>1340</v>
      </c>
      <c r="B485" s="19" t="s">
        <v>1341</v>
      </c>
      <c r="C485" s="332" t="s">
        <v>1336</v>
      </c>
      <c r="D485" s="200">
        <v>19630</v>
      </c>
      <c r="E485" s="4">
        <v>40000</v>
      </c>
      <c r="F485" s="4">
        <v>0</v>
      </c>
      <c r="G485" s="4">
        <v>2040000</v>
      </c>
      <c r="H485" s="4">
        <v>2040000</v>
      </c>
    </row>
    <row r="486" spans="1:8" ht="63" x14ac:dyDescent="0.2">
      <c r="A486" s="31" t="s">
        <v>1342</v>
      </c>
      <c r="B486" s="19" t="s">
        <v>1343</v>
      </c>
      <c r="C486" s="332"/>
      <c r="D486" s="200">
        <v>0</v>
      </c>
      <c r="E486" s="4">
        <v>0</v>
      </c>
      <c r="F486" s="4">
        <v>0</v>
      </c>
      <c r="G486" s="4">
        <v>0</v>
      </c>
      <c r="H486" s="4">
        <v>500000</v>
      </c>
    </row>
    <row r="487" spans="1:8" ht="15.75" x14ac:dyDescent="0.2">
      <c r="A487" s="31"/>
      <c r="B487" s="19"/>
      <c r="C487" s="332"/>
      <c r="D487" s="200">
        <v>0</v>
      </c>
      <c r="E487" s="4">
        <v>0</v>
      </c>
      <c r="F487" s="4">
        <v>0</v>
      </c>
      <c r="G487" s="4">
        <v>0</v>
      </c>
      <c r="H487" s="4">
        <v>0</v>
      </c>
    </row>
    <row r="488" spans="1:8" ht="15.75" x14ac:dyDescent="0.2">
      <c r="A488" s="37" t="s">
        <v>1346</v>
      </c>
      <c r="B488" s="19"/>
      <c r="C488" s="332"/>
      <c r="D488" s="200">
        <v>67879835</v>
      </c>
      <c r="E488" s="4">
        <v>73480289</v>
      </c>
      <c r="F488" s="4">
        <v>81628495</v>
      </c>
      <c r="G488" s="4">
        <v>83820000</v>
      </c>
      <c r="H488" s="4">
        <v>99390000</v>
      </c>
    </row>
    <row r="489" spans="1:8" ht="15.75" x14ac:dyDescent="0.2">
      <c r="A489" s="31"/>
      <c r="B489" s="19"/>
      <c r="C489" s="332"/>
      <c r="D489" s="200">
        <v>0</v>
      </c>
      <c r="E489" s="4">
        <v>0</v>
      </c>
      <c r="F489" s="4">
        <v>0</v>
      </c>
      <c r="G489" s="4">
        <v>0</v>
      </c>
      <c r="H489" s="4">
        <v>0</v>
      </c>
    </row>
    <row r="490" spans="1:8" ht="15.75" x14ac:dyDescent="0.2">
      <c r="A490" s="31" t="s">
        <v>1347</v>
      </c>
      <c r="B490" s="19"/>
      <c r="C490" s="332"/>
      <c r="D490" s="200">
        <v>0</v>
      </c>
      <c r="E490" s="4">
        <v>0</v>
      </c>
      <c r="F490" s="4">
        <v>0</v>
      </c>
      <c r="G490" s="4">
        <v>0</v>
      </c>
      <c r="H490" s="4">
        <v>0</v>
      </c>
    </row>
    <row r="491" spans="1:8" ht="15.75" x14ac:dyDescent="0.2">
      <c r="A491" s="31" t="s">
        <v>799</v>
      </c>
      <c r="B491" s="19" t="s">
        <v>1348</v>
      </c>
      <c r="C491" s="332"/>
      <c r="D491" s="200">
        <v>22172756</v>
      </c>
      <c r="E491" s="4">
        <v>26448230</v>
      </c>
      <c r="F491" s="4">
        <v>29269367</v>
      </c>
      <c r="G491" s="4">
        <v>32500000</v>
      </c>
      <c r="H491" s="4">
        <v>40000000</v>
      </c>
    </row>
    <row r="492" spans="1:8" ht="47.25" x14ac:dyDescent="0.2">
      <c r="A492" s="31" t="s">
        <v>1349</v>
      </c>
      <c r="B492" s="19" t="s">
        <v>1350</v>
      </c>
      <c r="C492" s="332"/>
      <c r="D492" s="200">
        <v>0</v>
      </c>
      <c r="E492" s="4">
        <v>0</v>
      </c>
      <c r="F492" s="4">
        <v>0</v>
      </c>
      <c r="G492" s="4">
        <v>0</v>
      </c>
      <c r="H492" s="4">
        <v>148500000</v>
      </c>
    </row>
    <row r="493" spans="1:8" ht="9" customHeight="1" x14ac:dyDescent="0.2">
      <c r="A493" s="31"/>
      <c r="B493" s="19"/>
      <c r="C493" s="332"/>
      <c r="D493" s="200">
        <v>0</v>
      </c>
      <c r="E493" s="4">
        <v>0</v>
      </c>
      <c r="F493" s="4">
        <v>0</v>
      </c>
      <c r="G493" s="4">
        <v>0</v>
      </c>
      <c r="H493" s="4">
        <v>0</v>
      </c>
    </row>
    <row r="494" spans="1:8" ht="15.75" x14ac:dyDescent="0.2">
      <c r="A494" s="37" t="s">
        <v>1351</v>
      </c>
      <c r="B494" s="19"/>
      <c r="C494" s="332"/>
      <c r="D494" s="200">
        <v>22172756</v>
      </c>
      <c r="E494" s="4">
        <v>26448230</v>
      </c>
      <c r="F494" s="4">
        <v>29269367</v>
      </c>
      <c r="G494" s="4">
        <v>32500000</v>
      </c>
      <c r="H494" s="4">
        <v>188500000</v>
      </c>
    </row>
    <row r="495" spans="1:8" ht="15.75" x14ac:dyDescent="0.2">
      <c r="A495" s="31"/>
      <c r="B495" s="19"/>
      <c r="C495" s="332"/>
      <c r="D495" s="200">
        <v>0</v>
      </c>
      <c r="E495" s="4">
        <v>0</v>
      </c>
      <c r="F495" s="4">
        <v>0</v>
      </c>
      <c r="G495" s="4">
        <v>0</v>
      </c>
      <c r="H495" s="4">
        <v>0</v>
      </c>
    </row>
    <row r="496" spans="1:8" ht="15.75" x14ac:dyDescent="0.2">
      <c r="A496" s="41" t="s">
        <v>1352</v>
      </c>
      <c r="B496" s="19"/>
      <c r="C496" s="332"/>
      <c r="D496" s="200">
        <v>0</v>
      </c>
      <c r="E496" s="4">
        <v>0</v>
      </c>
      <c r="F496" s="4">
        <v>0</v>
      </c>
      <c r="G496" s="4">
        <v>0</v>
      </c>
      <c r="H496" s="4">
        <v>0</v>
      </c>
    </row>
    <row r="497" spans="1:8" ht="31.5" x14ac:dyDescent="0.2">
      <c r="A497" s="31" t="s">
        <v>1353</v>
      </c>
      <c r="B497" s="19" t="s">
        <v>1354</v>
      </c>
      <c r="C497" s="332" t="s">
        <v>1336</v>
      </c>
      <c r="D497" s="200">
        <v>21362187</v>
      </c>
      <c r="E497" s="4">
        <v>25167756</v>
      </c>
      <c r="F497" s="4">
        <v>22015901</v>
      </c>
      <c r="G497" s="4">
        <v>22811920</v>
      </c>
      <c r="H497" s="4">
        <v>35000000</v>
      </c>
    </row>
    <row r="498" spans="1:8" ht="31.5" x14ac:dyDescent="0.2">
      <c r="A498" s="31" t="s">
        <v>1355</v>
      </c>
      <c r="B498" s="19" t="s">
        <v>1356</v>
      </c>
      <c r="C498" s="332"/>
      <c r="D498" s="200">
        <v>387957</v>
      </c>
      <c r="E498" s="4">
        <v>886060</v>
      </c>
      <c r="F498" s="4">
        <v>11054060</v>
      </c>
      <c r="G498" s="4">
        <v>12395200</v>
      </c>
      <c r="H498" s="4">
        <v>20000000</v>
      </c>
    </row>
    <row r="499" spans="1:8" ht="15.75" x14ac:dyDescent="0.2">
      <c r="A499" s="31" t="s">
        <v>1357</v>
      </c>
      <c r="B499" s="19" t="s">
        <v>1358</v>
      </c>
      <c r="C499" s="332"/>
      <c r="D499" s="200">
        <v>8274251</v>
      </c>
      <c r="E499" s="4">
        <v>7310902</v>
      </c>
      <c r="F499" s="4">
        <v>6218040</v>
      </c>
      <c r="G499" s="4">
        <v>12465840</v>
      </c>
      <c r="H499" s="4">
        <v>20089000</v>
      </c>
    </row>
    <row r="500" spans="1:8" ht="15.75" x14ac:dyDescent="0.2">
      <c r="A500" s="31" t="s">
        <v>1359</v>
      </c>
      <c r="B500" s="19" t="s">
        <v>1360</v>
      </c>
      <c r="C500" s="332"/>
      <c r="D500" s="200">
        <v>6507504</v>
      </c>
      <c r="E500" s="4">
        <v>7315875</v>
      </c>
      <c r="F500" s="4">
        <v>5671285</v>
      </c>
      <c r="G500" s="4">
        <v>11130720</v>
      </c>
      <c r="H500" s="4">
        <v>15791000</v>
      </c>
    </row>
    <row r="501" spans="1:8" ht="31.5" x14ac:dyDescent="0.2">
      <c r="A501" s="31" t="s">
        <v>1361</v>
      </c>
      <c r="B501" s="19" t="s">
        <v>1362</v>
      </c>
      <c r="C501" s="332"/>
      <c r="D501" s="200">
        <v>2824031</v>
      </c>
      <c r="E501" s="4">
        <v>2632804</v>
      </c>
      <c r="F501" s="4">
        <v>1780703</v>
      </c>
      <c r="G501" s="4">
        <v>4135920</v>
      </c>
      <c r="H501" s="4">
        <v>7894000</v>
      </c>
    </row>
    <row r="502" spans="1:8" ht="31.5" x14ac:dyDescent="0.2">
      <c r="A502" s="31" t="s">
        <v>1363</v>
      </c>
      <c r="B502" s="341" t="s">
        <v>1364</v>
      </c>
      <c r="C502" s="332"/>
      <c r="D502" s="200">
        <v>51158301</v>
      </c>
      <c r="E502" s="4">
        <v>46143052</v>
      </c>
      <c r="F502" s="4">
        <v>38986150</v>
      </c>
      <c r="G502" s="4">
        <v>40180000</v>
      </c>
      <c r="H502" s="4">
        <v>135600000</v>
      </c>
    </row>
    <row r="503" spans="1:8" ht="31.5" x14ac:dyDescent="0.2">
      <c r="A503" s="31" t="s">
        <v>1365</v>
      </c>
      <c r="B503" s="341" t="s">
        <v>1366</v>
      </c>
      <c r="C503" s="332"/>
      <c r="D503" s="200">
        <v>13513113</v>
      </c>
      <c r="E503" s="4">
        <v>21942956</v>
      </c>
      <c r="F503" s="4">
        <v>26335948</v>
      </c>
      <c r="G503" s="4">
        <v>49000000</v>
      </c>
      <c r="H503" s="4">
        <v>37900000</v>
      </c>
    </row>
    <row r="504" spans="1:8" ht="9" customHeight="1" x14ac:dyDescent="0.2">
      <c r="A504" s="31"/>
      <c r="B504" s="19"/>
      <c r="C504" s="332"/>
      <c r="D504" s="200">
        <v>0</v>
      </c>
      <c r="E504" s="4">
        <v>0</v>
      </c>
      <c r="F504" s="4">
        <v>0</v>
      </c>
      <c r="G504" s="4">
        <v>0</v>
      </c>
      <c r="H504" s="4">
        <v>0</v>
      </c>
    </row>
    <row r="505" spans="1:8" ht="15.75" x14ac:dyDescent="0.2">
      <c r="A505" s="37" t="s">
        <v>1367</v>
      </c>
      <c r="B505" s="19"/>
      <c r="C505" s="332"/>
      <c r="D505" s="200">
        <v>104027344</v>
      </c>
      <c r="E505" s="4">
        <v>111399405</v>
      </c>
      <c r="F505" s="4">
        <v>112062087</v>
      </c>
      <c r="G505" s="4">
        <v>152119600</v>
      </c>
      <c r="H505" s="4">
        <v>272274000</v>
      </c>
    </row>
    <row r="506" spans="1:8" ht="15.75" x14ac:dyDescent="0.2">
      <c r="A506" s="31"/>
      <c r="B506" s="19"/>
      <c r="C506" s="332"/>
      <c r="D506" s="200">
        <v>0</v>
      </c>
      <c r="E506" s="4">
        <v>0</v>
      </c>
      <c r="F506" s="4">
        <v>0</v>
      </c>
      <c r="G506" s="4">
        <v>0</v>
      </c>
      <c r="H506" s="4">
        <v>0</v>
      </c>
    </row>
    <row r="507" spans="1:8" ht="15.75" x14ac:dyDescent="0.2">
      <c r="A507" s="37" t="s">
        <v>1368</v>
      </c>
      <c r="B507" s="19"/>
      <c r="C507" s="332"/>
      <c r="D507" s="200">
        <v>126200100</v>
      </c>
      <c r="E507" s="4">
        <v>137847635</v>
      </c>
      <c r="F507" s="4">
        <v>141331454</v>
      </c>
      <c r="G507" s="4">
        <v>184619600</v>
      </c>
      <c r="H507" s="4">
        <v>460774000</v>
      </c>
    </row>
    <row r="508" spans="1:8" ht="15.75" x14ac:dyDescent="0.2">
      <c r="A508" s="31"/>
      <c r="B508" s="19"/>
      <c r="C508" s="332"/>
      <c r="D508" s="200">
        <v>0</v>
      </c>
      <c r="E508" s="4">
        <v>0</v>
      </c>
      <c r="F508" s="4">
        <v>0</v>
      </c>
      <c r="G508" s="4">
        <v>0</v>
      </c>
      <c r="H508" s="4">
        <v>0</v>
      </c>
    </row>
    <row r="509" spans="1:8" ht="15.75" x14ac:dyDescent="0.2">
      <c r="A509" s="31" t="s">
        <v>1369</v>
      </c>
      <c r="B509" s="19"/>
      <c r="C509" s="332"/>
      <c r="D509" s="200">
        <v>0</v>
      </c>
      <c r="E509" s="4">
        <v>0</v>
      </c>
      <c r="F509" s="4">
        <v>0</v>
      </c>
      <c r="G509" s="4">
        <v>0</v>
      </c>
      <c r="H509" s="4">
        <v>0</v>
      </c>
    </row>
    <row r="510" spans="1:8" ht="15.75" x14ac:dyDescent="0.2">
      <c r="A510" s="31" t="s">
        <v>799</v>
      </c>
      <c r="B510" s="19" t="s">
        <v>1370</v>
      </c>
      <c r="C510" s="332"/>
      <c r="D510" s="200">
        <v>17005482</v>
      </c>
      <c r="E510" s="4">
        <v>18076492</v>
      </c>
      <c r="F510" s="4">
        <v>18807520</v>
      </c>
      <c r="G510" s="4">
        <v>22500000</v>
      </c>
      <c r="H510" s="4">
        <v>25000000</v>
      </c>
    </row>
    <row r="511" spans="1:8" ht="15.75" x14ac:dyDescent="0.2">
      <c r="A511" s="31" t="s">
        <v>801</v>
      </c>
      <c r="B511" s="19" t="s">
        <v>1371</v>
      </c>
      <c r="C511" s="332"/>
      <c r="D511" s="200">
        <v>385594</v>
      </c>
      <c r="E511" s="4">
        <v>83817</v>
      </c>
      <c r="F511" s="4">
        <v>67615</v>
      </c>
      <c r="G511" s="4">
        <v>280000</v>
      </c>
      <c r="H511" s="4">
        <v>300000</v>
      </c>
    </row>
    <row r="512" spans="1:8" ht="15.75" x14ac:dyDescent="0.2">
      <c r="A512" s="31" t="s">
        <v>1372</v>
      </c>
      <c r="B512" s="19" t="s">
        <v>1373</v>
      </c>
      <c r="C512" s="332" t="s">
        <v>718</v>
      </c>
      <c r="D512" s="200">
        <v>52772</v>
      </c>
      <c r="E512" s="4">
        <v>111333</v>
      </c>
      <c r="F512" s="4">
        <v>168320</v>
      </c>
      <c r="G512" s="4">
        <v>136000</v>
      </c>
      <c r="H512" s="4">
        <v>150000</v>
      </c>
    </row>
    <row r="513" spans="1:8" ht="15.75" x14ac:dyDescent="0.2">
      <c r="A513" s="31" t="s">
        <v>1374</v>
      </c>
      <c r="B513" s="19" t="s">
        <v>1375</v>
      </c>
      <c r="C513" s="332" t="s">
        <v>717</v>
      </c>
      <c r="D513" s="200">
        <v>487082</v>
      </c>
      <c r="E513" s="4">
        <v>0</v>
      </c>
      <c r="F513" s="4">
        <v>0</v>
      </c>
      <c r="G513" s="4">
        <v>136000</v>
      </c>
      <c r="H513" s="4">
        <v>136000</v>
      </c>
    </row>
    <row r="514" spans="1:8" ht="31.5" x14ac:dyDescent="0.2">
      <c r="A514" s="31" t="s">
        <v>1376</v>
      </c>
      <c r="B514" s="19" t="s">
        <v>1377</v>
      </c>
      <c r="C514" s="332" t="s">
        <v>718</v>
      </c>
      <c r="D514" s="200">
        <v>2799905</v>
      </c>
      <c r="E514" s="4">
        <v>1526177</v>
      </c>
      <c r="F514" s="4">
        <v>1557405</v>
      </c>
      <c r="G514" s="4">
        <v>1700000</v>
      </c>
      <c r="H514" s="4">
        <v>2000000</v>
      </c>
    </row>
    <row r="515" spans="1:8" ht="15.75" x14ac:dyDescent="0.2">
      <c r="A515" s="31" t="s">
        <v>1378</v>
      </c>
      <c r="B515" s="19" t="s">
        <v>1379</v>
      </c>
      <c r="C515" s="332" t="s">
        <v>718</v>
      </c>
      <c r="D515" s="200">
        <v>6448351</v>
      </c>
      <c r="E515" s="4">
        <v>7165365</v>
      </c>
      <c r="F515" s="4">
        <v>7020259</v>
      </c>
      <c r="G515" s="4">
        <v>7480000</v>
      </c>
      <c r="H515" s="4">
        <v>8000000</v>
      </c>
    </row>
    <row r="516" spans="1:8" ht="9" customHeight="1" x14ac:dyDescent="0.2">
      <c r="A516" s="38"/>
      <c r="B516" s="335"/>
      <c r="C516" s="335"/>
      <c r="D516" s="200">
        <v>0</v>
      </c>
      <c r="E516" s="4">
        <v>0</v>
      </c>
      <c r="F516" s="4">
        <v>0</v>
      </c>
      <c r="G516" s="4">
        <v>0</v>
      </c>
      <c r="H516" s="4">
        <v>0</v>
      </c>
    </row>
    <row r="517" spans="1:8" ht="15.75" x14ac:dyDescent="0.2">
      <c r="A517" s="37" t="s">
        <v>1380</v>
      </c>
      <c r="B517" s="19"/>
      <c r="C517" s="332"/>
      <c r="D517" s="200">
        <v>27179186</v>
      </c>
      <c r="E517" s="4">
        <v>26963184</v>
      </c>
      <c r="F517" s="4">
        <v>27621119</v>
      </c>
      <c r="G517" s="4">
        <v>32232000</v>
      </c>
      <c r="H517" s="4">
        <v>35586000</v>
      </c>
    </row>
    <row r="518" spans="1:8" ht="15.75" x14ac:dyDescent="0.2">
      <c r="A518" s="38"/>
      <c r="B518" s="335"/>
      <c r="C518" s="335"/>
      <c r="D518" s="200">
        <v>0</v>
      </c>
      <c r="E518" s="4">
        <v>0</v>
      </c>
      <c r="F518" s="4">
        <v>0</v>
      </c>
      <c r="G518" s="4">
        <v>0</v>
      </c>
      <c r="H518" s="4">
        <v>0</v>
      </c>
    </row>
    <row r="519" spans="1:8" ht="15.75" x14ac:dyDescent="0.2">
      <c r="A519" s="31" t="s">
        <v>1381</v>
      </c>
      <c r="B519" s="19"/>
      <c r="C519" s="332"/>
      <c r="D519" s="200">
        <v>0</v>
      </c>
      <c r="E519" s="4">
        <v>0</v>
      </c>
      <c r="F519" s="4">
        <v>0</v>
      </c>
      <c r="G519" s="4">
        <v>0</v>
      </c>
      <c r="H519" s="4">
        <v>0</v>
      </c>
    </row>
    <row r="520" spans="1:8" ht="15.75" x14ac:dyDescent="0.2">
      <c r="A520" s="31" t="s">
        <v>799</v>
      </c>
      <c r="B520" s="19" t="s">
        <v>1382</v>
      </c>
      <c r="C520" s="332"/>
      <c r="D520" s="200">
        <v>680895</v>
      </c>
      <c r="E520" s="4">
        <v>1424874</v>
      </c>
      <c r="F520" s="4">
        <v>1921428</v>
      </c>
      <c r="G520" s="4">
        <v>24045000</v>
      </c>
      <c r="H520" s="4">
        <v>3000000</v>
      </c>
    </row>
    <row r="521" spans="1:8" ht="9" customHeight="1" x14ac:dyDescent="0.2">
      <c r="A521" s="38"/>
      <c r="B521" s="335"/>
      <c r="C521" s="335"/>
      <c r="D521" s="200">
        <v>0</v>
      </c>
      <c r="E521" s="4">
        <v>0</v>
      </c>
      <c r="F521" s="4">
        <v>0</v>
      </c>
      <c r="G521" s="4">
        <v>0</v>
      </c>
      <c r="H521" s="4">
        <v>0</v>
      </c>
    </row>
    <row r="522" spans="1:8" ht="15.75" x14ac:dyDescent="0.2">
      <c r="A522" s="37" t="s">
        <v>1383</v>
      </c>
      <c r="B522" s="19"/>
      <c r="C522" s="332"/>
      <c r="D522" s="200">
        <v>680895</v>
      </c>
      <c r="E522" s="4">
        <v>1424874</v>
      </c>
      <c r="F522" s="4">
        <v>1921428</v>
      </c>
      <c r="G522" s="4">
        <v>24045000</v>
      </c>
      <c r="H522" s="4">
        <v>3000000</v>
      </c>
    </row>
    <row r="523" spans="1:8" ht="15.75" x14ac:dyDescent="0.2">
      <c r="A523" s="38"/>
      <c r="B523" s="335"/>
      <c r="C523" s="335"/>
      <c r="D523" s="200">
        <v>0</v>
      </c>
      <c r="E523" s="4">
        <v>0</v>
      </c>
      <c r="F523" s="4">
        <v>0</v>
      </c>
      <c r="G523" s="4">
        <v>0</v>
      </c>
      <c r="H523" s="4">
        <v>0</v>
      </c>
    </row>
    <row r="524" spans="1:8" ht="15.75" x14ac:dyDescent="0.2">
      <c r="A524" s="37" t="s">
        <v>1384</v>
      </c>
      <c r="B524" s="19"/>
      <c r="C524" s="332"/>
      <c r="D524" s="200">
        <v>27860081</v>
      </c>
      <c r="E524" s="4">
        <v>28388058</v>
      </c>
      <c r="F524" s="4">
        <v>29542547</v>
      </c>
      <c r="G524" s="4">
        <v>56277000</v>
      </c>
      <c r="H524" s="4">
        <v>38586000</v>
      </c>
    </row>
    <row r="525" spans="1:8" ht="15.75" x14ac:dyDescent="0.2">
      <c r="A525" s="38"/>
      <c r="B525" s="335"/>
      <c r="C525" s="335"/>
      <c r="D525" s="200">
        <v>0</v>
      </c>
      <c r="E525" s="4">
        <v>0</v>
      </c>
      <c r="F525" s="4">
        <v>0</v>
      </c>
      <c r="G525" s="4">
        <v>0</v>
      </c>
      <c r="H525" s="4">
        <v>0</v>
      </c>
    </row>
    <row r="526" spans="1:8" ht="15.75" x14ac:dyDescent="0.2">
      <c r="A526" s="41" t="s">
        <v>1385</v>
      </c>
      <c r="B526" s="19"/>
      <c r="C526" s="332"/>
      <c r="D526" s="200">
        <v>0</v>
      </c>
      <c r="E526" s="4">
        <v>0</v>
      </c>
      <c r="F526" s="4">
        <v>0</v>
      </c>
      <c r="G526" s="4">
        <v>0</v>
      </c>
      <c r="H526" s="4">
        <v>0</v>
      </c>
    </row>
    <row r="527" spans="1:8" ht="15.75" x14ac:dyDescent="0.2">
      <c r="A527" s="31" t="s">
        <v>1386</v>
      </c>
      <c r="B527" s="19" t="s">
        <v>1387</v>
      </c>
      <c r="C527" s="332" t="s">
        <v>1337</v>
      </c>
      <c r="D527" s="200">
        <v>1394880</v>
      </c>
      <c r="E527" s="4">
        <v>1032696</v>
      </c>
      <c r="F527" s="4">
        <v>1072896</v>
      </c>
      <c r="G527" s="4">
        <v>1200000</v>
      </c>
      <c r="H527" s="4">
        <v>1500000</v>
      </c>
    </row>
    <row r="528" spans="1:8" ht="15.75" x14ac:dyDescent="0.2">
      <c r="A528" s="31" t="s">
        <v>1388</v>
      </c>
      <c r="B528" s="19" t="s">
        <v>1389</v>
      </c>
      <c r="C528" s="332"/>
      <c r="D528" s="200">
        <v>0</v>
      </c>
      <c r="E528" s="4">
        <v>0</v>
      </c>
      <c r="F528" s="4">
        <v>0</v>
      </c>
      <c r="G528" s="4">
        <v>0</v>
      </c>
      <c r="H528" s="4">
        <v>10000000</v>
      </c>
    </row>
    <row r="529" spans="1:8" ht="15.75" x14ac:dyDescent="0.2">
      <c r="A529" s="31" t="s">
        <v>801</v>
      </c>
      <c r="B529" s="19" t="s">
        <v>1390</v>
      </c>
      <c r="C529" s="332" t="s">
        <v>1337</v>
      </c>
      <c r="D529" s="200">
        <v>77204</v>
      </c>
      <c r="E529" s="4">
        <v>61827</v>
      </c>
      <c r="F529" s="4">
        <v>3049</v>
      </c>
      <c r="G529" s="4">
        <v>80000</v>
      </c>
      <c r="H529" s="4">
        <v>100000</v>
      </c>
    </row>
    <row r="530" spans="1:8" ht="15.75" x14ac:dyDescent="0.2">
      <c r="A530" s="38"/>
      <c r="B530" s="335"/>
      <c r="C530" s="335"/>
      <c r="D530" s="200">
        <v>0</v>
      </c>
      <c r="E530" s="4">
        <v>0</v>
      </c>
      <c r="F530" s="4">
        <v>0</v>
      </c>
      <c r="G530" s="4">
        <v>0</v>
      </c>
      <c r="H530" s="4">
        <v>0</v>
      </c>
    </row>
    <row r="531" spans="1:8" ht="15.75" x14ac:dyDescent="0.2">
      <c r="A531" s="37" t="s">
        <v>419</v>
      </c>
      <c r="B531" s="19"/>
      <c r="C531" s="332"/>
      <c r="D531" s="200">
        <v>1472084</v>
      </c>
      <c r="E531" s="4">
        <v>1094523</v>
      </c>
      <c r="F531" s="4">
        <v>1075945</v>
      </c>
      <c r="G531" s="4">
        <v>1280000</v>
      </c>
      <c r="H531" s="4">
        <v>11600000</v>
      </c>
    </row>
    <row r="532" spans="1:8" ht="15.75" x14ac:dyDescent="0.2">
      <c r="A532" s="38"/>
      <c r="B532" s="335"/>
      <c r="C532" s="335"/>
      <c r="D532" s="200">
        <v>0</v>
      </c>
      <c r="E532" s="4">
        <v>0</v>
      </c>
      <c r="F532" s="4">
        <v>0</v>
      </c>
      <c r="G532" s="4">
        <v>0</v>
      </c>
      <c r="H532" s="4">
        <v>0</v>
      </c>
    </row>
    <row r="533" spans="1:8" ht="15.75" x14ac:dyDescent="0.2">
      <c r="A533" s="41" t="s">
        <v>1391</v>
      </c>
      <c r="B533" s="335"/>
      <c r="C533" s="332"/>
      <c r="D533" s="200">
        <v>0</v>
      </c>
      <c r="E533" s="4">
        <v>0</v>
      </c>
      <c r="F533" s="4">
        <v>0</v>
      </c>
      <c r="G533" s="4">
        <v>0</v>
      </c>
      <c r="H533" s="4">
        <v>0</v>
      </c>
    </row>
    <row r="534" spans="1:8" ht="15.75" x14ac:dyDescent="0.2">
      <c r="A534" s="31" t="s">
        <v>799</v>
      </c>
      <c r="B534" s="19" t="s">
        <v>1392</v>
      </c>
      <c r="C534" s="332"/>
      <c r="D534" s="200">
        <v>0</v>
      </c>
      <c r="E534" s="4">
        <v>0</v>
      </c>
      <c r="F534" s="4">
        <v>0</v>
      </c>
      <c r="G534" s="4">
        <v>0</v>
      </c>
      <c r="H534" s="4">
        <v>7500000</v>
      </c>
    </row>
    <row r="535" spans="1:8" ht="15.75" x14ac:dyDescent="0.2">
      <c r="A535" s="38"/>
      <c r="B535" s="335"/>
      <c r="C535" s="335"/>
      <c r="D535" s="200">
        <v>0</v>
      </c>
      <c r="E535" s="4">
        <v>0</v>
      </c>
      <c r="F535" s="4">
        <v>0</v>
      </c>
      <c r="G535" s="4">
        <v>0</v>
      </c>
      <c r="H535" s="4">
        <v>0</v>
      </c>
    </row>
    <row r="536" spans="1:8" ht="15.75" x14ac:dyDescent="0.2">
      <c r="A536" s="37" t="s">
        <v>1393</v>
      </c>
      <c r="B536" s="19"/>
      <c r="C536" s="332"/>
      <c r="D536" s="200">
        <v>0</v>
      </c>
      <c r="E536" s="4">
        <v>0</v>
      </c>
      <c r="F536" s="4">
        <v>0</v>
      </c>
      <c r="G536" s="4">
        <v>0</v>
      </c>
      <c r="H536" s="4">
        <v>7500000</v>
      </c>
    </row>
    <row r="537" spans="1:8" ht="15.75" x14ac:dyDescent="0.2">
      <c r="A537" s="38"/>
      <c r="B537" s="335"/>
      <c r="C537" s="335"/>
      <c r="D537" s="200">
        <v>0</v>
      </c>
      <c r="E537" s="4">
        <v>0</v>
      </c>
      <c r="F537" s="4">
        <v>0</v>
      </c>
      <c r="G537" s="4">
        <v>0</v>
      </c>
      <c r="H537" s="4">
        <v>0</v>
      </c>
    </row>
    <row r="538" spans="1:8" ht="31.5" x14ac:dyDescent="0.2">
      <c r="A538" s="37" t="s">
        <v>207</v>
      </c>
      <c r="B538" s="19"/>
      <c r="C538" s="332"/>
      <c r="D538" s="200">
        <v>223412100</v>
      </c>
      <c r="E538" s="4">
        <v>240810505</v>
      </c>
      <c r="F538" s="4">
        <v>253578441</v>
      </c>
      <c r="G538" s="4">
        <v>325996600</v>
      </c>
      <c r="H538" s="4">
        <v>617850000</v>
      </c>
    </row>
    <row r="539" spans="1:8" ht="15.75" x14ac:dyDescent="0.2">
      <c r="A539" s="38"/>
      <c r="B539" s="335"/>
      <c r="C539" s="335"/>
      <c r="D539" s="200">
        <v>0</v>
      </c>
      <c r="E539" s="4">
        <v>0</v>
      </c>
      <c r="F539" s="4">
        <v>0</v>
      </c>
      <c r="G539" s="4">
        <v>0</v>
      </c>
      <c r="H539" s="4">
        <v>0</v>
      </c>
    </row>
    <row r="540" spans="1:8" ht="15.75" x14ac:dyDescent="0.2">
      <c r="A540" s="31" t="s">
        <v>1423</v>
      </c>
      <c r="B540" s="19"/>
      <c r="C540" s="332"/>
      <c r="D540" s="200">
        <v>0</v>
      </c>
      <c r="E540" s="4">
        <v>0</v>
      </c>
      <c r="F540" s="4">
        <v>0</v>
      </c>
      <c r="G540" s="4">
        <v>0</v>
      </c>
      <c r="H540" s="4">
        <v>0</v>
      </c>
    </row>
    <row r="541" spans="1:8" ht="15.75" x14ac:dyDescent="0.2">
      <c r="A541" s="31" t="s">
        <v>1424</v>
      </c>
      <c r="B541" s="19"/>
      <c r="C541" s="332"/>
      <c r="D541" s="200">
        <v>0</v>
      </c>
      <c r="E541" s="4">
        <v>0</v>
      </c>
      <c r="F541" s="4">
        <v>0</v>
      </c>
      <c r="G541" s="4">
        <v>0</v>
      </c>
      <c r="H541" s="4">
        <v>0</v>
      </c>
    </row>
    <row r="542" spans="1:8" ht="15.75" x14ac:dyDescent="0.2">
      <c r="A542" s="31" t="s">
        <v>1425</v>
      </c>
      <c r="B542" s="19"/>
      <c r="C542" s="332"/>
      <c r="D542" s="200">
        <v>0</v>
      </c>
      <c r="E542" s="4">
        <v>0</v>
      </c>
      <c r="F542" s="4">
        <v>0</v>
      </c>
      <c r="G542" s="4">
        <v>0</v>
      </c>
      <c r="H542" s="4">
        <v>0</v>
      </c>
    </row>
    <row r="543" spans="1:8" ht="15.75" x14ac:dyDescent="0.2">
      <c r="A543" s="31" t="s">
        <v>1414</v>
      </c>
      <c r="B543" s="19" t="s">
        <v>1426</v>
      </c>
      <c r="C543" s="332"/>
      <c r="D543" s="200">
        <v>31014308</v>
      </c>
      <c r="E543" s="4">
        <v>37594891</v>
      </c>
      <c r="F543" s="4">
        <v>41642446</v>
      </c>
      <c r="G543" s="4">
        <v>35000000</v>
      </c>
      <c r="H543" s="4">
        <v>51500000</v>
      </c>
    </row>
    <row r="544" spans="1:8" ht="15.75" x14ac:dyDescent="0.2">
      <c r="A544" s="31" t="s">
        <v>801</v>
      </c>
      <c r="B544" s="19" t="s">
        <v>1427</v>
      </c>
      <c r="C544" s="332"/>
      <c r="D544" s="200">
        <v>20520</v>
      </c>
      <c r="E544" s="4">
        <v>29922</v>
      </c>
      <c r="F544" s="4">
        <v>0</v>
      </c>
      <c r="G544" s="4">
        <v>24000</v>
      </c>
      <c r="H544" s="4">
        <v>30000</v>
      </c>
    </row>
    <row r="545" spans="1:8" ht="31.5" x14ac:dyDescent="0.2">
      <c r="A545" s="31" t="s">
        <v>1428</v>
      </c>
      <c r="B545" s="19" t="s">
        <v>1429</v>
      </c>
      <c r="C545" s="332"/>
      <c r="D545" s="200">
        <v>183076</v>
      </c>
      <c r="E545" s="4">
        <v>103329</v>
      </c>
      <c r="F545" s="4">
        <v>0</v>
      </c>
      <c r="G545" s="4">
        <v>136000</v>
      </c>
      <c r="H545" s="4">
        <v>200000</v>
      </c>
    </row>
    <row r="546" spans="1:8" ht="15.75" x14ac:dyDescent="0.2">
      <c r="A546" s="31" t="s">
        <v>1430</v>
      </c>
      <c r="B546" s="19" t="s">
        <v>1431</v>
      </c>
      <c r="C546" s="332"/>
      <c r="D546" s="200">
        <v>6911541</v>
      </c>
      <c r="E546" s="4">
        <v>9040845</v>
      </c>
      <c r="F546" s="4">
        <v>10464351</v>
      </c>
      <c r="G546" s="4">
        <v>10000000</v>
      </c>
      <c r="H546" s="4">
        <v>11500000</v>
      </c>
    </row>
    <row r="547" spans="1:8" ht="15.75" x14ac:dyDescent="0.2">
      <c r="A547" s="31" t="s">
        <v>1432</v>
      </c>
      <c r="B547" s="19" t="s">
        <v>1433</v>
      </c>
      <c r="C547" s="332"/>
      <c r="D547" s="200">
        <v>231617</v>
      </c>
      <c r="E547" s="4">
        <v>161068</v>
      </c>
      <c r="F547" s="4">
        <v>265018</v>
      </c>
      <c r="G547" s="4">
        <v>300000</v>
      </c>
      <c r="H547" s="4">
        <v>300000</v>
      </c>
    </row>
    <row r="548" spans="1:8" ht="15.75" x14ac:dyDescent="0.2">
      <c r="A548" s="31"/>
      <c r="B548" s="19"/>
      <c r="C548" s="332"/>
      <c r="D548" s="200">
        <v>0</v>
      </c>
      <c r="E548" s="4">
        <v>0</v>
      </c>
      <c r="F548" s="4">
        <v>0</v>
      </c>
      <c r="G548" s="4">
        <v>0</v>
      </c>
      <c r="H548" s="4">
        <v>0</v>
      </c>
    </row>
    <row r="549" spans="1:8" ht="15.75" x14ac:dyDescent="0.2">
      <c r="A549" s="31" t="s">
        <v>1434</v>
      </c>
      <c r="B549" s="19"/>
      <c r="C549" s="332"/>
      <c r="D549" s="200">
        <v>0</v>
      </c>
      <c r="E549" s="4">
        <v>0</v>
      </c>
      <c r="F549" s="4">
        <v>0</v>
      </c>
      <c r="G549" s="4">
        <v>0</v>
      </c>
      <c r="H549" s="4">
        <v>0</v>
      </c>
    </row>
    <row r="550" spans="1:8" ht="15.75" x14ac:dyDescent="0.2">
      <c r="A550" s="31" t="s">
        <v>1414</v>
      </c>
      <c r="B550" s="19" t="s">
        <v>1435</v>
      </c>
      <c r="C550" s="332"/>
      <c r="D550" s="200">
        <v>2044266</v>
      </c>
      <c r="E550" s="4">
        <v>2277995</v>
      </c>
      <c r="F550" s="4">
        <v>2732582</v>
      </c>
      <c r="G550" s="4">
        <v>3000000</v>
      </c>
      <c r="H550" s="4">
        <v>3000000</v>
      </c>
    </row>
    <row r="551" spans="1:8" ht="15.75" x14ac:dyDescent="0.2">
      <c r="A551" s="31" t="s">
        <v>801</v>
      </c>
      <c r="B551" s="19" t="s">
        <v>1436</v>
      </c>
      <c r="C551" s="332"/>
      <c r="D551" s="200">
        <v>10440</v>
      </c>
      <c r="E551" s="4">
        <v>0</v>
      </c>
      <c r="F551" s="4">
        <v>0</v>
      </c>
      <c r="G551" s="4">
        <v>16000</v>
      </c>
      <c r="H551" s="4">
        <v>20000</v>
      </c>
    </row>
    <row r="552" spans="1:8" ht="15.75" x14ac:dyDescent="0.2">
      <c r="A552" s="31"/>
      <c r="B552" s="19"/>
      <c r="C552" s="332"/>
      <c r="D552" s="200">
        <v>0</v>
      </c>
      <c r="E552" s="4">
        <v>0</v>
      </c>
      <c r="F552" s="4">
        <v>0</v>
      </c>
      <c r="G552" s="4">
        <v>0</v>
      </c>
      <c r="H552" s="4">
        <v>0</v>
      </c>
    </row>
    <row r="553" spans="1:8" ht="15.75" x14ac:dyDescent="0.2">
      <c r="A553" s="41" t="s">
        <v>1437</v>
      </c>
      <c r="B553" s="19"/>
      <c r="C553" s="332"/>
      <c r="D553" s="200">
        <v>0</v>
      </c>
      <c r="E553" s="4">
        <v>0</v>
      </c>
      <c r="F553" s="4">
        <v>0</v>
      </c>
      <c r="G553" s="4">
        <v>0</v>
      </c>
      <c r="H553" s="4">
        <v>0</v>
      </c>
    </row>
    <row r="554" spans="1:8" ht="15.75" x14ac:dyDescent="0.2">
      <c r="A554" s="31" t="s">
        <v>799</v>
      </c>
      <c r="B554" s="19" t="s">
        <v>1438</v>
      </c>
      <c r="C554" s="332"/>
      <c r="D554" s="200">
        <v>1592445</v>
      </c>
      <c r="E554" s="4">
        <v>2626500</v>
      </c>
      <c r="F554" s="4">
        <v>2732922</v>
      </c>
      <c r="G554" s="4">
        <v>3000000</v>
      </c>
      <c r="H554" s="4">
        <v>3000000</v>
      </c>
    </row>
    <row r="555" spans="1:8" ht="15.75" x14ac:dyDescent="0.2">
      <c r="A555" s="31" t="s">
        <v>801</v>
      </c>
      <c r="B555" s="19" t="s">
        <v>1439</v>
      </c>
      <c r="C555" s="332"/>
      <c r="D555" s="200">
        <v>13152</v>
      </c>
      <c r="E555" s="4">
        <v>14436</v>
      </c>
      <c r="F555" s="4">
        <v>0</v>
      </c>
      <c r="G555" s="4">
        <v>16000</v>
      </c>
      <c r="H555" s="4">
        <v>20000</v>
      </c>
    </row>
    <row r="556" spans="1:8" ht="31.5" x14ac:dyDescent="0.2">
      <c r="A556" s="31" t="s">
        <v>1415</v>
      </c>
      <c r="B556" s="19" t="s">
        <v>1440</v>
      </c>
      <c r="C556" s="336" t="s">
        <v>1144</v>
      </c>
      <c r="D556" s="200">
        <v>1177129</v>
      </c>
      <c r="E556" s="4">
        <v>879117</v>
      </c>
      <c r="F556" s="4">
        <v>986548</v>
      </c>
      <c r="G556" s="4">
        <v>1245000</v>
      </c>
      <c r="H556" s="4">
        <v>1245000</v>
      </c>
    </row>
    <row r="557" spans="1:8" ht="47.25" x14ac:dyDescent="0.2">
      <c r="A557" s="31" t="s">
        <v>1441</v>
      </c>
      <c r="B557" s="19" t="s">
        <v>1442</v>
      </c>
      <c r="C557" s="336" t="s">
        <v>1144</v>
      </c>
      <c r="D557" s="200">
        <v>1500000</v>
      </c>
      <c r="E557" s="4">
        <v>249167</v>
      </c>
      <c r="F557" s="4">
        <v>1273000</v>
      </c>
      <c r="G557" s="4">
        <v>2334000</v>
      </c>
      <c r="H557" s="4">
        <v>2500000</v>
      </c>
    </row>
    <row r="558" spans="1:8" ht="15.75" x14ac:dyDescent="0.2">
      <c r="A558" s="31"/>
      <c r="B558" s="19"/>
      <c r="C558" s="332"/>
      <c r="D558" s="200">
        <v>0</v>
      </c>
      <c r="E558" s="4">
        <v>0</v>
      </c>
      <c r="F558" s="4">
        <v>0</v>
      </c>
      <c r="G558" s="4">
        <v>0</v>
      </c>
      <c r="H558" s="4">
        <v>0</v>
      </c>
    </row>
    <row r="559" spans="1:8" ht="15.75" x14ac:dyDescent="0.2">
      <c r="A559" s="31" t="s">
        <v>1443</v>
      </c>
      <c r="B559" s="19"/>
      <c r="C559" s="332"/>
      <c r="D559" s="200">
        <v>0</v>
      </c>
      <c r="E559" s="4">
        <v>0</v>
      </c>
      <c r="F559" s="4">
        <v>0</v>
      </c>
      <c r="G559" s="4">
        <v>0</v>
      </c>
      <c r="H559" s="4">
        <v>0</v>
      </c>
    </row>
    <row r="560" spans="1:8" ht="15.75" x14ac:dyDescent="0.2">
      <c r="A560" s="31" t="s">
        <v>799</v>
      </c>
      <c r="B560" s="19" t="s">
        <v>1444</v>
      </c>
      <c r="C560" s="332"/>
      <c r="D560" s="200">
        <v>2236092</v>
      </c>
      <c r="E560" s="4">
        <v>3067238</v>
      </c>
      <c r="F560" s="4">
        <v>3798074</v>
      </c>
      <c r="G560" s="4">
        <v>2700000</v>
      </c>
      <c r="H560" s="4">
        <v>3500000</v>
      </c>
    </row>
    <row r="561" spans="1:8" ht="15.75" x14ac:dyDescent="0.2">
      <c r="A561" s="31" t="s">
        <v>801</v>
      </c>
      <c r="B561" s="19" t="s">
        <v>1445</v>
      </c>
      <c r="C561" s="332"/>
      <c r="D561" s="200">
        <v>67200</v>
      </c>
      <c r="E561" s="4">
        <v>95000</v>
      </c>
      <c r="F561" s="4">
        <v>85000</v>
      </c>
      <c r="G561" s="4">
        <v>80000</v>
      </c>
      <c r="H561" s="4">
        <v>80000</v>
      </c>
    </row>
    <row r="562" spans="1:8" ht="15.75" x14ac:dyDescent="0.2">
      <c r="A562" s="31" t="s">
        <v>1446</v>
      </c>
      <c r="B562" s="19" t="s">
        <v>1447</v>
      </c>
      <c r="C562" s="332"/>
      <c r="D562" s="200">
        <v>3977205</v>
      </c>
      <c r="E562" s="4">
        <v>4879215</v>
      </c>
      <c r="F562" s="4">
        <v>6773715</v>
      </c>
      <c r="G562" s="4">
        <v>5440000</v>
      </c>
      <c r="H562" s="4">
        <v>6000000</v>
      </c>
    </row>
    <row r="563" spans="1:8" ht="15.75" x14ac:dyDescent="0.2">
      <c r="A563" s="31"/>
      <c r="B563" s="19"/>
      <c r="C563" s="332"/>
      <c r="D563" s="200">
        <v>0</v>
      </c>
      <c r="E563" s="4">
        <v>0</v>
      </c>
      <c r="F563" s="4">
        <v>0</v>
      </c>
      <c r="G563" s="4">
        <v>0</v>
      </c>
      <c r="H563" s="4">
        <v>0</v>
      </c>
    </row>
    <row r="564" spans="1:8" ht="15.75" x14ac:dyDescent="0.2">
      <c r="A564" s="31" t="s">
        <v>1448</v>
      </c>
      <c r="B564" s="19" t="s">
        <v>1449</v>
      </c>
      <c r="C564" s="332"/>
      <c r="D564" s="200">
        <v>0</v>
      </c>
      <c r="E564" s="4">
        <v>37469</v>
      </c>
      <c r="F564" s="4">
        <v>37942</v>
      </c>
      <c r="G564" s="4">
        <v>34000</v>
      </c>
      <c r="H564" s="4">
        <v>34000</v>
      </c>
    </row>
    <row r="565" spans="1:8" ht="15.75" x14ac:dyDescent="0.2">
      <c r="A565" s="31" t="s">
        <v>1450</v>
      </c>
      <c r="B565" s="19" t="s">
        <v>1451</v>
      </c>
      <c r="C565" s="332"/>
      <c r="D565" s="200">
        <v>2345290</v>
      </c>
      <c r="E565" s="4">
        <v>3553139</v>
      </c>
      <c r="F565" s="4">
        <v>37611</v>
      </c>
      <c r="G565" s="4">
        <v>2040000</v>
      </c>
      <c r="H565" s="4">
        <v>2040000</v>
      </c>
    </row>
    <row r="566" spans="1:8" ht="47.25" x14ac:dyDescent="0.2">
      <c r="A566" s="31" t="s">
        <v>1452</v>
      </c>
      <c r="B566" s="19" t="s">
        <v>1453</v>
      </c>
      <c r="C566" s="336" t="s">
        <v>1144</v>
      </c>
      <c r="D566" s="200">
        <v>5000000</v>
      </c>
      <c r="E566" s="4">
        <v>10000000</v>
      </c>
      <c r="F566" s="4">
        <v>0</v>
      </c>
      <c r="G566" s="4">
        <v>2890000</v>
      </c>
      <c r="H566" s="4">
        <v>10000000</v>
      </c>
    </row>
    <row r="567" spans="1:8" ht="31.5" x14ac:dyDescent="0.2">
      <c r="A567" s="31" t="s">
        <v>1454</v>
      </c>
      <c r="B567" s="19" t="s">
        <v>1455</v>
      </c>
      <c r="C567" s="336" t="s">
        <v>1144</v>
      </c>
      <c r="D567" s="200">
        <v>450000</v>
      </c>
      <c r="E567" s="4">
        <v>0</v>
      </c>
      <c r="F567" s="4">
        <v>0</v>
      </c>
      <c r="G567" s="4">
        <v>1421000</v>
      </c>
      <c r="H567" s="4">
        <v>0</v>
      </c>
    </row>
    <row r="568" spans="1:8" ht="15.75" x14ac:dyDescent="0.2">
      <c r="A568" s="31"/>
      <c r="B568" s="19"/>
      <c r="C568" s="332"/>
      <c r="D568" s="200">
        <v>0</v>
      </c>
      <c r="E568" s="4">
        <v>0</v>
      </c>
      <c r="F568" s="4">
        <v>0</v>
      </c>
      <c r="G568" s="4">
        <v>0</v>
      </c>
      <c r="H568" s="4">
        <v>0</v>
      </c>
    </row>
    <row r="569" spans="1:8" ht="15.75" x14ac:dyDescent="0.2">
      <c r="A569" s="37" t="s">
        <v>1456</v>
      </c>
      <c r="B569" s="19"/>
      <c r="C569" s="332"/>
      <c r="D569" s="200">
        <v>58774281</v>
      </c>
      <c r="E569" s="4">
        <v>74609331</v>
      </c>
      <c r="F569" s="4">
        <v>70829209</v>
      </c>
      <c r="G569" s="4">
        <v>69676000</v>
      </c>
      <c r="H569" s="4">
        <v>94969000</v>
      </c>
    </row>
    <row r="570" spans="1:8" ht="15.75" x14ac:dyDescent="0.2">
      <c r="A570" s="31"/>
      <c r="B570" s="19"/>
      <c r="C570" s="332"/>
      <c r="D570" s="200">
        <v>0</v>
      </c>
      <c r="E570" s="4">
        <v>0</v>
      </c>
      <c r="F570" s="4">
        <v>0</v>
      </c>
      <c r="G570" s="4">
        <v>0</v>
      </c>
      <c r="H570" s="4">
        <v>0</v>
      </c>
    </row>
    <row r="571" spans="1:8" ht="15.75" x14ac:dyDescent="0.2">
      <c r="A571" s="31" t="s">
        <v>1457</v>
      </c>
      <c r="B571" s="19"/>
      <c r="C571" s="332"/>
      <c r="D571" s="200">
        <v>0</v>
      </c>
      <c r="E571" s="4">
        <v>0</v>
      </c>
      <c r="F571" s="4">
        <v>0</v>
      </c>
      <c r="G571" s="4">
        <v>0</v>
      </c>
      <c r="H571" s="4">
        <v>0</v>
      </c>
    </row>
    <row r="572" spans="1:8" ht="47.25" x14ac:dyDescent="0.2">
      <c r="A572" s="31" t="s">
        <v>1458</v>
      </c>
      <c r="B572" s="19" t="s">
        <v>1459</v>
      </c>
      <c r="C572" s="336" t="s">
        <v>1144</v>
      </c>
      <c r="D572" s="200">
        <v>7379246</v>
      </c>
      <c r="E572" s="4">
        <v>7509685</v>
      </c>
      <c r="F572" s="4">
        <v>6337097</v>
      </c>
      <c r="G572" s="4">
        <v>5780000</v>
      </c>
      <c r="H572" s="4">
        <v>7000000</v>
      </c>
    </row>
    <row r="573" spans="1:8" ht="15.75" x14ac:dyDescent="0.2">
      <c r="A573" s="31" t="s">
        <v>1460</v>
      </c>
      <c r="B573" s="19" t="s">
        <v>1461</v>
      </c>
      <c r="C573" s="336" t="s">
        <v>1144</v>
      </c>
      <c r="D573" s="200">
        <v>1758884</v>
      </c>
      <c r="E573" s="4">
        <v>1806394</v>
      </c>
      <c r="F573" s="4">
        <v>1500732</v>
      </c>
      <c r="G573" s="4">
        <v>2040000</v>
      </c>
      <c r="H573" s="4">
        <v>2040000</v>
      </c>
    </row>
    <row r="574" spans="1:8" ht="47.25" x14ac:dyDescent="0.2">
      <c r="A574" s="31" t="s">
        <v>1462</v>
      </c>
      <c r="B574" s="19" t="s">
        <v>1463</v>
      </c>
      <c r="C574" s="332"/>
      <c r="D574" s="200">
        <v>0</v>
      </c>
      <c r="E574" s="4">
        <v>0</v>
      </c>
      <c r="F574" s="4">
        <v>0</v>
      </c>
      <c r="G574" s="4">
        <v>680000</v>
      </c>
      <c r="H574" s="4">
        <v>500000</v>
      </c>
    </row>
    <row r="575" spans="1:8" ht="47.25" x14ac:dyDescent="0.2">
      <c r="A575" s="31" t="s">
        <v>1464</v>
      </c>
      <c r="B575" s="19" t="s">
        <v>1465</v>
      </c>
      <c r="C575" s="332"/>
      <c r="D575" s="200">
        <v>0</v>
      </c>
      <c r="E575" s="4">
        <v>1834189</v>
      </c>
      <c r="F575" s="4">
        <v>2024741</v>
      </c>
      <c r="G575" s="4">
        <v>2040000</v>
      </c>
      <c r="H575" s="4">
        <v>2040000</v>
      </c>
    </row>
    <row r="576" spans="1:8" ht="15.75" x14ac:dyDescent="0.2">
      <c r="A576" s="31"/>
      <c r="B576" s="19"/>
      <c r="C576" s="332"/>
      <c r="D576" s="200">
        <v>0</v>
      </c>
      <c r="E576" s="4">
        <v>0</v>
      </c>
      <c r="F576" s="4">
        <v>0</v>
      </c>
      <c r="G576" s="4">
        <v>0</v>
      </c>
      <c r="H576" s="4">
        <v>0</v>
      </c>
    </row>
    <row r="577" spans="1:8" ht="15.75" x14ac:dyDescent="0.2">
      <c r="A577" s="37" t="s">
        <v>1466</v>
      </c>
      <c r="B577" s="19"/>
      <c r="C577" s="332"/>
      <c r="D577" s="200">
        <v>9138130</v>
      </c>
      <c r="E577" s="4">
        <v>11150268</v>
      </c>
      <c r="F577" s="4">
        <v>9862570</v>
      </c>
      <c r="G577" s="4">
        <v>10540000</v>
      </c>
      <c r="H577" s="4">
        <v>11580000</v>
      </c>
    </row>
    <row r="578" spans="1:8" ht="15.75" x14ac:dyDescent="0.2">
      <c r="A578" s="31"/>
      <c r="B578" s="19"/>
      <c r="C578" s="332"/>
      <c r="D578" s="200">
        <v>0</v>
      </c>
      <c r="E578" s="4">
        <v>0</v>
      </c>
      <c r="F578" s="4">
        <v>0</v>
      </c>
      <c r="G578" s="4">
        <v>0</v>
      </c>
      <c r="H578" s="4">
        <v>0</v>
      </c>
    </row>
    <row r="579" spans="1:8" ht="15.75" x14ac:dyDescent="0.2">
      <c r="A579" s="31" t="s">
        <v>1467</v>
      </c>
      <c r="B579" s="19"/>
      <c r="C579" s="332"/>
      <c r="D579" s="200">
        <v>0</v>
      </c>
      <c r="E579" s="4">
        <v>0</v>
      </c>
      <c r="F579" s="4">
        <v>0</v>
      </c>
      <c r="G579" s="4">
        <v>0</v>
      </c>
      <c r="H579" s="4">
        <v>0</v>
      </c>
    </row>
    <row r="580" spans="1:8" ht="15.75" x14ac:dyDescent="0.2">
      <c r="A580" s="31" t="s">
        <v>1468</v>
      </c>
      <c r="B580" s="19"/>
      <c r="C580" s="332"/>
      <c r="D580" s="200">
        <v>0</v>
      </c>
      <c r="E580" s="4">
        <v>0</v>
      </c>
      <c r="F580" s="4">
        <v>0</v>
      </c>
      <c r="G580" s="4">
        <v>0</v>
      </c>
      <c r="H580" s="4">
        <v>0</v>
      </c>
    </row>
    <row r="581" spans="1:8" ht="15.75" x14ac:dyDescent="0.2">
      <c r="A581" s="31" t="s">
        <v>799</v>
      </c>
      <c r="B581" s="19" t="s">
        <v>1469</v>
      </c>
      <c r="C581" s="332"/>
      <c r="D581" s="200">
        <v>59671838</v>
      </c>
      <c r="E581" s="4">
        <v>107836290</v>
      </c>
      <c r="F581" s="4">
        <v>112724135</v>
      </c>
      <c r="G581" s="4">
        <v>107500000</v>
      </c>
      <c r="H581" s="4">
        <v>122500000</v>
      </c>
    </row>
    <row r="582" spans="1:8" ht="15.75" x14ac:dyDescent="0.2">
      <c r="A582" s="31" t="s">
        <v>801</v>
      </c>
      <c r="B582" s="19" t="s">
        <v>1470</v>
      </c>
      <c r="C582" s="332"/>
      <c r="D582" s="200">
        <v>798639</v>
      </c>
      <c r="E582" s="4">
        <v>887896</v>
      </c>
      <c r="F582" s="4">
        <v>764253</v>
      </c>
      <c r="G582" s="4">
        <v>800000</v>
      </c>
      <c r="H582" s="4">
        <v>800000</v>
      </c>
    </row>
    <row r="583" spans="1:8" ht="15.75" x14ac:dyDescent="0.2">
      <c r="A583" s="31" t="s">
        <v>1407</v>
      </c>
      <c r="B583" s="19" t="s">
        <v>1471</v>
      </c>
      <c r="C583" s="332"/>
      <c r="D583" s="200">
        <v>917184</v>
      </c>
      <c r="E583" s="4">
        <v>833370</v>
      </c>
      <c r="F583" s="4">
        <v>835390</v>
      </c>
      <c r="G583" s="4">
        <v>680000</v>
      </c>
      <c r="H583" s="4">
        <v>1000000</v>
      </c>
    </row>
    <row r="584" spans="1:8" ht="15.75" x14ac:dyDescent="0.2">
      <c r="A584" s="31" t="s">
        <v>1408</v>
      </c>
      <c r="B584" s="19" t="s">
        <v>1472</v>
      </c>
      <c r="C584" s="332"/>
      <c r="D584" s="200">
        <v>8877876</v>
      </c>
      <c r="E584" s="4">
        <v>10499990</v>
      </c>
      <c r="F584" s="4">
        <v>11475000</v>
      </c>
      <c r="G584" s="4">
        <v>10000000</v>
      </c>
      <c r="H584" s="4">
        <v>13000000</v>
      </c>
    </row>
    <row r="585" spans="1:8" ht="31.5" x14ac:dyDescent="0.2">
      <c r="A585" s="31" t="s">
        <v>1473</v>
      </c>
      <c r="B585" s="19" t="s">
        <v>1474</v>
      </c>
      <c r="C585" s="332"/>
      <c r="D585" s="200">
        <v>2730461</v>
      </c>
      <c r="E585" s="4">
        <v>1106151</v>
      </c>
      <c r="F585" s="4">
        <v>2506175</v>
      </c>
      <c r="G585" s="4">
        <v>8000000</v>
      </c>
      <c r="H585" s="4">
        <v>11200000</v>
      </c>
    </row>
    <row r="586" spans="1:8" ht="31.5" x14ac:dyDescent="0.2">
      <c r="A586" s="31" t="s">
        <v>1475</v>
      </c>
      <c r="B586" s="19" t="s">
        <v>1476</v>
      </c>
      <c r="C586" s="332"/>
      <c r="D586" s="200">
        <v>0</v>
      </c>
      <c r="E586" s="4">
        <v>1500880</v>
      </c>
      <c r="F586" s="4">
        <v>2921760</v>
      </c>
      <c r="G586" s="4">
        <v>3200000</v>
      </c>
      <c r="H586" s="4">
        <v>0</v>
      </c>
    </row>
    <row r="587" spans="1:8" ht="15.75" x14ac:dyDescent="0.2">
      <c r="A587" s="31" t="s">
        <v>1477</v>
      </c>
      <c r="B587" s="19" t="s">
        <v>1478</v>
      </c>
      <c r="C587" s="332"/>
      <c r="D587" s="200">
        <v>0</v>
      </c>
      <c r="E587" s="4">
        <v>0</v>
      </c>
      <c r="F587" s="4">
        <v>0</v>
      </c>
      <c r="G587" s="4">
        <v>57800</v>
      </c>
      <c r="H587" s="4">
        <v>60000</v>
      </c>
    </row>
    <row r="588" spans="1:8" ht="15.75" x14ac:dyDescent="0.2">
      <c r="A588" s="31" t="s">
        <v>1479</v>
      </c>
      <c r="B588" s="19" t="s">
        <v>1480</v>
      </c>
      <c r="C588" s="332"/>
      <c r="D588" s="200">
        <v>3491051</v>
      </c>
      <c r="E588" s="4">
        <v>1659750</v>
      </c>
      <c r="F588" s="4">
        <v>0</v>
      </c>
      <c r="G588" s="4">
        <v>0</v>
      </c>
      <c r="H588" s="4">
        <v>0</v>
      </c>
    </row>
    <row r="589" spans="1:8" ht="31.5" x14ac:dyDescent="0.2">
      <c r="A589" s="31" t="s">
        <v>1481</v>
      </c>
      <c r="B589" s="19" t="s">
        <v>1482</v>
      </c>
      <c r="C589" s="339" t="s">
        <v>1483</v>
      </c>
      <c r="D589" s="200">
        <v>499800</v>
      </c>
      <c r="E589" s="4">
        <v>607800</v>
      </c>
      <c r="F589" s="4">
        <v>514490</v>
      </c>
      <c r="G589" s="4">
        <v>1020000</v>
      </c>
      <c r="H589" s="4">
        <v>1020000</v>
      </c>
    </row>
    <row r="590" spans="1:8" ht="15.75" x14ac:dyDescent="0.2">
      <c r="A590" s="31" t="s">
        <v>1484</v>
      </c>
      <c r="B590" s="19" t="s">
        <v>1485</v>
      </c>
      <c r="C590" s="339" t="s">
        <v>1483</v>
      </c>
      <c r="D590" s="200">
        <v>0</v>
      </c>
      <c r="E590" s="4">
        <v>0</v>
      </c>
      <c r="F590" s="4">
        <v>0</v>
      </c>
      <c r="G590" s="4">
        <v>1156000</v>
      </c>
      <c r="H590" s="4">
        <v>0</v>
      </c>
    </row>
    <row r="591" spans="1:8" ht="31.5" x14ac:dyDescent="0.2">
      <c r="A591" s="31" t="s">
        <v>1486</v>
      </c>
      <c r="B591" s="19" t="s">
        <v>1487</v>
      </c>
      <c r="C591" s="332"/>
      <c r="D591" s="200">
        <v>2877058</v>
      </c>
      <c r="E591" s="4">
        <v>4862830</v>
      </c>
      <c r="F591" s="4">
        <v>4115328</v>
      </c>
      <c r="G591" s="4">
        <v>4080000</v>
      </c>
      <c r="H591" s="4">
        <v>4080000</v>
      </c>
    </row>
    <row r="592" spans="1:8" ht="15.75" x14ac:dyDescent="0.2">
      <c r="A592" s="31"/>
      <c r="B592" s="19"/>
      <c r="C592" s="332"/>
      <c r="D592" s="200">
        <v>0</v>
      </c>
      <c r="E592" s="4">
        <v>0</v>
      </c>
      <c r="F592" s="4">
        <v>0</v>
      </c>
      <c r="G592" s="4">
        <v>0</v>
      </c>
      <c r="H592" s="4">
        <v>0</v>
      </c>
    </row>
    <row r="593" spans="1:8" ht="15.75" x14ac:dyDescent="0.2">
      <c r="A593" s="31" t="s">
        <v>1488</v>
      </c>
      <c r="B593" s="19"/>
      <c r="C593" s="332"/>
      <c r="D593" s="200">
        <v>0</v>
      </c>
      <c r="E593" s="4">
        <v>0</v>
      </c>
      <c r="F593" s="4">
        <v>0</v>
      </c>
      <c r="G593" s="4">
        <v>0</v>
      </c>
      <c r="H593" s="4">
        <v>0</v>
      </c>
    </row>
    <row r="594" spans="1:8" ht="15.75" x14ac:dyDescent="0.2">
      <c r="A594" s="33" t="s">
        <v>1489</v>
      </c>
      <c r="B594" s="19" t="s">
        <v>1490</v>
      </c>
      <c r="C594" s="332"/>
      <c r="D594" s="200">
        <v>19333522</v>
      </c>
      <c r="E594" s="4">
        <v>20964668</v>
      </c>
      <c r="F594" s="4">
        <v>22903076</v>
      </c>
      <c r="G594" s="4">
        <v>23500000</v>
      </c>
      <c r="H594" s="4">
        <v>24500000</v>
      </c>
    </row>
    <row r="595" spans="1:8" ht="15.75" x14ac:dyDescent="0.2">
      <c r="A595" s="31" t="s">
        <v>1491</v>
      </c>
      <c r="B595" s="19" t="s">
        <v>1492</v>
      </c>
      <c r="C595" s="332"/>
      <c r="D595" s="200">
        <v>6488100</v>
      </c>
      <c r="E595" s="4">
        <v>7386013</v>
      </c>
      <c r="F595" s="4">
        <v>6589473</v>
      </c>
      <c r="G595" s="4">
        <v>8500000</v>
      </c>
      <c r="H595" s="4">
        <v>9000000</v>
      </c>
    </row>
    <row r="596" spans="1:8" ht="15.75" x14ac:dyDescent="0.2">
      <c r="A596" s="31" t="s">
        <v>750</v>
      </c>
      <c r="B596" s="19" t="s">
        <v>1493</v>
      </c>
      <c r="C596" s="332"/>
      <c r="D596" s="200">
        <v>14880</v>
      </c>
      <c r="E596" s="4">
        <v>199219</v>
      </c>
      <c r="F596" s="4">
        <v>168952</v>
      </c>
      <c r="G596" s="4">
        <v>136000</v>
      </c>
      <c r="H596" s="4">
        <v>150000</v>
      </c>
    </row>
    <row r="597" spans="1:8" ht="15.75" x14ac:dyDescent="0.2">
      <c r="A597" s="31" t="s">
        <v>1494</v>
      </c>
      <c r="B597" s="19" t="s">
        <v>1495</v>
      </c>
      <c r="C597" s="332"/>
      <c r="D597" s="200">
        <v>0</v>
      </c>
      <c r="E597" s="4">
        <v>580679</v>
      </c>
      <c r="F597" s="4">
        <v>0</v>
      </c>
      <c r="G597" s="4">
        <v>2400000</v>
      </c>
      <c r="H597" s="4">
        <v>2400000</v>
      </c>
    </row>
    <row r="598" spans="1:8" ht="15.75" x14ac:dyDescent="0.2">
      <c r="A598" s="31" t="s">
        <v>1496</v>
      </c>
      <c r="B598" s="19" t="s">
        <v>1497</v>
      </c>
      <c r="C598" s="332"/>
      <c r="D598" s="200">
        <v>25805000</v>
      </c>
      <c r="E598" s="4">
        <v>2812875</v>
      </c>
      <c r="F598" s="4">
        <v>24467680</v>
      </c>
      <c r="G598" s="4">
        <v>22000000</v>
      </c>
      <c r="H598" s="4">
        <v>25000000</v>
      </c>
    </row>
    <row r="599" spans="1:8" ht="31.5" x14ac:dyDescent="0.2">
      <c r="A599" s="31" t="s">
        <v>1498</v>
      </c>
      <c r="B599" s="19"/>
      <c r="C599" s="332"/>
      <c r="D599" s="200">
        <v>0</v>
      </c>
      <c r="E599" s="4">
        <v>0</v>
      </c>
      <c r="F599" s="4">
        <v>0</v>
      </c>
      <c r="G599" s="4">
        <v>0</v>
      </c>
      <c r="H599" s="4">
        <v>0</v>
      </c>
    </row>
    <row r="600" spans="1:8" ht="15.75" x14ac:dyDescent="0.2">
      <c r="A600" s="31" t="s">
        <v>1410</v>
      </c>
      <c r="B600" s="19" t="s">
        <v>1499</v>
      </c>
      <c r="C600" s="332"/>
      <c r="D600" s="200">
        <v>16422410</v>
      </c>
      <c r="E600" s="4">
        <v>15046512</v>
      </c>
      <c r="F600" s="4">
        <v>16664796</v>
      </c>
      <c r="G600" s="4">
        <v>17500000</v>
      </c>
      <c r="H600" s="4">
        <v>18500000</v>
      </c>
    </row>
    <row r="601" spans="1:8" ht="15.75" x14ac:dyDescent="0.2">
      <c r="A601" s="31" t="s">
        <v>1411</v>
      </c>
      <c r="B601" s="19" t="s">
        <v>1500</v>
      </c>
      <c r="C601" s="332"/>
      <c r="D601" s="200">
        <v>139095</v>
      </c>
      <c r="E601" s="4">
        <v>0</v>
      </c>
      <c r="F601" s="4">
        <v>167749</v>
      </c>
      <c r="G601" s="4">
        <v>160000</v>
      </c>
      <c r="H601" s="4">
        <v>160000</v>
      </c>
    </row>
    <row r="602" spans="1:8" ht="15.75" x14ac:dyDescent="0.2">
      <c r="A602" s="31" t="s">
        <v>1501</v>
      </c>
      <c r="B602" s="19" t="s">
        <v>1502</v>
      </c>
      <c r="C602" s="332"/>
      <c r="D602" s="200">
        <v>0</v>
      </c>
      <c r="E602" s="4">
        <v>0</v>
      </c>
      <c r="F602" s="4">
        <v>0</v>
      </c>
      <c r="G602" s="4">
        <v>400000</v>
      </c>
      <c r="H602" s="4">
        <v>400000</v>
      </c>
    </row>
    <row r="603" spans="1:8" ht="31.5" x14ac:dyDescent="0.2">
      <c r="A603" s="31" t="s">
        <v>1412</v>
      </c>
      <c r="B603" s="19" t="s">
        <v>1503</v>
      </c>
      <c r="C603" s="332"/>
      <c r="D603" s="200">
        <v>51582821</v>
      </c>
      <c r="E603" s="4">
        <v>53195942</v>
      </c>
      <c r="F603" s="4">
        <v>67382305</v>
      </c>
      <c r="G603" s="4">
        <v>67500000</v>
      </c>
      <c r="H603" s="4">
        <v>72500000</v>
      </c>
    </row>
    <row r="604" spans="1:8" ht="31.5" x14ac:dyDescent="0.2">
      <c r="A604" s="31" t="s">
        <v>1504</v>
      </c>
      <c r="B604" s="19" t="s">
        <v>1505</v>
      </c>
      <c r="C604" s="332"/>
      <c r="D604" s="200">
        <v>0</v>
      </c>
      <c r="E604" s="4">
        <v>894600</v>
      </c>
      <c r="F604" s="4">
        <v>167000</v>
      </c>
      <c r="G604" s="4">
        <v>3060000</v>
      </c>
      <c r="H604" s="4">
        <v>10000000</v>
      </c>
    </row>
    <row r="605" spans="1:8" ht="15.75" x14ac:dyDescent="0.2">
      <c r="A605" s="31" t="s">
        <v>1506</v>
      </c>
      <c r="B605" s="19" t="s">
        <v>1507</v>
      </c>
      <c r="C605" s="332"/>
      <c r="D605" s="200">
        <v>359820</v>
      </c>
      <c r="E605" s="4">
        <v>1028175</v>
      </c>
      <c r="F605" s="4">
        <v>124500</v>
      </c>
      <c r="G605" s="4">
        <v>1020000</v>
      </c>
      <c r="H605" s="4">
        <v>1020000</v>
      </c>
    </row>
    <row r="606" spans="1:8" ht="31.5" x14ac:dyDescent="0.2">
      <c r="A606" s="31" t="s">
        <v>1508</v>
      </c>
      <c r="B606" s="19" t="s">
        <v>1509</v>
      </c>
      <c r="C606" s="332"/>
      <c r="D606" s="200">
        <v>0</v>
      </c>
      <c r="E606" s="4">
        <v>9999054</v>
      </c>
      <c r="F606" s="4">
        <v>8499650</v>
      </c>
      <c r="G606" s="4">
        <v>8500000</v>
      </c>
      <c r="H606" s="4">
        <v>40000000</v>
      </c>
    </row>
    <row r="607" spans="1:8" ht="15.75" x14ac:dyDescent="0.2">
      <c r="A607" s="31"/>
      <c r="B607" s="19"/>
      <c r="C607" s="332"/>
      <c r="D607" s="200">
        <v>0</v>
      </c>
      <c r="E607" s="4">
        <v>0</v>
      </c>
      <c r="F607" s="4">
        <v>0</v>
      </c>
      <c r="G607" s="4">
        <v>0</v>
      </c>
      <c r="H607" s="4">
        <v>0</v>
      </c>
    </row>
    <row r="608" spans="1:8" ht="31.5" x14ac:dyDescent="0.2">
      <c r="A608" s="31" t="s">
        <v>1510</v>
      </c>
      <c r="B608" s="19"/>
      <c r="C608" s="332"/>
      <c r="D608" s="200">
        <v>0</v>
      </c>
      <c r="E608" s="4">
        <v>0</v>
      </c>
      <c r="F608" s="4">
        <v>0</v>
      </c>
      <c r="G608" s="4">
        <v>0</v>
      </c>
      <c r="H608" s="4">
        <v>0</v>
      </c>
    </row>
    <row r="609" spans="1:8" ht="15.75" x14ac:dyDescent="0.2">
      <c r="A609" s="31" t="s">
        <v>1511</v>
      </c>
      <c r="B609" s="19" t="s">
        <v>1512</v>
      </c>
      <c r="C609" s="332"/>
      <c r="D609" s="200">
        <v>1404887</v>
      </c>
      <c r="E609" s="4">
        <v>1475830</v>
      </c>
      <c r="F609" s="4">
        <v>1253995</v>
      </c>
      <c r="G609" s="4">
        <v>1700000</v>
      </c>
      <c r="H609" s="4">
        <v>3000000</v>
      </c>
    </row>
    <row r="610" spans="1:8" ht="15.75" x14ac:dyDescent="0.2">
      <c r="A610" s="31" t="s">
        <v>1513</v>
      </c>
      <c r="B610" s="19" t="s">
        <v>1514</v>
      </c>
      <c r="C610" s="332"/>
      <c r="D610" s="200">
        <v>61657</v>
      </c>
      <c r="E610" s="4">
        <v>70000</v>
      </c>
      <c r="F610" s="4">
        <v>847882</v>
      </c>
      <c r="G610" s="4">
        <v>680000</v>
      </c>
      <c r="H610" s="4">
        <v>1000000</v>
      </c>
    </row>
    <row r="611" spans="1:8" ht="15.75" x14ac:dyDescent="0.2">
      <c r="A611" s="31"/>
      <c r="B611" s="19"/>
      <c r="C611" s="332"/>
      <c r="D611" s="200">
        <v>0</v>
      </c>
      <c r="E611" s="4">
        <v>0</v>
      </c>
      <c r="F611" s="4">
        <v>0</v>
      </c>
      <c r="G611" s="4">
        <v>0</v>
      </c>
      <c r="H611" s="4">
        <v>0</v>
      </c>
    </row>
    <row r="612" spans="1:8" ht="15.75" x14ac:dyDescent="0.2">
      <c r="A612" s="31" t="s">
        <v>1515</v>
      </c>
      <c r="B612" s="19"/>
      <c r="C612" s="332"/>
      <c r="D612" s="200">
        <v>0</v>
      </c>
      <c r="E612" s="4">
        <v>0</v>
      </c>
      <c r="F612" s="4">
        <v>0</v>
      </c>
      <c r="G612" s="4">
        <v>0</v>
      </c>
      <c r="H612" s="4">
        <v>0</v>
      </c>
    </row>
    <row r="613" spans="1:8" ht="15.75" x14ac:dyDescent="0.2">
      <c r="A613" s="31" t="s">
        <v>799</v>
      </c>
      <c r="B613" s="19" t="s">
        <v>1516</v>
      </c>
      <c r="C613" s="332"/>
      <c r="D613" s="200">
        <v>351069794</v>
      </c>
      <c r="E613" s="4">
        <v>397482127</v>
      </c>
      <c r="F613" s="4">
        <v>463742409</v>
      </c>
      <c r="G613" s="4">
        <v>498000000</v>
      </c>
      <c r="H613" s="4">
        <v>560000000</v>
      </c>
    </row>
    <row r="614" spans="1:8" ht="15.75" x14ac:dyDescent="0.2">
      <c r="A614" s="31" t="s">
        <v>801</v>
      </c>
      <c r="B614" s="19" t="s">
        <v>1517</v>
      </c>
      <c r="C614" s="332"/>
      <c r="D614" s="200">
        <v>3642830</v>
      </c>
      <c r="E614" s="4">
        <v>3804811</v>
      </c>
      <c r="F614" s="4">
        <v>4249175</v>
      </c>
      <c r="G614" s="4">
        <v>4000000</v>
      </c>
      <c r="H614" s="4">
        <v>4000000</v>
      </c>
    </row>
    <row r="615" spans="1:8" ht="15.75" x14ac:dyDescent="0.2">
      <c r="A615" s="31" t="s">
        <v>1416</v>
      </c>
      <c r="B615" s="19" t="s">
        <v>1518</v>
      </c>
      <c r="C615" s="332"/>
      <c r="D615" s="200">
        <v>88253083</v>
      </c>
      <c r="E615" s="4">
        <v>89366049</v>
      </c>
      <c r="F615" s="4">
        <v>91948488</v>
      </c>
      <c r="G615" s="4">
        <v>72000000</v>
      </c>
      <c r="H615" s="4">
        <v>80000000</v>
      </c>
    </row>
    <row r="616" spans="1:8" ht="15.75" x14ac:dyDescent="0.2">
      <c r="A616" s="31" t="s">
        <v>1417</v>
      </c>
      <c r="B616" s="19" t="s">
        <v>1519</v>
      </c>
      <c r="C616" s="332"/>
      <c r="D616" s="200">
        <v>800000</v>
      </c>
      <c r="E616" s="4">
        <v>926803</v>
      </c>
      <c r="F616" s="4">
        <v>2098535</v>
      </c>
      <c r="G616" s="4">
        <v>1768000</v>
      </c>
      <c r="H616" s="4">
        <v>1800000</v>
      </c>
    </row>
    <row r="617" spans="1:8" ht="15.75" x14ac:dyDescent="0.2">
      <c r="A617" s="31" t="s">
        <v>1418</v>
      </c>
      <c r="B617" s="19" t="s">
        <v>1520</v>
      </c>
      <c r="C617" s="332"/>
      <c r="D617" s="200">
        <v>4964059</v>
      </c>
      <c r="E617" s="4">
        <v>9998860</v>
      </c>
      <c r="F617" s="4">
        <v>11050000</v>
      </c>
      <c r="G617" s="4">
        <v>11200000</v>
      </c>
      <c r="H617" s="4">
        <v>18000000</v>
      </c>
    </row>
    <row r="618" spans="1:8" ht="15.75" x14ac:dyDescent="0.2">
      <c r="A618" s="31" t="s">
        <v>1521</v>
      </c>
      <c r="B618" s="19" t="s">
        <v>1522</v>
      </c>
      <c r="C618" s="332"/>
      <c r="D618" s="200">
        <v>0</v>
      </c>
      <c r="E618" s="4">
        <v>930000</v>
      </c>
      <c r="F618" s="4">
        <v>680000</v>
      </c>
      <c r="G618" s="4">
        <v>680000</v>
      </c>
      <c r="H618" s="4">
        <v>680000</v>
      </c>
    </row>
    <row r="619" spans="1:8" ht="15.75" x14ac:dyDescent="0.2">
      <c r="A619" s="31" t="s">
        <v>1419</v>
      </c>
      <c r="B619" s="19" t="s">
        <v>1523</v>
      </c>
      <c r="C619" s="332"/>
      <c r="D619" s="200">
        <v>438126</v>
      </c>
      <c r="E619" s="4">
        <v>0</v>
      </c>
      <c r="F619" s="4">
        <v>340000</v>
      </c>
      <c r="G619" s="4">
        <v>340000</v>
      </c>
      <c r="H619" s="4">
        <v>340000</v>
      </c>
    </row>
    <row r="620" spans="1:8" ht="15.75" x14ac:dyDescent="0.2">
      <c r="A620" s="31" t="s">
        <v>1420</v>
      </c>
      <c r="B620" s="19" t="s">
        <v>1524</v>
      </c>
      <c r="C620" s="332"/>
      <c r="D620" s="200">
        <v>1477677</v>
      </c>
      <c r="E620" s="4">
        <v>2439835</v>
      </c>
      <c r="F620" s="4">
        <v>2685767</v>
      </c>
      <c r="G620" s="4">
        <v>2720000</v>
      </c>
      <c r="H620" s="4">
        <v>3000000</v>
      </c>
    </row>
    <row r="621" spans="1:8" ht="31.5" x14ac:dyDescent="0.2">
      <c r="A621" s="31" t="s">
        <v>1421</v>
      </c>
      <c r="B621" s="19" t="s">
        <v>1525</v>
      </c>
      <c r="C621" s="332"/>
      <c r="D621" s="200">
        <v>6763225</v>
      </c>
      <c r="E621" s="4">
        <v>5999907</v>
      </c>
      <c r="F621" s="4">
        <v>3398500</v>
      </c>
      <c r="G621" s="4">
        <v>2720000</v>
      </c>
      <c r="H621" s="4">
        <v>2720000</v>
      </c>
    </row>
    <row r="622" spans="1:8" ht="47.25" x14ac:dyDescent="0.2">
      <c r="A622" s="31" t="s">
        <v>1526</v>
      </c>
      <c r="B622" s="19" t="s">
        <v>1527</v>
      </c>
      <c r="C622" s="332"/>
      <c r="D622" s="200">
        <v>2988402</v>
      </c>
      <c r="E622" s="4">
        <v>3732850</v>
      </c>
      <c r="F622" s="4">
        <v>3774475</v>
      </c>
      <c r="G622" s="4">
        <v>3400000</v>
      </c>
      <c r="H622" s="4">
        <v>3400000</v>
      </c>
    </row>
    <row r="623" spans="1:8" ht="47.25" x14ac:dyDescent="0.2">
      <c r="A623" s="31" t="s">
        <v>1528</v>
      </c>
      <c r="B623" s="19" t="s">
        <v>1529</v>
      </c>
      <c r="C623" s="332"/>
      <c r="D623" s="200">
        <v>0</v>
      </c>
      <c r="E623" s="4">
        <v>0</v>
      </c>
      <c r="F623" s="4">
        <v>0</v>
      </c>
      <c r="G623" s="4">
        <v>3400000</v>
      </c>
      <c r="H623" s="4">
        <v>40000000</v>
      </c>
    </row>
    <row r="624" spans="1:8" ht="31.5" x14ac:dyDescent="0.2">
      <c r="A624" s="31" t="s">
        <v>1530</v>
      </c>
      <c r="B624" s="19" t="s">
        <v>1531</v>
      </c>
      <c r="C624" s="336" t="s">
        <v>1144</v>
      </c>
      <c r="D624" s="200">
        <v>9983821</v>
      </c>
      <c r="E624" s="4">
        <v>29998900</v>
      </c>
      <c r="F624" s="4">
        <v>22747595</v>
      </c>
      <c r="G624" s="4">
        <v>47000000</v>
      </c>
      <c r="H624" s="4">
        <v>50000000</v>
      </c>
    </row>
    <row r="625" spans="1:8" ht="47.25" x14ac:dyDescent="0.2">
      <c r="A625" s="31" t="s">
        <v>1532</v>
      </c>
      <c r="B625" s="19" t="s">
        <v>1533</v>
      </c>
      <c r="C625" s="332"/>
      <c r="D625" s="200">
        <v>500000</v>
      </c>
      <c r="E625" s="4">
        <v>0</v>
      </c>
      <c r="F625" s="4">
        <v>0</v>
      </c>
      <c r="G625" s="4">
        <v>800000</v>
      </c>
      <c r="H625" s="4">
        <v>800000</v>
      </c>
    </row>
    <row r="626" spans="1:8" ht="31.5" x14ac:dyDescent="0.2">
      <c r="A626" s="31" t="s">
        <v>1534</v>
      </c>
      <c r="B626" s="19" t="s">
        <v>1535</v>
      </c>
      <c r="C626" s="332"/>
      <c r="D626" s="200">
        <v>3499993</v>
      </c>
      <c r="E626" s="4">
        <v>3499995</v>
      </c>
      <c r="F626" s="4">
        <v>2975000</v>
      </c>
      <c r="G626" s="4">
        <v>2800000</v>
      </c>
      <c r="H626" s="4">
        <v>4000000</v>
      </c>
    </row>
    <row r="627" spans="1:8" ht="47.25" x14ac:dyDescent="0.2">
      <c r="A627" s="31" t="s">
        <v>1536</v>
      </c>
      <c r="B627" s="19" t="s">
        <v>1537</v>
      </c>
      <c r="C627" s="332"/>
      <c r="D627" s="200">
        <v>0</v>
      </c>
      <c r="E627" s="4">
        <v>905291</v>
      </c>
      <c r="F627" s="4">
        <v>927456</v>
      </c>
      <c r="G627" s="4">
        <v>1600000</v>
      </c>
      <c r="H627" s="4">
        <v>0</v>
      </c>
    </row>
    <row r="628" spans="1:8" ht="47.25" x14ac:dyDescent="0.2">
      <c r="A628" s="31" t="s">
        <v>1538</v>
      </c>
      <c r="B628" s="19" t="s">
        <v>1539</v>
      </c>
      <c r="C628" s="332"/>
      <c r="D628" s="200">
        <v>0</v>
      </c>
      <c r="E628" s="4">
        <v>0</v>
      </c>
      <c r="F628" s="4">
        <v>0</v>
      </c>
      <c r="G628" s="4">
        <v>2000000</v>
      </c>
      <c r="H628" s="4">
        <v>2000000</v>
      </c>
    </row>
    <row r="629" spans="1:8" ht="47.25" x14ac:dyDescent="0.2">
      <c r="A629" s="31" t="s">
        <v>1540</v>
      </c>
      <c r="B629" s="19" t="s">
        <v>1541</v>
      </c>
      <c r="C629" s="332"/>
      <c r="D629" s="200">
        <v>1499920</v>
      </c>
      <c r="E629" s="4">
        <v>0</v>
      </c>
      <c r="F629" s="4">
        <v>0</v>
      </c>
      <c r="G629" s="4">
        <v>1700000</v>
      </c>
      <c r="H629" s="4">
        <v>0</v>
      </c>
    </row>
    <row r="630" spans="1:8" ht="63" x14ac:dyDescent="0.2">
      <c r="A630" s="31" t="s">
        <v>1542</v>
      </c>
      <c r="B630" s="19" t="s">
        <v>1543</v>
      </c>
      <c r="C630" s="332"/>
      <c r="D630" s="200">
        <v>14763480</v>
      </c>
      <c r="E630" s="4">
        <v>10920356</v>
      </c>
      <c r="F630" s="4">
        <v>4936889</v>
      </c>
      <c r="G630" s="4">
        <v>8840000</v>
      </c>
      <c r="H630" s="4">
        <v>8840000</v>
      </c>
    </row>
    <row r="631" spans="1:8" ht="47.25" x14ac:dyDescent="0.2">
      <c r="A631" s="31" t="s">
        <v>1544</v>
      </c>
      <c r="B631" s="19" t="s">
        <v>1545</v>
      </c>
      <c r="C631" s="332"/>
      <c r="D631" s="200">
        <v>34863611</v>
      </c>
      <c r="E631" s="4">
        <v>35000000</v>
      </c>
      <c r="F631" s="4">
        <v>29687063</v>
      </c>
      <c r="G631" s="4">
        <v>0</v>
      </c>
      <c r="H631" s="4">
        <v>0</v>
      </c>
    </row>
    <row r="632" spans="1:8" ht="31.5" x14ac:dyDescent="0.2">
      <c r="A632" s="31" t="s">
        <v>1546</v>
      </c>
      <c r="B632" s="19" t="s">
        <v>1547</v>
      </c>
      <c r="C632" s="339" t="s">
        <v>638</v>
      </c>
      <c r="D632" s="200">
        <v>0</v>
      </c>
      <c r="E632" s="4">
        <v>0</v>
      </c>
      <c r="F632" s="4">
        <v>0</v>
      </c>
      <c r="G632" s="4">
        <v>340000</v>
      </c>
      <c r="H632" s="4">
        <v>340000</v>
      </c>
    </row>
    <row r="633" spans="1:8" ht="15.75" x14ac:dyDescent="0.2">
      <c r="A633" s="31" t="s">
        <v>1548</v>
      </c>
      <c r="B633" s="19" t="s">
        <v>1549</v>
      </c>
      <c r="C633" s="339" t="s">
        <v>638</v>
      </c>
      <c r="D633" s="200">
        <v>0</v>
      </c>
      <c r="E633" s="4">
        <v>1615882</v>
      </c>
      <c r="F633" s="4">
        <v>0</v>
      </c>
      <c r="G633" s="4">
        <v>0</v>
      </c>
      <c r="H633" s="4">
        <v>0</v>
      </c>
    </row>
    <row r="634" spans="1:8" ht="78.75" x14ac:dyDescent="0.2">
      <c r="A634" s="31" t="s">
        <v>1550</v>
      </c>
      <c r="B634" s="19" t="s">
        <v>1551</v>
      </c>
      <c r="C634" s="332"/>
      <c r="D634" s="200">
        <v>0</v>
      </c>
      <c r="E634" s="4">
        <v>4555007</v>
      </c>
      <c r="F634" s="4">
        <v>1985623</v>
      </c>
      <c r="G634" s="4">
        <v>1445000</v>
      </c>
      <c r="H634" s="4">
        <v>2000000</v>
      </c>
    </row>
    <row r="635" spans="1:8" ht="78.75" x14ac:dyDescent="0.2">
      <c r="A635" s="31" t="s">
        <v>1552</v>
      </c>
      <c r="B635" s="19" t="s">
        <v>1553</v>
      </c>
      <c r="C635" s="332"/>
      <c r="D635" s="200">
        <v>0</v>
      </c>
      <c r="E635" s="4">
        <v>541728</v>
      </c>
      <c r="F635" s="4">
        <v>4250000</v>
      </c>
      <c r="G635" s="4">
        <v>2890000</v>
      </c>
      <c r="H635" s="4">
        <v>3000000</v>
      </c>
    </row>
    <row r="636" spans="1:8" ht="31.5" x14ac:dyDescent="0.2">
      <c r="A636" s="31" t="s">
        <v>1554</v>
      </c>
      <c r="B636" s="19" t="s">
        <v>1555</v>
      </c>
      <c r="C636" s="332"/>
      <c r="D636" s="200">
        <v>0</v>
      </c>
      <c r="E636" s="4">
        <v>0</v>
      </c>
      <c r="F636" s="4">
        <v>627037</v>
      </c>
      <c r="G636" s="4">
        <v>1360000</v>
      </c>
      <c r="H636" s="4">
        <v>1000000</v>
      </c>
    </row>
    <row r="637" spans="1:8" ht="15.75" x14ac:dyDescent="0.2">
      <c r="A637" s="31" t="s">
        <v>1556</v>
      </c>
      <c r="B637" s="19" t="s">
        <v>1557</v>
      </c>
      <c r="C637" s="332"/>
      <c r="D637" s="200">
        <v>0</v>
      </c>
      <c r="E637" s="4">
        <v>0</v>
      </c>
      <c r="F637" s="4">
        <v>0</v>
      </c>
      <c r="G637" s="4">
        <v>578000</v>
      </c>
      <c r="H637" s="4">
        <v>578000</v>
      </c>
    </row>
    <row r="638" spans="1:8" ht="47.25" x14ac:dyDescent="0.2">
      <c r="A638" s="31" t="s">
        <v>1558</v>
      </c>
      <c r="B638" s="19" t="s">
        <v>1559</v>
      </c>
      <c r="C638" s="332"/>
      <c r="D638" s="200">
        <v>0</v>
      </c>
      <c r="E638" s="4">
        <v>0</v>
      </c>
      <c r="F638" s="4">
        <v>206015</v>
      </c>
      <c r="G638" s="4">
        <v>4080000</v>
      </c>
      <c r="H638" s="4">
        <v>4080000</v>
      </c>
    </row>
    <row r="639" spans="1:8" ht="47.25" x14ac:dyDescent="0.2">
      <c r="A639" s="31" t="s">
        <v>1560</v>
      </c>
      <c r="B639" s="19" t="s">
        <v>1561</v>
      </c>
      <c r="C639" s="332"/>
      <c r="D639" s="200">
        <v>0</v>
      </c>
      <c r="E639" s="4">
        <v>0</v>
      </c>
      <c r="F639" s="4">
        <v>471004</v>
      </c>
      <c r="G639" s="4">
        <v>3400000</v>
      </c>
      <c r="H639" s="4">
        <v>3400000</v>
      </c>
    </row>
    <row r="640" spans="1:8" ht="31.5" x14ac:dyDescent="0.2">
      <c r="A640" s="31" t="s">
        <v>1562</v>
      </c>
      <c r="B640" s="19" t="s">
        <v>1563</v>
      </c>
      <c r="C640" s="332"/>
      <c r="D640" s="200">
        <v>0</v>
      </c>
      <c r="E640" s="4">
        <v>0</v>
      </c>
      <c r="F640" s="4">
        <v>0</v>
      </c>
      <c r="G640" s="4">
        <v>0</v>
      </c>
      <c r="H640" s="4">
        <v>7500000</v>
      </c>
    </row>
    <row r="641" spans="1:8" ht="15.75" x14ac:dyDescent="0.2">
      <c r="A641" s="31"/>
      <c r="B641" s="19"/>
      <c r="C641" s="332"/>
      <c r="D641" s="200">
        <v>0</v>
      </c>
      <c r="E641" s="4">
        <v>0</v>
      </c>
      <c r="F641" s="4">
        <v>0</v>
      </c>
      <c r="G641" s="4">
        <v>0</v>
      </c>
      <c r="H641" s="4">
        <v>0</v>
      </c>
    </row>
    <row r="642" spans="1:8" ht="15.75" x14ac:dyDescent="0.2">
      <c r="A642" s="31" t="s">
        <v>1422</v>
      </c>
      <c r="B642" s="19"/>
      <c r="C642" s="332"/>
      <c r="D642" s="200">
        <v>0</v>
      </c>
      <c r="E642" s="4">
        <v>0</v>
      </c>
      <c r="F642" s="4">
        <v>0</v>
      </c>
      <c r="G642" s="4">
        <v>0</v>
      </c>
      <c r="H642" s="4">
        <v>0</v>
      </c>
    </row>
    <row r="643" spans="1:8" ht="15.75" x14ac:dyDescent="0.2">
      <c r="A643" s="31" t="s">
        <v>799</v>
      </c>
      <c r="B643" s="19" t="s">
        <v>1564</v>
      </c>
      <c r="C643" s="332"/>
      <c r="D643" s="200">
        <v>6010456</v>
      </c>
      <c r="E643" s="4">
        <v>6674364</v>
      </c>
      <c r="F643" s="4">
        <v>7344779</v>
      </c>
      <c r="G643" s="4">
        <v>8500000</v>
      </c>
      <c r="H643" s="4">
        <v>8500000</v>
      </c>
    </row>
    <row r="644" spans="1:8" ht="15.75" x14ac:dyDescent="0.2">
      <c r="A644" s="31"/>
      <c r="B644" s="19"/>
      <c r="C644" s="332"/>
      <c r="D644" s="200">
        <v>0</v>
      </c>
      <c r="E644" s="4">
        <v>0</v>
      </c>
      <c r="F644" s="4">
        <v>0</v>
      </c>
      <c r="G644" s="4">
        <v>0</v>
      </c>
      <c r="H644" s="4">
        <v>0</v>
      </c>
    </row>
    <row r="645" spans="1:8" ht="15.75" x14ac:dyDescent="0.2">
      <c r="A645" s="31" t="s">
        <v>1565</v>
      </c>
      <c r="B645" s="19"/>
      <c r="C645" s="332"/>
      <c r="D645" s="200">
        <v>0</v>
      </c>
      <c r="E645" s="4">
        <v>0</v>
      </c>
      <c r="F645" s="4">
        <v>0</v>
      </c>
      <c r="G645" s="4">
        <v>0</v>
      </c>
      <c r="H645" s="4">
        <v>0</v>
      </c>
    </row>
    <row r="646" spans="1:8" ht="15.75" x14ac:dyDescent="0.2">
      <c r="A646" s="31" t="s">
        <v>799</v>
      </c>
      <c r="B646" s="19" t="s">
        <v>1566</v>
      </c>
      <c r="C646" s="332"/>
      <c r="D646" s="200">
        <v>3103660</v>
      </c>
      <c r="E646" s="4">
        <v>3805723</v>
      </c>
      <c r="F646" s="4">
        <v>4631871</v>
      </c>
      <c r="G646" s="4">
        <v>5000000</v>
      </c>
      <c r="H646" s="4">
        <v>5000000</v>
      </c>
    </row>
    <row r="647" spans="1:8" ht="15.75" x14ac:dyDescent="0.2">
      <c r="A647" s="31" t="s">
        <v>801</v>
      </c>
      <c r="B647" s="19" t="s">
        <v>1567</v>
      </c>
      <c r="C647" s="332"/>
      <c r="D647" s="200">
        <v>101940</v>
      </c>
      <c r="E647" s="4">
        <v>73737</v>
      </c>
      <c r="F647" s="4">
        <v>125399</v>
      </c>
      <c r="G647" s="4">
        <v>120000</v>
      </c>
      <c r="H647" s="4">
        <v>120000</v>
      </c>
    </row>
    <row r="648" spans="1:8" ht="15.75" x14ac:dyDescent="0.2">
      <c r="A648" s="43" t="s">
        <v>1568</v>
      </c>
      <c r="B648" s="19"/>
      <c r="C648" s="332"/>
      <c r="D648" s="200">
        <v>0</v>
      </c>
      <c r="E648" s="4">
        <v>0</v>
      </c>
      <c r="F648" s="4">
        <v>0</v>
      </c>
      <c r="G648" s="4">
        <v>0</v>
      </c>
      <c r="H648" s="4">
        <v>0</v>
      </c>
    </row>
    <row r="649" spans="1:8" ht="31.5" x14ac:dyDescent="0.2">
      <c r="A649" s="31" t="s">
        <v>1569</v>
      </c>
      <c r="B649" s="19" t="s">
        <v>1570</v>
      </c>
      <c r="C649" s="332"/>
      <c r="D649" s="200">
        <v>2841137</v>
      </c>
      <c r="E649" s="4">
        <v>2985714</v>
      </c>
      <c r="F649" s="4">
        <v>2540511</v>
      </c>
      <c r="G649" s="4">
        <v>4000000</v>
      </c>
      <c r="H649" s="4">
        <v>4000000</v>
      </c>
    </row>
    <row r="650" spans="1:8" ht="31.5" x14ac:dyDescent="0.2">
      <c r="A650" s="31" t="s">
        <v>1571</v>
      </c>
      <c r="B650" s="19" t="s">
        <v>1572</v>
      </c>
      <c r="C650" s="332"/>
      <c r="D650" s="200">
        <v>34521864</v>
      </c>
      <c r="E650" s="4">
        <v>34749232</v>
      </c>
      <c r="F650" s="4">
        <v>45549486</v>
      </c>
      <c r="G650" s="4">
        <v>36000000</v>
      </c>
      <c r="H650" s="4">
        <v>36000000</v>
      </c>
    </row>
    <row r="651" spans="1:8" ht="15.75" x14ac:dyDescent="0.2">
      <c r="A651" s="31" t="s">
        <v>1573</v>
      </c>
      <c r="B651" s="19" t="s">
        <v>1574</v>
      </c>
      <c r="C651" s="332"/>
      <c r="D651" s="200">
        <v>9721574</v>
      </c>
      <c r="E651" s="4">
        <v>9782591</v>
      </c>
      <c r="F651" s="4">
        <v>10574407</v>
      </c>
      <c r="G651" s="4">
        <v>15000000</v>
      </c>
      <c r="H651" s="4">
        <v>15000000</v>
      </c>
    </row>
    <row r="652" spans="1:8" ht="15.75" x14ac:dyDescent="0.2">
      <c r="A652" s="31" t="s">
        <v>1575</v>
      </c>
      <c r="B652" s="19" t="s">
        <v>1576</v>
      </c>
      <c r="C652" s="332"/>
      <c r="D652" s="200">
        <v>198510331</v>
      </c>
      <c r="E652" s="4">
        <v>288650043</v>
      </c>
      <c r="F652" s="4">
        <v>229868909</v>
      </c>
      <c r="G652" s="4">
        <v>144000000</v>
      </c>
      <c r="H652" s="4">
        <v>450000000</v>
      </c>
    </row>
    <row r="653" spans="1:8" ht="15.75" x14ac:dyDescent="0.2">
      <c r="A653" s="31" t="s">
        <v>1577</v>
      </c>
      <c r="B653" s="19" t="s">
        <v>1578</v>
      </c>
      <c r="C653" s="332"/>
      <c r="D653" s="200">
        <v>621587</v>
      </c>
      <c r="E653" s="4">
        <v>583005</v>
      </c>
      <c r="F653" s="4">
        <v>913685</v>
      </c>
      <c r="G653" s="4">
        <v>10000000</v>
      </c>
      <c r="H653" s="4">
        <v>10000000</v>
      </c>
    </row>
    <row r="654" spans="1:8" ht="15.75" x14ac:dyDescent="0.2">
      <c r="A654" s="31" t="s">
        <v>1579</v>
      </c>
      <c r="B654" s="19" t="s">
        <v>1580</v>
      </c>
      <c r="C654" s="332"/>
      <c r="D654" s="200">
        <v>0</v>
      </c>
      <c r="E654" s="4">
        <v>0</v>
      </c>
      <c r="F654" s="4">
        <v>0</v>
      </c>
      <c r="G654" s="4">
        <v>16000000</v>
      </c>
      <c r="H654" s="4">
        <v>0</v>
      </c>
    </row>
    <row r="655" spans="1:8" ht="126" x14ac:dyDescent="0.2">
      <c r="A655" s="31" t="s">
        <v>1581</v>
      </c>
      <c r="B655" s="19" t="s">
        <v>1582</v>
      </c>
      <c r="C655" s="332"/>
      <c r="D655" s="200">
        <v>0</v>
      </c>
      <c r="E655" s="4">
        <v>0</v>
      </c>
      <c r="F655" s="4">
        <v>0</v>
      </c>
      <c r="G655" s="4">
        <v>0</v>
      </c>
      <c r="H655" s="4">
        <v>50000000</v>
      </c>
    </row>
    <row r="656" spans="1:8" ht="60" x14ac:dyDescent="0.2">
      <c r="A656" s="32" t="s">
        <v>1583</v>
      </c>
      <c r="B656" s="19" t="s">
        <v>1584</v>
      </c>
      <c r="C656" s="336" t="s">
        <v>1144</v>
      </c>
      <c r="D656" s="200">
        <v>89261319</v>
      </c>
      <c r="E656" s="4">
        <v>129461686</v>
      </c>
      <c r="F656" s="4">
        <v>181493649</v>
      </c>
      <c r="G656" s="4">
        <v>138000000</v>
      </c>
      <c r="H656" s="4">
        <v>400000000</v>
      </c>
    </row>
    <row r="657" spans="1:8" ht="31.5" x14ac:dyDescent="0.2">
      <c r="A657" s="31" t="s">
        <v>1585</v>
      </c>
      <c r="B657" s="19" t="s">
        <v>1586</v>
      </c>
      <c r="C657" s="332"/>
      <c r="D657" s="200">
        <v>4000000</v>
      </c>
      <c r="E657" s="4">
        <v>4354100</v>
      </c>
      <c r="F657" s="4">
        <v>3825000</v>
      </c>
      <c r="G657" s="4">
        <v>0</v>
      </c>
      <c r="H657" s="4">
        <v>0</v>
      </c>
    </row>
    <row r="658" spans="1:8" ht="15.75" x14ac:dyDescent="0.2">
      <c r="A658" s="31" t="s">
        <v>1587</v>
      </c>
      <c r="B658" s="19" t="s">
        <v>1588</v>
      </c>
      <c r="C658" s="339" t="s">
        <v>1483</v>
      </c>
      <c r="D658" s="200">
        <v>95510</v>
      </c>
      <c r="E658" s="4">
        <v>12900</v>
      </c>
      <c r="F658" s="4">
        <v>17250</v>
      </c>
      <c r="G658" s="4">
        <v>68000</v>
      </c>
      <c r="H658" s="4">
        <v>20000</v>
      </c>
    </row>
    <row r="659" spans="1:8" ht="31.5" x14ac:dyDescent="0.2">
      <c r="A659" s="31" t="s">
        <v>1589</v>
      </c>
      <c r="B659" s="19" t="s">
        <v>1590</v>
      </c>
      <c r="C659" s="336" t="s">
        <v>1144</v>
      </c>
      <c r="D659" s="200">
        <v>5000000</v>
      </c>
      <c r="E659" s="4">
        <v>0</v>
      </c>
      <c r="F659" s="4">
        <v>0</v>
      </c>
      <c r="G659" s="4">
        <v>0</v>
      </c>
      <c r="H659" s="4">
        <v>0</v>
      </c>
    </row>
    <row r="660" spans="1:8" ht="31.5" x14ac:dyDescent="0.2">
      <c r="A660" s="31" t="s">
        <v>1591</v>
      </c>
      <c r="B660" s="19" t="s">
        <v>1592</v>
      </c>
      <c r="C660" s="332"/>
      <c r="D660" s="200">
        <v>0</v>
      </c>
      <c r="E660" s="4">
        <v>0</v>
      </c>
      <c r="F660" s="4">
        <v>0</v>
      </c>
      <c r="G660" s="4">
        <v>612000</v>
      </c>
      <c r="H660" s="4">
        <v>20700000</v>
      </c>
    </row>
    <row r="661" spans="1:8" ht="31.5" x14ac:dyDescent="0.2">
      <c r="A661" s="31" t="s">
        <v>1593</v>
      </c>
      <c r="B661" s="19" t="s">
        <v>1594</v>
      </c>
      <c r="C661" s="332"/>
      <c r="D661" s="200">
        <v>0</v>
      </c>
      <c r="E661" s="4">
        <v>0</v>
      </c>
      <c r="F661" s="4">
        <v>0</v>
      </c>
      <c r="G661" s="4">
        <v>0</v>
      </c>
      <c r="H661" s="4">
        <v>5000000</v>
      </c>
    </row>
    <row r="662" spans="1:8" ht="15.75" x14ac:dyDescent="0.2">
      <c r="A662" s="31"/>
      <c r="B662" s="19"/>
      <c r="C662" s="332"/>
      <c r="D662" s="200">
        <v>0</v>
      </c>
      <c r="E662" s="4">
        <v>0</v>
      </c>
      <c r="F662" s="4">
        <v>0</v>
      </c>
      <c r="G662" s="4">
        <v>0</v>
      </c>
      <c r="H662" s="4">
        <v>0</v>
      </c>
    </row>
    <row r="663" spans="1:8" ht="15.75" x14ac:dyDescent="0.2">
      <c r="A663" s="41" t="s">
        <v>1595</v>
      </c>
      <c r="B663" s="19"/>
      <c r="C663" s="332"/>
      <c r="D663" s="200">
        <v>0</v>
      </c>
      <c r="E663" s="4">
        <v>0</v>
      </c>
      <c r="F663" s="4">
        <v>0</v>
      </c>
      <c r="G663" s="4">
        <v>0</v>
      </c>
      <c r="H663" s="4">
        <v>0</v>
      </c>
    </row>
    <row r="664" spans="1:8" ht="15.75" x14ac:dyDescent="0.2">
      <c r="A664" s="31" t="s">
        <v>799</v>
      </c>
      <c r="B664" s="19" t="s">
        <v>1596</v>
      </c>
      <c r="C664" s="332"/>
      <c r="D664" s="200">
        <v>14438433</v>
      </c>
      <c r="E664" s="4">
        <v>16124213</v>
      </c>
      <c r="F664" s="4">
        <v>17612650</v>
      </c>
      <c r="G664" s="4">
        <v>17500000</v>
      </c>
      <c r="H664" s="4">
        <v>20000000</v>
      </c>
    </row>
    <row r="665" spans="1:8" ht="15.75" x14ac:dyDescent="0.2">
      <c r="A665" s="31" t="s">
        <v>801</v>
      </c>
      <c r="B665" s="19" t="s">
        <v>1597</v>
      </c>
      <c r="C665" s="332"/>
      <c r="D665" s="200">
        <v>48524</v>
      </c>
      <c r="E665" s="4">
        <v>99620</v>
      </c>
      <c r="F665" s="4">
        <v>39525</v>
      </c>
      <c r="G665" s="4">
        <v>80000</v>
      </c>
      <c r="H665" s="4">
        <v>80000</v>
      </c>
    </row>
    <row r="666" spans="1:8" ht="15.75" x14ac:dyDescent="0.2">
      <c r="A666" s="31" t="s">
        <v>1598</v>
      </c>
      <c r="B666" s="19" t="s">
        <v>1599</v>
      </c>
      <c r="C666" s="332"/>
      <c r="D666" s="200">
        <v>199750</v>
      </c>
      <c r="E666" s="4">
        <v>499500</v>
      </c>
      <c r="F666" s="4">
        <v>402650</v>
      </c>
      <c r="G666" s="4">
        <v>340000</v>
      </c>
      <c r="H666" s="4">
        <v>350000</v>
      </c>
    </row>
    <row r="667" spans="1:8" ht="31.5" x14ac:dyDescent="0.2">
      <c r="A667" s="31" t="s">
        <v>1600</v>
      </c>
      <c r="B667" s="19" t="s">
        <v>1601</v>
      </c>
      <c r="C667" s="332"/>
      <c r="D667" s="200">
        <v>499190</v>
      </c>
      <c r="E667" s="4">
        <v>699980</v>
      </c>
      <c r="F667" s="4">
        <v>850000</v>
      </c>
      <c r="G667" s="4">
        <v>800000</v>
      </c>
      <c r="H667" s="4">
        <v>1200000</v>
      </c>
    </row>
    <row r="668" spans="1:8" ht="31.5" x14ac:dyDescent="0.2">
      <c r="A668" s="31" t="s">
        <v>1602</v>
      </c>
      <c r="B668" s="19" t="s">
        <v>1603</v>
      </c>
      <c r="C668" s="332"/>
      <c r="D668" s="200">
        <v>2459350</v>
      </c>
      <c r="E668" s="4">
        <v>3974011</v>
      </c>
      <c r="F668" s="4">
        <v>4250000</v>
      </c>
      <c r="G668" s="4">
        <v>4080000</v>
      </c>
      <c r="H668" s="4">
        <v>4000000</v>
      </c>
    </row>
    <row r="669" spans="1:8" ht="31.5" x14ac:dyDescent="0.2">
      <c r="A669" s="31" t="s">
        <v>1604</v>
      </c>
      <c r="B669" s="19" t="s">
        <v>1605</v>
      </c>
      <c r="C669" s="332"/>
      <c r="D669" s="200">
        <v>661514</v>
      </c>
      <c r="E669" s="4">
        <v>0</v>
      </c>
      <c r="F669" s="4">
        <v>0</v>
      </c>
      <c r="G669" s="4">
        <v>1360000</v>
      </c>
      <c r="H669" s="4">
        <v>1300000</v>
      </c>
    </row>
    <row r="670" spans="1:8" ht="31.5" x14ac:dyDescent="0.2">
      <c r="A670" s="31" t="s">
        <v>1606</v>
      </c>
      <c r="B670" s="19" t="s">
        <v>1607</v>
      </c>
      <c r="C670" s="332"/>
      <c r="D670" s="200">
        <v>0</v>
      </c>
      <c r="E670" s="4">
        <v>450000</v>
      </c>
      <c r="F670" s="4">
        <v>1599000</v>
      </c>
      <c r="G670" s="4">
        <v>1360000</v>
      </c>
      <c r="H670" s="4">
        <v>1000000</v>
      </c>
    </row>
    <row r="671" spans="1:8" ht="31.5" x14ac:dyDescent="0.2">
      <c r="A671" s="31" t="s">
        <v>1608</v>
      </c>
      <c r="B671" s="19" t="s">
        <v>1609</v>
      </c>
      <c r="C671" s="332"/>
      <c r="D671" s="200">
        <v>253800</v>
      </c>
      <c r="E671" s="4">
        <v>0</v>
      </c>
      <c r="F671" s="4">
        <v>0</v>
      </c>
      <c r="G671" s="4">
        <v>0</v>
      </c>
      <c r="H671" s="4">
        <v>0</v>
      </c>
    </row>
    <row r="672" spans="1:8" ht="47.25" x14ac:dyDescent="0.2">
      <c r="A672" s="31" t="s">
        <v>1610</v>
      </c>
      <c r="B672" s="19" t="s">
        <v>1611</v>
      </c>
      <c r="C672" s="332"/>
      <c r="D672" s="200">
        <v>21138917</v>
      </c>
      <c r="E672" s="4">
        <v>63303865</v>
      </c>
      <c r="F672" s="4">
        <v>54865243</v>
      </c>
      <c r="G672" s="4">
        <v>49780000</v>
      </c>
      <c r="H672" s="4">
        <v>35000000</v>
      </c>
    </row>
    <row r="673" spans="1:8" ht="30" x14ac:dyDescent="0.2">
      <c r="A673" s="32" t="s">
        <v>1617</v>
      </c>
      <c r="B673" s="19" t="s">
        <v>1618</v>
      </c>
      <c r="C673" s="332"/>
      <c r="D673" s="200">
        <v>0</v>
      </c>
      <c r="E673" s="4">
        <v>1500000</v>
      </c>
      <c r="F673" s="4">
        <v>1047552</v>
      </c>
      <c r="G673" s="4">
        <v>1020000</v>
      </c>
      <c r="H673" s="4">
        <v>1000000</v>
      </c>
    </row>
    <row r="674" spans="1:8" ht="31.5" x14ac:dyDescent="0.2">
      <c r="A674" s="31" t="s">
        <v>1619</v>
      </c>
      <c r="B674" s="19" t="s">
        <v>1620</v>
      </c>
      <c r="C674" s="332"/>
      <c r="D674" s="200">
        <v>0</v>
      </c>
      <c r="E674" s="4">
        <v>5698352</v>
      </c>
      <c r="F674" s="4">
        <v>5750000</v>
      </c>
      <c r="G674" s="4">
        <v>2720000</v>
      </c>
      <c r="H674" s="4">
        <v>18500000</v>
      </c>
    </row>
    <row r="675" spans="1:8" ht="15.75" x14ac:dyDescent="0.2">
      <c r="A675" s="31" t="s">
        <v>1621</v>
      </c>
      <c r="B675" s="19" t="s">
        <v>1622</v>
      </c>
      <c r="C675" s="332"/>
      <c r="D675" s="200">
        <v>0</v>
      </c>
      <c r="E675" s="4">
        <v>0</v>
      </c>
      <c r="F675" s="4">
        <v>4193597</v>
      </c>
      <c r="G675" s="4">
        <v>7480000</v>
      </c>
      <c r="H675" s="4">
        <v>7500000</v>
      </c>
    </row>
    <row r="676" spans="1:8" ht="31.5" x14ac:dyDescent="0.2">
      <c r="A676" s="31" t="s">
        <v>1623</v>
      </c>
      <c r="B676" s="19" t="s">
        <v>1624</v>
      </c>
      <c r="C676" s="332"/>
      <c r="D676" s="200">
        <v>0</v>
      </c>
      <c r="E676" s="4">
        <v>0</v>
      </c>
      <c r="F676" s="4">
        <v>720000</v>
      </c>
      <c r="G676" s="4">
        <v>3400000</v>
      </c>
      <c r="H676" s="4">
        <v>3400000</v>
      </c>
    </row>
    <row r="677" spans="1:8" ht="15.75" x14ac:dyDescent="0.2">
      <c r="A677" s="31" t="s">
        <v>1625</v>
      </c>
      <c r="B677" s="19" t="s">
        <v>1626</v>
      </c>
      <c r="C677" s="332"/>
      <c r="D677" s="200">
        <v>0</v>
      </c>
      <c r="E677" s="4">
        <v>0</v>
      </c>
      <c r="F677" s="4">
        <v>0</v>
      </c>
      <c r="G677" s="4">
        <v>2000000</v>
      </c>
      <c r="H677" s="4">
        <v>2000000</v>
      </c>
    </row>
    <row r="678" spans="1:8" ht="63" x14ac:dyDescent="0.2">
      <c r="A678" s="31" t="s">
        <v>1627</v>
      </c>
      <c r="B678" s="19" t="s">
        <v>1628</v>
      </c>
      <c r="C678" s="332"/>
      <c r="D678" s="200">
        <v>0</v>
      </c>
      <c r="E678" s="4">
        <v>0</v>
      </c>
      <c r="F678" s="4">
        <v>0</v>
      </c>
      <c r="G678" s="4">
        <v>5440000</v>
      </c>
      <c r="H678" s="4">
        <v>10000000</v>
      </c>
    </row>
    <row r="679" spans="1:8" ht="63" x14ac:dyDescent="0.2">
      <c r="A679" s="31" t="s">
        <v>1629</v>
      </c>
      <c r="B679" s="19" t="s">
        <v>1630</v>
      </c>
      <c r="C679" s="332"/>
      <c r="D679" s="200">
        <v>0</v>
      </c>
      <c r="E679" s="4">
        <v>0</v>
      </c>
      <c r="F679" s="4">
        <v>0</v>
      </c>
      <c r="G679" s="4">
        <v>34000000</v>
      </c>
      <c r="H679" s="4">
        <v>30000000</v>
      </c>
    </row>
    <row r="680" spans="1:8" ht="47.25" x14ac:dyDescent="0.2">
      <c r="A680" s="31" t="s">
        <v>1631</v>
      </c>
      <c r="B680" s="19" t="s">
        <v>1632</v>
      </c>
      <c r="C680" s="332"/>
      <c r="D680" s="200">
        <v>0</v>
      </c>
      <c r="E680" s="4">
        <v>0</v>
      </c>
      <c r="F680" s="4">
        <v>0</v>
      </c>
      <c r="G680" s="4">
        <v>800000</v>
      </c>
      <c r="H680" s="4">
        <v>1000000</v>
      </c>
    </row>
    <row r="681" spans="1:8" ht="31.5" x14ac:dyDescent="0.2">
      <c r="A681" s="31" t="s">
        <v>1633</v>
      </c>
      <c r="B681" s="19" t="s">
        <v>1634</v>
      </c>
      <c r="C681" s="332"/>
      <c r="D681" s="200">
        <v>0</v>
      </c>
      <c r="E681" s="4">
        <v>0</v>
      </c>
      <c r="F681" s="4">
        <v>0</v>
      </c>
      <c r="G681" s="4">
        <v>0</v>
      </c>
      <c r="H681" s="4">
        <v>1000000</v>
      </c>
    </row>
    <row r="682" spans="1:8" ht="31.5" x14ac:dyDescent="0.2">
      <c r="A682" s="31" t="s">
        <v>1635</v>
      </c>
      <c r="B682" s="19" t="s">
        <v>1636</v>
      </c>
      <c r="C682" s="332"/>
      <c r="D682" s="200">
        <v>0</v>
      </c>
      <c r="E682" s="4">
        <v>0</v>
      </c>
      <c r="F682" s="4">
        <v>0</v>
      </c>
      <c r="G682" s="4">
        <v>0</v>
      </c>
      <c r="H682" s="4">
        <v>2500000</v>
      </c>
    </row>
    <row r="683" spans="1:8" ht="47.25" x14ac:dyDescent="0.2">
      <c r="A683" s="31" t="s">
        <v>1637</v>
      </c>
      <c r="B683" s="19" t="s">
        <v>1638</v>
      </c>
      <c r="C683" s="332"/>
      <c r="D683" s="200">
        <v>0</v>
      </c>
      <c r="E683" s="4">
        <v>0</v>
      </c>
      <c r="F683" s="4">
        <v>0</v>
      </c>
      <c r="G683" s="4">
        <v>0</v>
      </c>
      <c r="H683" s="4">
        <v>5000000</v>
      </c>
    </row>
    <row r="684" spans="1:8" ht="47.25" x14ac:dyDescent="0.2">
      <c r="A684" s="31" t="s">
        <v>1639</v>
      </c>
      <c r="B684" s="19" t="s">
        <v>1640</v>
      </c>
      <c r="C684" s="332"/>
      <c r="D684" s="200">
        <v>0</v>
      </c>
      <c r="E684" s="4">
        <v>0</v>
      </c>
      <c r="F684" s="4">
        <v>0</v>
      </c>
      <c r="G684" s="4">
        <v>0</v>
      </c>
      <c r="H684" s="4">
        <v>1000000</v>
      </c>
    </row>
    <row r="685" spans="1:8" ht="47.25" x14ac:dyDescent="0.2">
      <c r="A685" s="31" t="s">
        <v>1641</v>
      </c>
      <c r="B685" s="19" t="s">
        <v>1642</v>
      </c>
      <c r="C685" s="332"/>
      <c r="D685" s="200">
        <v>0</v>
      </c>
      <c r="E685" s="4">
        <v>0</v>
      </c>
      <c r="F685" s="4">
        <v>0</v>
      </c>
      <c r="G685" s="4">
        <v>0</v>
      </c>
      <c r="H685" s="4">
        <v>100000</v>
      </c>
    </row>
    <row r="686" spans="1:8" ht="31.5" x14ac:dyDescent="0.2">
      <c r="A686" s="31" t="s">
        <v>1643</v>
      </c>
      <c r="B686" s="19" t="s">
        <v>1644</v>
      </c>
      <c r="C686" s="332"/>
      <c r="D686" s="200">
        <v>0</v>
      </c>
      <c r="E686" s="4">
        <v>0</v>
      </c>
      <c r="F686" s="4">
        <v>0</v>
      </c>
      <c r="G686" s="4">
        <v>0</v>
      </c>
      <c r="H686" s="4">
        <v>15000000</v>
      </c>
    </row>
    <row r="687" spans="1:8" ht="15.75" x14ac:dyDescent="0.2">
      <c r="A687" s="31" t="s">
        <v>1645</v>
      </c>
      <c r="B687" s="19" t="s">
        <v>1646</v>
      </c>
      <c r="C687" s="332"/>
      <c r="D687" s="200">
        <v>0</v>
      </c>
      <c r="E687" s="4">
        <v>0</v>
      </c>
      <c r="F687" s="4">
        <v>0</v>
      </c>
      <c r="G687" s="4">
        <v>0</v>
      </c>
      <c r="H687" s="4">
        <v>100000</v>
      </c>
    </row>
    <row r="688" spans="1:8" ht="15.75" x14ac:dyDescent="0.2">
      <c r="A688" s="31"/>
      <c r="B688" s="19"/>
      <c r="C688" s="332"/>
      <c r="D688" s="200">
        <v>0</v>
      </c>
      <c r="E688" s="4">
        <v>0</v>
      </c>
      <c r="F688" s="4">
        <v>0</v>
      </c>
      <c r="G688" s="4">
        <v>0</v>
      </c>
      <c r="H688" s="4">
        <v>0</v>
      </c>
    </row>
    <row r="689" spans="1:8" ht="15.75" x14ac:dyDescent="0.2">
      <c r="A689" s="31" t="s">
        <v>1647</v>
      </c>
      <c r="B689" s="19"/>
      <c r="C689" s="332"/>
      <c r="D689" s="200">
        <v>0</v>
      </c>
      <c r="E689" s="4">
        <v>0</v>
      </c>
      <c r="F689" s="4">
        <v>0</v>
      </c>
      <c r="G689" s="4">
        <v>0</v>
      </c>
      <c r="H689" s="4">
        <v>0</v>
      </c>
    </row>
    <row r="690" spans="1:8" ht="15.75" x14ac:dyDescent="0.2">
      <c r="A690" s="31" t="s">
        <v>1409</v>
      </c>
      <c r="B690" s="19" t="s">
        <v>1648</v>
      </c>
      <c r="C690" s="332"/>
      <c r="D690" s="200">
        <v>45136369</v>
      </c>
      <c r="E690" s="4">
        <v>46604042</v>
      </c>
      <c r="F690" s="4">
        <v>46818198</v>
      </c>
      <c r="G690" s="4">
        <v>53216000</v>
      </c>
      <c r="H690" s="4">
        <v>57500000</v>
      </c>
    </row>
    <row r="691" spans="1:8" ht="15.75" x14ac:dyDescent="0.2">
      <c r="A691" s="31"/>
      <c r="B691" s="19"/>
      <c r="C691" s="332"/>
      <c r="D691" s="200">
        <v>0</v>
      </c>
      <c r="E691" s="4">
        <v>0</v>
      </c>
      <c r="F691" s="4">
        <v>0</v>
      </c>
      <c r="G691" s="4">
        <v>0</v>
      </c>
      <c r="H691" s="4">
        <v>0</v>
      </c>
    </row>
    <row r="692" spans="1:8" ht="15.75" x14ac:dyDescent="0.2">
      <c r="A692" s="37" t="s">
        <v>1649</v>
      </c>
      <c r="B692" s="19"/>
      <c r="C692" s="332"/>
      <c r="D692" s="200">
        <v>1165609345</v>
      </c>
      <c r="E692" s="4">
        <v>1465253603</v>
      </c>
      <c r="F692" s="4">
        <v>1562907981</v>
      </c>
      <c r="G692" s="4">
        <v>1535286800</v>
      </c>
      <c r="H692" s="4">
        <v>2385638000</v>
      </c>
    </row>
    <row r="693" spans="1:8" ht="15.75" x14ac:dyDescent="0.2">
      <c r="A693" s="31"/>
      <c r="B693" s="19"/>
      <c r="C693" s="332"/>
      <c r="D693" s="200">
        <v>0</v>
      </c>
      <c r="E693" s="4">
        <v>0</v>
      </c>
      <c r="F693" s="4">
        <v>0</v>
      </c>
      <c r="G693" s="4">
        <v>0</v>
      </c>
      <c r="H693" s="4">
        <v>0</v>
      </c>
    </row>
    <row r="694" spans="1:8" ht="31.5" x14ac:dyDescent="0.2">
      <c r="A694" s="37" t="s">
        <v>1650</v>
      </c>
      <c r="B694" s="19"/>
      <c r="C694" s="332"/>
      <c r="D694" s="200">
        <v>1233521756</v>
      </c>
      <c r="E694" s="4">
        <v>1551013202</v>
      </c>
      <c r="F694" s="4">
        <v>1643599760</v>
      </c>
      <c r="G694" s="4">
        <v>1615502800</v>
      </c>
      <c r="H694" s="4">
        <v>2492187000</v>
      </c>
    </row>
    <row r="695" spans="1:8" ht="15.75" x14ac:dyDescent="0.2">
      <c r="A695" s="31"/>
      <c r="B695" s="19"/>
      <c r="C695" s="332"/>
      <c r="D695" s="200">
        <v>0</v>
      </c>
      <c r="E695" s="4">
        <v>0</v>
      </c>
      <c r="F695" s="4">
        <v>0</v>
      </c>
      <c r="G695" s="4">
        <v>0</v>
      </c>
      <c r="H695" s="4">
        <v>0</v>
      </c>
    </row>
    <row r="696" spans="1:8" ht="15.75" x14ac:dyDescent="0.2">
      <c r="A696" s="41" t="s">
        <v>1651</v>
      </c>
      <c r="B696" s="19"/>
      <c r="C696" s="332"/>
      <c r="D696" s="200">
        <v>0</v>
      </c>
      <c r="E696" s="4">
        <v>0</v>
      </c>
      <c r="F696" s="4">
        <v>0</v>
      </c>
      <c r="G696" s="4">
        <v>0</v>
      </c>
      <c r="H696" s="4">
        <v>0</v>
      </c>
    </row>
    <row r="697" spans="1:8" ht="15.75" x14ac:dyDescent="0.2">
      <c r="A697" s="31" t="s">
        <v>1652</v>
      </c>
      <c r="B697" s="19"/>
      <c r="C697" s="332"/>
      <c r="D697" s="200">
        <v>0</v>
      </c>
      <c r="E697" s="4">
        <v>0</v>
      </c>
      <c r="F697" s="4">
        <v>0</v>
      </c>
      <c r="G697" s="4">
        <v>0</v>
      </c>
      <c r="H697" s="4">
        <v>0</v>
      </c>
    </row>
    <row r="698" spans="1:8" ht="15.75" x14ac:dyDescent="0.2">
      <c r="A698" s="31" t="s">
        <v>799</v>
      </c>
      <c r="B698" s="19" t="s">
        <v>1653</v>
      </c>
      <c r="C698" s="332"/>
      <c r="D698" s="200">
        <v>78822967</v>
      </c>
      <c r="E698" s="4">
        <v>87491637</v>
      </c>
      <c r="F698" s="4">
        <v>97335441</v>
      </c>
      <c r="G698" s="4">
        <v>85000000</v>
      </c>
      <c r="H698" s="4">
        <v>110000000</v>
      </c>
    </row>
    <row r="699" spans="1:8" ht="15.75" x14ac:dyDescent="0.2">
      <c r="A699" s="31" t="s">
        <v>801</v>
      </c>
      <c r="B699" s="19" t="s">
        <v>1654</v>
      </c>
      <c r="C699" s="332"/>
      <c r="D699" s="200">
        <v>2442980</v>
      </c>
      <c r="E699" s="4">
        <v>2592108</v>
      </c>
      <c r="F699" s="4">
        <v>2209994</v>
      </c>
      <c r="G699" s="4">
        <v>2000000</v>
      </c>
      <c r="H699" s="4">
        <v>2400000</v>
      </c>
    </row>
    <row r="700" spans="1:8" ht="15.75" x14ac:dyDescent="0.2">
      <c r="A700" s="31" t="s">
        <v>1655</v>
      </c>
      <c r="B700" s="19" t="s">
        <v>1656</v>
      </c>
      <c r="C700" s="332"/>
      <c r="D700" s="200">
        <v>1628910</v>
      </c>
      <c r="E700" s="4">
        <v>11044773</v>
      </c>
      <c r="F700" s="4">
        <v>6268737</v>
      </c>
      <c r="G700" s="4">
        <v>4080000</v>
      </c>
      <c r="H700" s="4">
        <v>2000000</v>
      </c>
    </row>
    <row r="701" spans="1:8" ht="31.5" x14ac:dyDescent="0.2">
      <c r="A701" s="31" t="s">
        <v>1657</v>
      </c>
      <c r="B701" s="19" t="s">
        <v>1658</v>
      </c>
      <c r="C701" s="332"/>
      <c r="D701" s="200">
        <v>697088</v>
      </c>
      <c r="E701" s="4">
        <v>610175</v>
      </c>
      <c r="F701" s="4">
        <v>27451</v>
      </c>
      <c r="G701" s="4">
        <v>531760</v>
      </c>
      <c r="H701" s="4">
        <v>638112</v>
      </c>
    </row>
    <row r="702" spans="1:8" ht="31.5" x14ac:dyDescent="0.2">
      <c r="A702" s="31" t="s">
        <v>1659</v>
      </c>
      <c r="B702" s="19" t="s">
        <v>1660</v>
      </c>
      <c r="C702" s="332" t="s">
        <v>718</v>
      </c>
      <c r="D702" s="200">
        <v>563390</v>
      </c>
      <c r="E702" s="4">
        <v>545890</v>
      </c>
      <c r="F702" s="4">
        <v>586440</v>
      </c>
      <c r="G702" s="4">
        <v>680000</v>
      </c>
      <c r="H702" s="4">
        <v>816000</v>
      </c>
    </row>
    <row r="703" spans="1:8" ht="31.5" x14ac:dyDescent="0.2">
      <c r="A703" s="31" t="s">
        <v>1661</v>
      </c>
      <c r="B703" s="19" t="s">
        <v>1662</v>
      </c>
      <c r="C703" s="332"/>
      <c r="D703" s="200">
        <v>567597</v>
      </c>
      <c r="E703" s="4">
        <v>2928357</v>
      </c>
      <c r="F703" s="4">
        <v>2500983</v>
      </c>
      <c r="G703" s="4">
        <v>3000000</v>
      </c>
      <c r="H703" s="4">
        <v>0</v>
      </c>
    </row>
    <row r="704" spans="1:8" ht="31.5" x14ac:dyDescent="0.2">
      <c r="A704" s="31" t="s">
        <v>1663</v>
      </c>
      <c r="B704" s="19" t="s">
        <v>1664</v>
      </c>
      <c r="C704" s="332"/>
      <c r="D704" s="200">
        <v>4856765</v>
      </c>
      <c r="E704" s="4">
        <v>2069835</v>
      </c>
      <c r="F704" s="4">
        <v>2700926</v>
      </c>
      <c r="G704" s="4">
        <v>4420000</v>
      </c>
      <c r="H704" s="4">
        <v>5000000</v>
      </c>
    </row>
    <row r="705" spans="1:8" ht="15.75" x14ac:dyDescent="0.2">
      <c r="A705" s="31" t="s">
        <v>1665</v>
      </c>
      <c r="B705" s="19" t="s">
        <v>1666</v>
      </c>
      <c r="C705" s="332"/>
      <c r="D705" s="200">
        <v>1636560</v>
      </c>
      <c r="E705" s="4">
        <v>1982595</v>
      </c>
      <c r="F705" s="4">
        <v>0</v>
      </c>
      <c r="G705" s="4">
        <v>4160000</v>
      </c>
      <c r="H705" s="4">
        <v>4500000</v>
      </c>
    </row>
    <row r="706" spans="1:8" ht="15.75" x14ac:dyDescent="0.2">
      <c r="A706" s="31" t="s">
        <v>1667</v>
      </c>
      <c r="B706" s="19" t="s">
        <v>1668</v>
      </c>
      <c r="C706" s="332"/>
      <c r="D706" s="200">
        <v>5469037</v>
      </c>
      <c r="E706" s="4">
        <v>3594059</v>
      </c>
      <c r="F706" s="4">
        <v>950081</v>
      </c>
      <c r="G706" s="4">
        <v>3400000</v>
      </c>
      <c r="H706" s="4">
        <v>0</v>
      </c>
    </row>
    <row r="707" spans="1:8" ht="31.5" x14ac:dyDescent="0.2">
      <c r="A707" s="31" t="s">
        <v>1669</v>
      </c>
      <c r="B707" s="19" t="s">
        <v>1670</v>
      </c>
      <c r="C707" s="332"/>
      <c r="D707" s="200">
        <v>7991500</v>
      </c>
      <c r="E707" s="4">
        <v>9999999</v>
      </c>
      <c r="F707" s="4">
        <v>0</v>
      </c>
      <c r="G707" s="4">
        <v>6800000</v>
      </c>
      <c r="H707" s="4">
        <v>2500000</v>
      </c>
    </row>
    <row r="708" spans="1:8" ht="31.5" x14ac:dyDescent="0.2">
      <c r="A708" s="31" t="s">
        <v>1671</v>
      </c>
      <c r="B708" s="19" t="s">
        <v>1672</v>
      </c>
      <c r="C708" s="332"/>
      <c r="D708" s="200">
        <v>3717979</v>
      </c>
      <c r="E708" s="4">
        <v>4501129</v>
      </c>
      <c r="F708" s="4">
        <v>3057844</v>
      </c>
      <c r="G708" s="4">
        <v>4080000</v>
      </c>
      <c r="H708" s="4">
        <v>4000000</v>
      </c>
    </row>
    <row r="709" spans="1:8" ht="63" x14ac:dyDescent="0.2">
      <c r="A709" s="31" t="s">
        <v>1673</v>
      </c>
      <c r="B709" s="19" t="s">
        <v>1674</v>
      </c>
      <c r="C709" s="332"/>
      <c r="D709" s="200">
        <v>40393209</v>
      </c>
      <c r="E709" s="4">
        <v>32726079</v>
      </c>
      <c r="F709" s="4">
        <v>25136850</v>
      </c>
      <c r="G709" s="4">
        <v>38400000</v>
      </c>
      <c r="H709" s="4">
        <v>0</v>
      </c>
    </row>
    <row r="710" spans="1:8" ht="47.25" x14ac:dyDescent="0.2">
      <c r="A710" s="31" t="s">
        <v>1675</v>
      </c>
      <c r="B710" s="19" t="s">
        <v>1676</v>
      </c>
      <c r="C710" s="332"/>
      <c r="D710" s="200">
        <v>0</v>
      </c>
      <c r="E710" s="4">
        <v>18667239</v>
      </c>
      <c r="F710" s="4">
        <v>11813643</v>
      </c>
      <c r="G710" s="4">
        <v>13600000</v>
      </c>
      <c r="H710" s="4">
        <v>0</v>
      </c>
    </row>
    <row r="711" spans="1:8" ht="31.5" x14ac:dyDescent="0.2">
      <c r="A711" s="31" t="s">
        <v>1677</v>
      </c>
      <c r="B711" s="19" t="s">
        <v>1678</v>
      </c>
      <c r="C711" s="332"/>
      <c r="D711" s="200">
        <v>4507418</v>
      </c>
      <c r="E711" s="4">
        <v>7987238</v>
      </c>
      <c r="F711" s="4">
        <v>13975212</v>
      </c>
      <c r="G711" s="4">
        <v>6800000</v>
      </c>
      <c r="H711" s="4">
        <v>0</v>
      </c>
    </row>
    <row r="712" spans="1:8" ht="31.5" x14ac:dyDescent="0.2">
      <c r="A712" s="31" t="s">
        <v>1679</v>
      </c>
      <c r="B712" s="19" t="s">
        <v>1680</v>
      </c>
      <c r="C712" s="332"/>
      <c r="D712" s="200">
        <v>1000000</v>
      </c>
      <c r="E712" s="4">
        <v>1196356</v>
      </c>
      <c r="F712" s="4">
        <v>934670</v>
      </c>
      <c r="G712" s="4">
        <v>1000000</v>
      </c>
      <c r="H712" s="4">
        <v>5000000</v>
      </c>
    </row>
    <row r="713" spans="1:8" ht="31.5" x14ac:dyDescent="0.2">
      <c r="A713" s="31" t="s">
        <v>1681</v>
      </c>
      <c r="B713" s="19" t="s">
        <v>1682</v>
      </c>
      <c r="C713" s="332"/>
      <c r="D713" s="200">
        <v>0</v>
      </c>
      <c r="E713" s="4">
        <v>0</v>
      </c>
      <c r="F713" s="4">
        <v>0</v>
      </c>
      <c r="G713" s="4">
        <v>332350</v>
      </c>
      <c r="H713" s="4">
        <v>0</v>
      </c>
    </row>
    <row r="714" spans="1:8" ht="31.5" x14ac:dyDescent="0.2">
      <c r="A714" s="31" t="s">
        <v>1683</v>
      </c>
      <c r="B714" s="19" t="s">
        <v>1684</v>
      </c>
      <c r="C714" s="332"/>
      <c r="D714" s="200">
        <v>161694</v>
      </c>
      <c r="E714" s="4">
        <v>374123</v>
      </c>
      <c r="F714" s="4">
        <v>308729</v>
      </c>
      <c r="G714" s="4">
        <v>664700</v>
      </c>
      <c r="H714" s="4">
        <v>0</v>
      </c>
    </row>
    <row r="715" spans="1:8" ht="31.5" x14ac:dyDescent="0.2">
      <c r="A715" s="31" t="s">
        <v>1685</v>
      </c>
      <c r="B715" s="19" t="s">
        <v>1686</v>
      </c>
      <c r="C715" s="332"/>
      <c r="D715" s="200">
        <v>6396732</v>
      </c>
      <c r="E715" s="4">
        <v>39899999</v>
      </c>
      <c r="F715" s="4">
        <v>14200383</v>
      </c>
      <c r="G715" s="4">
        <v>176000000</v>
      </c>
      <c r="H715" s="4">
        <v>100000000</v>
      </c>
    </row>
    <row r="716" spans="1:8" ht="31.5" x14ac:dyDescent="0.2">
      <c r="A716" s="31" t="s">
        <v>1687</v>
      </c>
      <c r="B716" s="19" t="s">
        <v>1688</v>
      </c>
      <c r="C716" s="332"/>
      <c r="D716" s="200">
        <v>588892</v>
      </c>
      <c r="E716" s="4">
        <v>0</v>
      </c>
      <c r="F716" s="4">
        <v>0</v>
      </c>
      <c r="G716" s="4">
        <v>0</v>
      </c>
      <c r="H716" s="4">
        <v>0</v>
      </c>
    </row>
    <row r="717" spans="1:8" ht="47.25" x14ac:dyDescent="0.2">
      <c r="A717" s="31" t="s">
        <v>1689</v>
      </c>
      <c r="B717" s="19" t="s">
        <v>1690</v>
      </c>
      <c r="C717" s="332"/>
      <c r="D717" s="200">
        <v>1958637</v>
      </c>
      <c r="E717" s="4">
        <v>1579776</v>
      </c>
      <c r="F717" s="4">
        <v>1014625</v>
      </c>
      <c r="G717" s="4">
        <v>1700000</v>
      </c>
      <c r="H717" s="4">
        <v>2000000</v>
      </c>
    </row>
    <row r="718" spans="1:8" ht="47.25" x14ac:dyDescent="0.2">
      <c r="A718" s="31" t="s">
        <v>1691</v>
      </c>
      <c r="B718" s="19" t="s">
        <v>1692</v>
      </c>
      <c r="C718" s="332"/>
      <c r="D718" s="200">
        <v>1869513</v>
      </c>
      <c r="E718" s="4">
        <v>2970976</v>
      </c>
      <c r="F718" s="4">
        <v>2263636</v>
      </c>
      <c r="G718" s="4">
        <v>5100000</v>
      </c>
      <c r="H718" s="4">
        <v>0</v>
      </c>
    </row>
    <row r="719" spans="1:8" ht="63" x14ac:dyDescent="0.2">
      <c r="A719" s="31" t="s">
        <v>1693</v>
      </c>
      <c r="B719" s="19" t="s">
        <v>1694</v>
      </c>
      <c r="C719" s="332"/>
      <c r="D719" s="200">
        <v>2499996</v>
      </c>
      <c r="E719" s="4">
        <v>0</v>
      </c>
      <c r="F719" s="4">
        <v>0</v>
      </c>
      <c r="G719" s="4">
        <v>1661750</v>
      </c>
      <c r="H719" s="4">
        <v>0</v>
      </c>
    </row>
    <row r="720" spans="1:8" ht="30" x14ac:dyDescent="0.2">
      <c r="A720" s="32" t="s">
        <v>1695</v>
      </c>
      <c r="B720" s="19" t="s">
        <v>1696</v>
      </c>
      <c r="C720" s="332"/>
      <c r="D720" s="200">
        <v>0</v>
      </c>
      <c r="E720" s="4">
        <v>9523780</v>
      </c>
      <c r="F720" s="4">
        <v>1463730</v>
      </c>
      <c r="G720" s="4">
        <v>8000000</v>
      </c>
      <c r="H720" s="4">
        <v>0</v>
      </c>
    </row>
    <row r="721" spans="1:8" ht="45" x14ac:dyDescent="0.2">
      <c r="A721" s="32" t="s">
        <v>1697</v>
      </c>
      <c r="B721" s="19" t="s">
        <v>1698</v>
      </c>
      <c r="C721" s="332"/>
      <c r="D721" s="200">
        <v>0</v>
      </c>
      <c r="E721" s="4">
        <v>1782417</v>
      </c>
      <c r="F721" s="4">
        <v>7404432</v>
      </c>
      <c r="G721" s="4">
        <v>6000000</v>
      </c>
      <c r="H721" s="4">
        <v>0</v>
      </c>
    </row>
    <row r="722" spans="1:8" ht="30" x14ac:dyDescent="0.2">
      <c r="A722" s="32" t="s">
        <v>1699</v>
      </c>
      <c r="B722" s="19" t="s">
        <v>1700</v>
      </c>
      <c r="C722" s="332"/>
      <c r="D722" s="200">
        <v>0</v>
      </c>
      <c r="E722" s="4">
        <v>1453707</v>
      </c>
      <c r="F722" s="4">
        <v>4248580</v>
      </c>
      <c r="G722" s="4">
        <v>4000000</v>
      </c>
      <c r="H722" s="4">
        <v>0</v>
      </c>
    </row>
    <row r="723" spans="1:8" ht="30" x14ac:dyDescent="0.2">
      <c r="A723" s="32" t="s">
        <v>1701</v>
      </c>
      <c r="B723" s="19" t="s">
        <v>1702</v>
      </c>
      <c r="C723" s="332"/>
      <c r="D723" s="200">
        <v>0</v>
      </c>
      <c r="E723" s="4">
        <v>1904000</v>
      </c>
      <c r="F723" s="4">
        <v>512939</v>
      </c>
      <c r="G723" s="4">
        <v>2000000</v>
      </c>
      <c r="H723" s="4">
        <v>0</v>
      </c>
    </row>
    <row r="724" spans="1:8" ht="45" x14ac:dyDescent="0.2">
      <c r="A724" s="32" t="s">
        <v>1703</v>
      </c>
      <c r="B724" s="19" t="s">
        <v>1704</v>
      </c>
      <c r="C724" s="332"/>
      <c r="D724" s="200">
        <v>0</v>
      </c>
      <c r="E724" s="4">
        <v>0</v>
      </c>
      <c r="F724" s="4">
        <v>0</v>
      </c>
      <c r="G724" s="4">
        <v>3400000</v>
      </c>
      <c r="H724" s="4">
        <v>4000000</v>
      </c>
    </row>
    <row r="725" spans="1:8" ht="45" x14ac:dyDescent="0.2">
      <c r="A725" s="32" t="s">
        <v>1705</v>
      </c>
      <c r="B725" s="19" t="s">
        <v>1706</v>
      </c>
      <c r="C725" s="332"/>
      <c r="D725" s="200">
        <v>0</v>
      </c>
      <c r="E725" s="4">
        <v>0</v>
      </c>
      <c r="F725" s="4">
        <v>135770</v>
      </c>
      <c r="G725" s="4">
        <v>24000000</v>
      </c>
      <c r="H725" s="4">
        <v>22500000</v>
      </c>
    </row>
    <row r="726" spans="1:8" ht="75" x14ac:dyDescent="0.2">
      <c r="A726" s="32" t="s">
        <v>1707</v>
      </c>
      <c r="B726" s="19" t="s">
        <v>1708</v>
      </c>
      <c r="C726" s="332"/>
      <c r="D726" s="200">
        <v>0</v>
      </c>
      <c r="E726" s="4">
        <v>1219866</v>
      </c>
      <c r="F726" s="4">
        <v>760227</v>
      </c>
      <c r="G726" s="4">
        <v>1329400</v>
      </c>
      <c r="H726" s="4">
        <v>0</v>
      </c>
    </row>
    <row r="727" spans="1:8" ht="30" x14ac:dyDescent="0.2">
      <c r="A727" s="32" t="s">
        <v>1709</v>
      </c>
      <c r="B727" s="19" t="s">
        <v>1710</v>
      </c>
      <c r="C727" s="332"/>
      <c r="D727" s="200">
        <v>0</v>
      </c>
      <c r="E727" s="4">
        <v>0</v>
      </c>
      <c r="F727" s="4">
        <v>1699450</v>
      </c>
      <c r="G727" s="4">
        <v>1329400</v>
      </c>
      <c r="H727" s="4">
        <v>0</v>
      </c>
    </row>
    <row r="728" spans="1:8" ht="45" x14ac:dyDescent="0.2">
      <c r="A728" s="32" t="s">
        <v>1711</v>
      </c>
      <c r="B728" s="19" t="s">
        <v>1712</v>
      </c>
      <c r="C728" s="332"/>
      <c r="D728" s="200">
        <v>0</v>
      </c>
      <c r="E728" s="4">
        <v>0</v>
      </c>
      <c r="F728" s="4">
        <v>0</v>
      </c>
      <c r="G728" s="4">
        <v>1700000</v>
      </c>
      <c r="H728" s="4">
        <v>0</v>
      </c>
    </row>
    <row r="729" spans="1:8" ht="45" x14ac:dyDescent="0.2">
      <c r="A729" s="32" t="s">
        <v>1713</v>
      </c>
      <c r="B729" s="19" t="s">
        <v>1714</v>
      </c>
      <c r="C729" s="332"/>
      <c r="D729" s="200">
        <v>0</v>
      </c>
      <c r="E729" s="4">
        <v>0</v>
      </c>
      <c r="F729" s="4">
        <v>7838232</v>
      </c>
      <c r="G729" s="4">
        <v>10200000</v>
      </c>
      <c r="H729" s="4">
        <v>15000000</v>
      </c>
    </row>
    <row r="730" spans="1:8" ht="45" x14ac:dyDescent="0.2">
      <c r="A730" s="32" t="s">
        <v>1715</v>
      </c>
      <c r="B730" s="19" t="s">
        <v>1716</v>
      </c>
      <c r="C730" s="332"/>
      <c r="D730" s="200">
        <v>0</v>
      </c>
      <c r="E730" s="4">
        <v>0</v>
      </c>
      <c r="F730" s="4">
        <v>0</v>
      </c>
      <c r="G730" s="4">
        <v>1994100</v>
      </c>
      <c r="H730" s="4">
        <v>0</v>
      </c>
    </row>
    <row r="731" spans="1:8" ht="60" x14ac:dyDescent="0.2">
      <c r="A731" s="32" t="s">
        <v>1717</v>
      </c>
      <c r="B731" s="19" t="s">
        <v>1718</v>
      </c>
      <c r="C731" s="332"/>
      <c r="D731" s="200">
        <v>0</v>
      </c>
      <c r="E731" s="4">
        <v>0</v>
      </c>
      <c r="F731" s="4">
        <v>14212009</v>
      </c>
      <c r="G731" s="4">
        <v>6800000</v>
      </c>
      <c r="H731" s="4">
        <v>0</v>
      </c>
    </row>
    <row r="732" spans="1:8" ht="45" x14ac:dyDescent="0.2">
      <c r="A732" s="32" t="s">
        <v>1719</v>
      </c>
      <c r="B732" s="19" t="s">
        <v>1720</v>
      </c>
      <c r="C732" s="332"/>
      <c r="D732" s="200">
        <v>0</v>
      </c>
      <c r="E732" s="4">
        <v>0</v>
      </c>
      <c r="F732" s="4">
        <v>0</v>
      </c>
      <c r="G732" s="4">
        <v>6800000</v>
      </c>
      <c r="H732" s="4">
        <v>0</v>
      </c>
    </row>
    <row r="733" spans="1:8" ht="45" x14ac:dyDescent="0.2">
      <c r="A733" s="32" t="s">
        <v>1721</v>
      </c>
      <c r="B733" s="19" t="s">
        <v>1722</v>
      </c>
      <c r="C733" s="332"/>
      <c r="D733" s="200">
        <v>0</v>
      </c>
      <c r="E733" s="4">
        <v>0</v>
      </c>
      <c r="F733" s="4">
        <v>0</v>
      </c>
      <c r="G733" s="4">
        <v>1700000</v>
      </c>
      <c r="H733" s="4">
        <v>0</v>
      </c>
    </row>
    <row r="734" spans="1:8" ht="30" x14ac:dyDescent="0.2">
      <c r="A734" s="32" t="s">
        <v>1723</v>
      </c>
      <c r="B734" s="19" t="s">
        <v>1724</v>
      </c>
      <c r="C734" s="332"/>
      <c r="D734" s="200">
        <v>0</v>
      </c>
      <c r="E734" s="4">
        <v>0</v>
      </c>
      <c r="F734" s="4">
        <v>0</v>
      </c>
      <c r="G734" s="4">
        <v>17000000</v>
      </c>
      <c r="H734" s="4">
        <v>17000000</v>
      </c>
    </row>
    <row r="735" spans="1:8" ht="60" x14ac:dyDescent="0.2">
      <c r="A735" s="32" t="s">
        <v>1725</v>
      </c>
      <c r="B735" s="19" t="s">
        <v>1726</v>
      </c>
      <c r="C735" s="332"/>
      <c r="D735" s="200">
        <v>0</v>
      </c>
      <c r="E735" s="4">
        <v>0</v>
      </c>
      <c r="F735" s="4">
        <v>0</v>
      </c>
      <c r="G735" s="4">
        <v>1700000</v>
      </c>
      <c r="H735" s="4">
        <v>1500000</v>
      </c>
    </row>
    <row r="736" spans="1:8" ht="15.75" x14ac:dyDescent="0.2">
      <c r="A736" s="32" t="s">
        <v>1727</v>
      </c>
      <c r="B736" s="19" t="s">
        <v>1728</v>
      </c>
      <c r="C736" s="332"/>
      <c r="D736" s="200">
        <v>0</v>
      </c>
      <c r="E736" s="4">
        <v>0</v>
      </c>
      <c r="F736" s="4">
        <v>0</v>
      </c>
      <c r="G736" s="4">
        <v>13600000</v>
      </c>
      <c r="H736" s="4">
        <v>10000000</v>
      </c>
    </row>
    <row r="737" spans="1:8" ht="30" x14ac:dyDescent="0.2">
      <c r="A737" s="32" t="s">
        <v>1729</v>
      </c>
      <c r="B737" s="19" t="s">
        <v>1730</v>
      </c>
      <c r="C737" s="332"/>
      <c r="D737" s="200">
        <v>0</v>
      </c>
      <c r="E737" s="4">
        <v>0</v>
      </c>
      <c r="F737" s="4">
        <v>0</v>
      </c>
      <c r="G737" s="4">
        <v>0</v>
      </c>
      <c r="H737" s="4">
        <v>30000000</v>
      </c>
    </row>
    <row r="738" spans="1:8" ht="75" x14ac:dyDescent="0.2">
      <c r="A738" s="32" t="s">
        <v>1731</v>
      </c>
      <c r="B738" s="19" t="s">
        <v>1732</v>
      </c>
      <c r="C738" s="332"/>
      <c r="D738" s="200">
        <v>0</v>
      </c>
      <c r="E738" s="4">
        <v>0</v>
      </c>
      <c r="F738" s="4">
        <v>0</v>
      </c>
      <c r="G738" s="4">
        <v>0</v>
      </c>
      <c r="H738" s="4">
        <v>90000000</v>
      </c>
    </row>
    <row r="739" spans="1:8" ht="60" x14ac:dyDescent="0.2">
      <c r="A739" s="32" t="s">
        <v>1733</v>
      </c>
      <c r="B739" s="19" t="s">
        <v>1734</v>
      </c>
      <c r="C739" s="332"/>
      <c r="D739" s="200">
        <v>0</v>
      </c>
      <c r="E739" s="4">
        <v>0</v>
      </c>
      <c r="F739" s="4">
        <v>0</v>
      </c>
      <c r="G739" s="4">
        <v>0</v>
      </c>
      <c r="H739" s="4">
        <v>50000000</v>
      </c>
    </row>
    <row r="740" spans="1:8" ht="45" x14ac:dyDescent="0.2">
      <c r="A740" s="32" t="s">
        <v>1735</v>
      </c>
      <c r="B740" s="19" t="s">
        <v>1736</v>
      </c>
      <c r="C740" s="332"/>
      <c r="D740" s="200">
        <v>0</v>
      </c>
      <c r="E740" s="4">
        <v>0</v>
      </c>
      <c r="F740" s="4">
        <v>0</v>
      </c>
      <c r="G740" s="4">
        <v>0</v>
      </c>
      <c r="H740" s="4">
        <v>30000000</v>
      </c>
    </row>
    <row r="741" spans="1:8" ht="60" x14ac:dyDescent="0.2">
      <c r="A741" s="32" t="s">
        <v>1737</v>
      </c>
      <c r="B741" s="19" t="s">
        <v>1738</v>
      </c>
      <c r="C741" s="332"/>
      <c r="D741" s="200">
        <v>0</v>
      </c>
      <c r="E741" s="4">
        <v>0</v>
      </c>
      <c r="F741" s="4">
        <v>0</v>
      </c>
      <c r="G741" s="4">
        <v>0</v>
      </c>
      <c r="H741" s="4">
        <v>7000000</v>
      </c>
    </row>
    <row r="742" spans="1:8" ht="45" x14ac:dyDescent="0.2">
      <c r="A742" s="32" t="s">
        <v>1739</v>
      </c>
      <c r="B742" s="19" t="s">
        <v>1740</v>
      </c>
      <c r="C742" s="332"/>
      <c r="D742" s="200">
        <v>0</v>
      </c>
      <c r="E742" s="4">
        <v>0</v>
      </c>
      <c r="F742" s="4">
        <v>0</v>
      </c>
      <c r="G742" s="4">
        <v>0</v>
      </c>
      <c r="H742" s="4">
        <v>1000000</v>
      </c>
    </row>
    <row r="743" spans="1:8" ht="30" x14ac:dyDescent="0.2">
      <c r="A743" s="32" t="s">
        <v>1741</v>
      </c>
      <c r="B743" s="19" t="s">
        <v>1742</v>
      </c>
      <c r="C743" s="332"/>
      <c r="D743" s="200">
        <v>0</v>
      </c>
      <c r="E743" s="4">
        <v>0</v>
      </c>
      <c r="F743" s="4">
        <v>0</v>
      </c>
      <c r="G743" s="4">
        <v>0</v>
      </c>
      <c r="H743" s="4">
        <v>36500000</v>
      </c>
    </row>
    <row r="744" spans="1:8" ht="15.75" x14ac:dyDescent="0.2">
      <c r="A744" s="31"/>
      <c r="B744" s="19"/>
      <c r="C744" s="332"/>
      <c r="D744" s="200">
        <v>0</v>
      </c>
      <c r="E744" s="4">
        <v>0</v>
      </c>
      <c r="F744" s="4">
        <v>0</v>
      </c>
      <c r="G744" s="4">
        <v>0</v>
      </c>
      <c r="H744" s="4">
        <v>0</v>
      </c>
    </row>
    <row r="745" spans="1:8" ht="31.5" x14ac:dyDescent="0.2">
      <c r="A745" s="31" t="s">
        <v>1743</v>
      </c>
      <c r="B745" s="19"/>
      <c r="C745" s="332"/>
      <c r="D745" s="200">
        <v>0</v>
      </c>
      <c r="E745" s="4">
        <v>0</v>
      </c>
      <c r="F745" s="4">
        <v>0</v>
      </c>
      <c r="G745" s="4">
        <v>0</v>
      </c>
      <c r="H745" s="4">
        <v>0</v>
      </c>
    </row>
    <row r="746" spans="1:8" ht="15.75" x14ac:dyDescent="0.2">
      <c r="A746" s="38"/>
      <c r="B746" s="335"/>
      <c r="C746" s="335"/>
      <c r="D746" s="200">
        <v>0</v>
      </c>
      <c r="E746" s="4">
        <v>0</v>
      </c>
      <c r="F746" s="4">
        <v>0</v>
      </c>
      <c r="G746" s="4">
        <v>0</v>
      </c>
      <c r="H746" s="4">
        <v>0</v>
      </c>
    </row>
    <row r="747" spans="1:8" ht="15.75" x14ac:dyDescent="0.2">
      <c r="A747" s="37" t="s">
        <v>1344</v>
      </c>
      <c r="B747" s="19"/>
      <c r="C747" s="332"/>
      <c r="D747" s="200">
        <v>208752646</v>
      </c>
      <c r="E747" s="4">
        <v>248646113</v>
      </c>
      <c r="F747" s="4">
        <v>223561014</v>
      </c>
      <c r="G747" s="4">
        <v>474963460</v>
      </c>
      <c r="H747" s="4">
        <v>553354112</v>
      </c>
    </row>
    <row r="748" spans="1:8" ht="15.75" x14ac:dyDescent="0.2">
      <c r="A748" s="31"/>
      <c r="B748" s="19"/>
      <c r="C748" s="332"/>
      <c r="D748" s="200">
        <v>0</v>
      </c>
      <c r="E748" s="4">
        <v>0</v>
      </c>
      <c r="F748" s="4">
        <v>0</v>
      </c>
      <c r="G748" s="4">
        <v>0</v>
      </c>
      <c r="H748" s="4">
        <v>0</v>
      </c>
    </row>
    <row r="749" spans="1:8" ht="15.75" x14ac:dyDescent="0.2">
      <c r="A749" s="31" t="s">
        <v>1896</v>
      </c>
      <c r="B749" s="19"/>
      <c r="C749" s="332"/>
      <c r="D749" s="200">
        <v>0</v>
      </c>
      <c r="E749" s="4">
        <v>0</v>
      </c>
      <c r="F749" s="4">
        <v>0</v>
      </c>
      <c r="G749" s="4">
        <v>0</v>
      </c>
      <c r="H749" s="4">
        <v>0</v>
      </c>
    </row>
    <row r="750" spans="1:8" ht="15.75" x14ac:dyDescent="0.2">
      <c r="A750" s="31" t="s">
        <v>799</v>
      </c>
      <c r="B750" s="19" t="s">
        <v>1897</v>
      </c>
      <c r="C750" s="332"/>
      <c r="D750" s="200">
        <v>616737359</v>
      </c>
      <c r="E750" s="4">
        <v>684202233</v>
      </c>
      <c r="F750" s="4">
        <v>773154965</v>
      </c>
      <c r="G750" s="4">
        <v>867915000</v>
      </c>
      <c r="H750" s="4">
        <v>950000000</v>
      </c>
    </row>
    <row r="751" spans="1:8" ht="47.25" x14ac:dyDescent="0.2">
      <c r="A751" s="31" t="s">
        <v>1898</v>
      </c>
      <c r="B751" s="19" t="s">
        <v>1899</v>
      </c>
      <c r="C751" s="332"/>
      <c r="D751" s="200">
        <v>2130574</v>
      </c>
      <c r="E751" s="4">
        <v>4014406</v>
      </c>
      <c r="F751" s="4">
        <v>1755495</v>
      </c>
      <c r="G751" s="4">
        <v>6377680</v>
      </c>
      <c r="H751" s="4">
        <v>7794000</v>
      </c>
    </row>
    <row r="752" spans="1:8" ht="31.5" x14ac:dyDescent="0.2">
      <c r="A752" s="31" t="s">
        <v>1900</v>
      </c>
      <c r="B752" s="19" t="s">
        <v>1901</v>
      </c>
      <c r="C752" s="332"/>
      <c r="D752" s="200">
        <v>129147858</v>
      </c>
      <c r="E752" s="4">
        <v>151515131</v>
      </c>
      <c r="F752" s="4">
        <v>219012299</v>
      </c>
      <c r="G752" s="4">
        <v>218540000</v>
      </c>
      <c r="H752" s="4">
        <v>326825000</v>
      </c>
    </row>
    <row r="753" spans="1:8" ht="31.5" x14ac:dyDescent="0.2">
      <c r="A753" s="31" t="s">
        <v>1902</v>
      </c>
      <c r="B753" s="19" t="s">
        <v>1903</v>
      </c>
      <c r="C753" s="332"/>
      <c r="D753" s="200">
        <v>2015897</v>
      </c>
      <c r="E753" s="4">
        <v>1499760</v>
      </c>
      <c r="F753" s="4">
        <v>685969</v>
      </c>
      <c r="G753" s="4">
        <v>4632960</v>
      </c>
      <c r="H753" s="4">
        <v>11800000</v>
      </c>
    </row>
    <row r="754" spans="1:8" ht="9" customHeight="1" x14ac:dyDescent="0.2">
      <c r="A754" s="38"/>
      <c r="B754" s="335"/>
      <c r="C754" s="335"/>
      <c r="D754" s="200">
        <v>0</v>
      </c>
      <c r="E754" s="4">
        <v>0</v>
      </c>
      <c r="F754" s="4">
        <v>0</v>
      </c>
      <c r="G754" s="4">
        <v>0</v>
      </c>
      <c r="H754" s="4">
        <v>0</v>
      </c>
    </row>
    <row r="755" spans="1:8" ht="15.75" x14ac:dyDescent="0.2">
      <c r="A755" s="37" t="s">
        <v>1345</v>
      </c>
      <c r="B755" s="19"/>
      <c r="C755" s="332"/>
      <c r="D755" s="200">
        <v>750031688</v>
      </c>
      <c r="E755" s="4">
        <v>841231530</v>
      </c>
      <c r="F755" s="4">
        <v>994608728</v>
      </c>
      <c r="G755" s="4">
        <v>1097465640</v>
      </c>
      <c r="H755" s="4">
        <v>1296419000</v>
      </c>
    </row>
    <row r="756" spans="1:8" ht="15.75" x14ac:dyDescent="0.2">
      <c r="A756" s="31"/>
      <c r="B756" s="19"/>
      <c r="C756" s="332"/>
      <c r="D756" s="200">
        <v>0</v>
      </c>
      <c r="E756" s="4">
        <v>0</v>
      </c>
      <c r="F756" s="4">
        <v>0</v>
      </c>
      <c r="G756" s="4">
        <v>0</v>
      </c>
      <c r="H756" s="4">
        <v>0</v>
      </c>
    </row>
    <row r="757" spans="1:8" ht="15.75" x14ac:dyDescent="0.2">
      <c r="A757" s="37" t="s">
        <v>1346</v>
      </c>
      <c r="B757" s="19"/>
      <c r="C757" s="332"/>
      <c r="D757" s="200">
        <v>958784334</v>
      </c>
      <c r="E757" s="4">
        <v>1089877643</v>
      </c>
      <c r="F757" s="4">
        <v>1218169742</v>
      </c>
      <c r="G757" s="4">
        <v>1572429100</v>
      </c>
      <c r="H757" s="4">
        <v>1849773112</v>
      </c>
    </row>
    <row r="758" spans="1:8" ht="15.75" x14ac:dyDescent="0.2">
      <c r="A758" s="31"/>
      <c r="B758" s="19"/>
      <c r="C758" s="332"/>
      <c r="D758" s="200">
        <v>0</v>
      </c>
      <c r="E758" s="4">
        <v>0</v>
      </c>
      <c r="F758" s="4">
        <v>0</v>
      </c>
      <c r="G758" s="4">
        <v>0</v>
      </c>
      <c r="H758" s="4">
        <v>0</v>
      </c>
    </row>
    <row r="759" spans="1:8" ht="15.75" x14ac:dyDescent="0.2">
      <c r="A759" s="31" t="s">
        <v>1904</v>
      </c>
      <c r="B759" s="19"/>
      <c r="C759" s="332"/>
      <c r="D759" s="200">
        <v>0</v>
      </c>
      <c r="E759" s="4">
        <v>0</v>
      </c>
      <c r="F759" s="4">
        <v>0</v>
      </c>
      <c r="G759" s="4">
        <v>0</v>
      </c>
      <c r="H759" s="4">
        <v>0</v>
      </c>
    </row>
    <row r="760" spans="1:8" ht="15.75" x14ac:dyDescent="0.2">
      <c r="A760" s="31" t="s">
        <v>799</v>
      </c>
      <c r="B760" s="19" t="s">
        <v>1905</v>
      </c>
      <c r="C760" s="332"/>
      <c r="D760" s="200">
        <v>60312284</v>
      </c>
      <c r="E760" s="4">
        <v>60622159</v>
      </c>
      <c r="F760" s="4">
        <v>67136334</v>
      </c>
      <c r="G760" s="4">
        <v>11000000</v>
      </c>
      <c r="H760" s="4">
        <v>85000000</v>
      </c>
    </row>
    <row r="761" spans="1:8" ht="15.75" x14ac:dyDescent="0.2">
      <c r="A761" s="31" t="s">
        <v>801</v>
      </c>
      <c r="B761" s="19" t="s">
        <v>1906</v>
      </c>
      <c r="C761" s="332"/>
      <c r="D761" s="200">
        <v>531236</v>
      </c>
      <c r="E761" s="4">
        <v>600000</v>
      </c>
      <c r="F761" s="4">
        <v>3600</v>
      </c>
      <c r="G761" s="4">
        <v>400000</v>
      </c>
      <c r="H761" s="4">
        <v>480000</v>
      </c>
    </row>
    <row r="762" spans="1:8" ht="15.75" x14ac:dyDescent="0.2">
      <c r="A762" s="31" t="s">
        <v>1407</v>
      </c>
      <c r="B762" s="19" t="s">
        <v>1907</v>
      </c>
      <c r="C762" s="332"/>
      <c r="D762" s="200">
        <v>745602</v>
      </c>
      <c r="E762" s="4">
        <v>663228</v>
      </c>
      <c r="F762" s="4">
        <v>0</v>
      </c>
      <c r="G762" s="4">
        <v>476000</v>
      </c>
      <c r="H762" s="4">
        <v>571200</v>
      </c>
    </row>
    <row r="763" spans="1:8" ht="9" customHeight="1" x14ac:dyDescent="0.2">
      <c r="A763" s="38"/>
      <c r="B763" s="335"/>
      <c r="C763" s="335"/>
      <c r="D763" s="200">
        <v>0</v>
      </c>
      <c r="E763" s="4">
        <v>0</v>
      </c>
      <c r="F763" s="4">
        <v>0</v>
      </c>
      <c r="G763" s="4">
        <v>0</v>
      </c>
      <c r="H763" s="4">
        <v>0</v>
      </c>
    </row>
    <row r="764" spans="1:8" ht="15.75" x14ac:dyDescent="0.2">
      <c r="A764" s="37" t="s">
        <v>1351</v>
      </c>
      <c r="B764" s="19"/>
      <c r="C764" s="332"/>
      <c r="D764" s="200">
        <v>61589122</v>
      </c>
      <c r="E764" s="4">
        <v>61885387</v>
      </c>
      <c r="F764" s="4">
        <v>67139934</v>
      </c>
      <c r="G764" s="4">
        <v>11876000</v>
      </c>
      <c r="H764" s="4">
        <v>86051200</v>
      </c>
    </row>
    <row r="765" spans="1:8" ht="15.75" x14ac:dyDescent="0.2">
      <c r="A765" s="31"/>
      <c r="B765" s="19"/>
      <c r="C765" s="332"/>
      <c r="D765" s="200">
        <v>0</v>
      </c>
      <c r="E765" s="4">
        <v>0</v>
      </c>
      <c r="F765" s="4">
        <v>0</v>
      </c>
      <c r="G765" s="4">
        <v>0</v>
      </c>
      <c r="H765" s="4">
        <v>0</v>
      </c>
    </row>
    <row r="766" spans="1:8" ht="15.75" x14ac:dyDescent="0.2">
      <c r="A766" s="31" t="s">
        <v>1908</v>
      </c>
      <c r="B766" s="19"/>
      <c r="C766" s="332"/>
      <c r="D766" s="200">
        <v>0</v>
      </c>
      <c r="E766" s="4">
        <v>0</v>
      </c>
      <c r="F766" s="4">
        <v>0</v>
      </c>
      <c r="G766" s="4">
        <v>0</v>
      </c>
      <c r="H766" s="4">
        <v>0</v>
      </c>
    </row>
    <row r="767" spans="1:8" ht="15.75" x14ac:dyDescent="0.2">
      <c r="A767" s="31" t="s">
        <v>799</v>
      </c>
      <c r="B767" s="19" t="s">
        <v>1909</v>
      </c>
      <c r="C767" s="332"/>
      <c r="D767" s="200">
        <v>424718661</v>
      </c>
      <c r="E767" s="4">
        <v>468945966</v>
      </c>
      <c r="F767" s="4">
        <v>533691771</v>
      </c>
      <c r="G767" s="4">
        <v>566010000</v>
      </c>
      <c r="H767" s="4">
        <v>630000000</v>
      </c>
    </row>
    <row r="768" spans="1:8" ht="9" customHeight="1" x14ac:dyDescent="0.2">
      <c r="A768" s="38"/>
      <c r="B768" s="335"/>
      <c r="C768" s="335"/>
      <c r="D768" s="200">
        <v>0</v>
      </c>
      <c r="E768" s="4">
        <v>0</v>
      </c>
      <c r="F768" s="4">
        <v>0</v>
      </c>
      <c r="G768" s="4">
        <v>0</v>
      </c>
      <c r="H768" s="4">
        <v>0</v>
      </c>
    </row>
    <row r="769" spans="1:8" ht="15.75" x14ac:dyDescent="0.2">
      <c r="A769" s="37" t="s">
        <v>1368</v>
      </c>
      <c r="B769" s="19"/>
      <c r="C769" s="332"/>
      <c r="D769" s="200">
        <v>486307783</v>
      </c>
      <c r="E769" s="4">
        <v>530831353</v>
      </c>
      <c r="F769" s="4">
        <v>600831705</v>
      </c>
      <c r="G769" s="4">
        <v>577886000</v>
      </c>
      <c r="H769" s="4">
        <v>716051200</v>
      </c>
    </row>
    <row r="770" spans="1:8" ht="15.75" x14ac:dyDescent="0.2">
      <c r="A770" s="31"/>
      <c r="B770" s="19"/>
      <c r="C770" s="332"/>
      <c r="D770" s="200">
        <v>0</v>
      </c>
      <c r="E770" s="4">
        <v>0</v>
      </c>
      <c r="F770" s="4">
        <v>0</v>
      </c>
      <c r="G770" s="4">
        <v>0</v>
      </c>
      <c r="H770" s="4">
        <v>0</v>
      </c>
    </row>
    <row r="771" spans="1:8" ht="15.75" x14ac:dyDescent="0.2">
      <c r="A771" s="41" t="s">
        <v>1910</v>
      </c>
      <c r="B771" s="19"/>
      <c r="C771" s="332"/>
      <c r="D771" s="200">
        <v>0</v>
      </c>
      <c r="E771" s="4">
        <v>0</v>
      </c>
      <c r="F771" s="4">
        <v>0</v>
      </c>
      <c r="G771" s="4">
        <v>0</v>
      </c>
      <c r="H771" s="4">
        <v>0</v>
      </c>
    </row>
    <row r="772" spans="1:8" ht="15.75" x14ac:dyDescent="0.2">
      <c r="A772" s="31" t="s">
        <v>799</v>
      </c>
      <c r="B772" s="19" t="s">
        <v>1911</v>
      </c>
      <c r="C772" s="332"/>
      <c r="D772" s="200">
        <v>4552648</v>
      </c>
      <c r="E772" s="4">
        <v>4836918</v>
      </c>
      <c r="F772" s="4">
        <v>4763007</v>
      </c>
      <c r="G772" s="4">
        <v>5000000</v>
      </c>
      <c r="H772" s="4">
        <v>7000000</v>
      </c>
    </row>
    <row r="773" spans="1:8" ht="9" customHeight="1" x14ac:dyDescent="0.2">
      <c r="A773" s="31"/>
      <c r="B773" s="19"/>
      <c r="C773" s="332"/>
      <c r="D773" s="200">
        <v>0</v>
      </c>
      <c r="E773" s="4">
        <v>0</v>
      </c>
      <c r="F773" s="4">
        <v>0</v>
      </c>
      <c r="G773" s="4">
        <v>0</v>
      </c>
      <c r="H773" s="4">
        <v>0</v>
      </c>
    </row>
    <row r="774" spans="1:8" ht="15.75" x14ac:dyDescent="0.2">
      <c r="A774" s="37" t="s">
        <v>1380</v>
      </c>
      <c r="B774" s="19"/>
      <c r="C774" s="332"/>
      <c r="D774" s="200">
        <v>4552648</v>
      </c>
      <c r="E774" s="4">
        <v>4836918</v>
      </c>
      <c r="F774" s="4">
        <v>4763007</v>
      </c>
      <c r="G774" s="4">
        <v>5000000</v>
      </c>
      <c r="H774" s="4">
        <v>7000000</v>
      </c>
    </row>
    <row r="775" spans="1:8" ht="15.75" x14ac:dyDescent="0.2">
      <c r="A775" s="31"/>
      <c r="B775" s="19"/>
      <c r="C775" s="332"/>
      <c r="D775" s="200">
        <v>0</v>
      </c>
      <c r="E775" s="4">
        <v>0</v>
      </c>
      <c r="F775" s="4">
        <v>0</v>
      </c>
      <c r="G775" s="4">
        <v>0</v>
      </c>
      <c r="H775" s="4">
        <v>0</v>
      </c>
    </row>
    <row r="776" spans="1:8" ht="31.5" x14ac:dyDescent="0.2">
      <c r="A776" s="44" t="s">
        <v>1912</v>
      </c>
      <c r="B776" s="19"/>
      <c r="C776" s="332"/>
      <c r="D776" s="200">
        <v>0</v>
      </c>
      <c r="E776" s="4">
        <v>0</v>
      </c>
      <c r="F776" s="4">
        <v>0</v>
      </c>
      <c r="G776" s="4">
        <v>0</v>
      </c>
      <c r="H776" s="4">
        <v>0</v>
      </c>
    </row>
    <row r="777" spans="1:8" ht="15.75" x14ac:dyDescent="0.2">
      <c r="A777" s="31" t="s">
        <v>799</v>
      </c>
      <c r="B777" s="19" t="s">
        <v>1913</v>
      </c>
      <c r="C777" s="332"/>
      <c r="D777" s="200">
        <v>190367838</v>
      </c>
      <c r="E777" s="4">
        <v>206985591</v>
      </c>
      <c r="F777" s="4">
        <v>236703961</v>
      </c>
      <c r="G777" s="4">
        <v>241470000</v>
      </c>
      <c r="H777" s="4">
        <v>310000000</v>
      </c>
    </row>
    <row r="778" spans="1:8" ht="9" customHeight="1" x14ac:dyDescent="0.2">
      <c r="A778" s="31"/>
      <c r="B778" s="19"/>
      <c r="C778" s="332"/>
      <c r="D778" s="200">
        <v>0</v>
      </c>
      <c r="E778" s="4">
        <v>0</v>
      </c>
      <c r="F778" s="4">
        <v>0</v>
      </c>
      <c r="G778" s="4">
        <v>0</v>
      </c>
      <c r="H778" s="4">
        <v>0</v>
      </c>
    </row>
    <row r="779" spans="1:8" ht="15.75" x14ac:dyDescent="0.2">
      <c r="A779" s="37" t="s">
        <v>1383</v>
      </c>
      <c r="B779" s="19"/>
      <c r="C779" s="332"/>
      <c r="D779" s="200">
        <v>190367838</v>
      </c>
      <c r="E779" s="4">
        <v>206985591</v>
      </c>
      <c r="F779" s="4">
        <v>236703961</v>
      </c>
      <c r="G779" s="4">
        <v>241470000</v>
      </c>
      <c r="H779" s="4">
        <v>310000000</v>
      </c>
    </row>
    <row r="780" spans="1:8" ht="15.75" x14ac:dyDescent="0.2">
      <c r="A780" s="31"/>
      <c r="B780" s="19"/>
      <c r="C780" s="332"/>
      <c r="D780" s="200">
        <v>0</v>
      </c>
      <c r="E780" s="4">
        <v>0</v>
      </c>
      <c r="F780" s="4">
        <v>0</v>
      </c>
      <c r="G780" s="4">
        <v>0</v>
      </c>
      <c r="H780" s="4">
        <v>0</v>
      </c>
    </row>
    <row r="781" spans="1:8" ht="15.75" x14ac:dyDescent="0.2">
      <c r="A781" s="37" t="s">
        <v>1384</v>
      </c>
      <c r="B781" s="19"/>
      <c r="C781" s="332"/>
      <c r="D781" s="200">
        <v>194920486</v>
      </c>
      <c r="E781" s="4">
        <v>211822509</v>
      </c>
      <c r="F781" s="4">
        <v>241466968</v>
      </c>
      <c r="G781" s="4">
        <v>246470000</v>
      </c>
      <c r="H781" s="4">
        <v>317000000</v>
      </c>
    </row>
    <row r="782" spans="1:8" ht="15.75" x14ac:dyDescent="0.2">
      <c r="A782" s="31"/>
      <c r="B782" s="19"/>
      <c r="C782" s="332"/>
      <c r="D782" s="200">
        <v>0</v>
      </c>
      <c r="E782" s="4">
        <v>0</v>
      </c>
      <c r="F782" s="4">
        <v>0</v>
      </c>
      <c r="G782" s="4">
        <v>0</v>
      </c>
      <c r="H782" s="4">
        <v>0</v>
      </c>
    </row>
    <row r="783" spans="1:8" ht="47.25" x14ac:dyDescent="0.2">
      <c r="A783" s="44" t="s">
        <v>1914</v>
      </c>
      <c r="B783" s="19"/>
      <c r="C783" s="332"/>
      <c r="D783" s="200">
        <v>0</v>
      </c>
      <c r="E783" s="4">
        <v>0</v>
      </c>
      <c r="F783" s="4">
        <v>0</v>
      </c>
      <c r="G783" s="4">
        <v>0</v>
      </c>
      <c r="H783" s="4">
        <v>0</v>
      </c>
    </row>
    <row r="784" spans="1:8" ht="15.75" x14ac:dyDescent="0.2">
      <c r="A784" s="31" t="s">
        <v>799</v>
      </c>
      <c r="B784" s="19" t="s">
        <v>1915</v>
      </c>
      <c r="C784" s="332"/>
      <c r="D784" s="200">
        <v>47826964</v>
      </c>
      <c r="E784" s="4">
        <v>51419140</v>
      </c>
      <c r="F784" s="4">
        <v>58864308</v>
      </c>
      <c r="G784" s="4">
        <v>61230000</v>
      </c>
      <c r="H784" s="4">
        <v>71000000</v>
      </c>
    </row>
    <row r="785" spans="1:8" ht="9" customHeight="1" x14ac:dyDescent="0.2">
      <c r="A785" s="31"/>
      <c r="B785" s="19"/>
      <c r="C785" s="332"/>
      <c r="D785" s="200">
        <v>0</v>
      </c>
      <c r="E785" s="4">
        <v>0</v>
      </c>
      <c r="F785" s="4">
        <v>0</v>
      </c>
      <c r="G785" s="4">
        <v>0</v>
      </c>
      <c r="H785" s="4">
        <v>0</v>
      </c>
    </row>
    <row r="786" spans="1:8" ht="15.75" x14ac:dyDescent="0.2">
      <c r="A786" s="37" t="s">
        <v>1916</v>
      </c>
      <c r="B786" s="19"/>
      <c r="C786" s="332"/>
      <c r="D786" s="200">
        <v>47826964</v>
      </c>
      <c r="E786" s="4">
        <v>51419140</v>
      </c>
      <c r="F786" s="4">
        <v>58864308</v>
      </c>
      <c r="G786" s="4">
        <v>61230000</v>
      </c>
      <c r="H786" s="4">
        <v>71000000</v>
      </c>
    </row>
    <row r="787" spans="1:8" ht="15.75" x14ac:dyDescent="0.2">
      <c r="A787" s="31"/>
      <c r="B787" s="19"/>
      <c r="C787" s="332"/>
      <c r="D787" s="200">
        <v>0</v>
      </c>
      <c r="E787" s="4">
        <v>0</v>
      </c>
      <c r="F787" s="4">
        <v>0</v>
      </c>
      <c r="G787" s="4">
        <v>0</v>
      </c>
      <c r="H787" s="4">
        <v>0</v>
      </c>
    </row>
    <row r="788" spans="1:8" ht="15.75" x14ac:dyDescent="0.2">
      <c r="A788" s="41" t="s">
        <v>1917</v>
      </c>
      <c r="B788" s="19"/>
      <c r="C788" s="332"/>
      <c r="D788" s="200">
        <v>0</v>
      </c>
      <c r="E788" s="4">
        <v>0</v>
      </c>
      <c r="F788" s="4">
        <v>0</v>
      </c>
      <c r="G788" s="4">
        <v>0</v>
      </c>
      <c r="H788" s="4">
        <v>0</v>
      </c>
    </row>
    <row r="789" spans="1:8" ht="15.75" x14ac:dyDescent="0.2">
      <c r="A789" s="31" t="s">
        <v>1409</v>
      </c>
      <c r="B789" s="19" t="s">
        <v>1918</v>
      </c>
      <c r="C789" s="332"/>
      <c r="D789" s="200">
        <v>128400732</v>
      </c>
      <c r="E789" s="4">
        <v>138442028</v>
      </c>
      <c r="F789" s="4">
        <v>156707118</v>
      </c>
      <c r="G789" s="4">
        <v>163515000</v>
      </c>
      <c r="H789" s="4">
        <v>200000000</v>
      </c>
    </row>
    <row r="790" spans="1:8" ht="9" customHeight="1" x14ac:dyDescent="0.2">
      <c r="A790" s="31"/>
      <c r="B790" s="19"/>
      <c r="C790" s="332"/>
      <c r="D790" s="200">
        <v>0</v>
      </c>
      <c r="E790" s="4">
        <v>0</v>
      </c>
      <c r="F790" s="4">
        <v>0</v>
      </c>
      <c r="G790" s="4">
        <v>0</v>
      </c>
      <c r="H790" s="4">
        <v>0</v>
      </c>
    </row>
    <row r="791" spans="1:8" ht="15.75" x14ac:dyDescent="0.2">
      <c r="A791" s="37" t="s">
        <v>1919</v>
      </c>
      <c r="B791" s="19"/>
      <c r="C791" s="332"/>
      <c r="D791" s="200">
        <v>128400732</v>
      </c>
      <c r="E791" s="4">
        <v>138442028</v>
      </c>
      <c r="F791" s="4">
        <v>156707118</v>
      </c>
      <c r="G791" s="4">
        <v>163515000</v>
      </c>
      <c r="H791" s="4">
        <v>200000000</v>
      </c>
    </row>
    <row r="792" spans="1:8" ht="15.75" x14ac:dyDescent="0.2">
      <c r="A792" s="31"/>
      <c r="B792" s="19"/>
      <c r="C792" s="332"/>
      <c r="D792" s="200">
        <v>0</v>
      </c>
      <c r="E792" s="4">
        <v>0</v>
      </c>
      <c r="F792" s="4">
        <v>0</v>
      </c>
      <c r="G792" s="4">
        <v>0</v>
      </c>
      <c r="H792" s="4">
        <v>0</v>
      </c>
    </row>
    <row r="793" spans="1:8" ht="31.5" x14ac:dyDescent="0.2">
      <c r="A793" s="37" t="s">
        <v>1920</v>
      </c>
      <c r="B793" s="19"/>
      <c r="C793" s="332"/>
      <c r="D793" s="200">
        <v>1816240299</v>
      </c>
      <c r="E793" s="4">
        <v>2022392673</v>
      </c>
      <c r="F793" s="4">
        <v>2276039841</v>
      </c>
      <c r="G793" s="4">
        <v>2621530100</v>
      </c>
      <c r="H793" s="4">
        <v>3153824312</v>
      </c>
    </row>
    <row r="794" spans="1:8" ht="15.75" x14ac:dyDescent="0.2">
      <c r="A794" s="31"/>
      <c r="B794" s="19"/>
      <c r="C794" s="332"/>
      <c r="D794" s="200">
        <v>0</v>
      </c>
      <c r="E794" s="4">
        <v>0</v>
      </c>
      <c r="F794" s="4">
        <v>0</v>
      </c>
      <c r="G794" s="4">
        <v>0</v>
      </c>
      <c r="H794" s="4">
        <v>0</v>
      </c>
    </row>
    <row r="795" spans="1:8" ht="15.75" x14ac:dyDescent="0.2">
      <c r="A795" s="31" t="s">
        <v>1921</v>
      </c>
      <c r="B795" s="19"/>
      <c r="C795" s="332"/>
      <c r="D795" s="200">
        <v>0</v>
      </c>
      <c r="E795" s="4">
        <v>0</v>
      </c>
      <c r="F795" s="4">
        <v>0</v>
      </c>
      <c r="G795" s="4">
        <v>0</v>
      </c>
      <c r="H795" s="4">
        <v>0</v>
      </c>
    </row>
    <row r="796" spans="1:8" ht="15.75" x14ac:dyDescent="0.2">
      <c r="A796" s="31" t="s">
        <v>1922</v>
      </c>
      <c r="B796" s="19"/>
      <c r="C796" s="332"/>
      <c r="D796" s="200">
        <v>0</v>
      </c>
      <c r="E796" s="4">
        <v>0</v>
      </c>
      <c r="F796" s="4">
        <v>0</v>
      </c>
      <c r="G796" s="4">
        <v>0</v>
      </c>
      <c r="H796" s="4">
        <v>0</v>
      </c>
    </row>
    <row r="797" spans="1:8" ht="15.75" x14ac:dyDescent="0.2">
      <c r="A797" s="31" t="s">
        <v>799</v>
      </c>
      <c r="B797" s="19" t="s">
        <v>1923</v>
      </c>
      <c r="C797" s="332"/>
      <c r="D797" s="200">
        <v>106804591</v>
      </c>
      <c r="E797" s="4">
        <v>114669379</v>
      </c>
      <c r="F797" s="4">
        <v>123323671</v>
      </c>
      <c r="G797" s="4">
        <v>130000000</v>
      </c>
      <c r="H797" s="4">
        <v>170000000</v>
      </c>
    </row>
    <row r="798" spans="1:8" ht="31.5" x14ac:dyDescent="0.2">
      <c r="A798" s="31" t="s">
        <v>1924</v>
      </c>
      <c r="B798" s="19" t="s">
        <v>1925</v>
      </c>
      <c r="C798" s="332"/>
      <c r="D798" s="200">
        <v>785209</v>
      </c>
      <c r="E798" s="4">
        <v>631725</v>
      </c>
      <c r="F798" s="4">
        <v>0</v>
      </c>
      <c r="G798" s="4">
        <v>2000000</v>
      </c>
      <c r="H798" s="4">
        <v>3000000</v>
      </c>
    </row>
    <row r="799" spans="1:8" ht="15.75" x14ac:dyDescent="0.2">
      <c r="A799" s="31" t="s">
        <v>1926</v>
      </c>
      <c r="B799" s="19" t="s">
        <v>1927</v>
      </c>
      <c r="C799" s="332"/>
      <c r="D799" s="200">
        <v>1104977</v>
      </c>
      <c r="E799" s="4">
        <v>1427216</v>
      </c>
      <c r="F799" s="4">
        <v>1250924</v>
      </c>
      <c r="G799" s="4">
        <v>1200000</v>
      </c>
      <c r="H799" s="4">
        <v>1800000</v>
      </c>
    </row>
    <row r="800" spans="1:8" ht="15.75" x14ac:dyDescent="0.2">
      <c r="A800" s="31"/>
      <c r="B800" s="19"/>
      <c r="C800" s="332"/>
      <c r="D800" s="200">
        <v>0</v>
      </c>
      <c r="E800" s="4">
        <v>0</v>
      </c>
      <c r="F800" s="4">
        <v>0</v>
      </c>
      <c r="G800" s="4">
        <v>0</v>
      </c>
      <c r="H800" s="4">
        <v>0</v>
      </c>
    </row>
    <row r="801" spans="1:8" ht="15.75" x14ac:dyDescent="0.2">
      <c r="A801" s="37" t="s">
        <v>1344</v>
      </c>
      <c r="B801" s="19"/>
      <c r="C801" s="332"/>
      <c r="D801" s="200">
        <v>108694777</v>
      </c>
      <c r="E801" s="4">
        <v>116728320</v>
      </c>
      <c r="F801" s="4">
        <v>124574595</v>
      </c>
      <c r="G801" s="4">
        <v>133200000</v>
      </c>
      <c r="H801" s="4">
        <v>174800000</v>
      </c>
    </row>
    <row r="802" spans="1:8" ht="15.75" x14ac:dyDescent="0.2">
      <c r="A802" s="31"/>
      <c r="B802" s="19"/>
      <c r="C802" s="332"/>
      <c r="D802" s="200">
        <v>0</v>
      </c>
      <c r="E802" s="4">
        <v>0</v>
      </c>
      <c r="F802" s="4">
        <v>0</v>
      </c>
      <c r="G802" s="4">
        <v>0</v>
      </c>
      <c r="H802" s="4">
        <v>0</v>
      </c>
    </row>
    <row r="803" spans="1:8" ht="15.75" x14ac:dyDescent="0.2">
      <c r="A803" s="41" t="s">
        <v>1928</v>
      </c>
      <c r="B803" s="19"/>
      <c r="C803" s="332"/>
      <c r="D803" s="200">
        <v>0</v>
      </c>
      <c r="E803" s="4">
        <v>0</v>
      </c>
      <c r="F803" s="4">
        <v>0</v>
      </c>
      <c r="G803" s="4">
        <v>0</v>
      </c>
      <c r="H803" s="4">
        <v>0</v>
      </c>
    </row>
    <row r="804" spans="1:8" ht="15.75" x14ac:dyDescent="0.2">
      <c r="A804" s="31" t="s">
        <v>799</v>
      </c>
      <c r="B804" s="19" t="s">
        <v>1929</v>
      </c>
      <c r="C804" s="332"/>
      <c r="D804" s="200">
        <v>73266392</v>
      </c>
      <c r="E804" s="4">
        <v>65107880</v>
      </c>
      <c r="F804" s="4">
        <v>76877712</v>
      </c>
      <c r="G804" s="4">
        <v>203415000</v>
      </c>
      <c r="H804" s="4">
        <v>120000000</v>
      </c>
    </row>
    <row r="805" spans="1:8" ht="31.5" x14ac:dyDescent="0.2">
      <c r="A805" s="31" t="s">
        <v>1363</v>
      </c>
      <c r="B805" s="341" t="s">
        <v>1930</v>
      </c>
      <c r="C805" s="332"/>
      <c r="D805" s="200">
        <v>261223027</v>
      </c>
      <c r="E805" s="4">
        <v>142464087</v>
      </c>
      <c r="F805" s="4">
        <v>81948297</v>
      </c>
      <c r="G805" s="4">
        <v>90340000</v>
      </c>
      <c r="H805" s="4">
        <v>356750000</v>
      </c>
    </row>
    <row r="806" spans="1:8" ht="31.5" x14ac:dyDescent="0.2">
      <c r="A806" s="31" t="s">
        <v>1365</v>
      </c>
      <c r="B806" s="341" t="s">
        <v>1931</v>
      </c>
      <c r="C806" s="332"/>
      <c r="D806" s="200">
        <v>41329028</v>
      </c>
      <c r="E806" s="4">
        <v>52734122</v>
      </c>
      <c r="F806" s="4">
        <v>47083990</v>
      </c>
      <c r="G806" s="4">
        <v>62760000</v>
      </c>
      <c r="H806" s="4">
        <v>77850000</v>
      </c>
    </row>
    <row r="807" spans="1:8" ht="15.75" x14ac:dyDescent="0.2">
      <c r="A807" s="31"/>
      <c r="B807" s="19"/>
      <c r="C807" s="332"/>
      <c r="D807" s="200">
        <v>0</v>
      </c>
      <c r="E807" s="4">
        <v>0</v>
      </c>
      <c r="F807" s="4">
        <v>0</v>
      </c>
      <c r="G807" s="4">
        <v>0</v>
      </c>
      <c r="H807" s="4">
        <v>0</v>
      </c>
    </row>
    <row r="808" spans="1:8" ht="15.75" x14ac:dyDescent="0.2">
      <c r="A808" s="37" t="s">
        <v>1345</v>
      </c>
      <c r="B808" s="19"/>
      <c r="C808" s="332"/>
      <c r="D808" s="200">
        <v>375818447</v>
      </c>
      <c r="E808" s="4">
        <v>260306089</v>
      </c>
      <c r="F808" s="4">
        <v>205909999</v>
      </c>
      <c r="G808" s="4">
        <v>356515000</v>
      </c>
      <c r="H808" s="4">
        <v>554600000</v>
      </c>
    </row>
    <row r="809" spans="1:8" ht="15.75" x14ac:dyDescent="0.2">
      <c r="A809" s="31"/>
      <c r="B809" s="19"/>
      <c r="C809" s="332"/>
      <c r="D809" s="200">
        <v>0</v>
      </c>
      <c r="E809" s="4">
        <v>0</v>
      </c>
      <c r="F809" s="4">
        <v>0</v>
      </c>
      <c r="G809" s="4">
        <v>0</v>
      </c>
      <c r="H809" s="4">
        <v>0</v>
      </c>
    </row>
    <row r="810" spans="1:8" ht="15.75" x14ac:dyDescent="0.2">
      <c r="A810" s="37" t="s">
        <v>1346</v>
      </c>
      <c r="B810" s="19"/>
      <c r="C810" s="332"/>
      <c r="D810" s="200">
        <v>484513224</v>
      </c>
      <c r="E810" s="4">
        <v>377034409</v>
      </c>
      <c r="F810" s="4">
        <v>330484594</v>
      </c>
      <c r="G810" s="4">
        <v>489715000</v>
      </c>
      <c r="H810" s="4">
        <v>729400000</v>
      </c>
    </row>
    <row r="811" spans="1:8" ht="15.75" x14ac:dyDescent="0.2">
      <c r="A811" s="31"/>
      <c r="B811" s="19"/>
      <c r="C811" s="332"/>
      <c r="D811" s="200">
        <v>0</v>
      </c>
      <c r="E811" s="4">
        <v>0</v>
      </c>
      <c r="F811" s="4">
        <v>0</v>
      </c>
      <c r="G811" s="4">
        <v>0</v>
      </c>
      <c r="H811" s="4">
        <v>0</v>
      </c>
    </row>
    <row r="812" spans="1:8" ht="15.75" x14ac:dyDescent="0.2">
      <c r="A812" s="31" t="s">
        <v>1932</v>
      </c>
      <c r="B812" s="19"/>
      <c r="C812" s="332"/>
      <c r="D812" s="200">
        <v>0</v>
      </c>
      <c r="E812" s="4">
        <v>0</v>
      </c>
      <c r="F812" s="4">
        <v>0</v>
      </c>
      <c r="G812" s="4">
        <v>0</v>
      </c>
      <c r="H812" s="4">
        <v>0</v>
      </c>
    </row>
    <row r="813" spans="1:8" ht="15.75" x14ac:dyDescent="0.2">
      <c r="A813" s="31" t="s">
        <v>1933</v>
      </c>
      <c r="B813" s="19"/>
      <c r="C813" s="332"/>
      <c r="D813" s="200">
        <v>0</v>
      </c>
      <c r="E813" s="4">
        <v>0</v>
      </c>
      <c r="F813" s="4">
        <v>0</v>
      </c>
      <c r="G813" s="4">
        <v>0</v>
      </c>
      <c r="H813" s="4">
        <v>0</v>
      </c>
    </row>
    <row r="814" spans="1:8" ht="31.5" x14ac:dyDescent="0.2">
      <c r="A814" s="31" t="s">
        <v>1934</v>
      </c>
      <c r="B814" s="19" t="s">
        <v>1935</v>
      </c>
      <c r="C814" s="332"/>
      <c r="D814" s="200">
        <v>15974389</v>
      </c>
      <c r="E814" s="4">
        <v>19672329</v>
      </c>
      <c r="F814" s="4">
        <v>16842136</v>
      </c>
      <c r="G814" s="4">
        <v>13549000</v>
      </c>
      <c r="H814" s="4">
        <v>20000000</v>
      </c>
    </row>
    <row r="815" spans="1:8" ht="15.75" x14ac:dyDescent="0.2">
      <c r="A815" s="31" t="s">
        <v>1936</v>
      </c>
      <c r="B815" s="19" t="s">
        <v>1937</v>
      </c>
      <c r="C815" s="332"/>
      <c r="D815" s="200">
        <v>0</v>
      </c>
      <c r="E815" s="4">
        <v>63000</v>
      </c>
      <c r="F815" s="4">
        <v>0</v>
      </c>
      <c r="G815" s="4">
        <v>17000</v>
      </c>
      <c r="H815" s="4">
        <v>50000</v>
      </c>
    </row>
    <row r="816" spans="1:8" ht="47.25" x14ac:dyDescent="0.2">
      <c r="A816" s="31" t="s">
        <v>1938</v>
      </c>
      <c r="B816" s="19" t="s">
        <v>1939</v>
      </c>
      <c r="C816" s="332"/>
      <c r="D816" s="200">
        <v>488368</v>
      </c>
      <c r="E816" s="4">
        <v>474502</v>
      </c>
      <c r="F816" s="4">
        <v>809582</v>
      </c>
      <c r="G816" s="4">
        <v>680000</v>
      </c>
      <c r="H816" s="4">
        <v>800000</v>
      </c>
    </row>
    <row r="817" spans="1:8" ht="31.5" x14ac:dyDescent="0.2">
      <c r="A817" s="31" t="s">
        <v>1940</v>
      </c>
      <c r="B817" s="19" t="s">
        <v>1941</v>
      </c>
      <c r="C817" s="332"/>
      <c r="D817" s="200">
        <v>14676579</v>
      </c>
      <c r="E817" s="4">
        <v>13358894</v>
      </c>
      <c r="F817" s="4">
        <v>12750000</v>
      </c>
      <c r="G817" s="4">
        <v>9520000</v>
      </c>
      <c r="H817" s="4">
        <v>10000000</v>
      </c>
    </row>
    <row r="818" spans="1:8" ht="31.5" x14ac:dyDescent="0.2">
      <c r="A818" s="31" t="s">
        <v>1942</v>
      </c>
      <c r="B818" s="19" t="s">
        <v>1943</v>
      </c>
      <c r="C818" s="332"/>
      <c r="D818" s="200">
        <v>1876310</v>
      </c>
      <c r="E818" s="4">
        <v>8796634</v>
      </c>
      <c r="F818" s="4">
        <v>16950875</v>
      </c>
      <c r="G818" s="4">
        <v>680000</v>
      </c>
      <c r="H818" s="4">
        <v>1000000</v>
      </c>
    </row>
    <row r="819" spans="1:8" ht="47.25" x14ac:dyDescent="0.2">
      <c r="A819" s="31" t="s">
        <v>1944</v>
      </c>
      <c r="B819" s="19" t="s">
        <v>1945</v>
      </c>
      <c r="C819" s="332"/>
      <c r="D819" s="200">
        <v>2878914</v>
      </c>
      <c r="E819" s="4">
        <v>2676512</v>
      </c>
      <c r="F819" s="4">
        <v>2233773</v>
      </c>
      <c r="G819" s="4">
        <v>1020000</v>
      </c>
      <c r="H819" s="4">
        <v>2500000</v>
      </c>
    </row>
    <row r="820" spans="1:8" ht="78.75" x14ac:dyDescent="0.2">
      <c r="A820" s="31" t="s">
        <v>1946</v>
      </c>
      <c r="B820" s="19" t="s">
        <v>1947</v>
      </c>
      <c r="C820" s="332"/>
      <c r="D820" s="200">
        <v>68844410</v>
      </c>
      <c r="E820" s="4">
        <v>69889947</v>
      </c>
      <c r="F820" s="4">
        <v>44702502</v>
      </c>
      <c r="G820" s="4">
        <v>1700000</v>
      </c>
      <c r="H820" s="4">
        <v>130000000</v>
      </c>
    </row>
    <row r="821" spans="1:8" ht="15.75" x14ac:dyDescent="0.2">
      <c r="A821" s="31" t="s">
        <v>1948</v>
      </c>
      <c r="B821" s="19" t="s">
        <v>1949</v>
      </c>
      <c r="C821" s="332"/>
      <c r="D821" s="200">
        <v>24426822</v>
      </c>
      <c r="E821" s="4">
        <v>25000000</v>
      </c>
      <c r="F821" s="4">
        <v>20393440</v>
      </c>
      <c r="G821" s="4">
        <v>20400000</v>
      </c>
      <c r="H821" s="4">
        <v>20000000</v>
      </c>
    </row>
    <row r="822" spans="1:8" ht="31.5" x14ac:dyDescent="0.2">
      <c r="A822" s="31" t="s">
        <v>1950</v>
      </c>
      <c r="B822" s="19" t="s">
        <v>1951</v>
      </c>
      <c r="C822" s="332"/>
      <c r="D822" s="200">
        <v>84564501</v>
      </c>
      <c r="E822" s="4">
        <v>252712282</v>
      </c>
      <c r="F822" s="4">
        <v>125859234</v>
      </c>
      <c r="G822" s="4">
        <v>477360000</v>
      </c>
      <c r="H822" s="4">
        <v>836920000</v>
      </c>
    </row>
    <row r="823" spans="1:8" ht="31.5" x14ac:dyDescent="0.2">
      <c r="A823" s="31" t="s">
        <v>1952</v>
      </c>
      <c r="B823" s="19" t="s">
        <v>1953</v>
      </c>
      <c r="C823" s="332"/>
      <c r="D823" s="200">
        <v>53960376</v>
      </c>
      <c r="E823" s="4">
        <v>61455593</v>
      </c>
      <c r="F823" s="4">
        <v>62201767</v>
      </c>
      <c r="G823" s="4">
        <v>124700000</v>
      </c>
      <c r="H823" s="4">
        <v>236900000</v>
      </c>
    </row>
    <row r="824" spans="1:8" ht="15.75" x14ac:dyDescent="0.2">
      <c r="A824" s="31"/>
      <c r="B824" s="19"/>
      <c r="C824" s="332"/>
      <c r="D824" s="200">
        <v>0</v>
      </c>
      <c r="E824" s="4">
        <v>0</v>
      </c>
      <c r="F824" s="4">
        <v>0</v>
      </c>
      <c r="G824" s="4">
        <v>0</v>
      </c>
      <c r="H824" s="4">
        <v>0</v>
      </c>
    </row>
    <row r="825" spans="1:8" ht="15.75" x14ac:dyDescent="0.2">
      <c r="A825" s="37" t="s">
        <v>1351</v>
      </c>
      <c r="B825" s="19"/>
      <c r="C825" s="332"/>
      <c r="D825" s="200">
        <v>267690669</v>
      </c>
      <c r="E825" s="4">
        <v>454099693</v>
      </c>
      <c r="F825" s="4">
        <v>302743309</v>
      </c>
      <c r="G825" s="4">
        <v>649626000</v>
      </c>
      <c r="H825" s="4">
        <v>1258170000</v>
      </c>
    </row>
    <row r="826" spans="1:8" ht="15.75" x14ac:dyDescent="0.2">
      <c r="A826" s="31"/>
      <c r="B826" s="19"/>
      <c r="C826" s="332"/>
      <c r="D826" s="200">
        <v>0</v>
      </c>
      <c r="E826" s="4">
        <v>0</v>
      </c>
      <c r="F826" s="4">
        <v>0</v>
      </c>
      <c r="G826" s="4">
        <v>0</v>
      </c>
      <c r="H826" s="4">
        <v>0</v>
      </c>
    </row>
    <row r="827" spans="1:8" ht="15.75" x14ac:dyDescent="0.2">
      <c r="A827" s="31" t="s">
        <v>1954</v>
      </c>
      <c r="B827" s="19"/>
      <c r="C827" s="332"/>
      <c r="D827" s="200">
        <v>0</v>
      </c>
      <c r="E827" s="4">
        <v>0</v>
      </c>
      <c r="F827" s="4">
        <v>0</v>
      </c>
      <c r="G827" s="4">
        <v>0</v>
      </c>
      <c r="H827" s="4">
        <v>0</v>
      </c>
    </row>
    <row r="828" spans="1:8" ht="15.75" x14ac:dyDescent="0.2">
      <c r="A828" s="31" t="s">
        <v>1955</v>
      </c>
      <c r="B828" s="19" t="s">
        <v>1956</v>
      </c>
      <c r="C828" s="332"/>
      <c r="D828" s="200">
        <v>9328377</v>
      </c>
      <c r="E828" s="4">
        <v>10884928</v>
      </c>
      <c r="F828" s="4">
        <v>8923392</v>
      </c>
      <c r="G828" s="4">
        <v>14847360</v>
      </c>
      <c r="H828" s="4">
        <v>20000000</v>
      </c>
    </row>
    <row r="829" spans="1:8" ht="15.75" x14ac:dyDescent="0.2">
      <c r="A829" s="31" t="s">
        <v>1957</v>
      </c>
      <c r="B829" s="19" t="s">
        <v>1958</v>
      </c>
      <c r="C829" s="332"/>
      <c r="D829" s="200">
        <v>15658503</v>
      </c>
      <c r="E829" s="4">
        <v>17999807</v>
      </c>
      <c r="F829" s="4">
        <v>10040213</v>
      </c>
      <c r="G829" s="4">
        <v>18977040</v>
      </c>
      <c r="H829" s="4">
        <v>19937000</v>
      </c>
    </row>
    <row r="830" spans="1:8" ht="15.75" x14ac:dyDescent="0.2">
      <c r="A830" s="31" t="s">
        <v>1959</v>
      </c>
      <c r="B830" s="19" t="s">
        <v>1960</v>
      </c>
      <c r="C830" s="332"/>
      <c r="D830" s="200">
        <v>37300650</v>
      </c>
      <c r="E830" s="4">
        <v>40602566</v>
      </c>
      <c r="F830" s="4">
        <v>29446576</v>
      </c>
      <c r="G830" s="4">
        <v>36638800</v>
      </c>
      <c r="H830" s="4">
        <v>45000000</v>
      </c>
    </row>
    <row r="831" spans="1:8" ht="31.5" x14ac:dyDescent="0.2">
      <c r="A831" s="31" t="s">
        <v>1961</v>
      </c>
      <c r="B831" s="19" t="s">
        <v>1962</v>
      </c>
      <c r="C831" s="332"/>
      <c r="D831" s="200">
        <v>765503</v>
      </c>
      <c r="E831" s="4">
        <v>328144</v>
      </c>
      <c r="F831" s="4">
        <v>652719</v>
      </c>
      <c r="G831" s="4">
        <v>2508000</v>
      </c>
      <c r="H831" s="4">
        <v>4000000</v>
      </c>
    </row>
    <row r="832" spans="1:8" ht="31.5" x14ac:dyDescent="0.2">
      <c r="A832" s="31" t="s">
        <v>1963</v>
      </c>
      <c r="B832" s="19" t="s">
        <v>1964</v>
      </c>
      <c r="C832" s="332"/>
      <c r="D832" s="200">
        <v>13208314</v>
      </c>
      <c r="E832" s="4">
        <v>41351708</v>
      </c>
      <c r="F832" s="4">
        <v>28335392</v>
      </c>
      <c r="G832" s="4">
        <v>34722240</v>
      </c>
      <c r="H832" s="4">
        <v>150000000</v>
      </c>
    </row>
    <row r="833" spans="1:8" ht="15.75" x14ac:dyDescent="0.2">
      <c r="A833" s="31" t="s">
        <v>1965</v>
      </c>
      <c r="B833" s="19" t="s">
        <v>1966</v>
      </c>
      <c r="C833" s="332"/>
      <c r="D833" s="200">
        <v>11610268</v>
      </c>
      <c r="E833" s="4">
        <v>12275544</v>
      </c>
      <c r="F833" s="4">
        <v>9076712</v>
      </c>
      <c r="G833" s="4">
        <v>15098800</v>
      </c>
      <c r="H833" s="4">
        <v>25189000</v>
      </c>
    </row>
    <row r="834" spans="1:8" ht="15.75" x14ac:dyDescent="0.2">
      <c r="A834" s="31" t="s">
        <v>1967</v>
      </c>
      <c r="B834" s="19" t="s">
        <v>1968</v>
      </c>
      <c r="C834" s="332"/>
      <c r="D834" s="200">
        <v>5051266</v>
      </c>
      <c r="E834" s="4">
        <v>7333948</v>
      </c>
      <c r="F834" s="4">
        <v>2934994</v>
      </c>
      <c r="G834" s="4">
        <v>6902640</v>
      </c>
      <c r="H834" s="4">
        <v>10000000</v>
      </c>
    </row>
    <row r="835" spans="1:8" ht="15.75" x14ac:dyDescent="0.2">
      <c r="A835" s="31" t="s">
        <v>1969</v>
      </c>
      <c r="B835" s="19" t="s">
        <v>1970</v>
      </c>
      <c r="C835" s="332"/>
      <c r="D835" s="200">
        <v>25956512</v>
      </c>
      <c r="E835" s="4">
        <v>30440283</v>
      </c>
      <c r="F835" s="4">
        <v>24950228</v>
      </c>
      <c r="G835" s="4">
        <v>32718000</v>
      </c>
      <c r="H835" s="4">
        <v>40469000</v>
      </c>
    </row>
    <row r="836" spans="1:8" ht="31.5" x14ac:dyDescent="0.2">
      <c r="A836" s="31" t="s">
        <v>1971</v>
      </c>
      <c r="B836" s="19" t="s">
        <v>1972</v>
      </c>
      <c r="C836" s="332"/>
      <c r="D836" s="200">
        <v>1622733</v>
      </c>
      <c r="E836" s="4">
        <v>2157886</v>
      </c>
      <c r="F836" s="4">
        <v>902804</v>
      </c>
      <c r="G836" s="4">
        <v>3641200</v>
      </c>
      <c r="H836" s="4">
        <v>5000000</v>
      </c>
    </row>
    <row r="837" spans="1:8" ht="31.5" x14ac:dyDescent="0.2">
      <c r="A837" s="31" t="s">
        <v>1973</v>
      </c>
      <c r="B837" s="19" t="s">
        <v>1974</v>
      </c>
      <c r="C837" s="332"/>
      <c r="D837" s="200">
        <v>6808360</v>
      </c>
      <c r="E837" s="4">
        <v>6257044</v>
      </c>
      <c r="F837" s="4">
        <v>3967508</v>
      </c>
      <c r="G837" s="4">
        <v>7680880</v>
      </c>
      <c r="H837" s="4">
        <v>8000000</v>
      </c>
    </row>
    <row r="838" spans="1:8" ht="47.25" x14ac:dyDescent="0.2">
      <c r="A838" s="31" t="s">
        <v>1975</v>
      </c>
      <c r="B838" s="19" t="s">
        <v>1976</v>
      </c>
      <c r="C838" s="332"/>
      <c r="D838" s="200">
        <v>11181933</v>
      </c>
      <c r="E838" s="4">
        <v>9215071</v>
      </c>
      <c r="F838" s="4">
        <v>7788750</v>
      </c>
      <c r="G838" s="4">
        <v>10294320</v>
      </c>
      <c r="H838" s="4">
        <v>12500000</v>
      </c>
    </row>
    <row r="839" spans="1:8" ht="31.5" x14ac:dyDescent="0.2">
      <c r="A839" s="31" t="s">
        <v>1977</v>
      </c>
      <c r="B839" s="19" t="s">
        <v>1978</v>
      </c>
      <c r="C839" s="332"/>
      <c r="D839" s="200">
        <v>5347371</v>
      </c>
      <c r="E839" s="4">
        <v>4985506</v>
      </c>
      <c r="F839" s="4">
        <v>5384282</v>
      </c>
      <c r="G839" s="4">
        <v>7882640</v>
      </c>
      <c r="H839" s="4">
        <v>10000000</v>
      </c>
    </row>
    <row r="840" spans="1:8" ht="31.5" x14ac:dyDescent="0.2">
      <c r="A840" s="31" t="s">
        <v>1979</v>
      </c>
      <c r="B840" s="19" t="s">
        <v>1980</v>
      </c>
      <c r="C840" s="332"/>
      <c r="D840" s="200">
        <v>7062819</v>
      </c>
      <c r="E840" s="4">
        <v>5941700</v>
      </c>
      <c r="F840" s="4">
        <v>5958775</v>
      </c>
      <c r="G840" s="4">
        <v>8071200</v>
      </c>
      <c r="H840" s="4">
        <v>8000000</v>
      </c>
    </row>
    <row r="841" spans="1:8" ht="15.75" x14ac:dyDescent="0.2">
      <c r="A841" s="31" t="s">
        <v>1981</v>
      </c>
      <c r="B841" s="19" t="s">
        <v>1982</v>
      </c>
      <c r="C841" s="332"/>
      <c r="D841" s="200">
        <v>3671142</v>
      </c>
      <c r="E841" s="4">
        <v>2674451</v>
      </c>
      <c r="F841" s="4">
        <v>1669133</v>
      </c>
      <c r="G841" s="4">
        <v>5061600</v>
      </c>
      <c r="H841" s="4">
        <v>5000000</v>
      </c>
    </row>
    <row r="842" spans="1:8" ht="15.75" x14ac:dyDescent="0.2">
      <c r="A842" s="31"/>
      <c r="B842" s="19"/>
      <c r="C842" s="332"/>
      <c r="D842" s="200">
        <v>0</v>
      </c>
      <c r="E842" s="4">
        <v>0</v>
      </c>
      <c r="F842" s="4">
        <v>0</v>
      </c>
      <c r="G842" s="4">
        <v>0</v>
      </c>
      <c r="H842" s="4">
        <v>0</v>
      </c>
    </row>
    <row r="843" spans="1:8" ht="15.75" x14ac:dyDescent="0.2">
      <c r="A843" s="37" t="s">
        <v>1367</v>
      </c>
      <c r="B843" s="19"/>
      <c r="C843" s="332"/>
      <c r="D843" s="200">
        <v>154573751</v>
      </c>
      <c r="E843" s="4">
        <v>192448586</v>
      </c>
      <c r="F843" s="4">
        <v>140031478</v>
      </c>
      <c r="G843" s="4">
        <v>205044720</v>
      </c>
      <c r="H843" s="4">
        <v>363095000</v>
      </c>
    </row>
    <row r="844" spans="1:8" ht="15.75" x14ac:dyDescent="0.2">
      <c r="A844" s="31"/>
      <c r="B844" s="19"/>
      <c r="C844" s="332"/>
      <c r="D844" s="200">
        <v>0</v>
      </c>
      <c r="E844" s="4">
        <v>0</v>
      </c>
      <c r="F844" s="4">
        <v>0</v>
      </c>
      <c r="G844" s="4">
        <v>0</v>
      </c>
      <c r="H844" s="4">
        <v>0</v>
      </c>
    </row>
    <row r="845" spans="1:8" ht="15.75" x14ac:dyDescent="0.2">
      <c r="A845" s="37" t="s">
        <v>1368</v>
      </c>
      <c r="B845" s="19"/>
      <c r="C845" s="332"/>
      <c r="D845" s="200">
        <v>422264420</v>
      </c>
      <c r="E845" s="4">
        <v>646548279</v>
      </c>
      <c r="F845" s="4">
        <v>442774787</v>
      </c>
      <c r="G845" s="4">
        <v>854670720</v>
      </c>
      <c r="H845" s="4">
        <v>1621265000</v>
      </c>
    </row>
    <row r="846" spans="1:8" ht="15.75" x14ac:dyDescent="0.2">
      <c r="A846" s="31"/>
      <c r="B846" s="19"/>
      <c r="C846" s="332"/>
      <c r="D846" s="200">
        <v>0</v>
      </c>
      <c r="E846" s="4">
        <v>0</v>
      </c>
      <c r="F846" s="4">
        <v>0</v>
      </c>
      <c r="G846" s="4">
        <v>0</v>
      </c>
      <c r="H846" s="4">
        <v>0</v>
      </c>
    </row>
    <row r="847" spans="1:8" ht="15.75" x14ac:dyDescent="0.2">
      <c r="A847" s="31" t="s">
        <v>1983</v>
      </c>
      <c r="B847" s="19"/>
      <c r="C847" s="332"/>
      <c r="D847" s="200">
        <v>0</v>
      </c>
      <c r="E847" s="4">
        <v>0</v>
      </c>
      <c r="F847" s="4">
        <v>0</v>
      </c>
      <c r="G847" s="4">
        <v>0</v>
      </c>
      <c r="H847" s="4">
        <v>0</v>
      </c>
    </row>
    <row r="848" spans="1:8" ht="15.75" x14ac:dyDescent="0.2">
      <c r="A848" s="31" t="s">
        <v>799</v>
      </c>
      <c r="B848" s="19" t="s">
        <v>1984</v>
      </c>
      <c r="C848" s="332"/>
      <c r="D848" s="200">
        <v>41292885</v>
      </c>
      <c r="E848" s="4">
        <v>45237687</v>
      </c>
      <c r="F848" s="4">
        <v>52053230</v>
      </c>
      <c r="G848" s="4">
        <v>51000000</v>
      </c>
      <c r="H848" s="4">
        <v>60000000</v>
      </c>
    </row>
    <row r="849" spans="1:8" ht="15.75" x14ac:dyDescent="0.2">
      <c r="A849" s="31" t="s">
        <v>1985</v>
      </c>
      <c r="B849" s="19" t="s">
        <v>1986</v>
      </c>
      <c r="C849" s="332"/>
      <c r="D849" s="200">
        <v>0</v>
      </c>
      <c r="E849" s="4">
        <v>0</v>
      </c>
      <c r="F849" s="4">
        <v>0</v>
      </c>
      <c r="G849" s="4">
        <v>0</v>
      </c>
      <c r="H849" s="4">
        <v>7500000</v>
      </c>
    </row>
    <row r="850" spans="1:8" ht="15.75" x14ac:dyDescent="0.2">
      <c r="A850" s="31" t="s">
        <v>1987</v>
      </c>
      <c r="B850" s="19" t="s">
        <v>1988</v>
      </c>
      <c r="C850" s="332"/>
      <c r="D850" s="200">
        <v>0</v>
      </c>
      <c r="E850" s="4">
        <v>0</v>
      </c>
      <c r="F850" s="4">
        <v>0</v>
      </c>
      <c r="G850" s="4">
        <v>0</v>
      </c>
      <c r="H850" s="4">
        <v>2500000</v>
      </c>
    </row>
    <row r="851" spans="1:8" ht="15.75" x14ac:dyDescent="0.2">
      <c r="A851" s="31" t="s">
        <v>801</v>
      </c>
      <c r="B851" s="19" t="s">
        <v>1989</v>
      </c>
      <c r="C851" s="332"/>
      <c r="D851" s="200">
        <v>599824</v>
      </c>
      <c r="E851" s="4">
        <v>420629</v>
      </c>
      <c r="F851" s="4">
        <v>341884</v>
      </c>
      <c r="G851" s="4">
        <v>560000</v>
      </c>
      <c r="H851" s="4">
        <v>700000</v>
      </c>
    </row>
    <row r="852" spans="1:8" ht="31.5" x14ac:dyDescent="0.2">
      <c r="A852" s="31" t="s">
        <v>1990</v>
      </c>
      <c r="B852" s="19" t="s">
        <v>1991</v>
      </c>
      <c r="C852" s="332"/>
      <c r="D852" s="200">
        <v>20648748</v>
      </c>
      <c r="E852" s="4">
        <v>34477765</v>
      </c>
      <c r="F852" s="4">
        <v>17324856</v>
      </c>
      <c r="G852" s="4">
        <v>28000000</v>
      </c>
      <c r="H852" s="4">
        <v>40000000</v>
      </c>
    </row>
    <row r="853" spans="1:8" ht="15.75" x14ac:dyDescent="0.2">
      <c r="A853" s="31" t="s">
        <v>1992</v>
      </c>
      <c r="B853" s="19" t="s">
        <v>1993</v>
      </c>
      <c r="C853" s="332"/>
      <c r="D853" s="200">
        <v>333194120</v>
      </c>
      <c r="E853" s="4">
        <v>329252777</v>
      </c>
      <c r="F853" s="4">
        <v>378822978</v>
      </c>
      <c r="G853" s="4">
        <v>300000000</v>
      </c>
      <c r="H853" s="4">
        <v>363200000</v>
      </c>
    </row>
    <row r="854" spans="1:8" ht="47.25" x14ac:dyDescent="0.2">
      <c r="A854" s="31" t="s">
        <v>1994</v>
      </c>
      <c r="B854" s="19" t="s">
        <v>1995</v>
      </c>
      <c r="C854" s="332"/>
      <c r="D854" s="200">
        <v>1472943</v>
      </c>
      <c r="E854" s="4">
        <v>1825786</v>
      </c>
      <c r="F854" s="4">
        <v>1696236</v>
      </c>
      <c r="G854" s="4">
        <v>2000000</v>
      </c>
      <c r="H854" s="4">
        <v>4000000</v>
      </c>
    </row>
    <row r="855" spans="1:8" ht="31.5" x14ac:dyDescent="0.2">
      <c r="A855" s="31" t="s">
        <v>1996</v>
      </c>
      <c r="B855" s="19" t="s">
        <v>1997</v>
      </c>
      <c r="C855" s="332"/>
      <c r="D855" s="200">
        <v>940940</v>
      </c>
      <c r="E855" s="4">
        <v>1198900</v>
      </c>
      <c r="F855" s="4">
        <v>935000</v>
      </c>
      <c r="G855" s="4">
        <v>880000</v>
      </c>
      <c r="H855" s="4">
        <v>1300000</v>
      </c>
    </row>
    <row r="856" spans="1:8" ht="31.5" x14ac:dyDescent="0.2">
      <c r="A856" s="31" t="s">
        <v>1998</v>
      </c>
      <c r="B856" s="19" t="s">
        <v>1999</v>
      </c>
      <c r="C856" s="332"/>
      <c r="D856" s="200">
        <v>849474</v>
      </c>
      <c r="E856" s="4">
        <v>1292318</v>
      </c>
      <c r="F856" s="4">
        <v>1000000</v>
      </c>
      <c r="G856" s="4">
        <v>960000</v>
      </c>
      <c r="H856" s="4">
        <v>960000</v>
      </c>
    </row>
    <row r="857" spans="1:8" ht="31.5" x14ac:dyDescent="0.2">
      <c r="A857" s="31" t="s">
        <v>2000</v>
      </c>
      <c r="B857" s="19" t="s">
        <v>2001</v>
      </c>
      <c r="C857" s="332"/>
      <c r="D857" s="200">
        <v>1921197</v>
      </c>
      <c r="E857" s="4">
        <v>2487630</v>
      </c>
      <c r="F857" s="4">
        <v>2441498</v>
      </c>
      <c r="G857" s="4">
        <v>2040000</v>
      </c>
      <c r="H857" s="4">
        <v>2400000</v>
      </c>
    </row>
    <row r="858" spans="1:8" ht="47.25" x14ac:dyDescent="0.2">
      <c r="A858" s="31" t="s">
        <v>2002</v>
      </c>
      <c r="B858" s="19" t="s">
        <v>2003</v>
      </c>
      <c r="C858" s="332"/>
      <c r="D858" s="200">
        <v>1999999</v>
      </c>
      <c r="E858" s="4">
        <v>2494800</v>
      </c>
      <c r="F858" s="4">
        <v>1991878</v>
      </c>
      <c r="G858" s="4">
        <v>2040000</v>
      </c>
      <c r="H858" s="4">
        <v>3000000</v>
      </c>
    </row>
    <row r="859" spans="1:8" ht="31.5" x14ac:dyDescent="0.2">
      <c r="A859" s="31" t="s">
        <v>2004</v>
      </c>
      <c r="B859" s="19" t="s">
        <v>2005</v>
      </c>
      <c r="C859" s="332"/>
      <c r="D859" s="200">
        <v>761024</v>
      </c>
      <c r="E859" s="4">
        <v>1493144</v>
      </c>
      <c r="F859" s="4">
        <v>1651336</v>
      </c>
      <c r="G859" s="4">
        <v>2040000</v>
      </c>
      <c r="H859" s="4">
        <v>4000000</v>
      </c>
    </row>
    <row r="860" spans="1:8" ht="31.5" x14ac:dyDescent="0.2">
      <c r="A860" s="31" t="s">
        <v>2006</v>
      </c>
      <c r="B860" s="19" t="s">
        <v>2007</v>
      </c>
      <c r="C860" s="332"/>
      <c r="D860" s="200">
        <v>0</v>
      </c>
      <c r="E860" s="4">
        <v>0</v>
      </c>
      <c r="F860" s="4">
        <v>7080542</v>
      </c>
      <c r="G860" s="4">
        <v>680000</v>
      </c>
      <c r="H860" s="4">
        <v>800000</v>
      </c>
    </row>
    <row r="861" spans="1:8" ht="47.25" x14ac:dyDescent="0.2">
      <c r="A861" s="31" t="s">
        <v>2008</v>
      </c>
      <c r="B861" s="19" t="s">
        <v>2009</v>
      </c>
      <c r="C861" s="332"/>
      <c r="D861" s="200">
        <v>0</v>
      </c>
      <c r="E861" s="4">
        <v>0</v>
      </c>
      <c r="F861" s="4">
        <v>0</v>
      </c>
      <c r="G861" s="4">
        <v>5100000</v>
      </c>
      <c r="H861" s="4">
        <v>0</v>
      </c>
    </row>
    <row r="862" spans="1:8" ht="47.25" x14ac:dyDescent="0.2">
      <c r="A862" s="31" t="s">
        <v>2010</v>
      </c>
      <c r="B862" s="19" t="s">
        <v>2011</v>
      </c>
      <c r="C862" s="332"/>
      <c r="D862" s="200">
        <v>0</v>
      </c>
      <c r="E862" s="4">
        <v>0</v>
      </c>
      <c r="F862" s="4">
        <v>0</v>
      </c>
      <c r="G862" s="4">
        <v>1020000</v>
      </c>
      <c r="H862" s="4">
        <v>1500000</v>
      </c>
    </row>
    <row r="863" spans="1:8" ht="63" x14ac:dyDescent="0.2">
      <c r="A863" s="31" t="s">
        <v>2012</v>
      </c>
      <c r="B863" s="19" t="s">
        <v>2013</v>
      </c>
      <c r="C863" s="332"/>
      <c r="D863" s="200">
        <v>0</v>
      </c>
      <c r="E863" s="4">
        <v>0</v>
      </c>
      <c r="F863" s="4">
        <v>0</v>
      </c>
      <c r="G863" s="4">
        <v>2040000</v>
      </c>
      <c r="H863" s="4">
        <v>2400000</v>
      </c>
    </row>
    <row r="864" spans="1:8" ht="15.75" x14ac:dyDescent="0.2">
      <c r="A864" s="31"/>
      <c r="B864" s="19"/>
      <c r="C864" s="332"/>
      <c r="D864" s="200">
        <v>0</v>
      </c>
      <c r="E864" s="4">
        <v>0</v>
      </c>
      <c r="F864" s="4">
        <v>0</v>
      </c>
      <c r="G864" s="4">
        <v>0</v>
      </c>
      <c r="H864" s="4">
        <v>0</v>
      </c>
    </row>
    <row r="865" spans="1:8" ht="15.75" x14ac:dyDescent="0.2">
      <c r="A865" s="37" t="s">
        <v>1380</v>
      </c>
      <c r="B865" s="19"/>
      <c r="C865" s="332"/>
      <c r="D865" s="200">
        <v>403681154</v>
      </c>
      <c r="E865" s="4">
        <v>420181436</v>
      </c>
      <c r="F865" s="4">
        <v>465339438</v>
      </c>
      <c r="G865" s="4">
        <v>398360000</v>
      </c>
      <c r="H865" s="4">
        <v>494260000</v>
      </c>
    </row>
    <row r="866" spans="1:8" ht="15.75" x14ac:dyDescent="0.2">
      <c r="A866" s="31"/>
      <c r="B866" s="19"/>
      <c r="C866" s="332"/>
      <c r="D866" s="200">
        <v>0</v>
      </c>
      <c r="E866" s="4">
        <v>0</v>
      </c>
      <c r="F866" s="4">
        <v>0</v>
      </c>
      <c r="G866" s="4">
        <v>0</v>
      </c>
      <c r="H866" s="4">
        <v>0</v>
      </c>
    </row>
    <row r="867" spans="1:8" ht="15.75" x14ac:dyDescent="0.2">
      <c r="A867" s="41" t="s">
        <v>2014</v>
      </c>
      <c r="B867" s="19"/>
      <c r="C867" s="332"/>
      <c r="D867" s="200">
        <v>0</v>
      </c>
      <c r="E867" s="4">
        <v>0</v>
      </c>
      <c r="F867" s="4">
        <v>0</v>
      </c>
      <c r="G867" s="4">
        <v>0</v>
      </c>
      <c r="H867" s="4">
        <v>0</v>
      </c>
    </row>
    <row r="868" spans="1:8" ht="15.75" x14ac:dyDescent="0.2">
      <c r="A868" s="31" t="s">
        <v>799</v>
      </c>
      <c r="B868" s="19" t="s">
        <v>2015</v>
      </c>
      <c r="C868" s="332"/>
      <c r="D868" s="200">
        <v>76273164</v>
      </c>
      <c r="E868" s="4">
        <v>81731197</v>
      </c>
      <c r="F868" s="4">
        <v>88782013</v>
      </c>
      <c r="G868" s="4">
        <v>139245000</v>
      </c>
      <c r="H868" s="4">
        <v>115000000</v>
      </c>
    </row>
    <row r="869" spans="1:8" ht="31.5" x14ac:dyDescent="0.2">
      <c r="A869" s="31" t="s">
        <v>2016</v>
      </c>
      <c r="B869" s="19" t="s">
        <v>2017</v>
      </c>
      <c r="C869" s="332"/>
      <c r="D869" s="200">
        <v>26413539</v>
      </c>
      <c r="E869" s="4">
        <v>31932404</v>
      </c>
      <c r="F869" s="4">
        <v>28378702</v>
      </c>
      <c r="G869" s="4">
        <v>23344000</v>
      </c>
      <c r="H869" s="4">
        <v>40011000</v>
      </c>
    </row>
    <row r="870" spans="1:8" ht="31.5" x14ac:dyDescent="0.2">
      <c r="A870" s="31" t="s">
        <v>1973</v>
      </c>
      <c r="B870" s="19" t="s">
        <v>2018</v>
      </c>
      <c r="C870" s="332"/>
      <c r="D870" s="200">
        <v>5730679</v>
      </c>
      <c r="E870" s="4">
        <v>5758173</v>
      </c>
      <c r="F870" s="4">
        <v>4827924</v>
      </c>
      <c r="G870" s="4">
        <v>8094000</v>
      </c>
      <c r="H870" s="4">
        <v>10060000</v>
      </c>
    </row>
    <row r="871" spans="1:8" ht="31.5" x14ac:dyDescent="0.2">
      <c r="A871" s="31" t="s">
        <v>1363</v>
      </c>
      <c r="B871" s="341" t="s">
        <v>2019</v>
      </c>
      <c r="C871" s="332"/>
      <c r="D871" s="200">
        <v>90289560</v>
      </c>
      <c r="E871" s="4">
        <v>76251210</v>
      </c>
      <c r="F871" s="4">
        <v>35544006</v>
      </c>
      <c r="G871" s="4">
        <v>39880000</v>
      </c>
      <c r="H871" s="4">
        <v>180900000</v>
      </c>
    </row>
    <row r="872" spans="1:8" ht="31.5" x14ac:dyDescent="0.2">
      <c r="A872" s="31" t="s">
        <v>1365</v>
      </c>
      <c r="B872" s="341" t="s">
        <v>2020</v>
      </c>
      <c r="C872" s="332"/>
      <c r="D872" s="200">
        <v>13872531</v>
      </c>
      <c r="E872" s="4">
        <v>24145821</v>
      </c>
      <c r="F872" s="4">
        <v>32985672</v>
      </c>
      <c r="G872" s="4">
        <v>35200000</v>
      </c>
      <c r="H872" s="4">
        <v>36050000</v>
      </c>
    </row>
    <row r="873" spans="1:8" ht="15.75" x14ac:dyDescent="0.2">
      <c r="A873" s="31"/>
      <c r="B873" s="19"/>
      <c r="C873" s="332"/>
      <c r="D873" s="200">
        <v>0</v>
      </c>
      <c r="E873" s="4">
        <v>0</v>
      </c>
      <c r="F873" s="4">
        <v>0</v>
      </c>
      <c r="G873" s="4">
        <v>0</v>
      </c>
      <c r="H873" s="4">
        <v>0</v>
      </c>
    </row>
    <row r="874" spans="1:8" ht="15.75" x14ac:dyDescent="0.2">
      <c r="A874" s="37" t="s">
        <v>1383</v>
      </c>
      <c r="B874" s="19"/>
      <c r="C874" s="332"/>
      <c r="D874" s="200">
        <v>212579473</v>
      </c>
      <c r="E874" s="4">
        <v>219818805</v>
      </c>
      <c r="F874" s="4">
        <v>190518317</v>
      </c>
      <c r="G874" s="4">
        <v>245763000</v>
      </c>
      <c r="H874" s="4">
        <v>382021000</v>
      </c>
    </row>
    <row r="875" spans="1:8" ht="15.75" x14ac:dyDescent="0.2">
      <c r="A875" s="31"/>
      <c r="B875" s="19"/>
      <c r="C875" s="332"/>
      <c r="D875" s="200">
        <v>0</v>
      </c>
      <c r="E875" s="4">
        <v>0</v>
      </c>
      <c r="F875" s="4">
        <v>0</v>
      </c>
      <c r="G875" s="4">
        <v>0</v>
      </c>
      <c r="H875" s="4">
        <v>0</v>
      </c>
    </row>
    <row r="876" spans="1:8" ht="15.75" x14ac:dyDescent="0.2">
      <c r="A876" s="37" t="s">
        <v>1384</v>
      </c>
      <c r="B876" s="19"/>
      <c r="C876" s="332"/>
      <c r="D876" s="200">
        <v>616260627</v>
      </c>
      <c r="E876" s="4">
        <v>640000241</v>
      </c>
      <c r="F876" s="4">
        <v>655857755</v>
      </c>
      <c r="G876" s="4">
        <v>644123000</v>
      </c>
      <c r="H876" s="4">
        <v>876281000</v>
      </c>
    </row>
    <row r="877" spans="1:8" ht="15.75" x14ac:dyDescent="0.2">
      <c r="A877" s="31"/>
      <c r="B877" s="19"/>
      <c r="C877" s="332"/>
      <c r="D877" s="200">
        <v>0</v>
      </c>
      <c r="E877" s="4">
        <v>0</v>
      </c>
      <c r="F877" s="4">
        <v>0</v>
      </c>
      <c r="G877" s="4">
        <v>0</v>
      </c>
      <c r="H877" s="4">
        <v>0</v>
      </c>
    </row>
    <row r="878" spans="1:8" ht="15.75" x14ac:dyDescent="0.2">
      <c r="A878" s="41" t="s">
        <v>2021</v>
      </c>
      <c r="B878" s="19"/>
      <c r="C878" s="332"/>
      <c r="D878" s="200">
        <v>0</v>
      </c>
      <c r="E878" s="4">
        <v>0</v>
      </c>
      <c r="F878" s="4">
        <v>0</v>
      </c>
      <c r="G878" s="4">
        <v>0</v>
      </c>
      <c r="H878" s="4">
        <v>0</v>
      </c>
    </row>
    <row r="879" spans="1:8" ht="15.75" x14ac:dyDescent="0.2">
      <c r="A879" s="31" t="s">
        <v>2022</v>
      </c>
      <c r="B879" s="40" t="s">
        <v>2023</v>
      </c>
      <c r="C879" s="332"/>
      <c r="D879" s="200">
        <v>493012</v>
      </c>
      <c r="E879" s="4">
        <v>499586</v>
      </c>
      <c r="F879" s="4">
        <v>318977</v>
      </c>
      <c r="G879" s="4">
        <v>400000</v>
      </c>
      <c r="H879" s="4">
        <v>500000</v>
      </c>
    </row>
    <row r="880" spans="1:8" ht="94.5" x14ac:dyDescent="0.2">
      <c r="A880" s="31" t="s">
        <v>2024</v>
      </c>
      <c r="B880" s="40" t="s">
        <v>2025</v>
      </c>
      <c r="C880" s="332"/>
      <c r="D880" s="200">
        <v>0</v>
      </c>
      <c r="E880" s="4">
        <v>2500000</v>
      </c>
      <c r="F880" s="4">
        <v>1681631</v>
      </c>
      <c r="G880" s="4">
        <v>3400000</v>
      </c>
      <c r="H880" s="4">
        <v>7500000</v>
      </c>
    </row>
    <row r="881" spans="1:8" ht="15.75" x14ac:dyDescent="0.2">
      <c r="A881" s="31"/>
      <c r="B881" s="19"/>
      <c r="C881" s="332"/>
      <c r="D881" s="200">
        <v>0</v>
      </c>
      <c r="E881" s="4">
        <v>0</v>
      </c>
      <c r="F881" s="4">
        <v>0</v>
      </c>
      <c r="G881" s="4">
        <v>0</v>
      </c>
      <c r="H881" s="4">
        <v>0</v>
      </c>
    </row>
    <row r="882" spans="1:8" ht="15.75" x14ac:dyDescent="0.2">
      <c r="A882" s="37" t="s">
        <v>1916</v>
      </c>
      <c r="B882" s="19"/>
      <c r="C882" s="332"/>
      <c r="D882" s="200">
        <v>493012</v>
      </c>
      <c r="E882" s="4">
        <v>2999586</v>
      </c>
      <c r="F882" s="4">
        <v>2000608</v>
      </c>
      <c r="G882" s="4">
        <v>3800000</v>
      </c>
      <c r="H882" s="4">
        <v>8000000</v>
      </c>
    </row>
    <row r="883" spans="1:8" ht="15.75" x14ac:dyDescent="0.2">
      <c r="A883" s="31"/>
      <c r="B883" s="19"/>
      <c r="C883" s="332"/>
      <c r="D883" s="200">
        <v>0</v>
      </c>
      <c r="E883" s="4">
        <v>0</v>
      </c>
      <c r="F883" s="4">
        <v>0</v>
      </c>
      <c r="G883" s="4">
        <v>0</v>
      </c>
      <c r="H883" s="4">
        <v>0</v>
      </c>
    </row>
    <row r="884" spans="1:8" ht="15.75" x14ac:dyDescent="0.2">
      <c r="A884" s="41" t="s">
        <v>2026</v>
      </c>
      <c r="B884" s="19"/>
      <c r="C884" s="332"/>
      <c r="D884" s="200">
        <v>0</v>
      </c>
      <c r="E884" s="4">
        <v>0</v>
      </c>
      <c r="F884" s="4">
        <v>0</v>
      </c>
      <c r="G884" s="4">
        <v>0</v>
      </c>
      <c r="H884" s="4">
        <v>0</v>
      </c>
    </row>
    <row r="885" spans="1:8" ht="15.75" x14ac:dyDescent="0.2">
      <c r="A885" s="41" t="s">
        <v>2027</v>
      </c>
      <c r="B885" s="40" t="s">
        <v>2028</v>
      </c>
      <c r="C885" s="332"/>
      <c r="D885" s="200">
        <v>0</v>
      </c>
      <c r="E885" s="4">
        <v>0</v>
      </c>
      <c r="F885" s="4">
        <v>0</v>
      </c>
      <c r="G885" s="4">
        <v>0</v>
      </c>
      <c r="H885" s="4">
        <v>10000000</v>
      </c>
    </row>
    <row r="886" spans="1:8" ht="15.75" x14ac:dyDescent="0.2">
      <c r="A886" s="31" t="s">
        <v>2029</v>
      </c>
      <c r="B886" s="40" t="s">
        <v>2030</v>
      </c>
      <c r="C886" s="332"/>
      <c r="D886" s="200">
        <v>31596</v>
      </c>
      <c r="E886" s="4">
        <v>161380</v>
      </c>
      <c r="F886" s="4">
        <v>382403</v>
      </c>
      <c r="G886" s="4">
        <v>400000</v>
      </c>
      <c r="H886" s="4">
        <v>500000</v>
      </c>
    </row>
    <row r="887" spans="1:8" ht="15.75" x14ac:dyDescent="0.2">
      <c r="A887" s="31"/>
      <c r="B887" s="19"/>
      <c r="C887" s="332"/>
      <c r="D887" s="200">
        <v>0</v>
      </c>
      <c r="E887" s="4">
        <v>0</v>
      </c>
      <c r="F887" s="4">
        <v>0</v>
      </c>
      <c r="G887" s="4">
        <v>0</v>
      </c>
      <c r="H887" s="4">
        <v>0</v>
      </c>
    </row>
    <row r="888" spans="1:8" ht="15.75" x14ac:dyDescent="0.2">
      <c r="A888" s="37" t="s">
        <v>1919</v>
      </c>
      <c r="B888" s="19"/>
      <c r="C888" s="332"/>
      <c r="D888" s="200">
        <v>31596</v>
      </c>
      <c r="E888" s="4">
        <v>161380</v>
      </c>
      <c r="F888" s="4">
        <v>382403</v>
      </c>
      <c r="G888" s="4">
        <v>400000</v>
      </c>
      <c r="H888" s="4">
        <v>10500000</v>
      </c>
    </row>
    <row r="889" spans="1:8" ht="15.75" x14ac:dyDescent="0.2">
      <c r="A889" s="31"/>
      <c r="B889" s="19"/>
      <c r="C889" s="332"/>
      <c r="D889" s="200">
        <v>0</v>
      </c>
      <c r="E889" s="4">
        <v>0</v>
      </c>
      <c r="F889" s="4">
        <v>0</v>
      </c>
      <c r="G889" s="4">
        <v>0</v>
      </c>
      <c r="H889" s="4">
        <v>0</v>
      </c>
    </row>
    <row r="890" spans="1:8" ht="15.75" x14ac:dyDescent="0.2">
      <c r="A890" s="41" t="s">
        <v>2031</v>
      </c>
      <c r="B890" s="19"/>
      <c r="C890" s="332"/>
      <c r="D890" s="200">
        <v>0</v>
      </c>
      <c r="E890" s="4">
        <v>0</v>
      </c>
      <c r="F890" s="4">
        <v>0</v>
      </c>
      <c r="G890" s="4">
        <v>0</v>
      </c>
      <c r="H890" s="4">
        <v>0</v>
      </c>
    </row>
    <row r="891" spans="1:8" ht="15.75" x14ac:dyDescent="0.2">
      <c r="A891" s="31" t="s">
        <v>801</v>
      </c>
      <c r="B891" s="40" t="s">
        <v>2032</v>
      </c>
      <c r="C891" s="332"/>
      <c r="D891" s="200">
        <v>0</v>
      </c>
      <c r="E891" s="4">
        <v>0</v>
      </c>
      <c r="F891" s="4">
        <v>0</v>
      </c>
      <c r="G891" s="4">
        <v>80000</v>
      </c>
      <c r="H891" s="4">
        <v>100000</v>
      </c>
    </row>
    <row r="892" spans="1:8" ht="15.75" x14ac:dyDescent="0.2">
      <c r="A892" s="31" t="s">
        <v>2033</v>
      </c>
      <c r="B892" s="40" t="s">
        <v>2034</v>
      </c>
      <c r="C892" s="332"/>
      <c r="D892" s="200">
        <v>0</v>
      </c>
      <c r="E892" s="4">
        <v>1929959</v>
      </c>
      <c r="F892" s="4">
        <v>389273</v>
      </c>
      <c r="G892" s="4">
        <v>3400000</v>
      </c>
      <c r="H892" s="4">
        <v>7500000</v>
      </c>
    </row>
    <row r="893" spans="1:8" ht="15.75" x14ac:dyDescent="0.2">
      <c r="A893" s="31"/>
      <c r="B893" s="19"/>
      <c r="C893" s="332"/>
      <c r="D893" s="200">
        <v>0</v>
      </c>
      <c r="E893" s="4">
        <v>0</v>
      </c>
      <c r="F893" s="4">
        <v>0</v>
      </c>
      <c r="G893" s="4">
        <v>0</v>
      </c>
      <c r="H893" s="4">
        <v>0</v>
      </c>
    </row>
    <row r="894" spans="1:8" ht="15.75" x14ac:dyDescent="0.2">
      <c r="A894" s="37" t="s">
        <v>1919</v>
      </c>
      <c r="B894" s="19"/>
      <c r="C894" s="332"/>
      <c r="D894" s="200">
        <v>0</v>
      </c>
      <c r="E894" s="4">
        <v>1929959</v>
      </c>
      <c r="F894" s="4">
        <v>389273</v>
      </c>
      <c r="G894" s="4">
        <v>3480000</v>
      </c>
      <c r="H894" s="4">
        <v>7600000</v>
      </c>
    </row>
    <row r="895" spans="1:8" ht="15.75" x14ac:dyDescent="0.2">
      <c r="A895" s="31"/>
      <c r="B895" s="19"/>
      <c r="C895" s="332"/>
      <c r="D895" s="200">
        <v>0</v>
      </c>
      <c r="E895" s="4">
        <v>0</v>
      </c>
      <c r="F895" s="4">
        <v>0</v>
      </c>
      <c r="G895" s="4">
        <v>0</v>
      </c>
      <c r="H895" s="4">
        <v>0</v>
      </c>
    </row>
    <row r="896" spans="1:8" ht="15.75" x14ac:dyDescent="0.2">
      <c r="A896" s="37" t="s">
        <v>301</v>
      </c>
      <c r="B896" s="19"/>
      <c r="C896" s="332"/>
      <c r="D896" s="200">
        <v>1523562879</v>
      </c>
      <c r="E896" s="4">
        <v>1668673854</v>
      </c>
      <c r="F896" s="4">
        <v>1431889420</v>
      </c>
      <c r="G896" s="4">
        <v>1996188720</v>
      </c>
      <c r="H896" s="4">
        <v>3253046000</v>
      </c>
    </row>
    <row r="897" spans="1:8" ht="15.75" x14ac:dyDescent="0.2">
      <c r="A897" s="38"/>
      <c r="B897" s="335"/>
      <c r="C897" s="335"/>
      <c r="D897" s="200">
        <v>0</v>
      </c>
      <c r="E897" s="4">
        <v>0</v>
      </c>
      <c r="F897" s="4">
        <v>0</v>
      </c>
      <c r="G897" s="4">
        <v>0</v>
      </c>
      <c r="H897" s="4">
        <v>0</v>
      </c>
    </row>
    <row r="898" spans="1:8" ht="15.75" x14ac:dyDescent="0.2">
      <c r="A898" s="31" t="s">
        <v>2035</v>
      </c>
      <c r="B898" s="19"/>
      <c r="C898" s="332"/>
      <c r="D898" s="200">
        <v>0</v>
      </c>
      <c r="E898" s="4">
        <v>0</v>
      </c>
      <c r="F898" s="4">
        <v>0</v>
      </c>
      <c r="G898" s="4">
        <v>0</v>
      </c>
      <c r="H898" s="4">
        <v>0</v>
      </c>
    </row>
    <row r="899" spans="1:8" ht="15.75" x14ac:dyDescent="0.2">
      <c r="A899" s="41" t="s">
        <v>2036</v>
      </c>
      <c r="B899" s="19"/>
      <c r="C899" s="332"/>
      <c r="D899" s="200">
        <v>0</v>
      </c>
      <c r="E899" s="4">
        <v>0</v>
      </c>
      <c r="F899" s="4">
        <v>0</v>
      </c>
      <c r="G899" s="4">
        <v>0</v>
      </c>
      <c r="H899" s="4">
        <v>0</v>
      </c>
    </row>
    <row r="900" spans="1:8" ht="15.75" x14ac:dyDescent="0.2">
      <c r="A900" s="31" t="s">
        <v>2022</v>
      </c>
      <c r="B900" s="19" t="s">
        <v>2037</v>
      </c>
      <c r="C900" s="332"/>
      <c r="D900" s="200">
        <v>0</v>
      </c>
      <c r="E900" s="4">
        <v>0</v>
      </c>
      <c r="F900" s="4">
        <v>8437</v>
      </c>
      <c r="G900" s="4">
        <v>8000</v>
      </c>
      <c r="H900" s="4">
        <v>10000</v>
      </c>
    </row>
    <row r="901" spans="1:8" ht="31.5" x14ac:dyDescent="0.2">
      <c r="A901" s="31" t="s">
        <v>2038</v>
      </c>
      <c r="B901" s="19" t="s">
        <v>2039</v>
      </c>
      <c r="C901" s="332"/>
      <c r="D901" s="200">
        <v>209999777</v>
      </c>
      <c r="E901" s="4">
        <v>225765206</v>
      </c>
      <c r="F901" s="4">
        <v>175494956</v>
      </c>
      <c r="G901" s="4">
        <v>176000000</v>
      </c>
      <c r="H901" s="4">
        <v>200000000</v>
      </c>
    </row>
    <row r="902" spans="1:8" ht="15.75" x14ac:dyDescent="0.2">
      <c r="A902" s="31" t="s">
        <v>2040</v>
      </c>
      <c r="B902" s="19" t="s">
        <v>2041</v>
      </c>
      <c r="C902" s="332"/>
      <c r="D902" s="200">
        <v>0</v>
      </c>
      <c r="E902" s="4">
        <v>44938182</v>
      </c>
      <c r="F902" s="4">
        <v>62489686</v>
      </c>
      <c r="G902" s="4">
        <v>40000000</v>
      </c>
      <c r="H902" s="4">
        <v>70000000</v>
      </c>
    </row>
    <row r="903" spans="1:8" ht="31.5" x14ac:dyDescent="0.2">
      <c r="A903" s="31" t="s">
        <v>2042</v>
      </c>
      <c r="B903" s="19" t="s">
        <v>2043</v>
      </c>
      <c r="C903" s="332"/>
      <c r="D903" s="200">
        <v>613709</v>
      </c>
      <c r="E903" s="4">
        <v>0</v>
      </c>
      <c r="F903" s="4">
        <v>0</v>
      </c>
      <c r="G903" s="4">
        <v>68000</v>
      </c>
      <c r="H903" s="4">
        <v>500000</v>
      </c>
    </row>
    <row r="904" spans="1:8" ht="15.75" x14ac:dyDescent="0.2">
      <c r="A904" s="31" t="s">
        <v>2044</v>
      </c>
      <c r="B904" s="19" t="s">
        <v>2045</v>
      </c>
      <c r="C904" s="332"/>
      <c r="D904" s="200">
        <v>30983780</v>
      </c>
      <c r="E904" s="4">
        <v>33441114</v>
      </c>
      <c r="F904" s="4">
        <v>28374323</v>
      </c>
      <c r="G904" s="4">
        <v>20400000</v>
      </c>
      <c r="H904" s="4">
        <v>30000000</v>
      </c>
    </row>
    <row r="905" spans="1:8" ht="15.75" x14ac:dyDescent="0.2">
      <c r="A905" s="31" t="s">
        <v>2046</v>
      </c>
      <c r="B905" s="19" t="s">
        <v>2047</v>
      </c>
      <c r="C905" s="332"/>
      <c r="D905" s="200">
        <v>40000</v>
      </c>
      <c r="E905" s="4">
        <v>39550</v>
      </c>
      <c r="F905" s="4">
        <v>175068</v>
      </c>
      <c r="G905" s="4">
        <v>340000</v>
      </c>
      <c r="H905" s="4">
        <v>450000</v>
      </c>
    </row>
    <row r="906" spans="1:8" ht="31.5" x14ac:dyDescent="0.2">
      <c r="A906" s="31" t="s">
        <v>2048</v>
      </c>
      <c r="B906" s="19" t="s">
        <v>2049</v>
      </c>
      <c r="C906" s="332"/>
      <c r="D906" s="200">
        <v>175789</v>
      </c>
      <c r="E906" s="4">
        <v>0</v>
      </c>
      <c r="F906" s="4">
        <v>146650</v>
      </c>
      <c r="G906" s="4">
        <v>1020000</v>
      </c>
      <c r="H906" s="4">
        <v>1000000</v>
      </c>
    </row>
    <row r="907" spans="1:8" ht="15.75" x14ac:dyDescent="0.2">
      <c r="A907" s="31"/>
      <c r="B907" s="19"/>
      <c r="C907" s="332"/>
      <c r="D907" s="200">
        <v>0</v>
      </c>
      <c r="E907" s="4">
        <v>0</v>
      </c>
      <c r="F907" s="4">
        <v>0</v>
      </c>
      <c r="G907" s="4">
        <v>0</v>
      </c>
      <c r="H907" s="4">
        <v>0</v>
      </c>
    </row>
    <row r="908" spans="1:8" ht="15.75" x14ac:dyDescent="0.2">
      <c r="A908" s="37" t="s">
        <v>269</v>
      </c>
      <c r="B908" s="19"/>
      <c r="C908" s="332"/>
      <c r="D908" s="200">
        <v>241813055</v>
      </c>
      <c r="E908" s="4">
        <v>304184052</v>
      </c>
      <c r="F908" s="4">
        <v>266689120</v>
      </c>
      <c r="G908" s="4">
        <v>237836000</v>
      </c>
      <c r="H908" s="4">
        <v>301960000</v>
      </c>
    </row>
    <row r="909" spans="1:8" ht="15.75" x14ac:dyDescent="0.2">
      <c r="A909" s="31"/>
      <c r="B909" s="19"/>
      <c r="C909" s="332"/>
      <c r="D909" s="200">
        <v>0</v>
      </c>
      <c r="E909" s="4">
        <v>0</v>
      </c>
      <c r="F909" s="4">
        <v>0</v>
      </c>
      <c r="G909" s="4">
        <v>0</v>
      </c>
      <c r="H909" s="4">
        <v>0</v>
      </c>
    </row>
    <row r="910" spans="1:8" ht="15.75" x14ac:dyDescent="0.2">
      <c r="A910" s="31" t="s">
        <v>2050</v>
      </c>
      <c r="B910" s="19"/>
      <c r="C910" s="332"/>
      <c r="D910" s="200">
        <v>0</v>
      </c>
      <c r="E910" s="4">
        <v>0</v>
      </c>
      <c r="F910" s="4">
        <v>0</v>
      </c>
      <c r="G910" s="4">
        <v>0</v>
      </c>
      <c r="H910" s="4">
        <v>0</v>
      </c>
    </row>
    <row r="911" spans="1:8" ht="31.5" x14ac:dyDescent="0.2">
      <c r="A911" s="31" t="s">
        <v>2051</v>
      </c>
      <c r="B911" s="19" t="s">
        <v>2052</v>
      </c>
      <c r="C911" s="332"/>
      <c r="D911" s="200">
        <v>2239039</v>
      </c>
      <c r="E911" s="4">
        <v>1911768</v>
      </c>
      <c r="F911" s="4">
        <v>1828578</v>
      </c>
      <c r="G911" s="4">
        <v>3000000</v>
      </c>
      <c r="H911" s="4">
        <v>5000000</v>
      </c>
    </row>
    <row r="912" spans="1:8" ht="31.5" x14ac:dyDescent="0.2">
      <c r="A912" s="31" t="s">
        <v>2053</v>
      </c>
      <c r="B912" s="19" t="s">
        <v>2054</v>
      </c>
      <c r="C912" s="332"/>
      <c r="D912" s="200">
        <v>5567193</v>
      </c>
      <c r="E912" s="4">
        <v>6076545</v>
      </c>
      <c r="F912" s="4">
        <v>7463218</v>
      </c>
      <c r="G912" s="4">
        <v>6500000</v>
      </c>
      <c r="H912" s="4">
        <v>9000000</v>
      </c>
    </row>
    <row r="913" spans="1:8" ht="15.75" x14ac:dyDescent="0.2">
      <c r="A913" s="31" t="s">
        <v>801</v>
      </c>
      <c r="B913" s="19" t="s">
        <v>2055</v>
      </c>
      <c r="C913" s="332"/>
      <c r="D913" s="200">
        <v>48253</v>
      </c>
      <c r="E913" s="4">
        <v>30303</v>
      </c>
      <c r="F913" s="4">
        <v>42162</v>
      </c>
      <c r="G913" s="4">
        <v>80000</v>
      </c>
      <c r="H913" s="4">
        <v>80000</v>
      </c>
    </row>
    <row r="914" spans="1:8" ht="15.75" x14ac:dyDescent="0.2">
      <c r="A914" s="31" t="s">
        <v>2056</v>
      </c>
      <c r="B914" s="19" t="s">
        <v>2057</v>
      </c>
      <c r="C914" s="332"/>
      <c r="D914" s="200">
        <v>97540</v>
      </c>
      <c r="E914" s="4">
        <v>0</v>
      </c>
      <c r="F914" s="4">
        <v>0</v>
      </c>
      <c r="G914" s="4">
        <v>68000</v>
      </c>
      <c r="H914" s="4">
        <v>70000</v>
      </c>
    </row>
    <row r="915" spans="1:8" ht="15.75" x14ac:dyDescent="0.2">
      <c r="A915" s="31" t="s">
        <v>2058</v>
      </c>
      <c r="B915" s="19" t="s">
        <v>2059</v>
      </c>
      <c r="C915" s="332"/>
      <c r="D915" s="200">
        <v>500000</v>
      </c>
      <c r="E915" s="4">
        <v>599560</v>
      </c>
      <c r="F915" s="4">
        <v>765000</v>
      </c>
      <c r="G915" s="4">
        <v>720000</v>
      </c>
      <c r="H915" s="4">
        <v>900000</v>
      </c>
    </row>
    <row r="916" spans="1:8" ht="15.75" x14ac:dyDescent="0.2">
      <c r="A916" s="31" t="s">
        <v>2060</v>
      </c>
      <c r="B916" s="19" t="s">
        <v>2061</v>
      </c>
      <c r="C916" s="332"/>
      <c r="D916" s="200">
        <v>0</v>
      </c>
      <c r="E916" s="4">
        <v>0</v>
      </c>
      <c r="F916" s="4">
        <v>0</v>
      </c>
      <c r="G916" s="4">
        <v>34000</v>
      </c>
      <c r="H916" s="4">
        <v>50000</v>
      </c>
    </row>
    <row r="917" spans="1:8" ht="15.75" x14ac:dyDescent="0.2">
      <c r="A917" s="31" t="s">
        <v>2062</v>
      </c>
      <c r="B917" s="19" t="s">
        <v>2063</v>
      </c>
      <c r="C917" s="332"/>
      <c r="D917" s="200">
        <v>0</v>
      </c>
      <c r="E917" s="4">
        <v>0</v>
      </c>
      <c r="F917" s="4">
        <v>0</v>
      </c>
      <c r="G917" s="4">
        <v>34000</v>
      </c>
      <c r="H917" s="4">
        <v>50000</v>
      </c>
    </row>
    <row r="918" spans="1:8" ht="15.75" x14ac:dyDescent="0.2">
      <c r="A918" s="31" t="s">
        <v>2064</v>
      </c>
      <c r="B918" s="19" t="s">
        <v>2065</v>
      </c>
      <c r="C918" s="332"/>
      <c r="D918" s="200">
        <v>0</v>
      </c>
      <c r="E918" s="4">
        <v>3750</v>
      </c>
      <c r="F918" s="4">
        <v>3750</v>
      </c>
      <c r="G918" s="4">
        <v>10200</v>
      </c>
      <c r="H918" s="4">
        <v>15000</v>
      </c>
    </row>
    <row r="919" spans="1:8" ht="15.75" x14ac:dyDescent="0.2">
      <c r="A919" s="31" t="s">
        <v>2066</v>
      </c>
      <c r="B919" s="19" t="s">
        <v>2067</v>
      </c>
      <c r="C919" s="332"/>
      <c r="D919" s="200">
        <v>2968390</v>
      </c>
      <c r="E919" s="4">
        <v>3495530</v>
      </c>
      <c r="F919" s="4">
        <v>2974686</v>
      </c>
      <c r="G919" s="4">
        <v>2040000</v>
      </c>
      <c r="H919" s="4">
        <v>2500000</v>
      </c>
    </row>
    <row r="920" spans="1:8" ht="31.5" x14ac:dyDescent="0.2">
      <c r="A920" s="31" t="s">
        <v>2068</v>
      </c>
      <c r="B920" s="19" t="s">
        <v>2069</v>
      </c>
      <c r="C920" s="332"/>
      <c r="D920" s="200">
        <v>516936</v>
      </c>
      <c r="E920" s="4">
        <v>565932</v>
      </c>
      <c r="F920" s="4">
        <v>578526</v>
      </c>
      <c r="G920" s="4">
        <v>680000</v>
      </c>
      <c r="H920" s="4">
        <v>700000</v>
      </c>
    </row>
    <row r="921" spans="1:8" ht="31.5" x14ac:dyDescent="0.2">
      <c r="A921" s="31" t="s">
        <v>2070</v>
      </c>
      <c r="B921" s="19" t="s">
        <v>2071</v>
      </c>
      <c r="C921" s="332"/>
      <c r="D921" s="200">
        <v>0</v>
      </c>
      <c r="E921" s="4">
        <v>282847</v>
      </c>
      <c r="F921" s="4">
        <v>737077</v>
      </c>
      <c r="G921" s="4">
        <v>204000</v>
      </c>
      <c r="H921" s="4">
        <v>500000</v>
      </c>
    </row>
    <row r="922" spans="1:8" ht="15.75" x14ac:dyDescent="0.2">
      <c r="A922" s="31"/>
      <c r="B922" s="19"/>
      <c r="C922" s="332"/>
      <c r="D922" s="200">
        <v>0</v>
      </c>
      <c r="E922" s="4">
        <v>0</v>
      </c>
      <c r="F922" s="4">
        <v>0</v>
      </c>
      <c r="G922" s="4">
        <v>0</v>
      </c>
      <c r="H922" s="4">
        <v>0</v>
      </c>
    </row>
    <row r="923" spans="1:8" ht="15.75" x14ac:dyDescent="0.2">
      <c r="A923" s="37" t="s">
        <v>275</v>
      </c>
      <c r="B923" s="19"/>
      <c r="C923" s="332"/>
      <c r="D923" s="200">
        <v>11937351</v>
      </c>
      <c r="E923" s="4">
        <v>12966235</v>
      </c>
      <c r="F923" s="4">
        <v>14392997</v>
      </c>
      <c r="G923" s="4">
        <v>13370200</v>
      </c>
      <c r="H923" s="4">
        <v>18865000</v>
      </c>
    </row>
    <row r="924" spans="1:8" ht="15.75" x14ac:dyDescent="0.2">
      <c r="A924" s="31"/>
      <c r="B924" s="19"/>
      <c r="C924" s="332"/>
      <c r="D924" s="200">
        <v>0</v>
      </c>
      <c r="E924" s="4">
        <v>0</v>
      </c>
      <c r="F924" s="4">
        <v>0</v>
      </c>
      <c r="G924" s="4">
        <v>0</v>
      </c>
      <c r="H924" s="4">
        <v>0</v>
      </c>
    </row>
    <row r="925" spans="1:8" ht="15.75" x14ac:dyDescent="0.2">
      <c r="A925" s="41" t="s">
        <v>2072</v>
      </c>
      <c r="B925" s="19"/>
      <c r="C925" s="332"/>
      <c r="D925" s="200">
        <v>0</v>
      </c>
      <c r="E925" s="4">
        <v>0</v>
      </c>
      <c r="F925" s="4">
        <v>0</v>
      </c>
      <c r="G925" s="4">
        <v>0</v>
      </c>
      <c r="H925" s="4">
        <v>0</v>
      </c>
    </row>
    <row r="926" spans="1:8" ht="15.75" x14ac:dyDescent="0.2">
      <c r="A926" s="31" t="s">
        <v>799</v>
      </c>
      <c r="B926" s="19" t="s">
        <v>2073</v>
      </c>
      <c r="C926" s="332"/>
      <c r="D926" s="200">
        <v>3391311</v>
      </c>
      <c r="E926" s="4">
        <v>2576657</v>
      </c>
      <c r="F926" s="4">
        <v>2696895</v>
      </c>
      <c r="G926" s="4">
        <v>3000000</v>
      </c>
      <c r="H926" s="4">
        <v>5000000</v>
      </c>
    </row>
    <row r="927" spans="1:8" ht="31.5" x14ac:dyDescent="0.2">
      <c r="A927" s="31" t="s">
        <v>2074</v>
      </c>
      <c r="B927" s="19" t="s">
        <v>2075</v>
      </c>
      <c r="C927" s="332"/>
      <c r="D927" s="200">
        <v>69116124</v>
      </c>
      <c r="E927" s="4">
        <v>82500197</v>
      </c>
      <c r="F927" s="4">
        <v>84033704</v>
      </c>
      <c r="G927" s="4">
        <v>65000000</v>
      </c>
      <c r="H927" s="4">
        <v>95000000</v>
      </c>
    </row>
    <row r="928" spans="1:8" ht="15.75" x14ac:dyDescent="0.2">
      <c r="A928" s="31" t="s">
        <v>2076</v>
      </c>
      <c r="B928" s="19" t="s">
        <v>2077</v>
      </c>
      <c r="C928" s="332"/>
      <c r="D928" s="200">
        <v>183250148</v>
      </c>
      <c r="E928" s="4">
        <v>210400470</v>
      </c>
      <c r="F928" s="4">
        <v>254650145</v>
      </c>
      <c r="G928" s="4">
        <v>190000000</v>
      </c>
      <c r="H928" s="4">
        <v>265000000</v>
      </c>
    </row>
    <row r="929" spans="1:8" ht="47.25" x14ac:dyDescent="0.2">
      <c r="A929" s="31" t="s">
        <v>2078</v>
      </c>
      <c r="B929" s="19" t="s">
        <v>2079</v>
      </c>
      <c r="C929" s="332"/>
      <c r="D929" s="200">
        <v>12514816</v>
      </c>
      <c r="E929" s="4">
        <v>15471290</v>
      </c>
      <c r="F929" s="4">
        <v>14999991</v>
      </c>
      <c r="G929" s="4">
        <v>15000000</v>
      </c>
      <c r="H929" s="4">
        <v>25000000</v>
      </c>
    </row>
    <row r="930" spans="1:8" ht="31.5" x14ac:dyDescent="0.2">
      <c r="A930" s="31" t="s">
        <v>2080</v>
      </c>
      <c r="B930" s="19" t="s">
        <v>2081</v>
      </c>
      <c r="C930" s="332"/>
      <c r="D930" s="200">
        <v>15000000</v>
      </c>
      <c r="E930" s="4">
        <v>19842896</v>
      </c>
      <c r="F930" s="4">
        <v>20000000</v>
      </c>
      <c r="G930" s="4">
        <v>40000000</v>
      </c>
      <c r="H930" s="4">
        <v>55000000</v>
      </c>
    </row>
    <row r="931" spans="1:8" ht="15.75" x14ac:dyDescent="0.2">
      <c r="A931" s="31" t="s">
        <v>1269</v>
      </c>
      <c r="B931" s="19" t="s">
        <v>2082</v>
      </c>
      <c r="C931" s="332"/>
      <c r="D931" s="200">
        <v>408442</v>
      </c>
      <c r="E931" s="4">
        <v>498077</v>
      </c>
      <c r="F931" s="4">
        <v>924996</v>
      </c>
      <c r="G931" s="4">
        <v>340000</v>
      </c>
      <c r="H931" s="4">
        <v>400000</v>
      </c>
    </row>
    <row r="932" spans="1:8" ht="15.75" x14ac:dyDescent="0.2">
      <c r="A932" s="31" t="s">
        <v>2083</v>
      </c>
      <c r="B932" s="19" t="s">
        <v>2084</v>
      </c>
      <c r="C932" s="332"/>
      <c r="D932" s="200">
        <v>2484835</v>
      </c>
      <c r="E932" s="4">
        <v>2999998</v>
      </c>
      <c r="F932" s="4">
        <v>2522438</v>
      </c>
      <c r="G932" s="4">
        <v>2040000</v>
      </c>
      <c r="H932" s="4">
        <v>2500000</v>
      </c>
    </row>
    <row r="933" spans="1:8" ht="15.75" x14ac:dyDescent="0.2">
      <c r="A933" s="31" t="s">
        <v>2085</v>
      </c>
      <c r="B933" s="19" t="s">
        <v>2086</v>
      </c>
      <c r="C933" s="332"/>
      <c r="D933" s="200">
        <v>892720</v>
      </c>
      <c r="E933" s="4">
        <v>938900</v>
      </c>
      <c r="F933" s="4">
        <v>1507240</v>
      </c>
      <c r="G933" s="4">
        <v>1360000</v>
      </c>
      <c r="H933" s="4">
        <v>2000000</v>
      </c>
    </row>
    <row r="934" spans="1:8" ht="15.75" x14ac:dyDescent="0.2">
      <c r="A934" s="31" t="s">
        <v>2087</v>
      </c>
      <c r="B934" s="19" t="s">
        <v>2088</v>
      </c>
      <c r="C934" s="332"/>
      <c r="D934" s="200">
        <v>0</v>
      </c>
      <c r="E934" s="4">
        <v>0</v>
      </c>
      <c r="F934" s="4">
        <v>51000</v>
      </c>
      <c r="G934" s="4">
        <v>34000</v>
      </c>
      <c r="H934" s="4">
        <v>100000</v>
      </c>
    </row>
    <row r="935" spans="1:8" ht="31.5" x14ac:dyDescent="0.2">
      <c r="A935" s="31" t="s">
        <v>2089</v>
      </c>
      <c r="B935" s="19" t="s">
        <v>2090</v>
      </c>
      <c r="C935" s="332"/>
      <c r="D935" s="200">
        <v>50000</v>
      </c>
      <c r="E935" s="4">
        <v>16603</v>
      </c>
      <c r="F935" s="4">
        <v>8058</v>
      </c>
      <c r="G935" s="4">
        <v>68000</v>
      </c>
      <c r="H935" s="4">
        <v>75000</v>
      </c>
    </row>
    <row r="936" spans="1:8" ht="15.75" x14ac:dyDescent="0.2">
      <c r="A936" s="31" t="s">
        <v>2091</v>
      </c>
      <c r="B936" s="19" t="s">
        <v>2092</v>
      </c>
      <c r="C936" s="332"/>
      <c r="D936" s="200">
        <v>760</v>
      </c>
      <c r="E936" s="4">
        <v>600</v>
      </c>
      <c r="F936" s="4">
        <v>0</v>
      </c>
      <c r="G936" s="4">
        <v>6800</v>
      </c>
      <c r="H936" s="4">
        <v>10000</v>
      </c>
    </row>
    <row r="937" spans="1:8" ht="15.75" x14ac:dyDescent="0.2">
      <c r="A937" s="31" t="s">
        <v>2093</v>
      </c>
      <c r="B937" s="19" t="s">
        <v>2094</v>
      </c>
      <c r="C937" s="332"/>
      <c r="D937" s="200">
        <v>199040</v>
      </c>
      <c r="E937" s="4">
        <v>39826</v>
      </c>
      <c r="F937" s="4">
        <v>79800</v>
      </c>
      <c r="G937" s="4">
        <v>204000</v>
      </c>
      <c r="H937" s="4">
        <v>300000</v>
      </c>
    </row>
    <row r="938" spans="1:8" ht="15.75" x14ac:dyDescent="0.2">
      <c r="A938" s="31" t="s">
        <v>2095</v>
      </c>
      <c r="B938" s="19" t="s">
        <v>2096</v>
      </c>
      <c r="C938" s="332"/>
      <c r="D938" s="200">
        <v>0</v>
      </c>
      <c r="E938" s="4">
        <v>0</v>
      </c>
      <c r="F938" s="4">
        <v>0</v>
      </c>
      <c r="G938" s="4">
        <v>340000</v>
      </c>
      <c r="H938" s="4">
        <v>500000</v>
      </c>
    </row>
    <row r="939" spans="1:8" ht="30" x14ac:dyDescent="0.2">
      <c r="A939" s="32" t="s">
        <v>2097</v>
      </c>
      <c r="B939" s="19" t="s">
        <v>2098</v>
      </c>
      <c r="C939" s="332"/>
      <c r="D939" s="200">
        <v>249654</v>
      </c>
      <c r="E939" s="4">
        <v>491353</v>
      </c>
      <c r="F939" s="4">
        <v>0</v>
      </c>
      <c r="G939" s="4">
        <v>800000</v>
      </c>
      <c r="H939" s="4">
        <v>0</v>
      </c>
    </row>
    <row r="940" spans="1:8" ht="15.75" x14ac:dyDescent="0.2">
      <c r="A940" s="31" t="s">
        <v>2099</v>
      </c>
      <c r="B940" s="19" t="s">
        <v>2100</v>
      </c>
      <c r="C940" s="332"/>
      <c r="D940" s="200">
        <v>2974800</v>
      </c>
      <c r="E940" s="4">
        <v>3045966</v>
      </c>
      <c r="F940" s="4">
        <v>6628565</v>
      </c>
      <c r="G940" s="4">
        <v>4760000</v>
      </c>
      <c r="H940" s="4">
        <v>20000000</v>
      </c>
    </row>
    <row r="941" spans="1:8" ht="31.5" x14ac:dyDescent="0.2">
      <c r="A941" s="31" t="s">
        <v>2101</v>
      </c>
      <c r="B941" s="19" t="s">
        <v>2102</v>
      </c>
      <c r="C941" s="332"/>
      <c r="D941" s="200">
        <v>0</v>
      </c>
      <c r="E941" s="4">
        <v>0</v>
      </c>
      <c r="F941" s="4">
        <v>0</v>
      </c>
      <c r="G941" s="4">
        <v>68000</v>
      </c>
      <c r="H941" s="4">
        <v>100000</v>
      </c>
    </row>
    <row r="942" spans="1:8" ht="15.75" x14ac:dyDescent="0.2">
      <c r="A942" s="31" t="s">
        <v>2103</v>
      </c>
      <c r="B942" s="19" t="s">
        <v>2104</v>
      </c>
      <c r="C942" s="332"/>
      <c r="D942" s="200">
        <v>0</v>
      </c>
      <c r="E942" s="4">
        <v>35250</v>
      </c>
      <c r="F942" s="4">
        <v>35250</v>
      </c>
      <c r="G942" s="4">
        <v>34000</v>
      </c>
      <c r="H942" s="4">
        <v>50000</v>
      </c>
    </row>
    <row r="943" spans="1:8" ht="15.75" x14ac:dyDescent="0.2">
      <c r="A943" s="31" t="s">
        <v>2105</v>
      </c>
      <c r="B943" s="19" t="s">
        <v>2106</v>
      </c>
      <c r="C943" s="332"/>
      <c r="D943" s="200">
        <v>2995914</v>
      </c>
      <c r="E943" s="4">
        <v>0</v>
      </c>
      <c r="F943" s="4">
        <v>1992777</v>
      </c>
      <c r="G943" s="4">
        <v>4760000</v>
      </c>
      <c r="H943" s="4">
        <v>5000000</v>
      </c>
    </row>
    <row r="944" spans="1:8" ht="31.5" x14ac:dyDescent="0.2">
      <c r="A944" s="31" t="s">
        <v>2107</v>
      </c>
      <c r="B944" s="19" t="s">
        <v>2108</v>
      </c>
      <c r="C944" s="332"/>
      <c r="D944" s="200">
        <v>1822805</v>
      </c>
      <c r="E944" s="4">
        <v>2499993</v>
      </c>
      <c r="F944" s="4">
        <v>2549991</v>
      </c>
      <c r="G944" s="4">
        <v>2040000</v>
      </c>
      <c r="H944" s="4">
        <v>2500000</v>
      </c>
    </row>
    <row r="945" spans="1:8" ht="31.5" x14ac:dyDescent="0.2">
      <c r="A945" s="31" t="s">
        <v>2109</v>
      </c>
      <c r="B945" s="19" t="s">
        <v>2110</v>
      </c>
      <c r="C945" s="332"/>
      <c r="D945" s="200">
        <v>14463781</v>
      </c>
      <c r="E945" s="4">
        <v>14524760</v>
      </c>
      <c r="F945" s="4">
        <v>8489000</v>
      </c>
      <c r="G945" s="4">
        <v>8500000</v>
      </c>
      <c r="H945" s="4">
        <v>0</v>
      </c>
    </row>
    <row r="946" spans="1:8" ht="15.75" x14ac:dyDescent="0.2">
      <c r="A946" s="31" t="s">
        <v>2111</v>
      </c>
      <c r="B946" s="19" t="s">
        <v>2112</v>
      </c>
      <c r="C946" s="332"/>
      <c r="D946" s="200">
        <v>834103</v>
      </c>
      <c r="E946" s="4">
        <v>457000</v>
      </c>
      <c r="F946" s="4">
        <v>842000</v>
      </c>
      <c r="G946" s="4">
        <v>680000</v>
      </c>
      <c r="H946" s="4">
        <v>850000</v>
      </c>
    </row>
    <row r="947" spans="1:8" ht="31.5" x14ac:dyDescent="0.2">
      <c r="A947" s="31" t="s">
        <v>2113</v>
      </c>
      <c r="B947" s="19" t="s">
        <v>2114</v>
      </c>
      <c r="C947" s="332"/>
      <c r="D947" s="200">
        <v>10000000</v>
      </c>
      <c r="E947" s="4">
        <v>7499993</v>
      </c>
      <c r="F947" s="4">
        <v>4000000</v>
      </c>
      <c r="G947" s="4">
        <v>6800000</v>
      </c>
      <c r="H947" s="4">
        <v>0</v>
      </c>
    </row>
    <row r="948" spans="1:8" ht="47.25" x14ac:dyDescent="0.2">
      <c r="A948" s="31" t="s">
        <v>2115</v>
      </c>
      <c r="B948" s="19" t="s">
        <v>2116</v>
      </c>
      <c r="C948" s="332"/>
      <c r="D948" s="200">
        <v>1100470</v>
      </c>
      <c r="E948" s="4">
        <v>277848</v>
      </c>
      <c r="F948" s="4">
        <v>4250000</v>
      </c>
      <c r="G948" s="4">
        <v>4080000</v>
      </c>
      <c r="H948" s="4">
        <v>0</v>
      </c>
    </row>
    <row r="949" spans="1:8" ht="31.5" x14ac:dyDescent="0.2">
      <c r="A949" s="31" t="s">
        <v>2117</v>
      </c>
      <c r="B949" s="19" t="s">
        <v>2118</v>
      </c>
      <c r="C949" s="332"/>
      <c r="D949" s="200">
        <v>288627</v>
      </c>
      <c r="E949" s="4">
        <v>0</v>
      </c>
      <c r="F949" s="4">
        <v>2480000</v>
      </c>
      <c r="G949" s="4">
        <v>0</v>
      </c>
      <c r="H949" s="4">
        <v>0</v>
      </c>
    </row>
    <row r="950" spans="1:8" ht="31.5" x14ac:dyDescent="0.2">
      <c r="A950" s="31" t="s">
        <v>2119</v>
      </c>
      <c r="B950" s="19" t="s">
        <v>2120</v>
      </c>
      <c r="C950" s="332"/>
      <c r="D950" s="200">
        <v>219965</v>
      </c>
      <c r="E950" s="4">
        <v>822088</v>
      </c>
      <c r="F950" s="4">
        <v>614706</v>
      </c>
      <c r="G950" s="4">
        <v>680000</v>
      </c>
      <c r="H950" s="4">
        <v>1000000</v>
      </c>
    </row>
    <row r="951" spans="1:8" ht="45" x14ac:dyDescent="0.2">
      <c r="A951" s="32" t="s">
        <v>2121</v>
      </c>
      <c r="B951" s="19" t="s">
        <v>2122</v>
      </c>
      <c r="C951" s="332"/>
      <c r="D951" s="200">
        <v>1000000</v>
      </c>
      <c r="E951" s="4">
        <v>4999778</v>
      </c>
      <c r="F951" s="4">
        <v>3781645</v>
      </c>
      <c r="G951" s="4">
        <v>3400000</v>
      </c>
      <c r="H951" s="4">
        <v>4000000</v>
      </c>
    </row>
    <row r="952" spans="1:8" ht="47.25" x14ac:dyDescent="0.2">
      <c r="A952" s="31" t="s">
        <v>2123</v>
      </c>
      <c r="B952" s="19" t="s">
        <v>2124</v>
      </c>
      <c r="C952" s="332"/>
      <c r="D952" s="200">
        <v>8791204</v>
      </c>
      <c r="E952" s="4">
        <v>4828995</v>
      </c>
      <c r="F952" s="4">
        <v>6234215</v>
      </c>
      <c r="G952" s="4">
        <v>5780000</v>
      </c>
      <c r="H952" s="4">
        <v>15000000</v>
      </c>
    </row>
    <row r="953" spans="1:8" ht="31.5" x14ac:dyDescent="0.2">
      <c r="A953" s="31" t="s">
        <v>2125</v>
      </c>
      <c r="B953" s="19" t="s">
        <v>2126</v>
      </c>
      <c r="C953" s="332"/>
      <c r="D953" s="200">
        <v>9828390</v>
      </c>
      <c r="E953" s="4">
        <v>8708191</v>
      </c>
      <c r="F953" s="4">
        <v>8016302</v>
      </c>
      <c r="G953" s="4">
        <v>5780000</v>
      </c>
      <c r="H953" s="4">
        <v>0</v>
      </c>
    </row>
    <row r="954" spans="1:8" ht="45" x14ac:dyDescent="0.2">
      <c r="A954" s="32" t="s">
        <v>2127</v>
      </c>
      <c r="B954" s="19" t="s">
        <v>2128</v>
      </c>
      <c r="C954" s="332"/>
      <c r="D954" s="200">
        <v>0</v>
      </c>
      <c r="E954" s="4">
        <v>1490666</v>
      </c>
      <c r="F954" s="4">
        <v>1091038</v>
      </c>
      <c r="G954" s="4">
        <v>1020000</v>
      </c>
      <c r="H954" s="4">
        <v>0</v>
      </c>
    </row>
    <row r="955" spans="1:8" ht="31.5" x14ac:dyDescent="0.2">
      <c r="A955" s="31" t="s">
        <v>2129</v>
      </c>
      <c r="B955" s="19" t="s">
        <v>2130</v>
      </c>
      <c r="C955" s="332"/>
      <c r="D955" s="200">
        <v>0</v>
      </c>
      <c r="E955" s="4">
        <v>1306540</v>
      </c>
      <c r="F955" s="4">
        <v>1272115</v>
      </c>
      <c r="G955" s="4">
        <v>1020000</v>
      </c>
      <c r="H955" s="4">
        <v>0</v>
      </c>
    </row>
    <row r="956" spans="1:8" ht="47.25" x14ac:dyDescent="0.2">
      <c r="A956" s="31" t="s">
        <v>2131</v>
      </c>
      <c r="B956" s="19" t="s">
        <v>2132</v>
      </c>
      <c r="C956" s="332"/>
      <c r="D956" s="200">
        <v>0</v>
      </c>
      <c r="E956" s="4">
        <v>1405460</v>
      </c>
      <c r="F956" s="4">
        <v>790024</v>
      </c>
      <c r="G956" s="4">
        <v>1020000</v>
      </c>
      <c r="H956" s="4">
        <v>0</v>
      </c>
    </row>
    <row r="957" spans="1:8" ht="47.25" x14ac:dyDescent="0.2">
      <c r="A957" s="31" t="s">
        <v>2133</v>
      </c>
      <c r="B957" s="19" t="s">
        <v>2134</v>
      </c>
      <c r="C957" s="332"/>
      <c r="D957" s="200">
        <v>0</v>
      </c>
      <c r="E957" s="4">
        <v>8858300</v>
      </c>
      <c r="F957" s="4">
        <v>8499828</v>
      </c>
      <c r="G957" s="4">
        <v>6800000</v>
      </c>
      <c r="H957" s="4">
        <v>0</v>
      </c>
    </row>
    <row r="958" spans="1:8" ht="47.25" x14ac:dyDescent="0.2">
      <c r="A958" s="31" t="s">
        <v>2135</v>
      </c>
      <c r="B958" s="19" t="s">
        <v>2136</v>
      </c>
      <c r="C958" s="332"/>
      <c r="D958" s="200">
        <v>0</v>
      </c>
      <c r="E958" s="4">
        <v>0</v>
      </c>
      <c r="F958" s="4">
        <v>0</v>
      </c>
      <c r="G958" s="4">
        <v>1360000</v>
      </c>
      <c r="H958" s="4">
        <v>2000000</v>
      </c>
    </row>
    <row r="959" spans="1:8" ht="31.5" x14ac:dyDescent="0.2">
      <c r="A959" s="31" t="s">
        <v>2137</v>
      </c>
      <c r="B959" s="19" t="s">
        <v>2138</v>
      </c>
      <c r="C959" s="332"/>
      <c r="D959" s="200">
        <v>0</v>
      </c>
      <c r="E959" s="4">
        <v>500000</v>
      </c>
      <c r="F959" s="4">
        <v>425000</v>
      </c>
      <c r="G959" s="4">
        <v>476000</v>
      </c>
      <c r="H959" s="4">
        <v>700000</v>
      </c>
    </row>
    <row r="960" spans="1:8" ht="63" x14ac:dyDescent="0.2">
      <c r="A960" s="31" t="s">
        <v>2139</v>
      </c>
      <c r="B960" s="19" t="s">
        <v>2140</v>
      </c>
      <c r="C960" s="332"/>
      <c r="D960" s="200">
        <v>0</v>
      </c>
      <c r="E960" s="4">
        <v>198976</v>
      </c>
      <c r="F960" s="4">
        <v>132800</v>
      </c>
      <c r="G960" s="4">
        <v>340000</v>
      </c>
      <c r="H960" s="4">
        <v>500000</v>
      </c>
    </row>
    <row r="961" spans="1:8" ht="30" x14ac:dyDescent="0.2">
      <c r="A961" s="32" t="s">
        <v>2141</v>
      </c>
      <c r="B961" s="19" t="s">
        <v>2142</v>
      </c>
      <c r="C961" s="332"/>
      <c r="D961" s="200">
        <v>0</v>
      </c>
      <c r="E961" s="4">
        <v>0</v>
      </c>
      <c r="F961" s="4">
        <v>0</v>
      </c>
      <c r="G961" s="4">
        <v>1020000</v>
      </c>
      <c r="H961" s="4">
        <v>0</v>
      </c>
    </row>
    <row r="962" spans="1:8" ht="31.5" x14ac:dyDescent="0.2">
      <c r="A962" s="31" t="s">
        <v>2143</v>
      </c>
      <c r="B962" s="19" t="s">
        <v>2144</v>
      </c>
      <c r="C962" s="332"/>
      <c r="D962" s="200">
        <v>0</v>
      </c>
      <c r="E962" s="4">
        <v>0</v>
      </c>
      <c r="F962" s="4">
        <v>0</v>
      </c>
      <c r="G962" s="4">
        <v>340000</v>
      </c>
      <c r="H962" s="4">
        <v>0</v>
      </c>
    </row>
    <row r="963" spans="1:8" ht="15.75" x14ac:dyDescent="0.2">
      <c r="A963" s="31" t="s">
        <v>2145</v>
      </c>
      <c r="B963" s="19" t="s">
        <v>2146</v>
      </c>
      <c r="C963" s="332"/>
      <c r="D963" s="200">
        <v>0</v>
      </c>
      <c r="E963" s="4">
        <v>0</v>
      </c>
      <c r="F963" s="4">
        <v>0</v>
      </c>
      <c r="G963" s="4">
        <v>340000</v>
      </c>
      <c r="H963" s="4">
        <v>300000</v>
      </c>
    </row>
    <row r="964" spans="1:8" ht="15.75" x14ac:dyDescent="0.2">
      <c r="A964" s="31"/>
      <c r="B964" s="19"/>
      <c r="C964" s="332"/>
      <c r="D964" s="200">
        <v>0</v>
      </c>
      <c r="E964" s="4">
        <v>0</v>
      </c>
      <c r="F964" s="4">
        <v>0</v>
      </c>
      <c r="G964" s="4">
        <v>0</v>
      </c>
      <c r="H964" s="4">
        <v>0</v>
      </c>
    </row>
    <row r="965" spans="1:8" ht="15.75" x14ac:dyDescent="0.2">
      <c r="A965" s="37" t="s">
        <v>87</v>
      </c>
      <c r="B965" s="19"/>
      <c r="C965" s="332"/>
      <c r="D965" s="200">
        <v>341877909</v>
      </c>
      <c r="E965" s="4">
        <v>397236671</v>
      </c>
      <c r="F965" s="4">
        <v>443599523</v>
      </c>
      <c r="G965" s="4">
        <v>379290800</v>
      </c>
      <c r="H965" s="4">
        <v>502885000</v>
      </c>
    </row>
    <row r="966" spans="1:8" ht="15.75" x14ac:dyDescent="0.2">
      <c r="A966" s="31"/>
      <c r="B966" s="19"/>
      <c r="C966" s="332"/>
      <c r="D966" s="200">
        <v>0</v>
      </c>
      <c r="E966" s="4">
        <v>0</v>
      </c>
      <c r="F966" s="4">
        <v>0</v>
      </c>
      <c r="G966" s="4">
        <v>0</v>
      </c>
      <c r="H966" s="4">
        <v>0</v>
      </c>
    </row>
    <row r="967" spans="1:8" ht="15.75" x14ac:dyDescent="0.2">
      <c r="A967" s="37" t="s">
        <v>305</v>
      </c>
      <c r="B967" s="19"/>
      <c r="C967" s="332"/>
      <c r="D967" s="200">
        <v>595628315</v>
      </c>
      <c r="E967" s="4">
        <v>714386958</v>
      </c>
      <c r="F967" s="4">
        <v>724681640</v>
      </c>
      <c r="G967" s="4">
        <v>630497000</v>
      </c>
      <c r="H967" s="4">
        <v>823710000</v>
      </c>
    </row>
    <row r="968" spans="1:8" ht="15.75" x14ac:dyDescent="0.2">
      <c r="A968" s="31"/>
      <c r="B968" s="19"/>
      <c r="C968" s="332"/>
      <c r="D968" s="200">
        <v>0</v>
      </c>
      <c r="E968" s="4">
        <v>0</v>
      </c>
      <c r="F968" s="4">
        <v>0</v>
      </c>
      <c r="G968" s="4">
        <v>0</v>
      </c>
      <c r="H968" s="4">
        <v>0</v>
      </c>
    </row>
    <row r="969" spans="1:8" ht="15.75" x14ac:dyDescent="0.2">
      <c r="A969" s="31"/>
      <c r="B969" s="19"/>
      <c r="C969" s="332"/>
      <c r="D969" s="200">
        <v>0</v>
      </c>
      <c r="E969" s="4">
        <v>0</v>
      </c>
      <c r="F969" s="4">
        <v>0</v>
      </c>
      <c r="G969" s="4">
        <v>0</v>
      </c>
      <c r="H969" s="4">
        <v>0</v>
      </c>
    </row>
    <row r="970" spans="1:8" ht="15.75" x14ac:dyDescent="0.2">
      <c r="A970" s="41" t="s">
        <v>306</v>
      </c>
      <c r="B970" s="341"/>
      <c r="C970" s="332"/>
      <c r="D970" s="200">
        <v>0</v>
      </c>
      <c r="E970" s="4">
        <v>0</v>
      </c>
      <c r="F970" s="4">
        <v>0</v>
      </c>
      <c r="G970" s="4">
        <v>0</v>
      </c>
      <c r="H970" s="4">
        <v>0</v>
      </c>
    </row>
    <row r="971" spans="1:8" ht="15.75" x14ac:dyDescent="0.2">
      <c r="A971" s="31" t="s">
        <v>2147</v>
      </c>
      <c r="B971" s="19"/>
      <c r="C971" s="332"/>
      <c r="D971" s="200">
        <v>0</v>
      </c>
      <c r="E971" s="4">
        <v>0</v>
      </c>
      <c r="F971" s="4">
        <v>0</v>
      </c>
      <c r="G971" s="4">
        <v>0</v>
      </c>
      <c r="H971" s="4">
        <v>0</v>
      </c>
    </row>
    <row r="972" spans="1:8" ht="15.75" x14ac:dyDescent="0.2">
      <c r="A972" s="31" t="s">
        <v>799</v>
      </c>
      <c r="B972" s="19" t="s">
        <v>2148</v>
      </c>
      <c r="C972" s="332"/>
      <c r="D972" s="200">
        <v>18567913</v>
      </c>
      <c r="E972" s="4">
        <v>19782595</v>
      </c>
      <c r="F972" s="4">
        <v>23002604</v>
      </c>
      <c r="G972" s="4">
        <v>23500000</v>
      </c>
      <c r="H972" s="4">
        <v>30000000</v>
      </c>
    </row>
    <row r="973" spans="1:8" ht="15.75" x14ac:dyDescent="0.2">
      <c r="A973" s="31" t="s">
        <v>801</v>
      </c>
      <c r="B973" s="19" t="s">
        <v>2149</v>
      </c>
      <c r="C973" s="332"/>
      <c r="D973" s="200">
        <v>1250115</v>
      </c>
      <c r="E973" s="4">
        <v>398405</v>
      </c>
      <c r="F973" s="4">
        <v>439508</v>
      </c>
      <c r="G973" s="4">
        <v>480000</v>
      </c>
      <c r="H973" s="4">
        <v>600000</v>
      </c>
    </row>
    <row r="974" spans="1:8" ht="31.5" x14ac:dyDescent="0.2">
      <c r="A974" s="31" t="s">
        <v>2150</v>
      </c>
      <c r="B974" s="19" t="s">
        <v>2151</v>
      </c>
      <c r="C974" s="332"/>
      <c r="D974" s="200">
        <v>1862412</v>
      </c>
      <c r="E974" s="4">
        <v>154039</v>
      </c>
      <c r="F974" s="4">
        <v>1689082</v>
      </c>
      <c r="G974" s="4">
        <v>7320000</v>
      </c>
      <c r="H974" s="4">
        <v>7500000</v>
      </c>
    </row>
    <row r="975" spans="1:8" ht="15.75" x14ac:dyDescent="0.2">
      <c r="A975" s="31" t="s">
        <v>2152</v>
      </c>
      <c r="B975" s="19"/>
      <c r="C975" s="332"/>
      <c r="D975" s="200">
        <v>0</v>
      </c>
      <c r="E975" s="4">
        <v>0</v>
      </c>
      <c r="F975" s="4">
        <v>0</v>
      </c>
      <c r="G975" s="4">
        <v>0</v>
      </c>
      <c r="H975" s="4">
        <v>0</v>
      </c>
    </row>
    <row r="976" spans="1:8" ht="15.75" x14ac:dyDescent="0.2">
      <c r="A976" s="31" t="s">
        <v>2153</v>
      </c>
      <c r="B976" s="19" t="s">
        <v>2154</v>
      </c>
      <c r="C976" s="332"/>
      <c r="D976" s="200">
        <v>0</v>
      </c>
      <c r="E976" s="4">
        <v>54944</v>
      </c>
      <c r="F976" s="4">
        <v>3364918</v>
      </c>
      <c r="G976" s="4">
        <v>13940000</v>
      </c>
      <c r="H976" s="4">
        <v>12500000</v>
      </c>
    </row>
    <row r="977" spans="1:8" ht="15.75" x14ac:dyDescent="0.2">
      <c r="A977" s="31" t="s">
        <v>2155</v>
      </c>
      <c r="B977" s="19" t="s">
        <v>2156</v>
      </c>
      <c r="C977" s="332"/>
      <c r="D977" s="200">
        <v>44852</v>
      </c>
      <c r="E977" s="4">
        <v>23374</v>
      </c>
      <c r="F977" s="4">
        <v>24420</v>
      </c>
      <c r="G977" s="4">
        <v>4084080</v>
      </c>
      <c r="H977" s="4">
        <v>5000000</v>
      </c>
    </row>
    <row r="978" spans="1:8" ht="31.5" x14ac:dyDescent="0.2">
      <c r="A978" s="31" t="s">
        <v>2157</v>
      </c>
      <c r="B978" s="19"/>
      <c r="C978" s="332"/>
      <c r="D978" s="200">
        <v>0</v>
      </c>
      <c r="E978" s="4">
        <v>0</v>
      </c>
      <c r="F978" s="4">
        <v>0</v>
      </c>
      <c r="G978" s="4">
        <v>0</v>
      </c>
      <c r="H978" s="4">
        <v>0</v>
      </c>
    </row>
    <row r="979" spans="1:8" ht="30" x14ac:dyDescent="0.2">
      <c r="A979" s="32" t="s">
        <v>2158</v>
      </c>
      <c r="B979" s="19" t="s">
        <v>2159</v>
      </c>
      <c r="C979" s="332"/>
      <c r="D979" s="200">
        <v>7986471</v>
      </c>
      <c r="E979" s="4">
        <v>7999870</v>
      </c>
      <c r="F979" s="4">
        <v>11050000</v>
      </c>
      <c r="G979" s="4">
        <v>14000000</v>
      </c>
      <c r="H979" s="4">
        <v>15000000</v>
      </c>
    </row>
    <row r="980" spans="1:8" ht="31.5" x14ac:dyDescent="0.2">
      <c r="A980" s="31" t="s">
        <v>2160</v>
      </c>
      <c r="B980" s="19" t="s">
        <v>2161</v>
      </c>
      <c r="C980" s="332"/>
      <c r="D980" s="200">
        <v>466145</v>
      </c>
      <c r="E980" s="4">
        <v>716273</v>
      </c>
      <c r="F980" s="4">
        <v>1275000</v>
      </c>
      <c r="G980" s="4">
        <v>1200000</v>
      </c>
      <c r="H980" s="4">
        <v>1300000</v>
      </c>
    </row>
    <row r="981" spans="1:8" ht="63" x14ac:dyDescent="0.2">
      <c r="A981" s="31" t="s">
        <v>2162</v>
      </c>
      <c r="B981" s="19" t="s">
        <v>2163</v>
      </c>
      <c r="C981" s="332"/>
      <c r="D981" s="200">
        <v>854689</v>
      </c>
      <c r="E981" s="4">
        <v>0</v>
      </c>
      <c r="F981" s="4">
        <v>0</v>
      </c>
      <c r="G981" s="4">
        <v>2000000</v>
      </c>
      <c r="H981" s="4">
        <v>2000000</v>
      </c>
    </row>
    <row r="982" spans="1:8" ht="47.25" x14ac:dyDescent="0.2">
      <c r="A982" s="31" t="s">
        <v>2164</v>
      </c>
      <c r="B982" s="19" t="s">
        <v>2165</v>
      </c>
      <c r="C982" s="332"/>
      <c r="D982" s="200">
        <v>451800</v>
      </c>
      <c r="E982" s="4">
        <v>444570</v>
      </c>
      <c r="F982" s="4">
        <v>419265</v>
      </c>
      <c r="G982" s="4">
        <v>340000</v>
      </c>
      <c r="H982" s="4">
        <v>400000</v>
      </c>
    </row>
    <row r="983" spans="1:8" ht="31.5" x14ac:dyDescent="0.2">
      <c r="A983" s="31" t="s">
        <v>2166</v>
      </c>
      <c r="B983" s="19" t="s">
        <v>2167</v>
      </c>
      <c r="C983" s="332"/>
      <c r="D983" s="200">
        <v>1370103</v>
      </c>
      <c r="E983" s="4">
        <v>1278945</v>
      </c>
      <c r="F983" s="4">
        <v>1244298</v>
      </c>
      <c r="G983" s="4">
        <v>2800000</v>
      </c>
      <c r="H983" s="4">
        <v>3500000</v>
      </c>
    </row>
    <row r="984" spans="1:8" ht="31.5" x14ac:dyDescent="0.2">
      <c r="A984" s="31" t="s">
        <v>2168</v>
      </c>
      <c r="B984" s="19" t="s">
        <v>2169</v>
      </c>
      <c r="C984" s="332"/>
      <c r="D984" s="200">
        <v>0</v>
      </c>
      <c r="E984" s="4">
        <v>9705094</v>
      </c>
      <c r="F984" s="4">
        <v>10559120</v>
      </c>
      <c r="G984" s="4">
        <v>0</v>
      </c>
      <c r="H984" s="4">
        <v>0</v>
      </c>
    </row>
    <row r="985" spans="1:8" ht="15.75" x14ac:dyDescent="0.2">
      <c r="A985" s="31" t="s">
        <v>2170</v>
      </c>
      <c r="B985" s="19" t="s">
        <v>2171</v>
      </c>
      <c r="C985" s="332"/>
      <c r="D985" s="200">
        <v>0</v>
      </c>
      <c r="E985" s="4">
        <v>0</v>
      </c>
      <c r="F985" s="4">
        <v>0</v>
      </c>
      <c r="G985" s="4">
        <v>0</v>
      </c>
      <c r="H985" s="4">
        <v>52000000</v>
      </c>
    </row>
    <row r="986" spans="1:8" ht="47.25" x14ac:dyDescent="0.2">
      <c r="A986" s="31" t="s">
        <v>2172</v>
      </c>
      <c r="B986" s="19" t="s">
        <v>2173</v>
      </c>
      <c r="C986" s="332"/>
      <c r="D986" s="200">
        <v>0</v>
      </c>
      <c r="E986" s="4">
        <v>0</v>
      </c>
      <c r="F986" s="4">
        <v>0</v>
      </c>
      <c r="G986" s="4">
        <v>0</v>
      </c>
      <c r="H986" s="4">
        <v>1000000</v>
      </c>
    </row>
    <row r="987" spans="1:8" ht="78.75" x14ac:dyDescent="0.2">
      <c r="A987" s="31" t="s">
        <v>2174</v>
      </c>
      <c r="B987" s="19" t="s">
        <v>2175</v>
      </c>
      <c r="C987" s="332"/>
      <c r="D987" s="200">
        <v>0</v>
      </c>
      <c r="E987" s="4">
        <v>0</v>
      </c>
      <c r="F987" s="4">
        <v>0</v>
      </c>
      <c r="G987" s="4">
        <v>0</v>
      </c>
      <c r="H987" s="4">
        <v>97000000</v>
      </c>
    </row>
    <row r="988" spans="1:8" ht="15.75" x14ac:dyDescent="0.2">
      <c r="A988" s="37" t="s">
        <v>269</v>
      </c>
      <c r="B988" s="19"/>
      <c r="C988" s="332"/>
      <c r="D988" s="200">
        <v>32854500</v>
      </c>
      <c r="E988" s="4">
        <v>40558109</v>
      </c>
      <c r="F988" s="4">
        <v>53068215</v>
      </c>
      <c r="G988" s="4">
        <v>69664080</v>
      </c>
      <c r="H988" s="4">
        <v>227800000</v>
      </c>
    </row>
    <row r="989" spans="1:8" ht="15.75" x14ac:dyDescent="0.2">
      <c r="A989" s="31"/>
      <c r="B989" s="19"/>
      <c r="C989" s="332"/>
      <c r="D989" s="200">
        <v>0</v>
      </c>
      <c r="E989" s="4">
        <v>0</v>
      </c>
      <c r="F989" s="4">
        <v>0</v>
      </c>
      <c r="G989" s="4">
        <v>0</v>
      </c>
      <c r="H989" s="4">
        <v>0</v>
      </c>
    </row>
    <row r="990" spans="1:8" ht="15.75" x14ac:dyDescent="0.2">
      <c r="A990" s="31" t="s">
        <v>2176</v>
      </c>
      <c r="B990" s="19"/>
      <c r="C990" s="332"/>
      <c r="D990" s="200">
        <v>0</v>
      </c>
      <c r="E990" s="4">
        <v>0</v>
      </c>
      <c r="F990" s="4">
        <v>0</v>
      </c>
      <c r="G990" s="4">
        <v>0</v>
      </c>
      <c r="H990" s="4">
        <v>0</v>
      </c>
    </row>
    <row r="991" spans="1:8" ht="31.5" x14ac:dyDescent="0.2">
      <c r="A991" s="31" t="s">
        <v>2177</v>
      </c>
      <c r="B991" s="19" t="s">
        <v>2178</v>
      </c>
      <c r="C991" s="332"/>
      <c r="D991" s="200">
        <v>1422005</v>
      </c>
      <c r="E991" s="4">
        <v>1499188</v>
      </c>
      <c r="F991" s="4">
        <v>1542627</v>
      </c>
      <c r="G991" s="4">
        <v>800000</v>
      </c>
      <c r="H991" s="4">
        <v>1200000</v>
      </c>
    </row>
    <row r="992" spans="1:8" ht="47.25" x14ac:dyDescent="0.2">
      <c r="A992" s="31" t="s">
        <v>2179</v>
      </c>
      <c r="B992" s="19" t="s">
        <v>2180</v>
      </c>
      <c r="C992" s="332"/>
      <c r="D992" s="200">
        <v>117147</v>
      </c>
      <c r="E992" s="4">
        <v>351442</v>
      </c>
      <c r="F992" s="4">
        <v>0</v>
      </c>
      <c r="G992" s="4">
        <v>1600000</v>
      </c>
      <c r="H992" s="4">
        <v>0</v>
      </c>
    </row>
    <row r="993" spans="1:8" ht="94.5" x14ac:dyDescent="0.2">
      <c r="A993" s="31" t="s">
        <v>2181</v>
      </c>
      <c r="B993" s="19" t="s">
        <v>2182</v>
      </c>
      <c r="C993" s="332"/>
      <c r="D993" s="200">
        <v>964559</v>
      </c>
      <c r="E993" s="4">
        <v>4701421</v>
      </c>
      <c r="F993" s="4">
        <v>5541984</v>
      </c>
      <c r="G993" s="4">
        <v>5600000</v>
      </c>
      <c r="H993" s="4">
        <v>5000000</v>
      </c>
    </row>
    <row r="994" spans="1:8" ht="31.5" x14ac:dyDescent="0.2">
      <c r="A994" s="31" t="s">
        <v>2183</v>
      </c>
      <c r="B994" s="19" t="s">
        <v>2184</v>
      </c>
      <c r="C994" s="332"/>
      <c r="D994" s="200">
        <v>9989815</v>
      </c>
      <c r="E994" s="4">
        <v>13147056</v>
      </c>
      <c r="F994" s="4">
        <v>10118050</v>
      </c>
      <c r="G994" s="4">
        <v>10400000</v>
      </c>
      <c r="H994" s="4">
        <v>15000000</v>
      </c>
    </row>
    <row r="995" spans="1:8" ht="47.25" x14ac:dyDescent="0.2">
      <c r="A995" s="31" t="s">
        <v>2185</v>
      </c>
      <c r="B995" s="19" t="s">
        <v>2186</v>
      </c>
      <c r="C995" s="332" t="s">
        <v>717</v>
      </c>
      <c r="D995" s="200">
        <v>1153393</v>
      </c>
      <c r="E995" s="4">
        <v>7971413</v>
      </c>
      <c r="F995" s="4">
        <v>2513246</v>
      </c>
      <c r="G995" s="4">
        <v>4800000</v>
      </c>
      <c r="H995" s="4">
        <v>5000000</v>
      </c>
    </row>
    <row r="996" spans="1:8" ht="78.75" x14ac:dyDescent="0.2">
      <c r="A996" s="31" t="s">
        <v>2187</v>
      </c>
      <c r="B996" s="19" t="s">
        <v>2188</v>
      </c>
      <c r="C996" s="332"/>
      <c r="D996" s="200">
        <v>0</v>
      </c>
      <c r="E996" s="4">
        <v>2800</v>
      </c>
      <c r="F996" s="4">
        <v>0</v>
      </c>
      <c r="G996" s="4">
        <v>2000000</v>
      </c>
      <c r="H996" s="4">
        <v>2500000</v>
      </c>
    </row>
    <row r="997" spans="1:8" ht="31.5" x14ac:dyDescent="0.2">
      <c r="A997" s="31" t="s">
        <v>2189</v>
      </c>
      <c r="B997" s="19" t="s">
        <v>2190</v>
      </c>
      <c r="C997" s="332"/>
      <c r="D997" s="200">
        <v>487373</v>
      </c>
      <c r="E997" s="4">
        <v>0</v>
      </c>
      <c r="F997" s="4">
        <v>0</v>
      </c>
      <c r="G997" s="4">
        <v>0</v>
      </c>
      <c r="H997" s="4">
        <v>0</v>
      </c>
    </row>
    <row r="998" spans="1:8" ht="47.25" x14ac:dyDescent="0.2">
      <c r="A998" s="31" t="s">
        <v>2191</v>
      </c>
      <c r="B998" s="19" t="s">
        <v>2192</v>
      </c>
      <c r="C998" s="332"/>
      <c r="D998" s="200">
        <v>99252</v>
      </c>
      <c r="E998" s="4">
        <v>1494832</v>
      </c>
      <c r="F998" s="4">
        <v>490628</v>
      </c>
      <c r="G998" s="4">
        <v>1200000</v>
      </c>
      <c r="H998" s="4">
        <v>1500000</v>
      </c>
    </row>
    <row r="999" spans="1:8" ht="47.25" x14ac:dyDescent="0.2">
      <c r="A999" s="31" t="s">
        <v>2193</v>
      </c>
      <c r="B999" s="19" t="s">
        <v>2194</v>
      </c>
      <c r="C999" s="332"/>
      <c r="D999" s="200">
        <v>0</v>
      </c>
      <c r="E999" s="4">
        <v>0</v>
      </c>
      <c r="F999" s="4">
        <v>1275000</v>
      </c>
      <c r="G999" s="4">
        <v>1200000</v>
      </c>
      <c r="H999" s="4">
        <v>2500000</v>
      </c>
    </row>
    <row r="1000" spans="1:8" ht="47.25" x14ac:dyDescent="0.2">
      <c r="A1000" s="31" t="s">
        <v>2195</v>
      </c>
      <c r="B1000" s="19" t="s">
        <v>2196</v>
      </c>
      <c r="C1000" s="332"/>
      <c r="D1000" s="200">
        <v>0</v>
      </c>
      <c r="E1000" s="4">
        <v>0</v>
      </c>
      <c r="F1000" s="4">
        <v>0</v>
      </c>
      <c r="G1000" s="4">
        <v>0</v>
      </c>
      <c r="H1000" s="4">
        <v>10000000</v>
      </c>
    </row>
    <row r="1001" spans="1:8" ht="15.75" x14ac:dyDescent="0.2">
      <c r="A1001" s="31"/>
      <c r="B1001" s="19"/>
      <c r="C1001" s="332"/>
      <c r="D1001" s="200">
        <v>0</v>
      </c>
      <c r="E1001" s="4">
        <v>0</v>
      </c>
      <c r="F1001" s="4">
        <v>0</v>
      </c>
      <c r="G1001" s="4">
        <v>0</v>
      </c>
      <c r="H1001" s="4">
        <v>0</v>
      </c>
    </row>
    <row r="1002" spans="1:8" ht="15.75" x14ac:dyDescent="0.2">
      <c r="A1002" s="37" t="s">
        <v>275</v>
      </c>
      <c r="B1002" s="19"/>
      <c r="C1002" s="332"/>
      <c r="D1002" s="200">
        <v>14233544</v>
      </c>
      <c r="E1002" s="4">
        <v>29168152</v>
      </c>
      <c r="F1002" s="4">
        <v>21481535</v>
      </c>
      <c r="G1002" s="4">
        <v>27600000</v>
      </c>
      <c r="H1002" s="4">
        <v>42700000</v>
      </c>
    </row>
    <row r="1003" spans="1:8" ht="15.75" x14ac:dyDescent="0.2">
      <c r="A1003" s="31"/>
      <c r="B1003" s="19"/>
      <c r="C1003" s="332"/>
      <c r="D1003" s="200">
        <v>0</v>
      </c>
      <c r="E1003" s="4">
        <v>0</v>
      </c>
      <c r="F1003" s="4">
        <v>0</v>
      </c>
      <c r="G1003" s="4">
        <v>0</v>
      </c>
      <c r="H1003" s="4">
        <v>0</v>
      </c>
    </row>
    <row r="1004" spans="1:8" ht="15.75" x14ac:dyDescent="0.2">
      <c r="A1004" s="31" t="s">
        <v>2197</v>
      </c>
      <c r="B1004" s="19"/>
      <c r="C1004" s="332"/>
      <c r="D1004" s="200">
        <v>0</v>
      </c>
      <c r="E1004" s="4">
        <v>0</v>
      </c>
      <c r="F1004" s="4">
        <v>0</v>
      </c>
      <c r="G1004" s="4">
        <v>0</v>
      </c>
      <c r="H1004" s="4">
        <v>0</v>
      </c>
    </row>
    <row r="1005" spans="1:8" ht="15.75" x14ac:dyDescent="0.2">
      <c r="A1005" s="31" t="s">
        <v>2198</v>
      </c>
      <c r="B1005" s="19" t="s">
        <v>2199</v>
      </c>
      <c r="C1005" s="332"/>
      <c r="D1005" s="200">
        <v>4405253</v>
      </c>
      <c r="E1005" s="4">
        <v>5566986</v>
      </c>
      <c r="F1005" s="4">
        <v>6248424</v>
      </c>
      <c r="G1005" s="4">
        <v>6000000</v>
      </c>
      <c r="H1005" s="4">
        <v>7000000</v>
      </c>
    </row>
    <row r="1006" spans="1:8" ht="15.75" x14ac:dyDescent="0.2">
      <c r="A1006" s="31" t="s">
        <v>801</v>
      </c>
      <c r="B1006" s="19" t="s">
        <v>2200</v>
      </c>
      <c r="C1006" s="332"/>
      <c r="D1006" s="200">
        <v>149153</v>
      </c>
      <c r="E1006" s="4">
        <v>422261</v>
      </c>
      <c r="F1006" s="4">
        <v>176692</v>
      </c>
      <c r="G1006" s="4">
        <v>240000</v>
      </c>
      <c r="H1006" s="4">
        <v>300000</v>
      </c>
    </row>
    <row r="1007" spans="1:8" ht="15.75" x14ac:dyDescent="0.2">
      <c r="A1007" s="31"/>
      <c r="B1007" s="19"/>
      <c r="C1007" s="332"/>
      <c r="D1007" s="200">
        <v>0</v>
      </c>
      <c r="E1007" s="4">
        <v>0</v>
      </c>
      <c r="F1007" s="4">
        <v>0</v>
      </c>
      <c r="G1007" s="4">
        <v>0</v>
      </c>
      <c r="H1007" s="4">
        <v>0</v>
      </c>
    </row>
    <row r="1008" spans="1:8" ht="15.75" x14ac:dyDescent="0.2">
      <c r="A1008" s="37" t="s">
        <v>1380</v>
      </c>
      <c r="B1008" s="19"/>
      <c r="C1008" s="332"/>
      <c r="D1008" s="200">
        <v>4554406</v>
      </c>
      <c r="E1008" s="4">
        <v>5989247</v>
      </c>
      <c r="F1008" s="4">
        <v>6425116</v>
      </c>
      <c r="G1008" s="4">
        <v>6240000</v>
      </c>
      <c r="H1008" s="4">
        <v>7300000</v>
      </c>
    </row>
    <row r="1009" spans="1:8" ht="15.75" x14ac:dyDescent="0.2">
      <c r="A1009" s="31"/>
      <c r="B1009" s="19"/>
      <c r="C1009" s="332"/>
      <c r="D1009" s="200">
        <v>0</v>
      </c>
      <c r="E1009" s="4">
        <v>0</v>
      </c>
      <c r="F1009" s="4">
        <v>0</v>
      </c>
      <c r="G1009" s="4">
        <v>0</v>
      </c>
      <c r="H1009" s="4">
        <v>0</v>
      </c>
    </row>
    <row r="1010" spans="1:8" ht="15.75" x14ac:dyDescent="0.2">
      <c r="A1010" s="31" t="s">
        <v>2201</v>
      </c>
      <c r="B1010" s="19"/>
      <c r="C1010" s="332"/>
      <c r="D1010" s="200">
        <v>0</v>
      </c>
      <c r="E1010" s="4">
        <v>0</v>
      </c>
      <c r="F1010" s="4">
        <v>0</v>
      </c>
      <c r="G1010" s="4">
        <v>0</v>
      </c>
      <c r="H1010" s="4">
        <v>0</v>
      </c>
    </row>
    <row r="1011" spans="1:8" ht="15.75" x14ac:dyDescent="0.2">
      <c r="A1011" s="31" t="s">
        <v>2202</v>
      </c>
      <c r="B1011" s="19"/>
      <c r="C1011" s="332"/>
      <c r="D1011" s="200">
        <v>0</v>
      </c>
      <c r="E1011" s="4">
        <v>0</v>
      </c>
      <c r="F1011" s="4">
        <v>0</v>
      </c>
      <c r="G1011" s="4">
        <v>0</v>
      </c>
      <c r="H1011" s="4">
        <v>0</v>
      </c>
    </row>
    <row r="1012" spans="1:8" ht="31.5" x14ac:dyDescent="0.2">
      <c r="A1012" s="31" t="s">
        <v>2203</v>
      </c>
      <c r="B1012" s="19" t="s">
        <v>2204</v>
      </c>
      <c r="C1012" s="332"/>
      <c r="D1012" s="200">
        <v>15659306</v>
      </c>
      <c r="E1012" s="4">
        <v>14748458</v>
      </c>
      <c r="F1012" s="4">
        <v>12411401</v>
      </c>
      <c r="G1012" s="4">
        <v>20018400</v>
      </c>
      <c r="H1012" s="4">
        <v>20088000</v>
      </c>
    </row>
    <row r="1013" spans="1:8" ht="31.5" x14ac:dyDescent="0.2">
      <c r="A1013" s="31" t="s">
        <v>2205</v>
      </c>
      <c r="B1013" s="19" t="s">
        <v>2206</v>
      </c>
      <c r="C1013" s="332"/>
      <c r="D1013" s="200">
        <v>10095763</v>
      </c>
      <c r="E1013" s="4">
        <v>10439281</v>
      </c>
      <c r="F1013" s="4">
        <v>8939377</v>
      </c>
      <c r="G1013" s="4">
        <v>11878800</v>
      </c>
      <c r="H1013" s="4">
        <v>12000000</v>
      </c>
    </row>
    <row r="1014" spans="1:8" ht="30" x14ac:dyDescent="0.2">
      <c r="A1014" s="32" t="s">
        <v>2207</v>
      </c>
      <c r="B1014" s="19" t="s">
        <v>2208</v>
      </c>
      <c r="C1014" s="332"/>
      <c r="D1014" s="200">
        <v>10348289</v>
      </c>
      <c r="E1014" s="4">
        <v>16194191</v>
      </c>
      <c r="F1014" s="4">
        <v>11290544</v>
      </c>
      <c r="G1014" s="4">
        <v>11149200</v>
      </c>
      <c r="H1014" s="4">
        <v>22500000</v>
      </c>
    </row>
    <row r="1015" spans="1:8" ht="31.5" x14ac:dyDescent="0.2">
      <c r="A1015" s="31" t="s">
        <v>2209</v>
      </c>
      <c r="B1015" s="19" t="s">
        <v>2210</v>
      </c>
      <c r="C1015" s="332"/>
      <c r="D1015" s="200">
        <v>2289077</v>
      </c>
      <c r="E1015" s="4">
        <v>2324853</v>
      </c>
      <c r="F1015" s="4">
        <v>1522469</v>
      </c>
      <c r="G1015" s="4">
        <v>4012800</v>
      </c>
      <c r="H1015" s="4">
        <v>5000000</v>
      </c>
    </row>
    <row r="1016" spans="1:8" ht="31.5" x14ac:dyDescent="0.2">
      <c r="A1016" s="31" t="s">
        <v>1363</v>
      </c>
      <c r="B1016" s="341" t="s">
        <v>2211</v>
      </c>
      <c r="C1016" s="332"/>
      <c r="D1016" s="200">
        <v>45271334</v>
      </c>
      <c r="E1016" s="4">
        <v>49086175</v>
      </c>
      <c r="F1016" s="4">
        <v>22876924</v>
      </c>
      <c r="G1016" s="4">
        <v>56640000</v>
      </c>
      <c r="H1016" s="4">
        <v>163650000</v>
      </c>
    </row>
    <row r="1017" spans="1:8" ht="31.5" x14ac:dyDescent="0.2">
      <c r="A1017" s="31" t="s">
        <v>1365</v>
      </c>
      <c r="B1017" s="341" t="s">
        <v>2212</v>
      </c>
      <c r="C1017" s="332"/>
      <c r="D1017" s="200">
        <v>7095784</v>
      </c>
      <c r="E1017" s="4">
        <v>16129509</v>
      </c>
      <c r="F1017" s="4">
        <v>19670415</v>
      </c>
      <c r="G1017" s="4">
        <v>46600000</v>
      </c>
      <c r="H1017" s="4">
        <v>34250000</v>
      </c>
    </row>
    <row r="1018" spans="1:8" ht="15.75" x14ac:dyDescent="0.2">
      <c r="A1018" s="31"/>
      <c r="B1018" s="19"/>
      <c r="C1018" s="332"/>
      <c r="D1018" s="200">
        <v>0</v>
      </c>
      <c r="E1018" s="4">
        <v>0</v>
      </c>
      <c r="F1018" s="4">
        <v>0</v>
      </c>
      <c r="G1018" s="4">
        <v>0</v>
      </c>
      <c r="H1018" s="4">
        <v>0</v>
      </c>
    </row>
    <row r="1019" spans="1:8" ht="15.75" x14ac:dyDescent="0.2">
      <c r="A1019" s="37" t="s">
        <v>1383</v>
      </c>
      <c r="B1019" s="19"/>
      <c r="C1019" s="332"/>
      <c r="D1019" s="200">
        <v>90759553</v>
      </c>
      <c r="E1019" s="4">
        <v>108922467</v>
      </c>
      <c r="F1019" s="4">
        <v>76711130</v>
      </c>
      <c r="G1019" s="4">
        <v>150299200</v>
      </c>
      <c r="H1019" s="4">
        <v>257488000</v>
      </c>
    </row>
    <row r="1020" spans="1:8" ht="15.75" x14ac:dyDescent="0.2">
      <c r="A1020" s="31"/>
      <c r="B1020" s="19"/>
      <c r="C1020" s="332"/>
      <c r="D1020" s="200">
        <v>0</v>
      </c>
      <c r="E1020" s="4">
        <v>0</v>
      </c>
      <c r="F1020" s="4">
        <v>0</v>
      </c>
      <c r="G1020" s="4">
        <v>0</v>
      </c>
      <c r="H1020" s="4">
        <v>0</v>
      </c>
    </row>
    <row r="1021" spans="1:8" ht="15.75" x14ac:dyDescent="0.2">
      <c r="A1021" s="37" t="s">
        <v>1384</v>
      </c>
      <c r="B1021" s="19"/>
      <c r="C1021" s="332"/>
      <c r="D1021" s="200">
        <v>95313959</v>
      </c>
      <c r="E1021" s="4">
        <v>114911714</v>
      </c>
      <c r="F1021" s="4">
        <v>83136246</v>
      </c>
      <c r="G1021" s="4">
        <v>156539200</v>
      </c>
      <c r="H1021" s="4">
        <v>264788000</v>
      </c>
    </row>
    <row r="1022" spans="1:8" ht="15.75" x14ac:dyDescent="0.2">
      <c r="A1022" s="31"/>
      <c r="B1022" s="19"/>
      <c r="C1022" s="332"/>
      <c r="D1022" s="200">
        <v>0</v>
      </c>
      <c r="E1022" s="4">
        <v>0</v>
      </c>
      <c r="F1022" s="4">
        <v>0</v>
      </c>
      <c r="G1022" s="4">
        <v>0</v>
      </c>
      <c r="H1022" s="4">
        <v>0</v>
      </c>
    </row>
    <row r="1023" spans="1:8" ht="15.75" x14ac:dyDescent="0.2">
      <c r="A1023" s="41" t="s">
        <v>2213</v>
      </c>
      <c r="B1023" s="19"/>
      <c r="C1023" s="332"/>
      <c r="D1023" s="200">
        <v>0</v>
      </c>
      <c r="E1023" s="4">
        <v>0</v>
      </c>
      <c r="F1023" s="4">
        <v>0</v>
      </c>
      <c r="G1023" s="4">
        <v>0</v>
      </c>
      <c r="H1023" s="4">
        <v>0</v>
      </c>
    </row>
    <row r="1024" spans="1:8" ht="15.75" x14ac:dyDescent="0.2">
      <c r="A1024" s="31" t="s">
        <v>1394</v>
      </c>
      <c r="B1024" s="19" t="s">
        <v>2214</v>
      </c>
      <c r="C1024" s="332" t="s">
        <v>1337</v>
      </c>
      <c r="D1024" s="200">
        <v>0</v>
      </c>
      <c r="E1024" s="4">
        <v>0</v>
      </c>
      <c r="F1024" s="4">
        <v>46017</v>
      </c>
      <c r="G1024" s="4">
        <v>270000</v>
      </c>
      <c r="H1024" s="4">
        <v>350000</v>
      </c>
    </row>
    <row r="1025" spans="1:8" ht="31.5" x14ac:dyDescent="0.2">
      <c r="A1025" s="31" t="s">
        <v>1395</v>
      </c>
      <c r="B1025" s="19" t="s">
        <v>2215</v>
      </c>
      <c r="C1025" s="332" t="s">
        <v>1337</v>
      </c>
      <c r="D1025" s="200">
        <v>0</v>
      </c>
      <c r="E1025" s="4">
        <v>0</v>
      </c>
      <c r="F1025" s="4">
        <v>0</v>
      </c>
      <c r="G1025" s="4">
        <v>68000</v>
      </c>
      <c r="H1025" s="4">
        <v>0</v>
      </c>
    </row>
    <row r="1026" spans="1:8" ht="47.25" x14ac:dyDescent="0.2">
      <c r="A1026" s="31" t="s">
        <v>1396</v>
      </c>
      <c r="B1026" s="19" t="s">
        <v>2216</v>
      </c>
      <c r="C1026" s="332" t="s">
        <v>1337</v>
      </c>
      <c r="D1026" s="200">
        <v>0</v>
      </c>
      <c r="E1026" s="4">
        <v>611890</v>
      </c>
      <c r="F1026" s="4">
        <v>0</v>
      </c>
      <c r="G1026" s="4">
        <v>900000</v>
      </c>
      <c r="H1026" s="4">
        <v>0</v>
      </c>
    </row>
    <row r="1027" spans="1:8" ht="31.5" x14ac:dyDescent="0.2">
      <c r="A1027" s="31" t="s">
        <v>1397</v>
      </c>
      <c r="B1027" s="19" t="s">
        <v>2217</v>
      </c>
      <c r="C1027" s="332" t="s">
        <v>1337</v>
      </c>
      <c r="D1027" s="200">
        <v>0</v>
      </c>
      <c r="E1027" s="4">
        <v>0</v>
      </c>
      <c r="F1027" s="4">
        <v>0</v>
      </c>
      <c r="G1027" s="4">
        <v>340000</v>
      </c>
      <c r="H1027" s="4">
        <v>1000000</v>
      </c>
    </row>
    <row r="1028" spans="1:8" ht="31.5" x14ac:dyDescent="0.2">
      <c r="A1028" s="31" t="s">
        <v>1398</v>
      </c>
      <c r="B1028" s="19" t="s">
        <v>2218</v>
      </c>
      <c r="C1028" s="332" t="s">
        <v>1337</v>
      </c>
      <c r="D1028" s="200">
        <v>0</v>
      </c>
      <c r="E1028" s="4">
        <v>0</v>
      </c>
      <c r="F1028" s="4">
        <v>0</v>
      </c>
      <c r="G1028" s="4">
        <v>500000</v>
      </c>
      <c r="H1028" s="4">
        <v>0</v>
      </c>
    </row>
    <row r="1029" spans="1:8" ht="15.75" x14ac:dyDescent="0.2">
      <c r="A1029" s="31" t="s">
        <v>2219</v>
      </c>
      <c r="B1029" s="19" t="s">
        <v>2220</v>
      </c>
      <c r="C1029" s="332" t="s">
        <v>1337</v>
      </c>
      <c r="D1029" s="200">
        <v>0</v>
      </c>
      <c r="E1029" s="4">
        <v>91688</v>
      </c>
      <c r="F1029" s="4">
        <v>0</v>
      </c>
      <c r="G1029" s="4">
        <v>680000</v>
      </c>
      <c r="H1029" s="4">
        <v>700000</v>
      </c>
    </row>
    <row r="1030" spans="1:8" ht="15.75" x14ac:dyDescent="0.2">
      <c r="A1030" s="31" t="s">
        <v>1399</v>
      </c>
      <c r="B1030" s="19" t="s">
        <v>2221</v>
      </c>
      <c r="C1030" s="332" t="s">
        <v>1337</v>
      </c>
      <c r="D1030" s="200">
        <v>0</v>
      </c>
      <c r="E1030" s="4">
        <v>0</v>
      </c>
      <c r="F1030" s="4">
        <v>216546</v>
      </c>
      <c r="G1030" s="4">
        <v>800000</v>
      </c>
      <c r="H1030" s="4">
        <v>0</v>
      </c>
    </row>
    <row r="1031" spans="1:8" ht="47.25" x14ac:dyDescent="0.2">
      <c r="A1031" s="31" t="s">
        <v>1400</v>
      </c>
      <c r="B1031" s="19" t="s">
        <v>2222</v>
      </c>
      <c r="C1031" s="332" t="s">
        <v>1337</v>
      </c>
      <c r="D1031" s="200">
        <v>0</v>
      </c>
      <c r="E1031" s="4">
        <v>0</v>
      </c>
      <c r="F1031" s="4">
        <v>0</v>
      </c>
      <c r="G1031" s="4">
        <v>636000</v>
      </c>
      <c r="H1031" s="4">
        <v>0</v>
      </c>
    </row>
    <row r="1032" spans="1:8" ht="15.75" x14ac:dyDescent="0.2">
      <c r="A1032" s="31" t="s">
        <v>1401</v>
      </c>
      <c r="B1032" s="19" t="s">
        <v>2223</v>
      </c>
      <c r="C1032" s="332" t="s">
        <v>1337</v>
      </c>
      <c r="D1032" s="200">
        <v>0</v>
      </c>
      <c r="E1032" s="4">
        <v>0</v>
      </c>
      <c r="F1032" s="4">
        <v>709096</v>
      </c>
      <c r="G1032" s="4">
        <v>816000</v>
      </c>
      <c r="H1032" s="4">
        <v>1500000</v>
      </c>
    </row>
    <row r="1033" spans="1:8" ht="31.5" x14ac:dyDescent="0.2">
      <c r="A1033" s="31" t="s">
        <v>1402</v>
      </c>
      <c r="B1033" s="19" t="s">
        <v>2224</v>
      </c>
      <c r="C1033" s="332" t="s">
        <v>1337</v>
      </c>
      <c r="D1033" s="200">
        <v>0</v>
      </c>
      <c r="E1033" s="4">
        <v>0</v>
      </c>
      <c r="F1033" s="4">
        <v>0</v>
      </c>
      <c r="G1033" s="4">
        <v>500000</v>
      </c>
      <c r="H1033" s="4">
        <v>500000</v>
      </c>
    </row>
    <row r="1034" spans="1:8" ht="31.5" x14ac:dyDescent="0.2">
      <c r="A1034" s="31" t="s">
        <v>1403</v>
      </c>
      <c r="B1034" s="19" t="s">
        <v>2225</v>
      </c>
      <c r="C1034" s="332" t="s">
        <v>1337</v>
      </c>
      <c r="D1034" s="200">
        <v>0</v>
      </c>
      <c r="E1034" s="4">
        <v>0</v>
      </c>
      <c r="F1034" s="4">
        <v>0</v>
      </c>
      <c r="G1034" s="4">
        <v>500000</v>
      </c>
      <c r="H1034" s="4">
        <v>0</v>
      </c>
    </row>
    <row r="1035" spans="1:8" ht="31.5" x14ac:dyDescent="0.2">
      <c r="A1035" s="31" t="s">
        <v>1404</v>
      </c>
      <c r="B1035" s="19" t="s">
        <v>2226</v>
      </c>
      <c r="C1035" s="332" t="s">
        <v>1337</v>
      </c>
      <c r="D1035" s="200">
        <v>0</v>
      </c>
      <c r="E1035" s="4">
        <v>0</v>
      </c>
      <c r="F1035" s="4">
        <v>0</v>
      </c>
      <c r="G1035" s="4">
        <v>100000</v>
      </c>
      <c r="H1035" s="4">
        <v>100000</v>
      </c>
    </row>
    <row r="1036" spans="1:8" ht="31.5" x14ac:dyDescent="0.2">
      <c r="A1036" s="31" t="s">
        <v>1405</v>
      </c>
      <c r="B1036" s="19" t="s">
        <v>2227</v>
      </c>
      <c r="C1036" s="332" t="s">
        <v>1337</v>
      </c>
      <c r="D1036" s="200">
        <v>0</v>
      </c>
      <c r="E1036" s="4">
        <v>0</v>
      </c>
      <c r="F1036" s="4">
        <v>0</v>
      </c>
      <c r="G1036" s="4">
        <v>500000</v>
      </c>
      <c r="H1036" s="4">
        <v>0</v>
      </c>
    </row>
    <row r="1037" spans="1:8" ht="15.75" x14ac:dyDescent="0.2">
      <c r="A1037" s="31"/>
      <c r="B1037" s="19"/>
      <c r="C1037" s="332"/>
      <c r="D1037" s="200">
        <v>0</v>
      </c>
      <c r="E1037" s="4">
        <v>0</v>
      </c>
      <c r="F1037" s="4">
        <v>0</v>
      </c>
      <c r="G1037" s="4">
        <v>0</v>
      </c>
      <c r="H1037" s="4">
        <v>0</v>
      </c>
    </row>
    <row r="1038" spans="1:8" ht="15.75" x14ac:dyDescent="0.2">
      <c r="A1038" s="37" t="s">
        <v>419</v>
      </c>
      <c r="B1038" s="19"/>
      <c r="C1038" s="332"/>
      <c r="D1038" s="200">
        <v>0</v>
      </c>
      <c r="E1038" s="4">
        <v>703578</v>
      </c>
      <c r="F1038" s="4">
        <v>971659</v>
      </c>
      <c r="G1038" s="4">
        <v>6610000</v>
      </c>
      <c r="H1038" s="4">
        <v>4150000</v>
      </c>
    </row>
    <row r="1039" spans="1:8" ht="15.75" x14ac:dyDescent="0.2">
      <c r="A1039" s="31"/>
      <c r="B1039" s="19"/>
      <c r="C1039" s="332"/>
      <c r="D1039" s="200">
        <v>0</v>
      </c>
      <c r="E1039" s="4">
        <v>0</v>
      </c>
      <c r="F1039" s="4">
        <v>0</v>
      </c>
      <c r="G1039" s="4">
        <v>0</v>
      </c>
      <c r="H1039" s="4">
        <v>0</v>
      </c>
    </row>
    <row r="1040" spans="1:8" ht="31.5" x14ac:dyDescent="0.2">
      <c r="A1040" s="37" t="s">
        <v>2228</v>
      </c>
      <c r="B1040" s="19"/>
      <c r="C1040" s="332"/>
      <c r="D1040" s="200">
        <v>142402003</v>
      </c>
      <c r="E1040" s="4">
        <v>185341553</v>
      </c>
      <c r="F1040" s="4">
        <v>158657655</v>
      </c>
      <c r="G1040" s="4">
        <v>260413280</v>
      </c>
      <c r="H1040" s="4">
        <v>539438000</v>
      </c>
    </row>
    <row r="1041" spans="1:8" ht="15.75" x14ac:dyDescent="0.2">
      <c r="A1041" s="31"/>
      <c r="B1041" s="19"/>
      <c r="C1041" s="332"/>
      <c r="D1041" s="200">
        <v>0</v>
      </c>
      <c r="E1041" s="4">
        <v>0</v>
      </c>
      <c r="F1041" s="4">
        <v>0</v>
      </c>
      <c r="G1041" s="4">
        <v>0</v>
      </c>
      <c r="H1041" s="4">
        <v>0</v>
      </c>
    </row>
    <row r="1042" spans="1:8" ht="15.75" x14ac:dyDescent="0.2">
      <c r="A1042" s="41" t="s">
        <v>328</v>
      </c>
      <c r="B1042" s="19"/>
      <c r="C1042" s="332"/>
      <c r="D1042" s="200">
        <v>0</v>
      </c>
      <c r="E1042" s="4">
        <v>0</v>
      </c>
      <c r="F1042" s="4">
        <v>0</v>
      </c>
      <c r="G1042" s="4">
        <v>0</v>
      </c>
      <c r="H1042" s="4">
        <v>0</v>
      </c>
    </row>
    <row r="1043" spans="1:8" ht="15.75" x14ac:dyDescent="0.2">
      <c r="A1043" s="31" t="s">
        <v>2229</v>
      </c>
      <c r="B1043" s="19"/>
      <c r="C1043" s="332"/>
      <c r="D1043" s="200">
        <v>0</v>
      </c>
      <c r="E1043" s="4">
        <v>0</v>
      </c>
      <c r="F1043" s="4">
        <v>0</v>
      </c>
      <c r="G1043" s="4">
        <v>0</v>
      </c>
      <c r="H1043" s="4">
        <v>0</v>
      </c>
    </row>
    <row r="1044" spans="1:8" ht="31.5" x14ac:dyDescent="0.2">
      <c r="A1044" s="31" t="s">
        <v>2230</v>
      </c>
      <c r="B1044" s="19" t="s">
        <v>2231</v>
      </c>
      <c r="C1044" s="332"/>
      <c r="D1044" s="200">
        <v>1829979</v>
      </c>
      <c r="E1044" s="4">
        <v>762997</v>
      </c>
      <c r="F1044" s="4">
        <v>2915043</v>
      </c>
      <c r="G1044" s="4">
        <v>3000000</v>
      </c>
      <c r="H1044" s="4">
        <v>3200000</v>
      </c>
    </row>
    <row r="1045" spans="1:8" ht="31.5" x14ac:dyDescent="0.2">
      <c r="A1045" s="31" t="s">
        <v>2232</v>
      </c>
      <c r="B1045" s="19" t="s">
        <v>2233</v>
      </c>
      <c r="C1045" s="332"/>
      <c r="D1045" s="200">
        <v>9445429</v>
      </c>
      <c r="E1045" s="4">
        <v>11057041</v>
      </c>
      <c r="F1045" s="4">
        <v>10922443</v>
      </c>
      <c r="G1045" s="4">
        <v>10000000</v>
      </c>
      <c r="H1045" s="4">
        <v>32500000</v>
      </c>
    </row>
    <row r="1046" spans="1:8" ht="15.75" x14ac:dyDescent="0.2">
      <c r="A1046" s="31" t="s">
        <v>750</v>
      </c>
      <c r="B1046" s="19" t="s">
        <v>2234</v>
      </c>
      <c r="C1046" s="332"/>
      <c r="D1046" s="200">
        <v>2990983</v>
      </c>
      <c r="E1046" s="4">
        <v>2991406</v>
      </c>
      <c r="F1046" s="4">
        <v>2480519</v>
      </c>
      <c r="G1046" s="4">
        <v>2040000</v>
      </c>
      <c r="H1046" s="4">
        <v>3000000</v>
      </c>
    </row>
    <row r="1047" spans="1:8" ht="15.75" x14ac:dyDescent="0.2">
      <c r="A1047" s="31" t="s">
        <v>2235</v>
      </c>
      <c r="B1047" s="19" t="s">
        <v>2236</v>
      </c>
      <c r="C1047" s="332"/>
      <c r="D1047" s="200">
        <v>5280</v>
      </c>
      <c r="E1047" s="4">
        <v>20648</v>
      </c>
      <c r="F1047" s="4">
        <v>240</v>
      </c>
      <c r="G1047" s="4">
        <v>578000</v>
      </c>
      <c r="H1047" s="4">
        <v>700000</v>
      </c>
    </row>
    <row r="1048" spans="1:8" ht="31.5" x14ac:dyDescent="0.2">
      <c r="A1048" s="31" t="s">
        <v>2237</v>
      </c>
      <c r="B1048" s="19" t="s">
        <v>2238</v>
      </c>
      <c r="C1048" s="332"/>
      <c r="D1048" s="200">
        <v>0</v>
      </c>
      <c r="E1048" s="4">
        <v>0</v>
      </c>
      <c r="F1048" s="4">
        <v>0</v>
      </c>
      <c r="G1048" s="4">
        <v>6800</v>
      </c>
      <c r="H1048" s="4">
        <v>8500</v>
      </c>
    </row>
    <row r="1049" spans="1:8" ht="15.75" x14ac:dyDescent="0.2">
      <c r="A1049" s="31" t="s">
        <v>2239</v>
      </c>
      <c r="B1049" s="19" t="s">
        <v>2240</v>
      </c>
      <c r="C1049" s="332"/>
      <c r="D1049" s="200">
        <v>184958</v>
      </c>
      <c r="E1049" s="4">
        <v>81475</v>
      </c>
      <c r="F1049" s="4">
        <v>154231</v>
      </c>
      <c r="G1049" s="4">
        <v>136000</v>
      </c>
      <c r="H1049" s="4">
        <v>250000</v>
      </c>
    </row>
    <row r="1050" spans="1:8" ht="47.25" x14ac:dyDescent="0.2">
      <c r="A1050" s="31" t="s">
        <v>2241</v>
      </c>
      <c r="B1050" s="19" t="s">
        <v>2242</v>
      </c>
      <c r="C1050" s="332"/>
      <c r="D1050" s="200">
        <v>0</v>
      </c>
      <c r="E1050" s="4">
        <v>0</v>
      </c>
      <c r="F1050" s="4">
        <v>0</v>
      </c>
      <c r="G1050" s="4">
        <v>2500000</v>
      </c>
      <c r="H1050" s="4">
        <v>3000000</v>
      </c>
    </row>
    <row r="1051" spans="1:8" ht="31.5" x14ac:dyDescent="0.2">
      <c r="A1051" s="31" t="s">
        <v>2243</v>
      </c>
      <c r="B1051" s="19" t="s">
        <v>2244</v>
      </c>
      <c r="C1051" s="332"/>
      <c r="D1051" s="200">
        <v>10240298</v>
      </c>
      <c r="E1051" s="4">
        <v>17341386</v>
      </c>
      <c r="F1051" s="4">
        <v>16668240</v>
      </c>
      <c r="G1051" s="4">
        <v>13600000</v>
      </c>
      <c r="H1051" s="4">
        <v>17500000</v>
      </c>
    </row>
    <row r="1052" spans="1:8" ht="15.75" x14ac:dyDescent="0.2">
      <c r="A1052" s="32" t="s">
        <v>2245</v>
      </c>
      <c r="B1052" s="19" t="s">
        <v>2246</v>
      </c>
      <c r="C1052" s="332"/>
      <c r="D1052" s="200">
        <v>491788</v>
      </c>
      <c r="E1052" s="4">
        <v>779654</v>
      </c>
      <c r="F1052" s="4">
        <v>670876</v>
      </c>
      <c r="G1052" s="4">
        <v>544000</v>
      </c>
      <c r="H1052" s="4">
        <v>600000</v>
      </c>
    </row>
    <row r="1053" spans="1:8" ht="31.5" x14ac:dyDescent="0.2">
      <c r="A1053" s="31" t="s">
        <v>2247</v>
      </c>
      <c r="B1053" s="19" t="s">
        <v>2248</v>
      </c>
      <c r="C1053" s="332"/>
      <c r="D1053" s="200">
        <v>0</v>
      </c>
      <c r="E1053" s="4">
        <v>0</v>
      </c>
      <c r="F1053" s="4">
        <v>0</v>
      </c>
      <c r="G1053" s="4">
        <v>680000</v>
      </c>
      <c r="H1053" s="4">
        <v>750000</v>
      </c>
    </row>
    <row r="1054" spans="1:8" ht="31.5" x14ac:dyDescent="0.2">
      <c r="A1054" s="31" t="s">
        <v>2249</v>
      </c>
      <c r="B1054" s="19" t="s">
        <v>2250</v>
      </c>
      <c r="C1054" s="332"/>
      <c r="D1054" s="200">
        <v>0</v>
      </c>
      <c r="E1054" s="4">
        <v>0</v>
      </c>
      <c r="F1054" s="4">
        <v>0</v>
      </c>
      <c r="G1054" s="4">
        <v>13600000</v>
      </c>
      <c r="H1054" s="4">
        <v>20000000</v>
      </c>
    </row>
    <row r="1055" spans="1:8" ht="31.5" x14ac:dyDescent="0.2">
      <c r="A1055" s="31" t="s">
        <v>2251</v>
      </c>
      <c r="B1055" s="19" t="s">
        <v>2252</v>
      </c>
      <c r="C1055" s="332"/>
      <c r="D1055" s="200">
        <v>14999675</v>
      </c>
      <c r="E1055" s="4">
        <v>3732738</v>
      </c>
      <c r="F1055" s="4">
        <v>12008178</v>
      </c>
      <c r="G1055" s="4">
        <v>8840000</v>
      </c>
      <c r="H1055" s="4">
        <v>10000000</v>
      </c>
    </row>
    <row r="1056" spans="1:8" ht="15.75" x14ac:dyDescent="0.2">
      <c r="A1056" s="31" t="s">
        <v>764</v>
      </c>
      <c r="B1056" s="19" t="s">
        <v>2253</v>
      </c>
      <c r="C1056" s="332"/>
      <c r="D1056" s="200">
        <v>0</v>
      </c>
      <c r="E1056" s="4">
        <v>0</v>
      </c>
      <c r="F1056" s="4">
        <v>0</v>
      </c>
      <c r="G1056" s="4">
        <v>1496000</v>
      </c>
      <c r="H1056" s="4">
        <v>20000000</v>
      </c>
    </row>
    <row r="1057" spans="1:8" ht="78.75" x14ac:dyDescent="0.2">
      <c r="A1057" s="31" t="s">
        <v>2254</v>
      </c>
      <c r="B1057" s="19" t="s">
        <v>2255</v>
      </c>
      <c r="C1057" s="332"/>
      <c r="D1057" s="200">
        <v>6374334</v>
      </c>
      <c r="E1057" s="4">
        <v>2494243</v>
      </c>
      <c r="F1057" s="4">
        <v>5412947</v>
      </c>
      <c r="G1057" s="4">
        <v>2040000</v>
      </c>
      <c r="H1057" s="4">
        <v>20000000</v>
      </c>
    </row>
    <row r="1058" spans="1:8" ht="45" x14ac:dyDescent="0.2">
      <c r="A1058" s="32" t="s">
        <v>2256</v>
      </c>
      <c r="B1058" s="19" t="s">
        <v>2257</v>
      </c>
      <c r="C1058" s="332"/>
      <c r="D1058" s="200">
        <v>0</v>
      </c>
      <c r="E1058" s="4">
        <v>7692915</v>
      </c>
      <c r="F1058" s="4">
        <v>8661090</v>
      </c>
      <c r="G1058" s="4">
        <v>20400000</v>
      </c>
      <c r="H1058" s="4">
        <v>2040000</v>
      </c>
    </row>
    <row r="1059" spans="1:8" ht="47.25" x14ac:dyDescent="0.2">
      <c r="A1059" s="31" t="s">
        <v>2258</v>
      </c>
      <c r="B1059" s="19" t="s">
        <v>2259</v>
      </c>
      <c r="C1059" s="332"/>
      <c r="D1059" s="200">
        <v>0</v>
      </c>
      <c r="E1059" s="4">
        <v>0</v>
      </c>
      <c r="F1059" s="4">
        <v>553699</v>
      </c>
      <c r="G1059" s="4">
        <v>3060000</v>
      </c>
      <c r="H1059" s="4">
        <v>3560000</v>
      </c>
    </row>
    <row r="1060" spans="1:8" ht="31.5" x14ac:dyDescent="0.2">
      <c r="A1060" s="31" t="s">
        <v>2260</v>
      </c>
      <c r="B1060" s="19" t="s">
        <v>2261</v>
      </c>
      <c r="C1060" s="332"/>
      <c r="D1060" s="200">
        <v>0</v>
      </c>
      <c r="E1060" s="4">
        <v>0</v>
      </c>
      <c r="F1060" s="4">
        <v>0</v>
      </c>
      <c r="G1060" s="4">
        <v>3060000</v>
      </c>
      <c r="H1060" s="4">
        <v>0</v>
      </c>
    </row>
    <row r="1061" spans="1:8" ht="75" x14ac:dyDescent="0.2">
      <c r="A1061" s="32" t="s">
        <v>2262</v>
      </c>
      <c r="B1061" s="19" t="s">
        <v>2263</v>
      </c>
      <c r="C1061" s="332"/>
      <c r="D1061" s="200">
        <v>0</v>
      </c>
      <c r="E1061" s="4">
        <v>0</v>
      </c>
      <c r="F1061" s="4">
        <v>0</v>
      </c>
      <c r="G1061" s="4">
        <v>3060000</v>
      </c>
      <c r="H1061" s="4">
        <v>0</v>
      </c>
    </row>
    <row r="1062" spans="1:8" ht="30" x14ac:dyDescent="0.2">
      <c r="A1062" s="32" t="s">
        <v>2264</v>
      </c>
      <c r="B1062" s="19" t="s">
        <v>2265</v>
      </c>
      <c r="C1062" s="332"/>
      <c r="D1062" s="200">
        <v>0</v>
      </c>
      <c r="E1062" s="4">
        <v>0</v>
      </c>
      <c r="F1062" s="4">
        <v>1058387</v>
      </c>
      <c r="G1062" s="4">
        <v>3060000</v>
      </c>
      <c r="H1062" s="4">
        <v>5000000</v>
      </c>
    </row>
    <row r="1063" spans="1:8" ht="30" x14ac:dyDescent="0.2">
      <c r="A1063" s="32" t="s">
        <v>2266</v>
      </c>
      <c r="B1063" s="19" t="s">
        <v>2267</v>
      </c>
      <c r="C1063" s="332"/>
      <c r="D1063" s="200">
        <v>0</v>
      </c>
      <c r="E1063" s="4">
        <v>0</v>
      </c>
      <c r="F1063" s="4">
        <v>0</v>
      </c>
      <c r="G1063" s="4">
        <v>10200000</v>
      </c>
      <c r="H1063" s="4">
        <v>20000000</v>
      </c>
    </row>
    <row r="1064" spans="1:8" ht="60" x14ac:dyDescent="0.2">
      <c r="A1064" s="32" t="s">
        <v>2268</v>
      </c>
      <c r="B1064" s="19" t="s">
        <v>2269</v>
      </c>
      <c r="C1064" s="332"/>
      <c r="D1064" s="200">
        <v>0</v>
      </c>
      <c r="E1064" s="4">
        <v>0</v>
      </c>
      <c r="F1064" s="4">
        <v>0</v>
      </c>
      <c r="G1064" s="4">
        <v>17000000</v>
      </c>
      <c r="H1064" s="4">
        <v>20000000</v>
      </c>
    </row>
    <row r="1065" spans="1:8" ht="45" x14ac:dyDescent="0.2">
      <c r="A1065" s="32" t="s">
        <v>2270</v>
      </c>
      <c r="B1065" s="19" t="s">
        <v>2271</v>
      </c>
      <c r="C1065" s="332"/>
      <c r="D1065" s="200">
        <v>0</v>
      </c>
      <c r="E1065" s="4">
        <v>0</v>
      </c>
      <c r="F1065" s="4">
        <v>0</v>
      </c>
      <c r="G1065" s="4">
        <v>0</v>
      </c>
      <c r="H1065" s="4">
        <v>50000000</v>
      </c>
    </row>
    <row r="1066" spans="1:8" ht="45" x14ac:dyDescent="0.2">
      <c r="A1066" s="32" t="s">
        <v>2272</v>
      </c>
      <c r="B1066" s="19" t="s">
        <v>2273</v>
      </c>
      <c r="C1066" s="332"/>
      <c r="D1066" s="200">
        <v>0</v>
      </c>
      <c r="E1066" s="4">
        <v>0</v>
      </c>
      <c r="F1066" s="4">
        <v>0</v>
      </c>
      <c r="G1066" s="4">
        <v>0</v>
      </c>
      <c r="H1066" s="4">
        <v>200000</v>
      </c>
    </row>
    <row r="1067" spans="1:8" ht="30" x14ac:dyDescent="0.2">
      <c r="A1067" s="32" t="s">
        <v>2274</v>
      </c>
      <c r="B1067" s="19" t="s">
        <v>2275</v>
      </c>
      <c r="C1067" s="332"/>
      <c r="D1067" s="200">
        <v>0</v>
      </c>
      <c r="E1067" s="4">
        <v>0</v>
      </c>
      <c r="F1067" s="4">
        <v>0</v>
      </c>
      <c r="G1067" s="4">
        <v>0</v>
      </c>
      <c r="H1067" s="4">
        <v>2500000</v>
      </c>
    </row>
    <row r="1068" spans="1:8" ht="60" x14ac:dyDescent="0.2">
      <c r="A1068" s="32" t="s">
        <v>2276</v>
      </c>
      <c r="B1068" s="19" t="s">
        <v>2277</v>
      </c>
      <c r="C1068" s="332"/>
      <c r="D1068" s="200">
        <v>0</v>
      </c>
      <c r="E1068" s="4">
        <v>0</v>
      </c>
      <c r="F1068" s="4">
        <v>0</v>
      </c>
      <c r="G1068" s="4">
        <v>0</v>
      </c>
      <c r="H1068" s="4">
        <v>1000000</v>
      </c>
    </row>
    <row r="1069" spans="1:8" ht="15.75" x14ac:dyDescent="0.2">
      <c r="A1069" s="31"/>
      <c r="B1069" s="19"/>
      <c r="C1069" s="332"/>
      <c r="D1069" s="200">
        <v>0</v>
      </c>
      <c r="E1069" s="4">
        <v>0</v>
      </c>
      <c r="F1069" s="4">
        <v>0</v>
      </c>
      <c r="G1069" s="4">
        <v>0</v>
      </c>
      <c r="H1069" s="4">
        <v>0</v>
      </c>
    </row>
    <row r="1070" spans="1:8" ht="15.75" x14ac:dyDescent="0.2">
      <c r="A1070" s="37" t="s">
        <v>269</v>
      </c>
      <c r="B1070" s="19"/>
      <c r="C1070" s="332"/>
      <c r="D1070" s="200">
        <v>46562724</v>
      </c>
      <c r="E1070" s="4">
        <v>46954503</v>
      </c>
      <c r="F1070" s="4">
        <v>61505893</v>
      </c>
      <c r="G1070" s="4">
        <v>118900800</v>
      </c>
      <c r="H1070" s="4">
        <v>235808500</v>
      </c>
    </row>
    <row r="1071" spans="1:8" ht="15.75" x14ac:dyDescent="0.2">
      <c r="A1071" s="31"/>
      <c r="B1071" s="19"/>
      <c r="C1071" s="332"/>
      <c r="D1071" s="200">
        <v>0</v>
      </c>
      <c r="E1071" s="4">
        <v>0</v>
      </c>
      <c r="F1071" s="4">
        <v>0</v>
      </c>
      <c r="G1071" s="4">
        <v>0</v>
      </c>
      <c r="H1071" s="4">
        <v>0</v>
      </c>
    </row>
    <row r="1072" spans="1:8" ht="15.75" x14ac:dyDescent="0.2">
      <c r="A1072" s="31" t="s">
        <v>2278</v>
      </c>
      <c r="B1072" s="19"/>
      <c r="C1072" s="332"/>
      <c r="D1072" s="200">
        <v>0</v>
      </c>
      <c r="E1072" s="4">
        <v>0</v>
      </c>
      <c r="F1072" s="4">
        <v>0</v>
      </c>
      <c r="G1072" s="4">
        <v>0</v>
      </c>
      <c r="H1072" s="4">
        <v>0</v>
      </c>
    </row>
    <row r="1073" spans="1:8" ht="15.75" x14ac:dyDescent="0.2">
      <c r="A1073" s="31" t="s">
        <v>2279</v>
      </c>
      <c r="B1073" s="19"/>
      <c r="C1073" s="332"/>
      <c r="D1073" s="200">
        <v>0</v>
      </c>
      <c r="E1073" s="4">
        <v>0</v>
      </c>
      <c r="F1073" s="4">
        <v>0</v>
      </c>
      <c r="G1073" s="4">
        <v>0</v>
      </c>
      <c r="H1073" s="4">
        <v>0</v>
      </c>
    </row>
    <row r="1074" spans="1:8" ht="15.75" x14ac:dyDescent="0.2">
      <c r="A1074" s="31" t="s">
        <v>2280</v>
      </c>
      <c r="B1074" s="19" t="s">
        <v>2281</v>
      </c>
      <c r="C1074" s="332"/>
      <c r="D1074" s="200">
        <v>39036548</v>
      </c>
      <c r="E1074" s="4">
        <v>43109037</v>
      </c>
      <c r="F1074" s="4">
        <v>49196366</v>
      </c>
      <c r="G1074" s="4">
        <v>51000000</v>
      </c>
      <c r="H1074" s="4">
        <v>62500000</v>
      </c>
    </row>
    <row r="1075" spans="1:8" ht="15.75" x14ac:dyDescent="0.2">
      <c r="A1075" s="31" t="s">
        <v>801</v>
      </c>
      <c r="B1075" s="19" t="s">
        <v>2282</v>
      </c>
      <c r="C1075" s="332"/>
      <c r="D1075" s="200">
        <v>975216</v>
      </c>
      <c r="E1075" s="4">
        <v>881343</v>
      </c>
      <c r="F1075" s="4">
        <v>750620</v>
      </c>
      <c r="G1075" s="4">
        <v>680000</v>
      </c>
      <c r="H1075" s="4">
        <v>850000</v>
      </c>
    </row>
    <row r="1076" spans="1:8" ht="15.75" x14ac:dyDescent="0.2">
      <c r="A1076" s="31" t="s">
        <v>2283</v>
      </c>
      <c r="B1076" s="19" t="s">
        <v>2284</v>
      </c>
      <c r="C1076" s="332"/>
      <c r="D1076" s="200">
        <v>0</v>
      </c>
      <c r="E1076" s="4">
        <v>299000</v>
      </c>
      <c r="F1076" s="4">
        <v>0</v>
      </c>
      <c r="G1076" s="4">
        <v>578000</v>
      </c>
      <c r="H1076" s="4">
        <v>650000</v>
      </c>
    </row>
    <row r="1077" spans="1:8" ht="15.75" x14ac:dyDescent="0.2">
      <c r="A1077" s="31" t="s">
        <v>2285</v>
      </c>
      <c r="B1077" s="19" t="s">
        <v>2286</v>
      </c>
      <c r="C1077" s="332"/>
      <c r="D1077" s="200">
        <v>27586</v>
      </c>
      <c r="E1077" s="4">
        <v>0</v>
      </c>
      <c r="F1077" s="4">
        <v>0</v>
      </c>
      <c r="G1077" s="4">
        <v>6800</v>
      </c>
      <c r="H1077" s="4">
        <v>10000</v>
      </c>
    </row>
    <row r="1078" spans="1:8" ht="31.5" x14ac:dyDescent="0.2">
      <c r="A1078" s="31" t="s">
        <v>2287</v>
      </c>
      <c r="B1078" s="19" t="s">
        <v>2288</v>
      </c>
      <c r="C1078" s="332"/>
      <c r="D1078" s="200">
        <v>1767102</v>
      </c>
      <c r="E1078" s="4">
        <v>2336340</v>
      </c>
      <c r="F1078" s="4">
        <v>0</v>
      </c>
      <c r="G1078" s="4">
        <v>1700000</v>
      </c>
      <c r="H1078" s="4">
        <v>2000000</v>
      </c>
    </row>
    <row r="1079" spans="1:8" ht="15.75" x14ac:dyDescent="0.2">
      <c r="A1079" s="31" t="s">
        <v>2289</v>
      </c>
      <c r="B1079" s="19" t="s">
        <v>2290</v>
      </c>
      <c r="C1079" s="332"/>
      <c r="D1079" s="200">
        <v>0</v>
      </c>
      <c r="E1079" s="4">
        <v>0</v>
      </c>
      <c r="F1079" s="4">
        <v>0</v>
      </c>
      <c r="G1079" s="4">
        <v>68000</v>
      </c>
      <c r="H1079" s="4">
        <v>100000</v>
      </c>
    </row>
    <row r="1080" spans="1:8" ht="15.75" x14ac:dyDescent="0.2">
      <c r="A1080" s="31"/>
      <c r="B1080" s="19"/>
      <c r="C1080" s="332"/>
      <c r="D1080" s="200">
        <v>0</v>
      </c>
      <c r="E1080" s="4">
        <v>0</v>
      </c>
      <c r="F1080" s="4">
        <v>0</v>
      </c>
      <c r="G1080" s="4">
        <v>0</v>
      </c>
      <c r="H1080" s="4">
        <v>0</v>
      </c>
    </row>
    <row r="1081" spans="1:8" ht="15.75" x14ac:dyDescent="0.2">
      <c r="A1081" s="37" t="s">
        <v>275</v>
      </c>
      <c r="B1081" s="19"/>
      <c r="C1081" s="332"/>
      <c r="D1081" s="200">
        <v>41806452</v>
      </c>
      <c r="E1081" s="4">
        <v>46625720</v>
      </c>
      <c r="F1081" s="4">
        <v>49946986</v>
      </c>
      <c r="G1081" s="4">
        <v>54032800</v>
      </c>
      <c r="H1081" s="4">
        <v>66110000</v>
      </c>
    </row>
    <row r="1082" spans="1:8" ht="15.75" x14ac:dyDescent="0.2">
      <c r="A1082" s="31"/>
      <c r="B1082" s="19"/>
      <c r="C1082" s="332"/>
      <c r="D1082" s="200">
        <v>0</v>
      </c>
      <c r="E1082" s="4">
        <v>0</v>
      </c>
      <c r="F1082" s="4">
        <v>0</v>
      </c>
      <c r="G1082" s="4">
        <v>0</v>
      </c>
      <c r="H1082" s="4">
        <v>0</v>
      </c>
    </row>
    <row r="1083" spans="1:8" ht="15.75" x14ac:dyDescent="0.2">
      <c r="A1083" s="31" t="s">
        <v>2291</v>
      </c>
      <c r="B1083" s="19"/>
      <c r="C1083" s="332"/>
      <c r="D1083" s="200">
        <v>0</v>
      </c>
      <c r="E1083" s="4">
        <v>0</v>
      </c>
      <c r="F1083" s="4">
        <v>0</v>
      </c>
      <c r="G1083" s="4">
        <v>0</v>
      </c>
      <c r="H1083" s="4">
        <v>0</v>
      </c>
    </row>
    <row r="1084" spans="1:8" ht="15.75" x14ac:dyDescent="0.2">
      <c r="A1084" s="31" t="s">
        <v>2280</v>
      </c>
      <c r="B1084" s="19" t="s">
        <v>2292</v>
      </c>
      <c r="C1084" s="332"/>
      <c r="D1084" s="200">
        <v>13234463</v>
      </c>
      <c r="E1084" s="4">
        <v>13988617</v>
      </c>
      <c r="F1084" s="4">
        <v>14256716</v>
      </c>
      <c r="G1084" s="4">
        <v>16000000</v>
      </c>
      <c r="H1084" s="4">
        <v>18500000</v>
      </c>
    </row>
    <row r="1085" spans="1:8" ht="15.75" x14ac:dyDescent="0.2">
      <c r="A1085" s="31" t="s">
        <v>801</v>
      </c>
      <c r="B1085" s="19" t="s">
        <v>2293</v>
      </c>
      <c r="C1085" s="332"/>
      <c r="D1085" s="200">
        <v>98816</v>
      </c>
      <c r="E1085" s="4">
        <v>85900</v>
      </c>
      <c r="F1085" s="4">
        <v>49592</v>
      </c>
      <c r="G1085" s="4">
        <v>68000</v>
      </c>
      <c r="H1085" s="4">
        <v>80000</v>
      </c>
    </row>
    <row r="1086" spans="1:8" ht="15.75" x14ac:dyDescent="0.2">
      <c r="A1086" s="31"/>
      <c r="B1086" s="19"/>
      <c r="C1086" s="332"/>
      <c r="D1086" s="200">
        <v>0</v>
      </c>
      <c r="E1086" s="4">
        <v>0</v>
      </c>
      <c r="F1086" s="4">
        <v>0</v>
      </c>
      <c r="G1086" s="4">
        <v>0</v>
      </c>
      <c r="H1086" s="4">
        <v>0</v>
      </c>
    </row>
    <row r="1087" spans="1:8" ht="15.75" x14ac:dyDescent="0.2">
      <c r="A1087" s="37" t="s">
        <v>87</v>
      </c>
      <c r="B1087" s="19"/>
      <c r="C1087" s="332"/>
      <c r="D1087" s="200">
        <v>13333279</v>
      </c>
      <c r="E1087" s="4">
        <v>14074517</v>
      </c>
      <c r="F1087" s="4">
        <v>14306308</v>
      </c>
      <c r="G1087" s="4">
        <v>16068000</v>
      </c>
      <c r="H1087" s="4">
        <v>18580000</v>
      </c>
    </row>
    <row r="1088" spans="1:8" ht="15.75" x14ac:dyDescent="0.2">
      <c r="A1088" s="31"/>
      <c r="B1088" s="19"/>
      <c r="C1088" s="332"/>
      <c r="D1088" s="200">
        <v>0</v>
      </c>
      <c r="E1088" s="4">
        <v>0</v>
      </c>
      <c r="F1088" s="4">
        <v>0</v>
      </c>
      <c r="G1088" s="4">
        <v>0</v>
      </c>
      <c r="H1088" s="4">
        <v>0</v>
      </c>
    </row>
    <row r="1089" spans="1:8" ht="15.75" x14ac:dyDescent="0.2">
      <c r="A1089" s="31" t="s">
        <v>2294</v>
      </c>
      <c r="B1089" s="19"/>
      <c r="C1089" s="332"/>
      <c r="D1089" s="200">
        <v>0</v>
      </c>
      <c r="E1089" s="4">
        <v>0</v>
      </c>
      <c r="F1089" s="4">
        <v>0</v>
      </c>
      <c r="G1089" s="4">
        <v>0</v>
      </c>
      <c r="H1089" s="4">
        <v>0</v>
      </c>
    </row>
    <row r="1090" spans="1:8" ht="15.75" x14ac:dyDescent="0.2">
      <c r="A1090" s="31" t="s">
        <v>2295</v>
      </c>
      <c r="B1090" s="19" t="s">
        <v>2296</v>
      </c>
      <c r="C1090" s="332"/>
      <c r="D1090" s="200">
        <v>15190120</v>
      </c>
      <c r="E1090" s="4">
        <v>16390940</v>
      </c>
      <c r="F1090" s="4">
        <v>17485579</v>
      </c>
      <c r="G1090" s="4">
        <v>18500000</v>
      </c>
      <c r="H1090" s="4">
        <v>22000000</v>
      </c>
    </row>
    <row r="1091" spans="1:8" ht="15.75" x14ac:dyDescent="0.2">
      <c r="A1091" s="31" t="s">
        <v>801</v>
      </c>
      <c r="B1091" s="19" t="s">
        <v>2297</v>
      </c>
      <c r="C1091" s="332"/>
      <c r="D1091" s="200">
        <v>4870</v>
      </c>
      <c r="E1091" s="4">
        <v>0</v>
      </c>
      <c r="F1091" s="4">
        <v>79197</v>
      </c>
      <c r="G1091" s="4">
        <v>68000</v>
      </c>
      <c r="H1091" s="4">
        <v>100000</v>
      </c>
    </row>
    <row r="1092" spans="1:8" ht="47.25" x14ac:dyDescent="0.2">
      <c r="A1092" s="31" t="s">
        <v>2298</v>
      </c>
      <c r="B1092" s="19" t="s">
        <v>2299</v>
      </c>
      <c r="C1092" s="332"/>
      <c r="D1092" s="200">
        <v>9840</v>
      </c>
      <c r="E1092" s="4">
        <v>0</v>
      </c>
      <c r="F1092" s="4">
        <v>0</v>
      </c>
      <c r="G1092" s="4">
        <v>17000</v>
      </c>
      <c r="H1092" s="4">
        <v>20000</v>
      </c>
    </row>
    <row r="1093" spans="1:8" ht="31.5" x14ac:dyDescent="0.2">
      <c r="A1093" s="31" t="s">
        <v>2300</v>
      </c>
      <c r="B1093" s="19" t="s">
        <v>2301</v>
      </c>
      <c r="C1093" s="332"/>
      <c r="D1093" s="200">
        <v>0</v>
      </c>
      <c r="E1093" s="4">
        <v>0</v>
      </c>
      <c r="F1093" s="4">
        <v>0</v>
      </c>
      <c r="G1093" s="4">
        <v>1700000</v>
      </c>
      <c r="H1093" s="4">
        <v>2000000</v>
      </c>
    </row>
    <row r="1094" spans="1:8" ht="31.5" x14ac:dyDescent="0.2">
      <c r="A1094" s="31" t="s">
        <v>2302</v>
      </c>
      <c r="B1094" s="19" t="s">
        <v>2303</v>
      </c>
      <c r="C1094" s="332"/>
      <c r="D1094" s="200">
        <v>0</v>
      </c>
      <c r="E1094" s="4">
        <v>0</v>
      </c>
      <c r="F1094" s="4">
        <v>0</v>
      </c>
      <c r="G1094" s="4">
        <v>680000</v>
      </c>
      <c r="H1094" s="4">
        <v>700000</v>
      </c>
    </row>
    <row r="1095" spans="1:8" ht="15.75" x14ac:dyDescent="0.2">
      <c r="A1095" s="31"/>
      <c r="B1095" s="19"/>
      <c r="C1095" s="332"/>
      <c r="D1095" s="200">
        <v>0</v>
      </c>
      <c r="E1095" s="4">
        <v>0</v>
      </c>
      <c r="F1095" s="4">
        <v>0</v>
      </c>
      <c r="G1095" s="4">
        <v>0</v>
      </c>
      <c r="H1095" s="4">
        <v>0</v>
      </c>
    </row>
    <row r="1096" spans="1:8" ht="15.75" x14ac:dyDescent="0.2">
      <c r="A1096" s="37" t="s">
        <v>419</v>
      </c>
      <c r="B1096" s="19"/>
      <c r="C1096" s="332"/>
      <c r="D1096" s="200">
        <v>15204830</v>
      </c>
      <c r="E1096" s="4">
        <v>16390940</v>
      </c>
      <c r="F1096" s="4">
        <v>17564776</v>
      </c>
      <c r="G1096" s="4">
        <v>20965000</v>
      </c>
      <c r="H1096" s="4">
        <v>24820000</v>
      </c>
    </row>
    <row r="1097" spans="1:8" ht="15.75" x14ac:dyDescent="0.2">
      <c r="A1097" s="31"/>
      <c r="B1097" s="19"/>
      <c r="C1097" s="332"/>
      <c r="D1097" s="200">
        <v>0</v>
      </c>
      <c r="E1097" s="4">
        <v>0</v>
      </c>
      <c r="F1097" s="4">
        <v>0</v>
      </c>
      <c r="G1097" s="4">
        <v>0</v>
      </c>
      <c r="H1097" s="4">
        <v>0</v>
      </c>
    </row>
    <row r="1098" spans="1:8" ht="15.75" x14ac:dyDescent="0.2">
      <c r="A1098" s="31" t="s">
        <v>2304</v>
      </c>
      <c r="B1098" s="19"/>
      <c r="C1098" s="332"/>
      <c r="D1098" s="200">
        <v>0</v>
      </c>
      <c r="E1098" s="4">
        <v>0</v>
      </c>
      <c r="F1098" s="4">
        <v>0</v>
      </c>
      <c r="G1098" s="4">
        <v>0</v>
      </c>
      <c r="H1098" s="4">
        <v>0</v>
      </c>
    </row>
    <row r="1099" spans="1:8" ht="15.75" x14ac:dyDescent="0.2">
      <c r="A1099" s="31" t="s">
        <v>2305</v>
      </c>
      <c r="B1099" s="19" t="s">
        <v>2306</v>
      </c>
      <c r="C1099" s="332"/>
      <c r="D1099" s="200">
        <v>14785104</v>
      </c>
      <c r="E1099" s="4">
        <v>16803571</v>
      </c>
      <c r="F1099" s="4">
        <v>16612223</v>
      </c>
      <c r="G1099" s="4">
        <v>20000000</v>
      </c>
      <c r="H1099" s="4">
        <v>21500000</v>
      </c>
    </row>
    <row r="1100" spans="1:8" ht="15.75" x14ac:dyDescent="0.2">
      <c r="A1100" s="31" t="s">
        <v>801</v>
      </c>
      <c r="B1100" s="19" t="s">
        <v>2307</v>
      </c>
      <c r="C1100" s="332"/>
      <c r="D1100" s="200">
        <v>99178</v>
      </c>
      <c r="E1100" s="4">
        <v>299406</v>
      </c>
      <c r="F1100" s="4">
        <v>247339</v>
      </c>
      <c r="G1100" s="4">
        <v>400000</v>
      </c>
      <c r="H1100" s="4">
        <v>500000</v>
      </c>
    </row>
    <row r="1101" spans="1:8" ht="15.75" x14ac:dyDescent="0.2">
      <c r="A1101" s="31"/>
      <c r="B1101" s="19"/>
      <c r="C1101" s="332"/>
      <c r="D1101" s="200">
        <v>0</v>
      </c>
      <c r="E1101" s="4">
        <v>0</v>
      </c>
      <c r="F1101" s="4">
        <v>0</v>
      </c>
      <c r="G1101" s="4">
        <v>0</v>
      </c>
      <c r="H1101" s="4">
        <v>0</v>
      </c>
    </row>
    <row r="1102" spans="1:8" ht="15.75" x14ac:dyDescent="0.2">
      <c r="A1102" s="37" t="s">
        <v>1413</v>
      </c>
      <c r="B1102" s="19"/>
      <c r="C1102" s="332"/>
      <c r="D1102" s="200">
        <v>14884282</v>
      </c>
      <c r="E1102" s="4">
        <v>17102977</v>
      </c>
      <c r="F1102" s="4">
        <v>16859562</v>
      </c>
      <c r="G1102" s="4">
        <v>20400000</v>
      </c>
      <c r="H1102" s="4">
        <v>22000000</v>
      </c>
    </row>
    <row r="1103" spans="1:8" ht="15.75" x14ac:dyDescent="0.2">
      <c r="A1103" s="31"/>
      <c r="B1103" s="19"/>
      <c r="C1103" s="332"/>
      <c r="D1103" s="200">
        <v>0</v>
      </c>
      <c r="E1103" s="4">
        <v>0</v>
      </c>
      <c r="F1103" s="4">
        <v>0</v>
      </c>
      <c r="G1103" s="4">
        <v>0</v>
      </c>
      <c r="H1103" s="4">
        <v>0</v>
      </c>
    </row>
    <row r="1104" spans="1:8" ht="15.75" x14ac:dyDescent="0.2">
      <c r="A1104" s="31" t="s">
        <v>2308</v>
      </c>
      <c r="B1104" s="19"/>
      <c r="C1104" s="332"/>
      <c r="D1104" s="200">
        <v>0</v>
      </c>
      <c r="E1104" s="4">
        <v>0</v>
      </c>
      <c r="F1104" s="4">
        <v>0</v>
      </c>
      <c r="G1104" s="4">
        <v>0</v>
      </c>
      <c r="H1104" s="4">
        <v>0</v>
      </c>
    </row>
    <row r="1105" spans="1:8" ht="15.75" x14ac:dyDescent="0.2">
      <c r="A1105" s="31" t="s">
        <v>2305</v>
      </c>
      <c r="B1105" s="19" t="s">
        <v>2309</v>
      </c>
      <c r="C1105" s="332"/>
      <c r="D1105" s="200">
        <v>10908811</v>
      </c>
      <c r="E1105" s="4">
        <v>11432286</v>
      </c>
      <c r="F1105" s="4">
        <v>11706972</v>
      </c>
      <c r="G1105" s="4">
        <v>11000000</v>
      </c>
      <c r="H1105" s="4">
        <v>15000000</v>
      </c>
    </row>
    <row r="1106" spans="1:8" ht="15.75" x14ac:dyDescent="0.2">
      <c r="A1106" s="37" t="s">
        <v>1406</v>
      </c>
      <c r="B1106" s="19"/>
      <c r="C1106" s="332"/>
      <c r="D1106" s="200">
        <v>10908811</v>
      </c>
      <c r="E1106" s="4">
        <v>11432286</v>
      </c>
      <c r="F1106" s="4">
        <v>11706972</v>
      </c>
      <c r="G1106" s="4">
        <v>11000000</v>
      </c>
      <c r="H1106" s="4">
        <v>15000000</v>
      </c>
    </row>
    <row r="1107" spans="1:8" ht="15.75" x14ac:dyDescent="0.2">
      <c r="A1107" s="31"/>
      <c r="B1107" s="19"/>
      <c r="C1107" s="332"/>
      <c r="D1107" s="200">
        <v>0</v>
      </c>
      <c r="E1107" s="4">
        <v>0</v>
      </c>
      <c r="F1107" s="4">
        <v>0</v>
      </c>
      <c r="G1107" s="4">
        <v>0</v>
      </c>
      <c r="H1107" s="4">
        <v>0</v>
      </c>
    </row>
    <row r="1108" spans="1:8" ht="15.75" x14ac:dyDescent="0.2">
      <c r="A1108" s="31" t="s">
        <v>2310</v>
      </c>
      <c r="B1108" s="19"/>
      <c r="C1108" s="332"/>
      <c r="D1108" s="200">
        <v>0</v>
      </c>
      <c r="E1108" s="4">
        <v>0</v>
      </c>
      <c r="F1108" s="4">
        <v>0</v>
      </c>
      <c r="G1108" s="4">
        <v>0</v>
      </c>
      <c r="H1108" s="4">
        <v>0</v>
      </c>
    </row>
    <row r="1109" spans="1:8" ht="15.75" x14ac:dyDescent="0.2">
      <c r="A1109" s="31" t="s">
        <v>799</v>
      </c>
      <c r="B1109" s="19" t="s">
        <v>2311</v>
      </c>
      <c r="C1109" s="332"/>
      <c r="D1109" s="200">
        <v>52086737</v>
      </c>
      <c r="E1109" s="4">
        <v>58114187</v>
      </c>
      <c r="F1109" s="4">
        <v>66040872</v>
      </c>
      <c r="G1109" s="4">
        <v>72500000</v>
      </c>
      <c r="H1109" s="4">
        <v>100000000</v>
      </c>
    </row>
    <row r="1110" spans="1:8" ht="15.75" x14ac:dyDescent="0.2">
      <c r="A1110" s="31" t="s">
        <v>801</v>
      </c>
      <c r="B1110" s="19" t="s">
        <v>2312</v>
      </c>
      <c r="C1110" s="332"/>
      <c r="D1110" s="200">
        <v>293381</v>
      </c>
      <c r="E1110" s="4">
        <v>399114</v>
      </c>
      <c r="F1110" s="4">
        <v>331270</v>
      </c>
      <c r="G1110" s="4">
        <v>280000</v>
      </c>
      <c r="H1110" s="4">
        <v>300000</v>
      </c>
    </row>
    <row r="1111" spans="1:8" ht="15.75" x14ac:dyDescent="0.2">
      <c r="A1111" s="37" t="s">
        <v>2313</v>
      </c>
      <c r="B1111" s="19"/>
      <c r="C1111" s="332"/>
      <c r="D1111" s="200">
        <v>52380118</v>
      </c>
      <c r="E1111" s="4">
        <v>58513301</v>
      </c>
      <c r="F1111" s="4">
        <v>66372142</v>
      </c>
      <c r="G1111" s="4">
        <v>72780000</v>
      </c>
      <c r="H1111" s="4">
        <v>100300000</v>
      </c>
    </row>
    <row r="1112" spans="1:8" ht="15.75" x14ac:dyDescent="0.2">
      <c r="A1112" s="31"/>
      <c r="B1112" s="19"/>
      <c r="C1112" s="332"/>
      <c r="D1112" s="200">
        <v>0</v>
      </c>
      <c r="E1112" s="4">
        <v>0</v>
      </c>
      <c r="F1112" s="4">
        <v>0</v>
      </c>
      <c r="G1112" s="4">
        <v>0</v>
      </c>
      <c r="H1112" s="4">
        <v>0</v>
      </c>
    </row>
    <row r="1113" spans="1:8" ht="15.75" x14ac:dyDescent="0.2">
      <c r="A1113" s="31" t="s">
        <v>2314</v>
      </c>
      <c r="B1113" s="19"/>
      <c r="C1113" s="332"/>
      <c r="D1113" s="200">
        <v>0</v>
      </c>
      <c r="E1113" s="4">
        <v>0</v>
      </c>
      <c r="F1113" s="4">
        <v>0</v>
      </c>
      <c r="G1113" s="4">
        <v>0</v>
      </c>
      <c r="H1113" s="4">
        <v>0</v>
      </c>
    </row>
    <row r="1114" spans="1:8" ht="15.75" x14ac:dyDescent="0.2">
      <c r="A1114" s="31" t="s">
        <v>799</v>
      </c>
      <c r="B1114" s="19" t="s">
        <v>2315</v>
      </c>
      <c r="C1114" s="332"/>
      <c r="D1114" s="200">
        <v>31382088</v>
      </c>
      <c r="E1114" s="4">
        <v>34365076</v>
      </c>
      <c r="F1114" s="4">
        <v>43642056</v>
      </c>
      <c r="G1114" s="4">
        <v>45629000</v>
      </c>
      <c r="H1114" s="4">
        <v>60000000</v>
      </c>
    </row>
    <row r="1115" spans="1:8" ht="15.75" x14ac:dyDescent="0.2">
      <c r="A1115" s="37" t="s">
        <v>2316</v>
      </c>
      <c r="B1115" s="19"/>
      <c r="C1115" s="332"/>
      <c r="D1115" s="200">
        <v>31382088</v>
      </c>
      <c r="E1115" s="4">
        <v>34365076</v>
      </c>
      <c r="F1115" s="4">
        <v>43642056</v>
      </c>
      <c r="G1115" s="4">
        <v>45629000</v>
      </c>
      <c r="H1115" s="4">
        <v>60000000</v>
      </c>
    </row>
    <row r="1116" spans="1:8" ht="15.75" x14ac:dyDescent="0.2">
      <c r="A1116" s="31"/>
      <c r="B1116" s="19"/>
      <c r="C1116" s="332"/>
      <c r="D1116" s="200">
        <v>0</v>
      </c>
      <c r="E1116" s="4">
        <v>0</v>
      </c>
      <c r="F1116" s="4">
        <v>0</v>
      </c>
      <c r="G1116" s="4">
        <v>0</v>
      </c>
      <c r="H1116" s="4">
        <v>0</v>
      </c>
    </row>
    <row r="1117" spans="1:8" ht="15.75" x14ac:dyDescent="0.2">
      <c r="A1117" s="37" t="s">
        <v>2317</v>
      </c>
      <c r="B1117" s="19"/>
      <c r="C1117" s="332"/>
      <c r="D1117" s="200">
        <v>83762206</v>
      </c>
      <c r="E1117" s="4">
        <v>92878377</v>
      </c>
      <c r="F1117" s="4">
        <v>110014198</v>
      </c>
      <c r="G1117" s="4">
        <v>118409000</v>
      </c>
      <c r="H1117" s="4">
        <v>160300000</v>
      </c>
    </row>
    <row r="1118" spans="1:8" ht="15.75" x14ac:dyDescent="0.2">
      <c r="A1118" s="31"/>
      <c r="B1118" s="19"/>
      <c r="C1118" s="332"/>
      <c r="D1118" s="200">
        <v>0</v>
      </c>
      <c r="E1118" s="4">
        <v>0</v>
      </c>
      <c r="F1118" s="4">
        <v>0</v>
      </c>
      <c r="G1118" s="4">
        <v>0</v>
      </c>
      <c r="H1118" s="4">
        <v>0</v>
      </c>
    </row>
    <row r="1119" spans="1:8" ht="15.75" x14ac:dyDescent="0.2">
      <c r="A1119" s="31" t="s">
        <v>2318</v>
      </c>
      <c r="B1119" s="19"/>
      <c r="C1119" s="332"/>
      <c r="D1119" s="200">
        <v>0</v>
      </c>
      <c r="E1119" s="4">
        <v>0</v>
      </c>
      <c r="F1119" s="4">
        <v>0</v>
      </c>
      <c r="G1119" s="4">
        <v>0</v>
      </c>
      <c r="H1119" s="4">
        <v>0</v>
      </c>
    </row>
    <row r="1120" spans="1:8" ht="31.5" x14ac:dyDescent="0.2">
      <c r="A1120" s="31" t="s">
        <v>2319</v>
      </c>
      <c r="B1120" s="19" t="s">
        <v>2320</v>
      </c>
      <c r="C1120" s="332"/>
      <c r="D1120" s="200">
        <v>20125242</v>
      </c>
      <c r="E1120" s="4">
        <v>25764737</v>
      </c>
      <c r="F1120" s="4">
        <v>26338493</v>
      </c>
      <c r="G1120" s="4">
        <v>50000000</v>
      </c>
      <c r="H1120" s="4">
        <v>81300000</v>
      </c>
    </row>
    <row r="1121" spans="1:8" ht="15.75" x14ac:dyDescent="0.2">
      <c r="A1121" s="31" t="s">
        <v>2321</v>
      </c>
      <c r="B1121" s="19" t="s">
        <v>2322</v>
      </c>
      <c r="C1121" s="332"/>
      <c r="D1121" s="200">
        <v>0</v>
      </c>
      <c r="E1121" s="4">
        <v>0</v>
      </c>
      <c r="F1121" s="4">
        <v>0</v>
      </c>
      <c r="G1121" s="4">
        <v>0</v>
      </c>
      <c r="H1121" s="4">
        <v>200000</v>
      </c>
    </row>
    <row r="1122" spans="1:8" ht="15.75" x14ac:dyDescent="0.2">
      <c r="A1122" s="37" t="s">
        <v>38</v>
      </c>
      <c r="B1122" s="19"/>
      <c r="C1122" s="332"/>
      <c r="D1122" s="200">
        <v>20125242</v>
      </c>
      <c r="E1122" s="4">
        <v>25764737</v>
      </c>
      <c r="F1122" s="4">
        <v>26338493</v>
      </c>
      <c r="G1122" s="4">
        <v>50000000</v>
      </c>
      <c r="H1122" s="4">
        <v>81500000</v>
      </c>
    </row>
    <row r="1123" spans="1:8" ht="15.75" x14ac:dyDescent="0.2">
      <c r="A1123" s="31"/>
      <c r="B1123" s="19"/>
      <c r="C1123" s="332"/>
      <c r="D1123" s="200">
        <v>0</v>
      </c>
      <c r="E1123" s="4">
        <v>0</v>
      </c>
      <c r="F1123" s="4">
        <v>0</v>
      </c>
      <c r="G1123" s="4">
        <v>0</v>
      </c>
      <c r="H1123" s="4">
        <v>0</v>
      </c>
    </row>
    <row r="1124" spans="1:8" ht="31.5" x14ac:dyDescent="0.2">
      <c r="A1124" s="37" t="s">
        <v>2323</v>
      </c>
      <c r="B1124" s="19"/>
      <c r="C1124" s="332"/>
      <c r="D1124" s="200">
        <v>246587826</v>
      </c>
      <c r="E1124" s="4">
        <v>271224057</v>
      </c>
      <c r="F1124" s="4">
        <v>308243188</v>
      </c>
      <c r="G1124" s="4">
        <v>409775600</v>
      </c>
      <c r="H1124" s="4">
        <v>624118500</v>
      </c>
    </row>
    <row r="1125" spans="1:8" ht="15.75" customHeight="1" x14ac:dyDescent="0.2">
      <c r="A1125" s="31"/>
      <c r="B1125" s="19"/>
      <c r="C1125" s="332"/>
      <c r="D1125" s="200">
        <v>0</v>
      </c>
      <c r="E1125" s="4">
        <v>0</v>
      </c>
      <c r="F1125" s="4">
        <v>0</v>
      </c>
      <c r="G1125" s="4">
        <v>0</v>
      </c>
      <c r="H1125" s="4">
        <v>0</v>
      </c>
    </row>
    <row r="1126" spans="1:8" ht="15.75" x14ac:dyDescent="0.2">
      <c r="A1126" s="31" t="s">
        <v>351</v>
      </c>
      <c r="B1126" s="19"/>
      <c r="C1126" s="332"/>
      <c r="D1126" s="200">
        <v>0</v>
      </c>
      <c r="E1126" s="4">
        <v>0</v>
      </c>
      <c r="F1126" s="4">
        <v>0</v>
      </c>
      <c r="G1126" s="4">
        <v>0</v>
      </c>
      <c r="H1126" s="4">
        <v>0</v>
      </c>
    </row>
    <row r="1127" spans="1:8" ht="15.75" x14ac:dyDescent="0.2">
      <c r="A1127" s="31" t="s">
        <v>2324</v>
      </c>
      <c r="B1127" s="19"/>
      <c r="C1127" s="332"/>
      <c r="D1127" s="200">
        <v>0</v>
      </c>
      <c r="E1127" s="4">
        <v>0</v>
      </c>
      <c r="F1127" s="4">
        <v>0</v>
      </c>
      <c r="G1127" s="4">
        <v>0</v>
      </c>
      <c r="H1127" s="4">
        <v>0</v>
      </c>
    </row>
    <row r="1128" spans="1:8" ht="15.75" x14ac:dyDescent="0.2">
      <c r="A1128" s="31" t="s">
        <v>2305</v>
      </c>
      <c r="B1128" s="19" t="s">
        <v>2325</v>
      </c>
      <c r="C1128" s="332"/>
      <c r="D1128" s="200">
        <v>116592438</v>
      </c>
      <c r="E1128" s="4">
        <v>128612014</v>
      </c>
      <c r="F1128" s="4">
        <v>147174713</v>
      </c>
      <c r="G1128" s="4">
        <v>152500000</v>
      </c>
      <c r="H1128" s="4">
        <v>190000000</v>
      </c>
    </row>
    <row r="1129" spans="1:8" ht="15.75" x14ac:dyDescent="0.2">
      <c r="A1129" s="31" t="s">
        <v>2326</v>
      </c>
      <c r="B1129" s="19" t="s">
        <v>2327</v>
      </c>
      <c r="C1129" s="332"/>
      <c r="D1129" s="200">
        <v>2973966</v>
      </c>
      <c r="E1129" s="4">
        <v>3298621</v>
      </c>
      <c r="F1129" s="4">
        <v>1296929</v>
      </c>
      <c r="G1129" s="4">
        <v>12000000</v>
      </c>
      <c r="H1129" s="4">
        <v>10000000</v>
      </c>
    </row>
    <row r="1130" spans="1:8" ht="15.75" x14ac:dyDescent="0.2">
      <c r="A1130" s="31" t="s">
        <v>2328</v>
      </c>
      <c r="B1130" s="19"/>
      <c r="C1130" s="332"/>
      <c r="D1130" s="200">
        <v>0</v>
      </c>
      <c r="E1130" s="4">
        <v>0</v>
      </c>
      <c r="F1130" s="4">
        <v>0</v>
      </c>
      <c r="G1130" s="4">
        <v>0</v>
      </c>
      <c r="H1130" s="4">
        <v>0</v>
      </c>
    </row>
    <row r="1131" spans="1:8" ht="15.75" x14ac:dyDescent="0.2">
      <c r="A1131" s="31" t="s">
        <v>2329</v>
      </c>
      <c r="B1131" s="19" t="s">
        <v>2330</v>
      </c>
      <c r="C1131" s="332"/>
      <c r="D1131" s="200">
        <v>0</v>
      </c>
      <c r="E1131" s="4">
        <v>354449</v>
      </c>
      <c r="F1131" s="4">
        <v>0</v>
      </c>
      <c r="G1131" s="4">
        <v>340000</v>
      </c>
      <c r="H1131" s="4">
        <v>400000</v>
      </c>
    </row>
    <row r="1132" spans="1:8" ht="31.5" x14ac:dyDescent="0.2">
      <c r="A1132" s="31" t="s">
        <v>2331</v>
      </c>
      <c r="B1132" s="19" t="s">
        <v>2332</v>
      </c>
      <c r="C1132" s="332"/>
      <c r="D1132" s="200">
        <v>0</v>
      </c>
      <c r="E1132" s="4">
        <v>0</v>
      </c>
      <c r="F1132" s="4">
        <v>0</v>
      </c>
      <c r="G1132" s="4">
        <v>340000</v>
      </c>
      <c r="H1132" s="4">
        <v>425000</v>
      </c>
    </row>
    <row r="1133" spans="1:8" ht="15.75" x14ac:dyDescent="0.2">
      <c r="A1133" s="31" t="s">
        <v>2333</v>
      </c>
      <c r="B1133" s="19" t="s">
        <v>2334</v>
      </c>
      <c r="C1133" s="332"/>
      <c r="D1133" s="200">
        <v>49850</v>
      </c>
      <c r="E1133" s="4">
        <v>0</v>
      </c>
      <c r="F1133" s="4">
        <v>0</v>
      </c>
      <c r="G1133" s="4">
        <v>34000</v>
      </c>
      <c r="H1133" s="4">
        <v>50000</v>
      </c>
    </row>
    <row r="1134" spans="1:8" ht="31.5" x14ac:dyDescent="0.2">
      <c r="A1134" s="31" t="s">
        <v>2335</v>
      </c>
      <c r="B1134" s="19" t="s">
        <v>2336</v>
      </c>
      <c r="C1134" s="332"/>
      <c r="D1134" s="200">
        <v>716850</v>
      </c>
      <c r="E1134" s="4">
        <v>716850</v>
      </c>
      <c r="F1134" s="4">
        <v>656230</v>
      </c>
      <c r="G1134" s="4">
        <v>578000</v>
      </c>
      <c r="H1134" s="4">
        <v>0</v>
      </c>
    </row>
    <row r="1135" spans="1:8" ht="31.5" x14ac:dyDescent="0.2">
      <c r="A1135" s="31" t="s">
        <v>2337</v>
      </c>
      <c r="B1135" s="19" t="s">
        <v>2338</v>
      </c>
      <c r="C1135" s="332"/>
      <c r="D1135" s="200">
        <v>7399219</v>
      </c>
      <c r="E1135" s="4">
        <v>2177014</v>
      </c>
      <c r="F1135" s="4">
        <v>1616075</v>
      </c>
      <c r="G1135" s="4">
        <v>3400000</v>
      </c>
      <c r="H1135" s="4">
        <v>10000000</v>
      </c>
    </row>
    <row r="1136" spans="1:8" ht="47.25" x14ac:dyDescent="0.2">
      <c r="A1136" s="31" t="s">
        <v>2339</v>
      </c>
      <c r="B1136" s="19" t="s">
        <v>2340</v>
      </c>
      <c r="C1136" s="332"/>
      <c r="D1136" s="200">
        <v>0</v>
      </c>
      <c r="E1136" s="4">
        <v>0</v>
      </c>
      <c r="F1136" s="4">
        <v>0</v>
      </c>
      <c r="G1136" s="4">
        <v>57800</v>
      </c>
      <c r="H1136" s="4">
        <v>42200</v>
      </c>
    </row>
    <row r="1137" spans="1:8" ht="15.75" x14ac:dyDescent="0.2">
      <c r="A1137" s="31" t="s">
        <v>2341</v>
      </c>
      <c r="B1137" s="19" t="s">
        <v>2342</v>
      </c>
      <c r="C1137" s="332"/>
      <c r="D1137" s="200">
        <v>998775</v>
      </c>
      <c r="E1137" s="4">
        <v>1199070</v>
      </c>
      <c r="F1137" s="4">
        <v>1699998</v>
      </c>
      <c r="G1137" s="4">
        <v>2400000</v>
      </c>
      <c r="H1137" s="4">
        <v>3000000</v>
      </c>
    </row>
    <row r="1138" spans="1:8" ht="31.5" x14ac:dyDescent="0.2">
      <c r="A1138" s="31" t="s">
        <v>2343</v>
      </c>
      <c r="B1138" s="19" t="s">
        <v>2344</v>
      </c>
      <c r="C1138" s="332"/>
      <c r="D1138" s="200">
        <v>0</v>
      </c>
      <c r="E1138" s="4">
        <v>416742</v>
      </c>
      <c r="F1138" s="4">
        <v>0</v>
      </c>
      <c r="G1138" s="4">
        <v>400000</v>
      </c>
      <c r="H1138" s="4">
        <v>320000</v>
      </c>
    </row>
    <row r="1139" spans="1:8" ht="15.75" x14ac:dyDescent="0.2">
      <c r="A1139" s="37" t="s">
        <v>269</v>
      </c>
      <c r="B1139" s="19"/>
      <c r="C1139" s="332"/>
      <c r="D1139" s="200">
        <v>128731098</v>
      </c>
      <c r="E1139" s="4">
        <v>136774760</v>
      </c>
      <c r="F1139" s="4">
        <v>152443945</v>
      </c>
      <c r="G1139" s="4">
        <v>172049800</v>
      </c>
      <c r="H1139" s="4">
        <v>214237200</v>
      </c>
    </row>
    <row r="1140" spans="1:8" ht="15.75" x14ac:dyDescent="0.2">
      <c r="A1140" s="31"/>
      <c r="B1140" s="19"/>
      <c r="C1140" s="332"/>
      <c r="D1140" s="200">
        <v>0</v>
      </c>
      <c r="E1140" s="4">
        <v>0</v>
      </c>
      <c r="F1140" s="4">
        <v>0</v>
      </c>
      <c r="G1140" s="4">
        <v>0</v>
      </c>
      <c r="H1140" s="4">
        <v>0</v>
      </c>
    </row>
    <row r="1141" spans="1:8" ht="15.75" x14ac:dyDescent="0.2">
      <c r="A1141" s="37" t="s">
        <v>368</v>
      </c>
      <c r="B1141" s="19"/>
      <c r="C1141" s="332"/>
      <c r="D1141" s="200">
        <v>128731098</v>
      </c>
      <c r="E1141" s="4">
        <v>136774760</v>
      </c>
      <c r="F1141" s="4">
        <v>152443945</v>
      </c>
      <c r="G1141" s="4">
        <v>172049800</v>
      </c>
      <c r="H1141" s="4">
        <v>214237200</v>
      </c>
    </row>
    <row r="1142" spans="1:8" ht="15.75" x14ac:dyDescent="0.2">
      <c r="A1142" s="31"/>
      <c r="B1142" s="19"/>
      <c r="C1142" s="332"/>
      <c r="D1142" s="200">
        <v>0</v>
      </c>
      <c r="E1142" s="4">
        <v>0</v>
      </c>
      <c r="F1142" s="4">
        <v>0</v>
      </c>
      <c r="G1142" s="4">
        <v>0</v>
      </c>
      <c r="H1142" s="4">
        <v>0</v>
      </c>
    </row>
    <row r="1143" spans="1:8" ht="31.5" x14ac:dyDescent="0.2">
      <c r="A1143" s="31" t="s">
        <v>2345</v>
      </c>
      <c r="B1143" s="19"/>
      <c r="C1143" s="332"/>
      <c r="D1143" s="200">
        <v>0</v>
      </c>
      <c r="E1143" s="4">
        <v>0</v>
      </c>
      <c r="F1143" s="4">
        <v>0</v>
      </c>
      <c r="G1143" s="4">
        <v>0</v>
      </c>
      <c r="H1143" s="4">
        <v>0</v>
      </c>
    </row>
    <row r="1144" spans="1:8" ht="15.75" x14ac:dyDescent="0.2">
      <c r="A1144" s="31" t="s">
        <v>2346</v>
      </c>
      <c r="B1144" s="19"/>
      <c r="C1144" s="332"/>
      <c r="D1144" s="200">
        <v>0</v>
      </c>
      <c r="E1144" s="4">
        <v>0</v>
      </c>
      <c r="F1144" s="4">
        <v>0</v>
      </c>
      <c r="G1144" s="4">
        <v>0</v>
      </c>
      <c r="H1144" s="4">
        <v>0</v>
      </c>
    </row>
    <row r="1145" spans="1:8" ht="15.75" x14ac:dyDescent="0.2">
      <c r="A1145" s="31" t="s">
        <v>2347</v>
      </c>
      <c r="B1145" s="19" t="s">
        <v>2348</v>
      </c>
      <c r="C1145" s="332"/>
      <c r="D1145" s="200">
        <v>10407922</v>
      </c>
      <c r="E1145" s="4">
        <v>12597384</v>
      </c>
      <c r="F1145" s="4">
        <v>14765673</v>
      </c>
      <c r="G1145" s="4">
        <v>15500000</v>
      </c>
      <c r="H1145" s="4">
        <v>20000000</v>
      </c>
    </row>
    <row r="1146" spans="1:8" ht="15.75" x14ac:dyDescent="0.2">
      <c r="A1146" s="31" t="s">
        <v>801</v>
      </c>
      <c r="B1146" s="19" t="s">
        <v>2349</v>
      </c>
      <c r="C1146" s="332"/>
      <c r="D1146" s="200">
        <v>159279</v>
      </c>
      <c r="E1146" s="4">
        <v>267189</v>
      </c>
      <c r="F1146" s="4">
        <v>246052</v>
      </c>
      <c r="G1146" s="4">
        <v>320000</v>
      </c>
      <c r="H1146" s="4">
        <v>450000</v>
      </c>
    </row>
    <row r="1147" spans="1:8" ht="47.25" x14ac:dyDescent="0.2">
      <c r="A1147" s="31" t="s">
        <v>2350</v>
      </c>
      <c r="B1147" s="19" t="s">
        <v>2351</v>
      </c>
      <c r="C1147" s="332"/>
      <c r="D1147" s="200">
        <v>1340565</v>
      </c>
      <c r="E1147" s="4">
        <v>1998542</v>
      </c>
      <c r="F1147" s="4">
        <v>1408320</v>
      </c>
      <c r="G1147" s="4">
        <v>2590000</v>
      </c>
      <c r="H1147" s="4">
        <v>3000000</v>
      </c>
    </row>
    <row r="1148" spans="1:8" ht="15.75" x14ac:dyDescent="0.2">
      <c r="A1148" s="37" t="s">
        <v>269</v>
      </c>
      <c r="B1148" s="19"/>
      <c r="C1148" s="332"/>
      <c r="D1148" s="200">
        <v>11907766</v>
      </c>
      <c r="E1148" s="4">
        <v>14863115</v>
      </c>
      <c r="F1148" s="4">
        <v>16420045</v>
      </c>
      <c r="G1148" s="4">
        <v>18410000</v>
      </c>
      <c r="H1148" s="4">
        <v>23450000</v>
      </c>
    </row>
    <row r="1149" spans="1:8" ht="15.75" x14ac:dyDescent="0.2">
      <c r="A1149" s="31" t="s">
        <v>2352</v>
      </c>
      <c r="B1149" s="19"/>
      <c r="C1149" s="332"/>
      <c r="D1149" s="200">
        <v>0</v>
      </c>
      <c r="E1149" s="4">
        <v>0</v>
      </c>
      <c r="F1149" s="4">
        <v>0</v>
      </c>
      <c r="G1149" s="4">
        <v>0</v>
      </c>
      <c r="H1149" s="4">
        <v>0</v>
      </c>
    </row>
    <row r="1150" spans="1:8" ht="15.75" x14ac:dyDescent="0.2">
      <c r="A1150" s="31" t="s">
        <v>2305</v>
      </c>
      <c r="B1150" s="19" t="s">
        <v>2353</v>
      </c>
      <c r="C1150" s="332"/>
      <c r="D1150" s="200">
        <v>38450429</v>
      </c>
      <c r="E1150" s="4">
        <v>41176001</v>
      </c>
      <c r="F1150" s="4">
        <v>46114612</v>
      </c>
      <c r="G1150" s="4">
        <v>42500000</v>
      </c>
      <c r="H1150" s="4">
        <v>60000000</v>
      </c>
    </row>
    <row r="1151" spans="1:8" ht="15.75" x14ac:dyDescent="0.2">
      <c r="A1151" s="31" t="s">
        <v>2354</v>
      </c>
      <c r="B1151" s="19" t="s">
        <v>2355</v>
      </c>
      <c r="C1151" s="332"/>
      <c r="D1151" s="200">
        <v>298220</v>
      </c>
      <c r="E1151" s="4">
        <v>0</v>
      </c>
      <c r="F1151" s="4">
        <v>0</v>
      </c>
      <c r="G1151" s="4">
        <v>0</v>
      </c>
      <c r="H1151" s="4">
        <v>0</v>
      </c>
    </row>
    <row r="1152" spans="1:8" ht="15.75" x14ac:dyDescent="0.2">
      <c r="A1152" s="31" t="s">
        <v>2356</v>
      </c>
      <c r="B1152" s="19" t="s">
        <v>2357</v>
      </c>
      <c r="C1152" s="332"/>
      <c r="D1152" s="200">
        <v>48484246</v>
      </c>
      <c r="E1152" s="4">
        <v>109790211</v>
      </c>
      <c r="F1152" s="4">
        <v>47971820</v>
      </c>
      <c r="G1152" s="4">
        <v>47600000</v>
      </c>
      <c r="H1152" s="4">
        <v>45000000</v>
      </c>
    </row>
    <row r="1153" spans="1:8" ht="15.75" x14ac:dyDescent="0.2">
      <c r="A1153" s="31" t="s">
        <v>750</v>
      </c>
      <c r="B1153" s="19" t="s">
        <v>2358</v>
      </c>
      <c r="C1153" s="332"/>
      <c r="D1153" s="200">
        <v>380314</v>
      </c>
      <c r="E1153" s="4">
        <v>223355</v>
      </c>
      <c r="F1153" s="4">
        <v>312581</v>
      </c>
      <c r="G1153" s="4">
        <v>340000</v>
      </c>
      <c r="H1153" s="4">
        <v>450000</v>
      </c>
    </row>
    <row r="1154" spans="1:8" ht="31.5" x14ac:dyDescent="0.2">
      <c r="A1154" s="31" t="s">
        <v>2359</v>
      </c>
      <c r="B1154" s="19" t="s">
        <v>2360</v>
      </c>
      <c r="C1154" s="332"/>
      <c r="D1154" s="200">
        <v>415</v>
      </c>
      <c r="E1154" s="4">
        <v>0</v>
      </c>
      <c r="F1154" s="4">
        <v>0</v>
      </c>
      <c r="G1154" s="4">
        <v>68000</v>
      </c>
      <c r="H1154" s="4">
        <v>100000</v>
      </c>
    </row>
    <row r="1155" spans="1:8" ht="31.5" x14ac:dyDescent="0.2">
      <c r="A1155" s="31" t="s">
        <v>2361</v>
      </c>
      <c r="B1155" s="19" t="s">
        <v>2362</v>
      </c>
      <c r="C1155" s="332"/>
      <c r="D1155" s="200">
        <v>2668822</v>
      </c>
      <c r="E1155" s="4">
        <v>3633057</v>
      </c>
      <c r="F1155" s="4">
        <v>3964030</v>
      </c>
      <c r="G1155" s="4">
        <v>3468000</v>
      </c>
      <c r="H1155" s="4">
        <v>5100000</v>
      </c>
    </row>
    <row r="1156" spans="1:8" ht="15.75" x14ac:dyDescent="0.2">
      <c r="A1156" s="31" t="s">
        <v>2363</v>
      </c>
      <c r="B1156" s="19" t="s">
        <v>2364</v>
      </c>
      <c r="C1156" s="332"/>
      <c r="D1156" s="200">
        <v>0</v>
      </c>
      <c r="E1156" s="4">
        <v>0</v>
      </c>
      <c r="F1156" s="4">
        <v>0</v>
      </c>
      <c r="G1156" s="4">
        <v>20400000</v>
      </c>
      <c r="H1156" s="4">
        <v>0</v>
      </c>
    </row>
    <row r="1157" spans="1:8" ht="15.75" x14ac:dyDescent="0.2">
      <c r="A1157" s="31" t="s">
        <v>2365</v>
      </c>
      <c r="B1157" s="19" t="s">
        <v>2366</v>
      </c>
      <c r="C1157" s="332"/>
      <c r="D1157" s="200">
        <v>0</v>
      </c>
      <c r="E1157" s="4">
        <v>0</v>
      </c>
      <c r="F1157" s="4">
        <v>2677547</v>
      </c>
      <c r="G1157" s="4">
        <v>6936000</v>
      </c>
      <c r="H1157" s="4">
        <v>8000000</v>
      </c>
    </row>
    <row r="1158" spans="1:8" ht="31.5" x14ac:dyDescent="0.2">
      <c r="A1158" s="31" t="s">
        <v>2367</v>
      </c>
      <c r="B1158" s="19" t="s">
        <v>2368</v>
      </c>
      <c r="C1158" s="332"/>
      <c r="D1158" s="200">
        <v>0</v>
      </c>
      <c r="E1158" s="4">
        <v>0</v>
      </c>
      <c r="F1158" s="4">
        <v>0</v>
      </c>
      <c r="G1158" s="4">
        <v>1700000</v>
      </c>
      <c r="H1158" s="4">
        <v>2500000</v>
      </c>
    </row>
    <row r="1159" spans="1:8" ht="31.5" x14ac:dyDescent="0.2">
      <c r="A1159" s="31" t="s">
        <v>2369</v>
      </c>
      <c r="B1159" s="19" t="s">
        <v>2370</v>
      </c>
      <c r="C1159" s="332"/>
      <c r="D1159" s="200">
        <v>0</v>
      </c>
      <c r="E1159" s="4">
        <v>0</v>
      </c>
      <c r="F1159" s="4">
        <v>99750</v>
      </c>
      <c r="G1159" s="4">
        <v>13872000</v>
      </c>
      <c r="H1159" s="4">
        <v>2000000</v>
      </c>
    </row>
    <row r="1160" spans="1:8" ht="15.75" x14ac:dyDescent="0.2">
      <c r="A1160" s="31" t="s">
        <v>2371</v>
      </c>
      <c r="B1160" s="19" t="s">
        <v>2372</v>
      </c>
      <c r="C1160" s="332"/>
      <c r="D1160" s="200">
        <v>0</v>
      </c>
      <c r="E1160" s="4">
        <v>0</v>
      </c>
      <c r="F1160" s="4">
        <v>0</v>
      </c>
      <c r="G1160" s="4">
        <v>1360000</v>
      </c>
      <c r="H1160" s="4">
        <v>1000000</v>
      </c>
    </row>
    <row r="1161" spans="1:8" ht="31.5" x14ac:dyDescent="0.2">
      <c r="A1161" s="31" t="s">
        <v>2373</v>
      </c>
      <c r="B1161" s="19" t="s">
        <v>2374</v>
      </c>
      <c r="C1161" s="332"/>
      <c r="D1161" s="200">
        <v>0</v>
      </c>
      <c r="E1161" s="4">
        <v>0</v>
      </c>
      <c r="F1161" s="4">
        <v>0</v>
      </c>
      <c r="G1161" s="4">
        <v>0</v>
      </c>
      <c r="H1161" s="4">
        <v>6500000</v>
      </c>
    </row>
    <row r="1162" spans="1:8" ht="47.25" x14ac:dyDescent="0.2">
      <c r="A1162" s="31" t="s">
        <v>2375</v>
      </c>
      <c r="B1162" s="19" t="s">
        <v>2376</v>
      </c>
      <c r="C1162" s="332"/>
      <c r="D1162" s="200">
        <v>0</v>
      </c>
      <c r="E1162" s="4">
        <v>0</v>
      </c>
      <c r="F1162" s="4">
        <v>0</v>
      </c>
      <c r="G1162" s="4">
        <v>0</v>
      </c>
      <c r="H1162" s="4">
        <v>20000000</v>
      </c>
    </row>
    <row r="1163" spans="1:8" ht="47.25" x14ac:dyDescent="0.2">
      <c r="A1163" s="31" t="s">
        <v>2131</v>
      </c>
      <c r="B1163" s="19" t="s">
        <v>2377</v>
      </c>
      <c r="C1163" s="332"/>
      <c r="D1163" s="200">
        <v>0</v>
      </c>
      <c r="E1163" s="4">
        <v>0</v>
      </c>
      <c r="F1163" s="4">
        <v>0</v>
      </c>
      <c r="G1163" s="4">
        <v>0</v>
      </c>
      <c r="H1163" s="4">
        <v>2500000</v>
      </c>
    </row>
    <row r="1164" spans="1:8" ht="31.5" x14ac:dyDescent="0.2">
      <c r="A1164" s="31" t="s">
        <v>2378</v>
      </c>
      <c r="B1164" s="19" t="s">
        <v>2379</v>
      </c>
      <c r="C1164" s="332"/>
      <c r="D1164" s="200">
        <v>9471721</v>
      </c>
      <c r="E1164" s="4">
        <v>7660365</v>
      </c>
      <c r="F1164" s="4">
        <v>7148234</v>
      </c>
      <c r="G1164" s="4">
        <v>11936320</v>
      </c>
      <c r="H1164" s="4">
        <v>24000000</v>
      </c>
    </row>
    <row r="1165" spans="1:8" ht="78.75" x14ac:dyDescent="0.2">
      <c r="A1165" s="31" t="s">
        <v>2380</v>
      </c>
      <c r="B1165" s="19" t="s">
        <v>2381</v>
      </c>
      <c r="C1165" s="332"/>
      <c r="D1165" s="200">
        <v>3088198</v>
      </c>
      <c r="E1165" s="4">
        <v>1716072</v>
      </c>
      <c r="F1165" s="4">
        <v>980343</v>
      </c>
      <c r="G1165" s="4">
        <v>5640720</v>
      </c>
      <c r="H1165" s="4">
        <v>45000000</v>
      </c>
    </row>
    <row r="1166" spans="1:8" ht="15.75" x14ac:dyDescent="0.2">
      <c r="A1166" s="31"/>
      <c r="B1166" s="19"/>
      <c r="C1166" s="332"/>
      <c r="D1166" s="200">
        <v>0</v>
      </c>
      <c r="E1166" s="4">
        <v>0</v>
      </c>
      <c r="F1166" s="4">
        <v>0</v>
      </c>
      <c r="G1166" s="4">
        <v>0</v>
      </c>
      <c r="H1166" s="4">
        <v>0</v>
      </c>
    </row>
    <row r="1167" spans="1:8" ht="15.75" x14ac:dyDescent="0.2">
      <c r="A1167" s="37" t="s">
        <v>1351</v>
      </c>
      <c r="B1167" s="19"/>
      <c r="C1167" s="332"/>
      <c r="D1167" s="200">
        <v>102842365</v>
      </c>
      <c r="E1167" s="4">
        <v>164199061</v>
      </c>
      <c r="F1167" s="4">
        <v>109268917</v>
      </c>
      <c r="G1167" s="4">
        <v>155821040</v>
      </c>
      <c r="H1167" s="4">
        <v>222150000</v>
      </c>
    </row>
    <row r="1168" spans="1:8" ht="15.75" x14ac:dyDescent="0.2">
      <c r="A1168" s="31"/>
      <c r="B1168" s="19"/>
      <c r="C1168" s="332"/>
      <c r="D1168" s="200">
        <v>0</v>
      </c>
      <c r="E1168" s="4">
        <v>0</v>
      </c>
      <c r="F1168" s="4">
        <v>0</v>
      </c>
      <c r="G1168" s="4">
        <v>0</v>
      </c>
      <c r="H1168" s="4">
        <v>0</v>
      </c>
    </row>
    <row r="1169" spans="1:8" ht="15.75" x14ac:dyDescent="0.2">
      <c r="A1169" s="31" t="s">
        <v>2382</v>
      </c>
      <c r="B1169" s="19"/>
      <c r="C1169" s="332"/>
      <c r="D1169" s="200">
        <v>0</v>
      </c>
      <c r="E1169" s="4">
        <v>0</v>
      </c>
      <c r="F1169" s="4">
        <v>0</v>
      </c>
      <c r="G1169" s="4">
        <v>0</v>
      </c>
      <c r="H1169" s="4">
        <v>0</v>
      </c>
    </row>
    <row r="1170" spans="1:8" ht="15.75" x14ac:dyDescent="0.2">
      <c r="A1170" s="31" t="s">
        <v>2383</v>
      </c>
      <c r="B1170" s="19" t="s">
        <v>2384</v>
      </c>
      <c r="C1170" s="332"/>
      <c r="D1170" s="200">
        <v>4288124</v>
      </c>
      <c r="E1170" s="4">
        <v>4536515</v>
      </c>
      <c r="F1170" s="4">
        <v>5416698</v>
      </c>
      <c r="G1170" s="4">
        <v>6500000</v>
      </c>
      <c r="H1170" s="4">
        <v>8500000</v>
      </c>
    </row>
    <row r="1171" spans="1:8" ht="15.75" x14ac:dyDescent="0.2">
      <c r="A1171" s="31" t="s">
        <v>801</v>
      </c>
      <c r="B1171" s="19" t="s">
        <v>2385</v>
      </c>
      <c r="C1171" s="332"/>
      <c r="D1171" s="200">
        <v>5616</v>
      </c>
      <c r="E1171" s="4">
        <v>54006</v>
      </c>
      <c r="F1171" s="4">
        <v>0</v>
      </c>
      <c r="G1171" s="4">
        <v>80000</v>
      </c>
      <c r="H1171" s="4">
        <v>80000</v>
      </c>
    </row>
    <row r="1172" spans="1:8" ht="15.75" x14ac:dyDescent="0.2">
      <c r="A1172" s="31" t="s">
        <v>2386</v>
      </c>
      <c r="B1172" s="19" t="s">
        <v>2387</v>
      </c>
      <c r="C1172" s="332"/>
      <c r="D1172" s="200">
        <v>249200</v>
      </c>
      <c r="E1172" s="4">
        <v>494380</v>
      </c>
      <c r="F1172" s="4">
        <v>424417</v>
      </c>
      <c r="G1172" s="4">
        <v>340000</v>
      </c>
      <c r="H1172" s="4">
        <v>500000</v>
      </c>
    </row>
    <row r="1173" spans="1:8" ht="15.75" x14ac:dyDescent="0.2">
      <c r="A1173" s="31"/>
      <c r="B1173" s="19"/>
      <c r="C1173" s="332"/>
      <c r="D1173" s="200">
        <v>0</v>
      </c>
      <c r="E1173" s="4">
        <v>0</v>
      </c>
      <c r="F1173" s="4">
        <v>0</v>
      </c>
      <c r="G1173" s="4">
        <v>0</v>
      </c>
      <c r="H1173" s="4">
        <v>0</v>
      </c>
    </row>
    <row r="1174" spans="1:8" ht="15.75" x14ac:dyDescent="0.2">
      <c r="A1174" s="37" t="s">
        <v>87</v>
      </c>
      <c r="B1174" s="19"/>
      <c r="C1174" s="332"/>
      <c r="D1174" s="200">
        <v>4542940</v>
      </c>
      <c r="E1174" s="4">
        <v>5084901</v>
      </c>
      <c r="F1174" s="4">
        <v>5841115</v>
      </c>
      <c r="G1174" s="4">
        <v>6920000</v>
      </c>
      <c r="H1174" s="4">
        <v>9080000</v>
      </c>
    </row>
    <row r="1175" spans="1:8" ht="15.75" x14ac:dyDescent="0.2">
      <c r="A1175" s="31"/>
      <c r="B1175" s="19"/>
      <c r="C1175" s="332"/>
      <c r="D1175" s="200">
        <v>0</v>
      </c>
      <c r="E1175" s="4">
        <v>0</v>
      </c>
      <c r="F1175" s="4">
        <v>0</v>
      </c>
      <c r="G1175" s="4">
        <v>0</v>
      </c>
      <c r="H1175" s="4">
        <v>0</v>
      </c>
    </row>
    <row r="1176" spans="1:8" ht="47.25" x14ac:dyDescent="0.2">
      <c r="A1176" s="37" t="s">
        <v>2388</v>
      </c>
      <c r="B1176" s="19"/>
      <c r="C1176" s="332"/>
      <c r="D1176" s="200">
        <v>119293071</v>
      </c>
      <c r="E1176" s="4">
        <v>184147077</v>
      </c>
      <c r="F1176" s="4">
        <v>131530077</v>
      </c>
      <c r="G1176" s="4">
        <v>181151040</v>
      </c>
      <c r="H1176" s="4">
        <v>254680000</v>
      </c>
    </row>
    <row r="1177" spans="1:8" ht="15.75" x14ac:dyDescent="0.2">
      <c r="A1177" s="31"/>
      <c r="B1177" s="19"/>
      <c r="C1177" s="332"/>
      <c r="D1177" s="200">
        <v>0</v>
      </c>
      <c r="E1177" s="4">
        <v>0</v>
      </c>
      <c r="F1177" s="4">
        <v>0</v>
      </c>
      <c r="G1177" s="4">
        <v>0</v>
      </c>
      <c r="H1177" s="4">
        <v>0</v>
      </c>
    </row>
    <row r="1178" spans="1:8" ht="15.75" x14ac:dyDescent="0.2">
      <c r="A1178" s="41" t="s">
        <v>2389</v>
      </c>
      <c r="B1178" s="19"/>
      <c r="C1178" s="332"/>
      <c r="D1178" s="200">
        <v>0</v>
      </c>
      <c r="E1178" s="4">
        <v>0</v>
      </c>
      <c r="F1178" s="4">
        <v>0</v>
      </c>
      <c r="G1178" s="4">
        <v>0</v>
      </c>
      <c r="H1178" s="4">
        <v>0</v>
      </c>
    </row>
    <row r="1179" spans="1:8" ht="15.75" x14ac:dyDescent="0.2">
      <c r="A1179" s="31" t="s">
        <v>391</v>
      </c>
      <c r="B1179" s="19"/>
      <c r="C1179" s="332"/>
      <c r="D1179" s="200">
        <v>0</v>
      </c>
      <c r="E1179" s="4">
        <v>0</v>
      </c>
      <c r="F1179" s="4">
        <v>0</v>
      </c>
      <c r="G1179" s="4">
        <v>0</v>
      </c>
      <c r="H1179" s="4">
        <v>0</v>
      </c>
    </row>
    <row r="1180" spans="1:8" ht="15.75" x14ac:dyDescent="0.2">
      <c r="A1180" s="31" t="s">
        <v>799</v>
      </c>
      <c r="B1180" s="19" t="s">
        <v>2390</v>
      </c>
      <c r="C1180" s="332"/>
      <c r="D1180" s="200">
        <v>94255388</v>
      </c>
      <c r="E1180" s="4">
        <v>110687702</v>
      </c>
      <c r="F1180" s="4">
        <v>130388606</v>
      </c>
      <c r="G1180" s="4">
        <v>110000000</v>
      </c>
      <c r="H1180" s="4">
        <v>150000000</v>
      </c>
    </row>
    <row r="1181" spans="1:8" ht="15.75" x14ac:dyDescent="0.2">
      <c r="A1181" s="31" t="s">
        <v>801</v>
      </c>
      <c r="B1181" s="19" t="s">
        <v>2391</v>
      </c>
      <c r="C1181" s="332"/>
      <c r="D1181" s="200">
        <v>1051043</v>
      </c>
      <c r="E1181" s="4">
        <v>1088823</v>
      </c>
      <c r="F1181" s="4">
        <v>1016588</v>
      </c>
      <c r="G1181" s="4">
        <v>1020000</v>
      </c>
      <c r="H1181" s="4">
        <v>1300000</v>
      </c>
    </row>
    <row r="1182" spans="1:8" ht="31.5" x14ac:dyDescent="0.2">
      <c r="A1182" s="31" t="s">
        <v>2392</v>
      </c>
      <c r="B1182" s="19" t="s">
        <v>2393</v>
      </c>
      <c r="C1182" s="332"/>
      <c r="D1182" s="200">
        <v>8500000</v>
      </c>
      <c r="E1182" s="4">
        <v>9476759</v>
      </c>
      <c r="F1182" s="4">
        <v>9857640</v>
      </c>
      <c r="G1182" s="4">
        <v>11200000</v>
      </c>
      <c r="H1182" s="4">
        <v>13000000</v>
      </c>
    </row>
    <row r="1183" spans="1:8" ht="63" x14ac:dyDescent="0.2">
      <c r="A1183" s="31" t="s">
        <v>2394</v>
      </c>
      <c r="B1183" s="19" t="s">
        <v>2395</v>
      </c>
      <c r="C1183" s="332"/>
      <c r="D1183" s="200">
        <v>3449608</v>
      </c>
      <c r="E1183" s="4">
        <v>4242116</v>
      </c>
      <c r="F1183" s="4">
        <v>2552829</v>
      </c>
      <c r="G1183" s="4">
        <v>4080000</v>
      </c>
      <c r="H1183" s="4">
        <v>4000000</v>
      </c>
    </row>
    <row r="1184" spans="1:8" ht="31.5" x14ac:dyDescent="0.2">
      <c r="A1184" s="31" t="s">
        <v>2396</v>
      </c>
      <c r="B1184" s="19" t="s">
        <v>2397</v>
      </c>
      <c r="C1184" s="332"/>
      <c r="D1184" s="200">
        <v>4845276</v>
      </c>
      <c r="E1184" s="4">
        <v>3367194</v>
      </c>
      <c r="F1184" s="4">
        <v>3514562</v>
      </c>
      <c r="G1184" s="4">
        <v>3400000</v>
      </c>
      <c r="H1184" s="4">
        <v>6000000</v>
      </c>
    </row>
    <row r="1185" spans="1:8" ht="31.5" x14ac:dyDescent="0.2">
      <c r="A1185" s="31" t="s">
        <v>2398</v>
      </c>
      <c r="B1185" s="19" t="s">
        <v>2399</v>
      </c>
      <c r="C1185" s="332" t="s">
        <v>717</v>
      </c>
      <c r="D1185" s="200">
        <v>1881837</v>
      </c>
      <c r="E1185" s="4">
        <v>72240</v>
      </c>
      <c r="F1185" s="4">
        <v>1502705</v>
      </c>
      <c r="G1185" s="4">
        <v>1836000</v>
      </c>
      <c r="H1185" s="4">
        <v>3000000</v>
      </c>
    </row>
    <row r="1186" spans="1:8" ht="31.5" x14ac:dyDescent="0.2">
      <c r="A1186" s="31" t="s">
        <v>2400</v>
      </c>
      <c r="B1186" s="19" t="s">
        <v>2401</v>
      </c>
      <c r="C1186" s="332"/>
      <c r="D1186" s="200">
        <v>2545242</v>
      </c>
      <c r="E1186" s="4">
        <v>5920427</v>
      </c>
      <c r="F1186" s="4">
        <v>4063612</v>
      </c>
      <c r="G1186" s="4">
        <v>4000000</v>
      </c>
      <c r="H1186" s="4">
        <v>7000000</v>
      </c>
    </row>
    <row r="1187" spans="1:8" ht="47.25" x14ac:dyDescent="0.2">
      <c r="A1187" s="31" t="s">
        <v>2402</v>
      </c>
      <c r="B1187" s="19" t="s">
        <v>2403</v>
      </c>
      <c r="C1187" s="332"/>
      <c r="D1187" s="200">
        <v>37266624</v>
      </c>
      <c r="E1187" s="4">
        <v>25924783</v>
      </c>
      <c r="F1187" s="4">
        <v>33403856</v>
      </c>
      <c r="G1187" s="4">
        <v>32640000</v>
      </c>
      <c r="H1187" s="4">
        <v>40000000</v>
      </c>
    </row>
    <row r="1188" spans="1:8" ht="15.75" x14ac:dyDescent="0.2">
      <c r="A1188" s="31" t="s">
        <v>2404</v>
      </c>
      <c r="B1188" s="19" t="s">
        <v>2405</v>
      </c>
      <c r="C1188" s="332"/>
      <c r="D1188" s="200">
        <v>0</v>
      </c>
      <c r="E1188" s="4">
        <v>0</v>
      </c>
      <c r="F1188" s="4">
        <v>0</v>
      </c>
      <c r="G1188" s="4">
        <v>1500000</v>
      </c>
      <c r="H1188" s="4">
        <v>1500000</v>
      </c>
    </row>
    <row r="1189" spans="1:8" ht="47.25" x14ac:dyDescent="0.2">
      <c r="A1189" s="31" t="s">
        <v>2408</v>
      </c>
      <c r="B1189" s="19" t="s">
        <v>2409</v>
      </c>
      <c r="C1189" s="332"/>
      <c r="D1189" s="200">
        <v>498188</v>
      </c>
      <c r="E1189" s="4">
        <v>0</v>
      </c>
      <c r="F1189" s="4">
        <v>0</v>
      </c>
      <c r="G1189" s="4">
        <v>578000</v>
      </c>
      <c r="H1189" s="4">
        <v>2000000</v>
      </c>
    </row>
    <row r="1190" spans="1:8" ht="31.5" x14ac:dyDescent="0.2">
      <c r="A1190" s="31" t="s">
        <v>2410</v>
      </c>
      <c r="B1190" s="19" t="s">
        <v>2411</v>
      </c>
      <c r="C1190" s="332"/>
      <c r="D1190" s="200">
        <v>24985366</v>
      </c>
      <c r="E1190" s="4">
        <v>36798582</v>
      </c>
      <c r="F1190" s="4">
        <v>29743614</v>
      </c>
      <c r="G1190" s="4">
        <v>0</v>
      </c>
      <c r="H1190" s="4">
        <v>0</v>
      </c>
    </row>
    <row r="1191" spans="1:8" ht="31.5" x14ac:dyDescent="0.2">
      <c r="A1191" s="31" t="s">
        <v>2412</v>
      </c>
      <c r="B1191" s="19" t="s">
        <v>2413</v>
      </c>
      <c r="C1191" s="332"/>
      <c r="D1191" s="200">
        <v>0</v>
      </c>
      <c r="E1191" s="4">
        <v>0</v>
      </c>
      <c r="F1191" s="4">
        <v>0</v>
      </c>
      <c r="G1191" s="4">
        <v>0</v>
      </c>
      <c r="H1191" s="4">
        <v>0</v>
      </c>
    </row>
    <row r="1192" spans="1:8" ht="31.5" x14ac:dyDescent="0.2">
      <c r="A1192" s="31" t="s">
        <v>2414</v>
      </c>
      <c r="B1192" s="19" t="s">
        <v>2415</v>
      </c>
      <c r="C1192" s="332"/>
      <c r="D1192" s="200">
        <v>0</v>
      </c>
      <c r="E1192" s="4">
        <v>0</v>
      </c>
      <c r="F1192" s="4">
        <v>0</v>
      </c>
      <c r="G1192" s="4">
        <v>0</v>
      </c>
      <c r="H1192" s="4">
        <v>7000000</v>
      </c>
    </row>
    <row r="1193" spans="1:8" ht="15.75" x14ac:dyDescent="0.2">
      <c r="A1193" s="31"/>
      <c r="B1193" s="19"/>
      <c r="C1193" s="332"/>
      <c r="D1193" s="200">
        <v>0</v>
      </c>
      <c r="E1193" s="4">
        <v>0</v>
      </c>
      <c r="F1193" s="4">
        <v>0</v>
      </c>
      <c r="G1193" s="4">
        <v>0</v>
      </c>
      <c r="H1193" s="4">
        <v>0</v>
      </c>
    </row>
    <row r="1194" spans="1:8" ht="15.75" x14ac:dyDescent="0.2">
      <c r="A1194" s="37" t="s">
        <v>269</v>
      </c>
      <c r="B1194" s="19"/>
      <c r="C1194" s="332"/>
      <c r="D1194" s="200">
        <v>179278572</v>
      </c>
      <c r="E1194" s="4">
        <v>197578626</v>
      </c>
      <c r="F1194" s="4">
        <v>216044012</v>
      </c>
      <c r="G1194" s="4">
        <v>170254000</v>
      </c>
      <c r="H1194" s="4">
        <v>234800000</v>
      </c>
    </row>
    <row r="1195" spans="1:8" ht="15.75" x14ac:dyDescent="0.2">
      <c r="A1195" s="31"/>
      <c r="B1195" s="19"/>
      <c r="C1195" s="332"/>
      <c r="D1195" s="200">
        <v>0</v>
      </c>
      <c r="E1195" s="4">
        <v>0</v>
      </c>
      <c r="F1195" s="4">
        <v>0</v>
      </c>
      <c r="G1195" s="4">
        <v>0</v>
      </c>
      <c r="H1195" s="4">
        <v>0</v>
      </c>
    </row>
    <row r="1196" spans="1:8" ht="15.75" x14ac:dyDescent="0.2">
      <c r="A1196" s="31" t="s">
        <v>398</v>
      </c>
      <c r="B1196" s="19"/>
      <c r="C1196" s="332"/>
      <c r="D1196" s="200">
        <v>0</v>
      </c>
      <c r="E1196" s="4">
        <v>0</v>
      </c>
      <c r="F1196" s="4">
        <v>0</v>
      </c>
      <c r="G1196" s="4">
        <v>0</v>
      </c>
      <c r="H1196" s="4">
        <v>0</v>
      </c>
    </row>
    <row r="1197" spans="1:8" ht="15.75" x14ac:dyDescent="0.2">
      <c r="A1197" s="31" t="s">
        <v>799</v>
      </c>
      <c r="B1197" s="19" t="s">
        <v>2416</v>
      </c>
      <c r="C1197" s="332"/>
      <c r="D1197" s="200">
        <v>9933736</v>
      </c>
      <c r="E1197" s="4">
        <v>6952804</v>
      </c>
      <c r="F1197" s="4">
        <v>6840266</v>
      </c>
      <c r="G1197" s="4">
        <v>10000000</v>
      </c>
      <c r="H1197" s="4">
        <v>12000000</v>
      </c>
    </row>
    <row r="1198" spans="1:8" ht="15.75" x14ac:dyDescent="0.2">
      <c r="A1198" s="31" t="s">
        <v>801</v>
      </c>
      <c r="B1198" s="19" t="s">
        <v>2417</v>
      </c>
      <c r="C1198" s="332"/>
      <c r="D1198" s="200">
        <v>147351</v>
      </c>
      <c r="E1198" s="4">
        <v>145323</v>
      </c>
      <c r="F1198" s="4">
        <v>280260</v>
      </c>
      <c r="G1198" s="4">
        <v>280000</v>
      </c>
      <c r="H1198" s="4">
        <v>400000</v>
      </c>
    </row>
    <row r="1199" spans="1:8" ht="15.75" x14ac:dyDescent="0.2">
      <c r="A1199" s="32" t="s">
        <v>2418</v>
      </c>
      <c r="B1199" s="19" t="s">
        <v>2419</v>
      </c>
      <c r="C1199" s="332"/>
      <c r="D1199" s="200">
        <v>62875</v>
      </c>
      <c r="E1199" s="4">
        <v>175724</v>
      </c>
      <c r="F1199" s="4">
        <v>135769</v>
      </c>
      <c r="G1199" s="4">
        <v>340000</v>
      </c>
      <c r="H1199" s="4">
        <v>600000</v>
      </c>
    </row>
    <row r="1200" spans="1:8" ht="15.75" x14ac:dyDescent="0.2">
      <c r="A1200" s="31" t="s">
        <v>2420</v>
      </c>
      <c r="B1200" s="19" t="s">
        <v>2421</v>
      </c>
      <c r="C1200" s="332"/>
      <c r="D1200" s="200">
        <v>6973001</v>
      </c>
      <c r="E1200" s="4">
        <v>7597318</v>
      </c>
      <c r="F1200" s="4">
        <v>8702876</v>
      </c>
      <c r="G1200" s="4">
        <v>6800000</v>
      </c>
      <c r="H1200" s="4">
        <v>12000000</v>
      </c>
    </row>
    <row r="1201" spans="1:8" ht="15.75" x14ac:dyDescent="0.2">
      <c r="A1201" s="31" t="s">
        <v>2422</v>
      </c>
      <c r="B1201" s="19" t="s">
        <v>2423</v>
      </c>
      <c r="C1201" s="332"/>
      <c r="D1201" s="200">
        <v>86498</v>
      </c>
      <c r="E1201" s="4">
        <v>40962</v>
      </c>
      <c r="F1201" s="4">
        <v>204856</v>
      </c>
      <c r="G1201" s="4">
        <v>340000</v>
      </c>
      <c r="H1201" s="4">
        <v>500000</v>
      </c>
    </row>
    <row r="1202" spans="1:8" ht="31.5" x14ac:dyDescent="0.2">
      <c r="A1202" s="31" t="s">
        <v>2424</v>
      </c>
      <c r="B1202" s="19" t="s">
        <v>2425</v>
      </c>
      <c r="C1202" s="332"/>
      <c r="D1202" s="200">
        <v>2155623</v>
      </c>
      <c r="E1202" s="4">
        <v>3127701</v>
      </c>
      <c r="F1202" s="4">
        <v>1408093</v>
      </c>
      <c r="G1202" s="4">
        <v>3400000</v>
      </c>
      <c r="H1202" s="4">
        <v>6000000</v>
      </c>
    </row>
    <row r="1203" spans="1:8" ht="31.5" x14ac:dyDescent="0.2">
      <c r="A1203" s="31" t="s">
        <v>2426</v>
      </c>
      <c r="B1203" s="19" t="s">
        <v>2427</v>
      </c>
      <c r="C1203" s="332"/>
      <c r="D1203" s="200">
        <v>0</v>
      </c>
      <c r="E1203" s="4">
        <v>0</v>
      </c>
      <c r="F1203" s="4">
        <v>0</v>
      </c>
      <c r="G1203" s="4">
        <v>340000</v>
      </c>
      <c r="H1203" s="4">
        <v>2255000</v>
      </c>
    </row>
    <row r="1204" spans="1:8" ht="15.75" x14ac:dyDescent="0.2">
      <c r="A1204" s="31" t="s">
        <v>2428</v>
      </c>
      <c r="B1204" s="19" t="s">
        <v>2429</v>
      </c>
      <c r="C1204" s="332" t="s">
        <v>717</v>
      </c>
      <c r="D1204" s="200">
        <v>675091</v>
      </c>
      <c r="E1204" s="4">
        <v>184388</v>
      </c>
      <c r="F1204" s="4">
        <v>79676</v>
      </c>
      <c r="G1204" s="4">
        <v>136000</v>
      </c>
      <c r="H1204" s="4">
        <v>570000</v>
      </c>
    </row>
    <row r="1205" spans="1:8" ht="31.5" x14ac:dyDescent="0.2">
      <c r="A1205" s="31" t="s">
        <v>2430</v>
      </c>
      <c r="B1205" s="19" t="s">
        <v>2431</v>
      </c>
      <c r="C1205" s="332"/>
      <c r="D1205" s="200">
        <v>84120</v>
      </c>
      <c r="E1205" s="4">
        <v>14892</v>
      </c>
      <c r="F1205" s="4">
        <v>0</v>
      </c>
      <c r="G1205" s="4">
        <v>136000</v>
      </c>
      <c r="H1205" s="4">
        <v>150000</v>
      </c>
    </row>
    <row r="1206" spans="1:8" ht="15.75" x14ac:dyDescent="0.2">
      <c r="A1206" s="32" t="s">
        <v>2432</v>
      </c>
      <c r="B1206" s="19" t="s">
        <v>2433</v>
      </c>
      <c r="C1206" s="332"/>
      <c r="D1206" s="200">
        <v>0</v>
      </c>
      <c r="E1206" s="4">
        <v>0</v>
      </c>
      <c r="F1206" s="4">
        <v>0</v>
      </c>
      <c r="G1206" s="4">
        <v>544000</v>
      </c>
      <c r="H1206" s="4">
        <v>1000000</v>
      </c>
    </row>
    <row r="1207" spans="1:8" ht="30" x14ac:dyDescent="0.2">
      <c r="A1207" s="32" t="s">
        <v>2434</v>
      </c>
      <c r="B1207" s="19" t="s">
        <v>2435</v>
      </c>
      <c r="C1207" s="332"/>
      <c r="D1207" s="200">
        <v>0</v>
      </c>
      <c r="E1207" s="4">
        <v>0</v>
      </c>
      <c r="F1207" s="4">
        <v>0</v>
      </c>
      <c r="G1207" s="4">
        <v>408000</v>
      </c>
      <c r="H1207" s="4">
        <v>850000</v>
      </c>
    </row>
    <row r="1208" spans="1:8" ht="30" x14ac:dyDescent="0.2">
      <c r="A1208" s="32" t="s">
        <v>2436</v>
      </c>
      <c r="B1208" s="19" t="s">
        <v>2437</v>
      </c>
      <c r="C1208" s="332"/>
      <c r="D1208" s="200">
        <v>0</v>
      </c>
      <c r="E1208" s="4">
        <v>0</v>
      </c>
      <c r="F1208" s="4">
        <v>0</v>
      </c>
      <c r="G1208" s="4">
        <v>0</v>
      </c>
      <c r="H1208" s="4">
        <v>8000000</v>
      </c>
    </row>
    <row r="1209" spans="1:8" ht="15.75" x14ac:dyDescent="0.2">
      <c r="A1209" s="31"/>
      <c r="B1209" s="19"/>
      <c r="C1209" s="332"/>
      <c r="D1209" s="200">
        <v>0</v>
      </c>
      <c r="E1209" s="4">
        <v>0</v>
      </c>
      <c r="F1209" s="4">
        <v>0</v>
      </c>
      <c r="G1209" s="4">
        <v>0</v>
      </c>
      <c r="H1209" s="4">
        <v>0</v>
      </c>
    </row>
    <row r="1210" spans="1:8" ht="15.75" x14ac:dyDescent="0.2">
      <c r="A1210" s="37" t="s">
        <v>275</v>
      </c>
      <c r="B1210" s="19"/>
      <c r="C1210" s="332"/>
      <c r="D1210" s="200">
        <v>20118295</v>
      </c>
      <c r="E1210" s="4">
        <v>18239112</v>
      </c>
      <c r="F1210" s="4">
        <v>17651796</v>
      </c>
      <c r="G1210" s="4">
        <v>22724000</v>
      </c>
      <c r="H1210" s="4">
        <v>44325000</v>
      </c>
    </row>
    <row r="1211" spans="1:8" ht="15.75" x14ac:dyDescent="0.2">
      <c r="A1211" s="31"/>
      <c r="B1211" s="19"/>
      <c r="C1211" s="332"/>
      <c r="D1211" s="200">
        <v>0</v>
      </c>
      <c r="E1211" s="4">
        <v>0</v>
      </c>
      <c r="F1211" s="4">
        <v>0</v>
      </c>
      <c r="G1211" s="4">
        <v>0</v>
      </c>
      <c r="H1211" s="4">
        <v>0</v>
      </c>
    </row>
    <row r="1212" spans="1:8" ht="15.75" x14ac:dyDescent="0.2">
      <c r="A1212" s="31" t="s">
        <v>2438</v>
      </c>
      <c r="B1212" s="19"/>
      <c r="C1212" s="332"/>
      <c r="D1212" s="200">
        <v>0</v>
      </c>
      <c r="E1212" s="4">
        <v>0</v>
      </c>
      <c r="F1212" s="4">
        <v>0</v>
      </c>
      <c r="G1212" s="4">
        <v>0</v>
      </c>
      <c r="H1212" s="4">
        <v>0</v>
      </c>
    </row>
    <row r="1213" spans="1:8" ht="15.75" x14ac:dyDescent="0.2">
      <c r="A1213" s="31" t="s">
        <v>1394</v>
      </c>
      <c r="B1213" s="19" t="s">
        <v>2439</v>
      </c>
      <c r="C1213" s="332"/>
      <c r="D1213" s="200">
        <v>15000</v>
      </c>
      <c r="E1213" s="4">
        <v>0</v>
      </c>
      <c r="F1213" s="4">
        <v>9900</v>
      </c>
      <c r="G1213" s="4">
        <v>40000</v>
      </c>
      <c r="H1213" s="4">
        <v>50000</v>
      </c>
    </row>
    <row r="1214" spans="1:8" ht="31.5" x14ac:dyDescent="0.2">
      <c r="A1214" s="31" t="s">
        <v>2440</v>
      </c>
      <c r="B1214" s="19" t="s">
        <v>2441</v>
      </c>
      <c r="C1214" s="332"/>
      <c r="D1214" s="200">
        <v>1914951</v>
      </c>
      <c r="E1214" s="4">
        <v>1749003</v>
      </c>
      <c r="F1214" s="4">
        <v>0</v>
      </c>
      <c r="G1214" s="4">
        <v>0</v>
      </c>
      <c r="H1214" s="4">
        <v>1000000</v>
      </c>
    </row>
    <row r="1215" spans="1:8" ht="31.5" x14ac:dyDescent="0.2">
      <c r="A1215" s="31" t="s">
        <v>2442</v>
      </c>
      <c r="B1215" s="19" t="s">
        <v>2443</v>
      </c>
      <c r="C1215" s="332"/>
      <c r="D1215" s="200">
        <v>952287</v>
      </c>
      <c r="E1215" s="4">
        <v>1253651</v>
      </c>
      <c r="F1215" s="4">
        <v>917064</v>
      </c>
      <c r="G1215" s="4">
        <v>1360000</v>
      </c>
      <c r="H1215" s="4">
        <v>1500000</v>
      </c>
    </row>
    <row r="1216" spans="1:8" ht="31.5" x14ac:dyDescent="0.2">
      <c r="A1216" s="31" t="s">
        <v>2406</v>
      </c>
      <c r="B1216" s="19" t="s">
        <v>2444</v>
      </c>
      <c r="C1216" s="332"/>
      <c r="D1216" s="200">
        <v>2965994</v>
      </c>
      <c r="E1216" s="4">
        <v>1290286</v>
      </c>
      <c r="F1216" s="4">
        <v>1802548</v>
      </c>
      <c r="G1216" s="4">
        <v>1020000</v>
      </c>
      <c r="H1216" s="4">
        <v>1500000</v>
      </c>
    </row>
    <row r="1217" spans="1:8" ht="31.5" x14ac:dyDescent="0.2">
      <c r="A1217" s="31" t="s">
        <v>2407</v>
      </c>
      <c r="B1217" s="19" t="s">
        <v>2445</v>
      </c>
      <c r="C1217" s="332"/>
      <c r="D1217" s="200">
        <v>0</v>
      </c>
      <c r="E1217" s="4">
        <v>0</v>
      </c>
      <c r="F1217" s="4">
        <v>424967</v>
      </c>
      <c r="G1217" s="4">
        <v>340000</v>
      </c>
      <c r="H1217" s="4">
        <v>500000</v>
      </c>
    </row>
    <row r="1218" spans="1:8" ht="63" x14ac:dyDescent="0.2">
      <c r="A1218" s="31" t="s">
        <v>2446</v>
      </c>
      <c r="B1218" s="19" t="s">
        <v>2447</v>
      </c>
      <c r="C1218" s="332"/>
      <c r="D1218" s="200">
        <v>295309</v>
      </c>
      <c r="E1218" s="4">
        <v>124172</v>
      </c>
      <c r="F1218" s="4">
        <v>134480</v>
      </c>
      <c r="G1218" s="4">
        <v>340000</v>
      </c>
      <c r="H1218" s="4">
        <v>500000</v>
      </c>
    </row>
    <row r="1219" spans="1:8" ht="15.75" x14ac:dyDescent="0.2">
      <c r="A1219" s="31" t="s">
        <v>2448</v>
      </c>
      <c r="B1219" s="19" t="s">
        <v>2449</v>
      </c>
      <c r="C1219" s="332"/>
      <c r="D1219" s="200">
        <v>0</v>
      </c>
      <c r="E1219" s="4">
        <v>111013</v>
      </c>
      <c r="F1219" s="4">
        <v>119169</v>
      </c>
      <c r="G1219" s="4">
        <v>340000</v>
      </c>
      <c r="H1219" s="4">
        <v>500000</v>
      </c>
    </row>
    <row r="1220" spans="1:8" ht="31.5" x14ac:dyDescent="0.2">
      <c r="A1220" s="31" t="s">
        <v>2450</v>
      </c>
      <c r="B1220" s="19" t="s">
        <v>2451</v>
      </c>
      <c r="C1220" s="332"/>
      <c r="D1220" s="200">
        <v>0</v>
      </c>
      <c r="E1220" s="4">
        <v>0</v>
      </c>
      <c r="F1220" s="4">
        <v>0</v>
      </c>
      <c r="G1220" s="4">
        <v>1000000</v>
      </c>
      <c r="H1220" s="4">
        <v>1000000</v>
      </c>
    </row>
    <row r="1221" spans="1:8" ht="31.5" x14ac:dyDescent="0.2">
      <c r="A1221" s="31" t="s">
        <v>2452</v>
      </c>
      <c r="B1221" s="19" t="s">
        <v>2453</v>
      </c>
      <c r="C1221" s="332"/>
      <c r="D1221" s="200">
        <v>0</v>
      </c>
      <c r="E1221" s="4">
        <v>0</v>
      </c>
      <c r="F1221" s="4">
        <v>0</v>
      </c>
      <c r="G1221" s="4">
        <v>204000</v>
      </c>
      <c r="H1221" s="4">
        <v>500000</v>
      </c>
    </row>
    <row r="1222" spans="1:8" ht="15.75" x14ac:dyDescent="0.2">
      <c r="A1222" s="31"/>
      <c r="B1222" s="19"/>
      <c r="C1222" s="332"/>
      <c r="D1222" s="200">
        <v>0</v>
      </c>
      <c r="E1222" s="4">
        <v>0</v>
      </c>
      <c r="F1222" s="4">
        <v>0</v>
      </c>
      <c r="G1222" s="4">
        <v>0</v>
      </c>
      <c r="H1222" s="4">
        <v>0</v>
      </c>
    </row>
    <row r="1223" spans="1:8" ht="15.75" x14ac:dyDescent="0.2">
      <c r="A1223" s="37" t="s">
        <v>2454</v>
      </c>
      <c r="B1223" s="19"/>
      <c r="C1223" s="332"/>
      <c r="D1223" s="200">
        <v>6143541</v>
      </c>
      <c r="E1223" s="4">
        <v>4528125</v>
      </c>
      <c r="F1223" s="4">
        <v>3408128</v>
      </c>
      <c r="G1223" s="4">
        <v>4644000</v>
      </c>
      <c r="H1223" s="4">
        <v>7050000</v>
      </c>
    </row>
    <row r="1224" spans="1:8" ht="15.75" x14ac:dyDescent="0.2">
      <c r="A1224" s="31"/>
      <c r="B1224" s="19"/>
      <c r="C1224" s="332"/>
      <c r="D1224" s="200">
        <v>0</v>
      </c>
      <c r="E1224" s="4">
        <v>0</v>
      </c>
      <c r="F1224" s="4">
        <v>0</v>
      </c>
      <c r="G1224" s="4">
        <v>0</v>
      </c>
      <c r="H1224" s="4">
        <v>0</v>
      </c>
    </row>
    <row r="1225" spans="1:8" ht="31.5" x14ac:dyDescent="0.2">
      <c r="A1225" s="37" t="s">
        <v>2455</v>
      </c>
      <c r="B1225" s="19"/>
      <c r="C1225" s="332"/>
      <c r="D1225" s="200">
        <v>205540408</v>
      </c>
      <c r="E1225" s="4">
        <v>220345863</v>
      </c>
      <c r="F1225" s="4">
        <v>237103936</v>
      </c>
      <c r="G1225" s="4">
        <v>197622000</v>
      </c>
      <c r="H1225" s="4">
        <v>286175000</v>
      </c>
    </row>
    <row r="1226" spans="1:8" ht="15.75" x14ac:dyDescent="0.2">
      <c r="A1226" s="31"/>
      <c r="B1226" s="19"/>
      <c r="C1226" s="332"/>
      <c r="D1226" s="200">
        <v>0</v>
      </c>
      <c r="E1226" s="4">
        <v>0</v>
      </c>
      <c r="F1226" s="4">
        <v>0</v>
      </c>
      <c r="G1226" s="4">
        <v>0</v>
      </c>
      <c r="H1226" s="4">
        <v>0</v>
      </c>
    </row>
    <row r="1227" spans="1:8" ht="15.75" x14ac:dyDescent="0.2">
      <c r="A1227" s="31" t="s">
        <v>421</v>
      </c>
      <c r="B1227" s="19"/>
      <c r="C1227" s="332"/>
      <c r="D1227" s="200">
        <v>0</v>
      </c>
      <c r="E1227" s="4">
        <v>0</v>
      </c>
      <c r="F1227" s="4">
        <v>0</v>
      </c>
      <c r="G1227" s="4">
        <v>0</v>
      </c>
      <c r="H1227" s="4">
        <v>0</v>
      </c>
    </row>
    <row r="1228" spans="1:8" ht="15.75" x14ac:dyDescent="0.2">
      <c r="A1228" s="31" t="s">
        <v>2456</v>
      </c>
      <c r="B1228" s="19"/>
      <c r="C1228" s="332"/>
      <c r="D1228" s="200">
        <v>0</v>
      </c>
      <c r="E1228" s="4">
        <v>0</v>
      </c>
      <c r="F1228" s="4">
        <v>0</v>
      </c>
      <c r="G1228" s="4">
        <v>0</v>
      </c>
      <c r="H1228" s="4">
        <v>0</v>
      </c>
    </row>
    <row r="1229" spans="1:8" ht="15.75" x14ac:dyDescent="0.2">
      <c r="A1229" s="31" t="s">
        <v>2457</v>
      </c>
      <c r="B1229" s="19" t="s">
        <v>2458</v>
      </c>
      <c r="C1229" s="332"/>
      <c r="D1229" s="200">
        <v>5415315</v>
      </c>
      <c r="E1229" s="4">
        <v>6065294</v>
      </c>
      <c r="F1229" s="4">
        <v>5935090</v>
      </c>
      <c r="G1229" s="4">
        <v>6500000</v>
      </c>
      <c r="H1229" s="4">
        <v>8000000</v>
      </c>
    </row>
    <row r="1230" spans="1:8" ht="15.75" x14ac:dyDescent="0.2">
      <c r="A1230" s="31" t="s">
        <v>801</v>
      </c>
      <c r="B1230" s="19" t="s">
        <v>2459</v>
      </c>
      <c r="C1230" s="332"/>
      <c r="D1230" s="200">
        <v>148885</v>
      </c>
      <c r="E1230" s="4">
        <v>199945</v>
      </c>
      <c r="F1230" s="4">
        <v>47648</v>
      </c>
      <c r="G1230" s="4">
        <v>136000</v>
      </c>
      <c r="H1230" s="4">
        <v>200000</v>
      </c>
    </row>
    <row r="1231" spans="1:8" ht="15.75" x14ac:dyDescent="0.2">
      <c r="A1231" s="31" t="s">
        <v>2460</v>
      </c>
      <c r="B1231" s="19" t="s">
        <v>2461</v>
      </c>
      <c r="C1231" s="332"/>
      <c r="D1231" s="200">
        <v>0</v>
      </c>
      <c r="E1231" s="4">
        <v>0</v>
      </c>
      <c r="F1231" s="4">
        <v>0</v>
      </c>
      <c r="G1231" s="4">
        <v>11560</v>
      </c>
      <c r="H1231" s="4">
        <v>15000</v>
      </c>
    </row>
    <row r="1232" spans="1:8" ht="15.75" x14ac:dyDescent="0.2">
      <c r="A1232" s="31" t="s">
        <v>2462</v>
      </c>
      <c r="B1232" s="19" t="s">
        <v>2463</v>
      </c>
      <c r="C1232" s="332"/>
      <c r="D1232" s="200">
        <v>0</v>
      </c>
      <c r="E1232" s="4">
        <v>0</v>
      </c>
      <c r="F1232" s="4">
        <v>0</v>
      </c>
      <c r="G1232" s="4">
        <v>1733</v>
      </c>
      <c r="H1232" s="4">
        <v>2000</v>
      </c>
    </row>
    <row r="1233" spans="1:8" ht="15.75" x14ac:dyDescent="0.2">
      <c r="A1233" s="31" t="s">
        <v>2464</v>
      </c>
      <c r="B1233" s="19" t="s">
        <v>2465</v>
      </c>
      <c r="C1233" s="332"/>
      <c r="D1233" s="200">
        <v>999720</v>
      </c>
      <c r="E1233" s="4">
        <v>0</v>
      </c>
      <c r="F1233" s="4">
        <v>0</v>
      </c>
      <c r="G1233" s="4">
        <v>1300000</v>
      </c>
      <c r="H1233" s="4">
        <v>2000000</v>
      </c>
    </row>
    <row r="1234" spans="1:8" ht="15.75" x14ac:dyDescent="0.2">
      <c r="A1234" s="31" t="s">
        <v>2466</v>
      </c>
      <c r="B1234" s="19" t="s">
        <v>2467</v>
      </c>
      <c r="C1234" s="332"/>
      <c r="D1234" s="200">
        <v>292325</v>
      </c>
      <c r="E1234" s="4">
        <v>397300</v>
      </c>
      <c r="F1234" s="4">
        <v>743130</v>
      </c>
      <c r="G1234" s="4">
        <v>720000</v>
      </c>
      <c r="H1234" s="4">
        <v>900000</v>
      </c>
    </row>
    <row r="1235" spans="1:8" ht="47.25" x14ac:dyDescent="0.2">
      <c r="A1235" s="31" t="s">
        <v>2468</v>
      </c>
      <c r="B1235" s="19" t="s">
        <v>2469</v>
      </c>
      <c r="C1235" s="332"/>
      <c r="D1235" s="200">
        <v>453420</v>
      </c>
      <c r="E1235" s="4">
        <v>0</v>
      </c>
      <c r="F1235" s="4">
        <v>0</v>
      </c>
      <c r="G1235" s="4">
        <v>340000</v>
      </c>
      <c r="H1235" s="4">
        <v>1800000</v>
      </c>
    </row>
    <row r="1236" spans="1:8" ht="31.5" x14ac:dyDescent="0.2">
      <c r="A1236" s="31" t="s">
        <v>2470</v>
      </c>
      <c r="B1236" s="19" t="s">
        <v>2471</v>
      </c>
      <c r="C1236" s="332"/>
      <c r="D1236" s="200">
        <v>0</v>
      </c>
      <c r="E1236" s="4">
        <v>57000</v>
      </c>
      <c r="F1236" s="4">
        <v>0</v>
      </c>
      <c r="G1236" s="4">
        <v>115600</v>
      </c>
      <c r="H1236" s="4">
        <v>200000</v>
      </c>
    </row>
    <row r="1237" spans="1:8" ht="31.5" x14ac:dyDescent="0.2">
      <c r="A1237" s="31" t="s">
        <v>2472</v>
      </c>
      <c r="B1237" s="19" t="s">
        <v>2473</v>
      </c>
      <c r="C1237" s="332"/>
      <c r="D1237" s="200">
        <v>25000</v>
      </c>
      <c r="E1237" s="4">
        <v>92516</v>
      </c>
      <c r="F1237" s="4">
        <v>40454</v>
      </c>
      <c r="G1237" s="4">
        <v>173400</v>
      </c>
      <c r="H1237" s="4">
        <v>200000</v>
      </c>
    </row>
    <row r="1238" spans="1:8" ht="31.5" x14ac:dyDescent="0.2">
      <c r="A1238" s="31" t="s">
        <v>2474</v>
      </c>
      <c r="B1238" s="19" t="s">
        <v>2475</v>
      </c>
      <c r="C1238" s="332"/>
      <c r="D1238" s="200">
        <v>1501</v>
      </c>
      <c r="E1238" s="4">
        <v>15010</v>
      </c>
      <c r="F1238" s="4">
        <v>3002</v>
      </c>
      <c r="G1238" s="4">
        <v>1020</v>
      </c>
      <c r="H1238" s="4">
        <v>1500</v>
      </c>
    </row>
    <row r="1239" spans="1:8" ht="15.75" x14ac:dyDescent="0.2">
      <c r="A1239" s="31" t="s">
        <v>2476</v>
      </c>
      <c r="B1239" s="19" t="s">
        <v>2477</v>
      </c>
      <c r="C1239" s="332"/>
      <c r="D1239" s="200">
        <v>9147600</v>
      </c>
      <c r="E1239" s="4">
        <v>18729861</v>
      </c>
      <c r="F1239" s="4">
        <v>17240308</v>
      </c>
      <c r="G1239" s="4">
        <v>17340000</v>
      </c>
      <c r="H1239" s="4">
        <v>15000000</v>
      </c>
    </row>
    <row r="1240" spans="1:8" ht="15.75" x14ac:dyDescent="0.2">
      <c r="A1240" s="31" t="s">
        <v>2478</v>
      </c>
      <c r="B1240" s="19" t="s">
        <v>2479</v>
      </c>
      <c r="C1240" s="332"/>
      <c r="D1240" s="200">
        <v>0</v>
      </c>
      <c r="E1240" s="4">
        <v>1965230</v>
      </c>
      <c r="F1240" s="4">
        <v>0</v>
      </c>
      <c r="G1240" s="4">
        <v>0</v>
      </c>
      <c r="H1240" s="4">
        <v>0</v>
      </c>
    </row>
    <row r="1241" spans="1:8" ht="31.5" x14ac:dyDescent="0.2">
      <c r="A1241" s="31" t="s">
        <v>2480</v>
      </c>
      <c r="B1241" s="19" t="s">
        <v>2481</v>
      </c>
      <c r="C1241" s="332"/>
      <c r="D1241" s="200">
        <v>299880</v>
      </c>
      <c r="E1241" s="4">
        <v>0</v>
      </c>
      <c r="F1241" s="4">
        <v>0</v>
      </c>
      <c r="G1241" s="4">
        <v>204000</v>
      </c>
      <c r="H1241" s="4">
        <v>1000000</v>
      </c>
    </row>
    <row r="1242" spans="1:8" ht="15.75" x14ac:dyDescent="0.2">
      <c r="A1242" s="31" t="s">
        <v>2482</v>
      </c>
      <c r="B1242" s="19" t="s">
        <v>2483</v>
      </c>
      <c r="C1242" s="332"/>
      <c r="D1242" s="200">
        <v>1025090</v>
      </c>
      <c r="E1242" s="4">
        <v>2431060</v>
      </c>
      <c r="F1242" s="4">
        <v>0</v>
      </c>
      <c r="G1242" s="4">
        <v>0</v>
      </c>
      <c r="H1242" s="4">
        <v>0</v>
      </c>
    </row>
    <row r="1243" spans="1:8" ht="31.5" x14ac:dyDescent="0.2">
      <c r="A1243" s="31" t="s">
        <v>2484</v>
      </c>
      <c r="B1243" s="19" t="s">
        <v>2485</v>
      </c>
      <c r="C1243" s="332"/>
      <c r="D1243" s="200">
        <v>9648644</v>
      </c>
      <c r="E1243" s="4">
        <v>5750683</v>
      </c>
      <c r="F1243" s="4">
        <v>6750180</v>
      </c>
      <c r="G1243" s="4">
        <v>5000000</v>
      </c>
      <c r="H1243" s="4">
        <v>11000000</v>
      </c>
    </row>
    <row r="1244" spans="1:8" ht="15.75" x14ac:dyDescent="0.2">
      <c r="A1244" s="31" t="s">
        <v>2486</v>
      </c>
      <c r="B1244" s="19" t="s">
        <v>2487</v>
      </c>
      <c r="C1244" s="332"/>
      <c r="D1244" s="200">
        <v>0</v>
      </c>
      <c r="E1244" s="4">
        <v>183107</v>
      </c>
      <c r="F1244" s="4">
        <v>115000</v>
      </c>
      <c r="G1244" s="4">
        <v>340000</v>
      </c>
      <c r="H1244" s="4">
        <v>500000</v>
      </c>
    </row>
    <row r="1245" spans="1:8" ht="15.75" x14ac:dyDescent="0.2">
      <c r="A1245" s="31" t="s">
        <v>2488</v>
      </c>
      <c r="B1245" s="40" t="s">
        <v>2489</v>
      </c>
      <c r="C1245" s="332"/>
      <c r="D1245" s="200">
        <v>0</v>
      </c>
      <c r="E1245" s="4">
        <v>1153528</v>
      </c>
      <c r="F1245" s="4">
        <v>0</v>
      </c>
      <c r="G1245" s="4">
        <v>0</v>
      </c>
      <c r="H1245" s="4">
        <v>0</v>
      </c>
    </row>
    <row r="1246" spans="1:8" ht="60" x14ac:dyDescent="0.2">
      <c r="A1246" s="32" t="s">
        <v>2490</v>
      </c>
      <c r="B1246" s="40" t="s">
        <v>2491</v>
      </c>
      <c r="C1246" s="332"/>
      <c r="D1246" s="200">
        <v>1310000</v>
      </c>
      <c r="E1246" s="4">
        <v>0</v>
      </c>
      <c r="F1246" s="4">
        <v>0</v>
      </c>
      <c r="G1246" s="4">
        <v>1360000</v>
      </c>
      <c r="H1246" s="4">
        <v>1000000</v>
      </c>
    </row>
    <row r="1247" spans="1:8" ht="31.5" x14ac:dyDescent="0.2">
      <c r="A1247" s="31" t="s">
        <v>2492</v>
      </c>
      <c r="B1247" s="40" t="s">
        <v>2493</v>
      </c>
      <c r="C1247" s="332"/>
      <c r="D1247" s="200">
        <v>9814007</v>
      </c>
      <c r="E1247" s="4">
        <v>0</v>
      </c>
      <c r="F1247" s="4">
        <v>0</v>
      </c>
      <c r="G1247" s="4">
        <v>0</v>
      </c>
      <c r="H1247" s="4">
        <v>0</v>
      </c>
    </row>
    <row r="1248" spans="1:8" ht="15.75" x14ac:dyDescent="0.2">
      <c r="A1248" s="31" t="s">
        <v>2494</v>
      </c>
      <c r="B1248" s="40" t="s">
        <v>2495</v>
      </c>
      <c r="C1248" s="332"/>
      <c r="D1248" s="200">
        <v>0</v>
      </c>
      <c r="E1248" s="4">
        <v>0</v>
      </c>
      <c r="F1248" s="4">
        <v>0</v>
      </c>
      <c r="G1248" s="4">
        <v>289000</v>
      </c>
      <c r="H1248" s="4">
        <v>2000000</v>
      </c>
    </row>
    <row r="1249" spans="1:8" ht="31.5" x14ac:dyDescent="0.2">
      <c r="A1249" s="31" t="s">
        <v>2496</v>
      </c>
      <c r="B1249" s="40" t="s">
        <v>2497</v>
      </c>
      <c r="C1249" s="332"/>
      <c r="D1249" s="200">
        <v>0</v>
      </c>
      <c r="E1249" s="4">
        <v>0</v>
      </c>
      <c r="F1249" s="4">
        <v>0</v>
      </c>
      <c r="G1249" s="4">
        <v>2023000</v>
      </c>
      <c r="H1249" s="4">
        <v>2500000</v>
      </c>
    </row>
    <row r="1250" spans="1:8" ht="47.25" x14ac:dyDescent="0.2">
      <c r="A1250" s="31" t="s">
        <v>2498</v>
      </c>
      <c r="B1250" s="40" t="s">
        <v>2499</v>
      </c>
      <c r="C1250" s="332"/>
      <c r="D1250" s="200">
        <v>1500000</v>
      </c>
      <c r="E1250" s="4">
        <v>0</v>
      </c>
      <c r="F1250" s="4">
        <v>0</v>
      </c>
      <c r="G1250" s="4">
        <v>0</v>
      </c>
      <c r="H1250" s="4">
        <v>0</v>
      </c>
    </row>
    <row r="1251" spans="1:8" ht="31.5" x14ac:dyDescent="0.2">
      <c r="A1251" s="31" t="s">
        <v>2500</v>
      </c>
      <c r="B1251" s="40" t="s">
        <v>2501</v>
      </c>
      <c r="C1251" s="332"/>
      <c r="D1251" s="200">
        <v>0</v>
      </c>
      <c r="E1251" s="4">
        <v>0</v>
      </c>
      <c r="F1251" s="4">
        <v>0</v>
      </c>
      <c r="G1251" s="4">
        <v>1360000</v>
      </c>
      <c r="H1251" s="4">
        <v>2000000</v>
      </c>
    </row>
    <row r="1252" spans="1:8" ht="47.25" x14ac:dyDescent="0.2">
      <c r="A1252" s="31" t="s">
        <v>2502</v>
      </c>
      <c r="B1252" s="40" t="s">
        <v>2503</v>
      </c>
      <c r="C1252" s="332"/>
      <c r="D1252" s="200">
        <v>0</v>
      </c>
      <c r="E1252" s="4">
        <v>0</v>
      </c>
      <c r="F1252" s="4">
        <v>0</v>
      </c>
      <c r="G1252" s="4">
        <v>2500000</v>
      </c>
      <c r="H1252" s="4">
        <v>1000000</v>
      </c>
    </row>
    <row r="1253" spans="1:8" ht="15.75" x14ac:dyDescent="0.2">
      <c r="A1253" s="31"/>
      <c r="B1253" s="19"/>
      <c r="C1253" s="332"/>
      <c r="D1253" s="200">
        <v>0</v>
      </c>
      <c r="E1253" s="4">
        <v>0</v>
      </c>
      <c r="F1253" s="4">
        <v>0</v>
      </c>
      <c r="G1253" s="4">
        <v>0</v>
      </c>
      <c r="H1253" s="4">
        <v>0</v>
      </c>
    </row>
    <row r="1254" spans="1:8" ht="15.75" x14ac:dyDescent="0.2">
      <c r="A1254" s="37" t="s">
        <v>269</v>
      </c>
      <c r="B1254" s="19"/>
      <c r="C1254" s="332"/>
      <c r="D1254" s="200">
        <v>40081387</v>
      </c>
      <c r="E1254" s="4">
        <v>37040534</v>
      </c>
      <c r="F1254" s="4">
        <v>30874812</v>
      </c>
      <c r="G1254" s="4">
        <v>39715313</v>
      </c>
      <c r="H1254" s="4">
        <v>49318500</v>
      </c>
    </row>
    <row r="1255" spans="1:8" ht="15.75" x14ac:dyDescent="0.2">
      <c r="A1255" s="31"/>
      <c r="B1255" s="19"/>
      <c r="C1255" s="332"/>
      <c r="D1255" s="200">
        <v>0</v>
      </c>
      <c r="E1255" s="4">
        <v>0</v>
      </c>
      <c r="F1255" s="4">
        <v>0</v>
      </c>
      <c r="G1255" s="4">
        <v>0</v>
      </c>
      <c r="H1255" s="4">
        <v>0</v>
      </c>
    </row>
    <row r="1256" spans="1:8" ht="15.75" x14ac:dyDescent="0.2">
      <c r="A1256" s="41" t="s">
        <v>2504</v>
      </c>
      <c r="B1256" s="19"/>
      <c r="C1256" s="332"/>
      <c r="D1256" s="200">
        <v>0</v>
      </c>
      <c r="E1256" s="4">
        <v>0</v>
      </c>
      <c r="F1256" s="4">
        <v>0</v>
      </c>
      <c r="G1256" s="4">
        <v>0</v>
      </c>
      <c r="H1256" s="4">
        <v>0</v>
      </c>
    </row>
    <row r="1257" spans="1:8" ht="15.75" x14ac:dyDescent="0.2">
      <c r="A1257" s="31" t="s">
        <v>2321</v>
      </c>
      <c r="B1257" s="19" t="s">
        <v>2505</v>
      </c>
      <c r="C1257" s="332"/>
      <c r="D1257" s="200">
        <v>0</v>
      </c>
      <c r="E1257" s="4">
        <v>96655</v>
      </c>
      <c r="F1257" s="4">
        <v>22058</v>
      </c>
      <c r="G1257" s="4">
        <v>1200000</v>
      </c>
      <c r="H1257" s="4">
        <v>1200000</v>
      </c>
    </row>
    <row r="1258" spans="1:8" ht="31.5" x14ac:dyDescent="0.2">
      <c r="A1258" s="31" t="s">
        <v>2506</v>
      </c>
      <c r="B1258" s="19" t="s">
        <v>2507</v>
      </c>
      <c r="C1258" s="332"/>
      <c r="D1258" s="200">
        <v>0</v>
      </c>
      <c r="E1258" s="4">
        <v>0</v>
      </c>
      <c r="F1258" s="4">
        <v>0</v>
      </c>
      <c r="G1258" s="4">
        <v>3400000</v>
      </c>
      <c r="H1258" s="4">
        <v>2500000</v>
      </c>
    </row>
    <row r="1259" spans="1:8" ht="15.75" x14ac:dyDescent="0.2">
      <c r="A1259" s="31" t="s">
        <v>2508</v>
      </c>
      <c r="B1259" s="19" t="s">
        <v>2509</v>
      </c>
      <c r="C1259" s="332"/>
      <c r="D1259" s="200">
        <v>0</v>
      </c>
      <c r="E1259" s="4">
        <v>1037960</v>
      </c>
      <c r="F1259" s="4">
        <v>0</v>
      </c>
      <c r="G1259" s="4">
        <v>0</v>
      </c>
      <c r="H1259" s="4">
        <v>0</v>
      </c>
    </row>
    <row r="1260" spans="1:8" ht="15.75" x14ac:dyDescent="0.2">
      <c r="A1260" s="31" t="s">
        <v>2510</v>
      </c>
      <c r="B1260" s="19" t="s">
        <v>2511</v>
      </c>
      <c r="C1260" s="332"/>
      <c r="D1260" s="200">
        <v>0</v>
      </c>
      <c r="E1260" s="4">
        <v>0</v>
      </c>
      <c r="F1260" s="4">
        <v>0</v>
      </c>
      <c r="G1260" s="4">
        <v>693600</v>
      </c>
      <c r="H1260" s="4">
        <v>500000</v>
      </c>
    </row>
    <row r="1261" spans="1:8" ht="15.75" x14ac:dyDescent="0.2">
      <c r="A1261" s="31" t="s">
        <v>2512</v>
      </c>
      <c r="B1261" s="19" t="s">
        <v>2513</v>
      </c>
      <c r="C1261" s="332"/>
      <c r="D1261" s="200">
        <v>0</v>
      </c>
      <c r="E1261" s="4">
        <v>0</v>
      </c>
      <c r="F1261" s="4">
        <v>0</v>
      </c>
      <c r="G1261" s="4">
        <v>578000</v>
      </c>
      <c r="H1261" s="4">
        <v>500000</v>
      </c>
    </row>
    <row r="1262" spans="1:8" ht="15.75" x14ac:dyDescent="0.2">
      <c r="A1262" s="31" t="s">
        <v>2514</v>
      </c>
      <c r="B1262" s="19" t="s">
        <v>2515</v>
      </c>
      <c r="C1262" s="332"/>
      <c r="D1262" s="200">
        <v>0</v>
      </c>
      <c r="E1262" s="4">
        <v>0</v>
      </c>
      <c r="F1262" s="4">
        <v>1780000</v>
      </c>
      <c r="G1262" s="4">
        <v>1734000</v>
      </c>
      <c r="H1262" s="4">
        <v>1500000</v>
      </c>
    </row>
    <row r="1263" spans="1:8" ht="15.75" x14ac:dyDescent="0.2">
      <c r="A1263" s="31" t="s">
        <v>2516</v>
      </c>
      <c r="B1263" s="19" t="s">
        <v>2517</v>
      </c>
      <c r="C1263" s="332"/>
      <c r="D1263" s="200">
        <v>0</v>
      </c>
      <c r="E1263" s="4">
        <v>0</v>
      </c>
      <c r="F1263" s="4">
        <v>0</v>
      </c>
      <c r="G1263" s="4">
        <v>578000</v>
      </c>
      <c r="H1263" s="4">
        <v>500000</v>
      </c>
    </row>
    <row r="1264" spans="1:8" ht="15.75" x14ac:dyDescent="0.2">
      <c r="A1264" s="32" t="s">
        <v>2518</v>
      </c>
      <c r="B1264" s="19" t="s">
        <v>2519</v>
      </c>
      <c r="C1264" s="332"/>
      <c r="D1264" s="200">
        <v>0</v>
      </c>
      <c r="E1264" s="4">
        <v>0</v>
      </c>
      <c r="F1264" s="4">
        <v>0</v>
      </c>
      <c r="G1264" s="4">
        <v>289000</v>
      </c>
      <c r="H1264" s="4">
        <v>300000</v>
      </c>
    </row>
    <row r="1265" spans="1:8" ht="15.75" x14ac:dyDescent="0.2">
      <c r="A1265" s="31" t="s">
        <v>2520</v>
      </c>
      <c r="B1265" s="19" t="s">
        <v>2521</v>
      </c>
      <c r="C1265" s="332"/>
      <c r="D1265" s="200">
        <v>0</v>
      </c>
      <c r="E1265" s="4">
        <v>0</v>
      </c>
      <c r="F1265" s="4">
        <v>0</v>
      </c>
      <c r="G1265" s="4">
        <v>1445000</v>
      </c>
      <c r="H1265" s="4">
        <v>1000000</v>
      </c>
    </row>
    <row r="1266" spans="1:8" ht="15.75" x14ac:dyDescent="0.2">
      <c r="A1266" s="31" t="s">
        <v>2522</v>
      </c>
      <c r="B1266" s="19" t="s">
        <v>2523</v>
      </c>
      <c r="C1266" s="332"/>
      <c r="D1266" s="200">
        <v>0</v>
      </c>
      <c r="E1266" s="4">
        <v>0</v>
      </c>
      <c r="F1266" s="4">
        <v>0</v>
      </c>
      <c r="G1266" s="4">
        <v>578000</v>
      </c>
      <c r="H1266" s="4">
        <v>500000</v>
      </c>
    </row>
    <row r="1267" spans="1:8" ht="31.5" x14ac:dyDescent="0.2">
      <c r="A1267" s="31" t="s">
        <v>2524</v>
      </c>
      <c r="B1267" s="19" t="s">
        <v>2525</v>
      </c>
      <c r="C1267" s="332"/>
      <c r="D1267" s="200">
        <v>0</v>
      </c>
      <c r="E1267" s="4">
        <v>0</v>
      </c>
      <c r="F1267" s="4">
        <v>0</v>
      </c>
      <c r="G1267" s="4">
        <v>867000</v>
      </c>
      <c r="H1267" s="4">
        <v>1500000</v>
      </c>
    </row>
    <row r="1268" spans="1:8" ht="15.75" x14ac:dyDescent="0.2">
      <c r="A1268" s="31" t="s">
        <v>2526</v>
      </c>
      <c r="B1268" s="19" t="s">
        <v>2527</v>
      </c>
      <c r="C1268" s="332"/>
      <c r="D1268" s="200">
        <v>0</v>
      </c>
      <c r="E1268" s="4">
        <v>0</v>
      </c>
      <c r="F1268" s="4">
        <v>0</v>
      </c>
      <c r="G1268" s="4">
        <v>2800000</v>
      </c>
      <c r="H1268" s="4">
        <v>2500000</v>
      </c>
    </row>
    <row r="1269" spans="1:8" ht="15.75" x14ac:dyDescent="0.2">
      <c r="A1269" s="31" t="s">
        <v>2528</v>
      </c>
      <c r="B1269" s="19" t="s">
        <v>2529</v>
      </c>
      <c r="C1269" s="332"/>
      <c r="D1269" s="200">
        <v>0</v>
      </c>
      <c r="E1269" s="4">
        <v>0</v>
      </c>
      <c r="F1269" s="4">
        <v>0</v>
      </c>
      <c r="G1269" s="4">
        <v>0</v>
      </c>
      <c r="H1269" s="4">
        <v>2000000</v>
      </c>
    </row>
    <row r="1270" spans="1:8" ht="15.75" x14ac:dyDescent="0.2">
      <c r="A1270" s="31"/>
      <c r="B1270" s="19"/>
      <c r="C1270" s="332"/>
      <c r="D1270" s="200">
        <v>0</v>
      </c>
      <c r="E1270" s="4">
        <v>0</v>
      </c>
      <c r="F1270" s="4">
        <v>0</v>
      </c>
      <c r="G1270" s="4">
        <v>0</v>
      </c>
      <c r="H1270" s="4">
        <v>0</v>
      </c>
    </row>
    <row r="1271" spans="1:8" ht="15.75" x14ac:dyDescent="0.2">
      <c r="A1271" s="37" t="s">
        <v>1344</v>
      </c>
      <c r="B1271" s="19"/>
      <c r="C1271" s="332"/>
      <c r="D1271" s="200">
        <v>0</v>
      </c>
      <c r="E1271" s="4">
        <v>1134615</v>
      </c>
      <c r="F1271" s="4">
        <v>1802058</v>
      </c>
      <c r="G1271" s="4">
        <v>14162600</v>
      </c>
      <c r="H1271" s="4">
        <v>14500000</v>
      </c>
    </row>
    <row r="1272" spans="1:8" ht="15.75" x14ac:dyDescent="0.2">
      <c r="A1272" s="31"/>
      <c r="B1272" s="19"/>
      <c r="C1272" s="332"/>
      <c r="D1272" s="200">
        <v>0</v>
      </c>
      <c r="E1272" s="4">
        <v>0</v>
      </c>
      <c r="F1272" s="4">
        <v>0</v>
      </c>
      <c r="G1272" s="4">
        <v>0</v>
      </c>
      <c r="H1272" s="4">
        <v>0</v>
      </c>
    </row>
    <row r="1273" spans="1:8" ht="15.75" x14ac:dyDescent="0.2">
      <c r="A1273" s="31" t="s">
        <v>2530</v>
      </c>
      <c r="B1273" s="19"/>
      <c r="C1273" s="332"/>
      <c r="D1273" s="200">
        <v>0</v>
      </c>
      <c r="E1273" s="4">
        <v>0</v>
      </c>
      <c r="F1273" s="4">
        <v>0</v>
      </c>
      <c r="G1273" s="4">
        <v>0</v>
      </c>
      <c r="H1273" s="4">
        <v>0</v>
      </c>
    </row>
    <row r="1274" spans="1:8" ht="15.75" x14ac:dyDescent="0.2">
      <c r="A1274" s="31" t="s">
        <v>2531</v>
      </c>
      <c r="B1274" s="19" t="s">
        <v>2532</v>
      </c>
      <c r="C1274" s="332"/>
      <c r="D1274" s="200">
        <v>322309</v>
      </c>
      <c r="E1274" s="4">
        <v>998697</v>
      </c>
      <c r="F1274" s="4">
        <v>825050</v>
      </c>
      <c r="G1274" s="4">
        <v>1200000</v>
      </c>
      <c r="H1274" s="4">
        <v>1500000</v>
      </c>
    </row>
    <row r="1275" spans="1:8" ht="15.75" x14ac:dyDescent="0.2">
      <c r="A1275" s="31"/>
      <c r="B1275" s="19"/>
      <c r="C1275" s="332"/>
      <c r="D1275" s="200">
        <v>0</v>
      </c>
      <c r="E1275" s="4">
        <v>0</v>
      </c>
      <c r="F1275" s="4">
        <v>0</v>
      </c>
      <c r="G1275" s="4">
        <v>0</v>
      </c>
      <c r="H1275" s="4">
        <v>0</v>
      </c>
    </row>
    <row r="1276" spans="1:8" ht="15.75" x14ac:dyDescent="0.2">
      <c r="A1276" s="37" t="s">
        <v>275</v>
      </c>
      <c r="B1276" s="19"/>
      <c r="C1276" s="332"/>
      <c r="D1276" s="200">
        <v>322309</v>
      </c>
      <c r="E1276" s="4">
        <v>998697</v>
      </c>
      <c r="F1276" s="4">
        <v>825050</v>
      </c>
      <c r="G1276" s="4">
        <v>1200000</v>
      </c>
      <c r="H1276" s="4">
        <v>1500000</v>
      </c>
    </row>
    <row r="1277" spans="1:8" ht="15.75" x14ac:dyDescent="0.2">
      <c r="A1277" s="31"/>
      <c r="B1277" s="19"/>
      <c r="C1277" s="332"/>
      <c r="D1277" s="200">
        <v>0</v>
      </c>
      <c r="E1277" s="4">
        <v>0</v>
      </c>
      <c r="F1277" s="4">
        <v>0</v>
      </c>
      <c r="G1277" s="4">
        <v>0</v>
      </c>
      <c r="H1277" s="4">
        <v>0</v>
      </c>
    </row>
    <row r="1278" spans="1:8" ht="15.75" x14ac:dyDescent="0.2">
      <c r="A1278" s="41" t="s">
        <v>2533</v>
      </c>
      <c r="B1278" s="19"/>
      <c r="C1278" s="332"/>
      <c r="D1278" s="200">
        <v>0</v>
      </c>
      <c r="E1278" s="4">
        <v>0</v>
      </c>
      <c r="F1278" s="4">
        <v>0</v>
      </c>
      <c r="G1278" s="4">
        <v>0</v>
      </c>
      <c r="H1278" s="4">
        <v>0</v>
      </c>
    </row>
    <row r="1279" spans="1:8" ht="15.75" x14ac:dyDescent="0.2">
      <c r="A1279" s="31" t="s">
        <v>2022</v>
      </c>
      <c r="B1279" s="19" t="s">
        <v>2534</v>
      </c>
      <c r="C1279" s="332"/>
      <c r="D1279" s="200">
        <v>0</v>
      </c>
      <c r="E1279" s="4">
        <v>0</v>
      </c>
      <c r="F1279" s="4">
        <v>0</v>
      </c>
      <c r="G1279" s="4">
        <v>40000</v>
      </c>
      <c r="H1279" s="4">
        <v>40000</v>
      </c>
    </row>
    <row r="1280" spans="1:8" ht="15.75" x14ac:dyDescent="0.2">
      <c r="A1280" s="31" t="s">
        <v>2535</v>
      </c>
      <c r="B1280" s="19" t="s">
        <v>2536</v>
      </c>
      <c r="C1280" s="332"/>
      <c r="D1280" s="200">
        <v>293918</v>
      </c>
      <c r="E1280" s="4">
        <v>398350</v>
      </c>
      <c r="F1280" s="4">
        <v>761510</v>
      </c>
      <c r="G1280" s="4">
        <v>800000</v>
      </c>
      <c r="H1280" s="4">
        <v>900000</v>
      </c>
    </row>
    <row r="1281" spans="1:8" ht="15.75" x14ac:dyDescent="0.2">
      <c r="A1281" s="31" t="s">
        <v>2537</v>
      </c>
      <c r="B1281" s="19" t="s">
        <v>2538</v>
      </c>
      <c r="C1281" s="332"/>
      <c r="D1281" s="200">
        <v>28314</v>
      </c>
      <c r="E1281" s="4">
        <v>0</v>
      </c>
      <c r="F1281" s="4">
        <v>0</v>
      </c>
      <c r="G1281" s="4">
        <v>800000</v>
      </c>
      <c r="H1281" s="4">
        <v>1500000</v>
      </c>
    </row>
    <row r="1282" spans="1:8" ht="31.5" x14ac:dyDescent="0.2">
      <c r="A1282" s="31" t="s">
        <v>2539</v>
      </c>
      <c r="B1282" s="19" t="s">
        <v>2540</v>
      </c>
      <c r="C1282" s="332"/>
      <c r="D1282" s="200">
        <v>0</v>
      </c>
      <c r="E1282" s="4">
        <v>0</v>
      </c>
      <c r="F1282" s="4">
        <v>0</v>
      </c>
      <c r="G1282" s="4">
        <v>340000</v>
      </c>
      <c r="H1282" s="4">
        <v>0</v>
      </c>
    </row>
    <row r="1283" spans="1:8" ht="63" x14ac:dyDescent="0.2">
      <c r="A1283" s="31" t="s">
        <v>2541</v>
      </c>
      <c r="B1283" s="19" t="s">
        <v>2542</v>
      </c>
      <c r="C1283" s="332"/>
      <c r="D1283" s="200">
        <v>0</v>
      </c>
      <c r="E1283" s="4">
        <v>0</v>
      </c>
      <c r="F1283" s="4">
        <v>0</v>
      </c>
      <c r="G1283" s="4">
        <v>800000</v>
      </c>
      <c r="H1283" s="4">
        <v>800000</v>
      </c>
    </row>
    <row r="1284" spans="1:8" ht="15.75" x14ac:dyDescent="0.2">
      <c r="A1284" s="31"/>
      <c r="B1284" s="19"/>
      <c r="C1284" s="332"/>
      <c r="D1284" s="200">
        <v>0</v>
      </c>
      <c r="E1284" s="4">
        <v>0</v>
      </c>
      <c r="F1284" s="4">
        <v>0</v>
      </c>
      <c r="G1284" s="4">
        <v>0</v>
      </c>
      <c r="H1284" s="4">
        <v>0</v>
      </c>
    </row>
    <row r="1285" spans="1:8" ht="15.75" x14ac:dyDescent="0.2">
      <c r="A1285" s="37" t="s">
        <v>87</v>
      </c>
      <c r="B1285" s="19"/>
      <c r="C1285" s="332"/>
      <c r="D1285" s="200">
        <v>322232</v>
      </c>
      <c r="E1285" s="4">
        <v>398350</v>
      </c>
      <c r="F1285" s="4">
        <v>761510</v>
      </c>
      <c r="G1285" s="4">
        <v>2780000</v>
      </c>
      <c r="H1285" s="4">
        <v>3240000</v>
      </c>
    </row>
    <row r="1286" spans="1:8" ht="15.75" x14ac:dyDescent="0.2">
      <c r="A1286" s="31"/>
      <c r="B1286" s="19"/>
      <c r="C1286" s="332"/>
      <c r="D1286" s="200">
        <v>0</v>
      </c>
      <c r="E1286" s="4">
        <v>0</v>
      </c>
      <c r="F1286" s="4">
        <v>0</v>
      </c>
      <c r="G1286" s="4">
        <v>0</v>
      </c>
      <c r="H1286" s="4">
        <v>0</v>
      </c>
    </row>
    <row r="1287" spans="1:8" ht="15.75" x14ac:dyDescent="0.2">
      <c r="A1287" s="37" t="s">
        <v>448</v>
      </c>
      <c r="B1287" s="19"/>
      <c r="C1287" s="332"/>
      <c r="D1287" s="200">
        <v>40725928</v>
      </c>
      <c r="E1287" s="4">
        <v>39572196</v>
      </c>
      <c r="F1287" s="4">
        <v>34263430</v>
      </c>
      <c r="G1287" s="4">
        <v>57857913</v>
      </c>
      <c r="H1287" s="4">
        <v>68558500</v>
      </c>
    </row>
    <row r="1288" spans="1:8" ht="15.75" x14ac:dyDescent="0.2">
      <c r="A1288" s="31"/>
      <c r="B1288" s="19"/>
      <c r="C1288" s="332"/>
      <c r="D1288" s="200">
        <v>0</v>
      </c>
      <c r="E1288" s="4">
        <v>0</v>
      </c>
      <c r="F1288" s="4">
        <v>0</v>
      </c>
      <c r="G1288" s="4">
        <v>0</v>
      </c>
      <c r="H1288" s="4">
        <v>0</v>
      </c>
    </row>
    <row r="1289" spans="1:8" ht="15.75" x14ac:dyDescent="0.2">
      <c r="A1289" s="31" t="s">
        <v>449</v>
      </c>
      <c r="B1289" s="19"/>
      <c r="C1289" s="332"/>
      <c r="D1289" s="200">
        <v>0</v>
      </c>
      <c r="E1289" s="4">
        <v>0</v>
      </c>
      <c r="F1289" s="4">
        <v>0</v>
      </c>
      <c r="G1289" s="4">
        <v>0</v>
      </c>
      <c r="H1289" s="4">
        <v>0</v>
      </c>
    </row>
    <row r="1290" spans="1:8" ht="15.75" x14ac:dyDescent="0.2">
      <c r="A1290" s="31" t="s">
        <v>450</v>
      </c>
      <c r="B1290" s="19"/>
      <c r="C1290" s="332"/>
      <c r="D1290" s="200">
        <v>0</v>
      </c>
      <c r="E1290" s="4">
        <v>0</v>
      </c>
      <c r="F1290" s="4">
        <v>0</v>
      </c>
      <c r="G1290" s="4">
        <v>0</v>
      </c>
      <c r="H1290" s="4">
        <v>0</v>
      </c>
    </row>
    <row r="1291" spans="1:8" ht="15.75" x14ac:dyDescent="0.2">
      <c r="A1291" s="31" t="s">
        <v>799</v>
      </c>
      <c r="B1291" s="19" t="s">
        <v>2543</v>
      </c>
      <c r="C1291" s="332"/>
      <c r="D1291" s="200">
        <v>4786918</v>
      </c>
      <c r="E1291" s="4">
        <v>6263143</v>
      </c>
      <c r="F1291" s="4">
        <v>6051338</v>
      </c>
      <c r="G1291" s="4">
        <v>6000000</v>
      </c>
      <c r="H1291" s="4">
        <v>8000000</v>
      </c>
    </row>
    <row r="1292" spans="1:8" ht="15.75" x14ac:dyDescent="0.2">
      <c r="A1292" s="31" t="s">
        <v>801</v>
      </c>
      <c r="B1292" s="19" t="s">
        <v>2544</v>
      </c>
      <c r="C1292" s="332"/>
      <c r="D1292" s="200">
        <v>165696</v>
      </c>
      <c r="E1292" s="4">
        <v>100237</v>
      </c>
      <c r="F1292" s="4">
        <v>47658</v>
      </c>
      <c r="G1292" s="4">
        <v>320000</v>
      </c>
      <c r="H1292" s="4">
        <v>400000</v>
      </c>
    </row>
    <row r="1293" spans="1:8" ht="31.5" x14ac:dyDescent="0.2">
      <c r="A1293" s="31" t="s">
        <v>2545</v>
      </c>
      <c r="B1293" s="19" t="s">
        <v>2546</v>
      </c>
      <c r="C1293" s="332"/>
      <c r="D1293" s="200">
        <v>100000</v>
      </c>
      <c r="E1293" s="4">
        <v>200000</v>
      </c>
      <c r="F1293" s="4">
        <v>170000</v>
      </c>
      <c r="G1293" s="4">
        <v>136000</v>
      </c>
      <c r="H1293" s="4">
        <v>200000</v>
      </c>
    </row>
    <row r="1294" spans="1:8" ht="31.5" x14ac:dyDescent="0.2">
      <c r="A1294" s="31" t="s">
        <v>2547</v>
      </c>
      <c r="B1294" s="19" t="s">
        <v>2548</v>
      </c>
      <c r="C1294" s="332"/>
      <c r="D1294" s="200">
        <v>114110</v>
      </c>
      <c r="E1294" s="4">
        <v>252560</v>
      </c>
      <c r="F1294" s="4">
        <v>282412</v>
      </c>
      <c r="G1294" s="4">
        <v>272000</v>
      </c>
      <c r="H1294" s="4">
        <v>400000</v>
      </c>
    </row>
    <row r="1295" spans="1:8" ht="15.75" x14ac:dyDescent="0.2">
      <c r="A1295" s="31" t="s">
        <v>2549</v>
      </c>
      <c r="B1295" s="19" t="s">
        <v>2550</v>
      </c>
      <c r="C1295" s="332"/>
      <c r="D1295" s="200">
        <v>544404</v>
      </c>
      <c r="E1295" s="4">
        <v>505518</v>
      </c>
      <c r="F1295" s="4">
        <v>803430</v>
      </c>
      <c r="G1295" s="4">
        <v>680000</v>
      </c>
      <c r="H1295" s="4">
        <v>1200000</v>
      </c>
    </row>
    <row r="1296" spans="1:8" ht="15.75" x14ac:dyDescent="0.2">
      <c r="A1296" s="31" t="s">
        <v>2551</v>
      </c>
      <c r="B1296" s="19" t="s">
        <v>2552</v>
      </c>
      <c r="C1296" s="332"/>
      <c r="D1296" s="200">
        <v>881915</v>
      </c>
      <c r="E1296" s="4">
        <v>11103</v>
      </c>
      <c r="F1296" s="4">
        <v>1020000</v>
      </c>
      <c r="G1296" s="4">
        <v>960000</v>
      </c>
      <c r="H1296" s="4">
        <v>2000000</v>
      </c>
    </row>
    <row r="1297" spans="1:8" ht="15.75" x14ac:dyDescent="0.2">
      <c r="A1297" s="31" t="s">
        <v>2553</v>
      </c>
      <c r="B1297" s="19" t="s">
        <v>2554</v>
      </c>
      <c r="C1297" s="332"/>
      <c r="D1297" s="200">
        <v>5000000</v>
      </c>
      <c r="E1297" s="4">
        <v>4999290</v>
      </c>
      <c r="F1297" s="4">
        <v>5898960</v>
      </c>
      <c r="G1297" s="4">
        <v>5040000</v>
      </c>
      <c r="H1297" s="4">
        <v>7600000</v>
      </c>
    </row>
    <row r="1298" spans="1:8" ht="31.5" x14ac:dyDescent="0.2">
      <c r="A1298" s="31" t="s">
        <v>2555</v>
      </c>
      <c r="B1298" s="19" t="s">
        <v>2556</v>
      </c>
      <c r="C1298" s="332"/>
      <c r="D1298" s="200">
        <v>337743</v>
      </c>
      <c r="E1298" s="4">
        <v>500000</v>
      </c>
      <c r="F1298" s="4">
        <v>391070</v>
      </c>
      <c r="G1298" s="4">
        <v>480000</v>
      </c>
      <c r="H1298" s="4">
        <v>640000</v>
      </c>
    </row>
    <row r="1299" spans="1:8" ht="15.75" x14ac:dyDescent="0.2">
      <c r="A1299" s="31" t="s">
        <v>2557</v>
      </c>
      <c r="B1299" s="19" t="s">
        <v>2558</v>
      </c>
      <c r="C1299" s="332"/>
      <c r="D1299" s="200">
        <v>0</v>
      </c>
      <c r="E1299" s="4">
        <v>0</v>
      </c>
      <c r="F1299" s="4">
        <v>0</v>
      </c>
      <c r="G1299" s="4">
        <v>2040000</v>
      </c>
      <c r="H1299" s="4">
        <v>2500000</v>
      </c>
    </row>
    <row r="1300" spans="1:8" ht="31.5" x14ac:dyDescent="0.2">
      <c r="A1300" s="31" t="s">
        <v>2559</v>
      </c>
      <c r="B1300" s="19" t="s">
        <v>2560</v>
      </c>
      <c r="C1300" s="332"/>
      <c r="D1300" s="200">
        <v>0</v>
      </c>
      <c r="E1300" s="4">
        <v>0</v>
      </c>
      <c r="F1300" s="4">
        <v>0</v>
      </c>
      <c r="G1300" s="4">
        <v>3400</v>
      </c>
      <c r="H1300" s="4">
        <v>5000</v>
      </c>
    </row>
    <row r="1301" spans="1:8" ht="15.75" x14ac:dyDescent="0.2">
      <c r="A1301" s="32" t="s">
        <v>2561</v>
      </c>
      <c r="B1301" s="19" t="s">
        <v>2562</v>
      </c>
      <c r="C1301" s="332"/>
      <c r="D1301" s="200">
        <v>1000000</v>
      </c>
      <c r="E1301" s="4">
        <v>0</v>
      </c>
      <c r="F1301" s="4">
        <v>0</v>
      </c>
      <c r="G1301" s="4">
        <v>578000</v>
      </c>
      <c r="H1301" s="4">
        <v>500000</v>
      </c>
    </row>
    <row r="1302" spans="1:8" ht="31.5" x14ac:dyDescent="0.2">
      <c r="A1302" s="31" t="s">
        <v>2563</v>
      </c>
      <c r="B1302" s="19" t="s">
        <v>2564</v>
      </c>
      <c r="C1302" s="332"/>
      <c r="D1302" s="200">
        <v>200000</v>
      </c>
      <c r="E1302" s="4">
        <v>200000</v>
      </c>
      <c r="F1302" s="4">
        <v>170000</v>
      </c>
      <c r="G1302" s="4">
        <v>136000</v>
      </c>
      <c r="H1302" s="4">
        <v>160000</v>
      </c>
    </row>
    <row r="1303" spans="1:8" ht="15.75" x14ac:dyDescent="0.2">
      <c r="A1303" s="32" t="s">
        <v>2565</v>
      </c>
      <c r="B1303" s="19" t="s">
        <v>2566</v>
      </c>
      <c r="C1303" s="332"/>
      <c r="D1303" s="200">
        <v>100000</v>
      </c>
      <c r="E1303" s="4">
        <v>200000</v>
      </c>
      <c r="F1303" s="4">
        <v>170000</v>
      </c>
      <c r="G1303" s="4">
        <v>136000</v>
      </c>
      <c r="H1303" s="4">
        <v>160000</v>
      </c>
    </row>
    <row r="1304" spans="1:8" ht="15.75" x14ac:dyDescent="0.2">
      <c r="A1304" s="31" t="s">
        <v>2567</v>
      </c>
      <c r="B1304" s="19" t="s">
        <v>2568</v>
      </c>
      <c r="C1304" s="332"/>
      <c r="D1304" s="200">
        <v>373731</v>
      </c>
      <c r="E1304" s="4">
        <v>454510</v>
      </c>
      <c r="F1304" s="4">
        <v>435779</v>
      </c>
      <c r="G1304" s="4">
        <v>560000</v>
      </c>
      <c r="H1304" s="4">
        <v>640000</v>
      </c>
    </row>
    <row r="1305" spans="1:8" ht="31.5" x14ac:dyDescent="0.2">
      <c r="A1305" s="31" t="s">
        <v>2569</v>
      </c>
      <c r="B1305" s="19" t="s">
        <v>2570</v>
      </c>
      <c r="C1305" s="332"/>
      <c r="D1305" s="200">
        <v>0</v>
      </c>
      <c r="E1305" s="4">
        <v>0</v>
      </c>
      <c r="F1305" s="4">
        <v>321397</v>
      </c>
      <c r="G1305" s="4">
        <v>340000</v>
      </c>
      <c r="H1305" s="4">
        <v>400000</v>
      </c>
    </row>
    <row r="1306" spans="1:8" ht="15.75" x14ac:dyDescent="0.2">
      <c r="A1306" s="31" t="s">
        <v>2571</v>
      </c>
      <c r="B1306" s="19" t="s">
        <v>2572</v>
      </c>
      <c r="C1306" s="332"/>
      <c r="D1306" s="200">
        <v>161000</v>
      </c>
      <c r="E1306" s="4">
        <v>51000</v>
      </c>
      <c r="F1306" s="4">
        <v>51000</v>
      </c>
      <c r="G1306" s="4">
        <v>136000</v>
      </c>
      <c r="H1306" s="4">
        <v>0</v>
      </c>
    </row>
    <row r="1307" spans="1:8" ht="31.5" x14ac:dyDescent="0.2">
      <c r="A1307" s="31" t="s">
        <v>2573</v>
      </c>
      <c r="B1307" s="19" t="s">
        <v>2574</v>
      </c>
      <c r="C1307" s="332"/>
      <c r="D1307" s="200">
        <v>28539</v>
      </c>
      <c r="E1307" s="4">
        <v>16772</v>
      </c>
      <c r="F1307" s="4">
        <v>12596</v>
      </c>
      <c r="G1307" s="4">
        <v>136000</v>
      </c>
      <c r="H1307" s="4">
        <v>136000</v>
      </c>
    </row>
    <row r="1308" spans="1:8" ht="67.5" x14ac:dyDescent="0.2">
      <c r="A1308" s="33" t="s">
        <v>2575</v>
      </c>
      <c r="B1308" s="19" t="s">
        <v>2576</v>
      </c>
      <c r="C1308" s="332"/>
      <c r="D1308" s="200">
        <v>3584417</v>
      </c>
      <c r="E1308" s="4">
        <v>2732768</v>
      </c>
      <c r="F1308" s="4">
        <v>4158395</v>
      </c>
      <c r="G1308" s="4">
        <v>4000000</v>
      </c>
      <c r="H1308" s="4">
        <v>5000000</v>
      </c>
    </row>
    <row r="1309" spans="1:8" ht="31.5" x14ac:dyDescent="0.2">
      <c r="A1309" s="31" t="s">
        <v>2577</v>
      </c>
      <c r="B1309" s="19" t="s">
        <v>2578</v>
      </c>
      <c r="C1309" s="332"/>
      <c r="D1309" s="200">
        <v>0</v>
      </c>
      <c r="E1309" s="4">
        <v>4960908</v>
      </c>
      <c r="F1309" s="4">
        <v>4229852</v>
      </c>
      <c r="G1309" s="4">
        <v>0</v>
      </c>
      <c r="H1309" s="4">
        <v>0</v>
      </c>
    </row>
    <row r="1310" spans="1:8" ht="15.75" x14ac:dyDescent="0.2">
      <c r="A1310" s="31"/>
      <c r="B1310" s="19"/>
      <c r="C1310" s="332"/>
      <c r="D1310" s="200">
        <v>0</v>
      </c>
      <c r="E1310" s="4">
        <v>0</v>
      </c>
      <c r="F1310" s="4">
        <v>0</v>
      </c>
      <c r="G1310" s="4">
        <v>0</v>
      </c>
      <c r="H1310" s="4">
        <v>0</v>
      </c>
    </row>
    <row r="1311" spans="1:8" ht="15.75" x14ac:dyDescent="0.2">
      <c r="A1311" s="37" t="s">
        <v>269</v>
      </c>
      <c r="B1311" s="19"/>
      <c r="C1311" s="332"/>
      <c r="D1311" s="200">
        <v>17378473</v>
      </c>
      <c r="E1311" s="4">
        <v>21447809</v>
      </c>
      <c r="F1311" s="4">
        <v>24213887</v>
      </c>
      <c r="G1311" s="4">
        <v>21953400</v>
      </c>
      <c r="H1311" s="4">
        <v>29941000</v>
      </c>
    </row>
    <row r="1312" spans="1:8" ht="15.75" x14ac:dyDescent="0.2">
      <c r="A1312" s="31"/>
      <c r="B1312" s="19"/>
      <c r="C1312" s="332"/>
      <c r="D1312" s="200">
        <v>0</v>
      </c>
      <c r="E1312" s="4">
        <v>0</v>
      </c>
      <c r="F1312" s="4">
        <v>0</v>
      </c>
      <c r="G1312" s="4">
        <v>0</v>
      </c>
      <c r="H1312" s="4">
        <v>0</v>
      </c>
    </row>
    <row r="1313" spans="1:8" ht="15.75" x14ac:dyDescent="0.2">
      <c r="A1313" s="31" t="s">
        <v>468</v>
      </c>
      <c r="B1313" s="19"/>
      <c r="C1313" s="332"/>
      <c r="D1313" s="200">
        <v>0</v>
      </c>
      <c r="E1313" s="4">
        <v>0</v>
      </c>
      <c r="F1313" s="4">
        <v>0</v>
      </c>
      <c r="G1313" s="4">
        <v>0</v>
      </c>
      <c r="H1313" s="4">
        <v>0</v>
      </c>
    </row>
    <row r="1314" spans="1:8" ht="15.75" x14ac:dyDescent="0.2">
      <c r="A1314" s="31" t="s">
        <v>799</v>
      </c>
      <c r="B1314" s="19" t="s">
        <v>2579</v>
      </c>
      <c r="C1314" s="332"/>
      <c r="D1314" s="200">
        <v>686850</v>
      </c>
      <c r="E1314" s="4">
        <v>554162</v>
      </c>
      <c r="F1314" s="4">
        <v>698980</v>
      </c>
      <c r="G1314" s="4">
        <v>1000000</v>
      </c>
      <c r="H1314" s="4">
        <v>1800000</v>
      </c>
    </row>
    <row r="1315" spans="1:8" ht="15.75" x14ac:dyDescent="0.2">
      <c r="A1315" s="31" t="s">
        <v>2580</v>
      </c>
      <c r="B1315" s="19" t="s">
        <v>2581</v>
      </c>
      <c r="C1315" s="332"/>
      <c r="D1315" s="200">
        <v>19225</v>
      </c>
      <c r="E1315" s="4">
        <v>30674</v>
      </c>
      <c r="F1315" s="4">
        <v>43714</v>
      </c>
      <c r="G1315" s="4">
        <v>120000</v>
      </c>
      <c r="H1315" s="4">
        <v>200000</v>
      </c>
    </row>
    <row r="1316" spans="1:8" ht="15.75" x14ac:dyDescent="0.2">
      <c r="A1316" s="31" t="s">
        <v>2582</v>
      </c>
      <c r="B1316" s="19" t="s">
        <v>2583</v>
      </c>
      <c r="C1316" s="332"/>
      <c r="D1316" s="200">
        <v>99690</v>
      </c>
      <c r="E1316" s="4">
        <v>200000</v>
      </c>
      <c r="F1316" s="4">
        <v>170000</v>
      </c>
      <c r="G1316" s="4">
        <v>136000</v>
      </c>
      <c r="H1316" s="4">
        <v>200000</v>
      </c>
    </row>
    <row r="1317" spans="1:8" ht="15.75" x14ac:dyDescent="0.2">
      <c r="A1317" s="31" t="s">
        <v>2464</v>
      </c>
      <c r="B1317" s="19" t="s">
        <v>2584</v>
      </c>
      <c r="C1317" s="332"/>
      <c r="D1317" s="200">
        <v>299972</v>
      </c>
      <c r="E1317" s="4">
        <v>0</v>
      </c>
      <c r="F1317" s="4">
        <v>0</v>
      </c>
      <c r="G1317" s="4">
        <v>400000</v>
      </c>
      <c r="H1317" s="4">
        <v>400000</v>
      </c>
    </row>
    <row r="1318" spans="1:8" ht="15.75" x14ac:dyDescent="0.2">
      <c r="A1318" s="31" t="s">
        <v>2585</v>
      </c>
      <c r="B1318" s="19" t="s">
        <v>2586</v>
      </c>
      <c r="C1318" s="332"/>
      <c r="D1318" s="200">
        <v>4500000</v>
      </c>
      <c r="E1318" s="4">
        <v>4478050</v>
      </c>
      <c r="F1318" s="4">
        <v>5950000</v>
      </c>
      <c r="G1318" s="4">
        <v>5040000</v>
      </c>
      <c r="H1318" s="4">
        <v>6900000</v>
      </c>
    </row>
    <row r="1319" spans="1:8" ht="31.5" x14ac:dyDescent="0.2">
      <c r="A1319" s="31" t="s">
        <v>2587</v>
      </c>
      <c r="B1319" s="19" t="s">
        <v>2588</v>
      </c>
      <c r="C1319" s="332"/>
      <c r="D1319" s="200">
        <v>0</v>
      </c>
      <c r="E1319" s="4">
        <v>0</v>
      </c>
      <c r="F1319" s="4">
        <v>0</v>
      </c>
      <c r="G1319" s="4">
        <v>3400</v>
      </c>
      <c r="H1319" s="4">
        <v>5000</v>
      </c>
    </row>
    <row r="1320" spans="1:8" ht="15.75" x14ac:dyDescent="0.2">
      <c r="A1320" s="31" t="s">
        <v>2589</v>
      </c>
      <c r="B1320" s="19" t="s">
        <v>2590</v>
      </c>
      <c r="C1320" s="332"/>
      <c r="D1320" s="200">
        <v>51313</v>
      </c>
      <c r="E1320" s="4">
        <v>505933</v>
      </c>
      <c r="F1320" s="4">
        <v>475200</v>
      </c>
      <c r="G1320" s="4">
        <v>408000</v>
      </c>
      <c r="H1320" s="4">
        <v>600000</v>
      </c>
    </row>
    <row r="1321" spans="1:8" ht="15.75" x14ac:dyDescent="0.2">
      <c r="A1321" s="31" t="s">
        <v>2591</v>
      </c>
      <c r="B1321" s="19" t="s">
        <v>2592</v>
      </c>
      <c r="C1321" s="332"/>
      <c r="D1321" s="200">
        <v>0</v>
      </c>
      <c r="E1321" s="4">
        <v>0</v>
      </c>
      <c r="F1321" s="4">
        <v>0</v>
      </c>
      <c r="G1321" s="4">
        <v>170000</v>
      </c>
      <c r="H1321" s="4">
        <v>50000</v>
      </c>
    </row>
    <row r="1322" spans="1:8" ht="31.5" x14ac:dyDescent="0.2">
      <c r="A1322" s="31" t="s">
        <v>2593</v>
      </c>
      <c r="B1322" s="19" t="s">
        <v>2594</v>
      </c>
      <c r="C1322" s="332"/>
      <c r="D1322" s="200">
        <v>100000</v>
      </c>
      <c r="E1322" s="4">
        <v>200000</v>
      </c>
      <c r="F1322" s="4">
        <v>170000</v>
      </c>
      <c r="G1322" s="4">
        <v>136000</v>
      </c>
      <c r="H1322" s="4">
        <v>160000</v>
      </c>
    </row>
    <row r="1323" spans="1:8" ht="15.75" x14ac:dyDescent="0.2">
      <c r="A1323" s="31" t="s">
        <v>2595</v>
      </c>
      <c r="B1323" s="19" t="s">
        <v>2596</v>
      </c>
      <c r="C1323" s="332"/>
      <c r="D1323" s="200">
        <v>335592</v>
      </c>
      <c r="E1323" s="4">
        <v>307626</v>
      </c>
      <c r="F1323" s="4">
        <v>251694</v>
      </c>
      <c r="G1323" s="4">
        <v>680000</v>
      </c>
      <c r="H1323" s="4">
        <v>1200000</v>
      </c>
    </row>
    <row r="1324" spans="1:8" ht="31.5" x14ac:dyDescent="0.2">
      <c r="A1324" s="31" t="s">
        <v>2597</v>
      </c>
      <c r="B1324" s="19" t="s">
        <v>2598</v>
      </c>
      <c r="C1324" s="332"/>
      <c r="D1324" s="200">
        <v>349975</v>
      </c>
      <c r="E1324" s="4">
        <v>312113</v>
      </c>
      <c r="F1324" s="4">
        <v>475200</v>
      </c>
      <c r="G1324" s="4">
        <v>408000</v>
      </c>
      <c r="H1324" s="4">
        <v>640000</v>
      </c>
    </row>
    <row r="1325" spans="1:8" ht="31.5" x14ac:dyDescent="0.2">
      <c r="A1325" s="31" t="s">
        <v>2599</v>
      </c>
      <c r="B1325" s="19" t="s">
        <v>2600</v>
      </c>
      <c r="C1325" s="332"/>
      <c r="D1325" s="200">
        <v>200000</v>
      </c>
      <c r="E1325" s="4">
        <v>200000</v>
      </c>
      <c r="F1325" s="4">
        <v>134697</v>
      </c>
      <c r="G1325" s="4">
        <v>136000</v>
      </c>
      <c r="H1325" s="4">
        <v>160000</v>
      </c>
    </row>
    <row r="1326" spans="1:8" ht="31.5" x14ac:dyDescent="0.2">
      <c r="A1326" s="31" t="s">
        <v>2601</v>
      </c>
      <c r="B1326" s="19" t="s">
        <v>2602</v>
      </c>
      <c r="C1326" s="332"/>
      <c r="D1326" s="200">
        <v>0</v>
      </c>
      <c r="E1326" s="4">
        <v>0</v>
      </c>
      <c r="F1326" s="4">
        <v>0</v>
      </c>
      <c r="G1326" s="4">
        <v>0</v>
      </c>
      <c r="H1326" s="4">
        <v>3200000</v>
      </c>
    </row>
    <row r="1327" spans="1:8" s="46" customFormat="1" ht="15.75" x14ac:dyDescent="0.2">
      <c r="A1327" s="45"/>
      <c r="B1327" s="40"/>
      <c r="C1327" s="332"/>
      <c r="D1327" s="200">
        <v>0</v>
      </c>
      <c r="E1327" s="4">
        <v>0</v>
      </c>
      <c r="F1327" s="4">
        <v>0</v>
      </c>
      <c r="G1327" s="4">
        <v>0</v>
      </c>
      <c r="H1327" s="4">
        <v>0</v>
      </c>
    </row>
    <row r="1328" spans="1:8" ht="15.75" x14ac:dyDescent="0.2">
      <c r="A1328" s="37" t="s">
        <v>275</v>
      </c>
      <c r="B1328" s="19"/>
      <c r="C1328" s="332"/>
      <c r="D1328" s="200">
        <v>6642617</v>
      </c>
      <c r="E1328" s="4">
        <v>6788558</v>
      </c>
      <c r="F1328" s="4">
        <v>8369485</v>
      </c>
      <c r="G1328" s="4">
        <v>8637400</v>
      </c>
      <c r="H1328" s="4">
        <v>15515000</v>
      </c>
    </row>
    <row r="1329" spans="1:8" ht="15.75" x14ac:dyDescent="0.2">
      <c r="A1329" s="31"/>
      <c r="B1329" s="19"/>
      <c r="C1329" s="332"/>
      <c r="D1329" s="200">
        <v>0</v>
      </c>
      <c r="E1329" s="4">
        <v>0</v>
      </c>
      <c r="F1329" s="4">
        <v>0</v>
      </c>
      <c r="G1329" s="4">
        <v>0</v>
      </c>
      <c r="H1329" s="4">
        <v>0</v>
      </c>
    </row>
    <row r="1330" spans="1:8" ht="15.75" x14ac:dyDescent="0.2">
      <c r="A1330" s="31" t="s">
        <v>479</v>
      </c>
      <c r="B1330" s="19"/>
      <c r="C1330" s="332"/>
      <c r="D1330" s="200">
        <v>0</v>
      </c>
      <c r="E1330" s="4">
        <v>0</v>
      </c>
      <c r="F1330" s="4">
        <v>0</v>
      </c>
      <c r="G1330" s="4">
        <v>0</v>
      </c>
      <c r="H1330" s="4">
        <v>0</v>
      </c>
    </row>
    <row r="1331" spans="1:8" ht="15.75" x14ac:dyDescent="0.2">
      <c r="A1331" s="31" t="s">
        <v>799</v>
      </c>
      <c r="B1331" s="19" t="s">
        <v>2603</v>
      </c>
      <c r="C1331" s="332"/>
      <c r="D1331" s="200">
        <v>1304683</v>
      </c>
      <c r="E1331" s="4">
        <v>1049900</v>
      </c>
      <c r="F1331" s="4">
        <v>1829931</v>
      </c>
      <c r="G1331" s="4">
        <v>2500000</v>
      </c>
      <c r="H1331" s="4">
        <v>3500000</v>
      </c>
    </row>
    <row r="1332" spans="1:8" ht="15.75" x14ac:dyDescent="0.2">
      <c r="A1332" s="31" t="s">
        <v>801</v>
      </c>
      <c r="B1332" s="19" t="s">
        <v>2604</v>
      </c>
      <c r="C1332" s="332"/>
      <c r="D1332" s="200">
        <v>37186</v>
      </c>
      <c r="E1332" s="4">
        <v>76960</v>
      </c>
      <c r="F1332" s="4">
        <v>76969</v>
      </c>
      <c r="G1332" s="4">
        <v>80000</v>
      </c>
      <c r="H1332" s="4">
        <v>100000</v>
      </c>
    </row>
    <row r="1333" spans="1:8" ht="15.75" x14ac:dyDescent="0.2">
      <c r="A1333" s="31" t="s">
        <v>2605</v>
      </c>
      <c r="B1333" s="19" t="s">
        <v>2606</v>
      </c>
      <c r="C1333" s="332"/>
      <c r="D1333" s="200">
        <v>63144</v>
      </c>
      <c r="E1333" s="4">
        <v>100000</v>
      </c>
      <c r="F1333" s="4">
        <v>85000</v>
      </c>
      <c r="G1333" s="4">
        <v>68000</v>
      </c>
      <c r="H1333" s="4">
        <v>100000</v>
      </c>
    </row>
    <row r="1334" spans="1:8" ht="15.75" x14ac:dyDescent="0.2">
      <c r="A1334" s="31" t="s">
        <v>2607</v>
      </c>
      <c r="B1334" s="19" t="s">
        <v>2608</v>
      </c>
      <c r="C1334" s="332"/>
      <c r="D1334" s="200">
        <v>293899</v>
      </c>
      <c r="E1334" s="4">
        <v>350000</v>
      </c>
      <c r="F1334" s="4">
        <v>297500</v>
      </c>
      <c r="G1334" s="4">
        <v>238000</v>
      </c>
      <c r="H1334" s="4">
        <v>250000</v>
      </c>
    </row>
    <row r="1335" spans="1:8" ht="15.75" x14ac:dyDescent="0.2">
      <c r="A1335" s="31" t="s">
        <v>2464</v>
      </c>
      <c r="B1335" s="19" t="s">
        <v>2609</v>
      </c>
      <c r="C1335" s="332"/>
      <c r="D1335" s="200">
        <v>300000</v>
      </c>
      <c r="E1335" s="4">
        <v>0</v>
      </c>
      <c r="F1335" s="4">
        <v>0</v>
      </c>
      <c r="G1335" s="4">
        <v>240000</v>
      </c>
      <c r="H1335" s="4">
        <v>200000</v>
      </c>
    </row>
    <row r="1336" spans="1:8" ht="15.75" x14ac:dyDescent="0.2">
      <c r="A1336" s="31" t="s">
        <v>2585</v>
      </c>
      <c r="B1336" s="19" t="s">
        <v>2610</v>
      </c>
      <c r="C1336" s="332"/>
      <c r="D1336" s="200">
        <v>3999070</v>
      </c>
      <c r="E1336" s="4">
        <v>3993980</v>
      </c>
      <c r="F1336" s="4">
        <v>5949680</v>
      </c>
      <c r="G1336" s="4">
        <v>5040000</v>
      </c>
      <c r="H1336" s="4">
        <v>6000000</v>
      </c>
    </row>
    <row r="1337" spans="1:8" ht="15.75" x14ac:dyDescent="0.2">
      <c r="A1337" s="31" t="s">
        <v>2611</v>
      </c>
      <c r="B1337" s="19" t="s">
        <v>2612</v>
      </c>
      <c r="C1337" s="332"/>
      <c r="D1337" s="200">
        <v>149967</v>
      </c>
      <c r="E1337" s="4">
        <v>150000</v>
      </c>
      <c r="F1337" s="4">
        <v>127500</v>
      </c>
      <c r="G1337" s="4">
        <v>102000</v>
      </c>
      <c r="H1337" s="4">
        <v>160000</v>
      </c>
    </row>
    <row r="1338" spans="1:8" ht="15.75" x14ac:dyDescent="0.2">
      <c r="A1338" s="31" t="s">
        <v>2613</v>
      </c>
      <c r="B1338" s="19" t="s">
        <v>2614</v>
      </c>
      <c r="C1338" s="332"/>
      <c r="D1338" s="200">
        <v>23950</v>
      </c>
      <c r="E1338" s="4">
        <v>116250</v>
      </c>
      <c r="F1338" s="4">
        <v>54000</v>
      </c>
      <c r="G1338" s="4">
        <v>136000</v>
      </c>
      <c r="H1338" s="4">
        <v>160000</v>
      </c>
    </row>
    <row r="1339" spans="1:8" ht="15.75" x14ac:dyDescent="0.2">
      <c r="A1339" s="31" t="s">
        <v>2615</v>
      </c>
      <c r="B1339" s="19" t="s">
        <v>2616</v>
      </c>
      <c r="C1339" s="332"/>
      <c r="D1339" s="200">
        <v>300000</v>
      </c>
      <c r="E1339" s="4">
        <v>0</v>
      </c>
      <c r="F1339" s="4">
        <v>0</v>
      </c>
      <c r="G1339" s="4">
        <v>204000</v>
      </c>
      <c r="H1339" s="4">
        <v>150000</v>
      </c>
    </row>
    <row r="1340" spans="1:8" ht="15.75" x14ac:dyDescent="0.2">
      <c r="A1340" s="31" t="s">
        <v>2617</v>
      </c>
      <c r="B1340" s="19" t="s">
        <v>2618</v>
      </c>
      <c r="C1340" s="332"/>
      <c r="D1340" s="200">
        <v>300000</v>
      </c>
      <c r="E1340" s="4">
        <v>300000</v>
      </c>
      <c r="F1340" s="4">
        <v>255000</v>
      </c>
      <c r="G1340" s="4">
        <v>680000</v>
      </c>
      <c r="H1340" s="4">
        <v>1200000</v>
      </c>
    </row>
    <row r="1341" spans="1:8" ht="31.5" x14ac:dyDescent="0.2">
      <c r="A1341" s="31" t="s">
        <v>2619</v>
      </c>
      <c r="B1341" s="19" t="s">
        <v>2620</v>
      </c>
      <c r="C1341" s="332"/>
      <c r="D1341" s="200">
        <v>256689</v>
      </c>
      <c r="E1341" s="4">
        <v>300000</v>
      </c>
      <c r="F1341" s="4">
        <v>454222</v>
      </c>
      <c r="G1341" s="4">
        <v>204000</v>
      </c>
      <c r="H1341" s="4">
        <v>680000</v>
      </c>
    </row>
    <row r="1342" spans="1:8" ht="31.5" x14ac:dyDescent="0.2">
      <c r="A1342" s="31" t="s">
        <v>2621</v>
      </c>
      <c r="B1342" s="19" t="s">
        <v>2622</v>
      </c>
      <c r="C1342" s="332"/>
      <c r="D1342" s="200">
        <v>263835</v>
      </c>
      <c r="E1342" s="4">
        <v>198400</v>
      </c>
      <c r="F1342" s="4">
        <v>354200</v>
      </c>
      <c r="G1342" s="4">
        <v>204000</v>
      </c>
      <c r="H1342" s="4">
        <v>640000</v>
      </c>
    </row>
    <row r="1343" spans="1:8" ht="15.75" x14ac:dyDescent="0.2">
      <c r="A1343" s="31" t="s">
        <v>2623</v>
      </c>
      <c r="B1343" s="19" t="s">
        <v>2624</v>
      </c>
      <c r="C1343" s="332"/>
      <c r="D1343" s="200">
        <v>200000</v>
      </c>
      <c r="E1343" s="4">
        <v>0</v>
      </c>
      <c r="F1343" s="4">
        <v>170000</v>
      </c>
      <c r="G1343" s="4">
        <v>136000</v>
      </c>
      <c r="H1343" s="4">
        <v>200000</v>
      </c>
    </row>
    <row r="1344" spans="1:8" s="46" customFormat="1" ht="15.75" x14ac:dyDescent="0.2">
      <c r="A1344" s="45"/>
      <c r="B1344" s="40"/>
      <c r="C1344" s="332"/>
      <c r="D1344" s="200">
        <v>0</v>
      </c>
      <c r="E1344" s="4">
        <v>0</v>
      </c>
      <c r="F1344" s="4">
        <v>0</v>
      </c>
      <c r="G1344" s="4">
        <v>0</v>
      </c>
      <c r="H1344" s="4">
        <v>0</v>
      </c>
    </row>
    <row r="1345" spans="1:8" ht="15.75" x14ac:dyDescent="0.2">
      <c r="A1345" s="37" t="s">
        <v>87</v>
      </c>
      <c r="B1345" s="19"/>
      <c r="C1345" s="332"/>
      <c r="D1345" s="200">
        <v>7492423</v>
      </c>
      <c r="E1345" s="4">
        <v>6635490</v>
      </c>
      <c r="F1345" s="4">
        <v>9654002</v>
      </c>
      <c r="G1345" s="4">
        <v>9832000</v>
      </c>
      <c r="H1345" s="4">
        <v>13340000</v>
      </c>
    </row>
    <row r="1346" spans="1:8" ht="15.75" x14ac:dyDescent="0.2">
      <c r="A1346" s="31"/>
      <c r="B1346" s="19"/>
      <c r="C1346" s="332"/>
      <c r="D1346" s="200">
        <v>0</v>
      </c>
      <c r="E1346" s="4">
        <v>0</v>
      </c>
      <c r="F1346" s="4">
        <v>0</v>
      </c>
      <c r="G1346" s="4">
        <v>0</v>
      </c>
      <c r="H1346" s="4">
        <v>0</v>
      </c>
    </row>
    <row r="1347" spans="1:8" ht="15.75" x14ac:dyDescent="0.2">
      <c r="A1347" s="41" t="s">
        <v>492</v>
      </c>
      <c r="B1347" s="19"/>
      <c r="C1347" s="332"/>
      <c r="D1347" s="200">
        <v>0</v>
      </c>
      <c r="E1347" s="4">
        <v>0</v>
      </c>
      <c r="F1347" s="4">
        <v>0</v>
      </c>
      <c r="G1347" s="4">
        <v>0</v>
      </c>
      <c r="H1347" s="4">
        <v>0</v>
      </c>
    </row>
    <row r="1348" spans="1:8" ht="15.75" x14ac:dyDescent="0.2">
      <c r="A1348" s="31" t="s">
        <v>799</v>
      </c>
      <c r="B1348" s="19" t="s">
        <v>2625</v>
      </c>
      <c r="C1348" s="332"/>
      <c r="D1348" s="200">
        <v>788236</v>
      </c>
      <c r="E1348" s="4">
        <v>875536</v>
      </c>
      <c r="F1348" s="4">
        <v>995542</v>
      </c>
      <c r="G1348" s="4">
        <v>1000000</v>
      </c>
      <c r="H1348" s="4">
        <v>1500000</v>
      </c>
    </row>
    <row r="1349" spans="1:8" ht="15.75" x14ac:dyDescent="0.2">
      <c r="A1349" s="31" t="s">
        <v>801</v>
      </c>
      <c r="B1349" s="19" t="s">
        <v>2626</v>
      </c>
      <c r="C1349" s="332"/>
      <c r="D1349" s="200">
        <v>99910</v>
      </c>
      <c r="E1349" s="4">
        <v>192725</v>
      </c>
      <c r="F1349" s="4">
        <v>104348</v>
      </c>
      <c r="G1349" s="4">
        <v>120000</v>
      </c>
      <c r="H1349" s="4">
        <v>200000</v>
      </c>
    </row>
    <row r="1350" spans="1:8" ht="15.75" x14ac:dyDescent="0.2">
      <c r="A1350" s="31" t="s">
        <v>2605</v>
      </c>
      <c r="B1350" s="19" t="s">
        <v>2627</v>
      </c>
      <c r="C1350" s="332"/>
      <c r="D1350" s="200">
        <v>40080</v>
      </c>
      <c r="E1350" s="4">
        <v>100000</v>
      </c>
      <c r="F1350" s="4">
        <v>85000</v>
      </c>
      <c r="G1350" s="4">
        <v>68000</v>
      </c>
      <c r="H1350" s="4">
        <v>80000</v>
      </c>
    </row>
    <row r="1351" spans="1:8" ht="15.75" x14ac:dyDescent="0.2">
      <c r="A1351" s="31" t="s">
        <v>2464</v>
      </c>
      <c r="B1351" s="19" t="s">
        <v>2628</v>
      </c>
      <c r="C1351" s="332"/>
      <c r="D1351" s="200">
        <v>0</v>
      </c>
      <c r="E1351" s="4">
        <v>0</v>
      </c>
      <c r="F1351" s="4">
        <v>0</v>
      </c>
      <c r="G1351" s="4">
        <v>400000</v>
      </c>
      <c r="H1351" s="4">
        <v>500000</v>
      </c>
    </row>
    <row r="1352" spans="1:8" ht="15.75" x14ac:dyDescent="0.2">
      <c r="A1352" s="31" t="s">
        <v>2585</v>
      </c>
      <c r="B1352" s="19" t="s">
        <v>2629</v>
      </c>
      <c r="C1352" s="332"/>
      <c r="D1352" s="200">
        <v>1200000</v>
      </c>
      <c r="E1352" s="4">
        <v>1499940</v>
      </c>
      <c r="F1352" s="4">
        <v>1186290</v>
      </c>
      <c r="G1352" s="4">
        <v>1120000</v>
      </c>
      <c r="H1352" s="4">
        <v>1500000</v>
      </c>
    </row>
    <row r="1353" spans="1:8" ht="15.75" x14ac:dyDescent="0.2">
      <c r="A1353" s="31" t="s">
        <v>2611</v>
      </c>
      <c r="B1353" s="19" t="s">
        <v>2630</v>
      </c>
      <c r="C1353" s="332"/>
      <c r="D1353" s="200">
        <v>14265</v>
      </c>
      <c r="E1353" s="4">
        <v>0</v>
      </c>
      <c r="F1353" s="4">
        <v>63750</v>
      </c>
      <c r="G1353" s="4">
        <v>51000</v>
      </c>
      <c r="H1353" s="4">
        <v>80000</v>
      </c>
    </row>
    <row r="1354" spans="1:8" ht="15.75" x14ac:dyDescent="0.2">
      <c r="A1354" s="31" t="s">
        <v>2613</v>
      </c>
      <c r="B1354" s="19" t="s">
        <v>2631</v>
      </c>
      <c r="C1354" s="332"/>
      <c r="D1354" s="200">
        <v>20000</v>
      </c>
      <c r="E1354" s="4">
        <v>86606</v>
      </c>
      <c r="F1354" s="4">
        <v>85000</v>
      </c>
      <c r="G1354" s="4">
        <v>68000</v>
      </c>
      <c r="H1354" s="4">
        <v>80000</v>
      </c>
    </row>
    <row r="1355" spans="1:8" ht="15.75" x14ac:dyDescent="0.2">
      <c r="A1355" s="31" t="s">
        <v>2632</v>
      </c>
      <c r="B1355" s="19" t="s">
        <v>2633</v>
      </c>
      <c r="C1355" s="332"/>
      <c r="D1355" s="200">
        <v>0</v>
      </c>
      <c r="E1355" s="4">
        <v>0</v>
      </c>
      <c r="F1355" s="4">
        <v>0</v>
      </c>
      <c r="G1355" s="4">
        <v>20400</v>
      </c>
      <c r="H1355" s="4">
        <v>0</v>
      </c>
    </row>
    <row r="1356" spans="1:8" ht="15.75" x14ac:dyDescent="0.2">
      <c r="A1356" s="31" t="s">
        <v>2617</v>
      </c>
      <c r="B1356" s="19" t="s">
        <v>2634</v>
      </c>
      <c r="C1356" s="332"/>
      <c r="D1356" s="200">
        <v>431807</v>
      </c>
      <c r="E1356" s="4">
        <v>439705</v>
      </c>
      <c r="F1356" s="4">
        <v>293802</v>
      </c>
      <c r="G1356" s="4">
        <v>680000</v>
      </c>
      <c r="H1356" s="4">
        <v>800000</v>
      </c>
    </row>
    <row r="1357" spans="1:8" ht="31.5" x14ac:dyDescent="0.2">
      <c r="A1357" s="31" t="s">
        <v>2619</v>
      </c>
      <c r="B1357" s="19" t="s">
        <v>2635</v>
      </c>
      <c r="C1357" s="332"/>
      <c r="D1357" s="200">
        <v>88452</v>
      </c>
      <c r="E1357" s="4">
        <v>241150</v>
      </c>
      <c r="F1357" s="4">
        <v>383170</v>
      </c>
      <c r="G1357" s="4">
        <v>204000</v>
      </c>
      <c r="H1357" s="4">
        <v>400000</v>
      </c>
    </row>
    <row r="1358" spans="1:8" ht="31.5" x14ac:dyDescent="0.2">
      <c r="A1358" s="31" t="s">
        <v>2621</v>
      </c>
      <c r="B1358" s="19" t="s">
        <v>2636</v>
      </c>
      <c r="C1358" s="332"/>
      <c r="D1358" s="200">
        <v>150000</v>
      </c>
      <c r="E1358" s="4">
        <v>150000</v>
      </c>
      <c r="F1358" s="4">
        <v>127500</v>
      </c>
      <c r="G1358" s="4">
        <v>102000</v>
      </c>
      <c r="H1358" s="4">
        <v>280000</v>
      </c>
    </row>
    <row r="1359" spans="1:8" ht="15.75" x14ac:dyDescent="0.2">
      <c r="A1359" s="31" t="s">
        <v>2623</v>
      </c>
      <c r="B1359" s="19" t="s">
        <v>2637</v>
      </c>
      <c r="C1359" s="332"/>
      <c r="D1359" s="200">
        <v>0</v>
      </c>
      <c r="E1359" s="4">
        <v>0</v>
      </c>
      <c r="F1359" s="4">
        <v>0</v>
      </c>
      <c r="G1359" s="4">
        <v>34000</v>
      </c>
      <c r="H1359" s="4">
        <v>250000</v>
      </c>
    </row>
    <row r="1360" spans="1:8" ht="15.75" x14ac:dyDescent="0.2">
      <c r="A1360" s="31" t="s">
        <v>2638</v>
      </c>
      <c r="B1360" s="19" t="s">
        <v>2639</v>
      </c>
      <c r="C1360" s="332"/>
      <c r="D1360" s="200">
        <v>175000</v>
      </c>
      <c r="E1360" s="4">
        <v>0</v>
      </c>
      <c r="F1360" s="4">
        <v>0</v>
      </c>
      <c r="G1360" s="4">
        <v>0</v>
      </c>
      <c r="H1360" s="4">
        <v>0</v>
      </c>
    </row>
    <row r="1361" spans="1:8" ht="15.75" x14ac:dyDescent="0.2">
      <c r="A1361" s="31" t="s">
        <v>2640</v>
      </c>
      <c r="B1361" s="19" t="s">
        <v>2641</v>
      </c>
      <c r="C1361" s="332"/>
      <c r="D1361" s="200">
        <v>48881</v>
      </c>
      <c r="E1361" s="4">
        <v>0</v>
      </c>
      <c r="F1361" s="4">
        <v>0</v>
      </c>
      <c r="G1361" s="4">
        <v>68000</v>
      </c>
      <c r="H1361" s="4">
        <v>100000</v>
      </c>
    </row>
    <row r="1362" spans="1:8" ht="15.75" x14ac:dyDescent="0.2">
      <c r="A1362" s="31"/>
      <c r="B1362" s="19"/>
      <c r="C1362" s="332"/>
      <c r="D1362" s="200">
        <v>0</v>
      </c>
      <c r="E1362" s="4">
        <v>0</v>
      </c>
      <c r="F1362" s="4">
        <v>0</v>
      </c>
      <c r="G1362" s="4">
        <v>0</v>
      </c>
      <c r="H1362" s="4">
        <v>0</v>
      </c>
    </row>
    <row r="1363" spans="1:8" ht="15.75" x14ac:dyDescent="0.2">
      <c r="A1363" s="37" t="s">
        <v>419</v>
      </c>
      <c r="B1363" s="19"/>
      <c r="C1363" s="332"/>
      <c r="D1363" s="200">
        <v>3056631</v>
      </c>
      <c r="E1363" s="4">
        <v>3585662</v>
      </c>
      <c r="F1363" s="4">
        <v>3324402</v>
      </c>
      <c r="G1363" s="4">
        <v>3935400</v>
      </c>
      <c r="H1363" s="4">
        <v>5770000</v>
      </c>
    </row>
    <row r="1364" spans="1:8" ht="15.75" x14ac:dyDescent="0.2">
      <c r="A1364" s="31"/>
      <c r="B1364" s="19"/>
      <c r="C1364" s="332"/>
      <c r="D1364" s="200">
        <v>0</v>
      </c>
      <c r="E1364" s="4">
        <v>0</v>
      </c>
      <c r="F1364" s="4">
        <v>0</v>
      </c>
      <c r="G1364" s="4">
        <v>0</v>
      </c>
      <c r="H1364" s="4">
        <v>0</v>
      </c>
    </row>
    <row r="1365" spans="1:8" ht="15.75" x14ac:dyDescent="0.2">
      <c r="A1365" s="31" t="s">
        <v>504</v>
      </c>
      <c r="B1365" s="19"/>
      <c r="C1365" s="332"/>
      <c r="D1365" s="200">
        <v>0</v>
      </c>
      <c r="E1365" s="4">
        <v>0</v>
      </c>
      <c r="F1365" s="4">
        <v>0</v>
      </c>
      <c r="G1365" s="4">
        <v>0</v>
      </c>
      <c r="H1365" s="4">
        <v>0</v>
      </c>
    </row>
    <row r="1366" spans="1:8" ht="15.75" x14ac:dyDescent="0.2">
      <c r="A1366" s="31" t="s">
        <v>2580</v>
      </c>
      <c r="B1366" s="19" t="s">
        <v>2642</v>
      </c>
      <c r="C1366" s="332"/>
      <c r="D1366" s="200">
        <v>0</v>
      </c>
      <c r="E1366" s="4">
        <v>0</v>
      </c>
      <c r="F1366" s="4">
        <v>0</v>
      </c>
      <c r="G1366" s="4">
        <v>16000</v>
      </c>
      <c r="H1366" s="4">
        <v>20000</v>
      </c>
    </row>
    <row r="1367" spans="1:8" ht="15.75" x14ac:dyDescent="0.2">
      <c r="A1367" s="31" t="s">
        <v>2605</v>
      </c>
      <c r="B1367" s="19" t="s">
        <v>2643</v>
      </c>
      <c r="C1367" s="332"/>
      <c r="D1367" s="200">
        <v>0</v>
      </c>
      <c r="E1367" s="4">
        <v>50000</v>
      </c>
      <c r="F1367" s="4">
        <v>42500</v>
      </c>
      <c r="G1367" s="4">
        <v>34000</v>
      </c>
      <c r="H1367" s="4">
        <v>40000</v>
      </c>
    </row>
    <row r="1368" spans="1:8" ht="15.75" x14ac:dyDescent="0.2">
      <c r="A1368" s="31" t="s">
        <v>2644</v>
      </c>
      <c r="B1368" s="19" t="s">
        <v>2645</v>
      </c>
      <c r="C1368" s="332"/>
      <c r="D1368" s="200">
        <v>150000</v>
      </c>
      <c r="E1368" s="4">
        <v>140736</v>
      </c>
      <c r="F1368" s="4">
        <v>0</v>
      </c>
      <c r="G1368" s="4">
        <v>120000</v>
      </c>
      <c r="H1368" s="4">
        <v>120000</v>
      </c>
    </row>
    <row r="1369" spans="1:8" ht="15.75" x14ac:dyDescent="0.2">
      <c r="A1369" s="31" t="s">
        <v>2646</v>
      </c>
      <c r="B1369" s="19" t="s">
        <v>2647</v>
      </c>
      <c r="C1369" s="332"/>
      <c r="D1369" s="200">
        <v>249550</v>
      </c>
      <c r="E1369" s="4">
        <v>242000</v>
      </c>
      <c r="F1369" s="4">
        <v>419430</v>
      </c>
      <c r="G1369" s="4">
        <v>400000</v>
      </c>
      <c r="H1369" s="4">
        <v>450000</v>
      </c>
    </row>
    <row r="1370" spans="1:8" ht="15.75" x14ac:dyDescent="0.2">
      <c r="A1370" s="31" t="s">
        <v>2648</v>
      </c>
      <c r="B1370" s="19" t="s">
        <v>2649</v>
      </c>
      <c r="C1370" s="332"/>
      <c r="D1370" s="200">
        <v>0</v>
      </c>
      <c r="E1370" s="4">
        <v>146713</v>
      </c>
      <c r="F1370" s="4">
        <v>0</v>
      </c>
      <c r="G1370" s="4">
        <v>102000</v>
      </c>
      <c r="H1370" s="4">
        <v>80000</v>
      </c>
    </row>
    <row r="1371" spans="1:8" ht="15.75" x14ac:dyDescent="0.2">
      <c r="A1371" s="31" t="s">
        <v>2650</v>
      </c>
      <c r="B1371" s="19" t="s">
        <v>2651</v>
      </c>
      <c r="C1371" s="332"/>
      <c r="D1371" s="200">
        <v>0</v>
      </c>
      <c r="E1371" s="4">
        <v>0</v>
      </c>
      <c r="F1371" s="4">
        <v>41829</v>
      </c>
      <c r="G1371" s="4">
        <v>34000</v>
      </c>
      <c r="H1371" s="4">
        <v>45000</v>
      </c>
    </row>
    <row r="1372" spans="1:8" ht="15.75" x14ac:dyDescent="0.2">
      <c r="A1372" s="31" t="s">
        <v>2652</v>
      </c>
      <c r="B1372" s="19" t="s">
        <v>2653</v>
      </c>
      <c r="C1372" s="332"/>
      <c r="D1372" s="200">
        <v>145368</v>
      </c>
      <c r="E1372" s="4">
        <v>150000</v>
      </c>
      <c r="F1372" s="4">
        <v>127500</v>
      </c>
      <c r="G1372" s="4">
        <v>476000</v>
      </c>
      <c r="H1372" s="4">
        <v>600000</v>
      </c>
    </row>
    <row r="1373" spans="1:8" ht="31.5" x14ac:dyDescent="0.2">
      <c r="A1373" s="31" t="s">
        <v>2654</v>
      </c>
      <c r="B1373" s="19" t="s">
        <v>2655</v>
      </c>
      <c r="C1373" s="332"/>
      <c r="D1373" s="200">
        <v>36000</v>
      </c>
      <c r="E1373" s="4">
        <v>0</v>
      </c>
      <c r="F1373" s="4">
        <v>122000</v>
      </c>
      <c r="G1373" s="4">
        <v>34000</v>
      </c>
      <c r="H1373" s="4">
        <v>80000</v>
      </c>
    </row>
    <row r="1374" spans="1:8" ht="31.5" x14ac:dyDescent="0.2">
      <c r="A1374" s="31" t="s">
        <v>2656</v>
      </c>
      <c r="B1374" s="19" t="s">
        <v>2657</v>
      </c>
      <c r="C1374" s="332"/>
      <c r="D1374" s="200">
        <v>98343</v>
      </c>
      <c r="E1374" s="4">
        <v>100000</v>
      </c>
      <c r="F1374" s="4">
        <v>0</v>
      </c>
      <c r="G1374" s="4">
        <v>68000</v>
      </c>
      <c r="H1374" s="4">
        <v>100000</v>
      </c>
    </row>
    <row r="1375" spans="1:8" ht="15.75" x14ac:dyDescent="0.2">
      <c r="A1375" s="31" t="s">
        <v>2658</v>
      </c>
      <c r="B1375" s="19" t="s">
        <v>2659</v>
      </c>
      <c r="C1375" s="332"/>
      <c r="D1375" s="200">
        <v>0</v>
      </c>
      <c r="E1375" s="4">
        <v>0</v>
      </c>
      <c r="F1375" s="4">
        <v>0</v>
      </c>
      <c r="G1375" s="4">
        <v>0</v>
      </c>
      <c r="H1375" s="4">
        <v>100000</v>
      </c>
    </row>
    <row r="1376" spans="1:8" ht="15.75" x14ac:dyDescent="0.2">
      <c r="A1376" s="31"/>
      <c r="B1376" s="19"/>
      <c r="C1376" s="332"/>
      <c r="D1376" s="200">
        <v>0</v>
      </c>
      <c r="E1376" s="4">
        <v>0</v>
      </c>
      <c r="F1376" s="4">
        <v>0</v>
      </c>
      <c r="G1376" s="4">
        <v>0</v>
      </c>
      <c r="H1376" s="4">
        <v>0</v>
      </c>
    </row>
    <row r="1377" spans="1:8" ht="15.75" x14ac:dyDescent="0.2">
      <c r="A1377" s="37" t="s">
        <v>2660</v>
      </c>
      <c r="B1377" s="19"/>
      <c r="C1377" s="332"/>
      <c r="D1377" s="200">
        <v>679261</v>
      </c>
      <c r="E1377" s="4">
        <v>829449</v>
      </c>
      <c r="F1377" s="4">
        <v>753259</v>
      </c>
      <c r="G1377" s="4">
        <v>1284000</v>
      </c>
      <c r="H1377" s="4">
        <v>1635000</v>
      </c>
    </row>
    <row r="1378" spans="1:8" ht="15.75" x14ac:dyDescent="0.2">
      <c r="A1378" s="31"/>
      <c r="B1378" s="19"/>
      <c r="C1378" s="332"/>
      <c r="D1378" s="200">
        <v>0</v>
      </c>
      <c r="E1378" s="4">
        <v>0</v>
      </c>
      <c r="F1378" s="4">
        <v>0</v>
      </c>
      <c r="G1378" s="4">
        <v>0</v>
      </c>
      <c r="H1378" s="4">
        <v>0</v>
      </c>
    </row>
    <row r="1379" spans="1:8" ht="47.25" x14ac:dyDescent="0.2">
      <c r="A1379" s="31" t="s">
        <v>511</v>
      </c>
      <c r="B1379" s="19"/>
      <c r="C1379" s="332"/>
      <c r="D1379" s="200">
        <v>0</v>
      </c>
      <c r="E1379" s="4">
        <v>0</v>
      </c>
      <c r="F1379" s="4">
        <v>0</v>
      </c>
      <c r="G1379" s="4">
        <v>0</v>
      </c>
      <c r="H1379" s="4">
        <v>0</v>
      </c>
    </row>
    <row r="1380" spans="1:8" ht="15.75" x14ac:dyDescent="0.2">
      <c r="A1380" s="31" t="s">
        <v>1394</v>
      </c>
      <c r="B1380" s="19" t="s">
        <v>2661</v>
      </c>
      <c r="C1380" s="332"/>
      <c r="D1380" s="200">
        <v>0</v>
      </c>
      <c r="E1380" s="4">
        <v>0</v>
      </c>
      <c r="F1380" s="4">
        <v>0</v>
      </c>
      <c r="G1380" s="4">
        <v>16000</v>
      </c>
      <c r="H1380" s="4">
        <v>30000</v>
      </c>
    </row>
    <row r="1381" spans="1:8" ht="15.75" x14ac:dyDescent="0.2">
      <c r="A1381" s="31" t="s">
        <v>2662</v>
      </c>
      <c r="B1381" s="19" t="s">
        <v>2663</v>
      </c>
      <c r="C1381" s="332"/>
      <c r="D1381" s="200">
        <v>999810</v>
      </c>
      <c r="E1381" s="4">
        <v>938230</v>
      </c>
      <c r="F1381" s="4">
        <v>817170</v>
      </c>
      <c r="G1381" s="4">
        <v>800000</v>
      </c>
      <c r="H1381" s="4">
        <v>1100000</v>
      </c>
    </row>
    <row r="1382" spans="1:8" ht="15.75" x14ac:dyDescent="0.2">
      <c r="A1382" s="31" t="s">
        <v>2664</v>
      </c>
      <c r="B1382" s="19" t="s">
        <v>2665</v>
      </c>
      <c r="C1382" s="332"/>
      <c r="D1382" s="200">
        <v>0</v>
      </c>
      <c r="E1382" s="4">
        <v>0</v>
      </c>
      <c r="F1382" s="4">
        <v>22677</v>
      </c>
      <c r="G1382" s="4">
        <v>80000</v>
      </c>
      <c r="H1382" s="4">
        <v>100000</v>
      </c>
    </row>
    <row r="1383" spans="1:8" ht="15.75" x14ac:dyDescent="0.2">
      <c r="A1383" s="31" t="s">
        <v>2666</v>
      </c>
      <c r="B1383" s="19" t="s">
        <v>2667</v>
      </c>
      <c r="C1383" s="332"/>
      <c r="D1383" s="200">
        <v>0</v>
      </c>
      <c r="E1383" s="4">
        <v>10410</v>
      </c>
      <c r="F1383" s="4">
        <v>0</v>
      </c>
      <c r="G1383" s="4">
        <v>80000</v>
      </c>
      <c r="H1383" s="4">
        <v>100000</v>
      </c>
    </row>
    <row r="1384" spans="1:8" ht="15.75" x14ac:dyDescent="0.2">
      <c r="A1384" s="31" t="s">
        <v>2668</v>
      </c>
      <c r="B1384" s="19" t="s">
        <v>2669</v>
      </c>
      <c r="C1384" s="332"/>
      <c r="D1384" s="200">
        <v>0</v>
      </c>
      <c r="E1384" s="4">
        <v>0</v>
      </c>
      <c r="F1384" s="4">
        <v>174900</v>
      </c>
      <c r="G1384" s="4">
        <v>320000</v>
      </c>
      <c r="H1384" s="4">
        <v>400000</v>
      </c>
    </row>
    <row r="1385" spans="1:8" ht="31.5" x14ac:dyDescent="0.2">
      <c r="A1385" s="31" t="s">
        <v>2670</v>
      </c>
      <c r="B1385" s="19" t="s">
        <v>2671</v>
      </c>
      <c r="C1385" s="332"/>
      <c r="D1385" s="200">
        <v>0</v>
      </c>
      <c r="E1385" s="4">
        <v>0</v>
      </c>
      <c r="F1385" s="4">
        <v>0</v>
      </c>
      <c r="G1385" s="4">
        <v>400000</v>
      </c>
      <c r="H1385" s="4">
        <v>400000</v>
      </c>
    </row>
    <row r="1386" spans="1:8" ht="15.75" x14ac:dyDescent="0.2">
      <c r="A1386" s="31" t="s">
        <v>2672</v>
      </c>
      <c r="B1386" s="19" t="s">
        <v>2673</v>
      </c>
      <c r="C1386" s="332"/>
      <c r="D1386" s="200">
        <v>0</v>
      </c>
      <c r="E1386" s="4">
        <v>0</v>
      </c>
      <c r="F1386" s="4">
        <v>0</v>
      </c>
      <c r="G1386" s="4">
        <v>680000</v>
      </c>
      <c r="H1386" s="4">
        <v>700000</v>
      </c>
    </row>
    <row r="1387" spans="1:8" ht="15.75" x14ac:dyDescent="0.2">
      <c r="A1387" s="31" t="s">
        <v>2674</v>
      </c>
      <c r="B1387" s="19" t="s">
        <v>2675</v>
      </c>
      <c r="C1387" s="332"/>
      <c r="D1387" s="200">
        <v>0</v>
      </c>
      <c r="E1387" s="4">
        <v>0</v>
      </c>
      <c r="F1387" s="4">
        <v>0</v>
      </c>
      <c r="G1387" s="4">
        <v>204000</v>
      </c>
      <c r="H1387" s="4">
        <v>200000</v>
      </c>
    </row>
    <row r="1388" spans="1:8" ht="15.75" x14ac:dyDescent="0.2">
      <c r="A1388" s="31" t="s">
        <v>2676</v>
      </c>
      <c r="B1388" s="19" t="s">
        <v>2677</v>
      </c>
      <c r="C1388" s="332"/>
      <c r="D1388" s="200">
        <v>0</v>
      </c>
      <c r="E1388" s="4">
        <v>0</v>
      </c>
      <c r="F1388" s="4">
        <v>0</v>
      </c>
      <c r="G1388" s="4">
        <v>68000</v>
      </c>
      <c r="H1388" s="4">
        <v>80000</v>
      </c>
    </row>
    <row r="1389" spans="1:8" ht="15.75" x14ac:dyDescent="0.2">
      <c r="A1389" s="31"/>
      <c r="B1389" s="19"/>
      <c r="C1389" s="332"/>
      <c r="D1389" s="200">
        <v>0</v>
      </c>
      <c r="E1389" s="4">
        <v>0</v>
      </c>
      <c r="F1389" s="4">
        <v>0</v>
      </c>
      <c r="G1389" s="4">
        <v>0</v>
      </c>
      <c r="H1389" s="4">
        <v>0</v>
      </c>
    </row>
    <row r="1390" spans="1:8" ht="15.75" x14ac:dyDescent="0.2">
      <c r="A1390" s="37" t="s">
        <v>2678</v>
      </c>
      <c r="B1390" s="19"/>
      <c r="C1390" s="332"/>
      <c r="D1390" s="200">
        <v>999810</v>
      </c>
      <c r="E1390" s="4">
        <v>948640</v>
      </c>
      <c r="F1390" s="4">
        <v>1014747</v>
      </c>
      <c r="G1390" s="4">
        <v>2648000</v>
      </c>
      <c r="H1390" s="4">
        <v>3110000</v>
      </c>
    </row>
    <row r="1391" spans="1:8" ht="15.75" x14ac:dyDescent="0.2">
      <c r="A1391" s="31"/>
      <c r="B1391" s="19"/>
      <c r="C1391" s="332"/>
      <c r="D1391" s="200">
        <v>0</v>
      </c>
      <c r="E1391" s="4">
        <v>0</v>
      </c>
      <c r="F1391" s="4">
        <v>0</v>
      </c>
      <c r="G1391" s="4">
        <v>0</v>
      </c>
      <c r="H1391" s="4">
        <v>0</v>
      </c>
    </row>
    <row r="1392" spans="1:8" ht="15.75" x14ac:dyDescent="0.2">
      <c r="A1392" s="41" t="s">
        <v>520</v>
      </c>
      <c r="B1392" s="19"/>
      <c r="C1392" s="332"/>
      <c r="D1392" s="200">
        <v>0</v>
      </c>
      <c r="E1392" s="4">
        <v>0</v>
      </c>
      <c r="F1392" s="4">
        <v>0</v>
      </c>
      <c r="G1392" s="4">
        <v>0</v>
      </c>
      <c r="H1392" s="4">
        <v>0</v>
      </c>
    </row>
    <row r="1393" spans="1:8" ht="15.75" x14ac:dyDescent="0.2">
      <c r="A1393" s="31" t="s">
        <v>1394</v>
      </c>
      <c r="B1393" s="19" t="s">
        <v>2679</v>
      </c>
      <c r="C1393" s="332"/>
      <c r="D1393" s="200">
        <v>0</v>
      </c>
      <c r="E1393" s="4">
        <v>0</v>
      </c>
      <c r="F1393" s="4">
        <v>8000</v>
      </c>
      <c r="G1393" s="4">
        <v>16000</v>
      </c>
      <c r="H1393" s="4">
        <v>16000</v>
      </c>
    </row>
    <row r="1394" spans="1:8" ht="15.75" x14ac:dyDescent="0.2">
      <c r="A1394" s="31" t="s">
        <v>2676</v>
      </c>
      <c r="B1394" s="19" t="s">
        <v>2680</v>
      </c>
      <c r="C1394" s="332"/>
      <c r="D1394" s="200">
        <v>0</v>
      </c>
      <c r="E1394" s="4">
        <v>0</v>
      </c>
      <c r="F1394" s="4">
        <v>0</v>
      </c>
      <c r="G1394" s="4">
        <v>80000</v>
      </c>
      <c r="H1394" s="4">
        <v>80000</v>
      </c>
    </row>
    <row r="1395" spans="1:8" ht="15.75" x14ac:dyDescent="0.2">
      <c r="A1395" s="31" t="s">
        <v>2681</v>
      </c>
      <c r="B1395" s="19" t="s">
        <v>2682</v>
      </c>
      <c r="C1395" s="332"/>
      <c r="D1395" s="200">
        <v>0</v>
      </c>
      <c r="E1395" s="4">
        <v>0</v>
      </c>
      <c r="F1395" s="4">
        <v>0</v>
      </c>
      <c r="G1395" s="4">
        <v>40000</v>
      </c>
      <c r="H1395" s="4">
        <v>40000</v>
      </c>
    </row>
    <row r="1396" spans="1:8" ht="15.75" x14ac:dyDescent="0.2">
      <c r="A1396" s="31" t="s">
        <v>2662</v>
      </c>
      <c r="B1396" s="19" t="s">
        <v>2683</v>
      </c>
      <c r="C1396" s="332"/>
      <c r="D1396" s="200">
        <v>0</v>
      </c>
      <c r="E1396" s="4">
        <v>293730</v>
      </c>
      <c r="F1396" s="4">
        <v>508270</v>
      </c>
      <c r="G1396" s="4">
        <v>800000</v>
      </c>
      <c r="H1396" s="4">
        <v>900000</v>
      </c>
    </row>
    <row r="1397" spans="1:8" ht="15.75" x14ac:dyDescent="0.2">
      <c r="A1397" s="31" t="s">
        <v>2684</v>
      </c>
      <c r="B1397" s="19" t="s">
        <v>2685</v>
      </c>
      <c r="C1397" s="332"/>
      <c r="D1397" s="200">
        <v>0</v>
      </c>
      <c r="E1397" s="4">
        <v>0</v>
      </c>
      <c r="F1397" s="4">
        <v>255000</v>
      </c>
      <c r="G1397" s="4">
        <v>240000</v>
      </c>
      <c r="H1397" s="4">
        <v>240000</v>
      </c>
    </row>
    <row r="1398" spans="1:8" ht="15.75" x14ac:dyDescent="0.2">
      <c r="A1398" s="31" t="s">
        <v>2666</v>
      </c>
      <c r="B1398" s="19" t="s">
        <v>2686</v>
      </c>
      <c r="C1398" s="332"/>
      <c r="D1398" s="200">
        <v>0</v>
      </c>
      <c r="E1398" s="4">
        <v>0</v>
      </c>
      <c r="F1398" s="4">
        <v>85000</v>
      </c>
      <c r="G1398" s="4">
        <v>80000</v>
      </c>
      <c r="H1398" s="4">
        <v>80000</v>
      </c>
    </row>
    <row r="1399" spans="1:8" ht="15.75" x14ac:dyDescent="0.2">
      <c r="A1399" s="31" t="s">
        <v>2687</v>
      </c>
      <c r="B1399" s="19" t="s">
        <v>2688</v>
      </c>
      <c r="C1399" s="332"/>
      <c r="D1399" s="200">
        <v>0</v>
      </c>
      <c r="E1399" s="4">
        <v>0</v>
      </c>
      <c r="F1399" s="4">
        <v>0</v>
      </c>
      <c r="G1399" s="4">
        <v>80000</v>
      </c>
      <c r="H1399" s="4">
        <v>80000</v>
      </c>
    </row>
    <row r="1400" spans="1:8" ht="15.75" x14ac:dyDescent="0.2">
      <c r="A1400" s="31" t="s">
        <v>2672</v>
      </c>
      <c r="B1400" s="19" t="s">
        <v>2689</v>
      </c>
      <c r="C1400" s="332"/>
      <c r="D1400" s="200">
        <v>0</v>
      </c>
      <c r="E1400" s="4">
        <v>187095</v>
      </c>
      <c r="F1400" s="4">
        <v>166665</v>
      </c>
      <c r="G1400" s="4">
        <v>476000</v>
      </c>
      <c r="H1400" s="4">
        <v>500000</v>
      </c>
    </row>
    <row r="1401" spans="1:8" ht="31.5" x14ac:dyDescent="0.2">
      <c r="A1401" s="31" t="s">
        <v>2690</v>
      </c>
      <c r="B1401" s="19" t="s">
        <v>2691</v>
      </c>
      <c r="C1401" s="332"/>
      <c r="D1401" s="200">
        <v>0</v>
      </c>
      <c r="E1401" s="4">
        <v>0</v>
      </c>
      <c r="F1401" s="4">
        <v>90300</v>
      </c>
      <c r="G1401" s="4">
        <v>160000</v>
      </c>
      <c r="H1401" s="4">
        <v>250000</v>
      </c>
    </row>
    <row r="1402" spans="1:8" ht="15.75" x14ac:dyDescent="0.2">
      <c r="A1402" s="31" t="s">
        <v>2692</v>
      </c>
      <c r="B1402" s="19" t="s">
        <v>2693</v>
      </c>
      <c r="C1402" s="332"/>
      <c r="D1402" s="200">
        <v>0</v>
      </c>
      <c r="E1402" s="4">
        <v>0</v>
      </c>
      <c r="F1402" s="4">
        <v>255000</v>
      </c>
      <c r="G1402" s="4">
        <v>240000</v>
      </c>
      <c r="H1402" s="4">
        <v>240000</v>
      </c>
    </row>
    <row r="1403" spans="1:8" ht="15.75" x14ac:dyDescent="0.2">
      <c r="A1403" s="31" t="s">
        <v>2695</v>
      </c>
      <c r="B1403" s="19" t="s">
        <v>2696</v>
      </c>
      <c r="C1403" s="332"/>
      <c r="D1403" s="200">
        <v>0</v>
      </c>
      <c r="E1403" s="4">
        <v>0</v>
      </c>
      <c r="F1403" s="4">
        <v>0</v>
      </c>
      <c r="G1403" s="4">
        <v>136000</v>
      </c>
      <c r="H1403" s="4">
        <v>140000</v>
      </c>
    </row>
    <row r="1404" spans="1:8" ht="15.75" x14ac:dyDescent="0.2">
      <c r="A1404" s="31" t="s">
        <v>2697</v>
      </c>
      <c r="B1404" s="19" t="s">
        <v>2698</v>
      </c>
      <c r="C1404" s="332"/>
      <c r="D1404" s="200">
        <v>0</v>
      </c>
      <c r="E1404" s="4">
        <v>200000</v>
      </c>
      <c r="F1404" s="4">
        <v>170000</v>
      </c>
      <c r="G1404" s="4">
        <v>136000</v>
      </c>
      <c r="H1404" s="4">
        <v>160000</v>
      </c>
    </row>
    <row r="1405" spans="1:8" ht="15.75" x14ac:dyDescent="0.2">
      <c r="A1405" s="31"/>
      <c r="B1405" s="19"/>
      <c r="C1405" s="332"/>
      <c r="D1405" s="200">
        <v>0</v>
      </c>
      <c r="E1405" s="4">
        <v>0</v>
      </c>
      <c r="F1405" s="4">
        <v>0</v>
      </c>
      <c r="G1405" s="4">
        <v>0</v>
      </c>
      <c r="H1405" s="4">
        <v>0</v>
      </c>
    </row>
    <row r="1406" spans="1:8" ht="15.75" x14ac:dyDescent="0.2">
      <c r="A1406" s="37" t="s">
        <v>2699</v>
      </c>
      <c r="B1406" s="19"/>
      <c r="C1406" s="332"/>
      <c r="D1406" s="200">
        <v>0</v>
      </c>
      <c r="E1406" s="4">
        <v>680825</v>
      </c>
      <c r="F1406" s="4">
        <v>1538235</v>
      </c>
      <c r="G1406" s="4">
        <v>2484000</v>
      </c>
      <c r="H1406" s="4">
        <v>2726000</v>
      </c>
    </row>
    <row r="1407" spans="1:8" ht="15.75" x14ac:dyDescent="0.2">
      <c r="A1407" s="31"/>
      <c r="B1407" s="19"/>
      <c r="C1407" s="332"/>
      <c r="D1407" s="200">
        <v>0</v>
      </c>
      <c r="E1407" s="4">
        <v>0</v>
      </c>
      <c r="F1407" s="4">
        <v>0</v>
      </c>
      <c r="G1407" s="4">
        <v>0</v>
      </c>
      <c r="H1407" s="4">
        <v>0</v>
      </c>
    </row>
    <row r="1408" spans="1:8" ht="15.75" x14ac:dyDescent="0.2">
      <c r="A1408" s="41" t="s">
        <v>530</v>
      </c>
      <c r="B1408" s="19"/>
      <c r="C1408" s="332"/>
      <c r="D1408" s="200">
        <v>0</v>
      </c>
      <c r="E1408" s="4">
        <v>0</v>
      </c>
      <c r="F1408" s="4">
        <v>0</v>
      </c>
      <c r="G1408" s="4">
        <v>0</v>
      </c>
      <c r="H1408" s="4">
        <v>0</v>
      </c>
    </row>
    <row r="1409" spans="1:8" ht="15.75" x14ac:dyDescent="0.2">
      <c r="A1409" s="31" t="s">
        <v>1394</v>
      </c>
      <c r="B1409" s="19" t="s">
        <v>2700</v>
      </c>
      <c r="C1409" s="332"/>
      <c r="D1409" s="200">
        <v>0</v>
      </c>
      <c r="E1409" s="4">
        <v>36609</v>
      </c>
      <c r="F1409" s="4">
        <v>12916</v>
      </c>
      <c r="G1409" s="4">
        <v>16000</v>
      </c>
      <c r="H1409" s="4">
        <v>30000</v>
      </c>
    </row>
    <row r="1410" spans="1:8" ht="15.75" x14ac:dyDescent="0.2">
      <c r="A1410" s="31" t="s">
        <v>2676</v>
      </c>
      <c r="B1410" s="19" t="s">
        <v>2701</v>
      </c>
      <c r="C1410" s="332"/>
      <c r="D1410" s="200">
        <v>0</v>
      </c>
      <c r="E1410" s="4">
        <v>0</v>
      </c>
      <c r="F1410" s="4">
        <v>42500</v>
      </c>
      <c r="G1410" s="4">
        <v>40000</v>
      </c>
      <c r="H1410" s="4">
        <v>60000</v>
      </c>
    </row>
    <row r="1411" spans="1:8" ht="15.75" x14ac:dyDescent="0.2">
      <c r="A1411" s="31" t="s">
        <v>2674</v>
      </c>
      <c r="B1411" s="19" t="s">
        <v>2702</v>
      </c>
      <c r="C1411" s="332"/>
      <c r="D1411" s="200">
        <v>0</v>
      </c>
      <c r="E1411" s="4">
        <v>79834</v>
      </c>
      <c r="F1411" s="4">
        <v>71398</v>
      </c>
      <c r="G1411" s="4">
        <v>68000</v>
      </c>
      <c r="H1411" s="4">
        <v>90000</v>
      </c>
    </row>
    <row r="1412" spans="1:8" ht="15.75" x14ac:dyDescent="0.2">
      <c r="A1412" s="31" t="s">
        <v>2681</v>
      </c>
      <c r="B1412" s="19" t="s">
        <v>2703</v>
      </c>
      <c r="C1412" s="332"/>
      <c r="D1412" s="200">
        <v>0</v>
      </c>
      <c r="E1412" s="4">
        <v>0</v>
      </c>
      <c r="F1412" s="4">
        <v>0</v>
      </c>
      <c r="G1412" s="4">
        <v>40000</v>
      </c>
      <c r="H1412" s="4">
        <v>80000</v>
      </c>
    </row>
    <row r="1413" spans="1:8" ht="15.75" x14ac:dyDescent="0.2">
      <c r="A1413" s="31" t="s">
        <v>2662</v>
      </c>
      <c r="B1413" s="19" t="s">
        <v>2704</v>
      </c>
      <c r="C1413" s="332"/>
      <c r="D1413" s="200">
        <v>0</v>
      </c>
      <c r="E1413" s="4">
        <v>297880</v>
      </c>
      <c r="F1413" s="4">
        <v>422840</v>
      </c>
      <c r="G1413" s="4">
        <v>480000</v>
      </c>
      <c r="H1413" s="4">
        <v>600000</v>
      </c>
    </row>
    <row r="1414" spans="1:8" ht="15.75" x14ac:dyDescent="0.2">
      <c r="A1414" s="31" t="s">
        <v>2684</v>
      </c>
      <c r="B1414" s="19" t="s">
        <v>2705</v>
      </c>
      <c r="C1414" s="332"/>
      <c r="D1414" s="200">
        <v>0</v>
      </c>
      <c r="E1414" s="4">
        <v>0</v>
      </c>
      <c r="F1414" s="4">
        <v>0</v>
      </c>
      <c r="G1414" s="4">
        <v>80000</v>
      </c>
      <c r="H1414" s="4">
        <v>80000</v>
      </c>
    </row>
    <row r="1415" spans="1:8" ht="15.75" x14ac:dyDescent="0.2">
      <c r="A1415" s="31" t="s">
        <v>2666</v>
      </c>
      <c r="B1415" s="19" t="s">
        <v>2706</v>
      </c>
      <c r="C1415" s="332"/>
      <c r="D1415" s="200">
        <v>0</v>
      </c>
      <c r="E1415" s="4">
        <v>2400</v>
      </c>
      <c r="F1415" s="4">
        <v>0</v>
      </c>
      <c r="G1415" s="4">
        <v>80000</v>
      </c>
      <c r="H1415" s="4">
        <v>80000</v>
      </c>
    </row>
    <row r="1416" spans="1:8" ht="15.75" x14ac:dyDescent="0.2">
      <c r="A1416" s="31" t="s">
        <v>2687</v>
      </c>
      <c r="B1416" s="19" t="s">
        <v>2707</v>
      </c>
      <c r="C1416" s="332"/>
      <c r="D1416" s="200">
        <v>0</v>
      </c>
      <c r="E1416" s="4">
        <v>0</v>
      </c>
      <c r="F1416" s="4">
        <v>0</v>
      </c>
      <c r="G1416" s="4">
        <v>0</v>
      </c>
      <c r="H1416" s="4">
        <v>100000</v>
      </c>
    </row>
    <row r="1417" spans="1:8" ht="15.75" x14ac:dyDescent="0.2">
      <c r="A1417" s="31" t="s">
        <v>2672</v>
      </c>
      <c r="B1417" s="19" t="s">
        <v>2708</v>
      </c>
      <c r="C1417" s="332"/>
      <c r="D1417" s="200">
        <v>0</v>
      </c>
      <c r="E1417" s="4">
        <v>200000</v>
      </c>
      <c r="F1417" s="4">
        <v>143400</v>
      </c>
      <c r="G1417" s="4">
        <v>476000</v>
      </c>
      <c r="H1417" s="4">
        <v>600000</v>
      </c>
    </row>
    <row r="1418" spans="1:8" ht="31.5" x14ac:dyDescent="0.2">
      <c r="A1418" s="31" t="s">
        <v>2690</v>
      </c>
      <c r="B1418" s="19" t="s">
        <v>2709</v>
      </c>
      <c r="C1418" s="332"/>
      <c r="D1418" s="200">
        <v>0</v>
      </c>
      <c r="E1418" s="4">
        <v>100000</v>
      </c>
      <c r="F1418" s="4">
        <v>0</v>
      </c>
      <c r="G1418" s="4">
        <v>160000</v>
      </c>
      <c r="H1418" s="4">
        <v>320000</v>
      </c>
    </row>
    <row r="1419" spans="1:8" ht="15.75" x14ac:dyDescent="0.2">
      <c r="A1419" s="31" t="s">
        <v>2692</v>
      </c>
      <c r="B1419" s="19" t="s">
        <v>2710</v>
      </c>
      <c r="C1419" s="332"/>
      <c r="D1419" s="200">
        <v>0</v>
      </c>
      <c r="E1419" s="4">
        <v>200000</v>
      </c>
      <c r="F1419" s="4">
        <v>302400</v>
      </c>
      <c r="G1419" s="4">
        <v>320000</v>
      </c>
      <c r="H1419" s="4">
        <v>400000</v>
      </c>
    </row>
    <row r="1420" spans="1:8" ht="15.75" x14ac:dyDescent="0.2">
      <c r="A1420" s="31" t="s">
        <v>2694</v>
      </c>
      <c r="B1420" s="19" t="s">
        <v>2711</v>
      </c>
      <c r="C1420" s="332"/>
      <c r="D1420" s="200">
        <v>0</v>
      </c>
      <c r="E1420" s="4">
        <v>0</v>
      </c>
      <c r="F1420" s="4">
        <v>0</v>
      </c>
      <c r="G1420" s="4">
        <v>0</v>
      </c>
      <c r="H1420" s="4">
        <v>20000</v>
      </c>
    </row>
    <row r="1421" spans="1:8" ht="15.75" x14ac:dyDescent="0.2">
      <c r="A1421" s="31"/>
      <c r="B1421" s="19"/>
      <c r="C1421" s="332"/>
      <c r="D1421" s="200">
        <v>0</v>
      </c>
      <c r="E1421" s="4">
        <v>0</v>
      </c>
      <c r="F1421" s="4">
        <v>0</v>
      </c>
      <c r="G1421" s="4">
        <v>0</v>
      </c>
      <c r="H1421" s="4">
        <v>0</v>
      </c>
    </row>
    <row r="1422" spans="1:8" ht="15.75" x14ac:dyDescent="0.2">
      <c r="A1422" s="37" t="s">
        <v>2712</v>
      </c>
      <c r="B1422" s="19"/>
      <c r="C1422" s="332"/>
      <c r="D1422" s="200">
        <v>0</v>
      </c>
      <c r="E1422" s="4">
        <v>916723</v>
      </c>
      <c r="F1422" s="4">
        <v>995454</v>
      </c>
      <c r="G1422" s="4">
        <v>1760000</v>
      </c>
      <c r="H1422" s="4">
        <v>2460000</v>
      </c>
    </row>
    <row r="1423" spans="1:8" ht="15.75" x14ac:dyDescent="0.2">
      <c r="A1423" s="31"/>
      <c r="B1423" s="19"/>
      <c r="C1423" s="332"/>
      <c r="D1423" s="200">
        <v>0</v>
      </c>
      <c r="E1423" s="4">
        <v>0</v>
      </c>
      <c r="F1423" s="4">
        <v>0</v>
      </c>
      <c r="G1423" s="4">
        <v>0</v>
      </c>
      <c r="H1423" s="4">
        <v>0</v>
      </c>
    </row>
    <row r="1424" spans="1:8" ht="15.75" x14ac:dyDescent="0.2">
      <c r="A1424" s="41" t="s">
        <v>538</v>
      </c>
      <c r="B1424" s="19"/>
      <c r="C1424" s="332"/>
      <c r="D1424" s="200">
        <v>0</v>
      </c>
      <c r="E1424" s="4">
        <v>0</v>
      </c>
      <c r="F1424" s="4">
        <v>0</v>
      </c>
      <c r="G1424" s="4">
        <v>0</v>
      </c>
      <c r="H1424" s="4">
        <v>0</v>
      </c>
    </row>
    <row r="1425" spans="1:8" ht="15.75" x14ac:dyDescent="0.2">
      <c r="A1425" s="31" t="s">
        <v>1394</v>
      </c>
      <c r="B1425" s="19" t="s">
        <v>2713</v>
      </c>
      <c r="C1425" s="332"/>
      <c r="D1425" s="200">
        <v>0</v>
      </c>
      <c r="E1425" s="4">
        <v>0</v>
      </c>
      <c r="F1425" s="4">
        <v>10000</v>
      </c>
      <c r="G1425" s="4">
        <v>16000</v>
      </c>
      <c r="H1425" s="4">
        <v>20000</v>
      </c>
    </row>
    <row r="1426" spans="1:8" ht="15.75" x14ac:dyDescent="0.2">
      <c r="A1426" s="31" t="s">
        <v>2676</v>
      </c>
      <c r="B1426" s="19" t="s">
        <v>2714</v>
      </c>
      <c r="C1426" s="332"/>
      <c r="D1426" s="200">
        <v>0</v>
      </c>
      <c r="E1426" s="4">
        <v>0</v>
      </c>
      <c r="F1426" s="4">
        <v>85000</v>
      </c>
      <c r="G1426" s="4">
        <v>80000</v>
      </c>
      <c r="H1426" s="4">
        <v>80000</v>
      </c>
    </row>
    <row r="1427" spans="1:8" ht="15.75" x14ac:dyDescent="0.2">
      <c r="A1427" s="31" t="s">
        <v>2674</v>
      </c>
      <c r="B1427" s="19" t="s">
        <v>2715</v>
      </c>
      <c r="C1427" s="332"/>
      <c r="D1427" s="200">
        <v>0</v>
      </c>
      <c r="E1427" s="4">
        <v>0</v>
      </c>
      <c r="F1427" s="4">
        <v>0</v>
      </c>
      <c r="G1427" s="4">
        <v>68000</v>
      </c>
      <c r="H1427" s="4">
        <v>100000</v>
      </c>
    </row>
    <row r="1428" spans="1:8" ht="15.75" x14ac:dyDescent="0.2">
      <c r="A1428" s="31" t="s">
        <v>2662</v>
      </c>
      <c r="B1428" s="19" t="s">
        <v>2716</v>
      </c>
      <c r="C1428" s="332"/>
      <c r="D1428" s="200">
        <v>0</v>
      </c>
      <c r="E1428" s="4">
        <v>0</v>
      </c>
      <c r="F1428" s="4">
        <v>338920</v>
      </c>
      <c r="G1428" s="4">
        <v>1200000</v>
      </c>
      <c r="H1428" s="4">
        <v>1500000</v>
      </c>
    </row>
    <row r="1429" spans="1:8" ht="15.75" x14ac:dyDescent="0.2">
      <c r="A1429" s="31" t="s">
        <v>2684</v>
      </c>
      <c r="B1429" s="19" t="s">
        <v>2717</v>
      </c>
      <c r="C1429" s="332"/>
      <c r="D1429" s="200">
        <v>0</v>
      </c>
      <c r="E1429" s="4">
        <v>0</v>
      </c>
      <c r="F1429" s="4">
        <v>170000</v>
      </c>
      <c r="G1429" s="4">
        <v>160000</v>
      </c>
      <c r="H1429" s="4">
        <v>160000</v>
      </c>
    </row>
    <row r="1430" spans="1:8" ht="15.75" x14ac:dyDescent="0.2">
      <c r="A1430" s="31" t="s">
        <v>2666</v>
      </c>
      <c r="B1430" s="19" t="s">
        <v>2718</v>
      </c>
      <c r="C1430" s="332"/>
      <c r="D1430" s="200">
        <v>0</v>
      </c>
      <c r="E1430" s="4">
        <v>0</v>
      </c>
      <c r="F1430" s="4">
        <v>0</v>
      </c>
      <c r="G1430" s="4">
        <v>160000</v>
      </c>
      <c r="H1430" s="4">
        <v>160000</v>
      </c>
    </row>
    <row r="1431" spans="1:8" ht="15.75" x14ac:dyDescent="0.2">
      <c r="A1431" s="31" t="s">
        <v>2672</v>
      </c>
      <c r="B1431" s="19" t="s">
        <v>2719</v>
      </c>
      <c r="C1431" s="332"/>
      <c r="D1431" s="200">
        <v>0</v>
      </c>
      <c r="E1431" s="4">
        <v>0</v>
      </c>
      <c r="F1431" s="4">
        <v>0</v>
      </c>
      <c r="G1431" s="4">
        <v>680000</v>
      </c>
      <c r="H1431" s="4">
        <v>800000</v>
      </c>
    </row>
    <row r="1432" spans="1:8" ht="31.5" x14ac:dyDescent="0.2">
      <c r="A1432" s="31" t="s">
        <v>2690</v>
      </c>
      <c r="B1432" s="19" t="s">
        <v>2720</v>
      </c>
      <c r="C1432" s="332"/>
      <c r="D1432" s="200">
        <v>0</v>
      </c>
      <c r="E1432" s="4">
        <v>0</v>
      </c>
      <c r="F1432" s="4">
        <v>152250</v>
      </c>
      <c r="G1432" s="4">
        <v>160000</v>
      </c>
      <c r="H1432" s="4">
        <v>320000</v>
      </c>
    </row>
    <row r="1433" spans="1:8" ht="15.75" x14ac:dyDescent="0.2">
      <c r="A1433" s="31" t="s">
        <v>2692</v>
      </c>
      <c r="B1433" s="19" t="s">
        <v>2721</v>
      </c>
      <c r="C1433" s="332"/>
      <c r="D1433" s="200">
        <v>0</v>
      </c>
      <c r="E1433" s="4">
        <v>0</v>
      </c>
      <c r="F1433" s="4">
        <v>393600</v>
      </c>
      <c r="G1433" s="4">
        <v>560000</v>
      </c>
      <c r="H1433" s="4">
        <v>600000</v>
      </c>
    </row>
    <row r="1434" spans="1:8" ht="15.75" x14ac:dyDescent="0.2">
      <c r="A1434" s="31" t="s">
        <v>2694</v>
      </c>
      <c r="B1434" s="19" t="s">
        <v>2722</v>
      </c>
      <c r="C1434" s="332"/>
      <c r="D1434" s="200">
        <v>0</v>
      </c>
      <c r="E1434" s="4">
        <v>0</v>
      </c>
      <c r="F1434" s="4">
        <v>0</v>
      </c>
      <c r="G1434" s="4">
        <v>0</v>
      </c>
      <c r="H1434" s="4">
        <v>20000</v>
      </c>
    </row>
    <row r="1435" spans="1:8" ht="15.75" x14ac:dyDescent="0.2">
      <c r="A1435" s="31"/>
      <c r="B1435" s="19"/>
      <c r="C1435" s="332"/>
      <c r="D1435" s="200">
        <v>0</v>
      </c>
      <c r="E1435" s="4">
        <v>0</v>
      </c>
      <c r="F1435" s="4">
        <v>0</v>
      </c>
      <c r="G1435" s="4">
        <v>0</v>
      </c>
      <c r="H1435" s="4">
        <v>0</v>
      </c>
    </row>
    <row r="1436" spans="1:8" ht="15.75" x14ac:dyDescent="0.2">
      <c r="A1436" s="37" t="s">
        <v>38</v>
      </c>
      <c r="B1436" s="19"/>
      <c r="C1436" s="332"/>
      <c r="D1436" s="200">
        <v>0</v>
      </c>
      <c r="E1436" s="4">
        <v>0</v>
      </c>
      <c r="F1436" s="4">
        <v>1149770</v>
      </c>
      <c r="G1436" s="4">
        <v>3084000</v>
      </c>
      <c r="H1436" s="4">
        <v>3760000</v>
      </c>
    </row>
    <row r="1437" spans="1:8" ht="15.75" x14ac:dyDescent="0.2">
      <c r="A1437" s="31"/>
      <c r="B1437" s="19"/>
      <c r="C1437" s="332"/>
      <c r="D1437" s="200">
        <v>0</v>
      </c>
      <c r="E1437" s="4">
        <v>0</v>
      </c>
      <c r="F1437" s="4">
        <v>0</v>
      </c>
      <c r="G1437" s="4">
        <v>0</v>
      </c>
      <c r="H1437" s="4">
        <v>0</v>
      </c>
    </row>
    <row r="1438" spans="1:8" ht="15.75" x14ac:dyDescent="0.2">
      <c r="A1438" s="41" t="s">
        <v>551</v>
      </c>
      <c r="B1438" s="19"/>
      <c r="C1438" s="332"/>
      <c r="D1438" s="200">
        <v>0</v>
      </c>
      <c r="E1438" s="4">
        <v>0</v>
      </c>
      <c r="F1438" s="4">
        <v>0</v>
      </c>
      <c r="G1438" s="4">
        <v>0</v>
      </c>
      <c r="H1438" s="4">
        <v>0</v>
      </c>
    </row>
    <row r="1439" spans="1:8" ht="15.75" x14ac:dyDescent="0.2">
      <c r="A1439" s="31" t="s">
        <v>1394</v>
      </c>
      <c r="B1439" s="19" t="s">
        <v>2723</v>
      </c>
      <c r="C1439" s="332"/>
      <c r="D1439" s="200">
        <v>0</v>
      </c>
      <c r="E1439" s="4">
        <v>0</v>
      </c>
      <c r="F1439" s="4">
        <v>0</v>
      </c>
      <c r="G1439" s="4">
        <v>16000</v>
      </c>
      <c r="H1439" s="4">
        <v>20000</v>
      </c>
    </row>
    <row r="1440" spans="1:8" ht="15.75" x14ac:dyDescent="0.2">
      <c r="A1440" s="31" t="s">
        <v>2676</v>
      </c>
      <c r="B1440" s="19" t="s">
        <v>2724</v>
      </c>
      <c r="C1440" s="332"/>
      <c r="D1440" s="200">
        <v>0</v>
      </c>
      <c r="E1440" s="4">
        <v>0</v>
      </c>
      <c r="F1440" s="4">
        <v>170000</v>
      </c>
      <c r="G1440" s="4">
        <v>160000</v>
      </c>
      <c r="H1440" s="4">
        <v>120000</v>
      </c>
    </row>
    <row r="1441" spans="1:8" ht="15.75" x14ac:dyDescent="0.2">
      <c r="A1441" s="31" t="s">
        <v>2674</v>
      </c>
      <c r="B1441" s="19" t="s">
        <v>2725</v>
      </c>
      <c r="C1441" s="332"/>
      <c r="D1441" s="200">
        <v>0</v>
      </c>
      <c r="E1441" s="4">
        <v>0</v>
      </c>
      <c r="F1441" s="4">
        <v>0</v>
      </c>
      <c r="G1441" s="4">
        <v>136000</v>
      </c>
      <c r="H1441" s="4">
        <v>0</v>
      </c>
    </row>
    <row r="1442" spans="1:8" ht="15.75" x14ac:dyDescent="0.2">
      <c r="A1442" s="31" t="s">
        <v>2681</v>
      </c>
      <c r="B1442" s="19" t="s">
        <v>2726</v>
      </c>
      <c r="C1442" s="332"/>
      <c r="D1442" s="200">
        <v>0</v>
      </c>
      <c r="E1442" s="4">
        <v>0</v>
      </c>
      <c r="F1442" s="4">
        <v>0</v>
      </c>
      <c r="G1442" s="4">
        <v>0</v>
      </c>
      <c r="H1442" s="4">
        <v>100000</v>
      </c>
    </row>
    <row r="1443" spans="1:8" ht="15.75" x14ac:dyDescent="0.2">
      <c r="A1443" s="31" t="s">
        <v>2662</v>
      </c>
      <c r="B1443" s="19" t="s">
        <v>2727</v>
      </c>
      <c r="C1443" s="332"/>
      <c r="D1443" s="200">
        <v>0</v>
      </c>
      <c r="E1443" s="4">
        <v>0</v>
      </c>
      <c r="F1443" s="4">
        <v>250540</v>
      </c>
      <c r="G1443" s="4">
        <v>400000</v>
      </c>
      <c r="H1443" s="4">
        <v>500000</v>
      </c>
    </row>
    <row r="1444" spans="1:8" ht="15.75" x14ac:dyDescent="0.2">
      <c r="A1444" s="31" t="s">
        <v>2684</v>
      </c>
      <c r="B1444" s="19" t="s">
        <v>2728</v>
      </c>
      <c r="C1444" s="332"/>
      <c r="D1444" s="200">
        <v>0</v>
      </c>
      <c r="E1444" s="4">
        <v>0</v>
      </c>
      <c r="F1444" s="4">
        <v>42500</v>
      </c>
      <c r="G1444" s="4">
        <v>40000</v>
      </c>
      <c r="H1444" s="4">
        <v>40000</v>
      </c>
    </row>
    <row r="1445" spans="1:8" ht="15.75" x14ac:dyDescent="0.2">
      <c r="A1445" s="31" t="s">
        <v>2666</v>
      </c>
      <c r="B1445" s="19" t="s">
        <v>2729</v>
      </c>
      <c r="C1445" s="332"/>
      <c r="D1445" s="200">
        <v>0</v>
      </c>
      <c r="E1445" s="4">
        <v>0</v>
      </c>
      <c r="F1445" s="4">
        <v>170000</v>
      </c>
      <c r="G1445" s="4">
        <v>160000</v>
      </c>
      <c r="H1445" s="4">
        <v>200000</v>
      </c>
    </row>
    <row r="1446" spans="1:8" ht="15.75" x14ac:dyDescent="0.2">
      <c r="A1446" s="31" t="s">
        <v>2672</v>
      </c>
      <c r="B1446" s="19" t="s">
        <v>2730</v>
      </c>
      <c r="C1446" s="332"/>
      <c r="D1446" s="200">
        <v>0</v>
      </c>
      <c r="E1446" s="4">
        <v>0</v>
      </c>
      <c r="F1446" s="4">
        <v>0</v>
      </c>
      <c r="G1446" s="4">
        <v>476000</v>
      </c>
      <c r="H1446" s="4">
        <v>0</v>
      </c>
    </row>
    <row r="1447" spans="1:8" ht="31.5" x14ac:dyDescent="0.2">
      <c r="A1447" s="31" t="s">
        <v>2690</v>
      </c>
      <c r="B1447" s="19" t="s">
        <v>2731</v>
      </c>
      <c r="C1447" s="332"/>
      <c r="D1447" s="200">
        <v>0</v>
      </c>
      <c r="E1447" s="4">
        <v>0</v>
      </c>
      <c r="F1447" s="4">
        <v>170000</v>
      </c>
      <c r="G1447" s="4">
        <v>160000</v>
      </c>
      <c r="H1447" s="4">
        <v>200000</v>
      </c>
    </row>
    <row r="1448" spans="1:8" ht="15.75" x14ac:dyDescent="0.2">
      <c r="A1448" s="31" t="s">
        <v>2692</v>
      </c>
      <c r="B1448" s="19" t="s">
        <v>2732</v>
      </c>
      <c r="C1448" s="332"/>
      <c r="D1448" s="200">
        <v>0</v>
      </c>
      <c r="E1448" s="4">
        <v>0</v>
      </c>
      <c r="F1448" s="4">
        <v>170000</v>
      </c>
      <c r="G1448" s="4">
        <v>160000</v>
      </c>
      <c r="H1448" s="4">
        <v>100000</v>
      </c>
    </row>
    <row r="1449" spans="1:8" ht="15.75" x14ac:dyDescent="0.2">
      <c r="A1449" s="31"/>
      <c r="B1449" s="19"/>
      <c r="C1449" s="332"/>
      <c r="D1449" s="200">
        <v>0</v>
      </c>
      <c r="E1449" s="4">
        <v>0</v>
      </c>
      <c r="F1449" s="4">
        <v>0</v>
      </c>
      <c r="G1449" s="4">
        <v>0</v>
      </c>
      <c r="H1449" s="4">
        <v>0</v>
      </c>
    </row>
    <row r="1450" spans="1:8" ht="15.75" x14ac:dyDescent="0.2">
      <c r="A1450" s="37" t="s">
        <v>38</v>
      </c>
      <c r="B1450" s="19"/>
      <c r="C1450" s="332"/>
      <c r="D1450" s="200">
        <v>0</v>
      </c>
      <c r="E1450" s="4">
        <v>0</v>
      </c>
      <c r="F1450" s="4">
        <v>973040</v>
      </c>
      <c r="G1450" s="4">
        <v>1708000</v>
      </c>
      <c r="H1450" s="4">
        <v>1280000</v>
      </c>
    </row>
    <row r="1451" spans="1:8" ht="15.75" x14ac:dyDescent="0.2">
      <c r="A1451" s="31"/>
      <c r="B1451" s="19"/>
      <c r="C1451" s="332"/>
      <c r="D1451" s="200">
        <v>0</v>
      </c>
      <c r="E1451" s="4">
        <v>0</v>
      </c>
      <c r="F1451" s="4">
        <v>0</v>
      </c>
      <c r="G1451" s="4">
        <v>0</v>
      </c>
      <c r="H1451" s="4">
        <v>0</v>
      </c>
    </row>
    <row r="1452" spans="1:8" ht="15.75" x14ac:dyDescent="0.2">
      <c r="A1452" s="41" t="s">
        <v>557</v>
      </c>
      <c r="B1452" s="19"/>
      <c r="C1452" s="332"/>
      <c r="D1452" s="200">
        <v>0</v>
      </c>
      <c r="E1452" s="4">
        <v>0</v>
      </c>
      <c r="F1452" s="4">
        <v>0</v>
      </c>
      <c r="G1452" s="4">
        <v>0</v>
      </c>
      <c r="H1452" s="4">
        <v>0</v>
      </c>
    </row>
    <row r="1453" spans="1:8" ht="15.75" x14ac:dyDescent="0.2">
      <c r="A1453" s="31" t="s">
        <v>1394</v>
      </c>
      <c r="B1453" s="19" t="s">
        <v>2733</v>
      </c>
      <c r="C1453" s="332"/>
      <c r="D1453" s="200">
        <v>0</v>
      </c>
      <c r="E1453" s="4">
        <v>0</v>
      </c>
      <c r="F1453" s="4">
        <v>0</v>
      </c>
      <c r="G1453" s="4">
        <v>16000</v>
      </c>
      <c r="H1453" s="4">
        <v>20000</v>
      </c>
    </row>
    <row r="1454" spans="1:8" ht="15.75" x14ac:dyDescent="0.2">
      <c r="A1454" s="31" t="s">
        <v>2676</v>
      </c>
      <c r="B1454" s="19" t="s">
        <v>2734</v>
      </c>
      <c r="C1454" s="332"/>
      <c r="D1454" s="200">
        <v>0</v>
      </c>
      <c r="E1454" s="4">
        <v>0</v>
      </c>
      <c r="F1454" s="4">
        <v>80299</v>
      </c>
      <c r="G1454" s="4">
        <v>80000</v>
      </c>
      <c r="H1454" s="4">
        <v>100000</v>
      </c>
    </row>
    <row r="1455" spans="1:8" ht="15.75" x14ac:dyDescent="0.2">
      <c r="A1455" s="31" t="s">
        <v>2674</v>
      </c>
      <c r="B1455" s="19" t="s">
        <v>2735</v>
      </c>
      <c r="C1455" s="332"/>
      <c r="D1455" s="200">
        <v>0</v>
      </c>
      <c r="E1455" s="4">
        <v>0</v>
      </c>
      <c r="F1455" s="4">
        <v>0</v>
      </c>
      <c r="G1455" s="4">
        <v>68000</v>
      </c>
      <c r="H1455" s="4">
        <v>80000</v>
      </c>
    </row>
    <row r="1456" spans="1:8" ht="15.75" x14ac:dyDescent="0.2">
      <c r="A1456" s="31" t="s">
        <v>2681</v>
      </c>
      <c r="B1456" s="19" t="s">
        <v>2736</v>
      </c>
      <c r="C1456" s="332"/>
      <c r="D1456" s="200">
        <v>0</v>
      </c>
      <c r="E1456" s="4">
        <v>0</v>
      </c>
      <c r="F1456" s="4">
        <v>0</v>
      </c>
      <c r="G1456" s="4">
        <v>0</v>
      </c>
      <c r="H1456" s="4">
        <v>100000</v>
      </c>
    </row>
    <row r="1457" spans="1:8" ht="15.75" x14ac:dyDescent="0.2">
      <c r="A1457" s="31" t="s">
        <v>2662</v>
      </c>
      <c r="B1457" s="19" t="s">
        <v>2737</v>
      </c>
      <c r="C1457" s="332"/>
      <c r="D1457" s="200">
        <v>0</v>
      </c>
      <c r="E1457" s="4">
        <v>0</v>
      </c>
      <c r="F1457" s="4">
        <v>338370</v>
      </c>
      <c r="G1457" s="4">
        <v>320000</v>
      </c>
      <c r="H1457" s="4">
        <v>400000</v>
      </c>
    </row>
    <row r="1458" spans="1:8" ht="15.75" x14ac:dyDescent="0.2">
      <c r="A1458" s="31" t="s">
        <v>2684</v>
      </c>
      <c r="B1458" s="19" t="s">
        <v>2738</v>
      </c>
      <c r="C1458" s="332"/>
      <c r="D1458" s="200">
        <v>0</v>
      </c>
      <c r="E1458" s="4">
        <v>0</v>
      </c>
      <c r="F1458" s="4">
        <v>170000</v>
      </c>
      <c r="G1458" s="4">
        <v>160000</v>
      </c>
      <c r="H1458" s="4">
        <v>160000</v>
      </c>
    </row>
    <row r="1459" spans="1:8" ht="15.75" x14ac:dyDescent="0.2">
      <c r="A1459" s="31" t="s">
        <v>2666</v>
      </c>
      <c r="B1459" s="19" t="s">
        <v>2739</v>
      </c>
      <c r="C1459" s="332"/>
      <c r="D1459" s="200">
        <v>0</v>
      </c>
      <c r="E1459" s="4">
        <v>0</v>
      </c>
      <c r="F1459" s="4">
        <v>0</v>
      </c>
      <c r="G1459" s="4">
        <v>160000</v>
      </c>
      <c r="H1459" s="4">
        <v>160000</v>
      </c>
    </row>
    <row r="1460" spans="1:8" ht="15.75" x14ac:dyDescent="0.2">
      <c r="A1460" s="31" t="s">
        <v>2672</v>
      </c>
      <c r="B1460" s="19" t="s">
        <v>2740</v>
      </c>
      <c r="C1460" s="332"/>
      <c r="D1460" s="200">
        <v>0</v>
      </c>
      <c r="E1460" s="4">
        <v>0</v>
      </c>
      <c r="F1460" s="4">
        <v>0</v>
      </c>
      <c r="G1460" s="4">
        <v>476000</v>
      </c>
      <c r="H1460" s="4">
        <v>500000</v>
      </c>
    </row>
    <row r="1461" spans="1:8" ht="31.5" x14ac:dyDescent="0.2">
      <c r="A1461" s="31" t="s">
        <v>2690</v>
      </c>
      <c r="B1461" s="19" t="s">
        <v>2741</v>
      </c>
      <c r="C1461" s="332"/>
      <c r="D1461" s="200">
        <v>0</v>
      </c>
      <c r="E1461" s="4">
        <v>0</v>
      </c>
      <c r="F1461" s="4">
        <v>0</v>
      </c>
      <c r="G1461" s="4">
        <v>160000</v>
      </c>
      <c r="H1461" s="4">
        <v>220000</v>
      </c>
    </row>
    <row r="1462" spans="1:8" ht="15.75" x14ac:dyDescent="0.2">
      <c r="A1462" s="31" t="s">
        <v>2692</v>
      </c>
      <c r="B1462" s="19" t="s">
        <v>2742</v>
      </c>
      <c r="C1462" s="332"/>
      <c r="D1462" s="200">
        <v>0</v>
      </c>
      <c r="E1462" s="4">
        <v>0</v>
      </c>
      <c r="F1462" s="4">
        <v>0</v>
      </c>
      <c r="G1462" s="4">
        <v>160000</v>
      </c>
      <c r="H1462" s="4">
        <v>200000</v>
      </c>
    </row>
    <row r="1463" spans="1:8" ht="15.75" x14ac:dyDescent="0.2">
      <c r="A1463" s="31" t="s">
        <v>2694</v>
      </c>
      <c r="B1463" s="19" t="s">
        <v>2743</v>
      </c>
      <c r="C1463" s="332"/>
      <c r="D1463" s="200">
        <v>0</v>
      </c>
      <c r="E1463" s="4">
        <v>0</v>
      </c>
      <c r="F1463" s="4">
        <v>0</v>
      </c>
      <c r="G1463" s="4">
        <v>0</v>
      </c>
      <c r="H1463" s="4">
        <v>20000</v>
      </c>
    </row>
    <row r="1464" spans="1:8" ht="15.75" x14ac:dyDescent="0.2">
      <c r="A1464" s="31"/>
      <c r="B1464" s="19"/>
      <c r="C1464" s="332"/>
      <c r="D1464" s="200">
        <v>0</v>
      </c>
      <c r="E1464" s="4">
        <v>0</v>
      </c>
      <c r="F1464" s="4">
        <v>0</v>
      </c>
      <c r="G1464" s="4">
        <v>0</v>
      </c>
      <c r="H1464" s="4">
        <v>0</v>
      </c>
    </row>
    <row r="1465" spans="1:8" ht="15.75" x14ac:dyDescent="0.2">
      <c r="A1465" s="37" t="s">
        <v>38</v>
      </c>
      <c r="B1465" s="19"/>
      <c r="C1465" s="332"/>
      <c r="D1465" s="200">
        <v>0</v>
      </c>
      <c r="E1465" s="4">
        <v>0</v>
      </c>
      <c r="F1465" s="4">
        <v>588669</v>
      </c>
      <c r="G1465" s="4">
        <v>1600000</v>
      </c>
      <c r="H1465" s="4">
        <v>1960000</v>
      </c>
    </row>
    <row r="1466" spans="1:8" ht="15.75" x14ac:dyDescent="0.2">
      <c r="A1466" s="31"/>
      <c r="B1466" s="19"/>
      <c r="C1466" s="332"/>
      <c r="D1466" s="200">
        <v>0</v>
      </c>
      <c r="E1466" s="4">
        <v>0</v>
      </c>
      <c r="F1466" s="4">
        <v>0</v>
      </c>
      <c r="G1466" s="4">
        <v>0</v>
      </c>
      <c r="H1466" s="4">
        <v>0</v>
      </c>
    </row>
    <row r="1467" spans="1:8" ht="15.75" x14ac:dyDescent="0.2">
      <c r="A1467" s="41" t="s">
        <v>567</v>
      </c>
      <c r="B1467" s="19"/>
      <c r="C1467" s="332"/>
      <c r="D1467" s="200">
        <v>0</v>
      </c>
      <c r="E1467" s="4">
        <v>0</v>
      </c>
      <c r="F1467" s="4">
        <v>0</v>
      </c>
      <c r="G1467" s="4">
        <v>0</v>
      </c>
      <c r="H1467" s="4">
        <v>0</v>
      </c>
    </row>
    <row r="1468" spans="1:8" ht="15.75" x14ac:dyDescent="0.2">
      <c r="A1468" s="31" t="s">
        <v>1394</v>
      </c>
      <c r="B1468" s="19" t="s">
        <v>2744</v>
      </c>
      <c r="C1468" s="332"/>
      <c r="D1468" s="200">
        <v>0</v>
      </c>
      <c r="E1468" s="4">
        <v>0</v>
      </c>
      <c r="F1468" s="4">
        <v>0</v>
      </c>
      <c r="G1468" s="4">
        <v>16000</v>
      </c>
      <c r="H1468" s="4">
        <v>20000</v>
      </c>
    </row>
    <row r="1469" spans="1:8" ht="15.75" x14ac:dyDescent="0.2">
      <c r="A1469" s="31" t="s">
        <v>2676</v>
      </c>
      <c r="B1469" s="19" t="s">
        <v>2745</v>
      </c>
      <c r="C1469" s="332"/>
      <c r="D1469" s="200">
        <v>0</v>
      </c>
      <c r="E1469" s="4">
        <v>0</v>
      </c>
      <c r="F1469" s="4">
        <v>170000</v>
      </c>
      <c r="G1469" s="4">
        <v>160000</v>
      </c>
      <c r="H1469" s="4">
        <v>160000</v>
      </c>
    </row>
    <row r="1470" spans="1:8" ht="15.75" x14ac:dyDescent="0.2">
      <c r="A1470" s="31" t="s">
        <v>2674</v>
      </c>
      <c r="B1470" s="19" t="s">
        <v>2746</v>
      </c>
      <c r="C1470" s="332"/>
      <c r="D1470" s="200">
        <v>0</v>
      </c>
      <c r="E1470" s="4">
        <v>0</v>
      </c>
      <c r="F1470" s="4">
        <v>0</v>
      </c>
      <c r="G1470" s="4">
        <v>68000</v>
      </c>
      <c r="H1470" s="4">
        <v>160000</v>
      </c>
    </row>
    <row r="1471" spans="1:8" ht="15.75" x14ac:dyDescent="0.2">
      <c r="A1471" s="31" t="s">
        <v>2681</v>
      </c>
      <c r="B1471" s="19" t="s">
        <v>2747</v>
      </c>
      <c r="C1471" s="332"/>
      <c r="D1471" s="200">
        <v>0</v>
      </c>
      <c r="E1471" s="4">
        <v>0</v>
      </c>
      <c r="F1471" s="4">
        <v>0</v>
      </c>
      <c r="G1471" s="4">
        <v>0</v>
      </c>
      <c r="H1471" s="4">
        <v>50000</v>
      </c>
    </row>
    <row r="1472" spans="1:8" ht="15.75" x14ac:dyDescent="0.2">
      <c r="A1472" s="31" t="s">
        <v>2662</v>
      </c>
      <c r="B1472" s="19" t="s">
        <v>2748</v>
      </c>
      <c r="C1472" s="332"/>
      <c r="D1472" s="200">
        <v>0</v>
      </c>
      <c r="E1472" s="4">
        <v>0</v>
      </c>
      <c r="F1472" s="4">
        <v>334510</v>
      </c>
      <c r="G1472" s="4">
        <v>560000</v>
      </c>
      <c r="H1472" s="4">
        <v>700000</v>
      </c>
    </row>
    <row r="1473" spans="1:8" ht="15.75" x14ac:dyDescent="0.2">
      <c r="A1473" s="31" t="s">
        <v>2684</v>
      </c>
      <c r="B1473" s="19" t="s">
        <v>2749</v>
      </c>
      <c r="C1473" s="332"/>
      <c r="D1473" s="200">
        <v>0</v>
      </c>
      <c r="E1473" s="4">
        <v>0</v>
      </c>
      <c r="F1473" s="4">
        <v>128334</v>
      </c>
      <c r="G1473" s="4">
        <v>160000</v>
      </c>
      <c r="H1473" s="4">
        <v>160000</v>
      </c>
    </row>
    <row r="1474" spans="1:8" ht="15.75" x14ac:dyDescent="0.2">
      <c r="A1474" s="31" t="s">
        <v>2666</v>
      </c>
      <c r="B1474" s="19" t="s">
        <v>2750</v>
      </c>
      <c r="C1474" s="332"/>
      <c r="D1474" s="200">
        <v>0</v>
      </c>
      <c r="E1474" s="4">
        <v>0</v>
      </c>
      <c r="F1474" s="4">
        <v>0</v>
      </c>
      <c r="G1474" s="4">
        <v>160000</v>
      </c>
      <c r="H1474" s="4">
        <v>160000</v>
      </c>
    </row>
    <row r="1475" spans="1:8" ht="15.75" x14ac:dyDescent="0.2">
      <c r="A1475" s="31" t="s">
        <v>2672</v>
      </c>
      <c r="B1475" s="19" t="s">
        <v>2751</v>
      </c>
      <c r="C1475" s="332"/>
      <c r="D1475" s="200">
        <v>0</v>
      </c>
      <c r="E1475" s="4">
        <v>0</v>
      </c>
      <c r="F1475" s="4">
        <v>0</v>
      </c>
      <c r="G1475" s="4">
        <v>476000</v>
      </c>
      <c r="H1475" s="4">
        <v>600000</v>
      </c>
    </row>
    <row r="1476" spans="1:8" ht="31.5" x14ac:dyDescent="0.2">
      <c r="A1476" s="31" t="s">
        <v>2690</v>
      </c>
      <c r="B1476" s="19" t="s">
        <v>2752</v>
      </c>
      <c r="C1476" s="332"/>
      <c r="D1476" s="200">
        <v>0</v>
      </c>
      <c r="E1476" s="4">
        <v>0</v>
      </c>
      <c r="F1476" s="4">
        <v>152250</v>
      </c>
      <c r="G1476" s="4">
        <v>160000</v>
      </c>
      <c r="H1476" s="4">
        <v>220000</v>
      </c>
    </row>
    <row r="1477" spans="1:8" ht="15.75" x14ac:dyDescent="0.2">
      <c r="A1477" s="31" t="s">
        <v>2692</v>
      </c>
      <c r="B1477" s="19" t="s">
        <v>2753</v>
      </c>
      <c r="C1477" s="332"/>
      <c r="D1477" s="200">
        <v>0</v>
      </c>
      <c r="E1477" s="4">
        <v>0</v>
      </c>
      <c r="F1477" s="4">
        <v>261000</v>
      </c>
      <c r="G1477" s="4">
        <v>160000</v>
      </c>
      <c r="H1477" s="4">
        <v>220000</v>
      </c>
    </row>
    <row r="1478" spans="1:8" ht="15.75" x14ac:dyDescent="0.2">
      <c r="A1478" s="31" t="s">
        <v>2694</v>
      </c>
      <c r="B1478" s="19" t="s">
        <v>2754</v>
      </c>
      <c r="C1478" s="332"/>
      <c r="D1478" s="200">
        <v>0</v>
      </c>
      <c r="E1478" s="4">
        <v>0</v>
      </c>
      <c r="F1478" s="4">
        <v>0</v>
      </c>
      <c r="G1478" s="4">
        <v>0</v>
      </c>
      <c r="H1478" s="4">
        <v>20000</v>
      </c>
    </row>
    <row r="1479" spans="1:8" ht="15.75" x14ac:dyDescent="0.2">
      <c r="A1479" s="31"/>
      <c r="B1479" s="19"/>
      <c r="C1479" s="332"/>
      <c r="D1479" s="200">
        <v>0</v>
      </c>
      <c r="E1479" s="4">
        <v>0</v>
      </c>
      <c r="F1479" s="4">
        <v>0</v>
      </c>
      <c r="G1479" s="4">
        <v>0</v>
      </c>
      <c r="H1479" s="4">
        <v>0</v>
      </c>
    </row>
    <row r="1480" spans="1:8" ht="15.75" x14ac:dyDescent="0.2">
      <c r="A1480" s="37" t="s">
        <v>38</v>
      </c>
      <c r="B1480" s="19"/>
      <c r="C1480" s="332"/>
      <c r="D1480" s="200">
        <v>0</v>
      </c>
      <c r="E1480" s="4">
        <v>0</v>
      </c>
      <c r="F1480" s="4">
        <v>1046094</v>
      </c>
      <c r="G1480" s="4">
        <v>1920000</v>
      </c>
      <c r="H1480" s="4">
        <v>2470000</v>
      </c>
    </row>
    <row r="1481" spans="1:8" ht="15.75" x14ac:dyDescent="0.2">
      <c r="A1481" s="31"/>
      <c r="B1481" s="19"/>
      <c r="C1481" s="332"/>
      <c r="D1481" s="200">
        <v>0</v>
      </c>
      <c r="E1481" s="4">
        <v>0</v>
      </c>
      <c r="F1481" s="4">
        <v>0</v>
      </c>
      <c r="G1481" s="4">
        <v>0</v>
      </c>
      <c r="H1481" s="4">
        <v>0</v>
      </c>
    </row>
    <row r="1482" spans="1:8" ht="15.75" x14ac:dyDescent="0.2">
      <c r="A1482" s="37" t="s">
        <v>574</v>
      </c>
      <c r="B1482" s="19"/>
      <c r="C1482" s="332"/>
      <c r="D1482" s="200">
        <v>36249215</v>
      </c>
      <c r="E1482" s="4">
        <v>41833156</v>
      </c>
      <c r="F1482" s="4">
        <v>53621044</v>
      </c>
      <c r="G1482" s="4">
        <v>60846200</v>
      </c>
      <c r="H1482" s="4">
        <v>83967000</v>
      </c>
    </row>
    <row r="1483" spans="1:8" ht="15.75" x14ac:dyDescent="0.2">
      <c r="A1483" s="31"/>
      <c r="B1483" s="19"/>
      <c r="C1483" s="332"/>
      <c r="D1483" s="200">
        <v>0</v>
      </c>
      <c r="E1483" s="4">
        <v>0</v>
      </c>
      <c r="F1483" s="4">
        <v>0</v>
      </c>
      <c r="G1483" s="4">
        <v>0</v>
      </c>
      <c r="H1483" s="4">
        <v>0</v>
      </c>
    </row>
    <row r="1484" spans="1:8" ht="15.75" x14ac:dyDescent="0.2">
      <c r="A1484" s="31" t="s">
        <v>575</v>
      </c>
      <c r="B1484" s="19"/>
      <c r="C1484" s="332"/>
      <c r="D1484" s="200">
        <v>0</v>
      </c>
      <c r="E1484" s="4">
        <v>0</v>
      </c>
      <c r="F1484" s="4">
        <v>0</v>
      </c>
      <c r="G1484" s="4">
        <v>0</v>
      </c>
      <c r="H1484" s="4">
        <v>0</v>
      </c>
    </row>
    <row r="1485" spans="1:8" ht="15.75" x14ac:dyDescent="0.2">
      <c r="A1485" s="31" t="s">
        <v>2755</v>
      </c>
      <c r="B1485" s="19"/>
      <c r="C1485" s="332"/>
      <c r="D1485" s="200">
        <v>0</v>
      </c>
      <c r="E1485" s="4">
        <v>0</v>
      </c>
      <c r="F1485" s="4">
        <v>0</v>
      </c>
      <c r="G1485" s="4">
        <v>0</v>
      </c>
      <c r="H1485" s="4">
        <v>0</v>
      </c>
    </row>
    <row r="1486" spans="1:8" ht="15.75" x14ac:dyDescent="0.2">
      <c r="A1486" s="31" t="s">
        <v>2756</v>
      </c>
      <c r="B1486" s="19" t="s">
        <v>2757</v>
      </c>
      <c r="C1486" s="332"/>
      <c r="D1486" s="200">
        <v>11634035</v>
      </c>
      <c r="E1486" s="4">
        <v>12813497</v>
      </c>
      <c r="F1486" s="4">
        <v>14013563</v>
      </c>
      <c r="G1486" s="4">
        <v>12500000</v>
      </c>
      <c r="H1486" s="4">
        <v>20000000</v>
      </c>
    </row>
    <row r="1487" spans="1:8" ht="15.75" x14ac:dyDescent="0.2">
      <c r="A1487" s="31" t="s">
        <v>801</v>
      </c>
      <c r="B1487" s="19" t="s">
        <v>2758</v>
      </c>
      <c r="C1487" s="332"/>
      <c r="D1487" s="200">
        <v>193808</v>
      </c>
      <c r="E1487" s="4">
        <v>192094</v>
      </c>
      <c r="F1487" s="4">
        <v>81600</v>
      </c>
      <c r="G1487" s="4">
        <v>160000</v>
      </c>
      <c r="H1487" s="4">
        <v>160000</v>
      </c>
    </row>
    <row r="1488" spans="1:8" ht="31.5" x14ac:dyDescent="0.2">
      <c r="A1488" s="31" t="s">
        <v>2759</v>
      </c>
      <c r="B1488" s="19" t="s">
        <v>2760</v>
      </c>
      <c r="C1488" s="332"/>
      <c r="D1488" s="200">
        <v>1199950</v>
      </c>
      <c r="E1488" s="4">
        <v>899340</v>
      </c>
      <c r="F1488" s="4">
        <v>2114600</v>
      </c>
      <c r="G1488" s="4">
        <v>1920000</v>
      </c>
      <c r="H1488" s="4">
        <v>2500000</v>
      </c>
    </row>
    <row r="1489" spans="1:8" ht="15.75" x14ac:dyDescent="0.2">
      <c r="A1489" s="31" t="s">
        <v>2761</v>
      </c>
      <c r="B1489" s="19" t="s">
        <v>2762</v>
      </c>
      <c r="C1489" s="332"/>
      <c r="D1489" s="200">
        <v>0</v>
      </c>
      <c r="E1489" s="4">
        <v>32500</v>
      </c>
      <c r="F1489" s="4">
        <v>0</v>
      </c>
      <c r="G1489" s="4">
        <v>34000</v>
      </c>
      <c r="H1489" s="4">
        <v>0</v>
      </c>
    </row>
    <row r="1490" spans="1:8" ht="15.75" x14ac:dyDescent="0.2">
      <c r="A1490" s="31" t="s">
        <v>2763</v>
      </c>
      <c r="B1490" s="19" t="s">
        <v>2764</v>
      </c>
      <c r="C1490" s="332"/>
      <c r="D1490" s="200">
        <v>0</v>
      </c>
      <c r="E1490" s="4">
        <v>0</v>
      </c>
      <c r="F1490" s="4">
        <v>0</v>
      </c>
      <c r="G1490" s="4">
        <v>5440</v>
      </c>
      <c r="H1490" s="4">
        <v>0</v>
      </c>
    </row>
    <row r="1491" spans="1:8" ht="15.75" x14ac:dyDescent="0.2">
      <c r="A1491" s="31" t="s">
        <v>2765</v>
      </c>
      <c r="B1491" s="19" t="s">
        <v>2766</v>
      </c>
      <c r="C1491" s="332"/>
      <c r="D1491" s="200">
        <v>0</v>
      </c>
      <c r="E1491" s="4">
        <v>0</v>
      </c>
      <c r="F1491" s="4">
        <v>0</v>
      </c>
      <c r="G1491" s="4">
        <v>400000</v>
      </c>
      <c r="H1491" s="4">
        <v>0</v>
      </c>
    </row>
    <row r="1492" spans="1:8" ht="31.5" x14ac:dyDescent="0.2">
      <c r="A1492" s="31" t="s">
        <v>2767</v>
      </c>
      <c r="B1492" s="19" t="s">
        <v>2768</v>
      </c>
      <c r="C1492" s="332"/>
      <c r="D1492" s="200">
        <v>3560100</v>
      </c>
      <c r="E1492" s="4">
        <v>4958543</v>
      </c>
      <c r="F1492" s="4">
        <v>4213382</v>
      </c>
      <c r="G1492" s="4">
        <v>5100000</v>
      </c>
      <c r="H1492" s="4">
        <v>12000000</v>
      </c>
    </row>
    <row r="1493" spans="1:8" ht="15.75" x14ac:dyDescent="0.2">
      <c r="A1493" s="31"/>
      <c r="B1493" s="19"/>
      <c r="C1493" s="332"/>
      <c r="D1493" s="200">
        <v>0</v>
      </c>
      <c r="E1493" s="4">
        <v>0</v>
      </c>
      <c r="F1493" s="4">
        <v>0</v>
      </c>
      <c r="G1493" s="4">
        <v>0</v>
      </c>
      <c r="H1493" s="4">
        <v>0</v>
      </c>
    </row>
    <row r="1494" spans="1:8" ht="15.75" x14ac:dyDescent="0.2">
      <c r="A1494" s="37" t="s">
        <v>580</v>
      </c>
      <c r="B1494" s="19"/>
      <c r="C1494" s="332"/>
      <c r="D1494" s="200">
        <v>16587893</v>
      </c>
      <c r="E1494" s="4">
        <v>18895974</v>
      </c>
      <c r="F1494" s="4">
        <v>20423145</v>
      </c>
      <c r="G1494" s="4">
        <v>20119440</v>
      </c>
      <c r="H1494" s="4">
        <v>34660000</v>
      </c>
    </row>
    <row r="1495" spans="1:8" ht="15.75" x14ac:dyDescent="0.2">
      <c r="A1495" s="31"/>
      <c r="B1495" s="19"/>
      <c r="C1495" s="332"/>
      <c r="D1495" s="200">
        <v>0</v>
      </c>
      <c r="E1495" s="4">
        <v>0</v>
      </c>
      <c r="F1495" s="4">
        <v>0</v>
      </c>
      <c r="G1495" s="4">
        <v>0</v>
      </c>
      <c r="H1495" s="4">
        <v>0</v>
      </c>
    </row>
    <row r="1496" spans="1:8" ht="15.75" x14ac:dyDescent="0.2">
      <c r="A1496" s="31"/>
      <c r="B1496" s="19"/>
      <c r="C1496" s="332"/>
      <c r="D1496" s="200">
        <v>0</v>
      </c>
      <c r="E1496" s="4">
        <v>0</v>
      </c>
      <c r="F1496" s="4">
        <v>0</v>
      </c>
      <c r="G1496" s="4">
        <v>0</v>
      </c>
      <c r="H1496" s="4">
        <v>0</v>
      </c>
    </row>
    <row r="1497" spans="1:8" ht="31.5" x14ac:dyDescent="0.2">
      <c r="A1497" s="342" t="s">
        <v>2769</v>
      </c>
      <c r="B1497" s="19" t="s">
        <v>2770</v>
      </c>
      <c r="C1497" s="332"/>
      <c r="D1497" s="200">
        <v>244577593</v>
      </c>
      <c r="E1497" s="4">
        <v>269179765</v>
      </c>
      <c r="F1497" s="4">
        <v>186777312</v>
      </c>
      <c r="G1497" s="4">
        <v>309200000</v>
      </c>
      <c r="H1497" s="4">
        <v>324000000</v>
      </c>
    </row>
    <row r="1498" spans="1:8" ht="15.75" x14ac:dyDescent="0.2">
      <c r="A1498" s="31"/>
      <c r="B1498" s="19"/>
      <c r="C1498" s="332"/>
      <c r="D1498" s="200">
        <v>0</v>
      </c>
      <c r="E1498" s="4">
        <v>0</v>
      </c>
      <c r="F1498" s="4">
        <v>0</v>
      </c>
      <c r="G1498" s="4">
        <v>0</v>
      </c>
      <c r="H1498" s="4">
        <v>0</v>
      </c>
    </row>
    <row r="1499" spans="1:8" ht="31.5" x14ac:dyDescent="0.2">
      <c r="A1499" s="31" t="s">
        <v>2771</v>
      </c>
      <c r="B1499" s="19"/>
      <c r="C1499" s="332"/>
      <c r="D1499" s="200">
        <v>0</v>
      </c>
      <c r="E1499" s="4">
        <v>0</v>
      </c>
      <c r="F1499" s="4">
        <v>0</v>
      </c>
      <c r="G1499" s="4">
        <v>0</v>
      </c>
      <c r="H1499" s="4">
        <v>0</v>
      </c>
    </row>
    <row r="1500" spans="1:8" ht="15.75" x14ac:dyDescent="0.2">
      <c r="A1500" s="31" t="s">
        <v>2772</v>
      </c>
      <c r="B1500" s="19"/>
      <c r="C1500" s="332"/>
      <c r="D1500" s="200">
        <v>0</v>
      </c>
      <c r="E1500" s="4">
        <v>0</v>
      </c>
      <c r="F1500" s="4">
        <v>0</v>
      </c>
      <c r="G1500" s="4">
        <v>0</v>
      </c>
      <c r="H1500" s="4">
        <v>0</v>
      </c>
    </row>
    <row r="1501" spans="1:8" ht="15.75" x14ac:dyDescent="0.2">
      <c r="A1501" s="31" t="s">
        <v>2773</v>
      </c>
      <c r="B1501" s="19" t="s">
        <v>2774</v>
      </c>
      <c r="C1501" s="332"/>
      <c r="D1501" s="200">
        <v>71263</v>
      </c>
      <c r="E1501" s="4">
        <v>71521</v>
      </c>
      <c r="F1501" s="4">
        <v>36000</v>
      </c>
      <c r="G1501" s="4">
        <v>500000</v>
      </c>
      <c r="H1501" s="4">
        <v>500000</v>
      </c>
    </row>
    <row r="1502" spans="1:8" ht="15.75" x14ac:dyDescent="0.2">
      <c r="A1502" s="31" t="s">
        <v>2775</v>
      </c>
      <c r="B1502" s="19" t="s">
        <v>2776</v>
      </c>
      <c r="C1502" s="332"/>
      <c r="D1502" s="200">
        <v>0</v>
      </c>
      <c r="E1502" s="4">
        <v>0</v>
      </c>
      <c r="F1502" s="4">
        <v>0</v>
      </c>
      <c r="G1502" s="4">
        <v>500000</v>
      </c>
      <c r="H1502" s="4">
        <v>500000</v>
      </c>
    </row>
    <row r="1503" spans="1:8" ht="31.5" x14ac:dyDescent="0.2">
      <c r="A1503" s="31" t="s">
        <v>2777</v>
      </c>
      <c r="B1503" s="19" t="s">
        <v>2778</v>
      </c>
      <c r="C1503" s="332"/>
      <c r="D1503" s="200">
        <v>50000000</v>
      </c>
      <c r="E1503" s="4">
        <v>50000000</v>
      </c>
      <c r="F1503" s="4">
        <v>42500000</v>
      </c>
      <c r="G1503" s="4">
        <v>65000000</v>
      </c>
      <c r="H1503" s="4">
        <v>80000000</v>
      </c>
    </row>
    <row r="1504" spans="1:8" ht="15.75" x14ac:dyDescent="0.2">
      <c r="A1504" s="31"/>
      <c r="B1504" s="19"/>
      <c r="C1504" s="332"/>
      <c r="D1504" s="200">
        <v>0</v>
      </c>
      <c r="E1504" s="4">
        <v>0</v>
      </c>
      <c r="F1504" s="4">
        <v>0</v>
      </c>
      <c r="G1504" s="4">
        <v>0</v>
      </c>
      <c r="H1504" s="4">
        <v>0</v>
      </c>
    </row>
    <row r="1505" spans="1:8" ht="15.75" x14ac:dyDescent="0.2">
      <c r="A1505" s="37" t="s">
        <v>269</v>
      </c>
      <c r="B1505" s="19"/>
      <c r="C1505" s="332"/>
      <c r="D1505" s="200">
        <v>50071263</v>
      </c>
      <c r="E1505" s="4">
        <v>50071521</v>
      </c>
      <c r="F1505" s="4">
        <v>42536000</v>
      </c>
      <c r="G1505" s="4">
        <v>66000000</v>
      </c>
      <c r="H1505" s="4">
        <v>81000000</v>
      </c>
    </row>
    <row r="1506" spans="1:8" ht="15.75" x14ac:dyDescent="0.2">
      <c r="A1506" s="31"/>
      <c r="B1506" s="19"/>
      <c r="C1506" s="332"/>
      <c r="D1506" s="200">
        <v>0</v>
      </c>
      <c r="E1506" s="4">
        <v>0</v>
      </c>
      <c r="F1506" s="4">
        <v>0</v>
      </c>
      <c r="G1506" s="4">
        <v>0</v>
      </c>
      <c r="H1506" s="4">
        <v>0</v>
      </c>
    </row>
    <row r="1507" spans="1:8" ht="31.5" x14ac:dyDescent="0.2">
      <c r="A1507" s="31" t="s">
        <v>2779</v>
      </c>
      <c r="B1507" s="19" t="s">
        <v>2780</v>
      </c>
      <c r="C1507" s="332"/>
      <c r="D1507" s="200">
        <v>1030000000</v>
      </c>
      <c r="E1507" s="4">
        <v>1170000000</v>
      </c>
      <c r="F1507" s="4">
        <v>1170000000</v>
      </c>
      <c r="G1507" s="4">
        <v>1530000000</v>
      </c>
      <c r="H1507" s="4">
        <v>1880000000</v>
      </c>
    </row>
    <row r="1508" spans="1:8" ht="31.5" x14ac:dyDescent="0.2">
      <c r="A1508" s="31" t="s">
        <v>2781</v>
      </c>
      <c r="B1508" s="19" t="s">
        <v>2782</v>
      </c>
      <c r="C1508" s="332"/>
      <c r="D1508" s="200">
        <v>15000000</v>
      </c>
      <c r="E1508" s="4">
        <v>0</v>
      </c>
      <c r="F1508" s="4">
        <v>0</v>
      </c>
      <c r="G1508" s="4">
        <v>0</v>
      </c>
      <c r="H1508" s="4">
        <v>0</v>
      </c>
    </row>
    <row r="1509" spans="1:8" ht="15.75" x14ac:dyDescent="0.2">
      <c r="A1509" s="31"/>
      <c r="B1509" s="19"/>
      <c r="C1509" s="332"/>
      <c r="D1509" s="200">
        <v>0</v>
      </c>
      <c r="E1509" s="4">
        <v>0</v>
      </c>
      <c r="F1509" s="4">
        <v>0</v>
      </c>
      <c r="G1509" s="4">
        <v>0</v>
      </c>
      <c r="H1509" s="4">
        <v>0</v>
      </c>
    </row>
    <row r="1510" spans="1:8" ht="15.75" x14ac:dyDescent="0.2">
      <c r="A1510" s="37" t="s">
        <v>275</v>
      </c>
      <c r="B1510" s="19"/>
      <c r="C1510" s="332"/>
      <c r="D1510" s="200">
        <v>1015000000</v>
      </c>
      <c r="E1510" s="4">
        <v>1170000000</v>
      </c>
      <c r="F1510" s="4">
        <v>1170000000</v>
      </c>
      <c r="G1510" s="4">
        <v>1530000000</v>
      </c>
      <c r="H1510" s="4">
        <v>1880000000</v>
      </c>
    </row>
    <row r="1511" spans="1:8" ht="15.75" x14ac:dyDescent="0.2">
      <c r="A1511" s="31"/>
      <c r="B1511" s="19"/>
      <c r="C1511" s="332"/>
      <c r="D1511" s="200">
        <v>0</v>
      </c>
      <c r="E1511" s="4">
        <v>0</v>
      </c>
      <c r="F1511" s="4">
        <v>0</v>
      </c>
      <c r="G1511" s="4">
        <v>0</v>
      </c>
      <c r="H1511" s="4">
        <v>0</v>
      </c>
    </row>
    <row r="1512" spans="1:8" ht="47.25" x14ac:dyDescent="0.2">
      <c r="A1512" s="37" t="s">
        <v>2783</v>
      </c>
      <c r="B1512" s="19"/>
      <c r="C1512" s="332"/>
      <c r="D1512" s="200">
        <v>1065071263</v>
      </c>
      <c r="E1512" s="4">
        <v>1220071521</v>
      </c>
      <c r="F1512" s="4">
        <v>1212536000</v>
      </c>
      <c r="G1512" s="4">
        <v>1596000000</v>
      </c>
      <c r="H1512" s="4">
        <v>1961000000</v>
      </c>
    </row>
    <row r="1513" spans="1:8" ht="15.75" x14ac:dyDescent="0.2">
      <c r="A1513" s="31" t="s">
        <v>2784</v>
      </c>
      <c r="B1513" s="19"/>
      <c r="C1513" s="332"/>
      <c r="D1513" s="200">
        <v>0</v>
      </c>
      <c r="E1513" s="4">
        <v>0</v>
      </c>
      <c r="F1513" s="4">
        <v>0</v>
      </c>
      <c r="G1513" s="4">
        <v>0</v>
      </c>
      <c r="H1513" s="4">
        <v>0</v>
      </c>
    </row>
    <row r="1514" spans="1:8" ht="15.75" x14ac:dyDescent="0.2">
      <c r="A1514" s="31" t="s">
        <v>2785</v>
      </c>
      <c r="B1514" s="19"/>
      <c r="C1514" s="332"/>
      <c r="D1514" s="200">
        <v>0</v>
      </c>
      <c r="E1514" s="4">
        <v>0</v>
      </c>
      <c r="F1514" s="4">
        <v>0</v>
      </c>
      <c r="G1514" s="4">
        <v>0</v>
      </c>
      <c r="H1514" s="4">
        <v>0</v>
      </c>
    </row>
    <row r="1515" spans="1:8" ht="15.75" x14ac:dyDescent="0.2">
      <c r="A1515" s="31" t="s">
        <v>2786</v>
      </c>
      <c r="B1515" s="19"/>
      <c r="C1515" s="332"/>
      <c r="D1515" s="200">
        <v>0</v>
      </c>
      <c r="E1515" s="4">
        <v>0</v>
      </c>
      <c r="F1515" s="4">
        <v>0</v>
      </c>
      <c r="G1515" s="4">
        <v>0</v>
      </c>
      <c r="H1515" s="4">
        <v>0</v>
      </c>
    </row>
    <row r="1516" spans="1:8" ht="15.75" x14ac:dyDescent="0.2">
      <c r="A1516" s="31" t="s">
        <v>2787</v>
      </c>
      <c r="B1516" s="19" t="s">
        <v>2788</v>
      </c>
      <c r="C1516" s="332"/>
      <c r="D1516" s="200">
        <v>20000</v>
      </c>
      <c r="E1516" s="4">
        <v>20000</v>
      </c>
      <c r="F1516" s="4">
        <v>20000</v>
      </c>
      <c r="G1516" s="4">
        <v>20000</v>
      </c>
      <c r="H1516" s="4">
        <v>20000</v>
      </c>
    </row>
    <row r="1517" spans="1:8" ht="15.75" x14ac:dyDescent="0.2">
      <c r="A1517" s="31" t="s">
        <v>2789</v>
      </c>
      <c r="B1517" s="19" t="s">
        <v>2790</v>
      </c>
      <c r="C1517" s="332"/>
      <c r="D1517" s="200">
        <v>20000</v>
      </c>
      <c r="E1517" s="4">
        <v>20000</v>
      </c>
      <c r="F1517" s="4">
        <v>20000</v>
      </c>
      <c r="G1517" s="4">
        <v>20000</v>
      </c>
      <c r="H1517" s="4">
        <v>20000</v>
      </c>
    </row>
    <row r="1518" spans="1:8" ht="60" x14ac:dyDescent="0.2">
      <c r="A1518" s="32" t="s">
        <v>2791</v>
      </c>
      <c r="B1518" s="19" t="s">
        <v>2792</v>
      </c>
      <c r="C1518" s="332"/>
      <c r="D1518" s="200">
        <v>200000</v>
      </c>
      <c r="E1518" s="4">
        <v>200000</v>
      </c>
      <c r="F1518" s="4">
        <v>200000</v>
      </c>
      <c r="G1518" s="4">
        <v>200000</v>
      </c>
      <c r="H1518" s="4">
        <v>200000</v>
      </c>
    </row>
    <row r="1519" spans="1:8" ht="15.75" x14ac:dyDescent="0.2">
      <c r="A1519" s="31" t="s">
        <v>2793</v>
      </c>
      <c r="B1519" s="19" t="s">
        <v>2794</v>
      </c>
      <c r="C1519" s="332"/>
      <c r="D1519" s="200">
        <v>10000</v>
      </c>
      <c r="E1519" s="4">
        <v>10000</v>
      </c>
      <c r="F1519" s="4">
        <v>10000</v>
      </c>
      <c r="G1519" s="4">
        <v>10000</v>
      </c>
      <c r="H1519" s="4">
        <v>10000</v>
      </c>
    </row>
    <row r="1520" spans="1:8" ht="15.75" x14ac:dyDescent="0.2">
      <c r="A1520" s="31" t="s">
        <v>2795</v>
      </c>
      <c r="B1520" s="19" t="s">
        <v>2796</v>
      </c>
      <c r="C1520" s="332"/>
      <c r="D1520" s="200">
        <v>10000</v>
      </c>
      <c r="E1520" s="4">
        <v>10000</v>
      </c>
      <c r="F1520" s="4">
        <v>10000</v>
      </c>
      <c r="G1520" s="4">
        <v>10000</v>
      </c>
      <c r="H1520" s="4">
        <v>10000</v>
      </c>
    </row>
    <row r="1521" spans="1:8" ht="15.75" x14ac:dyDescent="0.2">
      <c r="A1521" s="31"/>
      <c r="B1521" s="19"/>
      <c r="C1521" s="332"/>
      <c r="D1521" s="200">
        <v>0</v>
      </c>
      <c r="E1521" s="4">
        <v>0</v>
      </c>
      <c r="F1521" s="4">
        <v>0</v>
      </c>
      <c r="G1521" s="4">
        <v>0</v>
      </c>
      <c r="H1521" s="4">
        <v>0</v>
      </c>
    </row>
    <row r="1522" spans="1:8" ht="15.75" x14ac:dyDescent="0.2">
      <c r="A1522" s="37" t="s">
        <v>1344</v>
      </c>
      <c r="B1522" s="19"/>
      <c r="C1522" s="332"/>
      <c r="D1522" s="200">
        <v>260000</v>
      </c>
      <c r="E1522" s="4">
        <v>260000</v>
      </c>
      <c r="F1522" s="4">
        <v>260000</v>
      </c>
      <c r="G1522" s="4">
        <v>260000</v>
      </c>
      <c r="H1522" s="4">
        <v>260000</v>
      </c>
    </row>
    <row r="1523" spans="1:8" ht="15.75" x14ac:dyDescent="0.2">
      <c r="A1523" s="31"/>
      <c r="B1523" s="19"/>
      <c r="C1523" s="332"/>
      <c r="D1523" s="200">
        <v>0</v>
      </c>
      <c r="E1523" s="4">
        <v>0</v>
      </c>
      <c r="F1523" s="4">
        <v>0</v>
      </c>
      <c r="G1523" s="4">
        <v>0</v>
      </c>
      <c r="H1523" s="4">
        <v>0</v>
      </c>
    </row>
    <row r="1524" spans="1:8" ht="15.75" x14ac:dyDescent="0.2">
      <c r="A1524" s="31" t="s">
        <v>2797</v>
      </c>
      <c r="B1524" s="19"/>
      <c r="C1524" s="332"/>
      <c r="D1524" s="200">
        <v>0</v>
      </c>
      <c r="E1524" s="4">
        <v>0</v>
      </c>
      <c r="F1524" s="4">
        <v>0</v>
      </c>
      <c r="G1524" s="4">
        <v>0</v>
      </c>
      <c r="H1524" s="4">
        <v>0</v>
      </c>
    </row>
    <row r="1525" spans="1:8" ht="15.75" x14ac:dyDescent="0.2">
      <c r="A1525" s="31" t="s">
        <v>2798</v>
      </c>
      <c r="B1525" s="19" t="s">
        <v>2799</v>
      </c>
      <c r="C1525" s="332"/>
      <c r="D1525" s="200">
        <v>7500</v>
      </c>
      <c r="E1525" s="4">
        <v>7500</v>
      </c>
      <c r="F1525" s="4">
        <v>7500</v>
      </c>
      <c r="G1525" s="4">
        <v>7500</v>
      </c>
      <c r="H1525" s="4">
        <v>7500</v>
      </c>
    </row>
    <row r="1526" spans="1:8" ht="15.75" x14ac:dyDescent="0.2">
      <c r="A1526" s="31" t="s">
        <v>2800</v>
      </c>
      <c r="B1526" s="19" t="s">
        <v>2801</v>
      </c>
      <c r="C1526" s="332"/>
      <c r="D1526" s="200">
        <v>50000</v>
      </c>
      <c r="E1526" s="4">
        <v>50000</v>
      </c>
      <c r="F1526" s="4">
        <v>50000</v>
      </c>
      <c r="G1526" s="4">
        <v>50000</v>
      </c>
      <c r="H1526" s="4">
        <v>50000</v>
      </c>
    </row>
    <row r="1527" spans="1:8" ht="15.75" x14ac:dyDescent="0.2">
      <c r="A1527" s="31"/>
      <c r="B1527" s="19"/>
      <c r="C1527" s="332"/>
      <c r="D1527" s="200">
        <v>0</v>
      </c>
      <c r="E1527" s="4">
        <v>0</v>
      </c>
      <c r="F1527" s="4">
        <v>0</v>
      </c>
      <c r="G1527" s="4">
        <v>0</v>
      </c>
      <c r="H1527" s="4">
        <v>0</v>
      </c>
    </row>
    <row r="1528" spans="1:8" ht="15.75" x14ac:dyDescent="0.2">
      <c r="A1528" s="37" t="s">
        <v>1345</v>
      </c>
      <c r="B1528" s="19"/>
      <c r="C1528" s="332"/>
      <c r="D1528" s="200">
        <v>57500</v>
      </c>
      <c r="E1528" s="4">
        <v>57500</v>
      </c>
      <c r="F1528" s="4">
        <v>57500</v>
      </c>
      <c r="G1528" s="4">
        <v>57500</v>
      </c>
      <c r="H1528" s="4">
        <v>57500</v>
      </c>
    </row>
    <row r="1529" spans="1:8" ht="15.75" x14ac:dyDescent="0.2">
      <c r="A1529" s="31"/>
      <c r="B1529" s="19"/>
      <c r="C1529" s="332"/>
      <c r="D1529" s="200">
        <v>0</v>
      </c>
      <c r="E1529" s="4">
        <v>0</v>
      </c>
      <c r="F1529" s="4">
        <v>0</v>
      </c>
      <c r="G1529" s="4">
        <v>0</v>
      </c>
      <c r="H1529" s="4">
        <v>0</v>
      </c>
    </row>
    <row r="1530" spans="1:8" ht="15.75" x14ac:dyDescent="0.2">
      <c r="A1530" s="31" t="s">
        <v>2802</v>
      </c>
      <c r="B1530" s="19"/>
      <c r="C1530" s="332"/>
      <c r="D1530" s="200">
        <v>0</v>
      </c>
      <c r="E1530" s="4">
        <v>0</v>
      </c>
      <c r="F1530" s="4">
        <v>0</v>
      </c>
      <c r="G1530" s="4">
        <v>0</v>
      </c>
      <c r="H1530" s="4">
        <v>0</v>
      </c>
    </row>
    <row r="1531" spans="1:8" ht="15.75" x14ac:dyDescent="0.2">
      <c r="A1531" s="31" t="s">
        <v>2803</v>
      </c>
      <c r="B1531" s="19" t="s">
        <v>2804</v>
      </c>
      <c r="C1531" s="332"/>
      <c r="D1531" s="200">
        <v>5000</v>
      </c>
      <c r="E1531" s="4">
        <v>5000</v>
      </c>
      <c r="F1531" s="4">
        <v>5000</v>
      </c>
      <c r="G1531" s="4">
        <v>5000</v>
      </c>
      <c r="H1531" s="4">
        <v>5000</v>
      </c>
    </row>
    <row r="1532" spans="1:8" ht="31.5" x14ac:dyDescent="0.2">
      <c r="A1532" s="31" t="s">
        <v>2805</v>
      </c>
      <c r="B1532" s="19" t="s">
        <v>2806</v>
      </c>
      <c r="C1532" s="332"/>
      <c r="D1532" s="200">
        <v>10000</v>
      </c>
      <c r="E1532" s="4">
        <v>10000</v>
      </c>
      <c r="F1532" s="4">
        <v>10000</v>
      </c>
      <c r="G1532" s="4">
        <v>10000</v>
      </c>
      <c r="H1532" s="4">
        <v>10000</v>
      </c>
    </row>
    <row r="1533" spans="1:8" ht="15.75" x14ac:dyDescent="0.2">
      <c r="A1533" s="31"/>
      <c r="B1533" s="19"/>
      <c r="C1533" s="332"/>
      <c r="D1533" s="200">
        <v>0</v>
      </c>
      <c r="E1533" s="4">
        <v>0</v>
      </c>
      <c r="F1533" s="4">
        <v>0</v>
      </c>
      <c r="G1533" s="4">
        <v>0</v>
      </c>
      <c r="H1533" s="4">
        <v>0</v>
      </c>
    </row>
    <row r="1534" spans="1:8" ht="15.75" x14ac:dyDescent="0.2">
      <c r="A1534" s="37" t="s">
        <v>275</v>
      </c>
      <c r="B1534" s="19"/>
      <c r="C1534" s="332"/>
      <c r="D1534" s="200">
        <v>15000</v>
      </c>
      <c r="E1534" s="4">
        <v>15000</v>
      </c>
      <c r="F1534" s="4">
        <v>15000</v>
      </c>
      <c r="G1534" s="4">
        <v>15000</v>
      </c>
      <c r="H1534" s="4">
        <v>15000</v>
      </c>
    </row>
    <row r="1535" spans="1:8" ht="15.75" x14ac:dyDescent="0.2">
      <c r="A1535" s="31"/>
      <c r="B1535" s="19"/>
      <c r="C1535" s="332"/>
      <c r="D1535" s="200">
        <v>0</v>
      </c>
      <c r="E1535" s="4">
        <v>0</v>
      </c>
      <c r="F1535" s="4">
        <v>0</v>
      </c>
      <c r="G1535" s="4">
        <v>0</v>
      </c>
      <c r="H1535" s="4">
        <v>0</v>
      </c>
    </row>
    <row r="1536" spans="1:8" ht="15.75" x14ac:dyDescent="0.2">
      <c r="A1536" s="37" t="s">
        <v>2807</v>
      </c>
      <c r="B1536" s="19"/>
      <c r="C1536" s="332"/>
      <c r="D1536" s="200">
        <v>332500</v>
      </c>
      <c r="E1536" s="4">
        <v>332500</v>
      </c>
      <c r="F1536" s="4">
        <v>332500</v>
      </c>
      <c r="G1536" s="4">
        <v>332500</v>
      </c>
      <c r="H1536" s="4">
        <v>332500</v>
      </c>
    </row>
    <row r="1537" spans="1:8" ht="15.75" x14ac:dyDescent="0.2">
      <c r="A1537" s="31"/>
      <c r="B1537" s="19"/>
      <c r="C1537" s="332"/>
      <c r="D1537" s="200">
        <v>0</v>
      </c>
      <c r="E1537" s="4">
        <v>0</v>
      </c>
      <c r="F1537" s="4">
        <v>0</v>
      </c>
      <c r="G1537" s="4">
        <v>0</v>
      </c>
      <c r="H1537" s="4">
        <v>0</v>
      </c>
    </row>
    <row r="1538" spans="1:8" ht="15.75" x14ac:dyDescent="0.2">
      <c r="A1538" s="31" t="s">
        <v>2808</v>
      </c>
      <c r="B1538" s="19"/>
      <c r="C1538" s="332"/>
      <c r="D1538" s="200">
        <v>0</v>
      </c>
      <c r="E1538" s="4">
        <v>0</v>
      </c>
      <c r="F1538" s="4">
        <v>0</v>
      </c>
      <c r="G1538" s="4">
        <v>0</v>
      </c>
      <c r="H1538" s="4">
        <v>0</v>
      </c>
    </row>
    <row r="1539" spans="1:8" ht="31.5" x14ac:dyDescent="0.2">
      <c r="A1539" s="31" t="s">
        <v>2809</v>
      </c>
      <c r="B1539" s="19" t="s">
        <v>2810</v>
      </c>
      <c r="C1539" s="332"/>
      <c r="D1539" s="200">
        <v>20000</v>
      </c>
      <c r="E1539" s="4">
        <v>20000</v>
      </c>
      <c r="F1539" s="4">
        <v>20000</v>
      </c>
      <c r="G1539" s="4">
        <v>20000</v>
      </c>
      <c r="H1539" s="4">
        <v>20000</v>
      </c>
    </row>
    <row r="1540" spans="1:8" ht="15.75" x14ac:dyDescent="0.2">
      <c r="A1540" s="31" t="s">
        <v>2811</v>
      </c>
      <c r="B1540" s="19" t="s">
        <v>2812</v>
      </c>
      <c r="C1540" s="332"/>
      <c r="D1540" s="200">
        <v>10000</v>
      </c>
      <c r="E1540" s="4">
        <v>10000</v>
      </c>
      <c r="F1540" s="4">
        <v>10000</v>
      </c>
      <c r="G1540" s="4">
        <v>10000</v>
      </c>
      <c r="H1540" s="4">
        <v>10000</v>
      </c>
    </row>
    <row r="1541" spans="1:8" ht="15.75" x14ac:dyDescent="0.2">
      <c r="A1541" s="31" t="s">
        <v>2813</v>
      </c>
      <c r="B1541" s="19" t="s">
        <v>2814</v>
      </c>
      <c r="C1541" s="332"/>
      <c r="D1541" s="200">
        <v>75000</v>
      </c>
      <c r="E1541" s="4">
        <v>75000</v>
      </c>
      <c r="F1541" s="4">
        <v>75000</v>
      </c>
      <c r="G1541" s="4">
        <v>75000</v>
      </c>
      <c r="H1541" s="4">
        <v>75000</v>
      </c>
    </row>
    <row r="1542" spans="1:8" ht="47.25" x14ac:dyDescent="0.2">
      <c r="A1542" s="31" t="s">
        <v>2815</v>
      </c>
      <c r="B1542" s="19" t="s">
        <v>2816</v>
      </c>
      <c r="C1542" s="332"/>
      <c r="D1542" s="200">
        <v>2537500</v>
      </c>
      <c r="E1542" s="4">
        <v>2537500</v>
      </c>
      <c r="F1542" s="4">
        <v>2537500</v>
      </c>
      <c r="G1542" s="4">
        <v>2030000</v>
      </c>
      <c r="H1542" s="4">
        <v>2537500</v>
      </c>
    </row>
    <row r="1543" spans="1:8" ht="15.75" x14ac:dyDescent="0.2">
      <c r="A1543" s="31"/>
      <c r="B1543" s="19"/>
      <c r="C1543" s="332"/>
      <c r="D1543" s="200">
        <v>0</v>
      </c>
      <c r="E1543" s="4">
        <v>0</v>
      </c>
      <c r="F1543" s="4">
        <v>0</v>
      </c>
      <c r="G1543" s="4">
        <v>0</v>
      </c>
      <c r="H1543" s="4">
        <v>0</v>
      </c>
    </row>
    <row r="1544" spans="1:8" ht="15.75" x14ac:dyDescent="0.2">
      <c r="A1544" s="37" t="s">
        <v>2817</v>
      </c>
      <c r="B1544" s="19"/>
      <c r="C1544" s="332"/>
      <c r="D1544" s="200">
        <v>2642500</v>
      </c>
      <c r="E1544" s="4">
        <v>2642500</v>
      </c>
      <c r="F1544" s="4">
        <v>2642500</v>
      </c>
      <c r="G1544" s="4">
        <v>2135000</v>
      </c>
      <c r="H1544" s="4">
        <v>2642500</v>
      </c>
    </row>
    <row r="1545" spans="1:8" ht="15.75" x14ac:dyDescent="0.2">
      <c r="A1545" s="31"/>
      <c r="B1545" s="19"/>
      <c r="C1545" s="332"/>
      <c r="D1545" s="200">
        <v>0</v>
      </c>
      <c r="E1545" s="4">
        <v>0</v>
      </c>
      <c r="F1545" s="4">
        <v>0</v>
      </c>
      <c r="G1545" s="4">
        <v>0</v>
      </c>
      <c r="H1545" s="4">
        <v>0</v>
      </c>
    </row>
    <row r="1546" spans="1:8" ht="31.5" x14ac:dyDescent="0.2">
      <c r="A1546" s="37" t="s">
        <v>2818</v>
      </c>
      <c r="B1546" s="19" t="s">
        <v>2819</v>
      </c>
      <c r="C1546" s="332"/>
      <c r="D1546" s="200">
        <v>2975000</v>
      </c>
      <c r="E1546" s="4">
        <v>2975000</v>
      </c>
      <c r="F1546" s="4">
        <v>2975000</v>
      </c>
      <c r="G1546" s="4">
        <v>2467500</v>
      </c>
      <c r="H1546" s="4">
        <v>2975000</v>
      </c>
    </row>
    <row r="1547" spans="1:8" ht="15.75" x14ac:dyDescent="0.2">
      <c r="A1547" s="31"/>
      <c r="B1547" s="19"/>
      <c r="C1547" s="332"/>
      <c r="D1547" s="200">
        <v>0</v>
      </c>
      <c r="E1547" s="4">
        <v>0</v>
      </c>
      <c r="F1547" s="4">
        <v>0</v>
      </c>
      <c r="G1547" s="4">
        <v>0</v>
      </c>
      <c r="H1547" s="4">
        <v>0</v>
      </c>
    </row>
    <row r="1548" spans="1:8" ht="15.75" x14ac:dyDescent="0.2">
      <c r="A1548" s="31" t="s">
        <v>2820</v>
      </c>
      <c r="B1548" s="19" t="s">
        <v>2821</v>
      </c>
      <c r="C1548" s="332"/>
      <c r="D1548" s="200">
        <v>361798384</v>
      </c>
      <c r="E1548" s="4">
        <v>600000000</v>
      </c>
      <c r="F1548" s="4">
        <v>646053000</v>
      </c>
      <c r="G1548" s="4">
        <v>540000000</v>
      </c>
      <c r="H1548" s="4">
        <v>995000000</v>
      </c>
    </row>
    <row r="1549" spans="1:8" ht="31.5" x14ac:dyDescent="0.2">
      <c r="A1549" s="31" t="s">
        <v>2822</v>
      </c>
      <c r="B1549" s="19" t="s">
        <v>2823</v>
      </c>
      <c r="C1549" s="332"/>
      <c r="D1549" s="200">
        <v>722185000</v>
      </c>
      <c r="E1549" s="4">
        <v>1039302500</v>
      </c>
      <c r="F1549" s="4">
        <v>747617000</v>
      </c>
      <c r="G1549" s="4">
        <v>1139300000</v>
      </c>
      <c r="H1549" s="4">
        <v>1244090000</v>
      </c>
    </row>
    <row r="1550" spans="1:8" ht="15.75" x14ac:dyDescent="0.2">
      <c r="A1550" s="31" t="s">
        <v>2824</v>
      </c>
      <c r="B1550" s="19" t="s">
        <v>2825</v>
      </c>
      <c r="C1550" s="332"/>
      <c r="D1550" s="200">
        <v>84760000</v>
      </c>
      <c r="E1550" s="4">
        <v>201100000</v>
      </c>
      <c r="F1550" s="4">
        <v>128600000</v>
      </c>
      <c r="G1550" s="4">
        <v>142820000</v>
      </c>
      <c r="H1550" s="4">
        <v>396210000</v>
      </c>
    </row>
    <row r="1551" spans="1:8" ht="31.5" x14ac:dyDescent="0.2">
      <c r="A1551" s="31" t="s">
        <v>2826</v>
      </c>
      <c r="B1551" s="19" t="s">
        <v>2827</v>
      </c>
      <c r="C1551" s="332"/>
      <c r="D1551" s="200">
        <v>8621487992</v>
      </c>
      <c r="E1551" s="4">
        <v>11018306483</v>
      </c>
      <c r="F1551" s="4">
        <v>10187774395</v>
      </c>
      <c r="G1551" s="4">
        <v>11963260000</v>
      </c>
      <c r="H1551" s="4">
        <v>12726940000</v>
      </c>
    </row>
    <row r="1552" spans="1:8" ht="31.5" x14ac:dyDescent="0.2">
      <c r="A1552" s="31" t="s">
        <v>2828</v>
      </c>
      <c r="B1552" s="19" t="s">
        <v>2829</v>
      </c>
      <c r="C1552" s="332"/>
      <c r="D1552" s="200">
        <v>56000000</v>
      </c>
      <c r="E1552" s="4">
        <v>56000000</v>
      </c>
      <c r="F1552" s="4">
        <v>55720000</v>
      </c>
      <c r="G1552" s="4">
        <v>70480000</v>
      </c>
      <c r="H1552" s="4">
        <v>42300000</v>
      </c>
    </row>
    <row r="1553" spans="1:8" ht="15.75" x14ac:dyDescent="0.2">
      <c r="A1553" s="31" t="s">
        <v>2830</v>
      </c>
      <c r="B1553" s="19" t="s">
        <v>2831</v>
      </c>
      <c r="C1553" s="332"/>
      <c r="D1553" s="200">
        <v>535000000</v>
      </c>
      <c r="E1553" s="4">
        <v>201460000</v>
      </c>
      <c r="F1553" s="4">
        <v>84071000</v>
      </c>
      <c r="G1553" s="4">
        <v>188200000</v>
      </c>
      <c r="H1553" s="4">
        <v>305200000</v>
      </c>
    </row>
    <row r="1554" spans="1:8" ht="31.5" x14ac:dyDescent="0.2">
      <c r="A1554" s="31" t="s">
        <v>2832</v>
      </c>
      <c r="B1554" s="19" t="s">
        <v>2833</v>
      </c>
      <c r="C1554" s="332"/>
      <c r="D1554" s="200">
        <v>89802993</v>
      </c>
      <c r="E1554" s="4">
        <v>53761855</v>
      </c>
      <c r="F1554" s="4">
        <v>83227399</v>
      </c>
      <c r="G1554" s="4">
        <v>56000000</v>
      </c>
      <c r="H1554" s="4">
        <v>56000000</v>
      </c>
    </row>
    <row r="1555" spans="1:8" ht="15.75" x14ac:dyDescent="0.2">
      <c r="A1555" s="31" t="s">
        <v>2834</v>
      </c>
      <c r="B1555" s="19" t="s">
        <v>2835</v>
      </c>
      <c r="C1555" s="336" t="s">
        <v>1144</v>
      </c>
      <c r="D1555" s="200">
        <v>275200000</v>
      </c>
      <c r="E1555" s="4">
        <v>440655389</v>
      </c>
      <c r="F1555" s="4">
        <v>0</v>
      </c>
      <c r="G1555" s="4">
        <v>0</v>
      </c>
      <c r="H1555" s="4">
        <v>0</v>
      </c>
    </row>
    <row r="1556" spans="1:8" ht="31.5" x14ac:dyDescent="0.2">
      <c r="A1556" s="31" t="s">
        <v>2836</v>
      </c>
      <c r="B1556" s="19" t="s">
        <v>2837</v>
      </c>
      <c r="C1556" s="336" t="s">
        <v>1144</v>
      </c>
      <c r="D1556" s="200">
        <v>0</v>
      </c>
      <c r="E1556" s="4">
        <v>0</v>
      </c>
      <c r="F1556" s="4">
        <v>795139339</v>
      </c>
      <c r="G1556" s="4">
        <v>730000000</v>
      </c>
      <c r="H1556" s="4">
        <v>1080000000</v>
      </c>
    </row>
    <row r="1557" spans="1:8" ht="31.5" x14ac:dyDescent="0.2">
      <c r="A1557" s="31" t="s">
        <v>2838</v>
      </c>
      <c r="B1557" s="19" t="s">
        <v>2839</v>
      </c>
      <c r="C1557" s="336" t="s">
        <v>1144</v>
      </c>
      <c r="D1557" s="200">
        <v>0</v>
      </c>
      <c r="E1557" s="4">
        <v>0</v>
      </c>
      <c r="F1557" s="4">
        <v>328238093</v>
      </c>
      <c r="G1557" s="4">
        <v>280000000</v>
      </c>
      <c r="H1557" s="4">
        <v>350000000</v>
      </c>
    </row>
    <row r="1558" spans="1:8" ht="47.25" x14ac:dyDescent="0.2">
      <c r="A1558" s="31" t="s">
        <v>2840</v>
      </c>
      <c r="B1558" s="19" t="s">
        <v>2841</v>
      </c>
      <c r="C1558" s="336" t="s">
        <v>1144</v>
      </c>
      <c r="D1558" s="200">
        <v>0</v>
      </c>
      <c r="E1558" s="4">
        <v>0</v>
      </c>
      <c r="F1558" s="4">
        <v>500000000</v>
      </c>
      <c r="G1558" s="4">
        <v>500000000</v>
      </c>
      <c r="H1558" s="4">
        <v>500000000</v>
      </c>
    </row>
    <row r="1559" spans="1:8" ht="47.25" x14ac:dyDescent="0.2">
      <c r="A1559" s="31" t="s">
        <v>2842</v>
      </c>
      <c r="B1559" s="19" t="s">
        <v>2843</v>
      </c>
      <c r="C1559" s="336" t="s">
        <v>1144</v>
      </c>
      <c r="D1559" s="200">
        <v>0</v>
      </c>
      <c r="E1559" s="4">
        <v>0</v>
      </c>
      <c r="F1559" s="4">
        <v>0</v>
      </c>
      <c r="G1559" s="4">
        <v>100000000</v>
      </c>
      <c r="H1559" s="4">
        <v>0</v>
      </c>
    </row>
    <row r="1560" spans="1:8" ht="31.5" x14ac:dyDescent="0.2">
      <c r="A1560" s="31" t="s">
        <v>2844</v>
      </c>
      <c r="B1560" s="19" t="s">
        <v>2845</v>
      </c>
      <c r="C1560" s="332"/>
      <c r="D1560" s="200">
        <v>108800000</v>
      </c>
      <c r="E1560" s="4">
        <v>116000000</v>
      </c>
      <c r="F1560" s="4">
        <v>154800000</v>
      </c>
      <c r="G1560" s="4">
        <v>87800000</v>
      </c>
      <c r="H1560" s="4">
        <v>138528200</v>
      </c>
    </row>
    <row r="1561" spans="1:8" ht="31.5" x14ac:dyDescent="0.2">
      <c r="A1561" s="31" t="s">
        <v>2846</v>
      </c>
      <c r="B1561" s="19" t="s">
        <v>2847</v>
      </c>
      <c r="C1561" s="332"/>
      <c r="D1561" s="200">
        <v>1793063914</v>
      </c>
      <c r="E1561" s="4">
        <v>668856270</v>
      </c>
      <c r="F1561" s="4">
        <v>46176074</v>
      </c>
      <c r="G1561" s="4">
        <v>1004400000</v>
      </c>
      <c r="H1561" s="4">
        <v>1179731700</v>
      </c>
    </row>
    <row r="1562" spans="1:8" ht="47.25" x14ac:dyDescent="0.2">
      <c r="A1562" s="31" t="s">
        <v>2848</v>
      </c>
      <c r="B1562" s="19" t="s">
        <v>2849</v>
      </c>
      <c r="C1562" s="332"/>
      <c r="D1562" s="200">
        <v>1350753133</v>
      </c>
      <c r="E1562" s="4">
        <v>1666929632</v>
      </c>
      <c r="F1562" s="4">
        <v>184534650</v>
      </c>
      <c r="G1562" s="4">
        <v>1811600000</v>
      </c>
      <c r="H1562" s="4">
        <v>2026943799.9999998</v>
      </c>
    </row>
    <row r="1563" spans="1:8" ht="31.5" x14ac:dyDescent="0.2">
      <c r="A1563" s="31" t="s">
        <v>2850</v>
      </c>
      <c r="B1563" s="19" t="s">
        <v>2851</v>
      </c>
      <c r="C1563" s="332"/>
      <c r="D1563" s="200">
        <v>1020600000</v>
      </c>
      <c r="E1563" s="4">
        <v>941900000</v>
      </c>
      <c r="F1563" s="4">
        <v>1142800000</v>
      </c>
      <c r="G1563" s="4">
        <v>1638680000</v>
      </c>
      <c r="H1563" s="4">
        <v>2124950000</v>
      </c>
    </row>
    <row r="1564" spans="1:8" ht="15.75" x14ac:dyDescent="0.2">
      <c r="A1564" s="31" t="s">
        <v>2852</v>
      </c>
      <c r="B1564" s="19" t="s">
        <v>2853</v>
      </c>
      <c r="C1564" s="332"/>
      <c r="D1564" s="200">
        <v>40000000</v>
      </c>
      <c r="E1564" s="4">
        <v>51000000</v>
      </c>
      <c r="F1564" s="4">
        <v>75000000</v>
      </c>
      <c r="G1564" s="4">
        <v>62500000</v>
      </c>
      <c r="H1564" s="4">
        <v>132000000</v>
      </c>
    </row>
    <row r="1565" spans="1:8" ht="15.75" x14ac:dyDescent="0.2">
      <c r="A1565" s="31" t="s">
        <v>2854</v>
      </c>
      <c r="B1565" s="19" t="s">
        <v>2855</v>
      </c>
      <c r="C1565" s="332"/>
      <c r="D1565" s="200">
        <v>2364078117</v>
      </c>
      <c r="E1565" s="4">
        <v>3305964246</v>
      </c>
      <c r="F1565" s="4">
        <v>3087694698</v>
      </c>
      <c r="G1565" s="4">
        <v>42029393</v>
      </c>
      <c r="H1565" s="4">
        <v>1630361499</v>
      </c>
    </row>
    <row r="1566" spans="1:8" ht="11.1" customHeight="1" x14ac:dyDescent="0.2">
      <c r="A1566" s="31"/>
      <c r="B1566" s="19"/>
      <c r="C1566" s="332"/>
      <c r="D1566" s="200">
        <v>0</v>
      </c>
      <c r="E1566" s="4">
        <v>0</v>
      </c>
      <c r="F1566" s="4">
        <v>0</v>
      </c>
      <c r="G1566" s="4">
        <v>0</v>
      </c>
      <c r="H1566" s="4">
        <v>0</v>
      </c>
    </row>
    <row r="1567" spans="1:8" ht="31.5" x14ac:dyDescent="0.2">
      <c r="A1567" s="37" t="s">
        <v>2856</v>
      </c>
      <c r="B1567" s="19"/>
      <c r="C1567" s="332"/>
      <c r="D1567" s="200">
        <v>30210236264</v>
      </c>
      <c r="E1567" s="4">
        <v>34574776701</v>
      </c>
      <c r="F1567" s="4">
        <v>32716004974</v>
      </c>
      <c r="G1567" s="4">
        <v>37603300000</v>
      </c>
      <c r="H1567" s="4">
        <v>47896409800</v>
      </c>
    </row>
    <row r="1568" spans="1:8" ht="11.1" customHeight="1" x14ac:dyDescent="0.2">
      <c r="A1568" s="31"/>
      <c r="B1568" s="19"/>
      <c r="C1568" s="332"/>
      <c r="D1568" s="200">
        <v>0</v>
      </c>
      <c r="E1568" s="4">
        <v>0</v>
      </c>
      <c r="F1568" s="4">
        <v>0</v>
      </c>
      <c r="G1568" s="4">
        <v>0</v>
      </c>
      <c r="H1568" s="4">
        <v>0</v>
      </c>
    </row>
    <row r="1569" spans="1:8" ht="15.75" x14ac:dyDescent="0.2">
      <c r="A1569" s="31" t="s">
        <v>2857</v>
      </c>
      <c r="B1569" s="19"/>
      <c r="C1569" s="332"/>
      <c r="D1569" s="200">
        <v>4145654142</v>
      </c>
      <c r="E1569" s="4">
        <v>8670634651</v>
      </c>
      <c r="F1569" s="4">
        <v>4311478899</v>
      </c>
      <c r="G1569" s="4">
        <v>0</v>
      </c>
      <c r="H1569" s="4">
        <v>0</v>
      </c>
    </row>
    <row r="1570" spans="1:8" ht="11.1" customHeight="1" x14ac:dyDescent="0.2">
      <c r="A1570" s="31"/>
      <c r="B1570" s="19"/>
      <c r="C1570" s="332"/>
      <c r="D1570" s="200">
        <v>0</v>
      </c>
      <c r="E1570" s="4">
        <v>0</v>
      </c>
      <c r="F1570" s="4">
        <v>0</v>
      </c>
      <c r="G1570" s="4">
        <v>0</v>
      </c>
      <c r="H1570" s="4">
        <v>0</v>
      </c>
    </row>
    <row r="1571" spans="1:8" ht="47.25" x14ac:dyDescent="0.2">
      <c r="A1571" s="37" t="s">
        <v>2858</v>
      </c>
      <c r="B1571" s="19"/>
      <c r="C1571" s="332"/>
      <c r="D1571" s="200">
        <v>100000</v>
      </c>
      <c r="E1571" s="4">
        <v>100000</v>
      </c>
      <c r="F1571" s="4">
        <v>100000</v>
      </c>
      <c r="G1571" s="4">
        <v>100000</v>
      </c>
      <c r="H1571" s="4">
        <v>100000</v>
      </c>
    </row>
    <row r="1572" spans="1:8" ht="11.1" customHeight="1" x14ac:dyDescent="0.2">
      <c r="A1572" s="31"/>
      <c r="B1572" s="19"/>
      <c r="C1572" s="332"/>
      <c r="D1572" s="200">
        <v>0</v>
      </c>
      <c r="E1572" s="4">
        <v>0</v>
      </c>
      <c r="F1572" s="4">
        <v>0</v>
      </c>
      <c r="G1572" s="4">
        <v>0</v>
      </c>
      <c r="H1572" s="4">
        <v>0</v>
      </c>
    </row>
    <row r="1573" spans="1:8" ht="15.75" x14ac:dyDescent="0.2">
      <c r="A1573" s="31" t="s">
        <v>633</v>
      </c>
      <c r="B1573" s="19"/>
      <c r="C1573" s="332"/>
      <c r="D1573" s="200">
        <v>26064682122</v>
      </c>
      <c r="E1573" s="4">
        <v>25904242050</v>
      </c>
      <c r="F1573" s="4">
        <v>28404626075</v>
      </c>
      <c r="G1573" s="4">
        <v>37603400000</v>
      </c>
      <c r="H1573" s="4">
        <v>47896509800</v>
      </c>
    </row>
    <row r="1574" spans="1:8" ht="11.1" customHeight="1" x14ac:dyDescent="0.2">
      <c r="A1574" s="31"/>
      <c r="B1574" s="19"/>
      <c r="C1574" s="332"/>
      <c r="D1574" s="200">
        <v>0</v>
      </c>
      <c r="E1574" s="4">
        <v>0</v>
      </c>
      <c r="F1574" s="4">
        <v>0</v>
      </c>
      <c r="G1574" s="4">
        <v>0</v>
      </c>
      <c r="H1574" s="4">
        <v>0</v>
      </c>
    </row>
    <row r="1575" spans="1:8" ht="15.75" x14ac:dyDescent="0.2">
      <c r="A1575" s="31" t="s">
        <v>2859</v>
      </c>
      <c r="B1575" s="19"/>
      <c r="C1575" s="332"/>
      <c r="D1575" s="200">
        <v>5886515294</v>
      </c>
      <c r="E1575" s="4">
        <v>6990250489</v>
      </c>
      <c r="F1575" s="4">
        <v>7498711484</v>
      </c>
      <c r="G1575" s="4">
        <v>7233529393</v>
      </c>
      <c r="H1575" s="4">
        <v>11213761499</v>
      </c>
    </row>
    <row r="1576" spans="1:8" ht="11.1" customHeight="1" x14ac:dyDescent="0.2">
      <c r="A1576" s="31"/>
      <c r="B1576" s="19"/>
      <c r="C1576" s="332"/>
      <c r="D1576" s="200">
        <v>0</v>
      </c>
      <c r="E1576" s="4">
        <v>0</v>
      </c>
      <c r="F1576" s="4">
        <v>0</v>
      </c>
      <c r="G1576" s="4">
        <v>0</v>
      </c>
      <c r="H1576" s="4">
        <v>0</v>
      </c>
    </row>
    <row r="1577" spans="1:8" ht="15.75" x14ac:dyDescent="0.2">
      <c r="A1577" s="37" t="s">
        <v>2860</v>
      </c>
      <c r="B1577" s="19"/>
      <c r="C1577" s="332"/>
      <c r="D1577" s="200">
        <v>36096751558</v>
      </c>
      <c r="E1577" s="4">
        <v>41565027190</v>
      </c>
      <c r="F1577" s="4">
        <v>40214716458</v>
      </c>
      <c r="G1577" s="4">
        <v>44836829393</v>
      </c>
      <c r="H1577" s="4">
        <v>59110171299</v>
      </c>
    </row>
    <row r="1578" spans="1:8" ht="11.1" customHeight="1" x14ac:dyDescent="0.2">
      <c r="A1578" s="31"/>
      <c r="B1578" s="19"/>
      <c r="C1578" s="332"/>
      <c r="D1578" s="200">
        <v>0</v>
      </c>
      <c r="E1578" s="4">
        <v>0</v>
      </c>
      <c r="F1578" s="4">
        <v>0</v>
      </c>
      <c r="G1578" s="4">
        <v>0</v>
      </c>
      <c r="H1578" s="4">
        <v>0</v>
      </c>
    </row>
    <row r="1579" spans="1:8" ht="15.75" x14ac:dyDescent="0.2">
      <c r="A1579" s="37" t="s">
        <v>636</v>
      </c>
      <c r="B1579" s="19"/>
      <c r="C1579" s="332"/>
      <c r="D1579" s="200">
        <v>2364078117</v>
      </c>
      <c r="E1579" s="4">
        <v>3305964246</v>
      </c>
      <c r="F1579" s="4">
        <v>3087694698</v>
      </c>
      <c r="G1579" s="4">
        <v>42029393</v>
      </c>
      <c r="H1579" s="4">
        <v>1630361499</v>
      </c>
    </row>
    <row r="1580" spans="1:8" ht="11.1" customHeight="1" x14ac:dyDescent="0.2">
      <c r="A1580" s="31"/>
      <c r="B1580" s="19"/>
      <c r="C1580" s="332"/>
      <c r="D1580" s="200">
        <v>0</v>
      </c>
      <c r="E1580" s="4">
        <v>0</v>
      </c>
      <c r="F1580" s="4">
        <v>0</v>
      </c>
      <c r="G1580" s="4">
        <v>0</v>
      </c>
      <c r="H1580" s="4">
        <v>0</v>
      </c>
    </row>
    <row r="1581" spans="1:8" ht="15.75" x14ac:dyDescent="0.2">
      <c r="A1581" s="37" t="s">
        <v>2860</v>
      </c>
      <c r="B1581" s="19"/>
      <c r="C1581" s="332"/>
      <c r="D1581" s="200">
        <v>33732673441</v>
      </c>
      <c r="E1581" s="4">
        <v>38259062944</v>
      </c>
      <c r="F1581" s="4">
        <v>37127021760</v>
      </c>
      <c r="G1581" s="4">
        <v>44794800000</v>
      </c>
      <c r="H1581" s="4">
        <v>57479809800</v>
      </c>
    </row>
    <row r="1582" spans="1:8" ht="11.1" customHeight="1" x14ac:dyDescent="0.2">
      <c r="A1582" s="1"/>
      <c r="B1582" s="2"/>
    </row>
    <row r="1583" spans="1:8" ht="15.75" x14ac:dyDescent="0.2">
      <c r="A1583" s="1"/>
      <c r="B1583" s="2"/>
    </row>
    <row r="1584" spans="1:8" ht="11.1" customHeight="1" x14ac:dyDescent="0.2">
      <c r="A1584" s="1"/>
      <c r="B1584" s="2"/>
    </row>
  </sheetData>
  <dataConsolidate/>
  <mergeCells count="5">
    <mergeCell ref="A1:H1"/>
    <mergeCell ref="A2:C3"/>
    <mergeCell ref="D2:F2"/>
    <mergeCell ref="G2:G3"/>
    <mergeCell ref="H2:H3"/>
  </mergeCells>
  <printOptions horizontalCentered="1" gridLines="1"/>
  <pageMargins left="0.5" right="0.5" top="0.7" bottom="1.5" header="0.5" footer="0.5"/>
  <pageSetup paperSize="5" firstPageNumber="38" orientation="portrait" blackAndWhite="1" useFirstPageNumber="1" horizontalDpi="1200" r:id="rId1"/>
  <headerFooter alignWithMargins="0">
    <oddHeader>&amp;C&amp;"SHREE-DEV-0708,Regular"&amp;11&amp;P</oddHeader>
  </headerFooter>
  <rowBreaks count="29" manualBreakCount="29">
    <brk id="61" max="11" man="1"/>
    <brk id="96" max="11" man="1"/>
    <brk id="138" max="11" man="1"/>
    <brk id="175" max="11" man="1"/>
    <brk id="202" max="11" man="1"/>
    <brk id="229" max="11" man="1"/>
    <brk id="290" max="11" man="1"/>
    <brk id="316" max="11" man="1"/>
    <brk id="346" max="11" man="1"/>
    <brk id="393" max="11" man="1"/>
    <brk id="436" max="11" man="1"/>
    <brk id="495" max="11" man="1"/>
    <brk id="539" max="11" man="1"/>
    <brk id="578" max="11" man="1"/>
    <brk id="644" max="11" man="1"/>
    <brk id="748" max="11" man="1"/>
    <brk id="794" max="11" man="1"/>
    <brk id="909" max="11" man="1"/>
    <brk id="977" max="11" man="1"/>
    <brk id="1103" max="11" man="1"/>
    <brk id="1148" max="11" man="1"/>
    <brk id="1177" max="11" man="1"/>
    <brk id="1211" max="11" man="1"/>
    <brk id="1288" max="11" man="1"/>
    <brk id="1423" max="11" man="1"/>
    <brk id="1451" max="11" man="1"/>
    <brk id="1483" max="11" man="1"/>
    <brk id="1512" max="11" man="1"/>
    <brk id="1547"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50">
    <tabColor indexed="11"/>
  </sheetPr>
  <dimension ref="A1:S852"/>
  <sheetViews>
    <sheetView zoomScaleNormal="100" zoomScaleSheetLayoutView="130" workbookViewId="0"/>
  </sheetViews>
  <sheetFormatPr defaultColWidth="9.1640625" defaultRowHeight="11.25" x14ac:dyDescent="0.2"/>
  <cols>
    <col min="1" max="1" width="4.83203125" style="39" customWidth="1"/>
    <col min="2" max="2" width="19.83203125" style="110" customWidth="1"/>
    <col min="3" max="3" width="9.1640625" style="110" customWidth="1"/>
    <col min="4" max="4" width="2.83203125" style="111" customWidth="1"/>
    <col min="5" max="5" width="51.83203125" style="39" customWidth="1"/>
    <col min="6" max="6" width="15.6640625" style="39" customWidth="1"/>
    <col min="7" max="7" width="16.83203125" style="39" customWidth="1"/>
    <col min="8" max="8" width="2.83203125" style="49" customWidth="1"/>
    <col min="9" max="16384" width="9.1640625" style="39"/>
  </cols>
  <sheetData>
    <row r="1" spans="1:8" ht="11.25" customHeight="1" x14ac:dyDescent="0.2">
      <c r="A1" s="28"/>
      <c r="E1" s="133"/>
      <c r="F1" s="28"/>
      <c r="G1" s="28"/>
    </row>
    <row r="2" spans="1:8" ht="11.25" customHeight="1" x14ac:dyDescent="0.2">
      <c r="A2" s="28"/>
      <c r="E2" s="133"/>
      <c r="F2" s="28"/>
      <c r="G2" s="28"/>
    </row>
    <row r="3" spans="1:8" ht="15.75" customHeight="1" x14ac:dyDescent="0.2">
      <c r="A3" s="113" t="s">
        <v>4370</v>
      </c>
      <c r="B3" s="114"/>
      <c r="C3" s="114"/>
      <c r="D3" s="115"/>
      <c r="E3" s="134"/>
      <c r="F3" s="116"/>
      <c r="G3" s="116"/>
    </row>
    <row r="4" spans="1:8" ht="15.75" customHeight="1" x14ac:dyDescent="0.2">
      <c r="A4" s="117" t="s">
        <v>4371</v>
      </c>
      <c r="E4" s="133"/>
      <c r="F4" s="28"/>
      <c r="G4" s="28"/>
    </row>
    <row r="5" spans="1:8" s="100" customFormat="1" ht="11.25" customHeight="1" x14ac:dyDescent="0.2">
      <c r="A5" s="118" t="s">
        <v>4372</v>
      </c>
      <c r="B5" s="119"/>
      <c r="C5" s="119"/>
      <c r="D5" s="120"/>
      <c r="E5" s="135"/>
      <c r="F5" s="121"/>
      <c r="G5" s="121"/>
      <c r="H5" s="49"/>
    </row>
    <row r="6" spans="1:8" ht="11.25" customHeight="1" x14ac:dyDescent="0.2">
      <c r="A6" s="28"/>
      <c r="E6" s="133"/>
      <c r="F6" s="28"/>
      <c r="G6" s="28"/>
    </row>
    <row r="7" spans="1:8" ht="15.75" customHeight="1" x14ac:dyDescent="0.2">
      <c r="A7" s="122" t="s">
        <v>4367</v>
      </c>
      <c r="B7" s="110" t="s">
        <v>637</v>
      </c>
      <c r="C7" s="110" t="s">
        <v>4368</v>
      </c>
      <c r="E7" s="136" t="s">
        <v>3529</v>
      </c>
      <c r="F7" s="123" t="s">
        <v>2872</v>
      </c>
      <c r="G7" s="123" t="s">
        <v>2879</v>
      </c>
    </row>
    <row r="8" spans="1:8" ht="11.25" customHeight="1" x14ac:dyDescent="0.2">
      <c r="A8" s="137"/>
      <c r="E8" s="133"/>
      <c r="F8" s="28"/>
      <c r="G8" s="28"/>
    </row>
    <row r="9" spans="1:8" ht="15.75" x14ac:dyDescent="0.2">
      <c r="A9" s="122">
        <v>1</v>
      </c>
      <c r="B9" s="125" t="s">
        <v>4373</v>
      </c>
      <c r="E9" s="138" t="s">
        <v>4374</v>
      </c>
      <c r="F9" s="25"/>
      <c r="G9" s="25">
        <v>100000</v>
      </c>
    </row>
    <row r="10" spans="1:8" ht="15.75" x14ac:dyDescent="0.2">
      <c r="A10" s="122">
        <v>2</v>
      </c>
      <c r="B10" s="125" t="s">
        <v>4375</v>
      </c>
      <c r="E10" s="138" t="s">
        <v>4376</v>
      </c>
      <c r="F10" s="25"/>
      <c r="G10" s="25">
        <v>150000</v>
      </c>
    </row>
    <row r="11" spans="1:8" ht="15.75" x14ac:dyDescent="0.2">
      <c r="A11" s="122">
        <v>3</v>
      </c>
      <c r="B11" s="125" t="s">
        <v>4377</v>
      </c>
      <c r="E11" s="138" t="s">
        <v>4378</v>
      </c>
      <c r="F11" s="25"/>
      <c r="G11" s="25">
        <v>100000</v>
      </c>
    </row>
    <row r="12" spans="1:8" ht="15.75" x14ac:dyDescent="0.2">
      <c r="A12" s="122">
        <v>4</v>
      </c>
      <c r="B12" s="125" t="s">
        <v>4379</v>
      </c>
      <c r="E12" s="138" t="s">
        <v>4380</v>
      </c>
      <c r="F12" s="25"/>
      <c r="G12" s="25">
        <v>150000</v>
      </c>
    </row>
    <row r="13" spans="1:8" ht="15.75" x14ac:dyDescent="0.2">
      <c r="A13" s="122">
        <v>5</v>
      </c>
      <c r="B13" s="125" t="s">
        <v>4381</v>
      </c>
      <c r="E13" s="138" t="s">
        <v>4382</v>
      </c>
      <c r="F13" s="25"/>
      <c r="G13" s="25">
        <v>6800000</v>
      </c>
    </row>
    <row r="14" spans="1:8" ht="15.75" x14ac:dyDescent="0.2">
      <c r="A14" s="122">
        <v>6</v>
      </c>
      <c r="B14" s="125" t="s">
        <v>4383</v>
      </c>
      <c r="E14" s="138" t="s">
        <v>660</v>
      </c>
      <c r="F14" s="25"/>
      <c r="G14" s="25">
        <v>500000</v>
      </c>
    </row>
    <row r="15" spans="1:8" ht="15.75" x14ac:dyDescent="0.2">
      <c r="A15" s="122">
        <v>7</v>
      </c>
      <c r="B15" s="125" t="s">
        <v>4384</v>
      </c>
      <c r="E15" s="138" t="s">
        <v>4385</v>
      </c>
      <c r="F15" s="25"/>
      <c r="G15" s="25">
        <v>600000</v>
      </c>
    </row>
    <row r="16" spans="1:8" ht="15.75" x14ac:dyDescent="0.2">
      <c r="A16" s="122">
        <v>8</v>
      </c>
      <c r="B16" s="125" t="s">
        <v>4386</v>
      </c>
      <c r="E16" s="138" t="s">
        <v>4387</v>
      </c>
      <c r="F16" s="25"/>
      <c r="G16" s="25">
        <v>400000</v>
      </c>
    </row>
    <row r="17" spans="1:8" ht="15.75" x14ac:dyDescent="0.2">
      <c r="A17" s="122">
        <v>9</v>
      </c>
      <c r="B17" s="125" t="s">
        <v>4388</v>
      </c>
      <c r="E17" s="138" t="s">
        <v>719</v>
      </c>
      <c r="F17" s="25"/>
      <c r="G17" s="25">
        <v>25000</v>
      </c>
    </row>
    <row r="18" spans="1:8" ht="15.75" x14ac:dyDescent="0.2">
      <c r="A18" s="122">
        <v>10</v>
      </c>
      <c r="B18" s="125" t="s">
        <v>4389</v>
      </c>
      <c r="E18" s="138" t="s">
        <v>722</v>
      </c>
      <c r="F18" s="25"/>
      <c r="G18" s="25">
        <v>100000</v>
      </c>
    </row>
    <row r="19" spans="1:8" ht="15.75" x14ac:dyDescent="0.2">
      <c r="A19" s="122">
        <v>11</v>
      </c>
      <c r="B19" s="125" t="s">
        <v>4390</v>
      </c>
      <c r="E19" s="138" t="s">
        <v>728</v>
      </c>
      <c r="F19" s="25"/>
      <c r="G19" s="25">
        <v>2525000</v>
      </c>
    </row>
    <row r="20" spans="1:8" ht="11.25" customHeight="1" x14ac:dyDescent="0.2">
      <c r="A20" s="124"/>
      <c r="E20" s="133"/>
      <c r="F20" s="28"/>
      <c r="G20" s="28"/>
    </row>
    <row r="21" spans="1:8" ht="15.75" customHeight="1" x14ac:dyDescent="0.2">
      <c r="A21" s="127"/>
      <c r="B21" s="128"/>
      <c r="C21" s="128"/>
      <c r="D21" s="129"/>
      <c r="E21" s="139" t="s">
        <v>4391</v>
      </c>
      <c r="F21" s="131">
        <v>0</v>
      </c>
      <c r="G21" s="131">
        <v>11450000</v>
      </c>
    </row>
    <row r="22" spans="1:8" ht="11.25" customHeight="1" x14ac:dyDescent="0.2">
      <c r="A22" s="28"/>
      <c r="E22" s="133"/>
      <c r="F22" s="28"/>
      <c r="G22" s="28"/>
    </row>
    <row r="23" spans="1:8" ht="11.25" customHeight="1" x14ac:dyDescent="0.2">
      <c r="A23" s="28"/>
      <c r="E23" s="133"/>
      <c r="F23" s="28"/>
      <c r="G23" s="28"/>
    </row>
    <row r="24" spans="1:8" ht="15.75" customHeight="1" x14ac:dyDescent="0.2">
      <c r="A24" s="113" t="s">
        <v>4392</v>
      </c>
      <c r="B24" s="114"/>
      <c r="C24" s="114"/>
      <c r="D24" s="115"/>
      <c r="E24" s="134"/>
      <c r="F24" s="116"/>
      <c r="G24" s="116"/>
    </row>
    <row r="25" spans="1:8" ht="15.75" customHeight="1" x14ac:dyDescent="0.2">
      <c r="A25" s="117" t="s">
        <v>4393</v>
      </c>
      <c r="E25" s="133"/>
      <c r="F25" s="28"/>
      <c r="G25" s="28"/>
    </row>
    <row r="26" spans="1:8" s="100" customFormat="1" ht="11.25" customHeight="1" x14ac:dyDescent="0.2">
      <c r="A26" s="118" t="s">
        <v>4394</v>
      </c>
      <c r="B26" s="119"/>
      <c r="C26" s="119"/>
      <c r="D26" s="120"/>
      <c r="E26" s="135"/>
      <c r="F26" s="121"/>
      <c r="G26" s="121"/>
      <c r="H26" s="49"/>
    </row>
    <row r="27" spans="1:8" ht="11.25" customHeight="1" x14ac:dyDescent="0.2">
      <c r="A27" s="28"/>
      <c r="E27" s="133"/>
      <c r="F27" s="28"/>
      <c r="G27" s="28"/>
    </row>
    <row r="28" spans="1:8" ht="15.75" customHeight="1" x14ac:dyDescent="0.2">
      <c r="A28" s="122" t="s">
        <v>4367</v>
      </c>
      <c r="B28" s="110" t="s">
        <v>637</v>
      </c>
      <c r="C28" s="110" t="s">
        <v>4368</v>
      </c>
      <c r="E28" s="136" t="s">
        <v>3529</v>
      </c>
      <c r="F28" s="123" t="s">
        <v>2872</v>
      </c>
      <c r="G28" s="123" t="s">
        <v>2879</v>
      </c>
    </row>
    <row r="29" spans="1:8" ht="11.25" customHeight="1" x14ac:dyDescent="0.2">
      <c r="A29" s="124"/>
      <c r="E29" s="133"/>
      <c r="F29" s="28"/>
      <c r="G29" s="28"/>
    </row>
    <row r="30" spans="1:8" ht="15.75" x14ac:dyDescent="0.2">
      <c r="A30" s="122">
        <v>1</v>
      </c>
      <c r="B30" s="125" t="s">
        <v>4395</v>
      </c>
      <c r="E30" s="138" t="s">
        <v>4396</v>
      </c>
      <c r="F30" s="25"/>
      <c r="G30" s="25">
        <v>300000</v>
      </c>
    </row>
    <row r="31" spans="1:8" ht="15.75" x14ac:dyDescent="0.2">
      <c r="A31" s="122">
        <v>2</v>
      </c>
      <c r="B31" s="125" t="s">
        <v>4397</v>
      </c>
      <c r="E31" s="138" t="s">
        <v>4398</v>
      </c>
      <c r="F31" s="25"/>
      <c r="G31" s="25">
        <v>600000</v>
      </c>
    </row>
    <row r="32" spans="1:8" ht="15.75" x14ac:dyDescent="0.2">
      <c r="A32" s="122">
        <v>3</v>
      </c>
      <c r="B32" s="125" t="s">
        <v>4399</v>
      </c>
      <c r="E32" s="138" t="s">
        <v>4400</v>
      </c>
      <c r="F32" s="25"/>
      <c r="G32" s="25">
        <v>215000</v>
      </c>
    </row>
    <row r="33" spans="1:19" s="49" customFormat="1" ht="15.75" x14ac:dyDescent="0.2">
      <c r="A33" s="122">
        <v>4</v>
      </c>
      <c r="B33" s="125" t="s">
        <v>4401</v>
      </c>
      <c r="C33" s="110"/>
      <c r="D33" s="111"/>
      <c r="E33" s="138" t="s">
        <v>4402</v>
      </c>
      <c r="F33" s="25"/>
      <c r="G33" s="25">
        <v>2000000</v>
      </c>
      <c r="I33" s="39"/>
      <c r="J33" s="39"/>
      <c r="K33" s="39"/>
      <c r="L33" s="39"/>
      <c r="M33" s="39"/>
      <c r="N33" s="39"/>
      <c r="O33" s="39"/>
      <c r="P33" s="39"/>
      <c r="Q33" s="39"/>
      <c r="R33" s="39"/>
      <c r="S33" s="39"/>
    </row>
    <row r="34" spans="1:19" s="49" customFormat="1" ht="31.5" x14ac:dyDescent="0.2">
      <c r="A34" s="122">
        <v>5</v>
      </c>
      <c r="B34" s="125" t="s">
        <v>4403</v>
      </c>
      <c r="C34" s="110"/>
      <c r="D34" s="111"/>
      <c r="E34" s="126" t="s">
        <v>4404</v>
      </c>
      <c r="F34" s="25"/>
      <c r="G34" s="25">
        <v>5000000</v>
      </c>
      <c r="I34" s="39"/>
      <c r="J34" s="39"/>
      <c r="K34" s="39"/>
      <c r="L34" s="39"/>
      <c r="M34" s="39"/>
      <c r="N34" s="39"/>
      <c r="O34" s="39"/>
      <c r="P34" s="39"/>
      <c r="Q34" s="39"/>
      <c r="R34" s="39"/>
      <c r="S34" s="39"/>
    </row>
    <row r="35" spans="1:19" s="49" customFormat="1" ht="15.75" x14ac:dyDescent="0.2">
      <c r="A35" s="122">
        <v>6</v>
      </c>
      <c r="B35" s="125" t="s">
        <v>4405</v>
      </c>
      <c r="C35" s="110"/>
      <c r="D35" s="111"/>
      <c r="E35" s="138" t="s">
        <v>4406</v>
      </c>
      <c r="F35" s="25"/>
      <c r="G35" s="25">
        <v>2000000</v>
      </c>
      <c r="I35" s="39"/>
      <c r="J35" s="39"/>
      <c r="K35" s="39"/>
      <c r="L35" s="39"/>
      <c r="M35" s="39"/>
      <c r="N35" s="39"/>
      <c r="O35" s="39"/>
      <c r="P35" s="39"/>
      <c r="Q35" s="39"/>
      <c r="R35" s="39"/>
      <c r="S35" s="39"/>
    </row>
    <row r="36" spans="1:19" s="49" customFormat="1" ht="15.75" x14ac:dyDescent="0.2">
      <c r="A36" s="122">
        <v>7</v>
      </c>
      <c r="B36" s="125" t="s">
        <v>4407</v>
      </c>
      <c r="C36" s="110"/>
      <c r="D36" s="111"/>
      <c r="E36" s="138" t="s">
        <v>4408</v>
      </c>
      <c r="F36" s="25"/>
      <c r="G36" s="25">
        <v>4500000</v>
      </c>
      <c r="I36" s="39"/>
      <c r="J36" s="39"/>
      <c r="K36" s="39"/>
      <c r="L36" s="39"/>
      <c r="M36" s="39"/>
      <c r="N36" s="39"/>
      <c r="O36" s="39"/>
      <c r="P36" s="39"/>
      <c r="Q36" s="39"/>
      <c r="R36" s="39"/>
      <c r="S36" s="39"/>
    </row>
    <row r="37" spans="1:19" s="49" customFormat="1" ht="15.75" x14ac:dyDescent="0.2">
      <c r="A37" s="122">
        <v>8</v>
      </c>
      <c r="B37" s="125" t="s">
        <v>4409</v>
      </c>
      <c r="C37" s="110"/>
      <c r="D37" s="111"/>
      <c r="E37" s="138" t="s">
        <v>4410</v>
      </c>
      <c r="F37" s="25"/>
      <c r="G37" s="25">
        <v>25000000</v>
      </c>
      <c r="I37" s="39"/>
      <c r="J37" s="39"/>
      <c r="K37" s="39"/>
      <c r="L37" s="39"/>
      <c r="M37" s="39"/>
      <c r="N37" s="39"/>
      <c r="O37" s="39"/>
      <c r="P37" s="39"/>
      <c r="Q37" s="39"/>
      <c r="R37" s="39"/>
      <c r="S37" s="39"/>
    </row>
    <row r="38" spans="1:19" s="49" customFormat="1" ht="15.75" x14ac:dyDescent="0.2">
      <c r="A38" s="122">
        <v>9</v>
      </c>
      <c r="B38" s="125" t="s">
        <v>4411</v>
      </c>
      <c r="C38" s="110"/>
      <c r="D38" s="111"/>
      <c r="E38" s="138" t="s">
        <v>4412</v>
      </c>
      <c r="F38" s="25"/>
      <c r="G38" s="25">
        <v>1000000</v>
      </c>
      <c r="I38" s="39"/>
      <c r="J38" s="39"/>
      <c r="K38" s="39"/>
      <c r="L38" s="39"/>
      <c r="M38" s="39"/>
      <c r="N38" s="39"/>
      <c r="O38" s="39"/>
      <c r="P38" s="39"/>
      <c r="Q38" s="39"/>
      <c r="R38" s="39"/>
      <c r="S38" s="39"/>
    </row>
    <row r="39" spans="1:19" s="49" customFormat="1" ht="15.75" x14ac:dyDescent="0.2">
      <c r="A39" s="122">
        <v>10</v>
      </c>
      <c r="B39" s="125" t="s">
        <v>4413</v>
      </c>
      <c r="C39" s="110"/>
      <c r="D39" s="111"/>
      <c r="E39" s="138" t="s">
        <v>4414</v>
      </c>
      <c r="F39" s="25"/>
      <c r="G39" s="25">
        <v>5000000</v>
      </c>
      <c r="I39" s="39"/>
      <c r="J39" s="39"/>
      <c r="K39" s="39"/>
      <c r="L39" s="39"/>
      <c r="M39" s="39"/>
      <c r="N39" s="39"/>
      <c r="O39" s="39"/>
      <c r="P39" s="39"/>
      <c r="Q39" s="39"/>
      <c r="R39" s="39"/>
      <c r="S39" s="39"/>
    </row>
    <row r="40" spans="1:19" s="49" customFormat="1" ht="15.75" x14ac:dyDescent="0.2">
      <c r="A40" s="122">
        <v>11</v>
      </c>
      <c r="B40" s="125" t="s">
        <v>4415</v>
      </c>
      <c r="C40" s="110"/>
      <c r="D40" s="111"/>
      <c r="E40" s="138" t="s">
        <v>720</v>
      </c>
      <c r="F40" s="25"/>
      <c r="G40" s="25">
        <v>2500000</v>
      </c>
      <c r="I40" s="39"/>
      <c r="J40" s="39"/>
      <c r="K40" s="39"/>
      <c r="L40" s="39"/>
      <c r="M40" s="39"/>
      <c r="N40" s="39"/>
      <c r="O40" s="39"/>
      <c r="P40" s="39"/>
      <c r="Q40" s="39"/>
      <c r="R40" s="39"/>
      <c r="S40" s="39"/>
    </row>
    <row r="41" spans="1:19" s="49" customFormat="1" ht="15.75" x14ac:dyDescent="0.2">
      <c r="A41" s="122">
        <v>12</v>
      </c>
      <c r="B41" s="125" t="s">
        <v>4416</v>
      </c>
      <c r="C41" s="110"/>
      <c r="D41" s="111"/>
      <c r="E41" s="138" t="s">
        <v>4417</v>
      </c>
      <c r="F41" s="25"/>
      <c r="G41" s="25">
        <v>500000</v>
      </c>
      <c r="I41" s="39"/>
      <c r="J41" s="39"/>
      <c r="K41" s="39"/>
      <c r="L41" s="39"/>
      <c r="M41" s="39"/>
      <c r="N41" s="39"/>
      <c r="O41" s="39"/>
      <c r="P41" s="39"/>
      <c r="Q41" s="39"/>
      <c r="R41" s="39"/>
      <c r="S41" s="39"/>
    </row>
    <row r="42" spans="1:19" s="49" customFormat="1" ht="15.75" x14ac:dyDescent="0.2">
      <c r="A42" s="122">
        <v>13</v>
      </c>
      <c r="B42" s="125" t="s">
        <v>4418</v>
      </c>
      <c r="C42" s="110"/>
      <c r="D42" s="111"/>
      <c r="E42" s="138" t="s">
        <v>4419</v>
      </c>
      <c r="F42" s="25"/>
      <c r="G42" s="25">
        <v>1000000</v>
      </c>
      <c r="I42" s="39"/>
      <c r="J42" s="39"/>
      <c r="K42" s="39"/>
      <c r="L42" s="39"/>
      <c r="M42" s="39"/>
      <c r="N42" s="39"/>
      <c r="O42" s="39"/>
      <c r="P42" s="39"/>
      <c r="Q42" s="39"/>
      <c r="R42" s="39"/>
      <c r="S42" s="39"/>
    </row>
    <row r="43" spans="1:19" s="49" customFormat="1" ht="15.75" x14ac:dyDescent="0.2">
      <c r="A43" s="122">
        <v>14</v>
      </c>
      <c r="B43" s="125" t="s">
        <v>4420</v>
      </c>
      <c r="C43" s="110"/>
      <c r="D43" s="111"/>
      <c r="E43" s="138" t="s">
        <v>4421</v>
      </c>
      <c r="F43" s="25"/>
      <c r="G43" s="25">
        <v>5000000</v>
      </c>
      <c r="I43" s="39"/>
      <c r="J43" s="39"/>
      <c r="K43" s="39"/>
      <c r="L43" s="39"/>
      <c r="M43" s="39"/>
      <c r="N43" s="39"/>
      <c r="O43" s="39"/>
      <c r="P43" s="39"/>
      <c r="Q43" s="39"/>
      <c r="R43" s="39"/>
      <c r="S43" s="39"/>
    </row>
    <row r="44" spans="1:19" s="49" customFormat="1" ht="15.75" x14ac:dyDescent="0.2">
      <c r="A44" s="122">
        <v>15</v>
      </c>
      <c r="B44" s="125" t="s">
        <v>4422</v>
      </c>
      <c r="C44" s="110">
        <v>67</v>
      </c>
      <c r="D44" s="111"/>
      <c r="E44" s="138" t="s">
        <v>4423</v>
      </c>
      <c r="F44" s="25"/>
      <c r="G44" s="25">
        <v>2500000</v>
      </c>
      <c r="I44" s="39"/>
      <c r="J44" s="39"/>
      <c r="K44" s="39"/>
      <c r="L44" s="39"/>
      <c r="M44" s="39"/>
      <c r="N44" s="39"/>
      <c r="O44" s="39"/>
      <c r="P44" s="39"/>
      <c r="Q44" s="39"/>
      <c r="R44" s="39"/>
      <c r="S44" s="39"/>
    </row>
    <row r="45" spans="1:19" s="49" customFormat="1" ht="11.25" customHeight="1" x14ac:dyDescent="0.2">
      <c r="A45" s="124"/>
      <c r="B45" s="110"/>
      <c r="C45" s="110"/>
      <c r="D45" s="111"/>
      <c r="E45" s="133"/>
      <c r="F45" s="28"/>
      <c r="G45" s="28"/>
      <c r="I45" s="39"/>
      <c r="J45" s="39"/>
      <c r="K45" s="39"/>
      <c r="L45" s="39"/>
      <c r="M45" s="39"/>
      <c r="N45" s="39"/>
      <c r="O45" s="39"/>
      <c r="P45" s="39"/>
      <c r="Q45" s="39"/>
      <c r="R45" s="39"/>
      <c r="S45" s="39"/>
    </row>
    <row r="46" spans="1:19" s="49" customFormat="1" ht="15.75" customHeight="1" x14ac:dyDescent="0.2">
      <c r="A46" s="127"/>
      <c r="B46" s="128"/>
      <c r="C46" s="128"/>
      <c r="D46" s="129"/>
      <c r="E46" s="139" t="s">
        <v>4424</v>
      </c>
      <c r="F46" s="131">
        <v>0</v>
      </c>
      <c r="G46" s="131">
        <v>57115000</v>
      </c>
      <c r="I46" s="39"/>
      <c r="J46" s="39"/>
      <c r="K46" s="39"/>
      <c r="L46" s="39"/>
      <c r="M46" s="39"/>
      <c r="N46" s="39"/>
      <c r="O46" s="39"/>
      <c r="P46" s="39"/>
      <c r="Q46" s="39"/>
      <c r="R46" s="39"/>
      <c r="S46" s="39"/>
    </row>
    <row r="47" spans="1:19" s="49" customFormat="1" ht="11.25" customHeight="1" x14ac:dyDescent="0.2">
      <c r="A47" s="28"/>
      <c r="B47" s="110"/>
      <c r="C47" s="110"/>
      <c r="D47" s="111"/>
      <c r="E47" s="133"/>
      <c r="F47" s="28"/>
      <c r="G47" s="28"/>
      <c r="I47" s="39"/>
      <c r="J47" s="39"/>
      <c r="K47" s="39"/>
      <c r="L47" s="39"/>
      <c r="M47" s="39"/>
      <c r="N47" s="39"/>
      <c r="O47" s="39"/>
      <c r="P47" s="39"/>
      <c r="Q47" s="39"/>
      <c r="R47" s="39"/>
      <c r="S47" s="39"/>
    </row>
    <row r="48" spans="1:19" s="49" customFormat="1" ht="11.25" customHeight="1" x14ac:dyDescent="0.2">
      <c r="A48" s="28"/>
      <c r="B48" s="110"/>
      <c r="C48" s="110"/>
      <c r="D48" s="111"/>
      <c r="E48" s="133"/>
      <c r="F48" s="28"/>
      <c r="G48" s="28"/>
      <c r="I48" s="39"/>
      <c r="J48" s="39"/>
      <c r="K48" s="39"/>
      <c r="L48" s="39"/>
      <c r="M48" s="39"/>
      <c r="N48" s="39"/>
      <c r="O48" s="39"/>
      <c r="P48" s="39"/>
      <c r="Q48" s="39"/>
      <c r="R48" s="39"/>
      <c r="S48" s="39"/>
    </row>
    <row r="49" spans="1:8" ht="15.75" customHeight="1" x14ac:dyDescent="0.2">
      <c r="A49" s="113" t="s">
        <v>4425</v>
      </c>
      <c r="B49" s="114"/>
      <c r="C49" s="114"/>
      <c r="D49" s="115"/>
      <c r="E49" s="134"/>
      <c r="F49" s="116"/>
      <c r="G49" s="116"/>
    </row>
    <row r="50" spans="1:8" ht="15.75" customHeight="1" x14ac:dyDescent="0.2">
      <c r="A50" s="117" t="s">
        <v>4426</v>
      </c>
      <c r="E50" s="133"/>
      <c r="F50" s="28"/>
      <c r="G50" s="28"/>
    </row>
    <row r="51" spans="1:8" s="100" customFormat="1" ht="11.25" customHeight="1" x14ac:dyDescent="0.2">
      <c r="A51" s="118" t="s">
        <v>4427</v>
      </c>
      <c r="B51" s="119"/>
      <c r="C51" s="119"/>
      <c r="D51" s="120"/>
      <c r="E51" s="135"/>
      <c r="F51" s="121"/>
      <c r="G51" s="121"/>
      <c r="H51" s="49"/>
    </row>
    <row r="52" spans="1:8" ht="11.25" customHeight="1" x14ac:dyDescent="0.2">
      <c r="A52" s="28"/>
      <c r="E52" s="133"/>
      <c r="F52" s="28"/>
      <c r="G52" s="28"/>
    </row>
    <row r="53" spans="1:8" ht="15.75" customHeight="1" x14ac:dyDescent="0.2">
      <c r="A53" s="122" t="s">
        <v>4367</v>
      </c>
      <c r="B53" s="110" t="s">
        <v>637</v>
      </c>
      <c r="C53" s="110" t="s">
        <v>4368</v>
      </c>
      <c r="E53" s="136" t="s">
        <v>3529</v>
      </c>
      <c r="F53" s="123" t="s">
        <v>2872</v>
      </c>
      <c r="G53" s="123" t="s">
        <v>2879</v>
      </c>
    </row>
    <row r="54" spans="1:8" ht="11.25" customHeight="1" x14ac:dyDescent="0.2">
      <c r="A54" s="124"/>
      <c r="E54" s="133"/>
      <c r="F54" s="28"/>
      <c r="G54" s="28"/>
    </row>
    <row r="55" spans="1:8" ht="15.75" x14ac:dyDescent="0.2">
      <c r="A55" s="122">
        <v>1</v>
      </c>
      <c r="B55" s="125" t="s">
        <v>4428</v>
      </c>
      <c r="E55" s="138" t="s">
        <v>4429</v>
      </c>
      <c r="F55" s="25"/>
      <c r="G55" s="25">
        <v>1000000</v>
      </c>
    </row>
    <row r="56" spans="1:8" ht="15.75" x14ac:dyDescent="0.2">
      <c r="A56" s="122">
        <v>2</v>
      </c>
      <c r="B56" s="125" t="s">
        <v>4430</v>
      </c>
      <c r="E56" s="138" t="s">
        <v>4431</v>
      </c>
      <c r="F56" s="25"/>
      <c r="G56" s="25">
        <v>1000000</v>
      </c>
    </row>
    <row r="57" spans="1:8" ht="15.75" x14ac:dyDescent="0.2">
      <c r="A57" s="122">
        <v>3</v>
      </c>
      <c r="B57" s="125" t="s">
        <v>4432</v>
      </c>
      <c r="E57" s="138" t="s">
        <v>4433</v>
      </c>
      <c r="F57" s="25"/>
      <c r="G57" s="25">
        <v>60000</v>
      </c>
    </row>
    <row r="58" spans="1:8" ht="15.75" x14ac:dyDescent="0.2">
      <c r="A58" s="122">
        <v>4</v>
      </c>
      <c r="B58" s="125" t="s">
        <v>4434</v>
      </c>
      <c r="E58" s="138" t="s">
        <v>4435</v>
      </c>
      <c r="F58" s="25"/>
      <c r="G58" s="25">
        <v>500000</v>
      </c>
    </row>
    <row r="59" spans="1:8" ht="15.75" x14ac:dyDescent="0.2">
      <c r="A59" s="122">
        <v>5</v>
      </c>
      <c r="B59" s="125" t="s">
        <v>4436</v>
      </c>
      <c r="E59" s="138" t="s">
        <v>4437</v>
      </c>
      <c r="F59" s="25"/>
      <c r="G59" s="25">
        <v>500000</v>
      </c>
    </row>
    <row r="60" spans="1:8" ht="15.75" x14ac:dyDescent="0.2">
      <c r="A60" s="122">
        <v>6</v>
      </c>
      <c r="B60" s="125" t="s">
        <v>4438</v>
      </c>
      <c r="E60" s="138" t="s">
        <v>4439</v>
      </c>
      <c r="F60" s="25"/>
      <c r="G60" s="25">
        <v>60000</v>
      </c>
    </row>
    <row r="61" spans="1:8" ht="15.75" x14ac:dyDescent="0.2">
      <c r="A61" s="122">
        <v>7</v>
      </c>
      <c r="B61" s="125" t="s">
        <v>4440</v>
      </c>
      <c r="E61" s="138" t="s">
        <v>4441</v>
      </c>
      <c r="F61" s="25"/>
      <c r="G61" s="25">
        <v>2745000</v>
      </c>
    </row>
    <row r="62" spans="1:8" ht="15.75" x14ac:dyDescent="0.2">
      <c r="A62" s="122">
        <v>8</v>
      </c>
      <c r="B62" s="125" t="s">
        <v>4442</v>
      </c>
      <c r="E62" s="138" t="s">
        <v>4443</v>
      </c>
      <c r="F62" s="25"/>
      <c r="G62" s="25">
        <v>500000</v>
      </c>
    </row>
    <row r="63" spans="1:8" ht="15.75" x14ac:dyDescent="0.2">
      <c r="A63" s="122">
        <v>9</v>
      </c>
      <c r="B63" s="125" t="s">
        <v>4444</v>
      </c>
      <c r="E63" s="138" t="s">
        <v>4445</v>
      </c>
      <c r="F63" s="25"/>
      <c r="G63" s="25">
        <v>100000</v>
      </c>
    </row>
    <row r="64" spans="1:8" ht="15.75" x14ac:dyDescent="0.2">
      <c r="A64" s="122">
        <v>10</v>
      </c>
      <c r="B64" s="125" t="s">
        <v>4446</v>
      </c>
      <c r="E64" s="138" t="s">
        <v>4447</v>
      </c>
      <c r="F64" s="25"/>
      <c r="G64" s="25">
        <v>300000</v>
      </c>
    </row>
    <row r="65" spans="1:8" ht="15.75" x14ac:dyDescent="0.2">
      <c r="A65" s="122">
        <v>11</v>
      </c>
      <c r="B65" s="125" t="s">
        <v>4448</v>
      </c>
      <c r="E65" s="138" t="s">
        <v>4449</v>
      </c>
      <c r="F65" s="25"/>
      <c r="G65" s="25">
        <v>100000</v>
      </c>
    </row>
    <row r="66" spans="1:8" ht="31.5" x14ac:dyDescent="0.2">
      <c r="A66" s="122">
        <v>12</v>
      </c>
      <c r="B66" s="125" t="s">
        <v>4450</v>
      </c>
      <c r="E66" s="126" t="s">
        <v>4451</v>
      </c>
      <c r="F66" s="25"/>
      <c r="G66" s="25">
        <v>100000</v>
      </c>
    </row>
    <row r="67" spans="1:8" ht="15.75" x14ac:dyDescent="0.2">
      <c r="A67" s="122">
        <v>13</v>
      </c>
      <c r="B67" s="125" t="s">
        <v>4452</v>
      </c>
      <c r="E67" s="138" t="s">
        <v>4453</v>
      </c>
      <c r="F67" s="25"/>
      <c r="G67" s="25">
        <v>175000</v>
      </c>
    </row>
    <row r="68" spans="1:8" ht="15.75" x14ac:dyDescent="0.2">
      <c r="A68" s="122">
        <v>14</v>
      </c>
      <c r="B68" s="125" t="s">
        <v>4454</v>
      </c>
      <c r="E68" s="138" t="s">
        <v>721</v>
      </c>
      <c r="F68" s="25"/>
      <c r="G68" s="25">
        <v>500000</v>
      </c>
    </row>
    <row r="69" spans="1:8" ht="15.75" x14ac:dyDescent="0.2">
      <c r="A69" s="122">
        <v>15</v>
      </c>
      <c r="B69" s="125" t="s">
        <v>4455</v>
      </c>
      <c r="E69" s="138" t="s">
        <v>723</v>
      </c>
      <c r="F69" s="25"/>
      <c r="G69" s="25">
        <v>500000</v>
      </c>
    </row>
    <row r="70" spans="1:8" ht="15.75" x14ac:dyDescent="0.2">
      <c r="A70" s="122">
        <v>16</v>
      </c>
      <c r="B70" s="125" t="s">
        <v>4456</v>
      </c>
      <c r="E70" s="138" t="s">
        <v>724</v>
      </c>
      <c r="F70" s="25"/>
      <c r="G70" s="25">
        <v>500000</v>
      </c>
    </row>
    <row r="71" spans="1:8" ht="15.75" x14ac:dyDescent="0.2">
      <c r="A71" s="122">
        <v>17</v>
      </c>
      <c r="B71" s="125" t="s">
        <v>4457</v>
      </c>
      <c r="E71" s="138" t="s">
        <v>725</v>
      </c>
      <c r="F71" s="25"/>
      <c r="G71" s="25">
        <v>500000</v>
      </c>
    </row>
    <row r="72" spans="1:8" ht="15.75" x14ac:dyDescent="0.2">
      <c r="A72" s="122">
        <v>18</v>
      </c>
      <c r="B72" s="125" t="s">
        <v>4458</v>
      </c>
      <c r="E72" s="138" t="s">
        <v>4459</v>
      </c>
      <c r="F72" s="25"/>
      <c r="G72" s="25">
        <v>150000</v>
      </c>
    </row>
    <row r="73" spans="1:8" ht="15.75" x14ac:dyDescent="0.2">
      <c r="A73" s="122">
        <v>19</v>
      </c>
      <c r="B73" s="125" t="s">
        <v>4460</v>
      </c>
      <c r="E73" s="138" t="s">
        <v>4461</v>
      </c>
      <c r="F73" s="25"/>
      <c r="G73" s="25">
        <v>150000</v>
      </c>
    </row>
    <row r="74" spans="1:8" ht="11.25" customHeight="1" x14ac:dyDescent="0.2">
      <c r="A74" s="124"/>
      <c r="E74" s="133"/>
      <c r="F74" s="28"/>
      <c r="G74" s="28"/>
    </row>
    <row r="75" spans="1:8" ht="15.75" customHeight="1" x14ac:dyDescent="0.2">
      <c r="A75" s="127"/>
      <c r="B75" s="128"/>
      <c r="C75" s="128"/>
      <c r="D75" s="129"/>
      <c r="E75" s="139" t="s">
        <v>4462</v>
      </c>
      <c r="F75" s="131">
        <v>0</v>
      </c>
      <c r="G75" s="131">
        <v>9440000</v>
      </c>
    </row>
    <row r="76" spans="1:8" ht="11.25" customHeight="1" x14ac:dyDescent="0.2">
      <c r="A76" s="28"/>
      <c r="E76" s="133"/>
      <c r="F76" s="28"/>
      <c r="G76" s="28"/>
    </row>
    <row r="77" spans="1:8" ht="11.25" customHeight="1" x14ac:dyDescent="0.2">
      <c r="A77" s="28"/>
      <c r="E77" s="133"/>
      <c r="F77" s="28"/>
      <c r="G77" s="28"/>
    </row>
    <row r="78" spans="1:8" ht="15.75" customHeight="1" x14ac:dyDescent="0.2">
      <c r="A78" s="113" t="s">
        <v>4463</v>
      </c>
      <c r="B78" s="114"/>
      <c r="C78" s="114"/>
      <c r="D78" s="115"/>
      <c r="E78" s="134"/>
      <c r="F78" s="116"/>
      <c r="G78" s="116"/>
    </row>
    <row r="79" spans="1:8" ht="15.75" customHeight="1" x14ac:dyDescent="0.2">
      <c r="A79" s="117" t="s">
        <v>1083</v>
      </c>
      <c r="E79" s="133"/>
      <c r="F79" s="28"/>
      <c r="G79" s="28"/>
    </row>
    <row r="80" spans="1:8" s="100" customFormat="1" ht="11.25" customHeight="1" x14ac:dyDescent="0.2">
      <c r="A80" s="118" t="s">
        <v>4464</v>
      </c>
      <c r="B80" s="119"/>
      <c r="C80" s="119"/>
      <c r="D80" s="120"/>
      <c r="E80" s="135"/>
      <c r="F80" s="121"/>
      <c r="G80" s="121"/>
      <c r="H80" s="49"/>
    </row>
    <row r="81" spans="1:8" ht="11.25" customHeight="1" x14ac:dyDescent="0.2">
      <c r="A81" s="28"/>
      <c r="E81" s="133"/>
      <c r="F81" s="28"/>
      <c r="G81" s="28"/>
    </row>
    <row r="82" spans="1:8" ht="15.75" customHeight="1" x14ac:dyDescent="0.2">
      <c r="A82" s="122" t="s">
        <v>4367</v>
      </c>
      <c r="B82" s="110" t="s">
        <v>637</v>
      </c>
      <c r="C82" s="110" t="s">
        <v>4368</v>
      </c>
      <c r="E82" s="136" t="s">
        <v>3529</v>
      </c>
      <c r="F82" s="123" t="s">
        <v>2872</v>
      </c>
      <c r="G82" s="123" t="s">
        <v>2879</v>
      </c>
    </row>
    <row r="83" spans="1:8" ht="11.25" customHeight="1" x14ac:dyDescent="0.2">
      <c r="A83" s="124"/>
      <c r="E83" s="133"/>
      <c r="F83" s="28"/>
      <c r="G83" s="28"/>
    </row>
    <row r="84" spans="1:8" ht="31.5" x14ac:dyDescent="0.2">
      <c r="A84" s="122">
        <v>1</v>
      </c>
      <c r="B84" s="125" t="s">
        <v>4465</v>
      </c>
      <c r="C84" s="110">
        <v>15</v>
      </c>
      <c r="E84" s="126" t="s">
        <v>4466</v>
      </c>
      <c r="F84" s="25"/>
      <c r="G84" s="25">
        <v>1000000</v>
      </c>
    </row>
    <row r="85" spans="1:8" ht="15.75" x14ac:dyDescent="0.2">
      <c r="A85" s="122">
        <v>2</v>
      </c>
      <c r="B85" s="125" t="s">
        <v>4467</v>
      </c>
      <c r="C85" s="110">
        <v>56</v>
      </c>
      <c r="E85" s="138" t="s">
        <v>4468</v>
      </c>
      <c r="F85" s="25"/>
      <c r="G85" s="25">
        <v>1500000</v>
      </c>
    </row>
    <row r="86" spans="1:8" ht="15.75" x14ac:dyDescent="0.2">
      <c r="A86" s="122">
        <v>3</v>
      </c>
      <c r="B86" s="125" t="s">
        <v>4469</v>
      </c>
      <c r="C86" s="110">
        <v>63</v>
      </c>
      <c r="E86" s="138" t="s">
        <v>4470</v>
      </c>
      <c r="F86" s="25"/>
      <c r="G86" s="25">
        <v>1000000</v>
      </c>
    </row>
    <row r="87" spans="1:8" ht="15.75" x14ac:dyDescent="0.2">
      <c r="A87" s="122">
        <v>4</v>
      </c>
      <c r="B87" s="125" t="s">
        <v>4471</v>
      </c>
      <c r="C87" s="110">
        <v>67</v>
      </c>
      <c r="E87" s="138" t="s">
        <v>4472</v>
      </c>
      <c r="F87" s="25"/>
      <c r="G87" s="25">
        <v>10000000</v>
      </c>
    </row>
    <row r="88" spans="1:8" ht="15.75" x14ac:dyDescent="0.2">
      <c r="A88" s="122">
        <v>5</v>
      </c>
      <c r="B88" s="125" t="s">
        <v>4473</v>
      </c>
      <c r="E88" s="138" t="s">
        <v>4474</v>
      </c>
      <c r="F88" s="25"/>
      <c r="G88" s="25">
        <v>55000000</v>
      </c>
    </row>
    <row r="89" spans="1:8" ht="11.25" customHeight="1" x14ac:dyDescent="0.2">
      <c r="A89" s="124"/>
      <c r="E89" s="133"/>
      <c r="F89" s="28"/>
      <c r="G89" s="28"/>
    </row>
    <row r="90" spans="1:8" ht="15.75" customHeight="1" x14ac:dyDescent="0.2">
      <c r="A90" s="127"/>
      <c r="B90" s="128"/>
      <c r="C90" s="128"/>
      <c r="D90" s="129"/>
      <c r="E90" s="139" t="s">
        <v>4475</v>
      </c>
      <c r="F90" s="131">
        <v>0</v>
      </c>
      <c r="G90" s="131">
        <v>68500000</v>
      </c>
    </row>
    <row r="91" spans="1:8" ht="11.25" customHeight="1" x14ac:dyDescent="0.2">
      <c r="A91" s="28"/>
      <c r="E91" s="133"/>
      <c r="F91" s="28"/>
      <c r="G91" s="28"/>
    </row>
    <row r="92" spans="1:8" ht="11.25" customHeight="1" x14ac:dyDescent="0.2">
      <c r="A92" s="28"/>
      <c r="E92" s="133"/>
      <c r="F92" s="28"/>
      <c r="G92" s="28"/>
    </row>
    <row r="93" spans="1:8" ht="15.75" customHeight="1" x14ac:dyDescent="0.2">
      <c r="A93" s="113" t="s">
        <v>4476</v>
      </c>
      <c r="B93" s="114"/>
      <c r="C93" s="114"/>
      <c r="D93" s="115"/>
      <c r="E93" s="134"/>
      <c r="F93" s="116"/>
      <c r="G93" s="116"/>
    </row>
    <row r="94" spans="1:8" ht="15.75" customHeight="1" x14ac:dyDescent="0.2">
      <c r="A94" s="117" t="s">
        <v>1349</v>
      </c>
      <c r="E94" s="133"/>
      <c r="F94" s="28"/>
      <c r="G94" s="28"/>
    </row>
    <row r="95" spans="1:8" s="100" customFormat="1" ht="11.25" customHeight="1" x14ac:dyDescent="0.2">
      <c r="A95" s="118" t="s">
        <v>4477</v>
      </c>
      <c r="B95" s="119"/>
      <c r="C95" s="119"/>
      <c r="D95" s="120"/>
      <c r="E95" s="135"/>
      <c r="F95" s="121"/>
      <c r="G95" s="121"/>
      <c r="H95" s="49"/>
    </row>
    <row r="96" spans="1:8" ht="11.25" customHeight="1" x14ac:dyDescent="0.2">
      <c r="A96" s="28"/>
      <c r="E96" s="133"/>
      <c r="F96" s="28"/>
      <c r="G96" s="28"/>
    </row>
    <row r="97" spans="1:19" s="49" customFormat="1" ht="15.75" customHeight="1" x14ac:dyDescent="0.2">
      <c r="A97" s="122" t="s">
        <v>4367</v>
      </c>
      <c r="B97" s="110" t="s">
        <v>637</v>
      </c>
      <c r="C97" s="110" t="s">
        <v>4368</v>
      </c>
      <c r="D97" s="111"/>
      <c r="E97" s="136" t="s">
        <v>3529</v>
      </c>
      <c r="F97" s="123" t="s">
        <v>2872</v>
      </c>
      <c r="G97" s="123" t="s">
        <v>2879</v>
      </c>
      <c r="I97" s="39"/>
      <c r="J97" s="39"/>
      <c r="K97" s="39"/>
      <c r="L97" s="39"/>
      <c r="M97" s="39"/>
      <c r="N97" s="39"/>
      <c r="O97" s="39"/>
      <c r="P97" s="39"/>
      <c r="Q97" s="39"/>
      <c r="R97" s="39"/>
      <c r="S97" s="39"/>
    </row>
    <row r="98" spans="1:19" s="49" customFormat="1" ht="11.25" customHeight="1" x14ac:dyDescent="0.2">
      <c r="A98" s="124"/>
      <c r="B98" s="110"/>
      <c r="C98" s="110"/>
      <c r="D98" s="111"/>
      <c r="E98" s="133"/>
      <c r="F98" s="28"/>
      <c r="G98" s="28"/>
      <c r="I98" s="39"/>
      <c r="J98" s="39"/>
      <c r="K98" s="39"/>
      <c r="L98" s="39"/>
      <c r="M98" s="39"/>
      <c r="N98" s="39"/>
      <c r="O98" s="39"/>
      <c r="P98" s="39"/>
      <c r="Q98" s="39"/>
      <c r="R98" s="39"/>
      <c r="S98" s="39"/>
    </row>
    <row r="99" spans="1:19" s="49" customFormat="1" ht="15.75" x14ac:dyDescent="0.2">
      <c r="A99" s="122">
        <v>1</v>
      </c>
      <c r="B99" s="125" t="s">
        <v>4478</v>
      </c>
      <c r="C99" s="110">
        <v>4</v>
      </c>
      <c r="D99" s="111"/>
      <c r="E99" s="138" t="s">
        <v>4479</v>
      </c>
      <c r="F99" s="25"/>
      <c r="G99" s="25">
        <v>1500000</v>
      </c>
      <c r="I99" s="39"/>
      <c r="J99" s="39"/>
      <c r="K99" s="39"/>
      <c r="L99" s="39"/>
      <c r="M99" s="39"/>
      <c r="N99" s="39"/>
      <c r="O99" s="39"/>
      <c r="P99" s="39"/>
      <c r="Q99" s="39"/>
      <c r="R99" s="39"/>
      <c r="S99" s="39"/>
    </row>
    <row r="100" spans="1:19" s="49" customFormat="1" ht="31.5" x14ac:dyDescent="0.2">
      <c r="A100" s="122">
        <v>2</v>
      </c>
      <c r="B100" s="125" t="s">
        <v>4480</v>
      </c>
      <c r="C100" s="110">
        <v>4</v>
      </c>
      <c r="D100" s="111"/>
      <c r="E100" s="126" t="s">
        <v>4481</v>
      </c>
      <c r="F100" s="25"/>
      <c r="G100" s="25">
        <v>1500000</v>
      </c>
      <c r="I100" s="39"/>
      <c r="J100" s="39"/>
      <c r="K100" s="39"/>
      <c r="L100" s="39"/>
      <c r="M100" s="39"/>
      <c r="N100" s="39"/>
      <c r="O100" s="39"/>
      <c r="P100" s="39"/>
      <c r="Q100" s="39"/>
      <c r="R100" s="39"/>
      <c r="S100" s="39"/>
    </row>
    <row r="101" spans="1:19" s="49" customFormat="1" ht="15.75" x14ac:dyDescent="0.2">
      <c r="A101" s="122">
        <v>3</v>
      </c>
      <c r="B101" s="125" t="s">
        <v>4482</v>
      </c>
      <c r="C101" s="110">
        <v>4</v>
      </c>
      <c r="D101" s="111"/>
      <c r="E101" s="138" t="s">
        <v>4483</v>
      </c>
      <c r="F101" s="25"/>
      <c r="G101" s="25">
        <v>2000000</v>
      </c>
      <c r="I101" s="39"/>
      <c r="J101" s="39"/>
      <c r="K101" s="39"/>
      <c r="L101" s="39"/>
      <c r="M101" s="39"/>
      <c r="N101" s="39"/>
      <c r="O101" s="39"/>
      <c r="P101" s="39"/>
      <c r="Q101" s="39"/>
      <c r="R101" s="39"/>
      <c r="S101" s="39"/>
    </row>
    <row r="102" spans="1:19" s="49" customFormat="1" ht="15.75" x14ac:dyDescent="0.2">
      <c r="A102" s="122">
        <v>4</v>
      </c>
      <c r="B102" s="125" t="s">
        <v>4484</v>
      </c>
      <c r="C102" s="110">
        <v>7</v>
      </c>
      <c r="D102" s="111"/>
      <c r="E102" s="138" t="s">
        <v>4485</v>
      </c>
      <c r="F102" s="25"/>
      <c r="G102" s="25">
        <v>1000000</v>
      </c>
      <c r="I102" s="39"/>
      <c r="J102" s="39"/>
      <c r="K102" s="39"/>
      <c r="L102" s="39"/>
      <c r="M102" s="39"/>
      <c r="N102" s="39"/>
      <c r="O102" s="39"/>
      <c r="P102" s="39"/>
      <c r="Q102" s="39"/>
      <c r="R102" s="39"/>
      <c r="S102" s="39"/>
    </row>
    <row r="103" spans="1:19" s="49" customFormat="1" ht="15.75" x14ac:dyDescent="0.2">
      <c r="A103" s="122">
        <v>5</v>
      </c>
      <c r="B103" s="125" t="s">
        <v>4486</v>
      </c>
      <c r="C103" s="110">
        <v>7</v>
      </c>
      <c r="D103" s="111"/>
      <c r="E103" s="138" t="s">
        <v>4487</v>
      </c>
      <c r="F103" s="25"/>
      <c r="G103" s="25">
        <v>2000000</v>
      </c>
      <c r="I103" s="39"/>
      <c r="J103" s="39"/>
      <c r="K103" s="39"/>
      <c r="L103" s="39"/>
      <c r="M103" s="39"/>
      <c r="N103" s="39"/>
      <c r="O103" s="39"/>
      <c r="P103" s="39"/>
      <c r="Q103" s="39"/>
      <c r="R103" s="39"/>
      <c r="S103" s="39"/>
    </row>
    <row r="104" spans="1:19" s="49" customFormat="1" ht="15.75" x14ac:dyDescent="0.2">
      <c r="A104" s="122">
        <v>6</v>
      </c>
      <c r="B104" s="125" t="s">
        <v>4488</v>
      </c>
      <c r="C104" s="110">
        <v>8</v>
      </c>
      <c r="D104" s="111"/>
      <c r="E104" s="138" t="s">
        <v>4489</v>
      </c>
      <c r="F104" s="25"/>
      <c r="G104" s="25">
        <v>2000000</v>
      </c>
      <c r="I104" s="39"/>
      <c r="J104" s="39"/>
      <c r="K104" s="39"/>
      <c r="L104" s="39"/>
      <c r="M104" s="39"/>
      <c r="N104" s="39"/>
      <c r="O104" s="39"/>
      <c r="P104" s="39"/>
      <c r="Q104" s="39"/>
      <c r="R104" s="39"/>
      <c r="S104" s="39"/>
    </row>
    <row r="105" spans="1:19" s="49" customFormat="1" ht="15.75" x14ac:dyDescent="0.2">
      <c r="A105" s="122">
        <v>7</v>
      </c>
      <c r="B105" s="125" t="s">
        <v>4490</v>
      </c>
      <c r="C105" s="110">
        <v>11</v>
      </c>
      <c r="D105" s="111"/>
      <c r="E105" s="138" t="s">
        <v>4491</v>
      </c>
      <c r="F105" s="25"/>
      <c r="G105" s="25">
        <v>1000000</v>
      </c>
      <c r="I105" s="39"/>
      <c r="J105" s="39"/>
      <c r="K105" s="39"/>
      <c r="L105" s="39"/>
      <c r="M105" s="39"/>
      <c r="N105" s="39"/>
      <c r="O105" s="39"/>
      <c r="P105" s="39"/>
      <c r="Q105" s="39"/>
      <c r="R105" s="39"/>
      <c r="S105" s="39"/>
    </row>
    <row r="106" spans="1:19" s="49" customFormat="1" ht="15.75" x14ac:dyDescent="0.2">
      <c r="A106" s="122">
        <v>8</v>
      </c>
      <c r="B106" s="125" t="s">
        <v>4492</v>
      </c>
      <c r="C106" s="110">
        <v>11</v>
      </c>
      <c r="D106" s="111"/>
      <c r="E106" s="138" t="s">
        <v>4493</v>
      </c>
      <c r="F106" s="25"/>
      <c r="G106" s="25">
        <v>2000000</v>
      </c>
      <c r="I106" s="39"/>
      <c r="J106" s="39"/>
      <c r="K106" s="39"/>
      <c r="L106" s="39"/>
      <c r="M106" s="39"/>
      <c r="N106" s="39"/>
      <c r="O106" s="39"/>
      <c r="P106" s="39"/>
      <c r="Q106" s="39"/>
      <c r="R106" s="39"/>
      <c r="S106" s="39"/>
    </row>
    <row r="107" spans="1:19" s="49" customFormat="1" ht="15.75" x14ac:dyDescent="0.2">
      <c r="A107" s="122">
        <v>9</v>
      </c>
      <c r="B107" s="125" t="s">
        <v>4494</v>
      </c>
      <c r="C107" s="110">
        <v>11</v>
      </c>
      <c r="D107" s="111"/>
      <c r="E107" s="138" t="s">
        <v>4495</v>
      </c>
      <c r="F107" s="25"/>
      <c r="G107" s="25">
        <v>2000000</v>
      </c>
      <c r="I107" s="39"/>
      <c r="J107" s="39"/>
      <c r="K107" s="39"/>
      <c r="L107" s="39"/>
      <c r="M107" s="39"/>
      <c r="N107" s="39"/>
      <c r="O107" s="39"/>
      <c r="P107" s="39"/>
      <c r="Q107" s="39"/>
      <c r="R107" s="39"/>
      <c r="S107" s="39"/>
    </row>
    <row r="108" spans="1:19" s="49" customFormat="1" ht="15.75" x14ac:dyDescent="0.2">
      <c r="A108" s="122">
        <v>10</v>
      </c>
      <c r="B108" s="125" t="s">
        <v>4496</v>
      </c>
      <c r="C108" s="110">
        <v>14</v>
      </c>
      <c r="D108" s="111"/>
      <c r="E108" s="138" t="s">
        <v>4497</v>
      </c>
      <c r="F108" s="25"/>
      <c r="G108" s="25">
        <v>1000000</v>
      </c>
      <c r="I108" s="39"/>
      <c r="J108" s="39"/>
      <c r="K108" s="39"/>
      <c r="L108" s="39"/>
      <c r="M108" s="39"/>
      <c r="N108" s="39"/>
      <c r="O108" s="39"/>
      <c r="P108" s="39"/>
      <c r="Q108" s="39"/>
      <c r="R108" s="39"/>
      <c r="S108" s="39"/>
    </row>
    <row r="109" spans="1:19" s="49" customFormat="1" ht="15.75" x14ac:dyDescent="0.2">
      <c r="A109" s="122">
        <v>11</v>
      </c>
      <c r="B109" s="125" t="s">
        <v>4498</v>
      </c>
      <c r="C109" s="110">
        <v>15</v>
      </c>
      <c r="D109" s="111"/>
      <c r="E109" s="138" t="s">
        <v>4499</v>
      </c>
      <c r="F109" s="25"/>
      <c r="G109" s="25">
        <v>1000000</v>
      </c>
      <c r="I109" s="39"/>
      <c r="J109" s="39"/>
      <c r="K109" s="39"/>
      <c r="L109" s="39"/>
      <c r="M109" s="39"/>
      <c r="N109" s="39"/>
      <c r="O109" s="39"/>
      <c r="P109" s="39"/>
      <c r="Q109" s="39"/>
      <c r="R109" s="39"/>
      <c r="S109" s="39"/>
    </row>
    <row r="110" spans="1:19" s="49" customFormat="1" ht="15.75" x14ac:dyDescent="0.2">
      <c r="A110" s="122">
        <v>12</v>
      </c>
      <c r="B110" s="125" t="s">
        <v>4500</v>
      </c>
      <c r="C110" s="110">
        <v>15</v>
      </c>
      <c r="D110" s="111"/>
      <c r="E110" s="138" t="s">
        <v>4501</v>
      </c>
      <c r="F110" s="25"/>
      <c r="G110" s="25">
        <v>2000000</v>
      </c>
      <c r="I110" s="39"/>
      <c r="J110" s="39"/>
      <c r="K110" s="39"/>
      <c r="L110" s="39"/>
      <c r="M110" s="39"/>
      <c r="N110" s="39"/>
      <c r="O110" s="39"/>
      <c r="P110" s="39"/>
      <c r="Q110" s="39"/>
      <c r="R110" s="39"/>
      <c r="S110" s="39"/>
    </row>
    <row r="111" spans="1:19" s="49" customFormat="1" ht="15.75" x14ac:dyDescent="0.2">
      <c r="A111" s="122">
        <v>13</v>
      </c>
      <c r="B111" s="125" t="s">
        <v>4502</v>
      </c>
      <c r="C111" s="110">
        <v>15</v>
      </c>
      <c r="D111" s="111"/>
      <c r="E111" s="138" t="s">
        <v>4503</v>
      </c>
      <c r="F111" s="25"/>
      <c r="G111" s="25">
        <v>1000000</v>
      </c>
      <c r="I111" s="39"/>
      <c r="J111" s="39"/>
      <c r="K111" s="39"/>
      <c r="L111" s="39"/>
      <c r="M111" s="39"/>
      <c r="N111" s="39"/>
      <c r="O111" s="39"/>
      <c r="P111" s="39"/>
      <c r="Q111" s="39"/>
      <c r="R111" s="39"/>
      <c r="S111" s="39"/>
    </row>
    <row r="112" spans="1:19" s="49" customFormat="1" ht="31.5" x14ac:dyDescent="0.2">
      <c r="A112" s="122">
        <v>14</v>
      </c>
      <c r="B112" s="125" t="s">
        <v>4504</v>
      </c>
      <c r="C112" s="110">
        <v>15</v>
      </c>
      <c r="D112" s="111"/>
      <c r="E112" s="126" t="s">
        <v>4505</v>
      </c>
      <c r="F112" s="25"/>
      <c r="G112" s="25">
        <v>1000000</v>
      </c>
      <c r="I112" s="39"/>
      <c r="J112" s="39"/>
      <c r="K112" s="39"/>
      <c r="L112" s="39"/>
      <c r="M112" s="39"/>
      <c r="N112" s="39"/>
      <c r="O112" s="39"/>
      <c r="P112" s="39"/>
      <c r="Q112" s="39"/>
      <c r="R112" s="39"/>
      <c r="S112" s="39"/>
    </row>
    <row r="113" spans="1:19" s="49" customFormat="1" ht="15.75" x14ac:dyDescent="0.2">
      <c r="A113" s="122">
        <v>15</v>
      </c>
      <c r="B113" s="125" t="s">
        <v>4506</v>
      </c>
      <c r="C113" s="110">
        <v>16</v>
      </c>
      <c r="D113" s="111"/>
      <c r="E113" s="138" t="s">
        <v>4507</v>
      </c>
      <c r="F113" s="25"/>
      <c r="G113" s="25">
        <v>2000000</v>
      </c>
      <c r="I113" s="39"/>
      <c r="J113" s="39"/>
      <c r="K113" s="39"/>
      <c r="L113" s="39"/>
      <c r="M113" s="39"/>
      <c r="N113" s="39"/>
      <c r="O113" s="39"/>
      <c r="P113" s="39"/>
      <c r="Q113" s="39"/>
      <c r="R113" s="39"/>
      <c r="S113" s="39"/>
    </row>
    <row r="114" spans="1:19" s="49" customFormat="1" ht="15.75" x14ac:dyDescent="0.2">
      <c r="A114" s="122">
        <v>16</v>
      </c>
      <c r="B114" s="125" t="s">
        <v>4508</v>
      </c>
      <c r="C114" s="110">
        <v>16</v>
      </c>
      <c r="D114" s="111"/>
      <c r="E114" s="138" t="s">
        <v>4509</v>
      </c>
      <c r="F114" s="25"/>
      <c r="G114" s="25">
        <v>1500000</v>
      </c>
      <c r="I114" s="39"/>
      <c r="J114" s="39"/>
      <c r="K114" s="39"/>
      <c r="L114" s="39"/>
      <c r="M114" s="39"/>
      <c r="N114" s="39"/>
      <c r="O114" s="39"/>
      <c r="P114" s="39"/>
      <c r="Q114" s="39"/>
      <c r="R114" s="39"/>
      <c r="S114" s="39"/>
    </row>
    <row r="115" spans="1:19" s="49" customFormat="1" ht="15.75" x14ac:dyDescent="0.2">
      <c r="A115" s="122">
        <v>17</v>
      </c>
      <c r="B115" s="125" t="s">
        <v>4510</v>
      </c>
      <c r="C115" s="110">
        <v>17</v>
      </c>
      <c r="D115" s="111"/>
      <c r="E115" s="138" t="s">
        <v>4511</v>
      </c>
      <c r="F115" s="25"/>
      <c r="G115" s="25">
        <v>1000000</v>
      </c>
      <c r="I115" s="39"/>
      <c r="J115" s="39"/>
      <c r="K115" s="39"/>
      <c r="L115" s="39"/>
      <c r="M115" s="39"/>
      <c r="N115" s="39"/>
      <c r="O115" s="39"/>
      <c r="P115" s="39"/>
      <c r="Q115" s="39"/>
      <c r="R115" s="39"/>
      <c r="S115" s="39"/>
    </row>
    <row r="116" spans="1:19" s="49" customFormat="1" ht="15.75" x14ac:dyDescent="0.2">
      <c r="A116" s="122">
        <v>18</v>
      </c>
      <c r="B116" s="125" t="s">
        <v>4512</v>
      </c>
      <c r="C116" s="110">
        <v>17</v>
      </c>
      <c r="D116" s="111"/>
      <c r="E116" s="138" t="s">
        <v>4513</v>
      </c>
      <c r="F116" s="25"/>
      <c r="G116" s="25">
        <v>2500000</v>
      </c>
      <c r="I116" s="39"/>
      <c r="J116" s="39"/>
      <c r="K116" s="39"/>
      <c r="L116" s="39"/>
      <c r="M116" s="39"/>
      <c r="N116" s="39"/>
      <c r="O116" s="39"/>
      <c r="P116" s="39"/>
      <c r="Q116" s="39"/>
      <c r="R116" s="39"/>
      <c r="S116" s="39"/>
    </row>
    <row r="117" spans="1:19" s="49" customFormat="1" ht="15.75" x14ac:dyDescent="0.2">
      <c r="A117" s="122">
        <v>19</v>
      </c>
      <c r="B117" s="125" t="s">
        <v>4514</v>
      </c>
      <c r="C117" s="110">
        <v>17</v>
      </c>
      <c r="D117" s="111"/>
      <c r="E117" s="138" t="s">
        <v>4515</v>
      </c>
      <c r="F117" s="25"/>
      <c r="G117" s="25">
        <v>2500000</v>
      </c>
      <c r="I117" s="39"/>
      <c r="J117" s="39"/>
      <c r="K117" s="39"/>
      <c r="L117" s="39"/>
      <c r="M117" s="39"/>
      <c r="N117" s="39"/>
      <c r="O117" s="39"/>
      <c r="P117" s="39"/>
      <c r="Q117" s="39"/>
      <c r="R117" s="39"/>
      <c r="S117" s="39"/>
    </row>
    <row r="118" spans="1:19" s="49" customFormat="1" ht="15.75" x14ac:dyDescent="0.2">
      <c r="A118" s="122">
        <v>20</v>
      </c>
      <c r="B118" s="125" t="s">
        <v>4516</v>
      </c>
      <c r="C118" s="110">
        <v>17</v>
      </c>
      <c r="D118" s="111"/>
      <c r="E118" s="138" t="s">
        <v>4517</v>
      </c>
      <c r="F118" s="25"/>
      <c r="G118" s="25">
        <v>1000000</v>
      </c>
      <c r="I118" s="39"/>
      <c r="J118" s="39"/>
      <c r="K118" s="39"/>
      <c r="L118" s="39"/>
      <c r="M118" s="39"/>
      <c r="N118" s="39"/>
      <c r="O118" s="39"/>
      <c r="P118" s="39"/>
      <c r="Q118" s="39"/>
      <c r="R118" s="39"/>
      <c r="S118" s="39"/>
    </row>
    <row r="119" spans="1:19" s="49" customFormat="1" ht="15.75" x14ac:dyDescent="0.2">
      <c r="A119" s="122">
        <v>21</v>
      </c>
      <c r="B119" s="125" t="s">
        <v>4518</v>
      </c>
      <c r="C119" s="110">
        <v>17</v>
      </c>
      <c r="D119" s="111"/>
      <c r="E119" s="138" t="s">
        <v>4519</v>
      </c>
      <c r="F119" s="25"/>
      <c r="G119" s="25">
        <v>1000000</v>
      </c>
      <c r="I119" s="39"/>
      <c r="J119" s="39"/>
      <c r="K119" s="39"/>
      <c r="L119" s="39"/>
      <c r="M119" s="39"/>
      <c r="N119" s="39"/>
      <c r="O119" s="39"/>
      <c r="P119" s="39"/>
      <c r="Q119" s="39"/>
      <c r="R119" s="39"/>
      <c r="S119" s="39"/>
    </row>
    <row r="120" spans="1:19" s="49" customFormat="1" ht="15.75" x14ac:dyDescent="0.2">
      <c r="A120" s="122">
        <v>22</v>
      </c>
      <c r="B120" s="125" t="s">
        <v>4520</v>
      </c>
      <c r="C120" s="110">
        <v>20</v>
      </c>
      <c r="D120" s="111"/>
      <c r="E120" s="138" t="s">
        <v>4521</v>
      </c>
      <c r="F120" s="25"/>
      <c r="G120" s="25">
        <v>1000000</v>
      </c>
      <c r="I120" s="39"/>
      <c r="J120" s="39"/>
      <c r="K120" s="39"/>
      <c r="L120" s="39"/>
      <c r="M120" s="39"/>
      <c r="N120" s="39"/>
      <c r="O120" s="39"/>
      <c r="P120" s="39"/>
      <c r="Q120" s="39"/>
      <c r="R120" s="39"/>
      <c r="S120" s="39"/>
    </row>
    <row r="121" spans="1:19" s="49" customFormat="1" ht="15.75" x14ac:dyDescent="0.2">
      <c r="A121" s="122">
        <v>23</v>
      </c>
      <c r="B121" s="125" t="s">
        <v>4522</v>
      </c>
      <c r="C121" s="110">
        <v>21</v>
      </c>
      <c r="D121" s="111"/>
      <c r="E121" s="138" t="s">
        <v>4523</v>
      </c>
      <c r="F121" s="25"/>
      <c r="G121" s="25">
        <v>2000000</v>
      </c>
      <c r="I121" s="39"/>
      <c r="J121" s="39"/>
      <c r="K121" s="39"/>
      <c r="L121" s="39"/>
      <c r="M121" s="39"/>
      <c r="N121" s="39"/>
      <c r="O121" s="39"/>
      <c r="P121" s="39"/>
      <c r="Q121" s="39"/>
      <c r="R121" s="39"/>
      <c r="S121" s="39"/>
    </row>
    <row r="122" spans="1:19" s="49" customFormat="1" ht="15.75" x14ac:dyDescent="0.2">
      <c r="A122" s="122">
        <v>24</v>
      </c>
      <c r="B122" s="125" t="s">
        <v>4524</v>
      </c>
      <c r="C122" s="110">
        <v>22</v>
      </c>
      <c r="D122" s="111"/>
      <c r="E122" s="138" t="s">
        <v>4525</v>
      </c>
      <c r="F122" s="25"/>
      <c r="G122" s="25">
        <v>500000</v>
      </c>
      <c r="I122" s="39"/>
      <c r="J122" s="39"/>
      <c r="K122" s="39"/>
      <c r="L122" s="39"/>
      <c r="M122" s="39"/>
      <c r="N122" s="39"/>
      <c r="O122" s="39"/>
      <c r="P122" s="39"/>
      <c r="Q122" s="39"/>
      <c r="R122" s="39"/>
      <c r="S122" s="39"/>
    </row>
    <row r="123" spans="1:19" s="49" customFormat="1" ht="31.5" x14ac:dyDescent="0.2">
      <c r="A123" s="122">
        <v>25</v>
      </c>
      <c r="B123" s="125" t="s">
        <v>4526</v>
      </c>
      <c r="C123" s="110">
        <v>22</v>
      </c>
      <c r="D123" s="111"/>
      <c r="E123" s="126" t="s">
        <v>4527</v>
      </c>
      <c r="F123" s="25"/>
      <c r="G123" s="25">
        <v>500000</v>
      </c>
      <c r="I123" s="39"/>
      <c r="J123" s="39"/>
      <c r="K123" s="39"/>
      <c r="L123" s="39"/>
      <c r="M123" s="39"/>
      <c r="N123" s="39"/>
      <c r="O123" s="39"/>
      <c r="P123" s="39"/>
      <c r="Q123" s="39"/>
      <c r="R123" s="39"/>
      <c r="S123" s="39"/>
    </row>
    <row r="124" spans="1:19" s="49" customFormat="1" ht="31.5" x14ac:dyDescent="0.2">
      <c r="A124" s="122">
        <v>26</v>
      </c>
      <c r="B124" s="125" t="s">
        <v>4528</v>
      </c>
      <c r="C124" s="110">
        <v>22</v>
      </c>
      <c r="D124" s="111"/>
      <c r="E124" s="126" t="s">
        <v>4529</v>
      </c>
      <c r="F124" s="25"/>
      <c r="G124" s="25">
        <v>500000</v>
      </c>
      <c r="I124" s="39"/>
      <c r="J124" s="39"/>
      <c r="K124" s="39"/>
      <c r="L124" s="39"/>
      <c r="M124" s="39"/>
      <c r="N124" s="39"/>
      <c r="O124" s="39"/>
      <c r="P124" s="39"/>
      <c r="Q124" s="39"/>
      <c r="R124" s="39"/>
      <c r="S124" s="39"/>
    </row>
    <row r="125" spans="1:19" s="49" customFormat="1" ht="31.5" x14ac:dyDescent="0.2">
      <c r="A125" s="122">
        <v>27</v>
      </c>
      <c r="B125" s="125" t="s">
        <v>4530</v>
      </c>
      <c r="C125" s="110">
        <v>22</v>
      </c>
      <c r="D125" s="111"/>
      <c r="E125" s="126" t="s">
        <v>4531</v>
      </c>
      <c r="F125" s="25"/>
      <c r="G125" s="25">
        <v>1000000</v>
      </c>
      <c r="I125" s="39"/>
      <c r="J125" s="39"/>
      <c r="K125" s="39"/>
      <c r="L125" s="39"/>
      <c r="M125" s="39"/>
      <c r="N125" s="39"/>
      <c r="O125" s="39"/>
      <c r="P125" s="39"/>
      <c r="Q125" s="39"/>
      <c r="R125" s="39"/>
      <c r="S125" s="39"/>
    </row>
    <row r="126" spans="1:19" s="49" customFormat="1" ht="31.5" x14ac:dyDescent="0.2">
      <c r="A126" s="122">
        <v>28</v>
      </c>
      <c r="B126" s="125" t="s">
        <v>4532</v>
      </c>
      <c r="C126" s="110">
        <v>22</v>
      </c>
      <c r="D126" s="111"/>
      <c r="E126" s="126" t="s">
        <v>4533</v>
      </c>
      <c r="F126" s="25"/>
      <c r="G126" s="25">
        <v>1000000</v>
      </c>
      <c r="I126" s="39"/>
      <c r="J126" s="39"/>
      <c r="K126" s="39"/>
      <c r="L126" s="39"/>
      <c r="M126" s="39"/>
      <c r="N126" s="39"/>
      <c r="O126" s="39"/>
      <c r="P126" s="39"/>
      <c r="Q126" s="39"/>
      <c r="R126" s="39"/>
      <c r="S126" s="39"/>
    </row>
    <row r="127" spans="1:19" s="49" customFormat="1" ht="31.5" x14ac:dyDescent="0.2">
      <c r="A127" s="122">
        <v>29</v>
      </c>
      <c r="B127" s="125" t="s">
        <v>4534</v>
      </c>
      <c r="C127" s="110">
        <v>23</v>
      </c>
      <c r="D127" s="111"/>
      <c r="E127" s="126" t="s">
        <v>4535</v>
      </c>
      <c r="F127" s="25"/>
      <c r="G127" s="25">
        <v>1000000</v>
      </c>
      <c r="I127" s="39"/>
      <c r="J127" s="39"/>
      <c r="K127" s="39"/>
      <c r="L127" s="39"/>
      <c r="M127" s="39"/>
      <c r="N127" s="39"/>
      <c r="O127" s="39"/>
      <c r="P127" s="39"/>
      <c r="Q127" s="39"/>
      <c r="R127" s="39"/>
      <c r="S127" s="39"/>
    </row>
    <row r="128" spans="1:19" s="49" customFormat="1" ht="31.5" x14ac:dyDescent="0.2">
      <c r="A128" s="122">
        <v>30</v>
      </c>
      <c r="B128" s="125" t="s">
        <v>4536</v>
      </c>
      <c r="C128" s="110">
        <v>23</v>
      </c>
      <c r="D128" s="111"/>
      <c r="E128" s="126" t="s">
        <v>4537</v>
      </c>
      <c r="F128" s="25"/>
      <c r="G128" s="25">
        <v>1000000</v>
      </c>
      <c r="I128" s="39"/>
      <c r="J128" s="39"/>
      <c r="K128" s="39"/>
      <c r="L128" s="39"/>
      <c r="M128" s="39"/>
      <c r="N128" s="39"/>
      <c r="O128" s="39"/>
      <c r="P128" s="39"/>
      <c r="Q128" s="39"/>
      <c r="R128" s="39"/>
      <c r="S128" s="39"/>
    </row>
    <row r="129" spans="1:19" s="49" customFormat="1" ht="31.5" x14ac:dyDescent="0.2">
      <c r="A129" s="122">
        <v>31</v>
      </c>
      <c r="B129" s="125" t="s">
        <v>4538</v>
      </c>
      <c r="C129" s="110">
        <v>23</v>
      </c>
      <c r="D129" s="111"/>
      <c r="E129" s="126" t="s">
        <v>4539</v>
      </c>
      <c r="F129" s="25"/>
      <c r="G129" s="25">
        <v>1000000</v>
      </c>
      <c r="I129" s="39"/>
      <c r="J129" s="39"/>
      <c r="K129" s="39"/>
      <c r="L129" s="39"/>
      <c r="M129" s="39"/>
      <c r="N129" s="39"/>
      <c r="O129" s="39"/>
      <c r="P129" s="39"/>
      <c r="Q129" s="39"/>
      <c r="R129" s="39"/>
      <c r="S129" s="39"/>
    </row>
    <row r="130" spans="1:19" s="49" customFormat="1" ht="31.5" x14ac:dyDescent="0.2">
      <c r="A130" s="122">
        <v>32</v>
      </c>
      <c r="B130" s="125" t="s">
        <v>4540</v>
      </c>
      <c r="C130" s="110">
        <v>23</v>
      </c>
      <c r="D130" s="111"/>
      <c r="E130" s="126" t="s">
        <v>4541</v>
      </c>
      <c r="F130" s="25"/>
      <c r="G130" s="25">
        <v>1000000</v>
      </c>
      <c r="I130" s="39"/>
      <c r="J130" s="39"/>
      <c r="K130" s="39"/>
      <c r="L130" s="39"/>
      <c r="M130" s="39"/>
      <c r="N130" s="39"/>
      <c r="O130" s="39"/>
      <c r="P130" s="39"/>
      <c r="Q130" s="39"/>
      <c r="R130" s="39"/>
      <c r="S130" s="39"/>
    </row>
    <row r="131" spans="1:19" s="49" customFormat="1" ht="31.5" x14ac:dyDescent="0.2">
      <c r="A131" s="122">
        <v>33</v>
      </c>
      <c r="B131" s="125" t="s">
        <v>4542</v>
      </c>
      <c r="C131" s="110">
        <v>23</v>
      </c>
      <c r="D131" s="111"/>
      <c r="E131" s="126" t="s">
        <v>4543</v>
      </c>
      <c r="F131" s="25"/>
      <c r="G131" s="25">
        <v>1000000</v>
      </c>
      <c r="I131" s="39"/>
      <c r="J131" s="39"/>
      <c r="K131" s="39"/>
      <c r="L131" s="39"/>
      <c r="M131" s="39"/>
      <c r="N131" s="39"/>
      <c r="O131" s="39"/>
      <c r="P131" s="39"/>
      <c r="Q131" s="39"/>
      <c r="R131" s="39"/>
      <c r="S131" s="39"/>
    </row>
    <row r="132" spans="1:19" s="49" customFormat="1" ht="47.25" x14ac:dyDescent="0.2">
      <c r="A132" s="122">
        <v>34</v>
      </c>
      <c r="B132" s="125" t="s">
        <v>4544</v>
      </c>
      <c r="C132" s="110">
        <v>23</v>
      </c>
      <c r="D132" s="111"/>
      <c r="E132" s="126" t="s">
        <v>4545</v>
      </c>
      <c r="F132" s="25"/>
      <c r="G132" s="25">
        <v>1000000</v>
      </c>
      <c r="I132" s="39"/>
      <c r="J132" s="39"/>
      <c r="K132" s="39"/>
      <c r="L132" s="39"/>
      <c r="M132" s="39"/>
      <c r="N132" s="39"/>
      <c r="O132" s="39"/>
      <c r="P132" s="39"/>
      <c r="Q132" s="39"/>
      <c r="R132" s="39"/>
      <c r="S132" s="39"/>
    </row>
    <row r="133" spans="1:19" s="49" customFormat="1" ht="15.75" x14ac:dyDescent="0.2">
      <c r="A133" s="122">
        <v>35</v>
      </c>
      <c r="B133" s="125" t="s">
        <v>4546</v>
      </c>
      <c r="C133" s="110">
        <v>24</v>
      </c>
      <c r="D133" s="111"/>
      <c r="E133" s="138" t="s">
        <v>4547</v>
      </c>
      <c r="F133" s="25"/>
      <c r="G133" s="25">
        <v>500000</v>
      </c>
      <c r="I133" s="39"/>
      <c r="J133" s="39"/>
      <c r="K133" s="39"/>
      <c r="L133" s="39"/>
      <c r="M133" s="39"/>
      <c r="N133" s="39"/>
      <c r="O133" s="39"/>
      <c r="P133" s="39"/>
      <c r="Q133" s="39"/>
      <c r="R133" s="39"/>
      <c r="S133" s="39"/>
    </row>
    <row r="134" spans="1:19" s="49" customFormat="1" ht="15.75" x14ac:dyDescent="0.2">
      <c r="A134" s="122">
        <v>36</v>
      </c>
      <c r="B134" s="125" t="s">
        <v>4548</v>
      </c>
      <c r="C134" s="110">
        <v>25</v>
      </c>
      <c r="D134" s="111"/>
      <c r="E134" s="138" t="s">
        <v>4549</v>
      </c>
      <c r="F134" s="25"/>
      <c r="G134" s="25">
        <v>1000000</v>
      </c>
      <c r="I134" s="39"/>
      <c r="J134" s="39"/>
      <c r="K134" s="39"/>
      <c r="L134" s="39"/>
      <c r="M134" s="39"/>
      <c r="N134" s="39"/>
      <c r="O134" s="39"/>
      <c r="P134" s="39"/>
      <c r="Q134" s="39"/>
      <c r="R134" s="39"/>
      <c r="S134" s="39"/>
    </row>
    <row r="135" spans="1:19" s="49" customFormat="1" ht="15.75" x14ac:dyDescent="0.2">
      <c r="A135" s="122">
        <v>37</v>
      </c>
      <c r="B135" s="125" t="s">
        <v>4550</v>
      </c>
      <c r="C135" s="110">
        <v>25</v>
      </c>
      <c r="D135" s="111"/>
      <c r="E135" s="138" t="s">
        <v>4551</v>
      </c>
      <c r="F135" s="25"/>
      <c r="G135" s="25">
        <v>1500000</v>
      </c>
      <c r="I135" s="39"/>
      <c r="J135" s="39"/>
      <c r="K135" s="39"/>
      <c r="L135" s="39"/>
      <c r="M135" s="39"/>
      <c r="N135" s="39"/>
      <c r="O135" s="39"/>
      <c r="P135" s="39"/>
      <c r="Q135" s="39"/>
      <c r="R135" s="39"/>
      <c r="S135" s="39"/>
    </row>
    <row r="136" spans="1:19" s="49" customFormat="1" ht="15.75" x14ac:dyDescent="0.2">
      <c r="A136" s="122">
        <v>38</v>
      </c>
      <c r="B136" s="125" t="s">
        <v>4552</v>
      </c>
      <c r="C136" s="110">
        <v>26</v>
      </c>
      <c r="D136" s="111"/>
      <c r="E136" s="138" t="s">
        <v>4553</v>
      </c>
      <c r="F136" s="25"/>
      <c r="G136" s="25">
        <v>1500000</v>
      </c>
      <c r="I136" s="39"/>
      <c r="J136" s="39"/>
      <c r="K136" s="39"/>
      <c r="L136" s="39"/>
      <c r="M136" s="39"/>
      <c r="N136" s="39"/>
      <c r="O136" s="39"/>
      <c r="P136" s="39"/>
      <c r="Q136" s="39"/>
      <c r="R136" s="39"/>
      <c r="S136" s="39"/>
    </row>
    <row r="137" spans="1:19" s="49" customFormat="1" ht="47.25" x14ac:dyDescent="0.2">
      <c r="A137" s="122">
        <v>39</v>
      </c>
      <c r="B137" s="125" t="s">
        <v>4554</v>
      </c>
      <c r="C137" s="110">
        <v>26</v>
      </c>
      <c r="D137" s="111"/>
      <c r="E137" s="126" t="s">
        <v>4555</v>
      </c>
      <c r="F137" s="25"/>
      <c r="G137" s="25">
        <v>2000000</v>
      </c>
      <c r="I137" s="39"/>
      <c r="J137" s="39"/>
      <c r="K137" s="39"/>
      <c r="L137" s="39"/>
      <c r="M137" s="39"/>
      <c r="N137" s="39"/>
      <c r="O137" s="39"/>
      <c r="P137" s="39"/>
      <c r="Q137" s="39"/>
      <c r="R137" s="39"/>
      <c r="S137" s="39"/>
    </row>
    <row r="138" spans="1:19" s="49" customFormat="1" ht="47.25" x14ac:dyDescent="0.2">
      <c r="A138" s="122">
        <v>40</v>
      </c>
      <c r="B138" s="125" t="s">
        <v>4556</v>
      </c>
      <c r="C138" s="110">
        <v>26</v>
      </c>
      <c r="D138" s="111"/>
      <c r="E138" s="126" t="s">
        <v>4557</v>
      </c>
      <c r="F138" s="25"/>
      <c r="G138" s="25">
        <v>2000000</v>
      </c>
      <c r="I138" s="39"/>
      <c r="J138" s="39"/>
      <c r="K138" s="39"/>
      <c r="L138" s="39"/>
      <c r="M138" s="39"/>
      <c r="N138" s="39"/>
      <c r="O138" s="39"/>
      <c r="P138" s="39"/>
      <c r="Q138" s="39"/>
      <c r="R138" s="39"/>
      <c r="S138" s="39"/>
    </row>
    <row r="139" spans="1:19" s="49" customFormat="1" ht="31.5" x14ac:dyDescent="0.2">
      <c r="A139" s="122">
        <v>41</v>
      </c>
      <c r="B139" s="125" t="s">
        <v>4558</v>
      </c>
      <c r="C139" s="110">
        <v>27</v>
      </c>
      <c r="D139" s="111"/>
      <c r="E139" s="126" t="s">
        <v>4559</v>
      </c>
      <c r="F139" s="25"/>
      <c r="G139" s="25">
        <v>500000</v>
      </c>
      <c r="I139" s="39"/>
      <c r="J139" s="39"/>
      <c r="K139" s="39"/>
      <c r="L139" s="39"/>
      <c r="M139" s="39"/>
      <c r="N139" s="39"/>
      <c r="O139" s="39"/>
      <c r="P139" s="39"/>
      <c r="Q139" s="39"/>
      <c r="R139" s="39"/>
      <c r="S139" s="39"/>
    </row>
    <row r="140" spans="1:19" s="49" customFormat="1" ht="31.5" x14ac:dyDescent="0.2">
      <c r="A140" s="122">
        <v>42</v>
      </c>
      <c r="B140" s="125" t="s">
        <v>4560</v>
      </c>
      <c r="C140" s="110">
        <v>27</v>
      </c>
      <c r="D140" s="111"/>
      <c r="E140" s="126" t="s">
        <v>4561</v>
      </c>
      <c r="F140" s="25"/>
      <c r="G140" s="25">
        <v>500000</v>
      </c>
      <c r="I140" s="39"/>
      <c r="J140" s="39"/>
      <c r="K140" s="39"/>
      <c r="L140" s="39"/>
      <c r="M140" s="39"/>
      <c r="N140" s="39"/>
      <c r="O140" s="39"/>
      <c r="P140" s="39"/>
      <c r="Q140" s="39"/>
      <c r="R140" s="39"/>
      <c r="S140" s="39"/>
    </row>
    <row r="141" spans="1:19" s="49" customFormat="1" ht="15.75" x14ac:dyDescent="0.2">
      <c r="A141" s="122">
        <v>43</v>
      </c>
      <c r="B141" s="125" t="s">
        <v>4562</v>
      </c>
      <c r="C141" s="110">
        <v>28</v>
      </c>
      <c r="D141" s="111"/>
      <c r="E141" s="138" t="s">
        <v>4563</v>
      </c>
      <c r="F141" s="25"/>
      <c r="G141" s="25">
        <v>1500000</v>
      </c>
      <c r="I141" s="39"/>
      <c r="J141" s="39"/>
      <c r="K141" s="39"/>
      <c r="L141" s="39"/>
      <c r="M141" s="39"/>
      <c r="N141" s="39"/>
      <c r="O141" s="39"/>
      <c r="P141" s="39"/>
      <c r="Q141" s="39"/>
      <c r="R141" s="39"/>
      <c r="S141" s="39"/>
    </row>
    <row r="142" spans="1:19" s="49" customFormat="1" ht="31.5" x14ac:dyDescent="0.2">
      <c r="A142" s="122">
        <v>44</v>
      </c>
      <c r="B142" s="125" t="s">
        <v>4564</v>
      </c>
      <c r="C142" s="110">
        <v>28</v>
      </c>
      <c r="D142" s="111"/>
      <c r="E142" s="126" t="s">
        <v>4565</v>
      </c>
      <c r="F142" s="25"/>
      <c r="G142" s="25">
        <v>2000000</v>
      </c>
      <c r="I142" s="39"/>
      <c r="J142" s="39"/>
      <c r="K142" s="39"/>
      <c r="L142" s="39"/>
      <c r="M142" s="39"/>
      <c r="N142" s="39"/>
      <c r="O142" s="39"/>
      <c r="P142" s="39"/>
      <c r="Q142" s="39"/>
      <c r="R142" s="39"/>
      <c r="S142" s="39"/>
    </row>
    <row r="143" spans="1:19" s="49" customFormat="1" ht="15.75" x14ac:dyDescent="0.2">
      <c r="A143" s="122">
        <v>45</v>
      </c>
      <c r="B143" s="125" t="s">
        <v>4566</v>
      </c>
      <c r="C143" s="110">
        <v>30</v>
      </c>
      <c r="D143" s="111"/>
      <c r="E143" s="138" t="s">
        <v>4567</v>
      </c>
      <c r="F143" s="25"/>
      <c r="G143" s="25">
        <v>1000000</v>
      </c>
      <c r="I143" s="39"/>
      <c r="J143" s="39"/>
      <c r="K143" s="39"/>
      <c r="L143" s="39"/>
      <c r="M143" s="39"/>
      <c r="N143" s="39"/>
      <c r="O143" s="39"/>
      <c r="P143" s="39"/>
      <c r="Q143" s="39"/>
      <c r="R143" s="39"/>
      <c r="S143" s="39"/>
    </row>
    <row r="144" spans="1:19" s="49" customFormat="1" ht="15.75" x14ac:dyDescent="0.2">
      <c r="A144" s="122">
        <v>46</v>
      </c>
      <c r="B144" s="125" t="s">
        <v>4568</v>
      </c>
      <c r="C144" s="110">
        <v>31</v>
      </c>
      <c r="D144" s="111"/>
      <c r="E144" s="138" t="s">
        <v>4569</v>
      </c>
      <c r="F144" s="25"/>
      <c r="G144" s="25">
        <v>1000000</v>
      </c>
      <c r="I144" s="39"/>
      <c r="J144" s="39"/>
      <c r="K144" s="39"/>
      <c r="L144" s="39"/>
      <c r="M144" s="39"/>
      <c r="N144" s="39"/>
      <c r="O144" s="39"/>
      <c r="P144" s="39"/>
      <c r="Q144" s="39"/>
      <c r="R144" s="39"/>
      <c r="S144" s="39"/>
    </row>
    <row r="145" spans="1:19" s="49" customFormat="1" ht="15.75" x14ac:dyDescent="0.2">
      <c r="A145" s="122">
        <v>47</v>
      </c>
      <c r="B145" s="125" t="s">
        <v>4570</v>
      </c>
      <c r="C145" s="110">
        <v>32</v>
      </c>
      <c r="D145" s="111"/>
      <c r="E145" s="138" t="s">
        <v>4571</v>
      </c>
      <c r="F145" s="25"/>
      <c r="G145" s="25">
        <v>1000000</v>
      </c>
      <c r="I145" s="39"/>
      <c r="J145" s="39"/>
      <c r="K145" s="39"/>
      <c r="L145" s="39"/>
      <c r="M145" s="39"/>
      <c r="N145" s="39"/>
      <c r="O145" s="39"/>
      <c r="P145" s="39"/>
      <c r="Q145" s="39"/>
      <c r="R145" s="39"/>
      <c r="S145" s="39"/>
    </row>
    <row r="146" spans="1:19" s="49" customFormat="1" ht="15.75" x14ac:dyDescent="0.2">
      <c r="A146" s="122">
        <v>48</v>
      </c>
      <c r="B146" s="125" t="s">
        <v>4572</v>
      </c>
      <c r="C146" s="110">
        <v>32</v>
      </c>
      <c r="D146" s="111"/>
      <c r="E146" s="138" t="s">
        <v>4573</v>
      </c>
      <c r="F146" s="25"/>
      <c r="G146" s="25">
        <v>2000000</v>
      </c>
      <c r="I146" s="39"/>
      <c r="J146" s="39"/>
      <c r="K146" s="39"/>
      <c r="L146" s="39"/>
      <c r="M146" s="39"/>
      <c r="N146" s="39"/>
      <c r="O146" s="39"/>
      <c r="P146" s="39"/>
      <c r="Q146" s="39"/>
      <c r="R146" s="39"/>
      <c r="S146" s="39"/>
    </row>
    <row r="147" spans="1:19" s="49" customFormat="1" ht="15.75" x14ac:dyDescent="0.2">
      <c r="A147" s="122">
        <v>49</v>
      </c>
      <c r="B147" s="125" t="s">
        <v>4574</v>
      </c>
      <c r="C147" s="110">
        <v>35</v>
      </c>
      <c r="D147" s="111"/>
      <c r="E147" s="138" t="s">
        <v>4575</v>
      </c>
      <c r="F147" s="25"/>
      <c r="G147" s="25">
        <v>1000000</v>
      </c>
      <c r="I147" s="39"/>
      <c r="J147" s="39"/>
      <c r="K147" s="39"/>
      <c r="L147" s="39"/>
      <c r="M147" s="39"/>
      <c r="N147" s="39"/>
      <c r="O147" s="39"/>
      <c r="P147" s="39"/>
      <c r="Q147" s="39"/>
      <c r="R147" s="39"/>
      <c r="S147" s="39"/>
    </row>
    <row r="148" spans="1:19" s="49" customFormat="1" ht="15.75" x14ac:dyDescent="0.2">
      <c r="A148" s="122">
        <v>50</v>
      </c>
      <c r="B148" s="125" t="s">
        <v>4576</v>
      </c>
      <c r="C148" s="110">
        <v>35</v>
      </c>
      <c r="D148" s="111"/>
      <c r="E148" s="138" t="s">
        <v>4577</v>
      </c>
      <c r="F148" s="25"/>
      <c r="G148" s="25">
        <v>1000000</v>
      </c>
      <c r="I148" s="39"/>
      <c r="J148" s="39"/>
      <c r="K148" s="39"/>
      <c r="L148" s="39"/>
      <c r="M148" s="39"/>
      <c r="N148" s="39"/>
      <c r="O148" s="39"/>
      <c r="P148" s="39"/>
      <c r="Q148" s="39"/>
      <c r="R148" s="39"/>
      <c r="S148" s="39"/>
    </row>
    <row r="149" spans="1:19" s="49" customFormat="1" ht="15.75" x14ac:dyDescent="0.2">
      <c r="A149" s="122">
        <v>51</v>
      </c>
      <c r="B149" s="125" t="s">
        <v>4578</v>
      </c>
      <c r="C149" s="110">
        <v>35</v>
      </c>
      <c r="D149" s="111"/>
      <c r="E149" s="138" t="s">
        <v>4579</v>
      </c>
      <c r="F149" s="25"/>
      <c r="G149" s="25">
        <v>1000000</v>
      </c>
      <c r="I149" s="39"/>
      <c r="J149" s="39"/>
      <c r="K149" s="39"/>
      <c r="L149" s="39"/>
      <c r="M149" s="39"/>
      <c r="N149" s="39"/>
      <c r="O149" s="39"/>
      <c r="P149" s="39"/>
      <c r="Q149" s="39"/>
      <c r="R149" s="39"/>
      <c r="S149" s="39"/>
    </row>
    <row r="150" spans="1:19" s="49" customFormat="1" ht="31.5" x14ac:dyDescent="0.2">
      <c r="A150" s="122">
        <v>52</v>
      </c>
      <c r="B150" s="125" t="s">
        <v>4580</v>
      </c>
      <c r="C150" s="110">
        <v>36</v>
      </c>
      <c r="D150" s="111"/>
      <c r="E150" s="126" t="s">
        <v>4581</v>
      </c>
      <c r="F150" s="25"/>
      <c r="G150" s="25">
        <v>1500000</v>
      </c>
      <c r="I150" s="39"/>
      <c r="J150" s="39"/>
      <c r="K150" s="39"/>
      <c r="L150" s="39"/>
      <c r="M150" s="39"/>
      <c r="N150" s="39"/>
      <c r="O150" s="39"/>
      <c r="P150" s="39"/>
      <c r="Q150" s="39"/>
      <c r="R150" s="39"/>
      <c r="S150" s="39"/>
    </row>
    <row r="151" spans="1:19" s="49" customFormat="1" ht="31.5" x14ac:dyDescent="0.2">
      <c r="A151" s="122">
        <v>53</v>
      </c>
      <c r="B151" s="125" t="s">
        <v>4582</v>
      </c>
      <c r="C151" s="110">
        <v>36</v>
      </c>
      <c r="D151" s="111"/>
      <c r="E151" s="126" t="s">
        <v>4583</v>
      </c>
      <c r="F151" s="25"/>
      <c r="G151" s="25">
        <v>2000000</v>
      </c>
      <c r="I151" s="39"/>
      <c r="J151" s="39"/>
      <c r="K151" s="39"/>
      <c r="L151" s="39"/>
      <c r="M151" s="39"/>
      <c r="N151" s="39"/>
      <c r="O151" s="39"/>
      <c r="P151" s="39"/>
      <c r="Q151" s="39"/>
      <c r="R151" s="39"/>
      <c r="S151" s="39"/>
    </row>
    <row r="152" spans="1:19" s="49" customFormat="1" ht="31.5" x14ac:dyDescent="0.2">
      <c r="A152" s="122">
        <v>54</v>
      </c>
      <c r="B152" s="125" t="s">
        <v>4584</v>
      </c>
      <c r="C152" s="110">
        <v>36</v>
      </c>
      <c r="D152" s="111"/>
      <c r="E152" s="126" t="s">
        <v>4585</v>
      </c>
      <c r="F152" s="25"/>
      <c r="G152" s="25">
        <v>1500000</v>
      </c>
      <c r="I152" s="39"/>
      <c r="J152" s="39"/>
      <c r="K152" s="39"/>
      <c r="L152" s="39"/>
      <c r="M152" s="39"/>
      <c r="N152" s="39"/>
      <c r="O152" s="39"/>
      <c r="P152" s="39"/>
      <c r="Q152" s="39"/>
      <c r="R152" s="39"/>
      <c r="S152" s="39"/>
    </row>
    <row r="153" spans="1:19" s="49" customFormat="1" ht="15.75" x14ac:dyDescent="0.2">
      <c r="A153" s="122">
        <v>55</v>
      </c>
      <c r="B153" s="125" t="s">
        <v>4586</v>
      </c>
      <c r="C153" s="110">
        <v>36</v>
      </c>
      <c r="D153" s="111"/>
      <c r="E153" s="138" t="s">
        <v>4587</v>
      </c>
      <c r="F153" s="25"/>
      <c r="G153" s="25">
        <v>1000000</v>
      </c>
      <c r="I153" s="39"/>
      <c r="J153" s="39"/>
      <c r="K153" s="39"/>
      <c r="L153" s="39"/>
      <c r="M153" s="39"/>
      <c r="N153" s="39"/>
      <c r="O153" s="39"/>
      <c r="P153" s="39"/>
      <c r="Q153" s="39"/>
      <c r="R153" s="39"/>
      <c r="S153" s="39"/>
    </row>
    <row r="154" spans="1:19" s="49" customFormat="1" ht="15.75" x14ac:dyDescent="0.2">
      <c r="A154" s="122">
        <v>56</v>
      </c>
      <c r="B154" s="125" t="s">
        <v>4588</v>
      </c>
      <c r="C154" s="110">
        <v>36</v>
      </c>
      <c r="D154" s="111"/>
      <c r="E154" s="138" t="s">
        <v>4589</v>
      </c>
      <c r="F154" s="25"/>
      <c r="G154" s="25">
        <v>1000000</v>
      </c>
      <c r="I154" s="39"/>
      <c r="J154" s="39"/>
      <c r="K154" s="39"/>
      <c r="L154" s="39"/>
      <c r="M154" s="39"/>
      <c r="N154" s="39"/>
      <c r="O154" s="39"/>
      <c r="P154" s="39"/>
      <c r="Q154" s="39"/>
      <c r="R154" s="39"/>
      <c r="S154" s="39"/>
    </row>
    <row r="155" spans="1:19" s="49" customFormat="1" ht="15.75" x14ac:dyDescent="0.2">
      <c r="A155" s="122">
        <v>57</v>
      </c>
      <c r="B155" s="125" t="s">
        <v>4590</v>
      </c>
      <c r="C155" s="110">
        <v>36</v>
      </c>
      <c r="D155" s="111"/>
      <c r="E155" s="138" t="s">
        <v>4591</v>
      </c>
      <c r="F155" s="25"/>
      <c r="G155" s="25">
        <v>1000000</v>
      </c>
      <c r="I155" s="39"/>
      <c r="J155" s="39"/>
      <c r="K155" s="39"/>
      <c r="L155" s="39"/>
      <c r="M155" s="39"/>
      <c r="N155" s="39"/>
      <c r="O155" s="39"/>
      <c r="P155" s="39"/>
      <c r="Q155" s="39"/>
      <c r="R155" s="39"/>
      <c r="S155" s="39"/>
    </row>
    <row r="156" spans="1:19" s="49" customFormat="1" ht="15.75" x14ac:dyDescent="0.2">
      <c r="A156" s="122">
        <v>58</v>
      </c>
      <c r="B156" s="125" t="s">
        <v>4592</v>
      </c>
      <c r="C156" s="110">
        <v>36</v>
      </c>
      <c r="D156" s="111"/>
      <c r="E156" s="138" t="s">
        <v>4593</v>
      </c>
      <c r="F156" s="25"/>
      <c r="G156" s="25">
        <v>500000</v>
      </c>
      <c r="I156" s="39"/>
      <c r="J156" s="39"/>
      <c r="K156" s="39"/>
      <c r="L156" s="39"/>
      <c r="M156" s="39"/>
      <c r="N156" s="39"/>
      <c r="O156" s="39"/>
      <c r="P156" s="39"/>
      <c r="Q156" s="39"/>
      <c r="R156" s="39"/>
      <c r="S156" s="39"/>
    </row>
    <row r="157" spans="1:19" s="49" customFormat="1" ht="15.75" x14ac:dyDescent="0.2">
      <c r="A157" s="122">
        <v>59</v>
      </c>
      <c r="B157" s="125" t="s">
        <v>4594</v>
      </c>
      <c r="C157" s="110">
        <v>37</v>
      </c>
      <c r="D157" s="111"/>
      <c r="E157" s="138" t="s">
        <v>4595</v>
      </c>
      <c r="F157" s="25"/>
      <c r="G157" s="25">
        <v>3500000</v>
      </c>
      <c r="I157" s="39"/>
      <c r="J157" s="39"/>
      <c r="K157" s="39"/>
      <c r="L157" s="39"/>
      <c r="M157" s="39"/>
      <c r="N157" s="39"/>
      <c r="O157" s="39"/>
      <c r="P157" s="39"/>
      <c r="Q157" s="39"/>
      <c r="R157" s="39"/>
      <c r="S157" s="39"/>
    </row>
    <row r="158" spans="1:19" s="49" customFormat="1" ht="15.75" x14ac:dyDescent="0.2">
      <c r="A158" s="122">
        <v>60</v>
      </c>
      <c r="B158" s="125" t="s">
        <v>4596</v>
      </c>
      <c r="C158" s="110">
        <v>39</v>
      </c>
      <c r="D158" s="111"/>
      <c r="E158" s="138" t="s">
        <v>4597</v>
      </c>
      <c r="F158" s="25"/>
      <c r="G158" s="25">
        <v>1000000</v>
      </c>
      <c r="I158" s="39"/>
      <c r="J158" s="39"/>
      <c r="K158" s="39"/>
      <c r="L158" s="39"/>
      <c r="M158" s="39"/>
      <c r="N158" s="39"/>
      <c r="O158" s="39"/>
      <c r="P158" s="39"/>
      <c r="Q158" s="39"/>
      <c r="R158" s="39"/>
      <c r="S158" s="39"/>
    </row>
    <row r="159" spans="1:19" s="49" customFormat="1" ht="31.5" x14ac:dyDescent="0.2">
      <c r="A159" s="122">
        <v>61</v>
      </c>
      <c r="B159" s="125" t="s">
        <v>4598</v>
      </c>
      <c r="C159" s="110">
        <v>39</v>
      </c>
      <c r="D159" s="111"/>
      <c r="E159" s="126" t="s">
        <v>4599</v>
      </c>
      <c r="F159" s="25"/>
      <c r="G159" s="25">
        <v>2000000</v>
      </c>
      <c r="I159" s="39"/>
      <c r="J159" s="39"/>
      <c r="K159" s="39"/>
      <c r="L159" s="39"/>
      <c r="M159" s="39"/>
      <c r="N159" s="39"/>
      <c r="O159" s="39"/>
      <c r="P159" s="39"/>
      <c r="Q159" s="39"/>
      <c r="R159" s="39"/>
      <c r="S159" s="39"/>
    </row>
    <row r="160" spans="1:19" s="49" customFormat="1" ht="15.75" x14ac:dyDescent="0.2">
      <c r="A160" s="122">
        <v>62</v>
      </c>
      <c r="B160" s="125" t="s">
        <v>4600</v>
      </c>
      <c r="C160" s="110">
        <v>40</v>
      </c>
      <c r="D160" s="111"/>
      <c r="E160" s="138" t="s">
        <v>4601</v>
      </c>
      <c r="F160" s="25"/>
      <c r="G160" s="25">
        <v>1000000</v>
      </c>
      <c r="I160" s="39"/>
      <c r="J160" s="39"/>
      <c r="K160" s="39"/>
      <c r="L160" s="39"/>
      <c r="M160" s="39"/>
      <c r="N160" s="39"/>
      <c r="O160" s="39"/>
      <c r="P160" s="39"/>
      <c r="Q160" s="39"/>
      <c r="R160" s="39"/>
      <c r="S160" s="39"/>
    </row>
    <row r="161" spans="1:19" s="49" customFormat="1" ht="15.75" x14ac:dyDescent="0.2">
      <c r="A161" s="122">
        <v>63</v>
      </c>
      <c r="B161" s="125" t="s">
        <v>4602</v>
      </c>
      <c r="C161" s="110">
        <v>40</v>
      </c>
      <c r="D161" s="111"/>
      <c r="E161" s="138" t="s">
        <v>4603</v>
      </c>
      <c r="F161" s="25"/>
      <c r="G161" s="25">
        <v>1000000</v>
      </c>
      <c r="I161" s="39"/>
      <c r="J161" s="39"/>
      <c r="K161" s="39"/>
      <c r="L161" s="39"/>
      <c r="M161" s="39"/>
      <c r="N161" s="39"/>
      <c r="O161" s="39"/>
      <c r="P161" s="39"/>
      <c r="Q161" s="39"/>
      <c r="R161" s="39"/>
      <c r="S161" s="39"/>
    </row>
    <row r="162" spans="1:19" s="49" customFormat="1" ht="15.75" x14ac:dyDescent="0.2">
      <c r="A162" s="122">
        <v>64</v>
      </c>
      <c r="B162" s="125" t="s">
        <v>4604</v>
      </c>
      <c r="C162" s="110">
        <v>40</v>
      </c>
      <c r="D162" s="111"/>
      <c r="E162" s="138" t="s">
        <v>4605</v>
      </c>
      <c r="F162" s="25"/>
      <c r="G162" s="25">
        <v>1000000</v>
      </c>
      <c r="I162" s="39"/>
      <c r="J162" s="39"/>
      <c r="K162" s="39"/>
      <c r="L162" s="39"/>
      <c r="M162" s="39"/>
      <c r="N162" s="39"/>
      <c r="O162" s="39"/>
      <c r="P162" s="39"/>
      <c r="Q162" s="39"/>
      <c r="R162" s="39"/>
      <c r="S162" s="39"/>
    </row>
    <row r="163" spans="1:19" s="49" customFormat="1" ht="15.75" x14ac:dyDescent="0.2">
      <c r="A163" s="122">
        <v>65</v>
      </c>
      <c r="B163" s="125" t="s">
        <v>4606</v>
      </c>
      <c r="C163" s="110">
        <v>40</v>
      </c>
      <c r="D163" s="111"/>
      <c r="E163" s="138" t="s">
        <v>4607</v>
      </c>
      <c r="F163" s="25"/>
      <c r="G163" s="25">
        <v>500000</v>
      </c>
      <c r="I163" s="39"/>
      <c r="J163" s="39"/>
      <c r="K163" s="39"/>
      <c r="L163" s="39"/>
      <c r="M163" s="39"/>
      <c r="N163" s="39"/>
      <c r="O163" s="39"/>
      <c r="P163" s="39"/>
      <c r="Q163" s="39"/>
      <c r="R163" s="39"/>
      <c r="S163" s="39"/>
    </row>
    <row r="164" spans="1:19" s="49" customFormat="1" ht="15.75" x14ac:dyDescent="0.2">
      <c r="A164" s="122">
        <v>66</v>
      </c>
      <c r="B164" s="125" t="s">
        <v>4608</v>
      </c>
      <c r="C164" s="110">
        <v>40</v>
      </c>
      <c r="D164" s="111"/>
      <c r="E164" s="138" t="s">
        <v>4609</v>
      </c>
      <c r="F164" s="25"/>
      <c r="G164" s="25">
        <v>500000</v>
      </c>
      <c r="I164" s="39"/>
      <c r="J164" s="39"/>
      <c r="K164" s="39"/>
      <c r="L164" s="39"/>
      <c r="M164" s="39"/>
      <c r="N164" s="39"/>
      <c r="O164" s="39"/>
      <c r="P164" s="39"/>
      <c r="Q164" s="39"/>
      <c r="R164" s="39"/>
      <c r="S164" s="39"/>
    </row>
    <row r="165" spans="1:19" s="49" customFormat="1" ht="15.75" x14ac:dyDescent="0.2">
      <c r="A165" s="122">
        <v>67</v>
      </c>
      <c r="B165" s="125" t="s">
        <v>4610</v>
      </c>
      <c r="C165" s="110">
        <v>41</v>
      </c>
      <c r="D165" s="111"/>
      <c r="E165" s="138" t="s">
        <v>4611</v>
      </c>
      <c r="F165" s="25"/>
      <c r="G165" s="25">
        <v>1000000</v>
      </c>
      <c r="I165" s="39"/>
      <c r="J165" s="39"/>
      <c r="K165" s="39"/>
      <c r="L165" s="39"/>
      <c r="M165" s="39"/>
      <c r="N165" s="39"/>
      <c r="O165" s="39"/>
      <c r="P165" s="39"/>
      <c r="Q165" s="39"/>
      <c r="R165" s="39"/>
      <c r="S165" s="39"/>
    </row>
    <row r="166" spans="1:19" s="49" customFormat="1" ht="15.75" x14ac:dyDescent="0.2">
      <c r="A166" s="122">
        <v>68</v>
      </c>
      <c r="B166" s="125" t="s">
        <v>4612</v>
      </c>
      <c r="C166" s="110">
        <v>41</v>
      </c>
      <c r="D166" s="111"/>
      <c r="E166" s="138" t="s">
        <v>4613</v>
      </c>
      <c r="F166" s="25"/>
      <c r="G166" s="25">
        <v>1000000</v>
      </c>
      <c r="I166" s="39"/>
      <c r="J166" s="39"/>
      <c r="K166" s="39"/>
      <c r="L166" s="39"/>
      <c r="M166" s="39"/>
      <c r="N166" s="39"/>
      <c r="O166" s="39"/>
      <c r="P166" s="39"/>
      <c r="Q166" s="39"/>
      <c r="R166" s="39"/>
      <c r="S166" s="39"/>
    </row>
    <row r="167" spans="1:19" s="49" customFormat="1" ht="15.75" x14ac:dyDescent="0.2">
      <c r="A167" s="122">
        <v>69</v>
      </c>
      <c r="B167" s="125" t="s">
        <v>4614</v>
      </c>
      <c r="C167" s="110">
        <v>42</v>
      </c>
      <c r="D167" s="111"/>
      <c r="E167" s="138" t="s">
        <v>4615</v>
      </c>
      <c r="F167" s="25"/>
      <c r="G167" s="25">
        <v>1000000</v>
      </c>
      <c r="I167" s="39"/>
      <c r="J167" s="39"/>
      <c r="K167" s="39"/>
      <c r="L167" s="39"/>
      <c r="M167" s="39"/>
      <c r="N167" s="39"/>
      <c r="O167" s="39"/>
      <c r="P167" s="39"/>
      <c r="Q167" s="39"/>
      <c r="R167" s="39"/>
      <c r="S167" s="39"/>
    </row>
    <row r="168" spans="1:19" s="49" customFormat="1" ht="15.75" x14ac:dyDescent="0.2">
      <c r="A168" s="122">
        <v>70</v>
      </c>
      <c r="B168" s="125" t="s">
        <v>4616</v>
      </c>
      <c r="C168" s="110">
        <v>42</v>
      </c>
      <c r="D168" s="111"/>
      <c r="E168" s="138" t="s">
        <v>4617</v>
      </c>
      <c r="F168" s="25"/>
      <c r="G168" s="25">
        <v>1000000</v>
      </c>
      <c r="I168" s="39"/>
      <c r="J168" s="39"/>
      <c r="K168" s="39"/>
      <c r="L168" s="39"/>
      <c r="M168" s="39"/>
      <c r="N168" s="39"/>
      <c r="O168" s="39"/>
      <c r="P168" s="39"/>
      <c r="Q168" s="39"/>
      <c r="R168" s="39"/>
      <c r="S168" s="39"/>
    </row>
    <row r="169" spans="1:19" s="49" customFormat="1" ht="15.75" x14ac:dyDescent="0.2">
      <c r="A169" s="122">
        <v>71</v>
      </c>
      <c r="B169" s="125" t="s">
        <v>4618</v>
      </c>
      <c r="C169" s="110">
        <v>42</v>
      </c>
      <c r="D169" s="111"/>
      <c r="E169" s="138" t="s">
        <v>4619</v>
      </c>
      <c r="F169" s="25"/>
      <c r="G169" s="25">
        <v>1000000</v>
      </c>
      <c r="I169" s="39"/>
      <c r="J169" s="39"/>
      <c r="K169" s="39"/>
      <c r="L169" s="39"/>
      <c r="M169" s="39"/>
      <c r="N169" s="39"/>
      <c r="O169" s="39"/>
      <c r="P169" s="39"/>
      <c r="Q169" s="39"/>
      <c r="R169" s="39"/>
      <c r="S169" s="39"/>
    </row>
    <row r="170" spans="1:19" s="49" customFormat="1" ht="15.75" x14ac:dyDescent="0.2">
      <c r="A170" s="122">
        <v>72</v>
      </c>
      <c r="B170" s="125" t="s">
        <v>4620</v>
      </c>
      <c r="C170" s="110">
        <v>44</v>
      </c>
      <c r="D170" s="111"/>
      <c r="E170" s="138" t="s">
        <v>4621</v>
      </c>
      <c r="F170" s="25"/>
      <c r="G170" s="25">
        <v>1000000</v>
      </c>
      <c r="I170" s="39"/>
      <c r="J170" s="39"/>
      <c r="K170" s="39"/>
      <c r="L170" s="39"/>
      <c r="M170" s="39"/>
      <c r="N170" s="39"/>
      <c r="O170" s="39"/>
      <c r="P170" s="39"/>
      <c r="Q170" s="39"/>
      <c r="R170" s="39"/>
      <c r="S170" s="39"/>
    </row>
    <row r="171" spans="1:19" s="49" customFormat="1" ht="15.75" x14ac:dyDescent="0.2">
      <c r="A171" s="122">
        <v>73</v>
      </c>
      <c r="B171" s="125" t="s">
        <v>4622</v>
      </c>
      <c r="C171" s="110">
        <v>46</v>
      </c>
      <c r="D171" s="111"/>
      <c r="E171" s="138" t="s">
        <v>4623</v>
      </c>
      <c r="F171" s="25"/>
      <c r="G171" s="25">
        <v>1000000</v>
      </c>
      <c r="I171" s="39"/>
      <c r="J171" s="39"/>
      <c r="K171" s="39"/>
      <c r="L171" s="39"/>
      <c r="M171" s="39"/>
      <c r="N171" s="39"/>
      <c r="O171" s="39"/>
      <c r="P171" s="39"/>
      <c r="Q171" s="39"/>
      <c r="R171" s="39"/>
      <c r="S171" s="39"/>
    </row>
    <row r="172" spans="1:19" s="49" customFormat="1" ht="15.75" x14ac:dyDescent="0.2">
      <c r="A172" s="122">
        <v>74</v>
      </c>
      <c r="B172" s="125" t="s">
        <v>4624</v>
      </c>
      <c r="C172" s="110">
        <v>47</v>
      </c>
      <c r="D172" s="111"/>
      <c r="E172" s="138" t="s">
        <v>4625</v>
      </c>
      <c r="F172" s="25"/>
      <c r="G172" s="25">
        <v>1000000</v>
      </c>
      <c r="I172" s="39"/>
      <c r="J172" s="39"/>
      <c r="K172" s="39"/>
      <c r="L172" s="39"/>
      <c r="M172" s="39"/>
      <c r="N172" s="39"/>
      <c r="O172" s="39"/>
      <c r="P172" s="39"/>
      <c r="Q172" s="39"/>
      <c r="R172" s="39"/>
      <c r="S172" s="39"/>
    </row>
    <row r="173" spans="1:19" s="49" customFormat="1" ht="15.75" x14ac:dyDescent="0.2">
      <c r="A173" s="122">
        <v>75</v>
      </c>
      <c r="B173" s="125" t="s">
        <v>4626</v>
      </c>
      <c r="C173" s="110">
        <v>47</v>
      </c>
      <c r="D173" s="111"/>
      <c r="E173" s="138" t="s">
        <v>4627</v>
      </c>
      <c r="F173" s="25"/>
      <c r="G173" s="25">
        <v>1000000</v>
      </c>
      <c r="I173" s="39"/>
      <c r="J173" s="39"/>
      <c r="K173" s="39"/>
      <c r="L173" s="39"/>
      <c r="M173" s="39"/>
      <c r="N173" s="39"/>
      <c r="O173" s="39"/>
      <c r="P173" s="39"/>
      <c r="Q173" s="39"/>
      <c r="R173" s="39"/>
      <c r="S173" s="39"/>
    </row>
    <row r="174" spans="1:19" s="49" customFormat="1" ht="15.75" x14ac:dyDescent="0.2">
      <c r="A174" s="122">
        <v>76</v>
      </c>
      <c r="B174" s="125" t="s">
        <v>4628</v>
      </c>
      <c r="C174" s="110">
        <v>47</v>
      </c>
      <c r="D174" s="111"/>
      <c r="E174" s="138" t="s">
        <v>4629</v>
      </c>
      <c r="F174" s="25"/>
      <c r="G174" s="25">
        <v>1500000</v>
      </c>
      <c r="I174" s="39"/>
      <c r="J174" s="39"/>
      <c r="K174" s="39"/>
      <c r="L174" s="39"/>
      <c r="M174" s="39"/>
      <c r="N174" s="39"/>
      <c r="O174" s="39"/>
      <c r="P174" s="39"/>
      <c r="Q174" s="39"/>
      <c r="R174" s="39"/>
      <c r="S174" s="39"/>
    </row>
    <row r="175" spans="1:19" s="49" customFormat="1" ht="15.75" x14ac:dyDescent="0.2">
      <c r="A175" s="122">
        <v>77</v>
      </c>
      <c r="B175" s="125" t="s">
        <v>4630</v>
      </c>
      <c r="C175" s="110">
        <v>48</v>
      </c>
      <c r="D175" s="111"/>
      <c r="E175" s="138" t="s">
        <v>4631</v>
      </c>
      <c r="F175" s="25"/>
      <c r="G175" s="25">
        <v>2500000</v>
      </c>
      <c r="I175" s="39"/>
      <c r="J175" s="39"/>
      <c r="K175" s="39"/>
      <c r="L175" s="39"/>
      <c r="M175" s="39"/>
      <c r="N175" s="39"/>
      <c r="O175" s="39"/>
      <c r="P175" s="39"/>
      <c r="Q175" s="39"/>
      <c r="R175" s="39"/>
      <c r="S175" s="39"/>
    </row>
    <row r="176" spans="1:19" s="49" customFormat="1" ht="15.75" x14ac:dyDescent="0.2">
      <c r="A176" s="122">
        <v>78</v>
      </c>
      <c r="B176" s="125" t="s">
        <v>4632</v>
      </c>
      <c r="C176" s="110">
        <v>48</v>
      </c>
      <c r="D176" s="111"/>
      <c r="E176" s="138" t="s">
        <v>4633</v>
      </c>
      <c r="F176" s="25"/>
      <c r="G176" s="25">
        <v>1000000</v>
      </c>
      <c r="I176" s="39"/>
      <c r="J176" s="39"/>
      <c r="K176" s="39"/>
      <c r="L176" s="39"/>
      <c r="M176" s="39"/>
      <c r="N176" s="39"/>
      <c r="O176" s="39"/>
      <c r="P176" s="39"/>
      <c r="Q176" s="39"/>
      <c r="R176" s="39"/>
      <c r="S176" s="39"/>
    </row>
    <row r="177" spans="1:19" s="49" customFormat="1" ht="15.75" x14ac:dyDescent="0.2">
      <c r="A177" s="122">
        <v>79</v>
      </c>
      <c r="B177" s="125" t="s">
        <v>4634</v>
      </c>
      <c r="C177" s="110">
        <v>49</v>
      </c>
      <c r="D177" s="111"/>
      <c r="E177" s="138" t="s">
        <v>4635</v>
      </c>
      <c r="F177" s="25"/>
      <c r="G177" s="25">
        <v>1000000</v>
      </c>
      <c r="I177" s="39"/>
      <c r="J177" s="39"/>
      <c r="K177" s="39"/>
      <c r="L177" s="39"/>
      <c r="M177" s="39"/>
      <c r="N177" s="39"/>
      <c r="O177" s="39"/>
      <c r="P177" s="39"/>
      <c r="Q177" s="39"/>
      <c r="R177" s="39"/>
      <c r="S177" s="39"/>
    </row>
    <row r="178" spans="1:19" s="49" customFormat="1" ht="15.75" x14ac:dyDescent="0.2">
      <c r="A178" s="122">
        <v>80</v>
      </c>
      <c r="B178" s="125" t="s">
        <v>4636</v>
      </c>
      <c r="C178" s="110">
        <v>49</v>
      </c>
      <c r="D178" s="111"/>
      <c r="E178" s="138" t="s">
        <v>4637</v>
      </c>
      <c r="F178" s="25"/>
      <c r="G178" s="25">
        <v>1000000</v>
      </c>
      <c r="I178" s="39"/>
      <c r="J178" s="39"/>
      <c r="K178" s="39"/>
      <c r="L178" s="39"/>
      <c r="M178" s="39"/>
      <c r="N178" s="39"/>
      <c r="O178" s="39"/>
      <c r="P178" s="39"/>
      <c r="Q178" s="39"/>
      <c r="R178" s="39"/>
      <c r="S178" s="39"/>
    </row>
    <row r="179" spans="1:19" s="49" customFormat="1" ht="15.75" x14ac:dyDescent="0.2">
      <c r="A179" s="122">
        <v>81</v>
      </c>
      <c r="B179" s="125" t="s">
        <v>4638</v>
      </c>
      <c r="C179" s="110">
        <v>49</v>
      </c>
      <c r="D179" s="111"/>
      <c r="E179" s="138" t="s">
        <v>4639</v>
      </c>
      <c r="F179" s="25"/>
      <c r="G179" s="25">
        <v>2000000</v>
      </c>
      <c r="I179" s="39"/>
      <c r="J179" s="39"/>
      <c r="K179" s="39"/>
      <c r="L179" s="39"/>
      <c r="M179" s="39"/>
      <c r="N179" s="39"/>
      <c r="O179" s="39"/>
      <c r="P179" s="39"/>
      <c r="Q179" s="39"/>
      <c r="R179" s="39"/>
      <c r="S179" s="39"/>
    </row>
    <row r="180" spans="1:19" s="49" customFormat="1" ht="15.75" x14ac:dyDescent="0.2">
      <c r="A180" s="122">
        <v>82</v>
      </c>
      <c r="B180" s="125" t="s">
        <v>4640</v>
      </c>
      <c r="C180" s="110">
        <v>51</v>
      </c>
      <c r="D180" s="111"/>
      <c r="E180" s="138" t="s">
        <v>4641</v>
      </c>
      <c r="F180" s="25"/>
      <c r="G180" s="25">
        <v>1500000</v>
      </c>
      <c r="I180" s="39"/>
      <c r="J180" s="39"/>
      <c r="K180" s="39"/>
      <c r="L180" s="39"/>
      <c r="M180" s="39"/>
      <c r="N180" s="39"/>
      <c r="O180" s="39"/>
      <c r="P180" s="39"/>
      <c r="Q180" s="39"/>
      <c r="R180" s="39"/>
      <c r="S180" s="39"/>
    </row>
    <row r="181" spans="1:19" s="49" customFormat="1" ht="15.75" x14ac:dyDescent="0.2">
      <c r="A181" s="122">
        <v>83</v>
      </c>
      <c r="B181" s="125" t="s">
        <v>4642</v>
      </c>
      <c r="C181" s="110">
        <v>51</v>
      </c>
      <c r="D181" s="111"/>
      <c r="E181" s="138" t="s">
        <v>4643</v>
      </c>
      <c r="F181" s="25"/>
      <c r="G181" s="25">
        <v>1000000</v>
      </c>
      <c r="I181" s="39"/>
      <c r="J181" s="39"/>
      <c r="K181" s="39"/>
      <c r="L181" s="39"/>
      <c r="M181" s="39"/>
      <c r="N181" s="39"/>
      <c r="O181" s="39"/>
      <c r="P181" s="39"/>
      <c r="Q181" s="39"/>
      <c r="R181" s="39"/>
      <c r="S181" s="39"/>
    </row>
    <row r="182" spans="1:19" s="49" customFormat="1" ht="15.75" x14ac:dyDescent="0.2">
      <c r="A182" s="122">
        <v>84</v>
      </c>
      <c r="B182" s="125" t="s">
        <v>4644</v>
      </c>
      <c r="C182" s="110">
        <v>52</v>
      </c>
      <c r="D182" s="111"/>
      <c r="E182" s="138" t="s">
        <v>4645</v>
      </c>
      <c r="F182" s="25"/>
      <c r="G182" s="25">
        <v>1000000</v>
      </c>
      <c r="I182" s="39"/>
      <c r="J182" s="39"/>
      <c r="K182" s="39"/>
      <c r="L182" s="39"/>
      <c r="M182" s="39"/>
      <c r="N182" s="39"/>
      <c r="O182" s="39"/>
      <c r="P182" s="39"/>
      <c r="Q182" s="39"/>
      <c r="R182" s="39"/>
      <c r="S182" s="39"/>
    </row>
    <row r="183" spans="1:19" s="49" customFormat="1" ht="15.75" x14ac:dyDescent="0.2">
      <c r="A183" s="122">
        <v>85</v>
      </c>
      <c r="B183" s="125" t="s">
        <v>4646</v>
      </c>
      <c r="C183" s="110">
        <v>52</v>
      </c>
      <c r="D183" s="111"/>
      <c r="E183" s="138" t="s">
        <v>4647</v>
      </c>
      <c r="F183" s="25"/>
      <c r="G183" s="25">
        <v>1000000</v>
      </c>
      <c r="I183" s="39"/>
      <c r="J183" s="39"/>
      <c r="K183" s="39"/>
      <c r="L183" s="39"/>
      <c r="M183" s="39"/>
      <c r="N183" s="39"/>
      <c r="O183" s="39"/>
      <c r="P183" s="39"/>
      <c r="Q183" s="39"/>
      <c r="R183" s="39"/>
      <c r="S183" s="39"/>
    </row>
    <row r="184" spans="1:19" s="49" customFormat="1" ht="15.75" x14ac:dyDescent="0.2">
      <c r="A184" s="122">
        <v>86</v>
      </c>
      <c r="B184" s="125" t="s">
        <v>4648</v>
      </c>
      <c r="C184" s="110">
        <v>52</v>
      </c>
      <c r="D184" s="111"/>
      <c r="E184" s="138" t="s">
        <v>4649</v>
      </c>
      <c r="F184" s="25"/>
      <c r="G184" s="25">
        <v>1000000</v>
      </c>
      <c r="I184" s="39"/>
      <c r="J184" s="39"/>
      <c r="K184" s="39"/>
      <c r="L184" s="39"/>
      <c r="M184" s="39"/>
      <c r="N184" s="39"/>
      <c r="O184" s="39"/>
      <c r="P184" s="39"/>
      <c r="Q184" s="39"/>
      <c r="R184" s="39"/>
      <c r="S184" s="39"/>
    </row>
    <row r="185" spans="1:19" s="49" customFormat="1" ht="15.75" x14ac:dyDescent="0.2">
      <c r="A185" s="122">
        <v>87</v>
      </c>
      <c r="B185" s="125" t="s">
        <v>4650</v>
      </c>
      <c r="C185" s="110">
        <v>52</v>
      </c>
      <c r="D185" s="111"/>
      <c r="E185" s="138" t="s">
        <v>4651</v>
      </c>
      <c r="F185" s="25"/>
      <c r="G185" s="25">
        <v>500000</v>
      </c>
      <c r="I185" s="39"/>
      <c r="J185" s="39"/>
      <c r="K185" s="39"/>
      <c r="L185" s="39"/>
      <c r="M185" s="39"/>
      <c r="N185" s="39"/>
      <c r="O185" s="39"/>
      <c r="P185" s="39"/>
      <c r="Q185" s="39"/>
      <c r="R185" s="39"/>
      <c r="S185" s="39"/>
    </row>
    <row r="186" spans="1:19" s="49" customFormat="1" ht="31.5" x14ac:dyDescent="0.2">
      <c r="A186" s="122">
        <v>88</v>
      </c>
      <c r="B186" s="125" t="s">
        <v>4652</v>
      </c>
      <c r="C186" s="110">
        <v>56</v>
      </c>
      <c r="D186" s="111"/>
      <c r="E186" s="126" t="s">
        <v>4653</v>
      </c>
      <c r="F186" s="25"/>
      <c r="G186" s="25">
        <v>1500000</v>
      </c>
      <c r="I186" s="39"/>
      <c r="J186" s="39"/>
      <c r="K186" s="39"/>
      <c r="L186" s="39"/>
      <c r="M186" s="39"/>
      <c r="N186" s="39"/>
      <c r="O186" s="39"/>
      <c r="P186" s="39"/>
      <c r="Q186" s="39"/>
      <c r="R186" s="39"/>
      <c r="S186" s="39"/>
    </row>
    <row r="187" spans="1:19" s="49" customFormat="1" ht="15.75" x14ac:dyDescent="0.2">
      <c r="A187" s="122">
        <v>89</v>
      </c>
      <c r="B187" s="125" t="s">
        <v>4654</v>
      </c>
      <c r="C187" s="110">
        <v>57</v>
      </c>
      <c r="D187" s="111"/>
      <c r="E187" s="138" t="s">
        <v>4655</v>
      </c>
      <c r="F187" s="25"/>
      <c r="G187" s="25">
        <v>500000</v>
      </c>
      <c r="I187" s="39"/>
      <c r="J187" s="39"/>
      <c r="K187" s="39"/>
      <c r="L187" s="39"/>
      <c r="M187" s="39"/>
      <c r="N187" s="39"/>
      <c r="O187" s="39"/>
      <c r="P187" s="39"/>
      <c r="Q187" s="39"/>
      <c r="R187" s="39"/>
      <c r="S187" s="39"/>
    </row>
    <row r="188" spans="1:19" s="49" customFormat="1" ht="15.75" x14ac:dyDescent="0.2">
      <c r="A188" s="122">
        <v>90</v>
      </c>
      <c r="B188" s="125" t="s">
        <v>4656</v>
      </c>
      <c r="C188" s="110">
        <v>57</v>
      </c>
      <c r="D188" s="111"/>
      <c r="E188" s="138" t="s">
        <v>4657</v>
      </c>
      <c r="F188" s="25"/>
      <c r="G188" s="25">
        <v>1000000</v>
      </c>
      <c r="I188" s="39"/>
      <c r="J188" s="39"/>
      <c r="K188" s="39"/>
      <c r="L188" s="39"/>
      <c r="M188" s="39"/>
      <c r="N188" s="39"/>
      <c r="O188" s="39"/>
      <c r="P188" s="39"/>
      <c r="Q188" s="39"/>
      <c r="R188" s="39"/>
      <c r="S188" s="39"/>
    </row>
    <row r="189" spans="1:19" s="49" customFormat="1" ht="15.75" x14ac:dyDescent="0.2">
      <c r="A189" s="122">
        <v>91</v>
      </c>
      <c r="B189" s="125" t="s">
        <v>4658</v>
      </c>
      <c r="C189" s="110">
        <v>57</v>
      </c>
      <c r="D189" s="111"/>
      <c r="E189" s="138" t="s">
        <v>4659</v>
      </c>
      <c r="F189" s="25"/>
      <c r="G189" s="25">
        <v>1000000</v>
      </c>
      <c r="I189" s="39"/>
      <c r="J189" s="39"/>
      <c r="K189" s="39"/>
      <c r="L189" s="39"/>
      <c r="M189" s="39"/>
      <c r="N189" s="39"/>
      <c r="O189" s="39"/>
      <c r="P189" s="39"/>
      <c r="Q189" s="39"/>
      <c r="R189" s="39"/>
      <c r="S189" s="39"/>
    </row>
    <row r="190" spans="1:19" s="49" customFormat="1" ht="63" x14ac:dyDescent="0.2">
      <c r="A190" s="122">
        <v>92</v>
      </c>
      <c r="B190" s="125" t="s">
        <v>4660</v>
      </c>
      <c r="C190" s="110">
        <v>59</v>
      </c>
      <c r="D190" s="111"/>
      <c r="E190" s="126" t="s">
        <v>4661</v>
      </c>
      <c r="F190" s="25"/>
      <c r="G190" s="25">
        <v>1000000</v>
      </c>
      <c r="I190" s="39"/>
      <c r="J190" s="39"/>
      <c r="K190" s="39"/>
      <c r="L190" s="39"/>
      <c r="M190" s="39"/>
      <c r="N190" s="39"/>
      <c r="O190" s="39"/>
      <c r="P190" s="39"/>
      <c r="Q190" s="39"/>
      <c r="R190" s="39"/>
      <c r="S190" s="39"/>
    </row>
    <row r="191" spans="1:19" s="49" customFormat="1" ht="15.75" x14ac:dyDescent="0.2">
      <c r="A191" s="122">
        <v>93</v>
      </c>
      <c r="B191" s="125" t="s">
        <v>4662</v>
      </c>
      <c r="C191" s="110">
        <v>59</v>
      </c>
      <c r="D191" s="111"/>
      <c r="E191" s="138" t="s">
        <v>4663</v>
      </c>
      <c r="F191" s="25"/>
      <c r="G191" s="25">
        <v>500000</v>
      </c>
      <c r="I191" s="39"/>
      <c r="J191" s="39"/>
      <c r="K191" s="39"/>
      <c r="L191" s="39"/>
      <c r="M191" s="39"/>
      <c r="N191" s="39"/>
      <c r="O191" s="39"/>
      <c r="P191" s="39"/>
      <c r="Q191" s="39"/>
      <c r="R191" s="39"/>
      <c r="S191" s="39"/>
    </row>
    <row r="192" spans="1:19" s="49" customFormat="1" ht="15.75" x14ac:dyDescent="0.2">
      <c r="A192" s="122">
        <v>94</v>
      </c>
      <c r="B192" s="125" t="s">
        <v>4664</v>
      </c>
      <c r="C192" s="110">
        <v>59</v>
      </c>
      <c r="D192" s="111"/>
      <c r="E192" s="138" t="s">
        <v>4665</v>
      </c>
      <c r="F192" s="25"/>
      <c r="G192" s="25">
        <v>500000</v>
      </c>
      <c r="I192" s="39"/>
      <c r="J192" s="39"/>
      <c r="K192" s="39"/>
      <c r="L192" s="39"/>
      <c r="M192" s="39"/>
      <c r="N192" s="39"/>
      <c r="O192" s="39"/>
      <c r="P192" s="39"/>
      <c r="Q192" s="39"/>
      <c r="R192" s="39"/>
      <c r="S192" s="39"/>
    </row>
    <row r="193" spans="1:19" s="49" customFormat="1" ht="15.75" x14ac:dyDescent="0.2">
      <c r="A193" s="122">
        <v>95</v>
      </c>
      <c r="B193" s="125" t="s">
        <v>4666</v>
      </c>
      <c r="C193" s="110">
        <v>59</v>
      </c>
      <c r="D193" s="111"/>
      <c r="E193" s="138" t="s">
        <v>4667</v>
      </c>
      <c r="F193" s="25"/>
      <c r="G193" s="25">
        <v>1000000</v>
      </c>
      <c r="I193" s="39"/>
      <c r="J193" s="39"/>
      <c r="K193" s="39"/>
      <c r="L193" s="39"/>
      <c r="M193" s="39"/>
      <c r="N193" s="39"/>
      <c r="O193" s="39"/>
      <c r="P193" s="39"/>
      <c r="Q193" s="39"/>
      <c r="R193" s="39"/>
      <c r="S193" s="39"/>
    </row>
    <row r="194" spans="1:19" s="49" customFormat="1" ht="15.75" x14ac:dyDescent="0.2">
      <c r="A194" s="122">
        <v>96</v>
      </c>
      <c r="B194" s="125" t="s">
        <v>4668</v>
      </c>
      <c r="C194" s="110">
        <v>59</v>
      </c>
      <c r="D194" s="111"/>
      <c r="E194" s="138" t="s">
        <v>4669</v>
      </c>
      <c r="F194" s="25"/>
      <c r="G194" s="25">
        <v>1000000</v>
      </c>
      <c r="I194" s="39"/>
      <c r="J194" s="39"/>
      <c r="K194" s="39"/>
      <c r="L194" s="39"/>
      <c r="M194" s="39"/>
      <c r="N194" s="39"/>
      <c r="O194" s="39"/>
      <c r="P194" s="39"/>
      <c r="Q194" s="39"/>
      <c r="R194" s="39"/>
      <c r="S194" s="39"/>
    </row>
    <row r="195" spans="1:19" s="49" customFormat="1" ht="15.75" x14ac:dyDescent="0.2">
      <c r="A195" s="122">
        <v>97</v>
      </c>
      <c r="B195" s="125" t="s">
        <v>4670</v>
      </c>
      <c r="C195" s="110">
        <v>60</v>
      </c>
      <c r="D195" s="111"/>
      <c r="E195" s="138" t="s">
        <v>4671</v>
      </c>
      <c r="F195" s="25"/>
      <c r="G195" s="25">
        <v>2000000</v>
      </c>
      <c r="I195" s="39"/>
      <c r="J195" s="39"/>
      <c r="K195" s="39"/>
      <c r="L195" s="39"/>
      <c r="M195" s="39"/>
      <c r="N195" s="39"/>
      <c r="O195" s="39"/>
      <c r="P195" s="39"/>
      <c r="Q195" s="39"/>
      <c r="R195" s="39"/>
      <c r="S195" s="39"/>
    </row>
    <row r="196" spans="1:19" s="49" customFormat="1" ht="15.75" x14ac:dyDescent="0.2">
      <c r="A196" s="122">
        <v>98</v>
      </c>
      <c r="B196" s="125" t="s">
        <v>4672</v>
      </c>
      <c r="C196" s="110">
        <v>60</v>
      </c>
      <c r="D196" s="111"/>
      <c r="E196" s="138" t="s">
        <v>4673</v>
      </c>
      <c r="F196" s="25"/>
      <c r="G196" s="25">
        <v>2000000</v>
      </c>
      <c r="I196" s="39"/>
      <c r="J196" s="39"/>
      <c r="K196" s="39"/>
      <c r="L196" s="39"/>
      <c r="M196" s="39"/>
      <c r="N196" s="39"/>
      <c r="O196" s="39"/>
      <c r="P196" s="39"/>
      <c r="Q196" s="39"/>
      <c r="R196" s="39"/>
      <c r="S196" s="39"/>
    </row>
    <row r="197" spans="1:19" s="49" customFormat="1" ht="31.5" x14ac:dyDescent="0.2">
      <c r="A197" s="122">
        <v>99</v>
      </c>
      <c r="B197" s="125" t="s">
        <v>4674</v>
      </c>
      <c r="C197" s="110">
        <v>60</v>
      </c>
      <c r="D197" s="111"/>
      <c r="E197" s="126" t="s">
        <v>4675</v>
      </c>
      <c r="F197" s="25"/>
      <c r="G197" s="25">
        <v>2500000</v>
      </c>
      <c r="I197" s="39"/>
      <c r="J197" s="39"/>
      <c r="K197" s="39"/>
      <c r="L197" s="39"/>
      <c r="M197" s="39"/>
      <c r="N197" s="39"/>
      <c r="O197" s="39"/>
      <c r="P197" s="39"/>
      <c r="Q197" s="39"/>
      <c r="R197" s="39"/>
      <c r="S197" s="39"/>
    </row>
    <row r="198" spans="1:19" s="49" customFormat="1" ht="15.75" x14ac:dyDescent="0.2">
      <c r="A198" s="122">
        <v>100</v>
      </c>
      <c r="B198" s="125" t="s">
        <v>4676</v>
      </c>
      <c r="C198" s="110">
        <v>60</v>
      </c>
      <c r="D198" s="111"/>
      <c r="E198" s="138" t="s">
        <v>4677</v>
      </c>
      <c r="F198" s="25"/>
      <c r="G198" s="25">
        <v>1500000</v>
      </c>
      <c r="I198" s="39"/>
      <c r="J198" s="39"/>
      <c r="K198" s="39"/>
      <c r="L198" s="39"/>
      <c r="M198" s="39"/>
      <c r="N198" s="39"/>
      <c r="O198" s="39"/>
      <c r="P198" s="39"/>
      <c r="Q198" s="39"/>
      <c r="R198" s="39"/>
      <c r="S198" s="39"/>
    </row>
    <row r="199" spans="1:19" s="49" customFormat="1" ht="15.75" x14ac:dyDescent="0.2">
      <c r="A199" s="122">
        <v>101</v>
      </c>
      <c r="B199" s="125" t="s">
        <v>4678</v>
      </c>
      <c r="C199" s="110">
        <v>63</v>
      </c>
      <c r="D199" s="111"/>
      <c r="E199" s="138" t="s">
        <v>4679</v>
      </c>
      <c r="F199" s="25"/>
      <c r="G199" s="25">
        <v>1000000</v>
      </c>
      <c r="I199" s="39"/>
      <c r="J199" s="39"/>
      <c r="K199" s="39"/>
      <c r="L199" s="39"/>
      <c r="M199" s="39"/>
      <c r="N199" s="39"/>
      <c r="O199" s="39"/>
      <c r="P199" s="39"/>
      <c r="Q199" s="39"/>
      <c r="R199" s="39"/>
      <c r="S199" s="39"/>
    </row>
    <row r="200" spans="1:19" s="49" customFormat="1" ht="15.75" x14ac:dyDescent="0.2">
      <c r="A200" s="122">
        <v>102</v>
      </c>
      <c r="B200" s="125" t="s">
        <v>4680</v>
      </c>
      <c r="C200" s="110">
        <v>63</v>
      </c>
      <c r="D200" s="111"/>
      <c r="E200" s="138" t="s">
        <v>4681</v>
      </c>
      <c r="F200" s="25"/>
      <c r="G200" s="25">
        <v>1000000</v>
      </c>
      <c r="I200" s="39"/>
      <c r="J200" s="39"/>
      <c r="K200" s="39"/>
      <c r="L200" s="39"/>
      <c r="M200" s="39"/>
      <c r="N200" s="39"/>
      <c r="O200" s="39"/>
      <c r="P200" s="39"/>
      <c r="Q200" s="39"/>
      <c r="R200" s="39"/>
      <c r="S200" s="39"/>
    </row>
    <row r="201" spans="1:19" s="49" customFormat="1" ht="15.75" x14ac:dyDescent="0.2">
      <c r="A201" s="122">
        <v>103</v>
      </c>
      <c r="B201" s="125" t="s">
        <v>4682</v>
      </c>
      <c r="C201" s="110">
        <v>63</v>
      </c>
      <c r="D201" s="111"/>
      <c r="E201" s="138" t="s">
        <v>4683</v>
      </c>
      <c r="F201" s="25"/>
      <c r="G201" s="25">
        <v>1000000</v>
      </c>
      <c r="I201" s="39"/>
      <c r="J201" s="39"/>
      <c r="K201" s="39"/>
      <c r="L201" s="39"/>
      <c r="M201" s="39"/>
      <c r="N201" s="39"/>
      <c r="O201" s="39"/>
      <c r="P201" s="39"/>
      <c r="Q201" s="39"/>
      <c r="R201" s="39"/>
      <c r="S201" s="39"/>
    </row>
    <row r="202" spans="1:19" s="49" customFormat="1" ht="31.5" x14ac:dyDescent="0.2">
      <c r="A202" s="122">
        <v>104</v>
      </c>
      <c r="B202" s="125" t="s">
        <v>4684</v>
      </c>
      <c r="C202" s="110">
        <v>64</v>
      </c>
      <c r="D202" s="111"/>
      <c r="E202" s="126" t="s">
        <v>4685</v>
      </c>
      <c r="F202" s="25"/>
      <c r="G202" s="25">
        <v>1000000</v>
      </c>
      <c r="I202" s="39"/>
      <c r="J202" s="39"/>
      <c r="K202" s="39"/>
      <c r="L202" s="39"/>
      <c r="M202" s="39"/>
      <c r="N202" s="39"/>
      <c r="O202" s="39"/>
      <c r="P202" s="39"/>
      <c r="Q202" s="39"/>
      <c r="R202" s="39"/>
      <c r="S202" s="39"/>
    </row>
    <row r="203" spans="1:19" s="49" customFormat="1" ht="47.25" x14ac:dyDescent="0.2">
      <c r="A203" s="122">
        <v>105</v>
      </c>
      <c r="B203" s="125" t="s">
        <v>4686</v>
      </c>
      <c r="C203" s="110">
        <v>64</v>
      </c>
      <c r="D203" s="111"/>
      <c r="E203" s="126" t="s">
        <v>4687</v>
      </c>
      <c r="F203" s="25"/>
      <c r="G203" s="25">
        <v>1000000</v>
      </c>
      <c r="I203" s="39"/>
      <c r="J203" s="39"/>
      <c r="K203" s="39"/>
      <c r="L203" s="39"/>
      <c r="M203" s="39"/>
      <c r="N203" s="39"/>
      <c r="O203" s="39"/>
      <c r="P203" s="39"/>
      <c r="Q203" s="39"/>
      <c r="R203" s="39"/>
      <c r="S203" s="39"/>
    </row>
    <row r="204" spans="1:19" s="49" customFormat="1" ht="15.75" x14ac:dyDescent="0.2">
      <c r="A204" s="122">
        <v>106</v>
      </c>
      <c r="B204" s="125" t="s">
        <v>4688</v>
      </c>
      <c r="C204" s="110">
        <v>65</v>
      </c>
      <c r="D204" s="111"/>
      <c r="E204" s="138" t="s">
        <v>4689</v>
      </c>
      <c r="F204" s="25"/>
      <c r="G204" s="25">
        <v>500000</v>
      </c>
      <c r="I204" s="39"/>
      <c r="J204" s="39"/>
      <c r="K204" s="39"/>
      <c r="L204" s="39"/>
      <c r="M204" s="39"/>
      <c r="N204" s="39"/>
      <c r="O204" s="39"/>
      <c r="P204" s="39"/>
      <c r="Q204" s="39"/>
      <c r="R204" s="39"/>
      <c r="S204" s="39"/>
    </row>
    <row r="205" spans="1:19" s="49" customFormat="1" ht="15.75" x14ac:dyDescent="0.2">
      <c r="A205" s="122">
        <v>107</v>
      </c>
      <c r="B205" s="125" t="s">
        <v>4690</v>
      </c>
      <c r="C205" s="110">
        <v>65</v>
      </c>
      <c r="D205" s="111"/>
      <c r="E205" s="138" t="s">
        <v>4691</v>
      </c>
      <c r="F205" s="25"/>
      <c r="G205" s="25">
        <v>500000</v>
      </c>
      <c r="I205" s="39"/>
      <c r="J205" s="39"/>
      <c r="K205" s="39"/>
      <c r="L205" s="39"/>
      <c r="M205" s="39"/>
      <c r="N205" s="39"/>
      <c r="O205" s="39"/>
      <c r="P205" s="39"/>
      <c r="Q205" s="39"/>
      <c r="R205" s="39"/>
      <c r="S205" s="39"/>
    </row>
    <row r="206" spans="1:19" s="49" customFormat="1" ht="15.75" x14ac:dyDescent="0.2">
      <c r="A206" s="122">
        <v>108</v>
      </c>
      <c r="B206" s="125" t="s">
        <v>4692</v>
      </c>
      <c r="C206" s="110">
        <v>65</v>
      </c>
      <c r="D206" s="111"/>
      <c r="E206" s="138" t="s">
        <v>4693</v>
      </c>
      <c r="F206" s="25"/>
      <c r="G206" s="25">
        <v>500000</v>
      </c>
      <c r="I206" s="39"/>
      <c r="J206" s="39"/>
      <c r="K206" s="39"/>
      <c r="L206" s="39"/>
      <c r="M206" s="39"/>
      <c r="N206" s="39"/>
      <c r="O206" s="39"/>
      <c r="P206" s="39"/>
      <c r="Q206" s="39"/>
      <c r="R206" s="39"/>
      <c r="S206" s="39"/>
    </row>
    <row r="207" spans="1:19" s="49" customFormat="1" ht="15.75" x14ac:dyDescent="0.2">
      <c r="A207" s="122">
        <v>109</v>
      </c>
      <c r="B207" s="125" t="s">
        <v>4694</v>
      </c>
      <c r="C207" s="110">
        <v>66</v>
      </c>
      <c r="D207" s="111"/>
      <c r="E207" s="138" t="s">
        <v>4695</v>
      </c>
      <c r="F207" s="25"/>
      <c r="G207" s="25">
        <v>1000000</v>
      </c>
      <c r="I207" s="39"/>
      <c r="J207" s="39"/>
      <c r="K207" s="39"/>
      <c r="L207" s="39"/>
      <c r="M207" s="39"/>
      <c r="N207" s="39"/>
      <c r="O207" s="39"/>
      <c r="P207" s="39"/>
      <c r="Q207" s="39"/>
      <c r="R207" s="39"/>
      <c r="S207" s="39"/>
    </row>
    <row r="208" spans="1:19" s="49" customFormat="1" ht="15.75" x14ac:dyDescent="0.2">
      <c r="A208" s="122">
        <v>110</v>
      </c>
      <c r="B208" s="125" t="s">
        <v>4696</v>
      </c>
      <c r="C208" s="110">
        <v>67</v>
      </c>
      <c r="D208" s="111"/>
      <c r="E208" s="138" t="s">
        <v>4697</v>
      </c>
      <c r="F208" s="25"/>
      <c r="G208" s="25">
        <v>1000000</v>
      </c>
      <c r="I208" s="39"/>
      <c r="J208" s="39"/>
      <c r="K208" s="39"/>
      <c r="L208" s="39"/>
      <c r="M208" s="39"/>
      <c r="N208" s="39"/>
      <c r="O208" s="39"/>
      <c r="P208" s="39"/>
      <c r="Q208" s="39"/>
      <c r="R208" s="39"/>
      <c r="S208" s="39"/>
    </row>
    <row r="209" spans="1:7" ht="15.75" x14ac:dyDescent="0.2">
      <c r="A209" s="122">
        <v>111</v>
      </c>
      <c r="B209" s="125" t="s">
        <v>4698</v>
      </c>
      <c r="C209" s="110">
        <v>70</v>
      </c>
      <c r="E209" s="138" t="s">
        <v>4699</v>
      </c>
      <c r="F209" s="25"/>
      <c r="G209" s="25">
        <v>1000000</v>
      </c>
    </row>
    <row r="210" spans="1:7" ht="15.75" x14ac:dyDescent="0.2">
      <c r="A210" s="122">
        <v>112</v>
      </c>
      <c r="B210" s="125" t="s">
        <v>4700</v>
      </c>
      <c r="C210" s="110">
        <v>70</v>
      </c>
      <c r="E210" s="138" t="s">
        <v>4701</v>
      </c>
      <c r="F210" s="25"/>
      <c r="G210" s="25">
        <v>1000000</v>
      </c>
    </row>
    <row r="211" spans="1:7" ht="15.75" x14ac:dyDescent="0.2">
      <c r="A211" s="122">
        <v>113</v>
      </c>
      <c r="B211" s="125" t="s">
        <v>4702</v>
      </c>
      <c r="C211" s="110">
        <v>70</v>
      </c>
      <c r="E211" s="138" t="s">
        <v>4703</v>
      </c>
      <c r="F211" s="25"/>
      <c r="G211" s="25">
        <v>1000000</v>
      </c>
    </row>
    <row r="212" spans="1:7" ht="15.75" x14ac:dyDescent="0.2">
      <c r="A212" s="122">
        <v>114</v>
      </c>
      <c r="B212" s="125" t="s">
        <v>4704</v>
      </c>
      <c r="C212" s="110">
        <v>70</v>
      </c>
      <c r="E212" s="138" t="s">
        <v>4705</v>
      </c>
      <c r="F212" s="25"/>
      <c r="G212" s="25">
        <v>1000000</v>
      </c>
    </row>
    <row r="213" spans="1:7" ht="15.75" x14ac:dyDescent="0.2">
      <c r="A213" s="122">
        <v>115</v>
      </c>
      <c r="B213" s="125" t="s">
        <v>4706</v>
      </c>
      <c r="C213" s="110">
        <v>70</v>
      </c>
      <c r="E213" s="138" t="s">
        <v>4707</v>
      </c>
      <c r="F213" s="25"/>
      <c r="G213" s="25">
        <v>1000000</v>
      </c>
    </row>
    <row r="214" spans="1:7" ht="15.75" x14ac:dyDescent="0.2">
      <c r="A214" s="122">
        <v>116</v>
      </c>
      <c r="B214" s="125" t="s">
        <v>4708</v>
      </c>
      <c r="C214" s="110">
        <v>70</v>
      </c>
      <c r="E214" s="138" t="s">
        <v>4709</v>
      </c>
      <c r="F214" s="25"/>
      <c r="G214" s="25">
        <v>1000000</v>
      </c>
    </row>
    <row r="215" spans="1:7" ht="15.75" x14ac:dyDescent="0.2">
      <c r="A215" s="122">
        <v>117</v>
      </c>
      <c r="B215" s="125" t="s">
        <v>4710</v>
      </c>
      <c r="C215" s="110">
        <v>70</v>
      </c>
      <c r="E215" s="138" t="s">
        <v>4711</v>
      </c>
      <c r="F215" s="25"/>
      <c r="G215" s="25">
        <v>1000000</v>
      </c>
    </row>
    <row r="216" spans="1:7" ht="15.75" x14ac:dyDescent="0.2">
      <c r="A216" s="122">
        <v>118</v>
      </c>
      <c r="B216" s="125" t="s">
        <v>4712</v>
      </c>
      <c r="C216" s="110">
        <v>70</v>
      </c>
      <c r="E216" s="138" t="s">
        <v>4713</v>
      </c>
      <c r="F216" s="25"/>
      <c r="G216" s="25">
        <v>1000000</v>
      </c>
    </row>
    <row r="217" spans="1:7" ht="15.75" x14ac:dyDescent="0.2">
      <c r="A217" s="122">
        <v>119</v>
      </c>
      <c r="B217" s="125" t="s">
        <v>4714</v>
      </c>
      <c r="C217" s="110">
        <v>70</v>
      </c>
      <c r="E217" s="138" t="s">
        <v>4715</v>
      </c>
      <c r="F217" s="25"/>
      <c r="G217" s="25">
        <v>1000000</v>
      </c>
    </row>
    <row r="218" spans="1:7" ht="15.75" x14ac:dyDescent="0.2">
      <c r="A218" s="122">
        <v>120</v>
      </c>
      <c r="B218" s="125" t="s">
        <v>4716</v>
      </c>
      <c r="C218" s="110">
        <v>70</v>
      </c>
      <c r="E218" s="138" t="s">
        <v>4717</v>
      </c>
      <c r="F218" s="25"/>
      <c r="G218" s="25">
        <v>1000000</v>
      </c>
    </row>
    <row r="219" spans="1:7" ht="15.75" x14ac:dyDescent="0.2">
      <c r="A219" s="122">
        <v>121</v>
      </c>
      <c r="B219" s="125" t="s">
        <v>4718</v>
      </c>
      <c r="C219" s="110">
        <v>70</v>
      </c>
      <c r="E219" s="138" t="s">
        <v>4719</v>
      </c>
      <c r="F219" s="25"/>
      <c r="G219" s="25">
        <v>1000000</v>
      </c>
    </row>
    <row r="220" spans="1:7" ht="15.75" x14ac:dyDescent="0.2">
      <c r="A220" s="122">
        <v>122</v>
      </c>
      <c r="B220" s="125" t="s">
        <v>4720</v>
      </c>
      <c r="C220" s="110">
        <v>71</v>
      </c>
      <c r="E220" s="138" t="s">
        <v>4721</v>
      </c>
      <c r="F220" s="25"/>
      <c r="G220" s="25">
        <v>500000</v>
      </c>
    </row>
    <row r="221" spans="1:7" ht="15.75" x14ac:dyDescent="0.2">
      <c r="A221" s="122">
        <v>123</v>
      </c>
      <c r="B221" s="125" t="s">
        <v>4722</v>
      </c>
      <c r="C221" s="110">
        <v>71</v>
      </c>
      <c r="E221" s="138" t="s">
        <v>4723</v>
      </c>
      <c r="F221" s="25"/>
      <c r="G221" s="25">
        <v>1000000</v>
      </c>
    </row>
    <row r="222" spans="1:7" ht="15.75" x14ac:dyDescent="0.2">
      <c r="A222" s="122">
        <v>124</v>
      </c>
      <c r="B222" s="125" t="s">
        <v>4724</v>
      </c>
      <c r="C222" s="110">
        <v>13</v>
      </c>
      <c r="E222" s="138" t="s">
        <v>4725</v>
      </c>
      <c r="F222" s="25"/>
      <c r="G222" s="25">
        <v>2500000</v>
      </c>
    </row>
    <row r="223" spans="1:7" ht="11.25" customHeight="1" x14ac:dyDescent="0.2">
      <c r="A223" s="124"/>
      <c r="E223" s="133"/>
      <c r="F223" s="28"/>
      <c r="G223" s="28"/>
    </row>
    <row r="224" spans="1:7" ht="15.75" customHeight="1" x14ac:dyDescent="0.2">
      <c r="A224" s="127"/>
      <c r="B224" s="128"/>
      <c r="C224" s="128"/>
      <c r="D224" s="129"/>
      <c r="E224" s="139" t="s">
        <v>4726</v>
      </c>
      <c r="F224" s="131">
        <v>0</v>
      </c>
      <c r="G224" s="131">
        <v>148500000</v>
      </c>
    </row>
    <row r="225" spans="1:8" ht="11.25" customHeight="1" x14ac:dyDescent="0.2">
      <c r="A225" s="28"/>
      <c r="E225" s="133"/>
      <c r="F225" s="28"/>
      <c r="G225" s="28"/>
    </row>
    <row r="226" spans="1:8" ht="11.25" customHeight="1" x14ac:dyDescent="0.2">
      <c r="A226" s="28"/>
      <c r="E226" s="133"/>
      <c r="F226" s="28"/>
      <c r="G226" s="28"/>
    </row>
    <row r="227" spans="1:8" ht="15.75" customHeight="1" x14ac:dyDescent="0.2">
      <c r="A227" s="113" t="s">
        <v>4727</v>
      </c>
      <c r="B227" s="114"/>
      <c r="C227" s="114"/>
      <c r="D227" s="115"/>
      <c r="E227" s="134"/>
      <c r="F227" s="116"/>
      <c r="G227" s="116"/>
    </row>
    <row r="228" spans="1:8" ht="15.75" customHeight="1" x14ac:dyDescent="0.2">
      <c r="A228" s="117" t="s">
        <v>4728</v>
      </c>
      <c r="E228" s="133"/>
      <c r="F228" s="28"/>
      <c r="G228" s="28"/>
    </row>
    <row r="229" spans="1:8" s="100" customFormat="1" ht="11.25" customHeight="1" x14ac:dyDescent="0.2">
      <c r="A229" s="118" t="s">
        <v>4729</v>
      </c>
      <c r="B229" s="119"/>
      <c r="C229" s="119"/>
      <c r="D229" s="120"/>
      <c r="E229" s="135"/>
      <c r="F229" s="121"/>
      <c r="G229" s="121"/>
      <c r="H229" s="49"/>
    </row>
    <row r="230" spans="1:8" ht="11.25" customHeight="1" x14ac:dyDescent="0.2">
      <c r="A230" s="28"/>
      <c r="E230" s="133"/>
      <c r="F230" s="28"/>
      <c r="G230" s="28"/>
    </row>
    <row r="231" spans="1:8" ht="15.75" customHeight="1" x14ac:dyDescent="0.2">
      <c r="A231" s="122" t="s">
        <v>4367</v>
      </c>
      <c r="B231" s="110" t="s">
        <v>637</v>
      </c>
      <c r="C231" s="110" t="s">
        <v>4368</v>
      </c>
      <c r="E231" s="136" t="s">
        <v>3529</v>
      </c>
      <c r="F231" s="123" t="s">
        <v>2872</v>
      </c>
      <c r="G231" s="123" t="s">
        <v>2879</v>
      </c>
    </row>
    <row r="232" spans="1:8" ht="11.25" customHeight="1" x14ac:dyDescent="0.2">
      <c r="A232" s="124"/>
      <c r="E232" s="133"/>
      <c r="F232" s="28"/>
      <c r="G232" s="28"/>
    </row>
    <row r="233" spans="1:8" ht="15.75" x14ac:dyDescent="0.2">
      <c r="A233" s="122">
        <v>1</v>
      </c>
      <c r="B233" s="125" t="s">
        <v>4730</v>
      </c>
      <c r="E233" s="20" t="s">
        <v>4731</v>
      </c>
      <c r="F233" s="25"/>
      <c r="G233" s="140">
        <v>3500000</v>
      </c>
    </row>
    <row r="234" spans="1:8" ht="15.75" x14ac:dyDescent="0.2">
      <c r="A234" s="122">
        <v>2</v>
      </c>
      <c r="B234" s="125" t="s">
        <v>4732</v>
      </c>
      <c r="E234" s="20" t="s">
        <v>1612</v>
      </c>
      <c r="F234" s="25"/>
      <c r="G234" s="140">
        <v>14000000</v>
      </c>
    </row>
    <row r="235" spans="1:8" ht="15.75" x14ac:dyDescent="0.2">
      <c r="A235" s="122">
        <v>3</v>
      </c>
      <c r="B235" s="125" t="s">
        <v>4733</v>
      </c>
      <c r="E235" s="20" t="s">
        <v>1613</v>
      </c>
      <c r="F235" s="25"/>
      <c r="G235" s="140">
        <v>7000000</v>
      </c>
    </row>
    <row r="236" spans="1:8" ht="15.75" x14ac:dyDescent="0.2">
      <c r="A236" s="122">
        <v>4</v>
      </c>
      <c r="B236" s="125" t="s">
        <v>4734</v>
      </c>
      <c r="E236" s="20" t="s">
        <v>1614</v>
      </c>
      <c r="F236" s="25"/>
      <c r="G236" s="140">
        <v>5250000</v>
      </c>
    </row>
    <row r="237" spans="1:8" ht="15.75" x14ac:dyDescent="0.2">
      <c r="A237" s="122">
        <v>5</v>
      </c>
      <c r="B237" s="125" t="s">
        <v>4735</v>
      </c>
      <c r="E237" s="20" t="s">
        <v>1615</v>
      </c>
      <c r="F237" s="25"/>
      <c r="G237" s="140">
        <v>3500000</v>
      </c>
    </row>
    <row r="238" spans="1:8" ht="15.75" x14ac:dyDescent="0.2">
      <c r="A238" s="122">
        <v>6</v>
      </c>
      <c r="B238" s="125" t="s">
        <v>4736</v>
      </c>
      <c r="E238" s="20" t="s">
        <v>1616</v>
      </c>
      <c r="F238" s="25"/>
      <c r="G238" s="140">
        <v>1750000</v>
      </c>
    </row>
    <row r="239" spans="1:8" ht="11.25" customHeight="1" x14ac:dyDescent="0.2">
      <c r="A239" s="124"/>
      <c r="E239" s="133"/>
      <c r="F239" s="28"/>
      <c r="G239" s="28"/>
    </row>
    <row r="240" spans="1:8" ht="15.75" customHeight="1" x14ac:dyDescent="0.2">
      <c r="A240" s="127"/>
      <c r="B240" s="128"/>
      <c r="C240" s="128"/>
      <c r="D240" s="129"/>
      <c r="E240" s="139" t="s">
        <v>4737</v>
      </c>
      <c r="F240" s="131">
        <v>0</v>
      </c>
      <c r="G240" s="131">
        <v>35000000</v>
      </c>
    </row>
    <row r="241" spans="1:8" ht="11.25" customHeight="1" x14ac:dyDescent="0.2">
      <c r="A241" s="28"/>
      <c r="E241" s="133"/>
      <c r="F241" s="28"/>
      <c r="G241" s="28"/>
    </row>
    <row r="242" spans="1:8" ht="11.25" customHeight="1" x14ac:dyDescent="0.2">
      <c r="A242" s="28"/>
      <c r="E242" s="133"/>
      <c r="F242" s="28"/>
      <c r="G242" s="28"/>
    </row>
    <row r="243" spans="1:8" ht="15.75" customHeight="1" x14ac:dyDescent="0.2">
      <c r="A243" s="113" t="s">
        <v>4738</v>
      </c>
      <c r="B243" s="114"/>
      <c r="C243" s="114"/>
      <c r="D243" s="115"/>
      <c r="E243" s="134"/>
      <c r="F243" s="116"/>
      <c r="G243" s="116"/>
    </row>
    <row r="244" spans="1:8" ht="15.75" customHeight="1" x14ac:dyDescent="0.2">
      <c r="A244" s="117" t="s">
        <v>1741</v>
      </c>
      <c r="E244" s="133"/>
      <c r="F244" s="28"/>
      <c r="G244" s="28"/>
    </row>
    <row r="245" spans="1:8" s="100" customFormat="1" ht="11.25" customHeight="1" x14ac:dyDescent="0.2">
      <c r="A245" s="118" t="s">
        <v>4739</v>
      </c>
      <c r="B245" s="119"/>
      <c r="C245" s="119"/>
      <c r="D245" s="120"/>
      <c r="E245" s="135"/>
      <c r="F245" s="121"/>
      <c r="G245" s="121"/>
      <c r="H245" s="49"/>
    </row>
    <row r="246" spans="1:8" ht="11.25" customHeight="1" x14ac:dyDescent="0.2">
      <c r="A246" s="28"/>
      <c r="E246" s="133"/>
      <c r="F246" s="28"/>
      <c r="G246" s="28"/>
    </row>
    <row r="247" spans="1:8" ht="15.75" customHeight="1" x14ac:dyDescent="0.2">
      <c r="A247" s="122" t="s">
        <v>4367</v>
      </c>
      <c r="B247" s="110" t="s">
        <v>637</v>
      </c>
      <c r="C247" s="110" t="s">
        <v>4368</v>
      </c>
      <c r="E247" s="136" t="s">
        <v>3529</v>
      </c>
      <c r="F247" s="123" t="s">
        <v>2872</v>
      </c>
      <c r="G247" s="123" t="s">
        <v>2879</v>
      </c>
    </row>
    <row r="248" spans="1:8" ht="11.25" customHeight="1" x14ac:dyDescent="0.2">
      <c r="A248" s="124"/>
      <c r="E248" s="133"/>
      <c r="F248" s="28"/>
      <c r="G248" s="28"/>
    </row>
    <row r="249" spans="1:8" ht="15.75" x14ac:dyDescent="0.2">
      <c r="A249" s="122">
        <v>1</v>
      </c>
      <c r="B249" s="125" t="s">
        <v>4740</v>
      </c>
      <c r="C249" s="110">
        <v>7</v>
      </c>
      <c r="E249" s="138" t="s">
        <v>4741</v>
      </c>
      <c r="F249" s="25"/>
      <c r="G249" s="25">
        <v>500000</v>
      </c>
    </row>
    <row r="250" spans="1:8" ht="15.75" x14ac:dyDescent="0.2">
      <c r="A250" s="122">
        <v>2</v>
      </c>
      <c r="B250" s="125" t="s">
        <v>4742</v>
      </c>
      <c r="C250" s="110">
        <v>7</v>
      </c>
      <c r="E250" s="138" t="s">
        <v>4743</v>
      </c>
      <c r="F250" s="25"/>
      <c r="G250" s="25">
        <v>2000000</v>
      </c>
    </row>
    <row r="251" spans="1:8" ht="15.75" x14ac:dyDescent="0.2">
      <c r="A251" s="122">
        <v>3</v>
      </c>
      <c r="B251" s="125" t="s">
        <v>4744</v>
      </c>
      <c r="C251" s="110">
        <v>9</v>
      </c>
      <c r="E251" s="138" t="s">
        <v>4745</v>
      </c>
      <c r="F251" s="25"/>
      <c r="G251" s="25">
        <v>15000000</v>
      </c>
    </row>
    <row r="252" spans="1:8" ht="15.75" x14ac:dyDescent="0.2">
      <c r="A252" s="122">
        <v>4</v>
      </c>
      <c r="B252" s="125" t="s">
        <v>4746</v>
      </c>
      <c r="C252" s="110">
        <v>11</v>
      </c>
      <c r="E252" s="138" t="s">
        <v>4747</v>
      </c>
      <c r="F252" s="25"/>
      <c r="G252" s="25">
        <v>1000000</v>
      </c>
    </row>
    <row r="253" spans="1:8" ht="15.75" x14ac:dyDescent="0.2">
      <c r="A253" s="122">
        <v>5</v>
      </c>
      <c r="B253" s="125" t="s">
        <v>4748</v>
      </c>
      <c r="C253" s="110">
        <v>11</v>
      </c>
      <c r="E253" s="138" t="s">
        <v>4749</v>
      </c>
      <c r="F253" s="25"/>
      <c r="G253" s="25">
        <v>1000000</v>
      </c>
    </row>
    <row r="254" spans="1:8" ht="31.5" x14ac:dyDescent="0.2">
      <c r="A254" s="122">
        <v>6</v>
      </c>
      <c r="B254" s="125" t="s">
        <v>4750</v>
      </c>
      <c r="C254" s="110">
        <v>12</v>
      </c>
      <c r="E254" s="126" t="s">
        <v>4751</v>
      </c>
      <c r="F254" s="25"/>
      <c r="G254" s="25">
        <v>1000000</v>
      </c>
    </row>
    <row r="255" spans="1:8" ht="31.5" x14ac:dyDescent="0.2">
      <c r="A255" s="122">
        <v>7</v>
      </c>
      <c r="B255" s="125" t="s">
        <v>4752</v>
      </c>
      <c r="C255" s="110">
        <v>13</v>
      </c>
      <c r="E255" s="126" t="s">
        <v>4753</v>
      </c>
      <c r="F255" s="25"/>
      <c r="G255" s="25">
        <v>4000000</v>
      </c>
    </row>
    <row r="256" spans="1:8" ht="15.75" x14ac:dyDescent="0.2">
      <c r="A256" s="122">
        <v>8</v>
      </c>
      <c r="B256" s="125" t="s">
        <v>4754</v>
      </c>
      <c r="C256" s="110">
        <v>15</v>
      </c>
      <c r="E256" s="138" t="s">
        <v>4755</v>
      </c>
      <c r="F256" s="25"/>
      <c r="G256" s="25">
        <v>1000000</v>
      </c>
    </row>
    <row r="257" spans="1:8" ht="15.75" x14ac:dyDescent="0.2">
      <c r="A257" s="122">
        <v>9</v>
      </c>
      <c r="B257" s="125" t="s">
        <v>4756</v>
      </c>
      <c r="C257" s="110">
        <v>18</v>
      </c>
      <c r="E257" s="138" t="s">
        <v>4757</v>
      </c>
      <c r="F257" s="25"/>
      <c r="G257" s="25">
        <v>1000000</v>
      </c>
    </row>
    <row r="258" spans="1:8" ht="15.75" x14ac:dyDescent="0.2">
      <c r="A258" s="122">
        <v>10</v>
      </c>
      <c r="B258" s="125" t="s">
        <v>4758</v>
      </c>
      <c r="C258" s="110">
        <v>23</v>
      </c>
      <c r="E258" s="138" t="s">
        <v>4759</v>
      </c>
      <c r="F258" s="25"/>
      <c r="G258" s="25">
        <v>1000000</v>
      </c>
    </row>
    <row r="259" spans="1:8" ht="15.75" x14ac:dyDescent="0.2">
      <c r="A259" s="122">
        <v>11</v>
      </c>
      <c r="B259" s="125" t="s">
        <v>4760</v>
      </c>
      <c r="C259" s="110">
        <v>56</v>
      </c>
      <c r="E259" s="138" t="s">
        <v>4761</v>
      </c>
      <c r="F259" s="25"/>
      <c r="G259" s="25">
        <v>1000000</v>
      </c>
    </row>
    <row r="260" spans="1:8" ht="15.75" x14ac:dyDescent="0.2">
      <c r="A260" s="122">
        <v>12</v>
      </c>
      <c r="B260" s="125" t="s">
        <v>4762</v>
      </c>
      <c r="C260" s="110">
        <v>67</v>
      </c>
      <c r="E260" s="138" t="s">
        <v>4763</v>
      </c>
      <c r="F260" s="25"/>
      <c r="G260" s="25">
        <v>2000000</v>
      </c>
    </row>
    <row r="261" spans="1:8" ht="31.5" x14ac:dyDescent="0.2">
      <c r="A261" s="122">
        <v>13</v>
      </c>
      <c r="B261" s="125" t="s">
        <v>4764</v>
      </c>
      <c r="C261" s="110">
        <v>68</v>
      </c>
      <c r="E261" s="126" t="s">
        <v>4765</v>
      </c>
      <c r="F261" s="25"/>
      <c r="G261" s="25">
        <v>4000000</v>
      </c>
    </row>
    <row r="262" spans="1:8" ht="15.75" x14ac:dyDescent="0.2">
      <c r="A262" s="122">
        <v>14</v>
      </c>
      <c r="B262" s="125" t="s">
        <v>4766</v>
      </c>
      <c r="C262" s="110">
        <v>68</v>
      </c>
      <c r="E262" s="138" t="s">
        <v>4767</v>
      </c>
      <c r="F262" s="25"/>
      <c r="G262" s="25">
        <v>2000000</v>
      </c>
    </row>
    <row r="263" spans="1:8" ht="11.25" customHeight="1" x14ac:dyDescent="0.2">
      <c r="A263" s="124"/>
      <c r="E263" s="133"/>
      <c r="F263" s="28"/>
      <c r="G263" s="28"/>
    </row>
    <row r="264" spans="1:8" ht="15.75" customHeight="1" x14ac:dyDescent="0.2">
      <c r="A264" s="127"/>
      <c r="B264" s="128"/>
      <c r="C264" s="128"/>
      <c r="D264" s="129"/>
      <c r="E264" s="139" t="s">
        <v>4768</v>
      </c>
      <c r="F264" s="131">
        <v>0</v>
      </c>
      <c r="G264" s="131">
        <v>36500000</v>
      </c>
    </row>
    <row r="265" spans="1:8" ht="11.25" customHeight="1" x14ac:dyDescent="0.2">
      <c r="A265" s="28"/>
      <c r="E265" s="133"/>
      <c r="F265" s="28"/>
      <c r="G265" s="28"/>
    </row>
    <row r="266" spans="1:8" ht="11.25" customHeight="1" x14ac:dyDescent="0.2">
      <c r="A266" s="28"/>
      <c r="E266" s="133"/>
      <c r="F266" s="28"/>
      <c r="G266" s="28"/>
    </row>
    <row r="267" spans="1:8" ht="15.75" customHeight="1" x14ac:dyDescent="0.2">
      <c r="A267" s="113" t="s">
        <v>4769</v>
      </c>
      <c r="B267" s="114"/>
      <c r="C267" s="114"/>
      <c r="D267" s="115"/>
      <c r="E267" s="134"/>
      <c r="F267" s="116"/>
      <c r="G267" s="116"/>
    </row>
    <row r="268" spans="1:8" ht="15.75" customHeight="1" x14ac:dyDescent="0.2">
      <c r="A268" s="117" t="s">
        <v>4770</v>
      </c>
      <c r="E268" s="133"/>
      <c r="F268" s="28"/>
      <c r="G268" s="28"/>
    </row>
    <row r="269" spans="1:8" s="100" customFormat="1" ht="11.25" customHeight="1" x14ac:dyDescent="0.2">
      <c r="A269" s="118" t="s">
        <v>4771</v>
      </c>
      <c r="B269" s="119"/>
      <c r="C269" s="119"/>
      <c r="D269" s="120"/>
      <c r="E269" s="135"/>
      <c r="F269" s="121"/>
      <c r="G269" s="121"/>
      <c r="H269" s="49"/>
    </row>
    <row r="270" spans="1:8" ht="11.25" customHeight="1" x14ac:dyDescent="0.2">
      <c r="A270" s="28"/>
      <c r="E270" s="133"/>
      <c r="F270" s="28"/>
      <c r="G270" s="28"/>
    </row>
    <row r="271" spans="1:8" ht="15.75" customHeight="1" x14ac:dyDescent="0.2">
      <c r="A271" s="122" t="s">
        <v>4367</v>
      </c>
      <c r="B271" s="110" t="s">
        <v>637</v>
      </c>
      <c r="C271" s="110" t="s">
        <v>4368</v>
      </c>
      <c r="E271" s="136" t="s">
        <v>3529</v>
      </c>
      <c r="F271" s="123" t="s">
        <v>2872</v>
      </c>
      <c r="G271" s="123" t="s">
        <v>2879</v>
      </c>
    </row>
    <row r="272" spans="1:8" ht="11.25" customHeight="1" x14ac:dyDescent="0.2">
      <c r="A272" s="124"/>
      <c r="E272" s="133"/>
      <c r="F272" s="28"/>
      <c r="G272" s="28"/>
    </row>
    <row r="273" spans="1:19" s="49" customFormat="1" ht="15.75" x14ac:dyDescent="0.2">
      <c r="A273" s="122">
        <v>1</v>
      </c>
      <c r="B273" s="125" t="s">
        <v>4772</v>
      </c>
      <c r="C273" s="110"/>
      <c r="D273" s="111"/>
      <c r="E273" s="138" t="s">
        <v>4773</v>
      </c>
      <c r="F273" s="25"/>
      <c r="G273" s="140">
        <v>17500000</v>
      </c>
      <c r="I273" s="39"/>
      <c r="J273" s="39"/>
      <c r="K273" s="39"/>
      <c r="L273" s="39"/>
      <c r="M273" s="39"/>
      <c r="N273" s="39"/>
      <c r="O273" s="39"/>
      <c r="P273" s="39"/>
      <c r="Q273" s="39"/>
      <c r="R273" s="39"/>
      <c r="S273" s="39"/>
    </row>
    <row r="274" spans="1:19" s="49" customFormat="1" ht="15.75" x14ac:dyDescent="0.2">
      <c r="A274" s="122">
        <v>2</v>
      </c>
      <c r="B274" s="125" t="s">
        <v>4774</v>
      </c>
      <c r="C274" s="110"/>
      <c r="D274" s="111"/>
      <c r="E274" s="138" t="s">
        <v>4775</v>
      </c>
      <c r="F274" s="25"/>
      <c r="G274" s="140">
        <v>3500000</v>
      </c>
      <c r="I274" s="39"/>
      <c r="J274" s="39"/>
      <c r="K274" s="39"/>
      <c r="L274" s="39"/>
      <c r="M274" s="39"/>
      <c r="N274" s="39"/>
      <c r="O274" s="39"/>
      <c r="P274" s="39"/>
      <c r="Q274" s="39"/>
      <c r="R274" s="39"/>
      <c r="S274" s="39"/>
    </row>
    <row r="275" spans="1:19" s="49" customFormat="1" ht="31.5" x14ac:dyDescent="0.2">
      <c r="A275" s="122">
        <v>3</v>
      </c>
      <c r="B275" s="125" t="s">
        <v>4776</v>
      </c>
      <c r="C275" s="110"/>
      <c r="D275" s="111"/>
      <c r="E275" s="126" t="s">
        <v>4777</v>
      </c>
      <c r="F275" s="25"/>
      <c r="G275" s="140">
        <v>7000000</v>
      </c>
      <c r="I275" s="39"/>
      <c r="J275" s="39"/>
      <c r="K275" s="39"/>
      <c r="L275" s="39"/>
      <c r="M275" s="39"/>
      <c r="N275" s="39"/>
      <c r="O275" s="39"/>
      <c r="P275" s="39"/>
      <c r="Q275" s="39"/>
      <c r="R275" s="39"/>
      <c r="S275" s="39"/>
    </row>
    <row r="276" spans="1:19" s="49" customFormat="1" ht="15.75" x14ac:dyDescent="0.2">
      <c r="A276" s="122">
        <v>4</v>
      </c>
      <c r="B276" s="125" t="s">
        <v>4778</v>
      </c>
      <c r="C276" s="110"/>
      <c r="D276" s="111"/>
      <c r="E276" s="138" t="s">
        <v>4779</v>
      </c>
      <c r="F276" s="25"/>
      <c r="G276" s="140">
        <v>7000000</v>
      </c>
      <c r="I276" s="39"/>
      <c r="J276" s="39"/>
      <c r="K276" s="39"/>
      <c r="L276" s="39"/>
      <c r="M276" s="39"/>
      <c r="N276" s="39"/>
      <c r="O276" s="39"/>
      <c r="P276" s="39"/>
      <c r="Q276" s="39"/>
      <c r="R276" s="39"/>
      <c r="S276" s="39"/>
    </row>
    <row r="277" spans="1:19" s="49" customFormat="1" ht="15.75" x14ac:dyDescent="0.2">
      <c r="A277" s="122">
        <v>5</v>
      </c>
      <c r="B277" s="125" t="s">
        <v>4780</v>
      </c>
      <c r="C277" s="110"/>
      <c r="D277" s="111"/>
      <c r="E277" s="138" t="s">
        <v>4781</v>
      </c>
      <c r="F277" s="25"/>
      <c r="G277" s="140">
        <v>4900000</v>
      </c>
      <c r="I277" s="39"/>
      <c r="J277" s="39"/>
      <c r="K277" s="39"/>
      <c r="L277" s="39"/>
      <c r="M277" s="39"/>
      <c r="N277" s="39"/>
      <c r="O277" s="39"/>
      <c r="P277" s="39"/>
      <c r="Q277" s="39"/>
      <c r="R277" s="39"/>
      <c r="S277" s="39"/>
    </row>
    <row r="278" spans="1:19" s="49" customFormat="1" ht="15.75" x14ac:dyDescent="0.2">
      <c r="A278" s="122">
        <v>6</v>
      </c>
      <c r="B278" s="125" t="s">
        <v>4782</v>
      </c>
      <c r="C278" s="110"/>
      <c r="D278" s="111"/>
      <c r="E278" s="138" t="s">
        <v>4783</v>
      </c>
      <c r="F278" s="25"/>
      <c r="G278" s="140">
        <v>2100000</v>
      </c>
      <c r="I278" s="39"/>
      <c r="J278" s="39"/>
      <c r="K278" s="39"/>
      <c r="L278" s="39"/>
      <c r="M278" s="39"/>
      <c r="N278" s="39"/>
      <c r="O278" s="39"/>
      <c r="P278" s="39"/>
      <c r="Q278" s="39"/>
      <c r="R278" s="39"/>
      <c r="S278" s="39"/>
    </row>
    <row r="279" spans="1:19" s="49" customFormat="1" ht="15.75" x14ac:dyDescent="0.2">
      <c r="A279" s="122">
        <v>7</v>
      </c>
      <c r="B279" s="125" t="s">
        <v>4784</v>
      </c>
      <c r="C279" s="110"/>
      <c r="D279" s="111"/>
      <c r="E279" s="138" t="s">
        <v>4785</v>
      </c>
      <c r="F279" s="25"/>
      <c r="G279" s="140">
        <v>700000</v>
      </c>
      <c r="I279" s="39"/>
      <c r="J279" s="39"/>
      <c r="K279" s="39"/>
      <c r="L279" s="39"/>
      <c r="M279" s="39"/>
      <c r="N279" s="39"/>
      <c r="O279" s="39"/>
      <c r="P279" s="39"/>
      <c r="Q279" s="39"/>
      <c r="R279" s="39"/>
      <c r="S279" s="39"/>
    </row>
    <row r="280" spans="1:19" s="49" customFormat="1" ht="15.75" x14ac:dyDescent="0.2">
      <c r="A280" s="122">
        <v>8</v>
      </c>
      <c r="B280" s="125" t="s">
        <v>4786</v>
      </c>
      <c r="C280" s="110"/>
      <c r="D280" s="111"/>
      <c r="E280" s="138" t="s">
        <v>4787</v>
      </c>
      <c r="F280" s="25"/>
      <c r="G280" s="140">
        <v>1400000</v>
      </c>
      <c r="I280" s="39"/>
      <c r="J280" s="39"/>
      <c r="K280" s="39"/>
      <c r="L280" s="39"/>
      <c r="M280" s="39"/>
      <c r="N280" s="39"/>
      <c r="O280" s="39"/>
      <c r="P280" s="39"/>
      <c r="Q280" s="39"/>
      <c r="R280" s="39"/>
      <c r="S280" s="39"/>
    </row>
    <row r="281" spans="1:19" s="49" customFormat="1" ht="15.75" x14ac:dyDescent="0.2">
      <c r="A281" s="122">
        <v>9</v>
      </c>
      <c r="B281" s="125" t="s">
        <v>4788</v>
      </c>
      <c r="C281" s="110"/>
      <c r="D281" s="111"/>
      <c r="E281" s="138" t="s">
        <v>4789</v>
      </c>
      <c r="F281" s="25"/>
      <c r="G281" s="140">
        <v>1400000</v>
      </c>
      <c r="I281" s="39"/>
      <c r="J281" s="39"/>
      <c r="K281" s="39"/>
      <c r="L281" s="39"/>
      <c r="M281" s="39"/>
      <c r="N281" s="39"/>
      <c r="O281" s="39"/>
      <c r="P281" s="39"/>
      <c r="Q281" s="39"/>
      <c r="R281" s="39"/>
      <c r="S281" s="39"/>
    </row>
    <row r="282" spans="1:19" s="49" customFormat="1" ht="15.75" x14ac:dyDescent="0.2">
      <c r="A282" s="122">
        <v>10</v>
      </c>
      <c r="B282" s="125" t="s">
        <v>4790</v>
      </c>
      <c r="C282" s="110"/>
      <c r="D282" s="111"/>
      <c r="E282" s="138" t="s">
        <v>4791</v>
      </c>
      <c r="F282" s="25"/>
      <c r="G282" s="140">
        <v>3500000</v>
      </c>
      <c r="I282" s="39"/>
      <c r="J282" s="39"/>
      <c r="K282" s="39"/>
      <c r="L282" s="39"/>
      <c r="M282" s="39"/>
      <c r="N282" s="39"/>
      <c r="O282" s="39"/>
      <c r="P282" s="39"/>
      <c r="Q282" s="39"/>
      <c r="R282" s="39"/>
      <c r="S282" s="39"/>
    </row>
    <row r="283" spans="1:19" s="49" customFormat="1" ht="31.5" x14ac:dyDescent="0.2">
      <c r="A283" s="122">
        <v>11</v>
      </c>
      <c r="B283" s="125" t="s">
        <v>4792</v>
      </c>
      <c r="C283" s="110"/>
      <c r="D283" s="111"/>
      <c r="E283" s="126" t="s">
        <v>4793</v>
      </c>
      <c r="F283" s="25"/>
      <c r="G283" s="140">
        <v>5250000</v>
      </c>
      <c r="I283" s="39"/>
      <c r="J283" s="39"/>
      <c r="K283" s="39"/>
      <c r="L283" s="39"/>
      <c r="M283" s="39"/>
      <c r="N283" s="39"/>
      <c r="O283" s="39"/>
      <c r="P283" s="39"/>
      <c r="Q283" s="39"/>
      <c r="R283" s="39"/>
      <c r="S283" s="39"/>
    </row>
    <row r="284" spans="1:19" s="49" customFormat="1" ht="15.75" x14ac:dyDescent="0.2">
      <c r="A284" s="122">
        <v>12</v>
      </c>
      <c r="B284" s="125" t="s">
        <v>4794</v>
      </c>
      <c r="C284" s="110"/>
      <c r="D284" s="111"/>
      <c r="E284" s="138" t="s">
        <v>4795</v>
      </c>
      <c r="F284" s="25"/>
      <c r="G284" s="140">
        <v>1750000</v>
      </c>
      <c r="I284" s="39"/>
      <c r="J284" s="39"/>
      <c r="K284" s="39"/>
      <c r="L284" s="39"/>
      <c r="M284" s="39"/>
      <c r="N284" s="39"/>
      <c r="O284" s="39"/>
      <c r="P284" s="39"/>
      <c r="Q284" s="39"/>
      <c r="R284" s="39"/>
      <c r="S284" s="39"/>
    </row>
    <row r="285" spans="1:19" s="49" customFormat="1" ht="15.75" x14ac:dyDescent="0.2">
      <c r="A285" s="122"/>
      <c r="B285" s="125"/>
      <c r="C285" s="110"/>
      <c r="D285" s="111"/>
      <c r="E285" s="138"/>
      <c r="F285" s="25"/>
      <c r="G285" s="25"/>
      <c r="I285" s="39"/>
      <c r="J285" s="39"/>
      <c r="K285" s="39"/>
      <c r="L285" s="39"/>
      <c r="M285" s="39"/>
      <c r="N285" s="39"/>
      <c r="O285" s="39"/>
      <c r="P285" s="39"/>
      <c r="Q285" s="39"/>
      <c r="R285" s="39"/>
      <c r="S285" s="39"/>
    </row>
    <row r="286" spans="1:19" s="49" customFormat="1" ht="15.75" x14ac:dyDescent="0.2">
      <c r="A286" s="122"/>
      <c r="B286" s="125"/>
      <c r="C286" s="110"/>
      <c r="D286" s="111"/>
      <c r="E286" s="138" t="s">
        <v>4796</v>
      </c>
      <c r="F286" s="25"/>
      <c r="G286" s="25"/>
      <c r="I286" s="39"/>
      <c r="J286" s="39"/>
      <c r="K286" s="39"/>
      <c r="L286" s="39"/>
      <c r="M286" s="39"/>
      <c r="N286" s="39"/>
      <c r="O286" s="39"/>
      <c r="P286" s="39"/>
      <c r="Q286" s="39"/>
      <c r="R286" s="39"/>
      <c r="S286" s="39"/>
    </row>
    <row r="287" spans="1:19" s="49" customFormat="1" ht="15.75" x14ac:dyDescent="0.2">
      <c r="A287" s="122">
        <v>13</v>
      </c>
      <c r="B287" s="125" t="s">
        <v>4797</v>
      </c>
      <c r="C287" s="110"/>
      <c r="D287" s="111"/>
      <c r="E287" s="138" t="s">
        <v>4798</v>
      </c>
      <c r="F287" s="25"/>
      <c r="G287" s="140">
        <v>3500000</v>
      </c>
      <c r="I287" s="39"/>
      <c r="J287" s="39"/>
      <c r="K287" s="39"/>
      <c r="L287" s="39"/>
      <c r="M287" s="39"/>
      <c r="N287" s="39"/>
      <c r="O287" s="39"/>
      <c r="P287" s="39"/>
      <c r="Q287" s="39"/>
      <c r="R287" s="39"/>
      <c r="S287" s="39"/>
    </row>
    <row r="288" spans="1:19" s="49" customFormat="1" ht="15.75" x14ac:dyDescent="0.2">
      <c r="A288" s="122">
        <v>14</v>
      </c>
      <c r="B288" s="125" t="s">
        <v>4799</v>
      </c>
      <c r="C288" s="110"/>
      <c r="D288" s="111"/>
      <c r="E288" s="138" t="s">
        <v>4800</v>
      </c>
      <c r="F288" s="25"/>
      <c r="G288" s="140">
        <v>2100000</v>
      </c>
      <c r="I288" s="39"/>
      <c r="J288" s="39"/>
      <c r="K288" s="39"/>
      <c r="L288" s="39"/>
      <c r="M288" s="39"/>
      <c r="N288" s="39"/>
      <c r="O288" s="39"/>
      <c r="P288" s="39"/>
      <c r="Q288" s="39"/>
      <c r="R288" s="39"/>
      <c r="S288" s="39"/>
    </row>
    <row r="289" spans="1:8" ht="15.75" x14ac:dyDescent="0.2">
      <c r="A289" s="122">
        <v>15</v>
      </c>
      <c r="B289" s="125" t="s">
        <v>4801</v>
      </c>
      <c r="E289" s="138" t="s">
        <v>4802</v>
      </c>
      <c r="F289" s="25"/>
      <c r="G289" s="140">
        <v>2100000</v>
      </c>
    </row>
    <row r="290" spans="1:8" ht="31.5" x14ac:dyDescent="0.2">
      <c r="A290" s="122">
        <v>16</v>
      </c>
      <c r="B290" s="125" t="s">
        <v>4803</v>
      </c>
      <c r="E290" s="126" t="s">
        <v>4804</v>
      </c>
      <c r="F290" s="25"/>
      <c r="G290" s="140">
        <v>3500000</v>
      </c>
    </row>
    <row r="291" spans="1:8" ht="15.75" x14ac:dyDescent="0.2">
      <c r="A291" s="122">
        <v>17</v>
      </c>
      <c r="B291" s="125" t="s">
        <v>4805</v>
      </c>
      <c r="E291" s="138" t="s">
        <v>4806</v>
      </c>
      <c r="F291" s="25"/>
      <c r="G291" s="140">
        <v>3500000</v>
      </c>
    </row>
    <row r="292" spans="1:8" ht="15.75" x14ac:dyDescent="0.2">
      <c r="A292" s="122">
        <v>18</v>
      </c>
      <c r="B292" s="125" t="s">
        <v>4807</v>
      </c>
      <c r="E292" s="138" t="s">
        <v>4808</v>
      </c>
      <c r="F292" s="25"/>
      <c r="G292" s="140">
        <v>1050000</v>
      </c>
    </row>
    <row r="293" spans="1:8" ht="15.75" x14ac:dyDescent="0.2">
      <c r="A293" s="122">
        <v>19</v>
      </c>
      <c r="B293" s="125" t="s">
        <v>4809</v>
      </c>
      <c r="E293" s="138" t="s">
        <v>4810</v>
      </c>
      <c r="F293" s="25"/>
      <c r="G293" s="140">
        <v>1050000</v>
      </c>
    </row>
    <row r="294" spans="1:8" ht="15.75" x14ac:dyDescent="0.2">
      <c r="A294" s="122">
        <v>20</v>
      </c>
      <c r="B294" s="125" t="s">
        <v>4811</v>
      </c>
      <c r="E294" s="138" t="s">
        <v>4812</v>
      </c>
      <c r="F294" s="25"/>
      <c r="G294" s="140">
        <v>3500000</v>
      </c>
    </row>
    <row r="295" spans="1:8" ht="15.75" x14ac:dyDescent="0.2">
      <c r="A295" s="122">
        <v>21</v>
      </c>
      <c r="B295" s="125" t="s">
        <v>4813</v>
      </c>
      <c r="E295" s="138" t="s">
        <v>4814</v>
      </c>
      <c r="F295" s="25"/>
      <c r="G295" s="25">
        <v>5000000</v>
      </c>
    </row>
    <row r="296" spans="1:8" ht="11.25" customHeight="1" x14ac:dyDescent="0.2">
      <c r="A296" s="124"/>
      <c r="E296" s="133"/>
      <c r="F296" s="28"/>
      <c r="G296" s="28"/>
    </row>
    <row r="297" spans="1:8" ht="15.75" customHeight="1" x14ac:dyDescent="0.2">
      <c r="A297" s="127"/>
      <c r="B297" s="128"/>
      <c r="C297" s="128"/>
      <c r="D297" s="129"/>
      <c r="E297" s="139" t="s">
        <v>4815</v>
      </c>
      <c r="F297" s="131">
        <v>0</v>
      </c>
      <c r="G297" s="131">
        <v>81300000</v>
      </c>
    </row>
    <row r="298" spans="1:8" ht="11.25" customHeight="1" x14ac:dyDescent="0.2">
      <c r="A298" s="28"/>
      <c r="E298" s="133"/>
      <c r="F298" s="28"/>
      <c r="G298" s="28"/>
    </row>
    <row r="299" spans="1:8" ht="11.25" customHeight="1" x14ac:dyDescent="0.2">
      <c r="A299" s="28"/>
      <c r="E299" s="133"/>
      <c r="F299" s="28"/>
      <c r="G299" s="28"/>
    </row>
    <row r="300" spans="1:8" ht="15.75" customHeight="1" x14ac:dyDescent="0.2">
      <c r="A300" s="113" t="s">
        <v>4816</v>
      </c>
      <c r="B300" s="114"/>
      <c r="C300" s="114"/>
      <c r="D300" s="115"/>
      <c r="E300" s="134"/>
      <c r="F300" s="116"/>
      <c r="G300" s="116"/>
    </row>
    <row r="301" spans="1:8" ht="15.75" customHeight="1" x14ac:dyDescent="0.2">
      <c r="A301" s="117" t="s">
        <v>4817</v>
      </c>
      <c r="E301" s="133"/>
      <c r="F301" s="28"/>
      <c r="G301" s="28"/>
    </row>
    <row r="302" spans="1:8" s="100" customFormat="1" ht="11.25" customHeight="1" x14ac:dyDescent="0.2">
      <c r="A302" s="118" t="s">
        <v>4818</v>
      </c>
      <c r="B302" s="119"/>
      <c r="C302" s="119"/>
      <c r="D302" s="120"/>
      <c r="E302" s="135"/>
      <c r="F302" s="121"/>
      <c r="G302" s="121"/>
      <c r="H302" s="49"/>
    </row>
    <row r="303" spans="1:8" ht="11.25" customHeight="1" x14ac:dyDescent="0.2">
      <c r="A303" s="28"/>
      <c r="E303" s="133"/>
      <c r="F303" s="28"/>
      <c r="G303" s="28"/>
    </row>
    <row r="304" spans="1:8" ht="15.75" customHeight="1" x14ac:dyDescent="0.2">
      <c r="A304" s="122" t="s">
        <v>4367</v>
      </c>
      <c r="B304" s="110" t="s">
        <v>637</v>
      </c>
      <c r="C304" s="110" t="s">
        <v>4368</v>
      </c>
      <c r="E304" s="136" t="s">
        <v>3529</v>
      </c>
      <c r="F304" s="123" t="s">
        <v>2872</v>
      </c>
      <c r="G304" s="123" t="s">
        <v>2879</v>
      </c>
    </row>
    <row r="305" spans="1:8" ht="11.25" customHeight="1" x14ac:dyDescent="0.2">
      <c r="A305" s="124"/>
      <c r="E305" s="133"/>
      <c r="F305" s="28"/>
      <c r="G305" s="28"/>
    </row>
    <row r="306" spans="1:8" ht="15.75" x14ac:dyDescent="0.2">
      <c r="A306" s="122">
        <v>1</v>
      </c>
      <c r="B306" s="125" t="s">
        <v>4819</v>
      </c>
      <c r="E306" s="138" t="s">
        <v>4820</v>
      </c>
      <c r="F306" s="25"/>
      <c r="G306" s="140">
        <v>1750000</v>
      </c>
    </row>
    <row r="307" spans="1:8" ht="31.5" x14ac:dyDescent="0.2">
      <c r="A307" s="122">
        <v>2</v>
      </c>
      <c r="B307" s="125" t="s">
        <v>4821</v>
      </c>
      <c r="E307" s="126" t="s">
        <v>4822</v>
      </c>
      <c r="F307" s="25"/>
      <c r="G307" s="140">
        <v>1050000</v>
      </c>
    </row>
    <row r="308" spans="1:8" ht="15.75" x14ac:dyDescent="0.2">
      <c r="A308" s="122">
        <v>3</v>
      </c>
      <c r="B308" s="125" t="s">
        <v>4823</v>
      </c>
      <c r="E308" s="138" t="s">
        <v>4824</v>
      </c>
      <c r="F308" s="25"/>
      <c r="G308" s="140">
        <v>1400000</v>
      </c>
    </row>
    <row r="309" spans="1:8" ht="31.5" x14ac:dyDescent="0.2">
      <c r="A309" s="122">
        <v>4</v>
      </c>
      <c r="B309" s="125" t="s">
        <v>4825</v>
      </c>
      <c r="E309" s="126" t="s">
        <v>4826</v>
      </c>
      <c r="F309" s="25"/>
      <c r="G309" s="140">
        <v>700000</v>
      </c>
    </row>
    <row r="310" spans="1:8" ht="31.5" x14ac:dyDescent="0.2">
      <c r="A310" s="122">
        <v>5</v>
      </c>
      <c r="B310" s="125" t="s">
        <v>4827</v>
      </c>
      <c r="E310" s="126" t="s">
        <v>4828</v>
      </c>
      <c r="F310" s="25"/>
      <c r="G310" s="140">
        <v>700000</v>
      </c>
    </row>
    <row r="311" spans="1:8" ht="31.5" x14ac:dyDescent="0.2">
      <c r="A311" s="122">
        <v>6</v>
      </c>
      <c r="B311" s="125" t="s">
        <v>4829</v>
      </c>
      <c r="E311" s="126" t="s">
        <v>4830</v>
      </c>
      <c r="F311" s="25"/>
      <c r="G311" s="140">
        <v>700000</v>
      </c>
    </row>
    <row r="312" spans="1:8" ht="31.5" x14ac:dyDescent="0.2">
      <c r="A312" s="122">
        <v>7</v>
      </c>
      <c r="B312" s="125" t="s">
        <v>4831</v>
      </c>
      <c r="E312" s="126" t="s">
        <v>4832</v>
      </c>
      <c r="F312" s="25"/>
      <c r="G312" s="140">
        <v>700000</v>
      </c>
    </row>
    <row r="313" spans="1:8" ht="11.25" customHeight="1" x14ac:dyDescent="0.2">
      <c r="A313" s="124"/>
      <c r="E313" s="133"/>
      <c r="F313" s="28"/>
      <c r="G313" s="28"/>
    </row>
    <row r="314" spans="1:8" ht="15.75" customHeight="1" x14ac:dyDescent="0.2">
      <c r="A314" s="127"/>
      <c r="B314" s="128"/>
      <c r="C314" s="128"/>
      <c r="D314" s="129"/>
      <c r="E314" s="139" t="s">
        <v>4833</v>
      </c>
      <c r="F314" s="131">
        <v>0</v>
      </c>
      <c r="G314" s="131">
        <v>7000000</v>
      </c>
    </row>
    <row r="315" spans="1:8" ht="11.25" customHeight="1" x14ac:dyDescent="0.2">
      <c r="A315" s="28"/>
      <c r="E315" s="133"/>
      <c r="F315" s="28"/>
      <c r="G315" s="28"/>
    </row>
    <row r="316" spans="1:8" ht="11.25" customHeight="1" x14ac:dyDescent="0.2">
      <c r="A316" s="28"/>
      <c r="E316" s="133"/>
      <c r="F316" s="28"/>
      <c r="G316" s="28"/>
    </row>
    <row r="317" spans="1:8" ht="15.75" customHeight="1" x14ac:dyDescent="0.2">
      <c r="A317" s="113" t="s">
        <v>4834</v>
      </c>
      <c r="B317" s="114"/>
      <c r="C317" s="114"/>
      <c r="D317" s="115"/>
      <c r="E317" s="134"/>
      <c r="F317" s="116"/>
      <c r="G317" s="116"/>
    </row>
    <row r="318" spans="1:8" ht="15.75" customHeight="1" x14ac:dyDescent="0.2">
      <c r="A318" s="117" t="s">
        <v>4835</v>
      </c>
      <c r="E318" s="133"/>
      <c r="F318" s="28"/>
      <c r="G318" s="28"/>
    </row>
    <row r="319" spans="1:8" s="100" customFormat="1" ht="11.25" customHeight="1" x14ac:dyDescent="0.2">
      <c r="A319" s="118" t="s">
        <v>4836</v>
      </c>
      <c r="B319" s="119"/>
      <c r="C319" s="119"/>
      <c r="D319" s="120"/>
      <c r="E319" s="135"/>
      <c r="F319" s="121"/>
      <c r="G319" s="121"/>
      <c r="H319" s="49"/>
    </row>
    <row r="320" spans="1:8" ht="11.25" customHeight="1" x14ac:dyDescent="0.2">
      <c r="A320" s="28"/>
      <c r="E320" s="133"/>
      <c r="F320" s="28"/>
      <c r="G320" s="28"/>
    </row>
    <row r="321" spans="1:19" s="49" customFormat="1" ht="15.75" customHeight="1" x14ac:dyDescent="0.2">
      <c r="A321" s="122" t="s">
        <v>4367</v>
      </c>
      <c r="B321" s="110" t="s">
        <v>637</v>
      </c>
      <c r="C321" s="110" t="s">
        <v>4368</v>
      </c>
      <c r="D321" s="111"/>
      <c r="E321" s="136" t="s">
        <v>3529</v>
      </c>
      <c r="F321" s="123" t="s">
        <v>2872</v>
      </c>
      <c r="G321" s="123" t="s">
        <v>2879</v>
      </c>
      <c r="I321" s="39"/>
      <c r="J321" s="39"/>
      <c r="K321" s="39"/>
      <c r="L321" s="39"/>
      <c r="M321" s="39"/>
      <c r="N321" s="39"/>
      <c r="O321" s="39"/>
      <c r="P321" s="39"/>
      <c r="Q321" s="39"/>
      <c r="R321" s="39"/>
      <c r="S321" s="39"/>
    </row>
    <row r="322" spans="1:19" s="49" customFormat="1" ht="11.25" customHeight="1" x14ac:dyDescent="0.2">
      <c r="A322" s="124"/>
      <c r="B322" s="110"/>
      <c r="C322" s="110"/>
      <c r="D322" s="111"/>
      <c r="E322" s="133"/>
      <c r="F322" s="28"/>
      <c r="G322" s="28"/>
      <c r="I322" s="39"/>
      <c r="J322" s="39"/>
      <c r="K322" s="39"/>
      <c r="L322" s="39"/>
      <c r="M322" s="39"/>
      <c r="N322" s="39"/>
      <c r="O322" s="39"/>
      <c r="P322" s="39"/>
      <c r="Q322" s="39"/>
      <c r="R322" s="39"/>
      <c r="S322" s="39"/>
    </row>
    <row r="323" spans="1:19" s="49" customFormat="1" ht="15.75" x14ac:dyDescent="0.2">
      <c r="A323" s="122">
        <v>1</v>
      </c>
      <c r="B323" s="125" t="s">
        <v>4837</v>
      </c>
      <c r="C323" s="110"/>
      <c r="D323" s="111"/>
      <c r="E323" s="138" t="s">
        <v>1744</v>
      </c>
      <c r="F323" s="25"/>
      <c r="G323" s="25">
        <v>2000000</v>
      </c>
      <c r="I323" s="39"/>
      <c r="J323" s="39"/>
      <c r="K323" s="39"/>
      <c r="L323" s="39"/>
      <c r="M323" s="39"/>
      <c r="N323" s="39"/>
      <c r="O323" s="39"/>
      <c r="P323" s="39"/>
      <c r="Q323" s="39"/>
      <c r="R323" s="39"/>
      <c r="S323" s="39"/>
    </row>
    <row r="324" spans="1:19" s="49" customFormat="1" ht="15.75" x14ac:dyDescent="0.2">
      <c r="A324" s="122">
        <v>2</v>
      </c>
      <c r="B324" s="125" t="s">
        <v>4838</v>
      </c>
      <c r="C324" s="110"/>
      <c r="D324" s="111"/>
      <c r="E324" s="138" t="s">
        <v>1745</v>
      </c>
      <c r="F324" s="25"/>
      <c r="G324" s="25">
        <v>2000000</v>
      </c>
      <c r="I324" s="39"/>
      <c r="J324" s="39"/>
      <c r="K324" s="39"/>
      <c r="L324" s="39"/>
      <c r="M324" s="39"/>
      <c r="N324" s="39"/>
      <c r="O324" s="39"/>
      <c r="P324" s="39"/>
      <c r="Q324" s="39"/>
      <c r="R324" s="39"/>
      <c r="S324" s="39"/>
    </row>
    <row r="325" spans="1:19" s="49" customFormat="1" ht="15.75" x14ac:dyDescent="0.2">
      <c r="A325" s="122">
        <v>3</v>
      </c>
      <c r="B325" s="125" t="s">
        <v>4839</v>
      </c>
      <c r="C325" s="110"/>
      <c r="D325" s="111"/>
      <c r="E325" s="138" t="s">
        <v>1746</v>
      </c>
      <c r="F325" s="25"/>
      <c r="G325" s="25">
        <v>2000000</v>
      </c>
      <c r="I325" s="39"/>
      <c r="J325" s="39"/>
      <c r="K325" s="39"/>
      <c r="L325" s="39"/>
      <c r="M325" s="39"/>
      <c r="N325" s="39"/>
      <c r="O325" s="39"/>
      <c r="P325" s="39"/>
      <c r="Q325" s="39"/>
      <c r="R325" s="39"/>
      <c r="S325" s="39"/>
    </row>
    <row r="326" spans="1:19" s="49" customFormat="1" ht="15.75" x14ac:dyDescent="0.2">
      <c r="A326" s="122">
        <v>4</v>
      </c>
      <c r="B326" s="125" t="s">
        <v>4840</v>
      </c>
      <c r="C326" s="110"/>
      <c r="D326" s="111"/>
      <c r="E326" s="138" t="s">
        <v>1747</v>
      </c>
      <c r="F326" s="25"/>
      <c r="G326" s="25">
        <v>2000000</v>
      </c>
      <c r="I326" s="39"/>
      <c r="J326" s="39"/>
      <c r="K326" s="39"/>
      <c r="L326" s="39"/>
      <c r="M326" s="39"/>
      <c r="N326" s="39"/>
      <c r="O326" s="39"/>
      <c r="P326" s="39"/>
      <c r="Q326" s="39"/>
      <c r="R326" s="39"/>
      <c r="S326" s="39"/>
    </row>
    <row r="327" spans="1:19" s="49" customFormat="1" ht="15.75" x14ac:dyDescent="0.2">
      <c r="A327" s="122">
        <v>5</v>
      </c>
      <c r="B327" s="125" t="s">
        <v>4841</v>
      </c>
      <c r="C327" s="110"/>
      <c r="D327" s="111"/>
      <c r="E327" s="138" t="s">
        <v>1748</v>
      </c>
      <c r="F327" s="25"/>
      <c r="G327" s="25">
        <v>2000000</v>
      </c>
      <c r="I327" s="39"/>
      <c r="J327" s="39"/>
      <c r="K327" s="39"/>
      <c r="L327" s="39"/>
      <c r="M327" s="39"/>
      <c r="N327" s="39"/>
      <c r="O327" s="39"/>
      <c r="P327" s="39"/>
      <c r="Q327" s="39"/>
      <c r="R327" s="39"/>
      <c r="S327" s="39"/>
    </row>
    <row r="328" spans="1:19" s="49" customFormat="1" ht="15.75" x14ac:dyDescent="0.2">
      <c r="A328" s="122">
        <v>6</v>
      </c>
      <c r="B328" s="125" t="s">
        <v>4842</v>
      </c>
      <c r="C328" s="110"/>
      <c r="D328" s="111"/>
      <c r="E328" s="138" t="s">
        <v>1749</v>
      </c>
      <c r="F328" s="25"/>
      <c r="G328" s="25">
        <v>2000000</v>
      </c>
      <c r="I328" s="39"/>
      <c r="J328" s="39"/>
      <c r="K328" s="39"/>
      <c r="L328" s="39"/>
      <c r="M328" s="39"/>
      <c r="N328" s="39"/>
      <c r="O328" s="39"/>
      <c r="P328" s="39"/>
      <c r="Q328" s="39"/>
      <c r="R328" s="39"/>
      <c r="S328" s="39"/>
    </row>
    <row r="329" spans="1:19" s="49" customFormat="1" ht="15.75" x14ac:dyDescent="0.2">
      <c r="A329" s="122">
        <v>7</v>
      </c>
      <c r="B329" s="125" t="s">
        <v>4843</v>
      </c>
      <c r="C329" s="110"/>
      <c r="D329" s="111"/>
      <c r="E329" s="138" t="s">
        <v>1750</v>
      </c>
      <c r="F329" s="25"/>
      <c r="G329" s="25">
        <v>2000000</v>
      </c>
      <c r="I329" s="39"/>
      <c r="J329" s="39"/>
      <c r="K329" s="39"/>
      <c r="L329" s="39"/>
      <c r="M329" s="39"/>
      <c r="N329" s="39"/>
      <c r="O329" s="39"/>
      <c r="P329" s="39"/>
      <c r="Q329" s="39"/>
      <c r="R329" s="39"/>
      <c r="S329" s="39"/>
    </row>
    <row r="330" spans="1:19" s="49" customFormat="1" ht="15.75" x14ac:dyDescent="0.2">
      <c r="A330" s="122">
        <v>8</v>
      </c>
      <c r="B330" s="125" t="s">
        <v>4844</v>
      </c>
      <c r="C330" s="110"/>
      <c r="D330" s="111"/>
      <c r="E330" s="138" t="s">
        <v>1751</v>
      </c>
      <c r="F330" s="25"/>
      <c r="G330" s="25">
        <v>2000000</v>
      </c>
      <c r="I330" s="39"/>
      <c r="J330" s="39"/>
      <c r="K330" s="39"/>
      <c r="L330" s="39"/>
      <c r="M330" s="39"/>
      <c r="N330" s="39"/>
      <c r="O330" s="39"/>
      <c r="P330" s="39"/>
      <c r="Q330" s="39"/>
      <c r="R330" s="39"/>
      <c r="S330" s="39"/>
    </row>
    <row r="331" spans="1:19" s="49" customFormat="1" ht="15.75" x14ac:dyDescent="0.2">
      <c r="A331" s="122">
        <v>9</v>
      </c>
      <c r="B331" s="125" t="s">
        <v>4845</v>
      </c>
      <c r="C331" s="110"/>
      <c r="D331" s="111"/>
      <c r="E331" s="138" t="s">
        <v>1752</v>
      </c>
      <c r="F331" s="25"/>
      <c r="G331" s="25">
        <v>2000000</v>
      </c>
      <c r="I331" s="39"/>
      <c r="J331" s="39"/>
      <c r="K331" s="39"/>
      <c r="L331" s="39"/>
      <c r="M331" s="39"/>
      <c r="N331" s="39"/>
      <c r="O331" s="39"/>
      <c r="P331" s="39"/>
      <c r="Q331" s="39"/>
      <c r="R331" s="39"/>
      <c r="S331" s="39"/>
    </row>
    <row r="332" spans="1:19" s="49" customFormat="1" ht="15.75" x14ac:dyDescent="0.2">
      <c r="A332" s="122">
        <v>10</v>
      </c>
      <c r="B332" s="125" t="s">
        <v>4846</v>
      </c>
      <c r="C332" s="110"/>
      <c r="D332" s="111"/>
      <c r="E332" s="138" t="s">
        <v>1753</v>
      </c>
      <c r="F332" s="25"/>
      <c r="G332" s="25">
        <v>2000000</v>
      </c>
      <c r="I332" s="39"/>
      <c r="J332" s="39"/>
      <c r="K332" s="39"/>
      <c r="L332" s="39"/>
      <c r="M332" s="39"/>
      <c r="N332" s="39"/>
      <c r="O332" s="39"/>
      <c r="P332" s="39"/>
      <c r="Q332" s="39"/>
      <c r="R332" s="39"/>
      <c r="S332" s="39"/>
    </row>
    <row r="333" spans="1:19" s="49" customFormat="1" ht="15.75" x14ac:dyDescent="0.2">
      <c r="A333" s="122">
        <v>11</v>
      </c>
      <c r="B333" s="125" t="s">
        <v>4847</v>
      </c>
      <c r="C333" s="110"/>
      <c r="D333" s="111"/>
      <c r="E333" s="138" t="s">
        <v>1754</v>
      </c>
      <c r="F333" s="25"/>
      <c r="G333" s="25">
        <v>2000000</v>
      </c>
      <c r="I333" s="39"/>
      <c r="J333" s="39"/>
      <c r="K333" s="39"/>
      <c r="L333" s="39"/>
      <c r="M333" s="39"/>
      <c r="N333" s="39"/>
      <c r="O333" s="39"/>
      <c r="P333" s="39"/>
      <c r="Q333" s="39"/>
      <c r="R333" s="39"/>
      <c r="S333" s="39"/>
    </row>
    <row r="334" spans="1:19" s="49" customFormat="1" ht="15.75" x14ac:dyDescent="0.2">
      <c r="A334" s="122">
        <v>12</v>
      </c>
      <c r="B334" s="125" t="s">
        <v>4848</v>
      </c>
      <c r="C334" s="110"/>
      <c r="D334" s="111"/>
      <c r="E334" s="138" t="s">
        <v>1755</v>
      </c>
      <c r="F334" s="25"/>
      <c r="G334" s="25">
        <v>2000000</v>
      </c>
      <c r="I334" s="39"/>
      <c r="J334" s="39"/>
      <c r="K334" s="39"/>
      <c r="L334" s="39"/>
      <c r="M334" s="39"/>
      <c r="N334" s="39"/>
      <c r="O334" s="39"/>
      <c r="P334" s="39"/>
      <c r="Q334" s="39"/>
      <c r="R334" s="39"/>
      <c r="S334" s="39"/>
    </row>
    <row r="335" spans="1:19" s="49" customFormat="1" ht="15.75" x14ac:dyDescent="0.2">
      <c r="A335" s="122">
        <v>13</v>
      </c>
      <c r="B335" s="125" t="s">
        <v>4849</v>
      </c>
      <c r="C335" s="110"/>
      <c r="D335" s="111"/>
      <c r="E335" s="138" t="s">
        <v>1756</v>
      </c>
      <c r="F335" s="25"/>
      <c r="G335" s="25">
        <v>2000000</v>
      </c>
      <c r="I335" s="39"/>
      <c r="J335" s="39"/>
      <c r="K335" s="39"/>
      <c r="L335" s="39"/>
      <c r="M335" s="39"/>
      <c r="N335" s="39"/>
      <c r="O335" s="39"/>
      <c r="P335" s="39"/>
      <c r="Q335" s="39"/>
      <c r="R335" s="39"/>
      <c r="S335" s="39"/>
    </row>
    <row r="336" spans="1:19" s="49" customFormat="1" ht="15.75" x14ac:dyDescent="0.2">
      <c r="A336" s="122">
        <v>14</v>
      </c>
      <c r="B336" s="125" t="s">
        <v>4850</v>
      </c>
      <c r="C336" s="110"/>
      <c r="D336" s="111"/>
      <c r="E336" s="138" t="s">
        <v>1757</v>
      </c>
      <c r="F336" s="25"/>
      <c r="G336" s="25">
        <v>2000000</v>
      </c>
      <c r="I336" s="39"/>
      <c r="J336" s="39"/>
      <c r="K336" s="39"/>
      <c r="L336" s="39"/>
      <c r="M336" s="39"/>
      <c r="N336" s="39"/>
      <c r="O336" s="39"/>
      <c r="P336" s="39"/>
      <c r="Q336" s="39"/>
      <c r="R336" s="39"/>
      <c r="S336" s="39"/>
    </row>
    <row r="337" spans="1:19" s="49" customFormat="1" ht="15.75" x14ac:dyDescent="0.2">
      <c r="A337" s="122">
        <v>15</v>
      </c>
      <c r="B337" s="125" t="s">
        <v>4851</v>
      </c>
      <c r="C337" s="110"/>
      <c r="D337" s="111"/>
      <c r="E337" s="138" t="s">
        <v>1758</v>
      </c>
      <c r="F337" s="25"/>
      <c r="G337" s="25">
        <v>2000000</v>
      </c>
      <c r="I337" s="39"/>
      <c r="J337" s="39"/>
      <c r="K337" s="39"/>
      <c r="L337" s="39"/>
      <c r="M337" s="39"/>
      <c r="N337" s="39"/>
      <c r="O337" s="39"/>
      <c r="P337" s="39"/>
      <c r="Q337" s="39"/>
      <c r="R337" s="39"/>
      <c r="S337" s="39"/>
    </row>
    <row r="338" spans="1:19" s="49" customFormat="1" ht="15.75" x14ac:dyDescent="0.2">
      <c r="A338" s="122">
        <v>16</v>
      </c>
      <c r="B338" s="125" t="s">
        <v>4852</v>
      </c>
      <c r="C338" s="110"/>
      <c r="D338" s="111"/>
      <c r="E338" s="138" t="s">
        <v>1759</v>
      </c>
      <c r="F338" s="25"/>
      <c r="G338" s="25">
        <v>2000000</v>
      </c>
      <c r="I338" s="39"/>
      <c r="J338" s="39"/>
      <c r="K338" s="39"/>
      <c r="L338" s="39"/>
      <c r="M338" s="39"/>
      <c r="N338" s="39"/>
      <c r="O338" s="39"/>
      <c r="P338" s="39"/>
      <c r="Q338" s="39"/>
      <c r="R338" s="39"/>
      <c r="S338" s="39"/>
    </row>
    <row r="339" spans="1:19" s="49" customFormat="1" ht="15.75" x14ac:dyDescent="0.2">
      <c r="A339" s="122">
        <v>17</v>
      </c>
      <c r="B339" s="125" t="s">
        <v>4853</v>
      </c>
      <c r="C339" s="110"/>
      <c r="D339" s="111"/>
      <c r="E339" s="138" t="s">
        <v>1760</v>
      </c>
      <c r="F339" s="25"/>
      <c r="G339" s="25">
        <v>2000000</v>
      </c>
      <c r="I339" s="39"/>
      <c r="J339" s="39"/>
      <c r="K339" s="39"/>
      <c r="L339" s="39"/>
      <c r="M339" s="39"/>
      <c r="N339" s="39"/>
      <c r="O339" s="39"/>
      <c r="P339" s="39"/>
      <c r="Q339" s="39"/>
      <c r="R339" s="39"/>
      <c r="S339" s="39"/>
    </row>
    <row r="340" spans="1:19" s="49" customFormat="1" ht="15.75" x14ac:dyDescent="0.2">
      <c r="A340" s="122">
        <v>18</v>
      </c>
      <c r="B340" s="125" t="s">
        <v>4854</v>
      </c>
      <c r="C340" s="110"/>
      <c r="D340" s="111"/>
      <c r="E340" s="138" t="s">
        <v>1761</v>
      </c>
      <c r="F340" s="25"/>
      <c r="G340" s="25">
        <v>2000000</v>
      </c>
      <c r="I340" s="39"/>
      <c r="J340" s="39"/>
      <c r="K340" s="39"/>
      <c r="L340" s="39"/>
      <c r="M340" s="39"/>
      <c r="N340" s="39"/>
      <c r="O340" s="39"/>
      <c r="P340" s="39"/>
      <c r="Q340" s="39"/>
      <c r="R340" s="39"/>
      <c r="S340" s="39"/>
    </row>
    <row r="341" spans="1:19" s="49" customFormat="1" ht="15.75" x14ac:dyDescent="0.2">
      <c r="A341" s="122">
        <v>19</v>
      </c>
      <c r="B341" s="125" t="s">
        <v>4855</v>
      </c>
      <c r="C341" s="110"/>
      <c r="D341" s="111"/>
      <c r="E341" s="138" t="s">
        <v>1762</v>
      </c>
      <c r="F341" s="25"/>
      <c r="G341" s="25">
        <v>2000000</v>
      </c>
      <c r="I341" s="39"/>
      <c r="J341" s="39"/>
      <c r="K341" s="39"/>
      <c r="L341" s="39"/>
      <c r="M341" s="39"/>
      <c r="N341" s="39"/>
      <c r="O341" s="39"/>
      <c r="P341" s="39"/>
      <c r="Q341" s="39"/>
      <c r="R341" s="39"/>
      <c r="S341" s="39"/>
    </row>
    <row r="342" spans="1:19" s="49" customFormat="1" ht="15.75" x14ac:dyDescent="0.2">
      <c r="A342" s="122">
        <v>20</v>
      </c>
      <c r="B342" s="125" t="s">
        <v>4856</v>
      </c>
      <c r="C342" s="110"/>
      <c r="D342" s="111"/>
      <c r="E342" s="138" t="s">
        <v>1763</v>
      </c>
      <c r="F342" s="25"/>
      <c r="G342" s="25">
        <v>2000000</v>
      </c>
      <c r="I342" s="39"/>
      <c r="J342" s="39"/>
      <c r="K342" s="39"/>
      <c r="L342" s="39"/>
      <c r="M342" s="39"/>
      <c r="N342" s="39"/>
      <c r="O342" s="39"/>
      <c r="P342" s="39"/>
      <c r="Q342" s="39"/>
      <c r="R342" s="39"/>
      <c r="S342" s="39"/>
    </row>
    <row r="343" spans="1:19" s="49" customFormat="1" ht="15.75" x14ac:dyDescent="0.2">
      <c r="A343" s="122">
        <v>21</v>
      </c>
      <c r="B343" s="125" t="s">
        <v>4857</v>
      </c>
      <c r="C343" s="110"/>
      <c r="D343" s="111"/>
      <c r="E343" s="138" t="s">
        <v>1764</v>
      </c>
      <c r="F343" s="25"/>
      <c r="G343" s="25">
        <v>2000000</v>
      </c>
      <c r="I343" s="39"/>
      <c r="J343" s="39"/>
      <c r="K343" s="39"/>
      <c r="L343" s="39"/>
      <c r="M343" s="39"/>
      <c r="N343" s="39"/>
      <c r="O343" s="39"/>
      <c r="P343" s="39"/>
      <c r="Q343" s="39"/>
      <c r="R343" s="39"/>
      <c r="S343" s="39"/>
    </row>
    <row r="344" spans="1:19" s="49" customFormat="1" ht="15.75" x14ac:dyDescent="0.2">
      <c r="A344" s="122">
        <v>22</v>
      </c>
      <c r="B344" s="125" t="s">
        <v>4858</v>
      </c>
      <c r="C344" s="110"/>
      <c r="D344" s="111"/>
      <c r="E344" s="138" t="s">
        <v>1765</v>
      </c>
      <c r="F344" s="25"/>
      <c r="G344" s="25">
        <v>2000000</v>
      </c>
      <c r="I344" s="39"/>
      <c r="J344" s="39"/>
      <c r="K344" s="39"/>
      <c r="L344" s="39"/>
      <c r="M344" s="39"/>
      <c r="N344" s="39"/>
      <c r="O344" s="39"/>
      <c r="P344" s="39"/>
      <c r="Q344" s="39"/>
      <c r="R344" s="39"/>
      <c r="S344" s="39"/>
    </row>
    <row r="345" spans="1:19" s="49" customFormat="1" ht="15.75" x14ac:dyDescent="0.2">
      <c r="A345" s="122">
        <v>23</v>
      </c>
      <c r="B345" s="125" t="s">
        <v>4859</v>
      </c>
      <c r="C345" s="110"/>
      <c r="D345" s="111"/>
      <c r="E345" s="138" t="s">
        <v>1766</v>
      </c>
      <c r="F345" s="25"/>
      <c r="G345" s="25">
        <v>2000000</v>
      </c>
      <c r="I345" s="39"/>
      <c r="J345" s="39"/>
      <c r="K345" s="39"/>
      <c r="L345" s="39"/>
      <c r="M345" s="39"/>
      <c r="N345" s="39"/>
      <c r="O345" s="39"/>
      <c r="P345" s="39"/>
      <c r="Q345" s="39"/>
      <c r="R345" s="39"/>
      <c r="S345" s="39"/>
    </row>
    <row r="346" spans="1:19" s="49" customFormat="1" ht="15.75" x14ac:dyDescent="0.2">
      <c r="A346" s="122">
        <v>24</v>
      </c>
      <c r="B346" s="125" t="s">
        <v>4860</v>
      </c>
      <c r="C346" s="110"/>
      <c r="D346" s="111"/>
      <c r="E346" s="138" t="s">
        <v>1767</v>
      </c>
      <c r="F346" s="25"/>
      <c r="G346" s="25">
        <v>2000000</v>
      </c>
      <c r="I346" s="39"/>
      <c r="J346" s="39"/>
      <c r="K346" s="39"/>
      <c r="L346" s="39"/>
      <c r="M346" s="39"/>
      <c r="N346" s="39"/>
      <c r="O346" s="39"/>
      <c r="P346" s="39"/>
      <c r="Q346" s="39"/>
      <c r="R346" s="39"/>
      <c r="S346" s="39"/>
    </row>
    <row r="347" spans="1:19" s="49" customFormat="1" ht="15.75" x14ac:dyDescent="0.2">
      <c r="A347" s="122">
        <v>25</v>
      </c>
      <c r="B347" s="125" t="s">
        <v>4861</v>
      </c>
      <c r="C347" s="110"/>
      <c r="D347" s="111"/>
      <c r="E347" s="138" t="s">
        <v>1768</v>
      </c>
      <c r="F347" s="25"/>
      <c r="G347" s="25">
        <v>2000000</v>
      </c>
      <c r="I347" s="39"/>
      <c r="J347" s="39"/>
      <c r="K347" s="39"/>
      <c r="L347" s="39"/>
      <c r="M347" s="39"/>
      <c r="N347" s="39"/>
      <c r="O347" s="39"/>
      <c r="P347" s="39"/>
      <c r="Q347" s="39"/>
      <c r="R347" s="39"/>
      <c r="S347" s="39"/>
    </row>
    <row r="348" spans="1:19" s="49" customFormat="1" ht="15.75" x14ac:dyDescent="0.2">
      <c r="A348" s="122">
        <v>26</v>
      </c>
      <c r="B348" s="125" t="s">
        <v>4862</v>
      </c>
      <c r="C348" s="110"/>
      <c r="D348" s="111"/>
      <c r="E348" s="138" t="s">
        <v>1769</v>
      </c>
      <c r="F348" s="25"/>
      <c r="G348" s="25">
        <v>2000000</v>
      </c>
      <c r="I348" s="39"/>
      <c r="J348" s="39"/>
      <c r="K348" s="39"/>
      <c r="L348" s="39"/>
      <c r="M348" s="39"/>
      <c r="N348" s="39"/>
      <c r="O348" s="39"/>
      <c r="P348" s="39"/>
      <c r="Q348" s="39"/>
      <c r="R348" s="39"/>
      <c r="S348" s="39"/>
    </row>
    <row r="349" spans="1:19" s="49" customFormat="1" ht="15.75" x14ac:dyDescent="0.2">
      <c r="A349" s="122">
        <v>27</v>
      </c>
      <c r="B349" s="125" t="s">
        <v>4863</v>
      </c>
      <c r="C349" s="110"/>
      <c r="D349" s="111"/>
      <c r="E349" s="138" t="s">
        <v>1770</v>
      </c>
      <c r="F349" s="25"/>
      <c r="G349" s="25">
        <v>2000000</v>
      </c>
      <c r="I349" s="39"/>
      <c r="J349" s="39"/>
      <c r="K349" s="39"/>
      <c r="L349" s="39"/>
      <c r="M349" s="39"/>
      <c r="N349" s="39"/>
      <c r="O349" s="39"/>
      <c r="P349" s="39"/>
      <c r="Q349" s="39"/>
      <c r="R349" s="39"/>
      <c r="S349" s="39"/>
    </row>
    <row r="350" spans="1:19" s="49" customFormat="1" ht="15.75" x14ac:dyDescent="0.2">
      <c r="A350" s="122">
        <v>28</v>
      </c>
      <c r="B350" s="125" t="s">
        <v>4864</v>
      </c>
      <c r="C350" s="110"/>
      <c r="D350" s="111"/>
      <c r="E350" s="138" t="s">
        <v>1771</v>
      </c>
      <c r="F350" s="25"/>
      <c r="G350" s="25">
        <v>2000000</v>
      </c>
      <c r="I350" s="39"/>
      <c r="J350" s="39"/>
      <c r="K350" s="39"/>
      <c r="L350" s="39"/>
      <c r="M350" s="39"/>
      <c r="N350" s="39"/>
      <c r="O350" s="39"/>
      <c r="P350" s="39"/>
      <c r="Q350" s="39"/>
      <c r="R350" s="39"/>
      <c r="S350" s="39"/>
    </row>
    <row r="351" spans="1:19" s="49" customFormat="1" ht="15.75" x14ac:dyDescent="0.2">
      <c r="A351" s="122">
        <v>29</v>
      </c>
      <c r="B351" s="125" t="s">
        <v>4865</v>
      </c>
      <c r="C351" s="110"/>
      <c r="D351" s="111"/>
      <c r="E351" s="138" t="s">
        <v>1772</v>
      </c>
      <c r="F351" s="25"/>
      <c r="G351" s="25">
        <v>2000000</v>
      </c>
      <c r="I351" s="39"/>
      <c r="J351" s="39"/>
      <c r="K351" s="39"/>
      <c r="L351" s="39"/>
      <c r="M351" s="39"/>
      <c r="N351" s="39"/>
      <c r="O351" s="39"/>
      <c r="P351" s="39"/>
      <c r="Q351" s="39"/>
      <c r="R351" s="39"/>
      <c r="S351" s="39"/>
    </row>
    <row r="352" spans="1:19" s="49" customFormat="1" ht="15.75" x14ac:dyDescent="0.2">
      <c r="A352" s="122">
        <v>30</v>
      </c>
      <c r="B352" s="125" t="s">
        <v>4866</v>
      </c>
      <c r="C352" s="110"/>
      <c r="D352" s="111"/>
      <c r="E352" s="138" t="s">
        <v>1773</v>
      </c>
      <c r="F352" s="25"/>
      <c r="G352" s="25">
        <v>2000000</v>
      </c>
      <c r="I352" s="39"/>
      <c r="J352" s="39"/>
      <c r="K352" s="39"/>
      <c r="L352" s="39"/>
      <c r="M352" s="39"/>
      <c r="N352" s="39"/>
      <c r="O352" s="39"/>
      <c r="P352" s="39"/>
      <c r="Q352" s="39"/>
      <c r="R352" s="39"/>
      <c r="S352" s="39"/>
    </row>
    <row r="353" spans="1:19" s="49" customFormat="1" ht="15.75" x14ac:dyDescent="0.2">
      <c r="A353" s="122">
        <v>31</v>
      </c>
      <c r="B353" s="125" t="s">
        <v>4867</v>
      </c>
      <c r="C353" s="110"/>
      <c r="D353" s="111"/>
      <c r="E353" s="138" t="s">
        <v>1774</v>
      </c>
      <c r="F353" s="25"/>
      <c r="G353" s="25">
        <v>2000000</v>
      </c>
      <c r="I353" s="39"/>
      <c r="J353" s="39"/>
      <c r="K353" s="39"/>
      <c r="L353" s="39"/>
      <c r="M353" s="39"/>
      <c r="N353" s="39"/>
      <c r="O353" s="39"/>
      <c r="P353" s="39"/>
      <c r="Q353" s="39"/>
      <c r="R353" s="39"/>
      <c r="S353" s="39"/>
    </row>
    <row r="354" spans="1:19" s="49" customFormat="1" ht="15.75" x14ac:dyDescent="0.2">
      <c r="A354" s="122">
        <v>32</v>
      </c>
      <c r="B354" s="125" t="s">
        <v>4868</v>
      </c>
      <c r="C354" s="110"/>
      <c r="D354" s="111"/>
      <c r="E354" s="138" t="s">
        <v>1775</v>
      </c>
      <c r="F354" s="25"/>
      <c r="G354" s="25">
        <v>2000000</v>
      </c>
      <c r="I354" s="39"/>
      <c r="J354" s="39"/>
      <c r="K354" s="39"/>
      <c r="L354" s="39"/>
      <c r="M354" s="39"/>
      <c r="N354" s="39"/>
      <c r="O354" s="39"/>
      <c r="P354" s="39"/>
      <c r="Q354" s="39"/>
      <c r="R354" s="39"/>
      <c r="S354" s="39"/>
    </row>
    <row r="355" spans="1:19" s="49" customFormat="1" ht="15.75" x14ac:dyDescent="0.2">
      <c r="A355" s="122">
        <v>33</v>
      </c>
      <c r="B355" s="125" t="s">
        <v>4869</v>
      </c>
      <c r="C355" s="110"/>
      <c r="D355" s="111"/>
      <c r="E355" s="138" t="s">
        <v>1776</v>
      </c>
      <c r="F355" s="25"/>
      <c r="G355" s="25">
        <v>2000000</v>
      </c>
      <c r="I355" s="39"/>
      <c r="J355" s="39"/>
      <c r="K355" s="39"/>
      <c r="L355" s="39"/>
      <c r="M355" s="39"/>
      <c r="N355" s="39"/>
      <c r="O355" s="39"/>
      <c r="P355" s="39"/>
      <c r="Q355" s="39"/>
      <c r="R355" s="39"/>
      <c r="S355" s="39"/>
    </row>
    <row r="356" spans="1:19" s="49" customFormat="1" ht="15.75" x14ac:dyDescent="0.2">
      <c r="A356" s="122">
        <v>34</v>
      </c>
      <c r="B356" s="125" t="s">
        <v>4870</v>
      </c>
      <c r="C356" s="110"/>
      <c r="D356" s="111"/>
      <c r="E356" s="138" t="s">
        <v>1777</v>
      </c>
      <c r="F356" s="25"/>
      <c r="G356" s="25">
        <v>2000000</v>
      </c>
      <c r="I356" s="39"/>
      <c r="J356" s="39"/>
      <c r="K356" s="39"/>
      <c r="L356" s="39"/>
      <c r="M356" s="39"/>
      <c r="N356" s="39"/>
      <c r="O356" s="39"/>
      <c r="P356" s="39"/>
      <c r="Q356" s="39"/>
      <c r="R356" s="39"/>
      <c r="S356" s="39"/>
    </row>
    <row r="357" spans="1:19" s="49" customFormat="1" ht="15.75" x14ac:dyDescent="0.2">
      <c r="A357" s="122">
        <v>35</v>
      </c>
      <c r="B357" s="125" t="s">
        <v>4871</v>
      </c>
      <c r="C357" s="110"/>
      <c r="D357" s="111"/>
      <c r="E357" s="138" t="s">
        <v>1778</v>
      </c>
      <c r="F357" s="25"/>
      <c r="G357" s="25">
        <v>2000000</v>
      </c>
      <c r="I357" s="39"/>
      <c r="J357" s="39"/>
      <c r="K357" s="39"/>
      <c r="L357" s="39"/>
      <c r="M357" s="39"/>
      <c r="N357" s="39"/>
      <c r="O357" s="39"/>
      <c r="P357" s="39"/>
      <c r="Q357" s="39"/>
      <c r="R357" s="39"/>
      <c r="S357" s="39"/>
    </row>
    <row r="358" spans="1:19" s="49" customFormat="1" ht="15.75" x14ac:dyDescent="0.2">
      <c r="A358" s="122">
        <v>36</v>
      </c>
      <c r="B358" s="125" t="s">
        <v>4872</v>
      </c>
      <c r="C358" s="110"/>
      <c r="D358" s="111"/>
      <c r="E358" s="138" t="s">
        <v>1779</v>
      </c>
      <c r="F358" s="25"/>
      <c r="G358" s="25">
        <v>2000000</v>
      </c>
      <c r="I358" s="39"/>
      <c r="J358" s="39"/>
      <c r="K358" s="39"/>
      <c r="L358" s="39"/>
      <c r="M358" s="39"/>
      <c r="N358" s="39"/>
      <c r="O358" s="39"/>
      <c r="P358" s="39"/>
      <c r="Q358" s="39"/>
      <c r="R358" s="39"/>
      <c r="S358" s="39"/>
    </row>
    <row r="359" spans="1:19" s="49" customFormat="1" ht="15.75" x14ac:dyDescent="0.2">
      <c r="A359" s="122">
        <v>37</v>
      </c>
      <c r="B359" s="125" t="s">
        <v>4873</v>
      </c>
      <c r="C359" s="110"/>
      <c r="D359" s="111"/>
      <c r="E359" s="138" t="s">
        <v>1780</v>
      </c>
      <c r="F359" s="25"/>
      <c r="G359" s="25">
        <v>2000000</v>
      </c>
      <c r="I359" s="39"/>
      <c r="J359" s="39"/>
      <c r="K359" s="39"/>
      <c r="L359" s="39"/>
      <c r="M359" s="39"/>
      <c r="N359" s="39"/>
      <c r="O359" s="39"/>
      <c r="P359" s="39"/>
      <c r="Q359" s="39"/>
      <c r="R359" s="39"/>
      <c r="S359" s="39"/>
    </row>
    <row r="360" spans="1:19" s="49" customFormat="1" ht="15.75" x14ac:dyDescent="0.2">
      <c r="A360" s="122">
        <v>38</v>
      </c>
      <c r="B360" s="125" t="s">
        <v>4874</v>
      </c>
      <c r="C360" s="110"/>
      <c r="D360" s="111"/>
      <c r="E360" s="138" t="s">
        <v>1781</v>
      </c>
      <c r="F360" s="25"/>
      <c r="G360" s="25">
        <v>2000000</v>
      </c>
      <c r="I360" s="39"/>
      <c r="J360" s="39"/>
      <c r="K360" s="39"/>
      <c r="L360" s="39"/>
      <c r="M360" s="39"/>
      <c r="N360" s="39"/>
      <c r="O360" s="39"/>
      <c r="P360" s="39"/>
      <c r="Q360" s="39"/>
      <c r="R360" s="39"/>
      <c r="S360" s="39"/>
    </row>
    <row r="361" spans="1:19" s="49" customFormat="1" ht="15.75" x14ac:dyDescent="0.2">
      <c r="A361" s="122">
        <v>39</v>
      </c>
      <c r="B361" s="125" t="s">
        <v>4875</v>
      </c>
      <c r="C361" s="110"/>
      <c r="D361" s="111"/>
      <c r="E361" s="138" t="s">
        <v>1782</v>
      </c>
      <c r="F361" s="25"/>
      <c r="G361" s="25">
        <v>2000000</v>
      </c>
      <c r="I361" s="39"/>
      <c r="J361" s="39"/>
      <c r="K361" s="39"/>
      <c r="L361" s="39"/>
      <c r="M361" s="39"/>
      <c r="N361" s="39"/>
      <c r="O361" s="39"/>
      <c r="P361" s="39"/>
      <c r="Q361" s="39"/>
      <c r="R361" s="39"/>
      <c r="S361" s="39"/>
    </row>
    <row r="362" spans="1:19" s="49" customFormat="1" ht="15.75" x14ac:dyDescent="0.2">
      <c r="A362" s="122">
        <v>40</v>
      </c>
      <c r="B362" s="125" t="s">
        <v>4876</v>
      </c>
      <c r="C362" s="110"/>
      <c r="D362" s="111"/>
      <c r="E362" s="138" t="s">
        <v>1783</v>
      </c>
      <c r="F362" s="25"/>
      <c r="G362" s="25">
        <v>2000000</v>
      </c>
      <c r="I362" s="39"/>
      <c r="J362" s="39"/>
      <c r="K362" s="39"/>
      <c r="L362" s="39"/>
      <c r="M362" s="39"/>
      <c r="N362" s="39"/>
      <c r="O362" s="39"/>
      <c r="P362" s="39"/>
      <c r="Q362" s="39"/>
      <c r="R362" s="39"/>
      <c r="S362" s="39"/>
    </row>
    <row r="363" spans="1:19" s="49" customFormat="1" ht="15.75" x14ac:dyDescent="0.2">
      <c r="A363" s="122">
        <v>41</v>
      </c>
      <c r="B363" s="125" t="s">
        <v>4877</v>
      </c>
      <c r="C363" s="110"/>
      <c r="D363" s="111"/>
      <c r="E363" s="138" t="s">
        <v>1784</v>
      </c>
      <c r="F363" s="25"/>
      <c r="G363" s="25">
        <v>2000000</v>
      </c>
      <c r="I363" s="39"/>
      <c r="J363" s="39"/>
      <c r="K363" s="39"/>
      <c r="L363" s="39"/>
      <c r="M363" s="39"/>
      <c r="N363" s="39"/>
      <c r="O363" s="39"/>
      <c r="P363" s="39"/>
      <c r="Q363" s="39"/>
      <c r="R363" s="39"/>
      <c r="S363" s="39"/>
    </row>
    <row r="364" spans="1:19" s="49" customFormat="1" ht="15.75" x14ac:dyDescent="0.2">
      <c r="A364" s="122">
        <v>42</v>
      </c>
      <c r="B364" s="125" t="s">
        <v>4878</v>
      </c>
      <c r="C364" s="110"/>
      <c r="D364" s="111"/>
      <c r="E364" s="138" t="s">
        <v>1785</v>
      </c>
      <c r="F364" s="25"/>
      <c r="G364" s="25">
        <v>2000000</v>
      </c>
      <c r="I364" s="39"/>
      <c r="J364" s="39"/>
      <c r="K364" s="39"/>
      <c r="L364" s="39"/>
      <c r="M364" s="39"/>
      <c r="N364" s="39"/>
      <c r="O364" s="39"/>
      <c r="P364" s="39"/>
      <c r="Q364" s="39"/>
      <c r="R364" s="39"/>
      <c r="S364" s="39"/>
    </row>
    <row r="365" spans="1:19" s="49" customFormat="1" ht="15.75" x14ac:dyDescent="0.2">
      <c r="A365" s="122">
        <v>43</v>
      </c>
      <c r="B365" s="125" t="s">
        <v>4879</v>
      </c>
      <c r="C365" s="110"/>
      <c r="D365" s="111"/>
      <c r="E365" s="138" t="s">
        <v>1786</v>
      </c>
      <c r="F365" s="25"/>
      <c r="G365" s="25">
        <v>2000000</v>
      </c>
      <c r="I365" s="39"/>
      <c r="J365" s="39"/>
      <c r="K365" s="39"/>
      <c r="L365" s="39"/>
      <c r="M365" s="39"/>
      <c r="N365" s="39"/>
      <c r="O365" s="39"/>
      <c r="P365" s="39"/>
      <c r="Q365" s="39"/>
      <c r="R365" s="39"/>
      <c r="S365" s="39"/>
    </row>
    <row r="366" spans="1:19" s="49" customFormat="1" ht="15.75" x14ac:dyDescent="0.2">
      <c r="A366" s="122">
        <v>44</v>
      </c>
      <c r="B366" s="125" t="s">
        <v>4880</v>
      </c>
      <c r="C366" s="110"/>
      <c r="D366" s="111"/>
      <c r="E366" s="138" t="s">
        <v>1787</v>
      </c>
      <c r="F366" s="25"/>
      <c r="G366" s="25">
        <v>2000000</v>
      </c>
      <c r="I366" s="39"/>
      <c r="J366" s="39"/>
      <c r="K366" s="39"/>
      <c r="L366" s="39"/>
      <c r="M366" s="39"/>
      <c r="N366" s="39"/>
      <c r="O366" s="39"/>
      <c r="P366" s="39"/>
      <c r="Q366" s="39"/>
      <c r="R366" s="39"/>
      <c r="S366" s="39"/>
    </row>
    <row r="367" spans="1:19" s="49" customFormat="1" ht="15.75" x14ac:dyDescent="0.2">
      <c r="A367" s="122">
        <v>45</v>
      </c>
      <c r="B367" s="125" t="s">
        <v>4881</v>
      </c>
      <c r="C367" s="110"/>
      <c r="D367" s="111"/>
      <c r="E367" s="138" t="s">
        <v>1788</v>
      </c>
      <c r="F367" s="25"/>
      <c r="G367" s="25">
        <v>2000000</v>
      </c>
      <c r="I367" s="39"/>
      <c r="J367" s="39"/>
      <c r="K367" s="39"/>
      <c r="L367" s="39"/>
      <c r="M367" s="39"/>
      <c r="N367" s="39"/>
      <c r="O367" s="39"/>
      <c r="P367" s="39"/>
      <c r="Q367" s="39"/>
      <c r="R367" s="39"/>
      <c r="S367" s="39"/>
    </row>
    <row r="368" spans="1:19" s="49" customFormat="1" ht="15.75" x14ac:dyDescent="0.2">
      <c r="A368" s="122">
        <v>46</v>
      </c>
      <c r="B368" s="125" t="s">
        <v>4882</v>
      </c>
      <c r="C368" s="110"/>
      <c r="D368" s="111"/>
      <c r="E368" s="138" t="s">
        <v>1789</v>
      </c>
      <c r="F368" s="25"/>
      <c r="G368" s="25">
        <v>2000000</v>
      </c>
      <c r="I368" s="39"/>
      <c r="J368" s="39"/>
      <c r="K368" s="39"/>
      <c r="L368" s="39"/>
      <c r="M368" s="39"/>
      <c r="N368" s="39"/>
      <c r="O368" s="39"/>
      <c r="P368" s="39"/>
      <c r="Q368" s="39"/>
      <c r="R368" s="39"/>
      <c r="S368" s="39"/>
    </row>
    <row r="369" spans="1:19" s="49" customFormat="1" ht="15.75" x14ac:dyDescent="0.2">
      <c r="A369" s="122">
        <v>47</v>
      </c>
      <c r="B369" s="125" t="s">
        <v>4883</v>
      </c>
      <c r="C369" s="110"/>
      <c r="D369" s="111"/>
      <c r="E369" s="138" t="s">
        <v>1790</v>
      </c>
      <c r="F369" s="25"/>
      <c r="G369" s="25">
        <v>2000000</v>
      </c>
      <c r="I369" s="39"/>
      <c r="J369" s="39"/>
      <c r="K369" s="39"/>
      <c r="L369" s="39"/>
      <c r="M369" s="39"/>
      <c r="N369" s="39"/>
      <c r="O369" s="39"/>
      <c r="P369" s="39"/>
      <c r="Q369" s="39"/>
      <c r="R369" s="39"/>
      <c r="S369" s="39"/>
    </row>
    <row r="370" spans="1:19" s="49" customFormat="1" ht="15.75" x14ac:dyDescent="0.2">
      <c r="A370" s="122">
        <v>48</v>
      </c>
      <c r="B370" s="125" t="s">
        <v>4884</v>
      </c>
      <c r="C370" s="110"/>
      <c r="D370" s="111"/>
      <c r="E370" s="138" t="s">
        <v>1791</v>
      </c>
      <c r="F370" s="25"/>
      <c r="G370" s="25">
        <v>2000000</v>
      </c>
      <c r="I370" s="39"/>
      <c r="J370" s="39"/>
      <c r="K370" s="39"/>
      <c r="L370" s="39"/>
      <c r="M370" s="39"/>
      <c r="N370" s="39"/>
      <c r="O370" s="39"/>
      <c r="P370" s="39"/>
      <c r="Q370" s="39"/>
      <c r="R370" s="39"/>
      <c r="S370" s="39"/>
    </row>
    <row r="371" spans="1:19" s="49" customFormat="1" ht="15.75" x14ac:dyDescent="0.2">
      <c r="A371" s="122">
        <v>49</v>
      </c>
      <c r="B371" s="125" t="s">
        <v>4885</v>
      </c>
      <c r="C371" s="110"/>
      <c r="D371" s="111"/>
      <c r="E371" s="138" t="s">
        <v>1792</v>
      </c>
      <c r="F371" s="25"/>
      <c r="G371" s="25">
        <v>2000000</v>
      </c>
      <c r="I371" s="39"/>
      <c r="J371" s="39"/>
      <c r="K371" s="39"/>
      <c r="L371" s="39"/>
      <c r="M371" s="39"/>
      <c r="N371" s="39"/>
      <c r="O371" s="39"/>
      <c r="P371" s="39"/>
      <c r="Q371" s="39"/>
      <c r="R371" s="39"/>
      <c r="S371" s="39"/>
    </row>
    <row r="372" spans="1:19" s="49" customFormat="1" ht="15.75" x14ac:dyDescent="0.2">
      <c r="A372" s="122">
        <v>50</v>
      </c>
      <c r="B372" s="125" t="s">
        <v>4886</v>
      </c>
      <c r="C372" s="110"/>
      <c r="D372" s="111"/>
      <c r="E372" s="138" t="s">
        <v>1793</v>
      </c>
      <c r="F372" s="25"/>
      <c r="G372" s="25">
        <v>2000000</v>
      </c>
      <c r="I372" s="39"/>
      <c r="J372" s="39"/>
      <c r="K372" s="39"/>
      <c r="L372" s="39"/>
      <c r="M372" s="39"/>
      <c r="N372" s="39"/>
      <c r="O372" s="39"/>
      <c r="P372" s="39"/>
      <c r="Q372" s="39"/>
      <c r="R372" s="39"/>
      <c r="S372" s="39"/>
    </row>
    <row r="373" spans="1:19" s="49" customFormat="1" ht="15.75" x14ac:dyDescent="0.2">
      <c r="A373" s="122">
        <v>51</v>
      </c>
      <c r="B373" s="125" t="s">
        <v>4887</v>
      </c>
      <c r="C373" s="110"/>
      <c r="D373" s="111"/>
      <c r="E373" s="138" t="s">
        <v>1794</v>
      </c>
      <c r="F373" s="25"/>
      <c r="G373" s="25">
        <v>2000000</v>
      </c>
      <c r="I373" s="39"/>
      <c r="J373" s="39"/>
      <c r="K373" s="39"/>
      <c r="L373" s="39"/>
      <c r="M373" s="39"/>
      <c r="N373" s="39"/>
      <c r="O373" s="39"/>
      <c r="P373" s="39"/>
      <c r="Q373" s="39"/>
      <c r="R373" s="39"/>
      <c r="S373" s="39"/>
    </row>
    <row r="374" spans="1:19" s="49" customFormat="1" ht="15.75" x14ac:dyDescent="0.2">
      <c r="A374" s="122">
        <v>52</v>
      </c>
      <c r="B374" s="125" t="s">
        <v>4888</v>
      </c>
      <c r="C374" s="110"/>
      <c r="D374" s="111"/>
      <c r="E374" s="138" t="s">
        <v>1795</v>
      </c>
      <c r="F374" s="25"/>
      <c r="G374" s="25">
        <v>2000000</v>
      </c>
      <c r="I374" s="39"/>
      <c r="J374" s="39"/>
      <c r="K374" s="39"/>
      <c r="L374" s="39"/>
      <c r="M374" s="39"/>
      <c r="N374" s="39"/>
      <c r="O374" s="39"/>
      <c r="P374" s="39"/>
      <c r="Q374" s="39"/>
      <c r="R374" s="39"/>
      <c r="S374" s="39"/>
    </row>
    <row r="375" spans="1:19" s="49" customFormat="1" ht="15.75" x14ac:dyDescent="0.2">
      <c r="A375" s="122">
        <v>53</v>
      </c>
      <c r="B375" s="125" t="s">
        <v>4889</v>
      </c>
      <c r="C375" s="110"/>
      <c r="D375" s="111"/>
      <c r="E375" s="138" t="s">
        <v>1796</v>
      </c>
      <c r="F375" s="25"/>
      <c r="G375" s="25">
        <v>2000000</v>
      </c>
      <c r="I375" s="39"/>
      <c r="J375" s="39"/>
      <c r="K375" s="39"/>
      <c r="L375" s="39"/>
      <c r="M375" s="39"/>
      <c r="N375" s="39"/>
      <c r="O375" s="39"/>
      <c r="P375" s="39"/>
      <c r="Q375" s="39"/>
      <c r="R375" s="39"/>
      <c r="S375" s="39"/>
    </row>
    <row r="376" spans="1:19" s="49" customFormat="1" ht="15.75" x14ac:dyDescent="0.2">
      <c r="A376" s="122">
        <v>54</v>
      </c>
      <c r="B376" s="125" t="s">
        <v>4890</v>
      </c>
      <c r="C376" s="110"/>
      <c r="D376" s="111"/>
      <c r="E376" s="138" t="s">
        <v>1797</v>
      </c>
      <c r="F376" s="25"/>
      <c r="G376" s="25">
        <v>2000000</v>
      </c>
      <c r="I376" s="39"/>
      <c r="J376" s="39"/>
      <c r="K376" s="39"/>
      <c r="L376" s="39"/>
      <c r="M376" s="39"/>
      <c r="N376" s="39"/>
      <c r="O376" s="39"/>
      <c r="P376" s="39"/>
      <c r="Q376" s="39"/>
      <c r="R376" s="39"/>
      <c r="S376" s="39"/>
    </row>
    <row r="377" spans="1:19" s="49" customFormat="1" ht="15.75" x14ac:dyDescent="0.2">
      <c r="A377" s="122">
        <v>55</v>
      </c>
      <c r="B377" s="125" t="s">
        <v>4891</v>
      </c>
      <c r="C377" s="110"/>
      <c r="D377" s="111"/>
      <c r="E377" s="138" t="s">
        <v>1798</v>
      </c>
      <c r="F377" s="25"/>
      <c r="G377" s="25">
        <v>2000000</v>
      </c>
      <c r="I377" s="39"/>
      <c r="J377" s="39"/>
      <c r="K377" s="39"/>
      <c r="L377" s="39"/>
      <c r="M377" s="39"/>
      <c r="N377" s="39"/>
      <c r="O377" s="39"/>
      <c r="P377" s="39"/>
      <c r="Q377" s="39"/>
      <c r="R377" s="39"/>
      <c r="S377" s="39"/>
    </row>
    <row r="378" spans="1:19" s="49" customFormat="1" ht="15.75" x14ac:dyDescent="0.2">
      <c r="A378" s="122">
        <v>56</v>
      </c>
      <c r="B378" s="125" t="s">
        <v>4892</v>
      </c>
      <c r="C378" s="110"/>
      <c r="D378" s="111"/>
      <c r="E378" s="138" t="s">
        <v>1799</v>
      </c>
      <c r="F378" s="25"/>
      <c r="G378" s="25">
        <v>2000000</v>
      </c>
      <c r="I378" s="39"/>
      <c r="J378" s="39"/>
      <c r="K378" s="39"/>
      <c r="L378" s="39"/>
      <c r="M378" s="39"/>
      <c r="N378" s="39"/>
      <c r="O378" s="39"/>
      <c r="P378" s="39"/>
      <c r="Q378" s="39"/>
      <c r="R378" s="39"/>
      <c r="S378" s="39"/>
    </row>
    <row r="379" spans="1:19" s="49" customFormat="1" ht="15.75" x14ac:dyDescent="0.2">
      <c r="A379" s="122">
        <v>57</v>
      </c>
      <c r="B379" s="125" t="s">
        <v>4893</v>
      </c>
      <c r="C379" s="110"/>
      <c r="D379" s="111"/>
      <c r="E379" s="138" t="s">
        <v>1800</v>
      </c>
      <c r="F379" s="25"/>
      <c r="G379" s="25">
        <v>2000000</v>
      </c>
      <c r="I379" s="39"/>
      <c r="J379" s="39"/>
      <c r="K379" s="39"/>
      <c r="L379" s="39"/>
      <c r="M379" s="39"/>
      <c r="N379" s="39"/>
      <c r="O379" s="39"/>
      <c r="P379" s="39"/>
      <c r="Q379" s="39"/>
      <c r="R379" s="39"/>
      <c r="S379" s="39"/>
    </row>
    <row r="380" spans="1:19" s="49" customFormat="1" ht="15.75" x14ac:dyDescent="0.2">
      <c r="A380" s="122">
        <v>58</v>
      </c>
      <c r="B380" s="125" t="s">
        <v>4894</v>
      </c>
      <c r="C380" s="110"/>
      <c r="D380" s="111"/>
      <c r="E380" s="138" t="s">
        <v>1801</v>
      </c>
      <c r="F380" s="25"/>
      <c r="G380" s="25">
        <v>2000000</v>
      </c>
      <c r="I380" s="39"/>
      <c r="J380" s="39"/>
      <c r="K380" s="39"/>
      <c r="L380" s="39"/>
      <c r="M380" s="39"/>
      <c r="N380" s="39"/>
      <c r="O380" s="39"/>
      <c r="P380" s="39"/>
      <c r="Q380" s="39"/>
      <c r="R380" s="39"/>
      <c r="S380" s="39"/>
    </row>
    <row r="381" spans="1:19" s="49" customFormat="1" ht="15.75" x14ac:dyDescent="0.2">
      <c r="A381" s="122">
        <v>59</v>
      </c>
      <c r="B381" s="125" t="s">
        <v>4895</v>
      </c>
      <c r="C381" s="110"/>
      <c r="D381" s="111"/>
      <c r="E381" s="138" t="s">
        <v>1802</v>
      </c>
      <c r="F381" s="25"/>
      <c r="G381" s="25">
        <v>2000000</v>
      </c>
      <c r="I381" s="39"/>
      <c r="J381" s="39"/>
      <c r="K381" s="39"/>
      <c r="L381" s="39"/>
      <c r="M381" s="39"/>
      <c r="N381" s="39"/>
      <c r="O381" s="39"/>
      <c r="P381" s="39"/>
      <c r="Q381" s="39"/>
      <c r="R381" s="39"/>
      <c r="S381" s="39"/>
    </row>
    <row r="382" spans="1:19" s="49" customFormat="1" ht="15.75" x14ac:dyDescent="0.2">
      <c r="A382" s="122">
        <v>60</v>
      </c>
      <c r="B382" s="125" t="s">
        <v>4896</v>
      </c>
      <c r="C382" s="110"/>
      <c r="D382" s="111"/>
      <c r="E382" s="138" t="s">
        <v>1803</v>
      </c>
      <c r="F382" s="25"/>
      <c r="G382" s="25">
        <v>2000000</v>
      </c>
      <c r="I382" s="39"/>
      <c r="J382" s="39"/>
      <c r="K382" s="39"/>
      <c r="L382" s="39"/>
      <c r="M382" s="39"/>
      <c r="N382" s="39"/>
      <c r="O382" s="39"/>
      <c r="P382" s="39"/>
      <c r="Q382" s="39"/>
      <c r="R382" s="39"/>
      <c r="S382" s="39"/>
    </row>
    <row r="383" spans="1:19" s="49" customFormat="1" ht="15.75" x14ac:dyDescent="0.2">
      <c r="A383" s="122">
        <v>61</v>
      </c>
      <c r="B383" s="125" t="s">
        <v>4897</v>
      </c>
      <c r="C383" s="110"/>
      <c r="D383" s="111"/>
      <c r="E383" s="138" t="s">
        <v>1804</v>
      </c>
      <c r="F383" s="25"/>
      <c r="G383" s="25">
        <v>2000000</v>
      </c>
      <c r="I383" s="39"/>
      <c r="J383" s="39"/>
      <c r="K383" s="39"/>
      <c r="L383" s="39"/>
      <c r="M383" s="39"/>
      <c r="N383" s="39"/>
      <c r="O383" s="39"/>
      <c r="P383" s="39"/>
      <c r="Q383" s="39"/>
      <c r="R383" s="39"/>
      <c r="S383" s="39"/>
    </row>
    <row r="384" spans="1:19" s="49" customFormat="1" ht="15.75" x14ac:dyDescent="0.2">
      <c r="A384" s="122">
        <v>62</v>
      </c>
      <c r="B384" s="125" t="s">
        <v>4898</v>
      </c>
      <c r="C384" s="110"/>
      <c r="D384" s="111"/>
      <c r="E384" s="138" t="s">
        <v>1805</v>
      </c>
      <c r="F384" s="25"/>
      <c r="G384" s="25">
        <v>2000000</v>
      </c>
      <c r="I384" s="39"/>
      <c r="J384" s="39"/>
      <c r="K384" s="39"/>
      <c r="L384" s="39"/>
      <c r="M384" s="39"/>
      <c r="N384" s="39"/>
      <c r="O384" s="39"/>
      <c r="P384" s="39"/>
      <c r="Q384" s="39"/>
      <c r="R384" s="39"/>
      <c r="S384" s="39"/>
    </row>
    <row r="385" spans="1:19" s="49" customFormat="1" ht="15.75" x14ac:dyDescent="0.2">
      <c r="A385" s="122">
        <v>63</v>
      </c>
      <c r="B385" s="125" t="s">
        <v>4899</v>
      </c>
      <c r="C385" s="110"/>
      <c r="D385" s="111"/>
      <c r="E385" s="138" t="s">
        <v>1806</v>
      </c>
      <c r="F385" s="25"/>
      <c r="G385" s="25">
        <v>2000000</v>
      </c>
      <c r="I385" s="39"/>
      <c r="J385" s="39"/>
      <c r="K385" s="39"/>
      <c r="L385" s="39"/>
      <c r="M385" s="39"/>
      <c r="N385" s="39"/>
      <c r="O385" s="39"/>
      <c r="P385" s="39"/>
      <c r="Q385" s="39"/>
      <c r="R385" s="39"/>
      <c r="S385" s="39"/>
    </row>
    <row r="386" spans="1:19" s="49" customFormat="1" ht="15.75" x14ac:dyDescent="0.2">
      <c r="A386" s="122">
        <v>64</v>
      </c>
      <c r="B386" s="125" t="s">
        <v>4900</v>
      </c>
      <c r="C386" s="110"/>
      <c r="D386" s="111"/>
      <c r="E386" s="138" t="s">
        <v>1807</v>
      </c>
      <c r="F386" s="25"/>
      <c r="G386" s="25">
        <v>2000000</v>
      </c>
      <c r="I386" s="39"/>
      <c r="J386" s="39"/>
      <c r="K386" s="39"/>
      <c r="L386" s="39"/>
      <c r="M386" s="39"/>
      <c r="N386" s="39"/>
      <c r="O386" s="39"/>
      <c r="P386" s="39"/>
      <c r="Q386" s="39"/>
      <c r="R386" s="39"/>
      <c r="S386" s="39"/>
    </row>
    <row r="387" spans="1:19" s="49" customFormat="1" ht="15.75" x14ac:dyDescent="0.2">
      <c r="A387" s="122">
        <v>65</v>
      </c>
      <c r="B387" s="125" t="s">
        <v>4901</v>
      </c>
      <c r="C387" s="110"/>
      <c r="D387" s="111"/>
      <c r="E387" s="138" t="s">
        <v>1808</v>
      </c>
      <c r="F387" s="25"/>
      <c r="G387" s="25">
        <v>2000000</v>
      </c>
      <c r="I387" s="39"/>
      <c r="J387" s="39"/>
      <c r="K387" s="39"/>
      <c r="L387" s="39"/>
      <c r="M387" s="39"/>
      <c r="N387" s="39"/>
      <c r="O387" s="39"/>
      <c r="P387" s="39"/>
      <c r="Q387" s="39"/>
      <c r="R387" s="39"/>
      <c r="S387" s="39"/>
    </row>
    <row r="388" spans="1:19" s="49" customFormat="1" ht="15.75" x14ac:dyDescent="0.2">
      <c r="A388" s="122">
        <v>66</v>
      </c>
      <c r="B388" s="125" t="s">
        <v>4902</v>
      </c>
      <c r="C388" s="110"/>
      <c r="D388" s="111"/>
      <c r="E388" s="138" t="s">
        <v>1809</v>
      </c>
      <c r="F388" s="25"/>
      <c r="G388" s="25">
        <v>2000000</v>
      </c>
      <c r="I388" s="39"/>
      <c r="J388" s="39"/>
      <c r="K388" s="39"/>
      <c r="L388" s="39"/>
      <c r="M388" s="39"/>
      <c r="N388" s="39"/>
      <c r="O388" s="39"/>
      <c r="P388" s="39"/>
      <c r="Q388" s="39"/>
      <c r="R388" s="39"/>
      <c r="S388" s="39"/>
    </row>
    <row r="389" spans="1:19" s="49" customFormat="1" ht="15.75" x14ac:dyDescent="0.2">
      <c r="A389" s="122">
        <v>67</v>
      </c>
      <c r="B389" s="125" t="s">
        <v>4903</v>
      </c>
      <c r="C389" s="110"/>
      <c r="D389" s="111"/>
      <c r="E389" s="138" t="s">
        <v>1810</v>
      </c>
      <c r="F389" s="25"/>
      <c r="G389" s="25">
        <v>2000000</v>
      </c>
      <c r="I389" s="39"/>
      <c r="J389" s="39"/>
      <c r="K389" s="39"/>
      <c r="L389" s="39"/>
      <c r="M389" s="39"/>
      <c r="N389" s="39"/>
      <c r="O389" s="39"/>
      <c r="P389" s="39"/>
      <c r="Q389" s="39"/>
      <c r="R389" s="39"/>
      <c r="S389" s="39"/>
    </row>
    <row r="390" spans="1:19" s="49" customFormat="1" ht="15.75" x14ac:dyDescent="0.2">
      <c r="A390" s="122">
        <v>68</v>
      </c>
      <c r="B390" s="125" t="s">
        <v>4904</v>
      </c>
      <c r="C390" s="110"/>
      <c r="D390" s="111"/>
      <c r="E390" s="138" t="s">
        <v>1811</v>
      </c>
      <c r="F390" s="25"/>
      <c r="G390" s="25">
        <v>2000000</v>
      </c>
      <c r="I390" s="39"/>
      <c r="J390" s="39"/>
      <c r="K390" s="39"/>
      <c r="L390" s="39"/>
      <c r="M390" s="39"/>
      <c r="N390" s="39"/>
      <c r="O390" s="39"/>
      <c r="P390" s="39"/>
      <c r="Q390" s="39"/>
      <c r="R390" s="39"/>
      <c r="S390" s="39"/>
    </row>
    <row r="391" spans="1:19" s="49" customFormat="1" ht="15.75" x14ac:dyDescent="0.2">
      <c r="A391" s="122">
        <v>69</v>
      </c>
      <c r="B391" s="125" t="s">
        <v>4905</v>
      </c>
      <c r="C391" s="110"/>
      <c r="D391" s="111"/>
      <c r="E391" s="138" t="s">
        <v>1812</v>
      </c>
      <c r="F391" s="25"/>
      <c r="G391" s="25">
        <v>2000000</v>
      </c>
      <c r="I391" s="39"/>
      <c r="J391" s="39"/>
      <c r="K391" s="39"/>
      <c r="L391" s="39"/>
      <c r="M391" s="39"/>
      <c r="N391" s="39"/>
      <c r="O391" s="39"/>
      <c r="P391" s="39"/>
      <c r="Q391" s="39"/>
      <c r="R391" s="39"/>
      <c r="S391" s="39"/>
    </row>
    <row r="392" spans="1:19" s="49" customFormat="1" ht="15.75" x14ac:dyDescent="0.2">
      <c r="A392" s="122">
        <v>70</v>
      </c>
      <c r="B392" s="125" t="s">
        <v>4906</v>
      </c>
      <c r="C392" s="110"/>
      <c r="D392" s="111"/>
      <c r="E392" s="138" t="s">
        <v>1813</v>
      </c>
      <c r="F392" s="25"/>
      <c r="G392" s="25">
        <v>2000000</v>
      </c>
      <c r="I392" s="39"/>
      <c r="J392" s="39"/>
      <c r="K392" s="39"/>
      <c r="L392" s="39"/>
      <c r="M392" s="39"/>
      <c r="N392" s="39"/>
      <c r="O392" s="39"/>
      <c r="P392" s="39"/>
      <c r="Q392" s="39"/>
      <c r="R392" s="39"/>
      <c r="S392" s="39"/>
    </row>
    <row r="393" spans="1:19" s="49" customFormat="1" ht="15.75" x14ac:dyDescent="0.2">
      <c r="A393" s="122">
        <v>71</v>
      </c>
      <c r="B393" s="125" t="s">
        <v>4907</v>
      </c>
      <c r="C393" s="110"/>
      <c r="D393" s="111"/>
      <c r="E393" s="138" t="s">
        <v>1814</v>
      </c>
      <c r="F393" s="25"/>
      <c r="G393" s="25">
        <v>2000000</v>
      </c>
      <c r="I393" s="39"/>
      <c r="J393" s="39"/>
      <c r="K393" s="39"/>
      <c r="L393" s="39"/>
      <c r="M393" s="39"/>
      <c r="N393" s="39"/>
      <c r="O393" s="39"/>
      <c r="P393" s="39"/>
      <c r="Q393" s="39"/>
      <c r="R393" s="39"/>
      <c r="S393" s="39"/>
    </row>
    <row r="394" spans="1:19" s="49" customFormat="1" ht="15.75" x14ac:dyDescent="0.2">
      <c r="A394" s="122">
        <v>72</v>
      </c>
      <c r="B394" s="125" t="s">
        <v>4908</v>
      </c>
      <c r="C394" s="110"/>
      <c r="D394" s="111"/>
      <c r="E394" s="138" t="s">
        <v>1815</v>
      </c>
      <c r="F394" s="25"/>
      <c r="G394" s="25">
        <v>2000000</v>
      </c>
      <c r="I394" s="39"/>
      <c r="J394" s="39"/>
      <c r="K394" s="39"/>
      <c r="L394" s="39"/>
      <c r="M394" s="39"/>
      <c r="N394" s="39"/>
      <c r="O394" s="39"/>
      <c r="P394" s="39"/>
      <c r="Q394" s="39"/>
      <c r="R394" s="39"/>
      <c r="S394" s="39"/>
    </row>
    <row r="395" spans="1:19" s="49" customFormat="1" ht="15.75" x14ac:dyDescent="0.2">
      <c r="A395" s="122">
        <v>73</v>
      </c>
      <c r="B395" s="125" t="s">
        <v>4909</v>
      </c>
      <c r="C395" s="110"/>
      <c r="D395" s="111"/>
      <c r="E395" s="138" t="s">
        <v>1816</v>
      </c>
      <c r="F395" s="25"/>
      <c r="G395" s="25">
        <v>2000000</v>
      </c>
      <c r="I395" s="39"/>
      <c r="J395" s="39"/>
      <c r="K395" s="39"/>
      <c r="L395" s="39"/>
      <c r="M395" s="39"/>
      <c r="N395" s="39"/>
      <c r="O395" s="39"/>
      <c r="P395" s="39"/>
      <c r="Q395" s="39"/>
      <c r="R395" s="39"/>
      <c r="S395" s="39"/>
    </row>
    <row r="396" spans="1:19" s="49" customFormat="1" ht="15.75" x14ac:dyDescent="0.2">
      <c r="A396" s="122">
        <v>74</v>
      </c>
      <c r="B396" s="125" t="s">
        <v>4910</v>
      </c>
      <c r="C396" s="110"/>
      <c r="D396" s="111"/>
      <c r="E396" s="138" t="s">
        <v>1817</v>
      </c>
      <c r="F396" s="25"/>
      <c r="G396" s="25">
        <v>2000000</v>
      </c>
      <c r="I396" s="39"/>
      <c r="J396" s="39"/>
      <c r="K396" s="39"/>
      <c r="L396" s="39"/>
      <c r="M396" s="39"/>
      <c r="N396" s="39"/>
      <c r="O396" s="39"/>
      <c r="P396" s="39"/>
      <c r="Q396" s="39"/>
      <c r="R396" s="39"/>
      <c r="S396" s="39"/>
    </row>
    <row r="397" spans="1:19" s="49" customFormat="1" ht="15.75" x14ac:dyDescent="0.2">
      <c r="A397" s="122">
        <v>75</v>
      </c>
      <c r="B397" s="125" t="s">
        <v>4911</v>
      </c>
      <c r="C397" s="110"/>
      <c r="D397" s="111"/>
      <c r="E397" s="138" t="s">
        <v>1818</v>
      </c>
      <c r="F397" s="25"/>
      <c r="G397" s="25">
        <v>2000000</v>
      </c>
      <c r="I397" s="39"/>
      <c r="J397" s="39"/>
      <c r="K397" s="39"/>
      <c r="L397" s="39"/>
      <c r="M397" s="39"/>
      <c r="N397" s="39"/>
      <c r="O397" s="39"/>
      <c r="P397" s="39"/>
      <c r="Q397" s="39"/>
      <c r="R397" s="39"/>
      <c r="S397" s="39"/>
    </row>
    <row r="398" spans="1:19" s="49" customFormat="1" ht="15.75" x14ac:dyDescent="0.2">
      <c r="A398" s="122">
        <v>76</v>
      </c>
      <c r="B398" s="125" t="s">
        <v>4912</v>
      </c>
      <c r="C398" s="110"/>
      <c r="D398" s="111"/>
      <c r="E398" s="138" t="s">
        <v>1819</v>
      </c>
      <c r="F398" s="25"/>
      <c r="G398" s="25">
        <v>2000000</v>
      </c>
      <c r="I398" s="39"/>
      <c r="J398" s="39"/>
      <c r="K398" s="39"/>
      <c r="L398" s="39"/>
      <c r="M398" s="39"/>
      <c r="N398" s="39"/>
      <c r="O398" s="39"/>
      <c r="P398" s="39"/>
      <c r="Q398" s="39"/>
      <c r="R398" s="39"/>
      <c r="S398" s="39"/>
    </row>
    <row r="399" spans="1:19" s="49" customFormat="1" ht="15.75" x14ac:dyDescent="0.2">
      <c r="A399" s="122">
        <v>77</v>
      </c>
      <c r="B399" s="125" t="s">
        <v>4913</v>
      </c>
      <c r="C399" s="110"/>
      <c r="D399" s="111"/>
      <c r="E399" s="138" t="s">
        <v>1820</v>
      </c>
      <c r="F399" s="25"/>
      <c r="G399" s="25">
        <v>2000000</v>
      </c>
      <c r="I399" s="39"/>
      <c r="J399" s="39"/>
      <c r="K399" s="39"/>
      <c r="L399" s="39"/>
      <c r="M399" s="39"/>
      <c r="N399" s="39"/>
      <c r="O399" s="39"/>
      <c r="P399" s="39"/>
      <c r="Q399" s="39"/>
      <c r="R399" s="39"/>
      <c r="S399" s="39"/>
    </row>
    <row r="400" spans="1:19" s="49" customFormat="1" ht="15.75" x14ac:dyDescent="0.2">
      <c r="A400" s="122">
        <v>78</v>
      </c>
      <c r="B400" s="125" t="s">
        <v>4914</v>
      </c>
      <c r="C400" s="110"/>
      <c r="D400" s="111"/>
      <c r="E400" s="138" t="s">
        <v>1821</v>
      </c>
      <c r="F400" s="25"/>
      <c r="G400" s="25">
        <v>2000000</v>
      </c>
      <c r="I400" s="39"/>
      <c r="J400" s="39"/>
      <c r="K400" s="39"/>
      <c r="L400" s="39"/>
      <c r="M400" s="39"/>
      <c r="N400" s="39"/>
      <c r="O400" s="39"/>
      <c r="P400" s="39"/>
      <c r="Q400" s="39"/>
      <c r="R400" s="39"/>
      <c r="S400" s="39"/>
    </row>
    <row r="401" spans="1:19" s="49" customFormat="1" ht="15.75" x14ac:dyDescent="0.2">
      <c r="A401" s="122">
        <v>79</v>
      </c>
      <c r="B401" s="125" t="s">
        <v>4915</v>
      </c>
      <c r="C401" s="110"/>
      <c r="D401" s="111"/>
      <c r="E401" s="138" t="s">
        <v>1822</v>
      </c>
      <c r="F401" s="25"/>
      <c r="G401" s="25">
        <v>2000000</v>
      </c>
      <c r="I401" s="39"/>
      <c r="J401" s="39"/>
      <c r="K401" s="39"/>
      <c r="L401" s="39"/>
      <c r="M401" s="39"/>
      <c r="N401" s="39"/>
      <c r="O401" s="39"/>
      <c r="P401" s="39"/>
      <c r="Q401" s="39"/>
      <c r="R401" s="39"/>
      <c r="S401" s="39"/>
    </row>
    <row r="402" spans="1:19" s="49" customFormat="1" ht="15.75" x14ac:dyDescent="0.2">
      <c r="A402" s="122">
        <v>80</v>
      </c>
      <c r="B402" s="125" t="s">
        <v>4916</v>
      </c>
      <c r="C402" s="110"/>
      <c r="D402" s="111"/>
      <c r="E402" s="138" t="s">
        <v>1823</v>
      </c>
      <c r="F402" s="25"/>
      <c r="G402" s="25">
        <v>2000000</v>
      </c>
      <c r="I402" s="39"/>
      <c r="J402" s="39"/>
      <c r="K402" s="39"/>
      <c r="L402" s="39"/>
      <c r="M402" s="39"/>
      <c r="N402" s="39"/>
      <c r="O402" s="39"/>
      <c r="P402" s="39"/>
      <c r="Q402" s="39"/>
      <c r="R402" s="39"/>
      <c r="S402" s="39"/>
    </row>
    <row r="403" spans="1:19" s="49" customFormat="1" ht="15.75" x14ac:dyDescent="0.2">
      <c r="A403" s="122">
        <v>81</v>
      </c>
      <c r="B403" s="125" t="s">
        <v>4917</v>
      </c>
      <c r="C403" s="110"/>
      <c r="D403" s="111"/>
      <c r="E403" s="138" t="s">
        <v>1824</v>
      </c>
      <c r="F403" s="25"/>
      <c r="G403" s="25">
        <v>2000000</v>
      </c>
      <c r="I403" s="39"/>
      <c r="J403" s="39"/>
      <c r="K403" s="39"/>
      <c r="L403" s="39"/>
      <c r="M403" s="39"/>
      <c r="N403" s="39"/>
      <c r="O403" s="39"/>
      <c r="P403" s="39"/>
      <c r="Q403" s="39"/>
      <c r="R403" s="39"/>
      <c r="S403" s="39"/>
    </row>
    <row r="404" spans="1:19" s="49" customFormat="1" ht="15.75" x14ac:dyDescent="0.2">
      <c r="A404" s="122">
        <v>82</v>
      </c>
      <c r="B404" s="125" t="s">
        <v>4918</v>
      </c>
      <c r="C404" s="110"/>
      <c r="D404" s="111"/>
      <c r="E404" s="138" t="s">
        <v>1825</v>
      </c>
      <c r="F404" s="25"/>
      <c r="G404" s="25">
        <v>2000000</v>
      </c>
      <c r="I404" s="39"/>
      <c r="J404" s="39"/>
      <c r="K404" s="39"/>
      <c r="L404" s="39"/>
      <c r="M404" s="39"/>
      <c r="N404" s="39"/>
      <c r="O404" s="39"/>
      <c r="P404" s="39"/>
      <c r="Q404" s="39"/>
      <c r="R404" s="39"/>
      <c r="S404" s="39"/>
    </row>
    <row r="405" spans="1:19" s="49" customFormat="1" ht="15.75" x14ac:dyDescent="0.2">
      <c r="A405" s="122">
        <v>83</v>
      </c>
      <c r="B405" s="125" t="s">
        <v>4919</v>
      </c>
      <c r="C405" s="110"/>
      <c r="D405" s="111"/>
      <c r="E405" s="138" t="s">
        <v>1826</v>
      </c>
      <c r="F405" s="25"/>
      <c r="G405" s="25">
        <v>2000000</v>
      </c>
      <c r="I405" s="39"/>
      <c r="J405" s="39"/>
      <c r="K405" s="39"/>
      <c r="L405" s="39"/>
      <c r="M405" s="39"/>
      <c r="N405" s="39"/>
      <c r="O405" s="39"/>
      <c r="P405" s="39"/>
      <c r="Q405" s="39"/>
      <c r="R405" s="39"/>
      <c r="S405" s="39"/>
    </row>
    <row r="406" spans="1:19" s="49" customFormat="1" ht="15.75" x14ac:dyDescent="0.2">
      <c r="A406" s="122">
        <v>84</v>
      </c>
      <c r="B406" s="125" t="s">
        <v>4920</v>
      </c>
      <c r="C406" s="110"/>
      <c r="D406" s="111"/>
      <c r="E406" s="138" t="s">
        <v>1827</v>
      </c>
      <c r="F406" s="25"/>
      <c r="G406" s="25">
        <v>2000000</v>
      </c>
      <c r="I406" s="39"/>
      <c r="J406" s="39"/>
      <c r="K406" s="39"/>
      <c r="L406" s="39"/>
      <c r="M406" s="39"/>
      <c r="N406" s="39"/>
      <c r="O406" s="39"/>
      <c r="P406" s="39"/>
      <c r="Q406" s="39"/>
      <c r="R406" s="39"/>
      <c r="S406" s="39"/>
    </row>
    <row r="407" spans="1:19" s="49" customFormat="1" ht="15.75" x14ac:dyDescent="0.2">
      <c r="A407" s="122">
        <v>85</v>
      </c>
      <c r="B407" s="125" t="s">
        <v>4921</v>
      </c>
      <c r="C407" s="110"/>
      <c r="D407" s="111"/>
      <c r="E407" s="138" t="s">
        <v>1828</v>
      </c>
      <c r="F407" s="25"/>
      <c r="G407" s="25">
        <v>2000000</v>
      </c>
      <c r="I407" s="39"/>
      <c r="J407" s="39"/>
      <c r="K407" s="39"/>
      <c r="L407" s="39"/>
      <c r="M407" s="39"/>
      <c r="N407" s="39"/>
      <c r="O407" s="39"/>
      <c r="P407" s="39"/>
      <c r="Q407" s="39"/>
      <c r="R407" s="39"/>
      <c r="S407" s="39"/>
    </row>
    <row r="408" spans="1:19" s="49" customFormat="1" ht="15.75" x14ac:dyDescent="0.2">
      <c r="A408" s="122">
        <v>86</v>
      </c>
      <c r="B408" s="125" t="s">
        <v>4922</v>
      </c>
      <c r="C408" s="110"/>
      <c r="D408" s="111"/>
      <c r="E408" s="138" t="s">
        <v>1829</v>
      </c>
      <c r="F408" s="25"/>
      <c r="G408" s="25">
        <v>2000000</v>
      </c>
      <c r="I408" s="39"/>
      <c r="J408" s="39"/>
      <c r="K408" s="39"/>
      <c r="L408" s="39"/>
      <c r="M408" s="39"/>
      <c r="N408" s="39"/>
      <c r="O408" s="39"/>
      <c r="P408" s="39"/>
      <c r="Q408" s="39"/>
      <c r="R408" s="39"/>
      <c r="S408" s="39"/>
    </row>
    <row r="409" spans="1:19" s="49" customFormat="1" ht="15.75" x14ac:dyDescent="0.2">
      <c r="A409" s="122">
        <v>87</v>
      </c>
      <c r="B409" s="125" t="s">
        <v>4923</v>
      </c>
      <c r="C409" s="110"/>
      <c r="D409" s="111"/>
      <c r="E409" s="138" t="s">
        <v>1830</v>
      </c>
      <c r="F409" s="25"/>
      <c r="G409" s="25">
        <v>2000000</v>
      </c>
      <c r="I409" s="39"/>
      <c r="J409" s="39"/>
      <c r="K409" s="39"/>
      <c r="L409" s="39"/>
      <c r="M409" s="39"/>
      <c r="N409" s="39"/>
      <c r="O409" s="39"/>
      <c r="P409" s="39"/>
      <c r="Q409" s="39"/>
      <c r="R409" s="39"/>
      <c r="S409" s="39"/>
    </row>
    <row r="410" spans="1:19" s="49" customFormat="1" ht="15.75" x14ac:dyDescent="0.2">
      <c r="A410" s="122">
        <v>88</v>
      </c>
      <c r="B410" s="125" t="s">
        <v>4924</v>
      </c>
      <c r="C410" s="110"/>
      <c r="D410" s="111"/>
      <c r="E410" s="138" t="s">
        <v>1831</v>
      </c>
      <c r="F410" s="25"/>
      <c r="G410" s="25">
        <v>2000000</v>
      </c>
      <c r="I410" s="39"/>
      <c r="J410" s="39"/>
      <c r="K410" s="39"/>
      <c r="L410" s="39"/>
      <c r="M410" s="39"/>
      <c r="N410" s="39"/>
      <c r="O410" s="39"/>
      <c r="P410" s="39"/>
      <c r="Q410" s="39"/>
      <c r="R410" s="39"/>
      <c r="S410" s="39"/>
    </row>
    <row r="411" spans="1:19" s="49" customFormat="1" ht="15.75" x14ac:dyDescent="0.2">
      <c r="A411" s="122">
        <v>89</v>
      </c>
      <c r="B411" s="125" t="s">
        <v>4925</v>
      </c>
      <c r="C411" s="110"/>
      <c r="D411" s="111"/>
      <c r="E411" s="138" t="s">
        <v>1832</v>
      </c>
      <c r="F411" s="25"/>
      <c r="G411" s="25">
        <v>2000000</v>
      </c>
      <c r="I411" s="39"/>
      <c r="J411" s="39"/>
      <c r="K411" s="39"/>
      <c r="L411" s="39"/>
      <c r="M411" s="39"/>
      <c r="N411" s="39"/>
      <c r="O411" s="39"/>
      <c r="P411" s="39"/>
      <c r="Q411" s="39"/>
      <c r="R411" s="39"/>
      <c r="S411" s="39"/>
    </row>
    <row r="412" spans="1:19" s="49" customFormat="1" ht="15.75" x14ac:dyDescent="0.2">
      <c r="A412" s="122">
        <v>90</v>
      </c>
      <c r="B412" s="125" t="s">
        <v>4926</v>
      </c>
      <c r="C412" s="110"/>
      <c r="D412" s="111"/>
      <c r="E412" s="138" t="s">
        <v>1833</v>
      </c>
      <c r="F412" s="25"/>
      <c r="G412" s="25">
        <v>2000000</v>
      </c>
      <c r="I412" s="39"/>
      <c r="J412" s="39"/>
      <c r="K412" s="39"/>
      <c r="L412" s="39"/>
      <c r="M412" s="39"/>
      <c r="N412" s="39"/>
      <c r="O412" s="39"/>
      <c r="P412" s="39"/>
      <c r="Q412" s="39"/>
      <c r="R412" s="39"/>
      <c r="S412" s="39"/>
    </row>
    <row r="413" spans="1:19" s="49" customFormat="1" ht="15.75" x14ac:dyDescent="0.2">
      <c r="A413" s="122">
        <v>91</v>
      </c>
      <c r="B413" s="125" t="s">
        <v>4927</v>
      </c>
      <c r="C413" s="110"/>
      <c r="D413" s="111"/>
      <c r="E413" s="138" t="s">
        <v>1834</v>
      </c>
      <c r="F413" s="25"/>
      <c r="G413" s="25">
        <v>2000000</v>
      </c>
      <c r="I413" s="39"/>
      <c r="J413" s="39"/>
      <c r="K413" s="39"/>
      <c r="L413" s="39"/>
      <c r="M413" s="39"/>
      <c r="N413" s="39"/>
      <c r="O413" s="39"/>
      <c r="P413" s="39"/>
      <c r="Q413" s="39"/>
      <c r="R413" s="39"/>
      <c r="S413" s="39"/>
    </row>
    <row r="414" spans="1:19" s="49" customFormat="1" ht="15.75" x14ac:dyDescent="0.2">
      <c r="A414" s="122">
        <v>92</v>
      </c>
      <c r="B414" s="125" t="s">
        <v>4928</v>
      </c>
      <c r="C414" s="110"/>
      <c r="D414" s="111"/>
      <c r="E414" s="138" t="s">
        <v>1835</v>
      </c>
      <c r="F414" s="25"/>
      <c r="G414" s="25">
        <v>2000000</v>
      </c>
      <c r="I414" s="39"/>
      <c r="J414" s="39"/>
      <c r="K414" s="39"/>
      <c r="L414" s="39"/>
      <c r="M414" s="39"/>
      <c r="N414" s="39"/>
      <c r="O414" s="39"/>
      <c r="P414" s="39"/>
      <c r="Q414" s="39"/>
      <c r="R414" s="39"/>
      <c r="S414" s="39"/>
    </row>
    <row r="415" spans="1:19" s="49" customFormat="1" ht="15.75" x14ac:dyDescent="0.2">
      <c r="A415" s="122">
        <v>93</v>
      </c>
      <c r="B415" s="125" t="s">
        <v>4929</v>
      </c>
      <c r="C415" s="110"/>
      <c r="D415" s="111"/>
      <c r="E415" s="138" t="s">
        <v>1836</v>
      </c>
      <c r="F415" s="25"/>
      <c r="G415" s="25">
        <v>2000000</v>
      </c>
      <c r="I415" s="39"/>
      <c r="J415" s="39"/>
      <c r="K415" s="39"/>
      <c r="L415" s="39"/>
      <c r="M415" s="39"/>
      <c r="N415" s="39"/>
      <c r="O415" s="39"/>
      <c r="P415" s="39"/>
      <c r="Q415" s="39"/>
      <c r="R415" s="39"/>
      <c r="S415" s="39"/>
    </row>
    <row r="416" spans="1:19" s="49" customFormat="1" ht="15.75" x14ac:dyDescent="0.2">
      <c r="A416" s="122">
        <v>94</v>
      </c>
      <c r="B416" s="125" t="s">
        <v>4930</v>
      </c>
      <c r="C416" s="110"/>
      <c r="D416" s="111"/>
      <c r="E416" s="138" t="s">
        <v>1837</v>
      </c>
      <c r="F416" s="25"/>
      <c r="G416" s="25">
        <v>2000000</v>
      </c>
      <c r="I416" s="39"/>
      <c r="J416" s="39"/>
      <c r="K416" s="39"/>
      <c r="L416" s="39"/>
      <c r="M416" s="39"/>
      <c r="N416" s="39"/>
      <c r="O416" s="39"/>
      <c r="P416" s="39"/>
      <c r="Q416" s="39"/>
      <c r="R416" s="39"/>
      <c r="S416" s="39"/>
    </row>
    <row r="417" spans="1:19" s="49" customFormat="1" ht="15.75" x14ac:dyDescent="0.2">
      <c r="A417" s="122">
        <v>95</v>
      </c>
      <c r="B417" s="125" t="s">
        <v>4931</v>
      </c>
      <c r="C417" s="110"/>
      <c r="D417" s="111"/>
      <c r="E417" s="138" t="s">
        <v>1838</v>
      </c>
      <c r="F417" s="25"/>
      <c r="G417" s="25">
        <v>2000000</v>
      </c>
      <c r="I417" s="39"/>
      <c r="J417" s="39"/>
      <c r="K417" s="39"/>
      <c r="L417" s="39"/>
      <c r="M417" s="39"/>
      <c r="N417" s="39"/>
      <c r="O417" s="39"/>
      <c r="P417" s="39"/>
      <c r="Q417" s="39"/>
      <c r="R417" s="39"/>
      <c r="S417" s="39"/>
    </row>
    <row r="418" spans="1:19" s="49" customFormat="1" ht="15.75" x14ac:dyDescent="0.2">
      <c r="A418" s="122">
        <v>96</v>
      </c>
      <c r="B418" s="125" t="s">
        <v>4932</v>
      </c>
      <c r="C418" s="110"/>
      <c r="D418" s="111"/>
      <c r="E418" s="138" t="s">
        <v>1839</v>
      </c>
      <c r="F418" s="25"/>
      <c r="G418" s="25">
        <v>2000000</v>
      </c>
      <c r="I418" s="39"/>
      <c r="J418" s="39"/>
      <c r="K418" s="39"/>
      <c r="L418" s="39"/>
      <c r="M418" s="39"/>
      <c r="N418" s="39"/>
      <c r="O418" s="39"/>
      <c r="P418" s="39"/>
      <c r="Q418" s="39"/>
      <c r="R418" s="39"/>
      <c r="S418" s="39"/>
    </row>
    <row r="419" spans="1:19" s="49" customFormat="1" ht="15.75" x14ac:dyDescent="0.2">
      <c r="A419" s="122">
        <v>97</v>
      </c>
      <c r="B419" s="125" t="s">
        <v>4933</v>
      </c>
      <c r="C419" s="110"/>
      <c r="D419" s="111"/>
      <c r="E419" s="138" t="s">
        <v>1840</v>
      </c>
      <c r="F419" s="25"/>
      <c r="G419" s="25">
        <v>2000000</v>
      </c>
      <c r="I419" s="39"/>
      <c r="J419" s="39"/>
      <c r="K419" s="39"/>
      <c r="L419" s="39"/>
      <c r="M419" s="39"/>
      <c r="N419" s="39"/>
      <c r="O419" s="39"/>
      <c r="P419" s="39"/>
      <c r="Q419" s="39"/>
      <c r="R419" s="39"/>
      <c r="S419" s="39"/>
    </row>
    <row r="420" spans="1:19" s="49" customFormat="1" ht="15.75" x14ac:dyDescent="0.2">
      <c r="A420" s="122">
        <v>98</v>
      </c>
      <c r="B420" s="125" t="s">
        <v>4934</v>
      </c>
      <c r="C420" s="110"/>
      <c r="D420" s="111"/>
      <c r="E420" s="138" t="s">
        <v>1841</v>
      </c>
      <c r="F420" s="25"/>
      <c r="G420" s="25">
        <v>2000000</v>
      </c>
      <c r="I420" s="39"/>
      <c r="J420" s="39"/>
      <c r="K420" s="39"/>
      <c r="L420" s="39"/>
      <c r="M420" s="39"/>
      <c r="N420" s="39"/>
      <c r="O420" s="39"/>
      <c r="P420" s="39"/>
      <c r="Q420" s="39"/>
      <c r="R420" s="39"/>
      <c r="S420" s="39"/>
    </row>
    <row r="421" spans="1:19" s="49" customFormat="1" ht="15.75" x14ac:dyDescent="0.2">
      <c r="A421" s="122">
        <v>99</v>
      </c>
      <c r="B421" s="125" t="s">
        <v>4935</v>
      </c>
      <c r="C421" s="110"/>
      <c r="D421" s="111"/>
      <c r="E421" s="138" t="s">
        <v>1842</v>
      </c>
      <c r="F421" s="25"/>
      <c r="G421" s="25">
        <v>2000000</v>
      </c>
      <c r="I421" s="39"/>
      <c r="J421" s="39"/>
      <c r="K421" s="39"/>
      <c r="L421" s="39"/>
      <c r="M421" s="39"/>
      <c r="N421" s="39"/>
      <c r="O421" s="39"/>
      <c r="P421" s="39"/>
      <c r="Q421" s="39"/>
      <c r="R421" s="39"/>
      <c r="S421" s="39"/>
    </row>
    <row r="422" spans="1:19" s="49" customFormat="1" ht="15.75" x14ac:dyDescent="0.2">
      <c r="A422" s="122">
        <v>100</v>
      </c>
      <c r="B422" s="125" t="s">
        <v>4936</v>
      </c>
      <c r="C422" s="110"/>
      <c r="D422" s="111"/>
      <c r="E422" s="138" t="s">
        <v>1843</v>
      </c>
      <c r="F422" s="25"/>
      <c r="G422" s="25">
        <v>2000000</v>
      </c>
      <c r="I422" s="39"/>
      <c r="J422" s="39"/>
      <c r="K422" s="39"/>
      <c r="L422" s="39"/>
      <c r="M422" s="39"/>
      <c r="N422" s="39"/>
      <c r="O422" s="39"/>
      <c r="P422" s="39"/>
      <c r="Q422" s="39"/>
      <c r="R422" s="39"/>
      <c r="S422" s="39"/>
    </row>
    <row r="423" spans="1:19" s="49" customFormat="1" ht="15.75" x14ac:dyDescent="0.2">
      <c r="A423" s="122">
        <v>101</v>
      </c>
      <c r="B423" s="125" t="s">
        <v>4937</v>
      </c>
      <c r="C423" s="110"/>
      <c r="D423" s="111"/>
      <c r="E423" s="138" t="s">
        <v>1844</v>
      </c>
      <c r="F423" s="25"/>
      <c r="G423" s="25">
        <v>2000000</v>
      </c>
      <c r="I423" s="39"/>
      <c r="J423" s="39"/>
      <c r="K423" s="39"/>
      <c r="L423" s="39"/>
      <c r="M423" s="39"/>
      <c r="N423" s="39"/>
      <c r="O423" s="39"/>
      <c r="P423" s="39"/>
      <c r="Q423" s="39"/>
      <c r="R423" s="39"/>
      <c r="S423" s="39"/>
    </row>
    <row r="424" spans="1:19" s="49" customFormat="1" ht="15.75" x14ac:dyDescent="0.2">
      <c r="A424" s="122">
        <v>102</v>
      </c>
      <c r="B424" s="125" t="s">
        <v>4938</v>
      </c>
      <c r="C424" s="110"/>
      <c r="D424" s="111"/>
      <c r="E424" s="138" t="s">
        <v>1845</v>
      </c>
      <c r="F424" s="25"/>
      <c r="G424" s="25">
        <v>2000000</v>
      </c>
      <c r="I424" s="39"/>
      <c r="J424" s="39"/>
      <c r="K424" s="39"/>
      <c r="L424" s="39"/>
      <c r="M424" s="39"/>
      <c r="N424" s="39"/>
      <c r="O424" s="39"/>
      <c r="P424" s="39"/>
      <c r="Q424" s="39"/>
      <c r="R424" s="39"/>
      <c r="S424" s="39"/>
    </row>
    <row r="425" spans="1:19" s="49" customFormat="1" ht="15.75" x14ac:dyDescent="0.2">
      <c r="A425" s="122">
        <v>103</v>
      </c>
      <c r="B425" s="125" t="s">
        <v>4939</v>
      </c>
      <c r="C425" s="110"/>
      <c r="D425" s="111"/>
      <c r="E425" s="138" t="s">
        <v>1846</v>
      </c>
      <c r="F425" s="25"/>
      <c r="G425" s="25">
        <v>2000000</v>
      </c>
      <c r="I425" s="39"/>
      <c r="J425" s="39"/>
      <c r="K425" s="39"/>
      <c r="L425" s="39"/>
      <c r="M425" s="39"/>
      <c r="N425" s="39"/>
      <c r="O425" s="39"/>
      <c r="P425" s="39"/>
      <c r="Q425" s="39"/>
      <c r="R425" s="39"/>
      <c r="S425" s="39"/>
    </row>
    <row r="426" spans="1:19" s="49" customFormat="1" ht="15.75" x14ac:dyDescent="0.2">
      <c r="A426" s="122">
        <v>104</v>
      </c>
      <c r="B426" s="125" t="s">
        <v>4940</v>
      </c>
      <c r="C426" s="110"/>
      <c r="D426" s="111"/>
      <c r="E426" s="138" t="s">
        <v>1847</v>
      </c>
      <c r="F426" s="25"/>
      <c r="G426" s="25">
        <v>2000000</v>
      </c>
      <c r="I426" s="39"/>
      <c r="J426" s="39"/>
      <c r="K426" s="39"/>
      <c r="L426" s="39"/>
      <c r="M426" s="39"/>
      <c r="N426" s="39"/>
      <c r="O426" s="39"/>
      <c r="P426" s="39"/>
      <c r="Q426" s="39"/>
      <c r="R426" s="39"/>
      <c r="S426" s="39"/>
    </row>
    <row r="427" spans="1:19" s="49" customFormat="1" ht="15.75" x14ac:dyDescent="0.2">
      <c r="A427" s="122">
        <v>105</v>
      </c>
      <c r="B427" s="125" t="s">
        <v>4941</v>
      </c>
      <c r="C427" s="110"/>
      <c r="D427" s="111"/>
      <c r="E427" s="138" t="s">
        <v>1848</v>
      </c>
      <c r="F427" s="25"/>
      <c r="G427" s="25">
        <v>2000000</v>
      </c>
      <c r="I427" s="39"/>
      <c r="J427" s="39"/>
      <c r="K427" s="39"/>
      <c r="L427" s="39"/>
      <c r="M427" s="39"/>
      <c r="N427" s="39"/>
      <c r="O427" s="39"/>
      <c r="P427" s="39"/>
      <c r="Q427" s="39"/>
      <c r="R427" s="39"/>
      <c r="S427" s="39"/>
    </row>
    <row r="428" spans="1:19" s="49" customFormat="1" ht="15.75" x14ac:dyDescent="0.2">
      <c r="A428" s="122">
        <v>106</v>
      </c>
      <c r="B428" s="125" t="s">
        <v>4942</v>
      </c>
      <c r="C428" s="110"/>
      <c r="D428" s="111"/>
      <c r="E428" s="138" t="s">
        <v>1849</v>
      </c>
      <c r="F428" s="25"/>
      <c r="G428" s="25">
        <v>2000000</v>
      </c>
      <c r="I428" s="39"/>
      <c r="J428" s="39"/>
      <c r="K428" s="39"/>
      <c r="L428" s="39"/>
      <c r="M428" s="39"/>
      <c r="N428" s="39"/>
      <c r="O428" s="39"/>
      <c r="P428" s="39"/>
      <c r="Q428" s="39"/>
      <c r="R428" s="39"/>
      <c r="S428" s="39"/>
    </row>
    <row r="429" spans="1:19" s="49" customFormat="1" ht="15.75" x14ac:dyDescent="0.2">
      <c r="A429" s="122">
        <v>107</v>
      </c>
      <c r="B429" s="125" t="s">
        <v>4943</v>
      </c>
      <c r="C429" s="110"/>
      <c r="D429" s="111"/>
      <c r="E429" s="138" t="s">
        <v>1850</v>
      </c>
      <c r="F429" s="25"/>
      <c r="G429" s="25">
        <v>2000000</v>
      </c>
      <c r="I429" s="39"/>
      <c r="J429" s="39"/>
      <c r="K429" s="39"/>
      <c r="L429" s="39"/>
      <c r="M429" s="39"/>
      <c r="N429" s="39"/>
      <c r="O429" s="39"/>
      <c r="P429" s="39"/>
      <c r="Q429" s="39"/>
      <c r="R429" s="39"/>
      <c r="S429" s="39"/>
    </row>
    <row r="430" spans="1:19" s="49" customFormat="1" ht="15.75" x14ac:dyDescent="0.2">
      <c r="A430" s="122">
        <v>108</v>
      </c>
      <c r="B430" s="125" t="s">
        <v>4944</v>
      </c>
      <c r="C430" s="110"/>
      <c r="D430" s="111"/>
      <c r="E430" s="138" t="s">
        <v>1851</v>
      </c>
      <c r="F430" s="25"/>
      <c r="G430" s="25">
        <v>2000000</v>
      </c>
      <c r="I430" s="39"/>
      <c r="J430" s="39"/>
      <c r="K430" s="39"/>
      <c r="L430" s="39"/>
      <c r="M430" s="39"/>
      <c r="N430" s="39"/>
      <c r="O430" s="39"/>
      <c r="P430" s="39"/>
      <c r="Q430" s="39"/>
      <c r="R430" s="39"/>
      <c r="S430" s="39"/>
    </row>
    <row r="431" spans="1:19" s="49" customFormat="1" ht="15.75" x14ac:dyDescent="0.2">
      <c r="A431" s="122">
        <v>109</v>
      </c>
      <c r="B431" s="125" t="s">
        <v>4945</v>
      </c>
      <c r="C431" s="110"/>
      <c r="D431" s="111"/>
      <c r="E431" s="138" t="s">
        <v>1852</v>
      </c>
      <c r="F431" s="25"/>
      <c r="G431" s="25">
        <v>2000000</v>
      </c>
      <c r="I431" s="39"/>
      <c r="J431" s="39"/>
      <c r="K431" s="39"/>
      <c r="L431" s="39"/>
      <c r="M431" s="39"/>
      <c r="N431" s="39"/>
      <c r="O431" s="39"/>
      <c r="P431" s="39"/>
      <c r="Q431" s="39"/>
      <c r="R431" s="39"/>
      <c r="S431" s="39"/>
    </row>
    <row r="432" spans="1:19" s="49" customFormat="1" ht="15.75" x14ac:dyDescent="0.2">
      <c r="A432" s="122">
        <v>110</v>
      </c>
      <c r="B432" s="125" t="s">
        <v>4946</v>
      </c>
      <c r="C432" s="110"/>
      <c r="D432" s="111"/>
      <c r="E432" s="138" t="s">
        <v>1853</v>
      </c>
      <c r="F432" s="25"/>
      <c r="G432" s="25">
        <v>2000000</v>
      </c>
      <c r="I432" s="39"/>
      <c r="J432" s="39"/>
      <c r="K432" s="39"/>
      <c r="L432" s="39"/>
      <c r="M432" s="39"/>
      <c r="N432" s="39"/>
      <c r="O432" s="39"/>
      <c r="P432" s="39"/>
      <c r="Q432" s="39"/>
      <c r="R432" s="39"/>
      <c r="S432" s="39"/>
    </row>
    <row r="433" spans="1:19" s="49" customFormat="1" ht="15.75" x14ac:dyDescent="0.2">
      <c r="A433" s="122">
        <v>111</v>
      </c>
      <c r="B433" s="125" t="s">
        <v>4947</v>
      </c>
      <c r="C433" s="110"/>
      <c r="D433" s="111"/>
      <c r="E433" s="138" t="s">
        <v>1854</v>
      </c>
      <c r="F433" s="25"/>
      <c r="G433" s="25">
        <v>2000000</v>
      </c>
      <c r="I433" s="39"/>
      <c r="J433" s="39"/>
      <c r="K433" s="39"/>
      <c r="L433" s="39"/>
      <c r="M433" s="39"/>
      <c r="N433" s="39"/>
      <c r="O433" s="39"/>
      <c r="P433" s="39"/>
      <c r="Q433" s="39"/>
      <c r="R433" s="39"/>
      <c r="S433" s="39"/>
    </row>
    <row r="434" spans="1:19" s="49" customFormat="1" ht="15.75" x14ac:dyDescent="0.2">
      <c r="A434" s="122">
        <v>112</v>
      </c>
      <c r="B434" s="125" t="s">
        <v>4948</v>
      </c>
      <c r="C434" s="110"/>
      <c r="D434" s="111"/>
      <c r="E434" s="138" t="s">
        <v>1855</v>
      </c>
      <c r="F434" s="25"/>
      <c r="G434" s="25">
        <v>2000000</v>
      </c>
      <c r="I434" s="39"/>
      <c r="J434" s="39"/>
      <c r="K434" s="39"/>
      <c r="L434" s="39"/>
      <c r="M434" s="39"/>
      <c r="N434" s="39"/>
      <c r="O434" s="39"/>
      <c r="P434" s="39"/>
      <c r="Q434" s="39"/>
      <c r="R434" s="39"/>
      <c r="S434" s="39"/>
    </row>
    <row r="435" spans="1:19" s="49" customFormat="1" ht="15.75" x14ac:dyDescent="0.2">
      <c r="A435" s="122">
        <v>113</v>
      </c>
      <c r="B435" s="125" t="s">
        <v>4949</v>
      </c>
      <c r="C435" s="110"/>
      <c r="D435" s="111"/>
      <c r="E435" s="138" t="s">
        <v>1856</v>
      </c>
      <c r="F435" s="25"/>
      <c r="G435" s="25">
        <v>2000000</v>
      </c>
      <c r="I435" s="39"/>
      <c r="J435" s="39"/>
      <c r="K435" s="39"/>
      <c r="L435" s="39"/>
      <c r="M435" s="39"/>
      <c r="N435" s="39"/>
      <c r="O435" s="39"/>
      <c r="P435" s="39"/>
      <c r="Q435" s="39"/>
      <c r="R435" s="39"/>
      <c r="S435" s="39"/>
    </row>
    <row r="436" spans="1:19" s="49" customFormat="1" ht="15.75" x14ac:dyDescent="0.2">
      <c r="A436" s="122">
        <v>114</v>
      </c>
      <c r="B436" s="125" t="s">
        <v>4950</v>
      </c>
      <c r="C436" s="110"/>
      <c r="D436" s="111"/>
      <c r="E436" s="138" t="s">
        <v>1857</v>
      </c>
      <c r="F436" s="25"/>
      <c r="G436" s="25">
        <v>2000000</v>
      </c>
      <c r="I436" s="39"/>
      <c r="J436" s="39"/>
      <c r="K436" s="39"/>
      <c r="L436" s="39"/>
      <c r="M436" s="39"/>
      <c r="N436" s="39"/>
      <c r="O436" s="39"/>
      <c r="P436" s="39"/>
      <c r="Q436" s="39"/>
      <c r="R436" s="39"/>
      <c r="S436" s="39"/>
    </row>
    <row r="437" spans="1:19" s="49" customFormat="1" ht="15.75" x14ac:dyDescent="0.2">
      <c r="A437" s="122">
        <v>115</v>
      </c>
      <c r="B437" s="125" t="s">
        <v>4951</v>
      </c>
      <c r="C437" s="110"/>
      <c r="D437" s="111"/>
      <c r="E437" s="138" t="s">
        <v>1858</v>
      </c>
      <c r="F437" s="25"/>
      <c r="G437" s="25">
        <v>2000000</v>
      </c>
      <c r="I437" s="39"/>
      <c r="J437" s="39"/>
      <c r="K437" s="39"/>
      <c r="L437" s="39"/>
      <c r="M437" s="39"/>
      <c r="N437" s="39"/>
      <c r="O437" s="39"/>
      <c r="P437" s="39"/>
      <c r="Q437" s="39"/>
      <c r="R437" s="39"/>
      <c r="S437" s="39"/>
    </row>
    <row r="438" spans="1:19" s="49" customFormat="1" ht="15.75" x14ac:dyDescent="0.2">
      <c r="A438" s="122">
        <v>116</v>
      </c>
      <c r="B438" s="125" t="s">
        <v>4952</v>
      </c>
      <c r="C438" s="110"/>
      <c r="D438" s="111"/>
      <c r="E438" s="138" t="s">
        <v>1859</v>
      </c>
      <c r="F438" s="25"/>
      <c r="G438" s="25">
        <v>2000000</v>
      </c>
      <c r="I438" s="39"/>
      <c r="J438" s="39"/>
      <c r="K438" s="39"/>
      <c r="L438" s="39"/>
      <c r="M438" s="39"/>
      <c r="N438" s="39"/>
      <c r="O438" s="39"/>
      <c r="P438" s="39"/>
      <c r="Q438" s="39"/>
      <c r="R438" s="39"/>
      <c r="S438" s="39"/>
    </row>
    <row r="439" spans="1:19" s="49" customFormat="1" ht="15.75" x14ac:dyDescent="0.2">
      <c r="A439" s="122">
        <v>117</v>
      </c>
      <c r="B439" s="125" t="s">
        <v>4953</v>
      </c>
      <c r="C439" s="110"/>
      <c r="D439" s="111"/>
      <c r="E439" s="138" t="s">
        <v>1860</v>
      </c>
      <c r="F439" s="25"/>
      <c r="G439" s="25">
        <v>2000000</v>
      </c>
      <c r="I439" s="39"/>
      <c r="J439" s="39"/>
      <c r="K439" s="39"/>
      <c r="L439" s="39"/>
      <c r="M439" s="39"/>
      <c r="N439" s="39"/>
      <c r="O439" s="39"/>
      <c r="P439" s="39"/>
      <c r="Q439" s="39"/>
      <c r="R439" s="39"/>
      <c r="S439" s="39"/>
    </row>
    <row r="440" spans="1:19" s="49" customFormat="1" ht="15.75" x14ac:dyDescent="0.2">
      <c r="A440" s="122">
        <v>118</v>
      </c>
      <c r="B440" s="125" t="s">
        <v>4954</v>
      </c>
      <c r="C440" s="110"/>
      <c r="D440" s="111"/>
      <c r="E440" s="138" t="s">
        <v>1861</v>
      </c>
      <c r="F440" s="25"/>
      <c r="G440" s="25">
        <v>2000000</v>
      </c>
      <c r="I440" s="39"/>
      <c r="J440" s="39"/>
      <c r="K440" s="39"/>
      <c r="L440" s="39"/>
      <c r="M440" s="39"/>
      <c r="N440" s="39"/>
      <c r="O440" s="39"/>
      <c r="P440" s="39"/>
      <c r="Q440" s="39"/>
      <c r="R440" s="39"/>
      <c r="S440" s="39"/>
    </row>
    <row r="441" spans="1:19" s="49" customFormat="1" ht="15.75" x14ac:dyDescent="0.2">
      <c r="A441" s="122">
        <v>119</v>
      </c>
      <c r="B441" s="125" t="s">
        <v>4955</v>
      </c>
      <c r="C441" s="110"/>
      <c r="D441" s="111"/>
      <c r="E441" s="138" t="s">
        <v>1862</v>
      </c>
      <c r="F441" s="25"/>
      <c r="G441" s="25">
        <v>2000000</v>
      </c>
      <c r="I441" s="39"/>
      <c r="J441" s="39"/>
      <c r="K441" s="39"/>
      <c r="L441" s="39"/>
      <c r="M441" s="39"/>
      <c r="N441" s="39"/>
      <c r="O441" s="39"/>
      <c r="P441" s="39"/>
      <c r="Q441" s="39"/>
      <c r="R441" s="39"/>
      <c r="S441" s="39"/>
    </row>
    <row r="442" spans="1:19" s="49" customFormat="1" ht="15.75" x14ac:dyDescent="0.2">
      <c r="A442" s="122">
        <v>120</v>
      </c>
      <c r="B442" s="125" t="s">
        <v>4956</v>
      </c>
      <c r="C442" s="110"/>
      <c r="D442" s="111"/>
      <c r="E442" s="138" t="s">
        <v>1863</v>
      </c>
      <c r="F442" s="25"/>
      <c r="G442" s="25">
        <v>2000000</v>
      </c>
      <c r="I442" s="39"/>
      <c r="J442" s="39"/>
      <c r="K442" s="39"/>
      <c r="L442" s="39"/>
      <c r="M442" s="39"/>
      <c r="N442" s="39"/>
      <c r="O442" s="39"/>
      <c r="P442" s="39"/>
      <c r="Q442" s="39"/>
      <c r="R442" s="39"/>
      <c r="S442" s="39"/>
    </row>
    <row r="443" spans="1:19" s="49" customFormat="1" ht="15.75" x14ac:dyDescent="0.2">
      <c r="A443" s="122">
        <v>121</v>
      </c>
      <c r="B443" s="125" t="s">
        <v>4957</v>
      </c>
      <c r="C443" s="110"/>
      <c r="D443" s="111"/>
      <c r="E443" s="138" t="s">
        <v>1864</v>
      </c>
      <c r="F443" s="25"/>
      <c r="G443" s="25">
        <v>2000000</v>
      </c>
      <c r="I443" s="39"/>
      <c r="J443" s="39"/>
      <c r="K443" s="39"/>
      <c r="L443" s="39"/>
      <c r="M443" s="39"/>
      <c r="N443" s="39"/>
      <c r="O443" s="39"/>
      <c r="P443" s="39"/>
      <c r="Q443" s="39"/>
      <c r="R443" s="39"/>
      <c r="S443" s="39"/>
    </row>
    <row r="444" spans="1:19" s="49" customFormat="1" ht="15.75" x14ac:dyDescent="0.2">
      <c r="A444" s="122">
        <v>122</v>
      </c>
      <c r="B444" s="125" t="s">
        <v>4958</v>
      </c>
      <c r="C444" s="110"/>
      <c r="D444" s="111"/>
      <c r="E444" s="138" t="s">
        <v>1865</v>
      </c>
      <c r="F444" s="25"/>
      <c r="G444" s="25">
        <v>2000000</v>
      </c>
      <c r="I444" s="39"/>
      <c r="J444" s="39"/>
      <c r="K444" s="39"/>
      <c r="L444" s="39"/>
      <c r="M444" s="39"/>
      <c r="N444" s="39"/>
      <c r="O444" s="39"/>
      <c r="P444" s="39"/>
      <c r="Q444" s="39"/>
      <c r="R444" s="39"/>
      <c r="S444" s="39"/>
    </row>
    <row r="445" spans="1:19" s="49" customFormat="1" ht="15.75" x14ac:dyDescent="0.2">
      <c r="A445" s="122">
        <v>123</v>
      </c>
      <c r="B445" s="125" t="s">
        <v>4959</v>
      </c>
      <c r="C445" s="110"/>
      <c r="D445" s="111"/>
      <c r="E445" s="138" t="s">
        <v>1866</v>
      </c>
      <c r="F445" s="25"/>
      <c r="G445" s="25">
        <v>2000000</v>
      </c>
      <c r="I445" s="39"/>
      <c r="J445" s="39"/>
      <c r="K445" s="39"/>
      <c r="L445" s="39"/>
      <c r="M445" s="39"/>
      <c r="N445" s="39"/>
      <c r="O445" s="39"/>
      <c r="P445" s="39"/>
      <c r="Q445" s="39"/>
      <c r="R445" s="39"/>
      <c r="S445" s="39"/>
    </row>
    <row r="446" spans="1:19" s="49" customFormat="1" ht="15.75" x14ac:dyDescent="0.2">
      <c r="A446" s="122">
        <v>124</v>
      </c>
      <c r="B446" s="125" t="s">
        <v>4960</v>
      </c>
      <c r="C446" s="110"/>
      <c r="D446" s="111"/>
      <c r="E446" s="138" t="s">
        <v>1867</v>
      </c>
      <c r="F446" s="25"/>
      <c r="G446" s="25">
        <v>2000000</v>
      </c>
      <c r="I446" s="39"/>
      <c r="J446" s="39"/>
      <c r="K446" s="39"/>
      <c r="L446" s="39"/>
      <c r="M446" s="39"/>
      <c r="N446" s="39"/>
      <c r="O446" s="39"/>
      <c r="P446" s="39"/>
      <c r="Q446" s="39"/>
      <c r="R446" s="39"/>
      <c r="S446" s="39"/>
    </row>
    <row r="447" spans="1:19" s="49" customFormat="1" ht="15.75" x14ac:dyDescent="0.2">
      <c r="A447" s="122">
        <v>125</v>
      </c>
      <c r="B447" s="125" t="s">
        <v>4961</v>
      </c>
      <c r="C447" s="110"/>
      <c r="D447" s="111"/>
      <c r="E447" s="138" t="s">
        <v>1868</v>
      </c>
      <c r="F447" s="25"/>
      <c r="G447" s="25">
        <v>2000000</v>
      </c>
      <c r="I447" s="39"/>
      <c r="J447" s="39"/>
      <c r="K447" s="39"/>
      <c r="L447" s="39"/>
      <c r="M447" s="39"/>
      <c r="N447" s="39"/>
      <c r="O447" s="39"/>
      <c r="P447" s="39"/>
      <c r="Q447" s="39"/>
      <c r="R447" s="39"/>
      <c r="S447" s="39"/>
    </row>
    <row r="448" spans="1:19" s="49" customFormat="1" ht="15.75" x14ac:dyDescent="0.2">
      <c r="A448" s="122">
        <v>126</v>
      </c>
      <c r="B448" s="125" t="s">
        <v>4962</v>
      </c>
      <c r="C448" s="110"/>
      <c r="D448" s="111"/>
      <c r="E448" s="138" t="s">
        <v>1869</v>
      </c>
      <c r="F448" s="25"/>
      <c r="G448" s="25">
        <v>2000000</v>
      </c>
      <c r="I448" s="39"/>
      <c r="J448" s="39"/>
      <c r="K448" s="39"/>
      <c r="L448" s="39"/>
      <c r="M448" s="39"/>
      <c r="N448" s="39"/>
      <c r="O448" s="39"/>
      <c r="P448" s="39"/>
      <c r="Q448" s="39"/>
      <c r="R448" s="39"/>
      <c r="S448" s="39"/>
    </row>
    <row r="449" spans="1:19" s="49" customFormat="1" ht="15.75" x14ac:dyDescent="0.2">
      <c r="A449" s="122">
        <v>127</v>
      </c>
      <c r="B449" s="125" t="s">
        <v>4963</v>
      </c>
      <c r="C449" s="110"/>
      <c r="D449" s="111"/>
      <c r="E449" s="138" t="s">
        <v>1870</v>
      </c>
      <c r="F449" s="25"/>
      <c r="G449" s="25">
        <v>2000000</v>
      </c>
      <c r="I449" s="39"/>
      <c r="J449" s="39"/>
      <c r="K449" s="39"/>
      <c r="L449" s="39"/>
      <c r="M449" s="39"/>
      <c r="N449" s="39"/>
      <c r="O449" s="39"/>
      <c r="P449" s="39"/>
      <c r="Q449" s="39"/>
      <c r="R449" s="39"/>
      <c r="S449" s="39"/>
    </row>
    <row r="450" spans="1:19" s="49" customFormat="1" ht="15.75" x14ac:dyDescent="0.2">
      <c r="A450" s="122">
        <v>128</v>
      </c>
      <c r="B450" s="125" t="s">
        <v>4964</v>
      </c>
      <c r="C450" s="110"/>
      <c r="D450" s="111"/>
      <c r="E450" s="138" t="s">
        <v>1871</v>
      </c>
      <c r="F450" s="25"/>
      <c r="G450" s="25">
        <v>2000000</v>
      </c>
      <c r="I450" s="39"/>
      <c r="J450" s="39"/>
      <c r="K450" s="39"/>
      <c r="L450" s="39"/>
      <c r="M450" s="39"/>
      <c r="N450" s="39"/>
      <c r="O450" s="39"/>
      <c r="P450" s="39"/>
      <c r="Q450" s="39"/>
      <c r="R450" s="39"/>
      <c r="S450" s="39"/>
    </row>
    <row r="451" spans="1:19" s="49" customFormat="1" ht="15.75" x14ac:dyDescent="0.2">
      <c r="A451" s="122">
        <v>129</v>
      </c>
      <c r="B451" s="125" t="s">
        <v>4965</v>
      </c>
      <c r="C451" s="110"/>
      <c r="D451" s="111"/>
      <c r="E451" s="138" t="s">
        <v>1872</v>
      </c>
      <c r="F451" s="25"/>
      <c r="G451" s="25">
        <v>2000000</v>
      </c>
      <c r="I451" s="39"/>
      <c r="J451" s="39"/>
      <c r="K451" s="39"/>
      <c r="L451" s="39"/>
      <c r="M451" s="39"/>
      <c r="N451" s="39"/>
      <c r="O451" s="39"/>
      <c r="P451" s="39"/>
      <c r="Q451" s="39"/>
      <c r="R451" s="39"/>
      <c r="S451" s="39"/>
    </row>
    <row r="452" spans="1:19" s="49" customFormat="1" ht="15.75" x14ac:dyDescent="0.2">
      <c r="A452" s="122">
        <v>130</v>
      </c>
      <c r="B452" s="125" t="s">
        <v>4966</v>
      </c>
      <c r="C452" s="110"/>
      <c r="D452" s="111"/>
      <c r="E452" s="138" t="s">
        <v>1873</v>
      </c>
      <c r="F452" s="25"/>
      <c r="G452" s="25">
        <v>2000000</v>
      </c>
      <c r="I452" s="39"/>
      <c r="J452" s="39"/>
      <c r="K452" s="39"/>
      <c r="L452" s="39"/>
      <c r="M452" s="39"/>
      <c r="N452" s="39"/>
      <c r="O452" s="39"/>
      <c r="P452" s="39"/>
      <c r="Q452" s="39"/>
      <c r="R452" s="39"/>
      <c r="S452" s="39"/>
    </row>
    <row r="453" spans="1:19" s="49" customFormat="1" ht="15.75" x14ac:dyDescent="0.2">
      <c r="A453" s="122">
        <v>131</v>
      </c>
      <c r="B453" s="125" t="s">
        <v>4967</v>
      </c>
      <c r="C453" s="110"/>
      <c r="D453" s="111"/>
      <c r="E453" s="138" t="s">
        <v>1874</v>
      </c>
      <c r="F453" s="25"/>
      <c r="G453" s="25">
        <v>2000000</v>
      </c>
      <c r="I453" s="39"/>
      <c r="J453" s="39"/>
      <c r="K453" s="39"/>
      <c r="L453" s="39"/>
      <c r="M453" s="39"/>
      <c r="N453" s="39"/>
      <c r="O453" s="39"/>
      <c r="P453" s="39"/>
      <c r="Q453" s="39"/>
      <c r="R453" s="39"/>
      <c r="S453" s="39"/>
    </row>
    <row r="454" spans="1:19" s="49" customFormat="1" ht="15.75" x14ac:dyDescent="0.2">
      <c r="A454" s="122">
        <v>132</v>
      </c>
      <c r="B454" s="125" t="s">
        <v>4968</v>
      </c>
      <c r="C454" s="110"/>
      <c r="D454" s="111"/>
      <c r="E454" s="138" t="s">
        <v>1875</v>
      </c>
      <c r="F454" s="25"/>
      <c r="G454" s="25">
        <v>2000000</v>
      </c>
      <c r="I454" s="39"/>
      <c r="J454" s="39"/>
      <c r="K454" s="39"/>
      <c r="L454" s="39"/>
      <c r="M454" s="39"/>
      <c r="N454" s="39"/>
      <c r="O454" s="39"/>
      <c r="P454" s="39"/>
      <c r="Q454" s="39"/>
      <c r="R454" s="39"/>
      <c r="S454" s="39"/>
    </row>
    <row r="455" spans="1:19" s="49" customFormat="1" ht="15.75" x14ac:dyDescent="0.2">
      <c r="A455" s="122">
        <v>133</v>
      </c>
      <c r="B455" s="125" t="s">
        <v>4969</v>
      </c>
      <c r="C455" s="110"/>
      <c r="D455" s="111"/>
      <c r="E455" s="138" t="s">
        <v>1876</v>
      </c>
      <c r="F455" s="25"/>
      <c r="G455" s="25">
        <v>2000000</v>
      </c>
      <c r="I455" s="39"/>
      <c r="J455" s="39"/>
      <c r="K455" s="39"/>
      <c r="L455" s="39"/>
      <c r="M455" s="39"/>
      <c r="N455" s="39"/>
      <c r="O455" s="39"/>
      <c r="P455" s="39"/>
      <c r="Q455" s="39"/>
      <c r="R455" s="39"/>
      <c r="S455" s="39"/>
    </row>
    <row r="456" spans="1:19" s="49" customFormat="1" ht="15.75" x14ac:dyDescent="0.2">
      <c r="A456" s="122">
        <v>134</v>
      </c>
      <c r="B456" s="125" t="s">
        <v>4970</v>
      </c>
      <c r="C456" s="110"/>
      <c r="D456" s="111"/>
      <c r="E456" s="138" t="s">
        <v>1877</v>
      </c>
      <c r="F456" s="25"/>
      <c r="G456" s="25">
        <v>2000000</v>
      </c>
      <c r="I456" s="39"/>
      <c r="J456" s="39"/>
      <c r="K456" s="39"/>
      <c r="L456" s="39"/>
      <c r="M456" s="39"/>
      <c r="N456" s="39"/>
      <c r="O456" s="39"/>
      <c r="P456" s="39"/>
      <c r="Q456" s="39"/>
      <c r="R456" s="39"/>
      <c r="S456" s="39"/>
    </row>
    <row r="457" spans="1:19" s="49" customFormat="1" ht="15.75" x14ac:dyDescent="0.2">
      <c r="A457" s="122">
        <v>135</v>
      </c>
      <c r="B457" s="125" t="s">
        <v>4971</v>
      </c>
      <c r="C457" s="110"/>
      <c r="D457" s="111"/>
      <c r="E457" s="138" t="s">
        <v>1878</v>
      </c>
      <c r="F457" s="25"/>
      <c r="G457" s="25">
        <v>2000000</v>
      </c>
      <c r="I457" s="39"/>
      <c r="J457" s="39"/>
      <c r="K457" s="39"/>
      <c r="L457" s="39"/>
      <c r="M457" s="39"/>
      <c r="N457" s="39"/>
      <c r="O457" s="39"/>
      <c r="P457" s="39"/>
      <c r="Q457" s="39"/>
      <c r="R457" s="39"/>
      <c r="S457" s="39"/>
    </row>
    <row r="458" spans="1:19" s="49" customFormat="1" ht="15.75" x14ac:dyDescent="0.2">
      <c r="A458" s="122">
        <v>136</v>
      </c>
      <c r="B458" s="125" t="s">
        <v>4972</v>
      </c>
      <c r="C458" s="110"/>
      <c r="D458" s="111"/>
      <c r="E458" s="138" t="s">
        <v>1879</v>
      </c>
      <c r="F458" s="25"/>
      <c r="G458" s="25">
        <v>2000000</v>
      </c>
      <c r="I458" s="39"/>
      <c r="J458" s="39"/>
      <c r="K458" s="39"/>
      <c r="L458" s="39"/>
      <c r="M458" s="39"/>
      <c r="N458" s="39"/>
      <c r="O458" s="39"/>
      <c r="P458" s="39"/>
      <c r="Q458" s="39"/>
      <c r="R458" s="39"/>
      <c r="S458" s="39"/>
    </row>
    <row r="459" spans="1:19" s="49" customFormat="1" ht="15.75" x14ac:dyDescent="0.2">
      <c r="A459" s="122">
        <v>137</v>
      </c>
      <c r="B459" s="125" t="s">
        <v>4973</v>
      </c>
      <c r="C459" s="110"/>
      <c r="D459" s="111"/>
      <c r="E459" s="138" t="s">
        <v>1880</v>
      </c>
      <c r="F459" s="25"/>
      <c r="G459" s="25">
        <v>2000000</v>
      </c>
      <c r="I459" s="39"/>
      <c r="J459" s="39"/>
      <c r="K459" s="39"/>
      <c r="L459" s="39"/>
      <c r="M459" s="39"/>
      <c r="N459" s="39"/>
      <c r="O459" s="39"/>
      <c r="P459" s="39"/>
      <c r="Q459" s="39"/>
      <c r="R459" s="39"/>
      <c r="S459" s="39"/>
    </row>
    <row r="460" spans="1:19" s="49" customFormat="1" ht="15.75" x14ac:dyDescent="0.2">
      <c r="A460" s="122">
        <v>138</v>
      </c>
      <c r="B460" s="125" t="s">
        <v>4974</v>
      </c>
      <c r="C460" s="110"/>
      <c r="D460" s="111"/>
      <c r="E460" s="138" t="s">
        <v>1881</v>
      </c>
      <c r="F460" s="25"/>
      <c r="G460" s="25">
        <v>2000000</v>
      </c>
      <c r="I460" s="39"/>
      <c r="J460" s="39"/>
      <c r="K460" s="39"/>
      <c r="L460" s="39"/>
      <c r="M460" s="39"/>
      <c r="N460" s="39"/>
      <c r="O460" s="39"/>
      <c r="P460" s="39"/>
      <c r="Q460" s="39"/>
      <c r="R460" s="39"/>
      <c r="S460" s="39"/>
    </row>
    <row r="461" spans="1:19" s="49" customFormat="1" ht="15.75" x14ac:dyDescent="0.2">
      <c r="A461" s="122">
        <v>139</v>
      </c>
      <c r="B461" s="125" t="s">
        <v>4975</v>
      </c>
      <c r="C461" s="110"/>
      <c r="D461" s="111"/>
      <c r="E461" s="138" t="s">
        <v>1882</v>
      </c>
      <c r="F461" s="25"/>
      <c r="G461" s="25">
        <v>2000000</v>
      </c>
      <c r="I461" s="39"/>
      <c r="J461" s="39"/>
      <c r="K461" s="39"/>
      <c r="L461" s="39"/>
      <c r="M461" s="39"/>
      <c r="N461" s="39"/>
      <c r="O461" s="39"/>
      <c r="P461" s="39"/>
      <c r="Q461" s="39"/>
      <c r="R461" s="39"/>
      <c r="S461" s="39"/>
    </row>
    <row r="462" spans="1:19" s="49" customFormat="1" ht="15.75" x14ac:dyDescent="0.2">
      <c r="A462" s="122">
        <v>140</v>
      </c>
      <c r="B462" s="125" t="s">
        <v>4976</v>
      </c>
      <c r="C462" s="110"/>
      <c r="D462" s="111"/>
      <c r="E462" s="138" t="s">
        <v>1883</v>
      </c>
      <c r="F462" s="25"/>
      <c r="G462" s="25">
        <v>2000000</v>
      </c>
      <c r="I462" s="39"/>
      <c r="J462" s="39"/>
      <c r="K462" s="39"/>
      <c r="L462" s="39"/>
      <c r="M462" s="39"/>
      <c r="N462" s="39"/>
      <c r="O462" s="39"/>
      <c r="P462" s="39"/>
      <c r="Q462" s="39"/>
      <c r="R462" s="39"/>
      <c r="S462" s="39"/>
    </row>
    <row r="463" spans="1:19" s="49" customFormat="1" ht="15.75" x14ac:dyDescent="0.2">
      <c r="A463" s="122">
        <v>141</v>
      </c>
      <c r="B463" s="125" t="s">
        <v>4977</v>
      </c>
      <c r="C463" s="110"/>
      <c r="D463" s="111"/>
      <c r="E463" s="138" t="s">
        <v>1884</v>
      </c>
      <c r="F463" s="25"/>
      <c r="G463" s="25">
        <v>2000000</v>
      </c>
      <c r="I463" s="39"/>
      <c r="J463" s="39"/>
      <c r="K463" s="39"/>
      <c r="L463" s="39"/>
      <c r="M463" s="39"/>
      <c r="N463" s="39"/>
      <c r="O463" s="39"/>
      <c r="P463" s="39"/>
      <c r="Q463" s="39"/>
      <c r="R463" s="39"/>
      <c r="S463" s="39"/>
    </row>
    <row r="464" spans="1:19" s="49" customFormat="1" ht="15.75" x14ac:dyDescent="0.2">
      <c r="A464" s="122">
        <v>142</v>
      </c>
      <c r="B464" s="125" t="s">
        <v>4978</v>
      </c>
      <c r="C464" s="110"/>
      <c r="D464" s="111"/>
      <c r="E464" s="138" t="s">
        <v>1885</v>
      </c>
      <c r="F464" s="25"/>
      <c r="G464" s="25">
        <v>2000000</v>
      </c>
      <c r="I464" s="39"/>
      <c r="J464" s="39"/>
      <c r="K464" s="39"/>
      <c r="L464" s="39"/>
      <c r="M464" s="39"/>
      <c r="N464" s="39"/>
      <c r="O464" s="39"/>
      <c r="P464" s="39"/>
      <c r="Q464" s="39"/>
      <c r="R464" s="39"/>
      <c r="S464" s="39"/>
    </row>
    <row r="465" spans="1:19" s="49" customFormat="1" ht="15.75" x14ac:dyDescent="0.2">
      <c r="A465" s="122">
        <v>143</v>
      </c>
      <c r="B465" s="125" t="s">
        <v>4979</v>
      </c>
      <c r="C465" s="110"/>
      <c r="D465" s="111"/>
      <c r="E465" s="138" t="s">
        <v>1886</v>
      </c>
      <c r="F465" s="25"/>
      <c r="G465" s="25">
        <v>2000000</v>
      </c>
      <c r="I465" s="39"/>
      <c r="J465" s="39"/>
      <c r="K465" s="39"/>
      <c r="L465" s="39"/>
      <c r="M465" s="39"/>
      <c r="N465" s="39"/>
      <c r="O465" s="39"/>
      <c r="P465" s="39"/>
      <c r="Q465" s="39"/>
      <c r="R465" s="39"/>
      <c r="S465" s="39"/>
    </row>
    <row r="466" spans="1:19" s="49" customFormat="1" ht="15.75" x14ac:dyDescent="0.2">
      <c r="A466" s="122">
        <v>144</v>
      </c>
      <c r="B466" s="125" t="s">
        <v>4980</v>
      </c>
      <c r="C466" s="110"/>
      <c r="D466" s="111"/>
      <c r="E466" s="138" t="s">
        <v>1887</v>
      </c>
      <c r="F466" s="25"/>
      <c r="G466" s="25">
        <v>2000000</v>
      </c>
      <c r="I466" s="39"/>
      <c r="J466" s="39"/>
      <c r="K466" s="39"/>
      <c r="L466" s="39"/>
      <c r="M466" s="39"/>
      <c r="N466" s="39"/>
      <c r="O466" s="39"/>
      <c r="P466" s="39"/>
      <c r="Q466" s="39"/>
      <c r="R466" s="39"/>
      <c r="S466" s="39"/>
    </row>
    <row r="467" spans="1:19" s="49" customFormat="1" ht="15.75" x14ac:dyDescent="0.2">
      <c r="A467" s="122">
        <v>145</v>
      </c>
      <c r="B467" s="125" t="s">
        <v>4981</v>
      </c>
      <c r="C467" s="110"/>
      <c r="D467" s="111"/>
      <c r="E467" s="138" t="s">
        <v>1888</v>
      </c>
      <c r="F467" s="25"/>
      <c r="G467" s="25">
        <v>2000000</v>
      </c>
      <c r="I467" s="39"/>
      <c r="J467" s="39"/>
      <c r="K467" s="39"/>
      <c r="L467" s="39"/>
      <c r="M467" s="39"/>
      <c r="N467" s="39"/>
      <c r="O467" s="39"/>
      <c r="P467" s="39"/>
      <c r="Q467" s="39"/>
      <c r="R467" s="39"/>
      <c r="S467" s="39"/>
    </row>
    <row r="468" spans="1:19" s="49" customFormat="1" ht="15.75" x14ac:dyDescent="0.2">
      <c r="A468" s="122">
        <v>146</v>
      </c>
      <c r="B468" s="125" t="s">
        <v>4982</v>
      </c>
      <c r="C468" s="110"/>
      <c r="D468" s="111"/>
      <c r="E468" s="138" t="s">
        <v>1889</v>
      </c>
      <c r="F468" s="25"/>
      <c r="G468" s="25">
        <v>2000000</v>
      </c>
      <c r="I468" s="39"/>
      <c r="J468" s="39"/>
      <c r="K468" s="39"/>
      <c r="L468" s="39"/>
      <c r="M468" s="39"/>
      <c r="N468" s="39"/>
      <c r="O468" s="39"/>
      <c r="P468" s="39"/>
      <c r="Q468" s="39"/>
      <c r="R468" s="39"/>
      <c r="S468" s="39"/>
    </row>
    <row r="469" spans="1:19" s="49" customFormat="1" ht="15.75" x14ac:dyDescent="0.2">
      <c r="A469" s="122">
        <v>147</v>
      </c>
      <c r="B469" s="125" t="s">
        <v>4983</v>
      </c>
      <c r="C469" s="110"/>
      <c r="D469" s="111"/>
      <c r="E469" s="138" t="s">
        <v>1890</v>
      </c>
      <c r="F469" s="25"/>
      <c r="G469" s="25">
        <v>2000000</v>
      </c>
      <c r="I469" s="39"/>
      <c r="J469" s="39"/>
      <c r="K469" s="39"/>
      <c r="L469" s="39"/>
      <c r="M469" s="39"/>
      <c r="N469" s="39"/>
      <c r="O469" s="39"/>
      <c r="P469" s="39"/>
      <c r="Q469" s="39"/>
      <c r="R469" s="39"/>
      <c r="S469" s="39"/>
    </row>
    <row r="470" spans="1:19" s="49" customFormat="1" ht="15.75" x14ac:dyDescent="0.2">
      <c r="A470" s="122">
        <v>148</v>
      </c>
      <c r="B470" s="125" t="s">
        <v>4984</v>
      </c>
      <c r="C470" s="110"/>
      <c r="D470" s="111"/>
      <c r="E470" s="138" t="s">
        <v>1891</v>
      </c>
      <c r="F470" s="25"/>
      <c r="G470" s="25">
        <v>2000000</v>
      </c>
      <c r="I470" s="39"/>
      <c r="J470" s="39"/>
      <c r="K470" s="39"/>
      <c r="L470" s="39"/>
      <c r="M470" s="39"/>
      <c r="N470" s="39"/>
      <c r="O470" s="39"/>
      <c r="P470" s="39"/>
      <c r="Q470" s="39"/>
      <c r="R470" s="39"/>
      <c r="S470" s="39"/>
    </row>
    <row r="471" spans="1:19" s="49" customFormat="1" ht="15.75" x14ac:dyDescent="0.2">
      <c r="A471" s="122">
        <v>149</v>
      </c>
      <c r="B471" s="125" t="s">
        <v>4985</v>
      </c>
      <c r="C471" s="110"/>
      <c r="D471" s="111"/>
      <c r="E471" s="138" t="s">
        <v>1892</v>
      </c>
      <c r="F471" s="25"/>
      <c r="G471" s="25">
        <v>2000000</v>
      </c>
      <c r="I471" s="39"/>
      <c r="J471" s="39"/>
      <c r="K471" s="39"/>
      <c r="L471" s="39"/>
      <c r="M471" s="39"/>
      <c r="N471" s="39"/>
      <c r="O471" s="39"/>
      <c r="P471" s="39"/>
      <c r="Q471" s="39"/>
      <c r="R471" s="39"/>
      <c r="S471" s="39"/>
    </row>
    <row r="472" spans="1:19" s="49" customFormat="1" ht="15.75" x14ac:dyDescent="0.2">
      <c r="A472" s="122">
        <v>150</v>
      </c>
      <c r="B472" s="125" t="s">
        <v>4986</v>
      </c>
      <c r="C472" s="110"/>
      <c r="D472" s="111"/>
      <c r="E472" s="138" t="s">
        <v>1893</v>
      </c>
      <c r="F472" s="25"/>
      <c r="G472" s="25">
        <v>2000000</v>
      </c>
      <c r="I472" s="39"/>
      <c r="J472" s="39"/>
      <c r="K472" s="39"/>
      <c r="L472" s="39"/>
      <c r="M472" s="39"/>
      <c r="N472" s="39"/>
      <c r="O472" s="39"/>
      <c r="P472" s="39"/>
      <c r="Q472" s="39"/>
      <c r="R472" s="39"/>
      <c r="S472" s="39"/>
    </row>
    <row r="473" spans="1:19" s="49" customFormat="1" ht="15.75" x14ac:dyDescent="0.2">
      <c r="A473" s="122">
        <v>151</v>
      </c>
      <c r="B473" s="125" t="s">
        <v>4987</v>
      </c>
      <c r="C473" s="110"/>
      <c r="D473" s="111"/>
      <c r="E473" s="138" t="s">
        <v>1894</v>
      </c>
      <c r="F473" s="25"/>
      <c r="G473" s="25">
        <v>2000000</v>
      </c>
      <c r="I473" s="39"/>
      <c r="J473" s="39"/>
      <c r="K473" s="39"/>
      <c r="L473" s="39"/>
      <c r="M473" s="39"/>
      <c r="N473" s="39"/>
      <c r="O473" s="39"/>
      <c r="P473" s="39"/>
      <c r="Q473" s="39"/>
      <c r="R473" s="39"/>
      <c r="S473" s="39"/>
    </row>
    <row r="474" spans="1:19" s="49" customFormat="1" ht="15.75" x14ac:dyDescent="0.2">
      <c r="A474" s="122">
        <v>152</v>
      </c>
      <c r="B474" s="125" t="s">
        <v>4988</v>
      </c>
      <c r="C474" s="110"/>
      <c r="D474" s="111"/>
      <c r="E474" s="138" t="s">
        <v>1895</v>
      </c>
      <c r="F474" s="25"/>
      <c r="G474" s="25">
        <v>2000000</v>
      </c>
      <c r="I474" s="39"/>
      <c r="J474" s="39"/>
      <c r="K474" s="39"/>
      <c r="L474" s="39"/>
      <c r="M474" s="39"/>
      <c r="N474" s="39"/>
      <c r="O474" s="39"/>
      <c r="P474" s="39"/>
      <c r="Q474" s="39"/>
      <c r="R474" s="39"/>
      <c r="S474" s="39"/>
    </row>
    <row r="475" spans="1:19" s="49" customFormat="1" ht="15.75" x14ac:dyDescent="0.2">
      <c r="A475" s="122">
        <v>153</v>
      </c>
      <c r="B475" s="125" t="s">
        <v>4989</v>
      </c>
      <c r="C475" s="110"/>
      <c r="D475" s="111"/>
      <c r="E475" s="138" t="s">
        <v>4990</v>
      </c>
      <c r="F475" s="25"/>
      <c r="G475" s="25">
        <v>2000000</v>
      </c>
      <c r="I475" s="39"/>
      <c r="J475" s="39"/>
      <c r="K475" s="39"/>
      <c r="L475" s="39"/>
      <c r="M475" s="39"/>
      <c r="N475" s="39"/>
      <c r="O475" s="39"/>
      <c r="P475" s="39"/>
      <c r="Q475" s="39"/>
      <c r="R475" s="39"/>
      <c r="S475" s="39"/>
    </row>
    <row r="476" spans="1:19" s="49" customFormat="1" ht="15.75" x14ac:dyDescent="0.2">
      <c r="A476" s="122">
        <v>154</v>
      </c>
      <c r="B476" s="125" t="s">
        <v>4991</v>
      </c>
      <c r="C476" s="110"/>
      <c r="D476" s="111"/>
      <c r="E476" s="138" t="s">
        <v>4992</v>
      </c>
      <c r="F476" s="25"/>
      <c r="G476" s="25">
        <v>2000000</v>
      </c>
      <c r="I476" s="39"/>
      <c r="J476" s="39"/>
      <c r="K476" s="39"/>
      <c r="L476" s="39"/>
      <c r="M476" s="39"/>
      <c r="N476" s="39"/>
      <c r="O476" s="39"/>
      <c r="P476" s="39"/>
      <c r="Q476" s="39"/>
      <c r="R476" s="39"/>
      <c r="S476" s="39"/>
    </row>
    <row r="477" spans="1:19" s="49" customFormat="1" ht="15.75" x14ac:dyDescent="0.2">
      <c r="A477" s="122">
        <v>155</v>
      </c>
      <c r="B477" s="125" t="s">
        <v>4993</v>
      </c>
      <c r="C477" s="110"/>
      <c r="D477" s="111"/>
      <c r="E477" s="138" t="s">
        <v>4994</v>
      </c>
      <c r="F477" s="25"/>
      <c r="G477" s="25">
        <v>2000000</v>
      </c>
      <c r="I477" s="39"/>
      <c r="J477" s="39"/>
      <c r="K477" s="39"/>
      <c r="L477" s="39"/>
      <c r="M477" s="39"/>
      <c r="N477" s="39"/>
      <c r="O477" s="39"/>
      <c r="P477" s="39"/>
      <c r="Q477" s="39"/>
      <c r="R477" s="39"/>
      <c r="S477" s="39"/>
    </row>
    <row r="478" spans="1:19" s="49" customFormat="1" ht="15.75" x14ac:dyDescent="0.2">
      <c r="A478" s="122">
        <v>156</v>
      </c>
      <c r="B478" s="125" t="s">
        <v>4995</v>
      </c>
      <c r="C478" s="110"/>
      <c r="D478" s="111"/>
      <c r="E478" s="138" t="s">
        <v>4996</v>
      </c>
      <c r="F478" s="25"/>
      <c r="G478" s="25">
        <v>2000000</v>
      </c>
      <c r="I478" s="39"/>
      <c r="J478" s="39"/>
      <c r="K478" s="39"/>
      <c r="L478" s="39"/>
      <c r="M478" s="39"/>
      <c r="N478" s="39"/>
      <c r="O478" s="39"/>
      <c r="P478" s="39"/>
      <c r="Q478" s="39"/>
      <c r="R478" s="39"/>
      <c r="S478" s="39"/>
    </row>
    <row r="479" spans="1:19" s="49" customFormat="1" ht="15.75" x14ac:dyDescent="0.2">
      <c r="A479" s="122">
        <v>157</v>
      </c>
      <c r="B479" s="125" t="s">
        <v>4997</v>
      </c>
      <c r="C479" s="110"/>
      <c r="D479" s="111"/>
      <c r="E479" s="138" t="s">
        <v>4998</v>
      </c>
      <c r="F479" s="25"/>
      <c r="G479" s="25">
        <v>2000000</v>
      </c>
      <c r="I479" s="39"/>
      <c r="J479" s="39"/>
      <c r="K479" s="39"/>
      <c r="L479" s="39"/>
      <c r="M479" s="39"/>
      <c r="N479" s="39"/>
      <c r="O479" s="39"/>
      <c r="P479" s="39"/>
      <c r="Q479" s="39"/>
      <c r="R479" s="39"/>
      <c r="S479" s="39"/>
    </row>
    <row r="480" spans="1:19" s="49" customFormat="1" ht="15.75" x14ac:dyDescent="0.2">
      <c r="A480" s="122">
        <v>158</v>
      </c>
      <c r="B480" s="125" t="s">
        <v>4999</v>
      </c>
      <c r="C480" s="110"/>
      <c r="D480" s="111"/>
      <c r="E480" s="138" t="s">
        <v>5000</v>
      </c>
      <c r="F480" s="25"/>
      <c r="G480" s="25">
        <v>10000000</v>
      </c>
      <c r="I480" s="39"/>
      <c r="J480" s="39"/>
      <c r="K480" s="39"/>
      <c r="L480" s="39"/>
      <c r="M480" s="39"/>
      <c r="N480" s="39"/>
      <c r="O480" s="39"/>
      <c r="P480" s="39"/>
      <c r="Q480" s="39"/>
      <c r="R480" s="39"/>
      <c r="S480" s="39"/>
    </row>
    <row r="481" spans="1:8" ht="11.25" customHeight="1" x14ac:dyDescent="0.2">
      <c r="A481" s="124"/>
      <c r="E481" s="133"/>
      <c r="F481" s="28"/>
      <c r="G481" s="28"/>
    </row>
    <row r="482" spans="1:8" ht="15.75" customHeight="1" x14ac:dyDescent="0.2">
      <c r="A482" s="127"/>
      <c r="B482" s="128"/>
      <c r="C482" s="128"/>
      <c r="D482" s="129"/>
      <c r="E482" s="139" t="s">
        <v>5001</v>
      </c>
      <c r="F482" s="131">
        <v>0</v>
      </c>
      <c r="G482" s="131">
        <v>324000000</v>
      </c>
    </row>
    <row r="483" spans="1:8" ht="11.25" customHeight="1" x14ac:dyDescent="0.2">
      <c r="A483" s="28"/>
      <c r="E483" s="133"/>
      <c r="F483" s="28"/>
      <c r="G483" s="28"/>
    </row>
    <row r="484" spans="1:8" ht="11.25" customHeight="1" x14ac:dyDescent="0.2">
      <c r="A484" s="28"/>
      <c r="E484" s="133"/>
      <c r="F484" s="28"/>
      <c r="G484" s="28"/>
    </row>
    <row r="485" spans="1:8" ht="15.75" customHeight="1" x14ac:dyDescent="0.2">
      <c r="A485" s="113" t="s">
        <v>5002</v>
      </c>
      <c r="B485" s="114"/>
      <c r="C485" s="114"/>
      <c r="D485" s="115"/>
      <c r="E485" s="134"/>
      <c r="F485" s="116"/>
      <c r="G485" s="116"/>
    </row>
    <row r="486" spans="1:8" ht="15.75" customHeight="1" x14ac:dyDescent="0.2">
      <c r="A486" s="117" t="s">
        <v>5003</v>
      </c>
      <c r="E486" s="133"/>
      <c r="F486" s="28"/>
      <c r="G486" s="28"/>
    </row>
    <row r="487" spans="1:8" s="100" customFormat="1" ht="11.25" customHeight="1" x14ac:dyDescent="0.2">
      <c r="A487" s="118" t="s">
        <v>5004</v>
      </c>
      <c r="B487" s="119"/>
      <c r="C487" s="119"/>
      <c r="D487" s="120"/>
      <c r="E487" s="135"/>
      <c r="F487" s="121"/>
      <c r="G487" s="121"/>
      <c r="H487" s="49"/>
    </row>
    <row r="488" spans="1:8" ht="11.25" customHeight="1" x14ac:dyDescent="0.2">
      <c r="A488" s="28"/>
      <c r="E488" s="133"/>
      <c r="F488" s="28"/>
      <c r="G488" s="28"/>
    </row>
    <row r="489" spans="1:8" ht="15.75" customHeight="1" x14ac:dyDescent="0.2">
      <c r="A489" s="122" t="s">
        <v>4367</v>
      </c>
      <c r="B489" s="110" t="s">
        <v>637</v>
      </c>
      <c r="C489" s="110" t="s">
        <v>4368</v>
      </c>
      <c r="E489" s="136" t="s">
        <v>3529</v>
      </c>
      <c r="F489" s="123" t="s">
        <v>2872</v>
      </c>
      <c r="G489" s="123" t="s">
        <v>2879</v>
      </c>
    </row>
    <row r="490" spans="1:8" ht="11.25" customHeight="1" x14ac:dyDescent="0.2">
      <c r="A490" s="124"/>
      <c r="E490" s="133"/>
      <c r="F490" s="28"/>
      <c r="G490" s="28"/>
    </row>
    <row r="491" spans="1:8" ht="15.75" x14ac:dyDescent="0.2">
      <c r="A491" s="122">
        <v>1</v>
      </c>
      <c r="B491" s="125" t="s">
        <v>5005</v>
      </c>
      <c r="E491" s="138" t="s">
        <v>5006</v>
      </c>
      <c r="F491" s="25"/>
      <c r="G491" s="25">
        <v>20000</v>
      </c>
    </row>
    <row r="492" spans="1:8" ht="15.75" x14ac:dyDescent="0.2">
      <c r="A492" s="122">
        <v>2</v>
      </c>
      <c r="B492" s="125" t="s">
        <v>5007</v>
      </c>
      <c r="E492" s="138" t="s">
        <v>5008</v>
      </c>
      <c r="F492" s="25"/>
      <c r="G492" s="25">
        <v>22500</v>
      </c>
    </row>
    <row r="493" spans="1:8" ht="15.75" x14ac:dyDescent="0.2">
      <c r="A493" s="122">
        <v>3</v>
      </c>
      <c r="B493" s="125" t="s">
        <v>5009</v>
      </c>
      <c r="E493" s="138" t="s">
        <v>5010</v>
      </c>
      <c r="F493" s="25"/>
      <c r="G493" s="25">
        <v>20000</v>
      </c>
    </row>
    <row r="494" spans="1:8" ht="15.75" x14ac:dyDescent="0.2">
      <c r="A494" s="122">
        <v>4</v>
      </c>
      <c r="B494" s="125" t="s">
        <v>5011</v>
      </c>
      <c r="E494" s="138" t="s">
        <v>5012</v>
      </c>
      <c r="F494" s="25"/>
      <c r="G494" s="25">
        <v>20000</v>
      </c>
    </row>
    <row r="495" spans="1:8" ht="15.75" x14ac:dyDescent="0.2">
      <c r="A495" s="122">
        <v>5</v>
      </c>
      <c r="B495" s="125" t="s">
        <v>5013</v>
      </c>
      <c r="E495" s="138" t="s">
        <v>5014</v>
      </c>
      <c r="F495" s="25"/>
      <c r="G495" s="25">
        <v>10000</v>
      </c>
    </row>
    <row r="496" spans="1:8" ht="15.75" x14ac:dyDescent="0.2">
      <c r="A496" s="122">
        <v>6</v>
      </c>
      <c r="B496" s="125" t="s">
        <v>5015</v>
      </c>
      <c r="E496" s="138" t="s">
        <v>5016</v>
      </c>
      <c r="F496" s="25"/>
      <c r="G496" s="25">
        <v>10000</v>
      </c>
    </row>
    <row r="497" spans="1:19" s="49" customFormat="1" ht="15.75" x14ac:dyDescent="0.2">
      <c r="A497" s="122">
        <v>7</v>
      </c>
      <c r="B497" s="125" t="s">
        <v>5017</v>
      </c>
      <c r="C497" s="110"/>
      <c r="D497" s="111"/>
      <c r="E497" s="138" t="s">
        <v>5018</v>
      </c>
      <c r="F497" s="25"/>
      <c r="G497" s="25">
        <v>25000</v>
      </c>
      <c r="I497" s="39"/>
      <c r="J497" s="39"/>
      <c r="K497" s="39"/>
      <c r="L497" s="39"/>
      <c r="M497" s="39"/>
      <c r="N497" s="39"/>
      <c r="O497" s="39"/>
      <c r="P497" s="39"/>
      <c r="Q497" s="39"/>
      <c r="R497" s="39"/>
      <c r="S497" s="39"/>
    </row>
    <row r="498" spans="1:19" s="49" customFormat="1" ht="15.75" x14ac:dyDescent="0.2">
      <c r="A498" s="122">
        <v>8</v>
      </c>
      <c r="B498" s="125" t="s">
        <v>5019</v>
      </c>
      <c r="C498" s="110"/>
      <c r="D498" s="111"/>
      <c r="E498" s="138" t="s">
        <v>5020</v>
      </c>
      <c r="F498" s="25"/>
      <c r="G498" s="25">
        <v>25000</v>
      </c>
      <c r="I498" s="39"/>
      <c r="J498" s="39"/>
      <c r="K498" s="39"/>
      <c r="L498" s="39"/>
      <c r="M498" s="39"/>
      <c r="N498" s="39"/>
      <c r="O498" s="39"/>
      <c r="P498" s="39"/>
      <c r="Q498" s="39"/>
      <c r="R498" s="39"/>
      <c r="S498" s="39"/>
    </row>
    <row r="499" spans="1:19" s="49" customFormat="1" ht="15.75" x14ac:dyDescent="0.2">
      <c r="A499" s="122">
        <v>9</v>
      </c>
      <c r="B499" s="125" t="s">
        <v>5021</v>
      </c>
      <c r="C499" s="110"/>
      <c r="D499" s="111"/>
      <c r="E499" s="138" t="s">
        <v>5022</v>
      </c>
      <c r="F499" s="25"/>
      <c r="G499" s="25">
        <v>30000</v>
      </c>
      <c r="I499" s="39"/>
      <c r="J499" s="39"/>
      <c r="K499" s="39"/>
      <c r="L499" s="39"/>
      <c r="M499" s="39"/>
      <c r="N499" s="39"/>
      <c r="O499" s="39"/>
      <c r="P499" s="39"/>
      <c r="Q499" s="39"/>
      <c r="R499" s="39"/>
      <c r="S499" s="39"/>
    </row>
    <row r="500" spans="1:19" s="49" customFormat="1" ht="15.75" x14ac:dyDescent="0.2">
      <c r="A500" s="122">
        <v>10</v>
      </c>
      <c r="B500" s="125" t="s">
        <v>5023</v>
      </c>
      <c r="C500" s="110"/>
      <c r="D500" s="111"/>
      <c r="E500" s="138" t="s">
        <v>5024</v>
      </c>
      <c r="F500" s="25"/>
      <c r="G500" s="25">
        <v>30000</v>
      </c>
      <c r="I500" s="39"/>
      <c r="J500" s="39"/>
      <c r="K500" s="39"/>
      <c r="L500" s="39"/>
      <c r="M500" s="39"/>
      <c r="N500" s="39"/>
      <c r="O500" s="39"/>
      <c r="P500" s="39"/>
      <c r="Q500" s="39"/>
      <c r="R500" s="39"/>
      <c r="S500" s="39"/>
    </row>
    <row r="501" spans="1:19" s="49" customFormat="1" ht="15.75" x14ac:dyDescent="0.2">
      <c r="A501" s="122">
        <v>11</v>
      </c>
      <c r="B501" s="125" t="s">
        <v>5025</v>
      </c>
      <c r="C501" s="110"/>
      <c r="D501" s="111"/>
      <c r="E501" s="138" t="s">
        <v>5026</v>
      </c>
      <c r="F501" s="25"/>
      <c r="G501" s="25">
        <v>50000</v>
      </c>
      <c r="I501" s="39"/>
      <c r="J501" s="39"/>
      <c r="K501" s="39"/>
      <c r="L501" s="39"/>
      <c r="M501" s="39"/>
      <c r="N501" s="39"/>
      <c r="O501" s="39"/>
      <c r="P501" s="39"/>
      <c r="Q501" s="39"/>
      <c r="R501" s="39"/>
      <c r="S501" s="39"/>
    </row>
    <row r="502" spans="1:19" s="49" customFormat="1" ht="15.75" x14ac:dyDescent="0.2">
      <c r="A502" s="122">
        <v>12</v>
      </c>
      <c r="B502" s="125" t="s">
        <v>5027</v>
      </c>
      <c r="C502" s="110"/>
      <c r="D502" s="111"/>
      <c r="E502" s="138" t="s">
        <v>5028</v>
      </c>
      <c r="F502" s="25"/>
      <c r="G502" s="25">
        <v>20000</v>
      </c>
      <c r="I502" s="39"/>
      <c r="J502" s="39"/>
      <c r="K502" s="39"/>
      <c r="L502" s="39"/>
      <c r="M502" s="39"/>
      <c r="N502" s="39"/>
      <c r="O502" s="39"/>
      <c r="P502" s="39"/>
      <c r="Q502" s="39"/>
      <c r="R502" s="39"/>
      <c r="S502" s="39"/>
    </row>
    <row r="503" spans="1:19" s="49" customFormat="1" ht="15.75" x14ac:dyDescent="0.2">
      <c r="A503" s="122">
        <v>13</v>
      </c>
      <c r="B503" s="125" t="s">
        <v>5029</v>
      </c>
      <c r="C503" s="110"/>
      <c r="D503" s="111"/>
      <c r="E503" s="138" t="s">
        <v>5030</v>
      </c>
      <c r="F503" s="25"/>
      <c r="G503" s="25">
        <v>20000</v>
      </c>
      <c r="I503" s="39"/>
      <c r="J503" s="39"/>
      <c r="K503" s="39"/>
      <c r="L503" s="39"/>
      <c r="M503" s="39"/>
      <c r="N503" s="39"/>
      <c r="O503" s="39"/>
      <c r="P503" s="39"/>
      <c r="Q503" s="39"/>
      <c r="R503" s="39"/>
      <c r="S503" s="39"/>
    </row>
    <row r="504" spans="1:19" s="49" customFormat="1" ht="15.75" x14ac:dyDescent="0.2">
      <c r="A504" s="122">
        <v>14</v>
      </c>
      <c r="B504" s="125" t="s">
        <v>5031</v>
      </c>
      <c r="C504" s="110"/>
      <c r="D504" s="111"/>
      <c r="E504" s="138" t="s">
        <v>5032</v>
      </c>
      <c r="F504" s="25"/>
      <c r="G504" s="25">
        <v>20000</v>
      </c>
      <c r="I504" s="39"/>
      <c r="J504" s="39"/>
      <c r="K504" s="39"/>
      <c r="L504" s="39"/>
      <c r="M504" s="39"/>
      <c r="N504" s="39"/>
      <c r="O504" s="39"/>
      <c r="P504" s="39"/>
      <c r="Q504" s="39"/>
      <c r="R504" s="39"/>
      <c r="S504" s="39"/>
    </row>
    <row r="505" spans="1:19" s="49" customFormat="1" ht="15.75" x14ac:dyDescent="0.2">
      <c r="A505" s="122">
        <v>15</v>
      </c>
      <c r="B505" s="125" t="s">
        <v>5033</v>
      </c>
      <c r="C505" s="110"/>
      <c r="D505" s="111"/>
      <c r="E505" s="138" t="s">
        <v>5034</v>
      </c>
      <c r="F505" s="25"/>
      <c r="G505" s="25">
        <v>150000</v>
      </c>
      <c r="I505" s="39"/>
      <c r="J505" s="39"/>
      <c r="K505" s="39"/>
      <c r="L505" s="39"/>
      <c r="M505" s="39"/>
      <c r="N505" s="39"/>
      <c r="O505" s="39"/>
      <c r="P505" s="39"/>
      <c r="Q505" s="39"/>
      <c r="R505" s="39"/>
      <c r="S505" s="39"/>
    </row>
    <row r="506" spans="1:19" s="49" customFormat="1" ht="15.75" x14ac:dyDescent="0.2">
      <c r="A506" s="122">
        <v>16</v>
      </c>
      <c r="B506" s="125" t="s">
        <v>5035</v>
      </c>
      <c r="C506" s="110"/>
      <c r="D506" s="111"/>
      <c r="E506" s="138" t="s">
        <v>5036</v>
      </c>
      <c r="F506" s="25"/>
      <c r="G506" s="25">
        <v>25000</v>
      </c>
      <c r="I506" s="39"/>
      <c r="J506" s="39"/>
      <c r="K506" s="39"/>
      <c r="L506" s="39"/>
      <c r="M506" s="39"/>
      <c r="N506" s="39"/>
      <c r="O506" s="39"/>
      <c r="P506" s="39"/>
      <c r="Q506" s="39"/>
      <c r="R506" s="39"/>
      <c r="S506" s="39"/>
    </row>
    <row r="507" spans="1:19" s="49" customFormat="1" ht="15.75" x14ac:dyDescent="0.2">
      <c r="A507" s="122">
        <v>17</v>
      </c>
      <c r="B507" s="125" t="s">
        <v>5037</v>
      </c>
      <c r="C507" s="110"/>
      <c r="D507" s="111"/>
      <c r="E507" s="138" t="s">
        <v>5038</v>
      </c>
      <c r="F507" s="25"/>
      <c r="G507" s="25">
        <v>30000</v>
      </c>
      <c r="I507" s="39"/>
      <c r="J507" s="39"/>
      <c r="K507" s="39"/>
      <c r="L507" s="39"/>
      <c r="M507" s="39"/>
      <c r="N507" s="39"/>
      <c r="O507" s="39"/>
      <c r="P507" s="39"/>
      <c r="Q507" s="39"/>
      <c r="R507" s="39"/>
      <c r="S507" s="39"/>
    </row>
    <row r="508" spans="1:19" s="49" customFormat="1" ht="15.75" x14ac:dyDescent="0.2">
      <c r="A508" s="122">
        <v>18</v>
      </c>
      <c r="B508" s="125" t="s">
        <v>5039</v>
      </c>
      <c r="C508" s="110"/>
      <c r="D508" s="111"/>
      <c r="E508" s="138" t="s">
        <v>5040</v>
      </c>
      <c r="F508" s="25"/>
      <c r="G508" s="25">
        <v>200000</v>
      </c>
      <c r="I508" s="39"/>
      <c r="J508" s="39"/>
      <c r="K508" s="39"/>
      <c r="L508" s="39"/>
      <c r="M508" s="39"/>
      <c r="N508" s="39"/>
      <c r="O508" s="39"/>
      <c r="P508" s="39"/>
      <c r="Q508" s="39"/>
      <c r="R508" s="39"/>
      <c r="S508" s="39"/>
    </row>
    <row r="509" spans="1:19" s="49" customFormat="1" ht="15.75" x14ac:dyDescent="0.2">
      <c r="A509" s="122">
        <v>19</v>
      </c>
      <c r="B509" s="125" t="s">
        <v>5041</v>
      </c>
      <c r="C509" s="110"/>
      <c r="D509" s="111"/>
      <c r="E509" s="138" t="s">
        <v>5042</v>
      </c>
      <c r="F509" s="25"/>
      <c r="G509" s="25">
        <v>200000</v>
      </c>
      <c r="I509" s="39"/>
      <c r="J509" s="39"/>
      <c r="K509" s="39"/>
      <c r="L509" s="39"/>
      <c r="M509" s="39"/>
      <c r="N509" s="39"/>
      <c r="O509" s="39"/>
      <c r="P509" s="39"/>
      <c r="Q509" s="39"/>
      <c r="R509" s="39"/>
      <c r="S509" s="39"/>
    </row>
    <row r="510" spans="1:19" s="49" customFormat="1" ht="15.75" x14ac:dyDescent="0.2">
      <c r="A510" s="122">
        <v>20</v>
      </c>
      <c r="B510" s="125" t="s">
        <v>5043</v>
      </c>
      <c r="C510" s="110"/>
      <c r="D510" s="111"/>
      <c r="E510" s="138" t="s">
        <v>5044</v>
      </c>
      <c r="F510" s="25"/>
      <c r="G510" s="25">
        <v>25000</v>
      </c>
      <c r="I510" s="39"/>
      <c r="J510" s="39"/>
      <c r="K510" s="39"/>
      <c r="L510" s="39"/>
      <c r="M510" s="39"/>
      <c r="N510" s="39"/>
      <c r="O510" s="39"/>
      <c r="P510" s="39"/>
      <c r="Q510" s="39"/>
      <c r="R510" s="39"/>
      <c r="S510" s="39"/>
    </row>
    <row r="511" spans="1:19" s="49" customFormat="1" ht="15.75" x14ac:dyDescent="0.2">
      <c r="A511" s="122">
        <v>21</v>
      </c>
      <c r="B511" s="125" t="s">
        <v>5045</v>
      </c>
      <c r="C511" s="110"/>
      <c r="D511" s="111"/>
      <c r="E511" s="138" t="s">
        <v>5046</v>
      </c>
      <c r="F511" s="25"/>
      <c r="G511" s="25">
        <v>50000</v>
      </c>
      <c r="I511" s="39"/>
      <c r="J511" s="39"/>
      <c r="K511" s="39"/>
      <c r="L511" s="39"/>
      <c r="M511" s="39"/>
      <c r="N511" s="39"/>
      <c r="O511" s="39"/>
      <c r="P511" s="39"/>
      <c r="Q511" s="39"/>
      <c r="R511" s="39"/>
      <c r="S511" s="39"/>
    </row>
    <row r="512" spans="1:19" s="49" customFormat="1" ht="15.75" x14ac:dyDescent="0.2">
      <c r="A512" s="122">
        <v>22</v>
      </c>
      <c r="B512" s="125" t="s">
        <v>5047</v>
      </c>
      <c r="C512" s="110"/>
      <c r="D512" s="111"/>
      <c r="E512" s="138" t="s">
        <v>5048</v>
      </c>
      <c r="F512" s="25"/>
      <c r="G512" s="25">
        <v>50000</v>
      </c>
      <c r="I512" s="39"/>
      <c r="J512" s="39"/>
      <c r="K512" s="39"/>
      <c r="L512" s="39"/>
      <c r="M512" s="39"/>
      <c r="N512" s="39"/>
      <c r="O512" s="39"/>
      <c r="P512" s="39"/>
      <c r="Q512" s="39"/>
      <c r="R512" s="39"/>
      <c r="S512" s="39"/>
    </row>
    <row r="513" spans="1:19" s="49" customFormat="1" ht="15.75" x14ac:dyDescent="0.2">
      <c r="A513" s="122">
        <v>23</v>
      </c>
      <c r="B513" s="125" t="s">
        <v>5049</v>
      </c>
      <c r="C513" s="110"/>
      <c r="D513" s="111"/>
      <c r="E513" s="138" t="s">
        <v>5050</v>
      </c>
      <c r="F513" s="25"/>
      <c r="G513" s="25">
        <v>25000</v>
      </c>
      <c r="I513" s="39"/>
      <c r="J513" s="39"/>
      <c r="K513" s="39"/>
      <c r="L513" s="39"/>
      <c r="M513" s="39"/>
      <c r="N513" s="39"/>
      <c r="O513" s="39"/>
      <c r="P513" s="39"/>
      <c r="Q513" s="39"/>
      <c r="R513" s="39"/>
      <c r="S513" s="39"/>
    </row>
    <row r="514" spans="1:19" s="49" customFormat="1" ht="15.75" x14ac:dyDescent="0.2">
      <c r="A514" s="122">
        <v>24</v>
      </c>
      <c r="B514" s="125" t="s">
        <v>5051</v>
      </c>
      <c r="C514" s="110"/>
      <c r="D514" s="111"/>
      <c r="E514" s="138" t="s">
        <v>5052</v>
      </c>
      <c r="F514" s="25"/>
      <c r="G514" s="25">
        <v>50000</v>
      </c>
      <c r="I514" s="39"/>
      <c r="J514" s="39"/>
      <c r="K514" s="39"/>
      <c r="L514" s="39"/>
      <c r="M514" s="39"/>
      <c r="N514" s="39"/>
      <c r="O514" s="39"/>
      <c r="P514" s="39"/>
      <c r="Q514" s="39"/>
      <c r="R514" s="39"/>
      <c r="S514" s="39"/>
    </row>
    <row r="515" spans="1:19" s="49" customFormat="1" ht="15.75" x14ac:dyDescent="0.2">
      <c r="A515" s="122">
        <v>25</v>
      </c>
      <c r="B515" s="125" t="s">
        <v>5053</v>
      </c>
      <c r="C515" s="110"/>
      <c r="D515" s="111"/>
      <c r="E515" s="138" t="s">
        <v>5054</v>
      </c>
      <c r="F515" s="25"/>
      <c r="G515" s="25">
        <v>50000</v>
      </c>
      <c r="I515" s="39"/>
      <c r="J515" s="39"/>
      <c r="K515" s="39"/>
      <c r="L515" s="39"/>
      <c r="M515" s="39"/>
      <c r="N515" s="39"/>
      <c r="O515" s="39"/>
      <c r="P515" s="39"/>
      <c r="Q515" s="39"/>
      <c r="R515" s="39"/>
      <c r="S515" s="39"/>
    </row>
    <row r="516" spans="1:19" s="49" customFormat="1" ht="15.75" x14ac:dyDescent="0.2">
      <c r="A516" s="122">
        <v>26</v>
      </c>
      <c r="B516" s="125" t="s">
        <v>5055</v>
      </c>
      <c r="C516" s="110"/>
      <c r="D516" s="111"/>
      <c r="E516" s="138" t="s">
        <v>5056</v>
      </c>
      <c r="F516" s="25"/>
      <c r="G516" s="25">
        <v>190000</v>
      </c>
      <c r="I516" s="39"/>
      <c r="J516" s="39"/>
      <c r="K516" s="39"/>
      <c r="L516" s="39"/>
      <c r="M516" s="39"/>
      <c r="N516" s="39"/>
      <c r="O516" s="39"/>
      <c r="P516" s="39"/>
      <c r="Q516" s="39"/>
      <c r="R516" s="39"/>
      <c r="S516" s="39"/>
    </row>
    <row r="517" spans="1:19" s="49" customFormat="1" ht="15.75" x14ac:dyDescent="0.2">
      <c r="A517" s="122">
        <v>27</v>
      </c>
      <c r="B517" s="125" t="s">
        <v>5057</v>
      </c>
      <c r="C517" s="110"/>
      <c r="D517" s="111"/>
      <c r="E517" s="138" t="s">
        <v>5058</v>
      </c>
      <c r="F517" s="25"/>
      <c r="G517" s="25">
        <v>190000</v>
      </c>
      <c r="I517" s="39"/>
      <c r="J517" s="39"/>
      <c r="K517" s="39"/>
      <c r="L517" s="39"/>
      <c r="M517" s="39"/>
      <c r="N517" s="39"/>
      <c r="O517" s="39"/>
      <c r="P517" s="39"/>
      <c r="Q517" s="39"/>
      <c r="R517" s="39"/>
      <c r="S517" s="39"/>
    </row>
    <row r="518" spans="1:19" s="49" customFormat="1" ht="15.75" x14ac:dyDescent="0.2">
      <c r="A518" s="122">
        <v>28</v>
      </c>
      <c r="B518" s="125" t="s">
        <v>5059</v>
      </c>
      <c r="C518" s="110"/>
      <c r="D518" s="111"/>
      <c r="E518" s="138" t="s">
        <v>5060</v>
      </c>
      <c r="F518" s="25"/>
      <c r="G518" s="25">
        <v>190000</v>
      </c>
      <c r="I518" s="39"/>
      <c r="J518" s="39"/>
      <c r="K518" s="39"/>
      <c r="L518" s="39"/>
      <c r="M518" s="39"/>
      <c r="N518" s="39"/>
      <c r="O518" s="39"/>
      <c r="P518" s="39"/>
      <c r="Q518" s="39"/>
      <c r="R518" s="39"/>
      <c r="S518" s="39"/>
    </row>
    <row r="519" spans="1:19" s="49" customFormat="1" ht="15.75" x14ac:dyDescent="0.2">
      <c r="A519" s="122">
        <v>29</v>
      </c>
      <c r="B519" s="125" t="s">
        <v>5061</v>
      </c>
      <c r="C519" s="110"/>
      <c r="D519" s="111"/>
      <c r="E519" s="138" t="s">
        <v>5062</v>
      </c>
      <c r="F519" s="25"/>
      <c r="G519" s="25">
        <v>190000</v>
      </c>
      <c r="I519" s="39"/>
      <c r="J519" s="39"/>
      <c r="K519" s="39"/>
      <c r="L519" s="39"/>
      <c r="M519" s="39"/>
      <c r="N519" s="39"/>
      <c r="O519" s="39"/>
      <c r="P519" s="39"/>
      <c r="Q519" s="39"/>
      <c r="R519" s="39"/>
      <c r="S519" s="39"/>
    </row>
    <row r="520" spans="1:19" s="49" customFormat="1" ht="15.75" x14ac:dyDescent="0.2">
      <c r="A520" s="122">
        <v>30</v>
      </c>
      <c r="B520" s="125" t="s">
        <v>5063</v>
      </c>
      <c r="C520" s="110"/>
      <c r="D520" s="111"/>
      <c r="E520" s="138" t="s">
        <v>5064</v>
      </c>
      <c r="F520" s="25"/>
      <c r="G520" s="25">
        <v>25000</v>
      </c>
      <c r="I520" s="39"/>
      <c r="J520" s="39"/>
      <c r="K520" s="39"/>
      <c r="L520" s="39"/>
      <c r="M520" s="39"/>
      <c r="N520" s="39"/>
      <c r="O520" s="39"/>
      <c r="P520" s="39"/>
      <c r="Q520" s="39"/>
      <c r="R520" s="39"/>
      <c r="S520" s="39"/>
    </row>
    <row r="521" spans="1:19" s="49" customFormat="1" ht="15.75" x14ac:dyDescent="0.2">
      <c r="A521" s="122">
        <v>31</v>
      </c>
      <c r="B521" s="125" t="s">
        <v>5065</v>
      </c>
      <c r="C521" s="110"/>
      <c r="D521" s="111"/>
      <c r="E521" s="138" t="s">
        <v>5066</v>
      </c>
      <c r="F521" s="25"/>
      <c r="G521" s="25">
        <v>20000</v>
      </c>
      <c r="I521" s="39"/>
      <c r="J521" s="39"/>
      <c r="K521" s="39"/>
      <c r="L521" s="39"/>
      <c r="M521" s="39"/>
      <c r="N521" s="39"/>
      <c r="O521" s="39"/>
      <c r="P521" s="39"/>
      <c r="Q521" s="39"/>
      <c r="R521" s="39"/>
      <c r="S521" s="39"/>
    </row>
    <row r="522" spans="1:19" s="49" customFormat="1" ht="15.75" x14ac:dyDescent="0.2">
      <c r="A522" s="122">
        <v>32</v>
      </c>
      <c r="B522" s="125" t="s">
        <v>5067</v>
      </c>
      <c r="C522" s="110"/>
      <c r="D522" s="111"/>
      <c r="E522" s="138" t="s">
        <v>5068</v>
      </c>
      <c r="F522" s="25"/>
      <c r="G522" s="25">
        <v>20000</v>
      </c>
      <c r="I522" s="39"/>
      <c r="J522" s="39"/>
      <c r="K522" s="39"/>
      <c r="L522" s="39"/>
      <c r="M522" s="39"/>
      <c r="N522" s="39"/>
      <c r="O522" s="39"/>
      <c r="P522" s="39"/>
      <c r="Q522" s="39"/>
      <c r="R522" s="39"/>
      <c r="S522" s="39"/>
    </row>
    <row r="523" spans="1:19" s="49" customFormat="1" ht="15.75" x14ac:dyDescent="0.2">
      <c r="A523" s="122">
        <v>33</v>
      </c>
      <c r="B523" s="125" t="s">
        <v>5069</v>
      </c>
      <c r="C523" s="110"/>
      <c r="D523" s="111"/>
      <c r="E523" s="138" t="s">
        <v>5070</v>
      </c>
      <c r="F523" s="25"/>
      <c r="G523" s="25">
        <v>190000</v>
      </c>
      <c r="I523" s="39"/>
      <c r="J523" s="39"/>
      <c r="K523" s="39"/>
      <c r="L523" s="39"/>
      <c r="M523" s="39"/>
      <c r="N523" s="39"/>
      <c r="O523" s="39"/>
      <c r="P523" s="39"/>
      <c r="Q523" s="39"/>
      <c r="R523" s="39"/>
      <c r="S523" s="39"/>
    </row>
    <row r="524" spans="1:19" s="49" customFormat="1" ht="15.75" x14ac:dyDescent="0.2">
      <c r="A524" s="122">
        <v>34</v>
      </c>
      <c r="B524" s="125" t="s">
        <v>5071</v>
      </c>
      <c r="C524" s="110"/>
      <c r="D524" s="111"/>
      <c r="E524" s="138" t="s">
        <v>5072</v>
      </c>
      <c r="F524" s="25"/>
      <c r="G524" s="25">
        <v>20000</v>
      </c>
      <c r="I524" s="39"/>
      <c r="J524" s="39"/>
      <c r="K524" s="39"/>
      <c r="L524" s="39"/>
      <c r="M524" s="39"/>
      <c r="N524" s="39"/>
      <c r="O524" s="39"/>
      <c r="P524" s="39"/>
      <c r="Q524" s="39"/>
      <c r="R524" s="39"/>
      <c r="S524" s="39"/>
    </row>
    <row r="525" spans="1:19" s="49" customFormat="1" ht="15.75" x14ac:dyDescent="0.2">
      <c r="A525" s="122">
        <v>35</v>
      </c>
      <c r="B525" s="125" t="s">
        <v>5073</v>
      </c>
      <c r="C525" s="110"/>
      <c r="D525" s="111"/>
      <c r="E525" s="138" t="s">
        <v>5074</v>
      </c>
      <c r="F525" s="25"/>
      <c r="G525" s="25">
        <v>20000</v>
      </c>
      <c r="I525" s="39"/>
      <c r="J525" s="39"/>
      <c r="K525" s="39"/>
      <c r="L525" s="39"/>
      <c r="M525" s="39"/>
      <c r="N525" s="39"/>
      <c r="O525" s="39"/>
      <c r="P525" s="39"/>
      <c r="Q525" s="39"/>
      <c r="R525" s="39"/>
      <c r="S525" s="39"/>
    </row>
    <row r="526" spans="1:19" s="49" customFormat="1" ht="15.75" x14ac:dyDescent="0.2">
      <c r="A526" s="122">
        <v>36</v>
      </c>
      <c r="B526" s="125" t="s">
        <v>5075</v>
      </c>
      <c r="C526" s="110"/>
      <c r="D526" s="111"/>
      <c r="E526" s="138" t="s">
        <v>5076</v>
      </c>
      <c r="F526" s="25"/>
      <c r="G526" s="25">
        <v>190000</v>
      </c>
      <c r="I526" s="39"/>
      <c r="J526" s="39"/>
      <c r="K526" s="39"/>
      <c r="L526" s="39"/>
      <c r="M526" s="39"/>
      <c r="N526" s="39"/>
      <c r="O526" s="39"/>
      <c r="P526" s="39"/>
      <c r="Q526" s="39"/>
      <c r="R526" s="39"/>
      <c r="S526" s="39"/>
    </row>
    <row r="527" spans="1:19" s="49" customFormat="1" ht="15.75" x14ac:dyDescent="0.2">
      <c r="A527" s="122">
        <v>37</v>
      </c>
      <c r="B527" s="125" t="s">
        <v>5077</v>
      </c>
      <c r="C527" s="110"/>
      <c r="D527" s="111"/>
      <c r="E527" s="138" t="s">
        <v>5078</v>
      </c>
      <c r="F527" s="25"/>
      <c r="G527" s="25">
        <v>20000</v>
      </c>
      <c r="I527" s="39"/>
      <c r="J527" s="39"/>
      <c r="K527" s="39"/>
      <c r="L527" s="39"/>
      <c r="M527" s="39"/>
      <c r="N527" s="39"/>
      <c r="O527" s="39"/>
      <c r="P527" s="39"/>
      <c r="Q527" s="39"/>
      <c r="R527" s="39"/>
      <c r="S527" s="39"/>
    </row>
    <row r="528" spans="1:19" s="49" customFormat="1" ht="15.75" x14ac:dyDescent="0.2">
      <c r="A528" s="122">
        <v>38</v>
      </c>
      <c r="B528" s="125" t="s">
        <v>5079</v>
      </c>
      <c r="C528" s="110"/>
      <c r="D528" s="111"/>
      <c r="E528" s="138" t="s">
        <v>5080</v>
      </c>
      <c r="F528" s="25"/>
      <c r="G528" s="25">
        <v>20000</v>
      </c>
      <c r="I528" s="39"/>
      <c r="J528" s="39"/>
      <c r="K528" s="39"/>
      <c r="L528" s="39"/>
      <c r="M528" s="39"/>
      <c r="N528" s="39"/>
      <c r="O528" s="39"/>
      <c r="P528" s="39"/>
      <c r="Q528" s="39"/>
      <c r="R528" s="39"/>
      <c r="S528" s="39"/>
    </row>
    <row r="529" spans="1:7" ht="15.75" x14ac:dyDescent="0.2">
      <c r="A529" s="122">
        <v>39</v>
      </c>
      <c r="B529" s="125" t="s">
        <v>5081</v>
      </c>
      <c r="E529" s="138" t="s">
        <v>5082</v>
      </c>
      <c r="F529" s="25"/>
      <c r="G529" s="25">
        <v>20000</v>
      </c>
    </row>
    <row r="530" spans="1:7" ht="15.75" x14ac:dyDescent="0.2">
      <c r="A530" s="122">
        <v>40</v>
      </c>
      <c r="B530" s="125" t="s">
        <v>5083</v>
      </c>
      <c r="E530" s="138" t="s">
        <v>5084</v>
      </c>
      <c r="F530" s="25"/>
      <c r="G530" s="25">
        <v>20000</v>
      </c>
    </row>
    <row r="531" spans="1:7" ht="15.75" x14ac:dyDescent="0.2">
      <c r="A531" s="122">
        <v>41</v>
      </c>
      <c r="B531" s="125" t="s">
        <v>5085</v>
      </c>
      <c r="E531" s="138" t="s">
        <v>5086</v>
      </c>
      <c r="F531" s="25"/>
      <c r="G531" s="25">
        <v>20000</v>
      </c>
    </row>
    <row r="532" spans="1:7" ht="15.75" x14ac:dyDescent="0.2">
      <c r="A532" s="122">
        <v>42</v>
      </c>
      <c r="B532" s="125" t="s">
        <v>5087</v>
      </c>
      <c r="E532" s="138" t="s">
        <v>5088</v>
      </c>
      <c r="F532" s="25"/>
      <c r="G532" s="25">
        <v>15000</v>
      </c>
    </row>
    <row r="533" spans="1:7" ht="11.25" customHeight="1" x14ac:dyDescent="0.2">
      <c r="A533" s="124"/>
      <c r="E533" s="133"/>
      <c r="F533" s="28"/>
      <c r="G533" s="28"/>
    </row>
    <row r="534" spans="1:7" ht="15.75" customHeight="1" x14ac:dyDescent="0.2">
      <c r="A534" s="127"/>
      <c r="B534" s="128"/>
      <c r="C534" s="128"/>
      <c r="D534" s="129"/>
      <c r="E534" s="139" t="s">
        <v>5089</v>
      </c>
      <c r="F534" s="131">
        <v>0</v>
      </c>
      <c r="G534" s="131">
        <v>2537500</v>
      </c>
    </row>
    <row r="535" spans="1:7" ht="11.25" customHeight="1" x14ac:dyDescent="0.2">
      <c r="A535" s="28"/>
      <c r="E535" s="133"/>
      <c r="F535" s="28"/>
      <c r="G535" s="28"/>
    </row>
    <row r="536" spans="1:7" ht="11.25" customHeight="1" x14ac:dyDescent="0.2">
      <c r="A536" s="28"/>
      <c r="E536" s="133"/>
      <c r="F536" s="28"/>
      <c r="G536" s="28"/>
    </row>
    <row r="537" spans="1:7" ht="15.75" customHeight="1" x14ac:dyDescent="0.2">
      <c r="A537" s="141" t="s">
        <v>5090</v>
      </c>
      <c r="B537" s="114"/>
      <c r="C537" s="114"/>
      <c r="D537" s="115"/>
      <c r="E537" s="134"/>
      <c r="F537" s="116"/>
      <c r="G537" s="116"/>
    </row>
    <row r="538" spans="1:7" ht="15.75" customHeight="1" x14ac:dyDescent="0.2">
      <c r="A538" s="143" t="s">
        <v>5091</v>
      </c>
      <c r="E538" s="133"/>
      <c r="F538" s="28"/>
      <c r="G538" s="28"/>
    </row>
    <row r="539" spans="1:7" ht="11.25" customHeight="1" x14ac:dyDescent="0.2">
      <c r="A539" s="118" t="s">
        <v>5092</v>
      </c>
      <c r="B539" s="144"/>
      <c r="C539" s="144"/>
      <c r="D539" s="145"/>
      <c r="E539" s="146"/>
      <c r="F539" s="28"/>
      <c r="G539" s="28"/>
    </row>
    <row r="540" spans="1:7" ht="11.25" customHeight="1" x14ac:dyDescent="0.2">
      <c r="A540" s="28"/>
      <c r="E540" s="133"/>
      <c r="F540" s="28"/>
      <c r="G540" s="28"/>
    </row>
    <row r="541" spans="1:7" ht="15.75" customHeight="1" x14ac:dyDescent="0.2">
      <c r="A541" s="122" t="s">
        <v>4367</v>
      </c>
      <c r="B541" s="110" t="s">
        <v>637</v>
      </c>
      <c r="C541" s="110" t="s">
        <v>4368</v>
      </c>
      <c r="E541" s="136" t="s">
        <v>3529</v>
      </c>
      <c r="F541" s="123" t="s">
        <v>2872</v>
      </c>
      <c r="G541" s="123" t="s">
        <v>2879</v>
      </c>
    </row>
    <row r="542" spans="1:7" ht="11.25" customHeight="1" x14ac:dyDescent="0.2">
      <c r="A542" s="124"/>
      <c r="E542" s="133"/>
      <c r="F542" s="28"/>
      <c r="G542" s="28"/>
    </row>
    <row r="543" spans="1:7" ht="15.75" x14ac:dyDescent="0.2">
      <c r="A543" s="122">
        <v>1</v>
      </c>
      <c r="B543" s="119" t="s">
        <v>5093</v>
      </c>
      <c r="E543" s="147" t="s">
        <v>5094</v>
      </c>
      <c r="F543" s="25"/>
      <c r="G543" s="57">
        <v>3500000</v>
      </c>
    </row>
    <row r="544" spans="1:7" ht="31.5" x14ac:dyDescent="0.2">
      <c r="A544" s="122">
        <v>2</v>
      </c>
      <c r="B544" s="119" t="s">
        <v>5095</v>
      </c>
      <c r="E544" s="148" t="s">
        <v>5096</v>
      </c>
      <c r="F544" s="25"/>
      <c r="G544" s="57">
        <v>3500000</v>
      </c>
    </row>
    <row r="545" spans="1:19" s="49" customFormat="1" ht="15.75" x14ac:dyDescent="0.2">
      <c r="A545" s="122">
        <v>3</v>
      </c>
      <c r="B545" s="119" t="s">
        <v>5097</v>
      </c>
      <c r="C545" s="110"/>
      <c r="D545" s="111"/>
      <c r="E545" s="147" t="s">
        <v>5098</v>
      </c>
      <c r="F545" s="25"/>
      <c r="G545" s="57">
        <v>1750000</v>
      </c>
      <c r="I545" s="39"/>
      <c r="J545" s="39"/>
      <c r="K545" s="39"/>
      <c r="L545" s="39"/>
      <c r="M545" s="39"/>
      <c r="N545" s="39"/>
      <c r="O545" s="39"/>
      <c r="P545" s="39"/>
      <c r="Q545" s="39"/>
      <c r="R545" s="39"/>
      <c r="S545" s="39"/>
    </row>
    <row r="546" spans="1:19" s="49" customFormat="1" ht="31.5" x14ac:dyDescent="0.2">
      <c r="A546" s="122">
        <v>4</v>
      </c>
      <c r="B546" s="119" t="s">
        <v>5099</v>
      </c>
      <c r="C546" s="110"/>
      <c r="D546" s="111"/>
      <c r="E546" s="148" t="s">
        <v>5100</v>
      </c>
      <c r="F546" s="25"/>
      <c r="G546" s="57">
        <v>2170000</v>
      </c>
      <c r="I546" s="39"/>
      <c r="J546" s="39"/>
      <c r="K546" s="39"/>
      <c r="L546" s="39"/>
      <c r="M546" s="39"/>
      <c r="N546" s="39"/>
      <c r="O546" s="39"/>
      <c r="P546" s="39"/>
      <c r="Q546" s="39"/>
      <c r="R546" s="39"/>
      <c r="S546" s="39"/>
    </row>
    <row r="547" spans="1:19" s="49" customFormat="1" ht="63" x14ac:dyDescent="0.2">
      <c r="A547" s="122">
        <v>5</v>
      </c>
      <c r="B547" s="119" t="s">
        <v>5101</v>
      </c>
      <c r="C547" s="110"/>
      <c r="D547" s="111"/>
      <c r="E547" s="148" t="s">
        <v>5102</v>
      </c>
      <c r="F547" s="25"/>
      <c r="G547" s="57">
        <v>140000000</v>
      </c>
      <c r="I547" s="39"/>
      <c r="J547" s="39"/>
      <c r="K547" s="39"/>
      <c r="L547" s="39"/>
      <c r="M547" s="39"/>
      <c r="N547" s="39"/>
      <c r="O547" s="39"/>
      <c r="P547" s="39"/>
      <c r="Q547" s="39"/>
      <c r="R547" s="39"/>
      <c r="S547" s="39"/>
    </row>
    <row r="548" spans="1:19" s="49" customFormat="1" ht="63" x14ac:dyDescent="0.2">
      <c r="A548" s="122">
        <v>6</v>
      </c>
      <c r="B548" s="119" t="s">
        <v>5103</v>
      </c>
      <c r="C548" s="110"/>
      <c r="D548" s="111"/>
      <c r="E548" s="148" t="s">
        <v>5104</v>
      </c>
      <c r="F548" s="25"/>
      <c r="G548" s="57">
        <v>140000000</v>
      </c>
      <c r="I548" s="39"/>
      <c r="J548" s="39"/>
      <c r="K548" s="39"/>
      <c r="L548" s="39"/>
      <c r="M548" s="39"/>
      <c r="N548" s="39"/>
      <c r="O548" s="39"/>
      <c r="P548" s="39"/>
      <c r="Q548" s="39"/>
      <c r="R548" s="39"/>
      <c r="S548" s="39"/>
    </row>
    <row r="549" spans="1:19" s="49" customFormat="1" ht="78.75" x14ac:dyDescent="0.2">
      <c r="A549" s="122">
        <v>7</v>
      </c>
      <c r="B549" s="119" t="s">
        <v>5105</v>
      </c>
      <c r="C549" s="110"/>
      <c r="D549" s="111"/>
      <c r="E549" s="148" t="s">
        <v>5106</v>
      </c>
      <c r="F549" s="25"/>
      <c r="G549" s="57">
        <v>140000000</v>
      </c>
      <c r="I549" s="39"/>
      <c r="J549" s="39"/>
      <c r="K549" s="39"/>
      <c r="L549" s="39"/>
      <c r="M549" s="39"/>
      <c r="N549" s="39"/>
      <c r="O549" s="39"/>
      <c r="P549" s="39"/>
      <c r="Q549" s="39"/>
      <c r="R549" s="39"/>
      <c r="S549" s="39"/>
    </row>
    <row r="550" spans="1:19" s="49" customFormat="1" ht="47.25" x14ac:dyDescent="0.2">
      <c r="A550" s="122">
        <v>8</v>
      </c>
      <c r="B550" s="119" t="s">
        <v>5107</v>
      </c>
      <c r="C550" s="110"/>
      <c r="D550" s="111"/>
      <c r="E550" s="148" t="s">
        <v>5108</v>
      </c>
      <c r="F550" s="25"/>
      <c r="G550" s="57">
        <v>35000000</v>
      </c>
      <c r="I550" s="39"/>
      <c r="J550" s="39"/>
      <c r="K550" s="39"/>
      <c r="L550" s="39"/>
      <c r="M550" s="39"/>
      <c r="N550" s="39"/>
      <c r="O550" s="39"/>
      <c r="P550" s="39"/>
      <c r="Q550" s="39"/>
      <c r="R550" s="39"/>
      <c r="S550" s="39"/>
    </row>
    <row r="551" spans="1:19" s="49" customFormat="1" ht="47.25" x14ac:dyDescent="0.2">
      <c r="A551" s="122">
        <v>9</v>
      </c>
      <c r="B551" s="119" t="s">
        <v>5109</v>
      </c>
      <c r="C551" s="110"/>
      <c r="D551" s="111"/>
      <c r="E551" s="148" t="s">
        <v>5110</v>
      </c>
      <c r="F551" s="25"/>
      <c r="G551" s="57">
        <v>35000000</v>
      </c>
      <c r="I551" s="39"/>
      <c r="J551" s="39"/>
      <c r="K551" s="39"/>
      <c r="L551" s="39"/>
      <c r="M551" s="39"/>
      <c r="N551" s="39"/>
      <c r="O551" s="39"/>
      <c r="P551" s="39"/>
      <c r="Q551" s="39"/>
      <c r="R551" s="39"/>
      <c r="S551" s="39"/>
    </row>
    <row r="552" spans="1:19" s="49" customFormat="1" ht="47.25" x14ac:dyDescent="0.2">
      <c r="A552" s="122">
        <v>10</v>
      </c>
      <c r="B552" s="119" t="s">
        <v>5111</v>
      </c>
      <c r="C552" s="110"/>
      <c r="D552" s="111"/>
      <c r="E552" s="148" t="s">
        <v>5112</v>
      </c>
      <c r="F552" s="25"/>
      <c r="G552" s="57">
        <v>35000000</v>
      </c>
      <c r="I552" s="39"/>
      <c r="J552" s="39"/>
      <c r="K552" s="39"/>
      <c r="L552" s="39"/>
      <c r="M552" s="39"/>
      <c r="N552" s="39"/>
      <c r="O552" s="39"/>
      <c r="P552" s="39"/>
      <c r="Q552" s="39"/>
      <c r="R552" s="39"/>
      <c r="S552" s="39"/>
    </row>
    <row r="553" spans="1:19" s="49" customFormat="1" ht="47.25" x14ac:dyDescent="0.2">
      <c r="A553" s="122">
        <v>11</v>
      </c>
      <c r="B553" s="119" t="s">
        <v>5113</v>
      </c>
      <c r="C553" s="110"/>
      <c r="D553" s="111"/>
      <c r="E553" s="148" t="s">
        <v>5114</v>
      </c>
      <c r="F553" s="25"/>
      <c r="G553" s="57">
        <v>3500000</v>
      </c>
      <c r="I553" s="39"/>
      <c r="J553" s="39"/>
      <c r="K553" s="39"/>
      <c r="L553" s="39"/>
      <c r="M553" s="39"/>
      <c r="N553" s="39"/>
      <c r="O553" s="39"/>
      <c r="P553" s="39"/>
      <c r="Q553" s="39"/>
      <c r="R553" s="39"/>
      <c r="S553" s="39"/>
    </row>
    <row r="554" spans="1:19" s="49" customFormat="1" ht="47.25" x14ac:dyDescent="0.2">
      <c r="A554" s="122">
        <v>12</v>
      </c>
      <c r="B554" s="119" t="s">
        <v>5115</v>
      </c>
      <c r="C554" s="110"/>
      <c r="D554" s="111"/>
      <c r="E554" s="148" t="s">
        <v>5116</v>
      </c>
      <c r="F554" s="25"/>
      <c r="G554" s="57">
        <v>3500000</v>
      </c>
      <c r="I554" s="39"/>
      <c r="J554" s="39"/>
      <c r="K554" s="39"/>
      <c r="L554" s="39"/>
      <c r="M554" s="39"/>
      <c r="N554" s="39"/>
      <c r="O554" s="39"/>
      <c r="P554" s="39"/>
      <c r="Q554" s="39"/>
      <c r="R554" s="39"/>
      <c r="S554" s="39"/>
    </row>
    <row r="555" spans="1:19" s="49" customFormat="1" ht="47.25" x14ac:dyDescent="0.2">
      <c r="A555" s="122">
        <v>13</v>
      </c>
      <c r="B555" s="119" t="s">
        <v>5117</v>
      </c>
      <c r="C555" s="110"/>
      <c r="D555" s="111"/>
      <c r="E555" s="148" t="s">
        <v>5118</v>
      </c>
      <c r="F555" s="25"/>
      <c r="G555" s="57">
        <v>3500000</v>
      </c>
      <c r="I555" s="39"/>
      <c r="J555" s="39"/>
      <c r="K555" s="39"/>
      <c r="L555" s="39"/>
      <c r="M555" s="39"/>
      <c r="N555" s="39"/>
      <c r="O555" s="39"/>
      <c r="P555" s="39"/>
      <c r="Q555" s="39"/>
      <c r="R555" s="39"/>
      <c r="S555" s="39"/>
    </row>
    <row r="556" spans="1:19" s="49" customFormat="1" ht="63" x14ac:dyDescent="0.2">
      <c r="A556" s="122">
        <v>14</v>
      </c>
      <c r="B556" s="119" t="s">
        <v>5119</v>
      </c>
      <c r="C556" s="110"/>
      <c r="D556" s="111"/>
      <c r="E556" s="148" t="s">
        <v>5120</v>
      </c>
      <c r="F556" s="25"/>
      <c r="G556" s="57">
        <v>140000000</v>
      </c>
      <c r="I556" s="39"/>
      <c r="J556" s="39"/>
      <c r="K556" s="39"/>
      <c r="L556" s="39"/>
      <c r="M556" s="39"/>
      <c r="N556" s="39"/>
      <c r="O556" s="39"/>
      <c r="P556" s="39"/>
      <c r="Q556" s="39"/>
      <c r="R556" s="39"/>
      <c r="S556" s="39"/>
    </row>
    <row r="557" spans="1:19" s="49" customFormat="1" ht="47.25" x14ac:dyDescent="0.2">
      <c r="A557" s="122">
        <v>15</v>
      </c>
      <c r="B557" s="119" t="s">
        <v>5121</v>
      </c>
      <c r="C557" s="110"/>
      <c r="D557" s="111"/>
      <c r="E557" s="148" t="s">
        <v>5122</v>
      </c>
      <c r="F557" s="25"/>
      <c r="G557" s="57">
        <v>35000000</v>
      </c>
      <c r="I557" s="39"/>
      <c r="J557" s="39"/>
      <c r="K557" s="39"/>
      <c r="L557" s="39"/>
      <c r="M557" s="39"/>
      <c r="N557" s="39"/>
      <c r="O557" s="39"/>
      <c r="P557" s="39"/>
      <c r="Q557" s="39"/>
      <c r="R557" s="39"/>
      <c r="S557" s="39"/>
    </row>
    <row r="558" spans="1:19" s="49" customFormat="1" ht="47.25" x14ac:dyDescent="0.2">
      <c r="A558" s="122">
        <v>16</v>
      </c>
      <c r="B558" s="119" t="s">
        <v>5123</v>
      </c>
      <c r="C558" s="110"/>
      <c r="D558" s="111"/>
      <c r="E558" s="148" t="s">
        <v>5124</v>
      </c>
      <c r="F558" s="25"/>
      <c r="G558" s="57">
        <v>3500000</v>
      </c>
      <c r="I558" s="39"/>
      <c r="J558" s="39"/>
      <c r="K558" s="39"/>
      <c r="L558" s="39"/>
      <c r="M558" s="39"/>
      <c r="N558" s="39"/>
      <c r="O558" s="39"/>
      <c r="P558" s="39"/>
      <c r="Q558" s="39"/>
      <c r="R558" s="39"/>
      <c r="S558" s="39"/>
    </row>
    <row r="559" spans="1:19" s="49" customFormat="1" ht="15.75" x14ac:dyDescent="0.2">
      <c r="A559" s="122">
        <v>17</v>
      </c>
      <c r="B559" s="119" t="s">
        <v>5125</v>
      </c>
      <c r="C559" s="110"/>
      <c r="D559" s="111"/>
      <c r="E559" s="147" t="s">
        <v>5126</v>
      </c>
      <c r="F559" s="25"/>
      <c r="G559" s="57">
        <v>14000000</v>
      </c>
      <c r="I559" s="39"/>
      <c r="J559" s="39"/>
      <c r="K559" s="39"/>
      <c r="L559" s="39"/>
      <c r="M559" s="39"/>
      <c r="N559" s="39"/>
      <c r="O559" s="39"/>
      <c r="P559" s="39"/>
      <c r="Q559" s="39"/>
      <c r="R559" s="39"/>
      <c r="S559" s="39"/>
    </row>
    <row r="560" spans="1:19" s="49" customFormat="1" ht="47.25" x14ac:dyDescent="0.2">
      <c r="A560" s="122">
        <v>18</v>
      </c>
      <c r="B560" s="119" t="s">
        <v>5127</v>
      </c>
      <c r="C560" s="110"/>
      <c r="D560" s="111"/>
      <c r="E560" s="148" t="s">
        <v>5128</v>
      </c>
      <c r="F560" s="25"/>
      <c r="G560" s="57">
        <v>3500000</v>
      </c>
      <c r="I560" s="39"/>
      <c r="J560" s="39"/>
      <c r="K560" s="39"/>
      <c r="L560" s="39"/>
      <c r="M560" s="39"/>
      <c r="N560" s="39"/>
      <c r="O560" s="39"/>
      <c r="P560" s="39"/>
      <c r="Q560" s="39"/>
      <c r="R560" s="39"/>
      <c r="S560" s="39"/>
    </row>
    <row r="561" spans="1:8" ht="11.25" customHeight="1" x14ac:dyDescent="0.2">
      <c r="A561" s="124"/>
      <c r="E561" s="133"/>
      <c r="F561" s="28"/>
      <c r="G561" s="28"/>
    </row>
    <row r="562" spans="1:8" ht="15.75" customHeight="1" x14ac:dyDescent="0.2">
      <c r="A562" s="127"/>
      <c r="B562" s="128"/>
      <c r="C562" s="128"/>
      <c r="D562" s="129"/>
      <c r="E562" s="139" t="s">
        <v>5129</v>
      </c>
      <c r="F562" s="131">
        <v>0</v>
      </c>
      <c r="G562" s="131">
        <v>742420000</v>
      </c>
    </row>
    <row r="563" spans="1:8" ht="11.25" customHeight="1" x14ac:dyDescent="0.2">
      <c r="A563" s="28"/>
      <c r="E563" s="133"/>
      <c r="F563" s="28"/>
      <c r="G563" s="28"/>
    </row>
    <row r="564" spans="1:8" ht="11.25" customHeight="1" x14ac:dyDescent="0.2">
      <c r="A564" s="28"/>
      <c r="E564" s="133"/>
      <c r="F564" s="28"/>
      <c r="G564" s="28"/>
    </row>
    <row r="565" spans="1:8" ht="15.75" customHeight="1" x14ac:dyDescent="0.2">
      <c r="A565" s="113" t="s">
        <v>5130</v>
      </c>
      <c r="B565" s="114"/>
      <c r="C565" s="114"/>
      <c r="D565" s="115"/>
      <c r="E565" s="134"/>
      <c r="F565" s="116"/>
      <c r="G565" s="116"/>
    </row>
    <row r="566" spans="1:8" ht="15.75" customHeight="1" x14ac:dyDescent="0.2">
      <c r="A566" s="117" t="s">
        <v>5091</v>
      </c>
      <c r="E566" s="133"/>
      <c r="F566" s="28"/>
      <c r="G566" s="28"/>
    </row>
    <row r="567" spans="1:8" s="100" customFormat="1" ht="11.25" customHeight="1" x14ac:dyDescent="0.2">
      <c r="A567" s="118" t="s">
        <v>5131</v>
      </c>
      <c r="B567" s="119"/>
      <c r="C567" s="119"/>
      <c r="D567" s="120"/>
      <c r="E567" s="135"/>
      <c r="F567" s="121"/>
      <c r="G567" s="121"/>
      <c r="H567" s="49"/>
    </row>
    <row r="568" spans="1:8" ht="11.25" customHeight="1" x14ac:dyDescent="0.2">
      <c r="A568" s="28"/>
      <c r="E568" s="133"/>
      <c r="F568" s="28"/>
      <c r="G568" s="28"/>
    </row>
    <row r="569" spans="1:8" ht="15.75" customHeight="1" x14ac:dyDescent="0.2">
      <c r="A569" s="122" t="s">
        <v>4367</v>
      </c>
      <c r="B569" s="110" t="s">
        <v>637</v>
      </c>
      <c r="C569" s="110" t="s">
        <v>4368</v>
      </c>
      <c r="E569" s="136" t="s">
        <v>3529</v>
      </c>
      <c r="F569" s="123" t="s">
        <v>2872</v>
      </c>
      <c r="G569" s="123" t="s">
        <v>2879</v>
      </c>
    </row>
    <row r="570" spans="1:8" ht="11.25" customHeight="1" x14ac:dyDescent="0.2">
      <c r="A570" s="124"/>
      <c r="E570" s="133"/>
      <c r="F570" s="28"/>
      <c r="G570" s="28"/>
    </row>
    <row r="571" spans="1:8" ht="15.75" x14ac:dyDescent="0.2">
      <c r="A571" s="122">
        <v>1</v>
      </c>
      <c r="B571" s="125" t="s">
        <v>5132</v>
      </c>
      <c r="C571" s="110">
        <v>7</v>
      </c>
      <c r="E571" s="138" t="s">
        <v>5133</v>
      </c>
      <c r="F571" s="25"/>
      <c r="G571" s="25">
        <v>500000</v>
      </c>
    </row>
    <row r="572" spans="1:8" ht="15.75" x14ac:dyDescent="0.2">
      <c r="A572" s="122">
        <v>2</v>
      </c>
      <c r="B572" s="125" t="s">
        <v>5134</v>
      </c>
      <c r="C572" s="110">
        <v>9</v>
      </c>
      <c r="E572" s="138" t="s">
        <v>5135</v>
      </c>
      <c r="F572" s="25"/>
      <c r="G572" s="25">
        <v>2000000</v>
      </c>
    </row>
    <row r="573" spans="1:8" ht="15.75" x14ac:dyDescent="0.2">
      <c r="A573" s="122">
        <v>3</v>
      </c>
      <c r="B573" s="125" t="s">
        <v>5136</v>
      </c>
      <c r="C573" s="110">
        <v>9</v>
      </c>
      <c r="E573" s="138" t="s">
        <v>5137</v>
      </c>
      <c r="F573" s="25"/>
      <c r="G573" s="25">
        <v>1000000</v>
      </c>
    </row>
    <row r="574" spans="1:8" ht="15.75" x14ac:dyDescent="0.2">
      <c r="A574" s="122">
        <v>4</v>
      </c>
      <c r="B574" s="125" t="s">
        <v>5138</v>
      </c>
      <c r="C574" s="110">
        <v>10</v>
      </c>
      <c r="E574" s="138" t="s">
        <v>5139</v>
      </c>
      <c r="F574" s="25"/>
      <c r="G574" s="25">
        <v>1000000</v>
      </c>
    </row>
    <row r="575" spans="1:8" ht="15.75" x14ac:dyDescent="0.2">
      <c r="A575" s="122">
        <v>5</v>
      </c>
      <c r="B575" s="125" t="s">
        <v>5140</v>
      </c>
      <c r="C575" s="110">
        <v>10</v>
      </c>
      <c r="E575" s="138" t="s">
        <v>5141</v>
      </c>
      <c r="F575" s="25"/>
      <c r="G575" s="25">
        <v>1000000</v>
      </c>
    </row>
    <row r="576" spans="1:8" ht="15.75" x14ac:dyDescent="0.2">
      <c r="A576" s="122">
        <v>6</v>
      </c>
      <c r="B576" s="125" t="s">
        <v>5142</v>
      </c>
      <c r="C576" s="110">
        <v>14</v>
      </c>
      <c r="E576" s="138" t="s">
        <v>5143</v>
      </c>
      <c r="F576" s="25"/>
      <c r="G576" s="25">
        <v>500000</v>
      </c>
    </row>
    <row r="577" spans="1:19" s="49" customFormat="1" ht="15.75" x14ac:dyDescent="0.2">
      <c r="A577" s="122">
        <v>7</v>
      </c>
      <c r="B577" s="125" t="s">
        <v>5144</v>
      </c>
      <c r="C577" s="110">
        <v>14</v>
      </c>
      <c r="D577" s="111"/>
      <c r="E577" s="138" t="s">
        <v>5145</v>
      </c>
      <c r="F577" s="25"/>
      <c r="G577" s="25">
        <v>1000000</v>
      </c>
      <c r="I577" s="39"/>
      <c r="J577" s="39"/>
      <c r="K577" s="39"/>
      <c r="L577" s="39"/>
      <c r="M577" s="39"/>
      <c r="N577" s="39"/>
      <c r="O577" s="39"/>
      <c r="P577" s="39"/>
      <c r="Q577" s="39"/>
      <c r="R577" s="39"/>
      <c r="S577" s="39"/>
    </row>
    <row r="578" spans="1:19" s="49" customFormat="1" ht="15.75" x14ac:dyDescent="0.2">
      <c r="A578" s="122">
        <v>8</v>
      </c>
      <c r="B578" s="125" t="s">
        <v>5146</v>
      </c>
      <c r="C578" s="110">
        <v>15</v>
      </c>
      <c r="D578" s="111"/>
      <c r="E578" s="138" t="s">
        <v>5147</v>
      </c>
      <c r="F578" s="25"/>
      <c r="G578" s="25">
        <v>1000000</v>
      </c>
      <c r="I578" s="39"/>
      <c r="J578" s="39"/>
      <c r="K578" s="39"/>
      <c r="L578" s="39"/>
      <c r="M578" s="39"/>
      <c r="N578" s="39"/>
      <c r="O578" s="39"/>
      <c r="P578" s="39"/>
      <c r="Q578" s="39"/>
      <c r="R578" s="39"/>
      <c r="S578" s="39"/>
    </row>
    <row r="579" spans="1:19" s="49" customFormat="1" ht="15.75" x14ac:dyDescent="0.2">
      <c r="A579" s="122">
        <v>9</v>
      </c>
      <c r="B579" s="125" t="s">
        <v>5148</v>
      </c>
      <c r="C579" s="110">
        <v>16</v>
      </c>
      <c r="D579" s="111"/>
      <c r="E579" s="138" t="s">
        <v>5149</v>
      </c>
      <c r="F579" s="25"/>
      <c r="G579" s="25">
        <v>1000000</v>
      </c>
      <c r="I579" s="39"/>
      <c r="J579" s="39"/>
      <c r="K579" s="39"/>
      <c r="L579" s="39"/>
      <c r="M579" s="39"/>
      <c r="N579" s="39"/>
      <c r="O579" s="39"/>
      <c r="P579" s="39"/>
      <c r="Q579" s="39"/>
      <c r="R579" s="39"/>
      <c r="S579" s="39"/>
    </row>
    <row r="580" spans="1:19" s="49" customFormat="1" ht="15.75" x14ac:dyDescent="0.2">
      <c r="A580" s="122">
        <v>10</v>
      </c>
      <c r="B580" s="125" t="s">
        <v>5150</v>
      </c>
      <c r="C580" s="110">
        <v>17</v>
      </c>
      <c r="D580" s="111"/>
      <c r="E580" s="138" t="s">
        <v>5151</v>
      </c>
      <c r="F580" s="25"/>
      <c r="G580" s="25">
        <v>2500000</v>
      </c>
      <c r="I580" s="39"/>
      <c r="J580" s="39"/>
      <c r="K580" s="39"/>
      <c r="L580" s="39"/>
      <c r="M580" s="39"/>
      <c r="N580" s="39"/>
      <c r="O580" s="39"/>
      <c r="P580" s="39"/>
      <c r="Q580" s="39"/>
      <c r="R580" s="39"/>
      <c r="S580" s="39"/>
    </row>
    <row r="581" spans="1:19" s="49" customFormat="1" ht="15.75" x14ac:dyDescent="0.2">
      <c r="A581" s="122">
        <v>11</v>
      </c>
      <c r="B581" s="125" t="s">
        <v>5152</v>
      </c>
      <c r="C581" s="110">
        <v>17</v>
      </c>
      <c r="D581" s="111"/>
      <c r="E581" s="138" t="s">
        <v>5153</v>
      </c>
      <c r="F581" s="25"/>
      <c r="G581" s="25">
        <v>1500000</v>
      </c>
      <c r="I581" s="39"/>
      <c r="J581" s="39"/>
      <c r="K581" s="39"/>
      <c r="L581" s="39"/>
      <c r="M581" s="39"/>
      <c r="N581" s="39"/>
      <c r="O581" s="39"/>
      <c r="P581" s="39"/>
      <c r="Q581" s="39"/>
      <c r="R581" s="39"/>
      <c r="S581" s="39"/>
    </row>
    <row r="582" spans="1:19" s="49" customFormat="1" ht="15.75" x14ac:dyDescent="0.2">
      <c r="A582" s="122">
        <v>12</v>
      </c>
      <c r="B582" s="125" t="s">
        <v>5154</v>
      </c>
      <c r="C582" s="110">
        <v>19</v>
      </c>
      <c r="D582" s="111"/>
      <c r="E582" s="138" t="s">
        <v>5155</v>
      </c>
      <c r="F582" s="25"/>
      <c r="G582" s="25">
        <v>1000000</v>
      </c>
      <c r="I582" s="39"/>
      <c r="J582" s="39"/>
      <c r="K582" s="39"/>
      <c r="L582" s="39"/>
      <c r="M582" s="39"/>
      <c r="N582" s="39"/>
      <c r="O582" s="39"/>
      <c r="P582" s="39"/>
      <c r="Q582" s="39"/>
      <c r="R582" s="39"/>
      <c r="S582" s="39"/>
    </row>
    <row r="583" spans="1:19" s="49" customFormat="1" ht="15.75" x14ac:dyDescent="0.2">
      <c r="A583" s="122">
        <v>13</v>
      </c>
      <c r="B583" s="125" t="s">
        <v>5156</v>
      </c>
      <c r="C583" s="110">
        <v>21</v>
      </c>
      <c r="D583" s="111"/>
      <c r="E583" s="138" t="s">
        <v>5157</v>
      </c>
      <c r="F583" s="25"/>
      <c r="G583" s="25">
        <v>2000000</v>
      </c>
      <c r="I583" s="39"/>
      <c r="J583" s="39"/>
      <c r="K583" s="39"/>
      <c r="L583" s="39"/>
      <c r="M583" s="39"/>
      <c r="N583" s="39"/>
      <c r="O583" s="39"/>
      <c r="P583" s="39"/>
      <c r="Q583" s="39"/>
      <c r="R583" s="39"/>
      <c r="S583" s="39"/>
    </row>
    <row r="584" spans="1:19" s="49" customFormat="1" ht="15.75" x14ac:dyDescent="0.2">
      <c r="A584" s="122">
        <v>14</v>
      </c>
      <c r="B584" s="125" t="s">
        <v>5158</v>
      </c>
      <c r="C584" s="110">
        <v>21</v>
      </c>
      <c r="D584" s="111"/>
      <c r="E584" s="138" t="s">
        <v>5159</v>
      </c>
      <c r="F584" s="25"/>
      <c r="G584" s="25">
        <v>5000000</v>
      </c>
      <c r="I584" s="39"/>
      <c r="J584" s="39"/>
      <c r="K584" s="39"/>
      <c r="L584" s="39"/>
      <c r="M584" s="39"/>
      <c r="N584" s="39"/>
      <c r="O584" s="39"/>
      <c r="P584" s="39"/>
      <c r="Q584" s="39"/>
      <c r="R584" s="39"/>
      <c r="S584" s="39"/>
    </row>
    <row r="585" spans="1:19" s="49" customFormat="1" ht="15.75" x14ac:dyDescent="0.2">
      <c r="A585" s="122">
        <v>15</v>
      </c>
      <c r="B585" s="125" t="s">
        <v>5160</v>
      </c>
      <c r="C585" s="110">
        <v>22</v>
      </c>
      <c r="D585" s="111"/>
      <c r="E585" s="138" t="s">
        <v>5161</v>
      </c>
      <c r="F585" s="25"/>
      <c r="G585" s="25">
        <v>500000</v>
      </c>
      <c r="I585" s="39"/>
      <c r="J585" s="39"/>
      <c r="K585" s="39"/>
      <c r="L585" s="39"/>
      <c r="M585" s="39"/>
      <c r="N585" s="39"/>
      <c r="O585" s="39"/>
      <c r="P585" s="39"/>
      <c r="Q585" s="39"/>
      <c r="R585" s="39"/>
      <c r="S585" s="39"/>
    </row>
    <row r="586" spans="1:19" s="49" customFormat="1" ht="15.75" x14ac:dyDescent="0.2">
      <c r="A586" s="122">
        <v>16</v>
      </c>
      <c r="B586" s="125" t="s">
        <v>5162</v>
      </c>
      <c r="C586" s="110">
        <v>22</v>
      </c>
      <c r="D586" s="111"/>
      <c r="E586" s="138" t="s">
        <v>5163</v>
      </c>
      <c r="F586" s="25"/>
      <c r="G586" s="25">
        <v>1000000</v>
      </c>
      <c r="I586" s="39"/>
      <c r="J586" s="39"/>
      <c r="K586" s="39"/>
      <c r="L586" s="39"/>
      <c r="M586" s="39"/>
      <c r="N586" s="39"/>
      <c r="O586" s="39"/>
      <c r="P586" s="39"/>
      <c r="Q586" s="39"/>
      <c r="R586" s="39"/>
      <c r="S586" s="39"/>
    </row>
    <row r="587" spans="1:19" s="49" customFormat="1" ht="15.75" x14ac:dyDescent="0.2">
      <c r="A587" s="122">
        <v>17</v>
      </c>
      <c r="B587" s="125" t="s">
        <v>5164</v>
      </c>
      <c r="C587" s="110">
        <v>23</v>
      </c>
      <c r="D587" s="111"/>
      <c r="E587" s="138" t="s">
        <v>5165</v>
      </c>
      <c r="F587" s="25"/>
      <c r="G587" s="25">
        <v>500000</v>
      </c>
      <c r="I587" s="39"/>
      <c r="J587" s="39"/>
      <c r="K587" s="39"/>
      <c r="L587" s="39"/>
      <c r="M587" s="39"/>
      <c r="N587" s="39"/>
      <c r="O587" s="39"/>
      <c r="P587" s="39"/>
      <c r="Q587" s="39"/>
      <c r="R587" s="39"/>
      <c r="S587" s="39"/>
    </row>
    <row r="588" spans="1:19" s="49" customFormat="1" ht="15.75" x14ac:dyDescent="0.2">
      <c r="A588" s="122">
        <v>18</v>
      </c>
      <c r="B588" s="125" t="s">
        <v>5166</v>
      </c>
      <c r="C588" s="110">
        <v>23</v>
      </c>
      <c r="D588" s="111"/>
      <c r="E588" s="138" t="s">
        <v>5167</v>
      </c>
      <c r="F588" s="25"/>
      <c r="G588" s="25">
        <v>2000000</v>
      </c>
      <c r="I588" s="39"/>
      <c r="J588" s="39"/>
      <c r="K588" s="39"/>
      <c r="L588" s="39"/>
      <c r="M588" s="39"/>
      <c r="N588" s="39"/>
      <c r="O588" s="39"/>
      <c r="P588" s="39"/>
      <c r="Q588" s="39"/>
      <c r="R588" s="39"/>
      <c r="S588" s="39"/>
    </row>
    <row r="589" spans="1:19" s="49" customFormat="1" ht="15.75" x14ac:dyDescent="0.2">
      <c r="A589" s="122">
        <v>19</v>
      </c>
      <c r="B589" s="125" t="s">
        <v>5168</v>
      </c>
      <c r="C589" s="110">
        <v>23</v>
      </c>
      <c r="D589" s="111"/>
      <c r="E589" s="138" t="s">
        <v>5169</v>
      </c>
      <c r="F589" s="25"/>
      <c r="G589" s="25">
        <v>500000</v>
      </c>
      <c r="I589" s="39"/>
      <c r="J589" s="39"/>
      <c r="K589" s="39"/>
      <c r="L589" s="39"/>
      <c r="M589" s="39"/>
      <c r="N589" s="39"/>
      <c r="O589" s="39"/>
      <c r="P589" s="39"/>
      <c r="Q589" s="39"/>
      <c r="R589" s="39"/>
      <c r="S589" s="39"/>
    </row>
    <row r="590" spans="1:19" s="49" customFormat="1" ht="15.75" x14ac:dyDescent="0.2">
      <c r="A590" s="122">
        <v>20</v>
      </c>
      <c r="B590" s="125" t="s">
        <v>5170</v>
      </c>
      <c r="C590" s="110">
        <v>26</v>
      </c>
      <c r="D590" s="111"/>
      <c r="E590" s="138" t="s">
        <v>5171</v>
      </c>
      <c r="F590" s="25"/>
      <c r="G590" s="25">
        <v>500000</v>
      </c>
      <c r="I590" s="39"/>
      <c r="J590" s="39"/>
      <c r="K590" s="39"/>
      <c r="L590" s="39"/>
      <c r="M590" s="39"/>
      <c r="N590" s="39"/>
      <c r="O590" s="39"/>
      <c r="P590" s="39"/>
      <c r="Q590" s="39"/>
      <c r="R590" s="39"/>
      <c r="S590" s="39"/>
    </row>
    <row r="591" spans="1:19" s="49" customFormat="1" ht="15.75" x14ac:dyDescent="0.2">
      <c r="A591" s="122">
        <v>21</v>
      </c>
      <c r="B591" s="125" t="s">
        <v>5172</v>
      </c>
      <c r="C591" s="110">
        <v>30</v>
      </c>
      <c r="D591" s="111"/>
      <c r="E591" s="138" t="s">
        <v>5173</v>
      </c>
      <c r="F591" s="25"/>
      <c r="G591" s="25">
        <v>1000000</v>
      </c>
      <c r="I591" s="39"/>
      <c r="J591" s="39"/>
      <c r="K591" s="39"/>
      <c r="L591" s="39"/>
      <c r="M591" s="39"/>
      <c r="N591" s="39"/>
      <c r="O591" s="39"/>
      <c r="P591" s="39"/>
      <c r="Q591" s="39"/>
      <c r="R591" s="39"/>
      <c r="S591" s="39"/>
    </row>
    <row r="592" spans="1:19" s="49" customFormat="1" ht="31.5" x14ac:dyDescent="0.2">
      <c r="A592" s="122">
        <v>22</v>
      </c>
      <c r="B592" s="125" t="s">
        <v>5174</v>
      </c>
      <c r="C592" s="110">
        <v>33</v>
      </c>
      <c r="D592" s="111"/>
      <c r="E592" s="126" t="s">
        <v>5175</v>
      </c>
      <c r="F592" s="25"/>
      <c r="G592" s="25">
        <v>3500000</v>
      </c>
      <c r="I592" s="39"/>
      <c r="J592" s="39"/>
      <c r="K592" s="39"/>
      <c r="L592" s="39"/>
      <c r="M592" s="39"/>
      <c r="N592" s="39"/>
      <c r="O592" s="39"/>
      <c r="P592" s="39"/>
      <c r="Q592" s="39"/>
      <c r="R592" s="39"/>
      <c r="S592" s="39"/>
    </row>
    <row r="593" spans="1:19" s="49" customFormat="1" ht="15.75" x14ac:dyDescent="0.2">
      <c r="A593" s="122">
        <v>23</v>
      </c>
      <c r="B593" s="125" t="s">
        <v>5176</v>
      </c>
      <c r="C593" s="110">
        <v>37</v>
      </c>
      <c r="D593" s="111"/>
      <c r="E593" s="138" t="s">
        <v>5177</v>
      </c>
      <c r="F593" s="25"/>
      <c r="G593" s="25">
        <v>1000000</v>
      </c>
      <c r="I593" s="39"/>
      <c r="J593" s="39"/>
      <c r="K593" s="39"/>
      <c r="L593" s="39"/>
      <c r="M593" s="39"/>
      <c r="N593" s="39"/>
      <c r="O593" s="39"/>
      <c r="P593" s="39"/>
      <c r="Q593" s="39"/>
      <c r="R593" s="39"/>
      <c r="S593" s="39"/>
    </row>
    <row r="594" spans="1:19" s="49" customFormat="1" ht="15.75" x14ac:dyDescent="0.2">
      <c r="A594" s="122">
        <v>24</v>
      </c>
      <c r="B594" s="125" t="s">
        <v>5178</v>
      </c>
      <c r="C594" s="110">
        <v>37</v>
      </c>
      <c r="D594" s="111"/>
      <c r="E594" s="138" t="s">
        <v>5179</v>
      </c>
      <c r="F594" s="25"/>
      <c r="G594" s="25">
        <v>1000000</v>
      </c>
      <c r="I594" s="39"/>
      <c r="J594" s="39"/>
      <c r="K594" s="39"/>
      <c r="L594" s="39"/>
      <c r="M594" s="39"/>
      <c r="N594" s="39"/>
      <c r="O594" s="39"/>
      <c r="P594" s="39"/>
      <c r="Q594" s="39"/>
      <c r="R594" s="39"/>
      <c r="S594" s="39"/>
    </row>
    <row r="595" spans="1:19" s="49" customFormat="1" ht="15.75" x14ac:dyDescent="0.2">
      <c r="A595" s="122">
        <v>25</v>
      </c>
      <c r="B595" s="125" t="s">
        <v>5180</v>
      </c>
      <c r="C595" s="110">
        <v>37</v>
      </c>
      <c r="D595" s="111"/>
      <c r="E595" s="138" t="s">
        <v>5181</v>
      </c>
      <c r="F595" s="25"/>
      <c r="G595" s="25">
        <v>1000000</v>
      </c>
      <c r="I595" s="39"/>
      <c r="J595" s="39"/>
      <c r="K595" s="39"/>
      <c r="L595" s="39"/>
      <c r="M595" s="39"/>
      <c r="N595" s="39"/>
      <c r="O595" s="39"/>
      <c r="P595" s="39"/>
      <c r="Q595" s="39"/>
      <c r="R595" s="39"/>
      <c r="S595" s="39"/>
    </row>
    <row r="596" spans="1:19" s="49" customFormat="1" ht="15.75" x14ac:dyDescent="0.2">
      <c r="A596" s="122">
        <v>26</v>
      </c>
      <c r="B596" s="125" t="s">
        <v>5182</v>
      </c>
      <c r="C596" s="110">
        <v>38</v>
      </c>
      <c r="D596" s="111"/>
      <c r="E596" s="138" t="s">
        <v>5183</v>
      </c>
      <c r="F596" s="25"/>
      <c r="G596" s="25">
        <v>1000000</v>
      </c>
      <c r="I596" s="39"/>
      <c r="J596" s="39"/>
      <c r="K596" s="39"/>
      <c r="L596" s="39"/>
      <c r="M596" s="39"/>
      <c r="N596" s="39"/>
      <c r="O596" s="39"/>
      <c r="P596" s="39"/>
      <c r="Q596" s="39"/>
      <c r="R596" s="39"/>
      <c r="S596" s="39"/>
    </row>
    <row r="597" spans="1:19" s="49" customFormat="1" ht="31.5" x14ac:dyDescent="0.2">
      <c r="A597" s="122">
        <v>27</v>
      </c>
      <c r="B597" s="125" t="s">
        <v>5184</v>
      </c>
      <c r="C597" s="110">
        <v>38</v>
      </c>
      <c r="D597" s="111"/>
      <c r="E597" s="126" t="s">
        <v>5185</v>
      </c>
      <c r="F597" s="25"/>
      <c r="G597" s="25">
        <v>1000000</v>
      </c>
      <c r="I597" s="39"/>
      <c r="J597" s="39"/>
      <c r="K597" s="39"/>
      <c r="L597" s="39"/>
      <c r="M597" s="39"/>
      <c r="N597" s="39"/>
      <c r="O597" s="39"/>
      <c r="P597" s="39"/>
      <c r="Q597" s="39"/>
      <c r="R597" s="39"/>
      <c r="S597" s="39"/>
    </row>
    <row r="598" spans="1:19" s="49" customFormat="1" ht="31.5" x14ac:dyDescent="0.2">
      <c r="A598" s="122">
        <v>28</v>
      </c>
      <c r="B598" s="125" t="s">
        <v>5186</v>
      </c>
      <c r="C598" s="110">
        <v>40</v>
      </c>
      <c r="D598" s="111"/>
      <c r="E598" s="126" t="s">
        <v>5187</v>
      </c>
      <c r="F598" s="25"/>
      <c r="G598" s="25">
        <v>1000000</v>
      </c>
      <c r="I598" s="39"/>
      <c r="J598" s="39"/>
      <c r="K598" s="39"/>
      <c r="L598" s="39"/>
      <c r="M598" s="39"/>
      <c r="N598" s="39"/>
      <c r="O598" s="39"/>
      <c r="P598" s="39"/>
      <c r="Q598" s="39"/>
      <c r="R598" s="39"/>
      <c r="S598" s="39"/>
    </row>
    <row r="599" spans="1:19" s="49" customFormat="1" ht="15.75" x14ac:dyDescent="0.2">
      <c r="A599" s="122">
        <v>29</v>
      </c>
      <c r="B599" s="125" t="s">
        <v>5188</v>
      </c>
      <c r="C599" s="110">
        <v>40</v>
      </c>
      <c r="D599" s="111"/>
      <c r="E599" s="138" t="s">
        <v>5189</v>
      </c>
      <c r="F599" s="25"/>
      <c r="G599" s="25">
        <v>1000000</v>
      </c>
      <c r="I599" s="39"/>
      <c r="J599" s="39"/>
      <c r="K599" s="39"/>
      <c r="L599" s="39"/>
      <c r="M599" s="39"/>
      <c r="N599" s="39"/>
      <c r="O599" s="39"/>
      <c r="P599" s="39"/>
      <c r="Q599" s="39"/>
      <c r="R599" s="39"/>
      <c r="S599" s="39"/>
    </row>
    <row r="600" spans="1:19" s="49" customFormat="1" ht="15.75" x14ac:dyDescent="0.2">
      <c r="A600" s="122">
        <v>30</v>
      </c>
      <c r="B600" s="125" t="s">
        <v>5190</v>
      </c>
      <c r="C600" s="110">
        <v>40</v>
      </c>
      <c r="D600" s="111"/>
      <c r="E600" s="138" t="s">
        <v>5191</v>
      </c>
      <c r="F600" s="25"/>
      <c r="G600" s="25">
        <v>1000000</v>
      </c>
      <c r="I600" s="39"/>
      <c r="J600" s="39"/>
      <c r="K600" s="39"/>
      <c r="L600" s="39"/>
      <c r="M600" s="39"/>
      <c r="N600" s="39"/>
      <c r="O600" s="39"/>
      <c r="P600" s="39"/>
      <c r="Q600" s="39"/>
      <c r="R600" s="39"/>
      <c r="S600" s="39"/>
    </row>
    <row r="601" spans="1:19" s="49" customFormat="1" ht="15.75" x14ac:dyDescent="0.2">
      <c r="A601" s="122">
        <v>31</v>
      </c>
      <c r="B601" s="125" t="s">
        <v>5192</v>
      </c>
      <c r="C601" s="110">
        <v>45</v>
      </c>
      <c r="D601" s="111"/>
      <c r="E601" s="138" t="s">
        <v>5193</v>
      </c>
      <c r="F601" s="25"/>
      <c r="G601" s="25">
        <v>500000</v>
      </c>
      <c r="I601" s="39"/>
      <c r="J601" s="39"/>
      <c r="K601" s="39"/>
      <c r="L601" s="39"/>
      <c r="M601" s="39"/>
      <c r="N601" s="39"/>
      <c r="O601" s="39"/>
      <c r="P601" s="39"/>
      <c r="Q601" s="39"/>
      <c r="R601" s="39"/>
      <c r="S601" s="39"/>
    </row>
    <row r="602" spans="1:19" s="49" customFormat="1" ht="15.75" x14ac:dyDescent="0.2">
      <c r="A602" s="122">
        <v>32</v>
      </c>
      <c r="B602" s="125" t="s">
        <v>5194</v>
      </c>
      <c r="C602" s="110">
        <v>46</v>
      </c>
      <c r="D602" s="111"/>
      <c r="E602" s="138" t="s">
        <v>5195</v>
      </c>
      <c r="F602" s="25"/>
      <c r="G602" s="25">
        <v>1000000</v>
      </c>
      <c r="I602" s="39"/>
      <c r="J602" s="39"/>
      <c r="K602" s="39"/>
      <c r="L602" s="39"/>
      <c r="M602" s="39"/>
      <c r="N602" s="39"/>
      <c r="O602" s="39"/>
      <c r="P602" s="39"/>
      <c r="Q602" s="39"/>
      <c r="R602" s="39"/>
      <c r="S602" s="39"/>
    </row>
    <row r="603" spans="1:19" s="49" customFormat="1" ht="15.75" x14ac:dyDescent="0.2">
      <c r="A603" s="122">
        <v>33</v>
      </c>
      <c r="B603" s="125" t="s">
        <v>5196</v>
      </c>
      <c r="C603" s="110">
        <v>46</v>
      </c>
      <c r="D603" s="111"/>
      <c r="E603" s="138" t="s">
        <v>5197</v>
      </c>
      <c r="F603" s="25"/>
      <c r="G603" s="25">
        <v>500000</v>
      </c>
      <c r="I603" s="39"/>
      <c r="J603" s="39"/>
      <c r="K603" s="39"/>
      <c r="L603" s="39"/>
      <c r="M603" s="39"/>
      <c r="N603" s="39"/>
      <c r="O603" s="39"/>
      <c r="P603" s="39"/>
      <c r="Q603" s="39"/>
      <c r="R603" s="39"/>
      <c r="S603" s="39"/>
    </row>
    <row r="604" spans="1:19" s="49" customFormat="1" ht="15.75" x14ac:dyDescent="0.2">
      <c r="A604" s="122">
        <v>34</v>
      </c>
      <c r="B604" s="125" t="s">
        <v>5198</v>
      </c>
      <c r="C604" s="110">
        <v>48</v>
      </c>
      <c r="D604" s="111"/>
      <c r="E604" s="138" t="s">
        <v>5199</v>
      </c>
      <c r="F604" s="25"/>
      <c r="G604" s="25">
        <v>1000000</v>
      </c>
      <c r="I604" s="39"/>
      <c r="J604" s="39"/>
      <c r="K604" s="39"/>
      <c r="L604" s="39"/>
      <c r="M604" s="39"/>
      <c r="N604" s="39"/>
      <c r="O604" s="39"/>
      <c r="P604" s="39"/>
      <c r="Q604" s="39"/>
      <c r="R604" s="39"/>
      <c r="S604" s="39"/>
    </row>
    <row r="605" spans="1:19" s="49" customFormat="1" ht="15.75" x14ac:dyDescent="0.2">
      <c r="A605" s="122">
        <v>35</v>
      </c>
      <c r="B605" s="125" t="s">
        <v>5200</v>
      </c>
      <c r="C605" s="110">
        <v>48</v>
      </c>
      <c r="D605" s="111"/>
      <c r="E605" s="138" t="s">
        <v>5201</v>
      </c>
      <c r="F605" s="25"/>
      <c r="G605" s="25">
        <v>1000000</v>
      </c>
      <c r="I605" s="39"/>
      <c r="J605" s="39"/>
      <c r="K605" s="39"/>
      <c r="L605" s="39"/>
      <c r="M605" s="39"/>
      <c r="N605" s="39"/>
      <c r="O605" s="39"/>
      <c r="P605" s="39"/>
      <c r="Q605" s="39"/>
      <c r="R605" s="39"/>
      <c r="S605" s="39"/>
    </row>
    <row r="606" spans="1:19" s="49" customFormat="1" ht="15.75" x14ac:dyDescent="0.2">
      <c r="A606" s="122">
        <v>36</v>
      </c>
      <c r="B606" s="125" t="s">
        <v>5202</v>
      </c>
      <c r="C606" s="110">
        <v>48</v>
      </c>
      <c r="D606" s="111"/>
      <c r="E606" s="138" t="s">
        <v>5203</v>
      </c>
      <c r="F606" s="25"/>
      <c r="G606" s="25">
        <v>2500000</v>
      </c>
      <c r="I606" s="39"/>
      <c r="J606" s="39"/>
      <c r="K606" s="39"/>
      <c r="L606" s="39"/>
      <c r="M606" s="39"/>
      <c r="N606" s="39"/>
      <c r="O606" s="39"/>
      <c r="P606" s="39"/>
      <c r="Q606" s="39"/>
      <c r="R606" s="39"/>
      <c r="S606" s="39"/>
    </row>
    <row r="607" spans="1:19" s="49" customFormat="1" ht="15.75" x14ac:dyDescent="0.2">
      <c r="A607" s="122">
        <v>37</v>
      </c>
      <c r="B607" s="125" t="s">
        <v>5204</v>
      </c>
      <c r="C607" s="110">
        <v>48</v>
      </c>
      <c r="D607" s="111"/>
      <c r="E607" s="138" t="s">
        <v>5205</v>
      </c>
      <c r="F607" s="25"/>
      <c r="G607" s="25">
        <v>1000000</v>
      </c>
      <c r="I607" s="39"/>
      <c r="J607" s="39"/>
      <c r="K607" s="39"/>
      <c r="L607" s="39"/>
      <c r="M607" s="39"/>
      <c r="N607" s="39"/>
      <c r="O607" s="39"/>
      <c r="P607" s="39"/>
      <c r="Q607" s="39"/>
      <c r="R607" s="39"/>
      <c r="S607" s="39"/>
    </row>
    <row r="608" spans="1:19" s="49" customFormat="1" ht="15.75" x14ac:dyDescent="0.2">
      <c r="A608" s="122">
        <v>38</v>
      </c>
      <c r="B608" s="125" t="s">
        <v>5206</v>
      </c>
      <c r="C608" s="110">
        <v>49</v>
      </c>
      <c r="D608" s="111"/>
      <c r="E608" s="138" t="s">
        <v>5207</v>
      </c>
      <c r="F608" s="25"/>
      <c r="G608" s="25">
        <v>1500000</v>
      </c>
      <c r="I608" s="39"/>
      <c r="J608" s="39"/>
      <c r="K608" s="39"/>
      <c r="L608" s="39"/>
      <c r="M608" s="39"/>
      <c r="N608" s="39"/>
      <c r="O608" s="39"/>
      <c r="P608" s="39"/>
      <c r="Q608" s="39"/>
      <c r="R608" s="39"/>
      <c r="S608" s="39"/>
    </row>
    <row r="609" spans="1:19" s="49" customFormat="1" ht="15.75" x14ac:dyDescent="0.2">
      <c r="A609" s="122">
        <v>39</v>
      </c>
      <c r="B609" s="125" t="s">
        <v>5208</v>
      </c>
      <c r="C609" s="110">
        <v>50</v>
      </c>
      <c r="D609" s="111"/>
      <c r="E609" s="138" t="s">
        <v>5209</v>
      </c>
      <c r="F609" s="25"/>
      <c r="G609" s="25">
        <v>1000000</v>
      </c>
      <c r="I609" s="39"/>
      <c r="J609" s="39"/>
      <c r="K609" s="39"/>
      <c r="L609" s="39"/>
      <c r="M609" s="39"/>
      <c r="N609" s="39"/>
      <c r="O609" s="39"/>
      <c r="P609" s="39"/>
      <c r="Q609" s="39"/>
      <c r="R609" s="39"/>
      <c r="S609" s="39"/>
    </row>
    <row r="610" spans="1:19" s="49" customFormat="1" ht="15.75" x14ac:dyDescent="0.2">
      <c r="A610" s="122">
        <v>40</v>
      </c>
      <c r="B610" s="125" t="s">
        <v>5210</v>
      </c>
      <c r="C610" s="110">
        <v>50</v>
      </c>
      <c r="D610" s="111"/>
      <c r="E610" s="138" t="s">
        <v>5211</v>
      </c>
      <c r="F610" s="25"/>
      <c r="G610" s="25">
        <v>1000000</v>
      </c>
      <c r="I610" s="39"/>
      <c r="J610" s="39"/>
      <c r="K610" s="39"/>
      <c r="L610" s="39"/>
      <c r="M610" s="39"/>
      <c r="N610" s="39"/>
      <c r="O610" s="39"/>
      <c r="P610" s="39"/>
      <c r="Q610" s="39"/>
      <c r="R610" s="39"/>
      <c r="S610" s="39"/>
    </row>
    <row r="611" spans="1:19" s="49" customFormat="1" ht="15.75" x14ac:dyDescent="0.2">
      <c r="A611" s="122">
        <v>41</v>
      </c>
      <c r="B611" s="125" t="s">
        <v>5212</v>
      </c>
      <c r="C611" s="110">
        <v>50</v>
      </c>
      <c r="D611" s="111"/>
      <c r="E611" s="138" t="s">
        <v>5213</v>
      </c>
      <c r="F611" s="25"/>
      <c r="G611" s="25">
        <v>1000000</v>
      </c>
      <c r="I611" s="39"/>
      <c r="J611" s="39"/>
      <c r="K611" s="39"/>
      <c r="L611" s="39"/>
      <c r="M611" s="39"/>
      <c r="N611" s="39"/>
      <c r="O611" s="39"/>
      <c r="P611" s="39"/>
      <c r="Q611" s="39"/>
      <c r="R611" s="39"/>
      <c r="S611" s="39"/>
    </row>
    <row r="612" spans="1:19" s="49" customFormat="1" ht="15.75" x14ac:dyDescent="0.2">
      <c r="A612" s="122">
        <v>42</v>
      </c>
      <c r="B612" s="125" t="s">
        <v>5214</v>
      </c>
      <c r="C612" s="110">
        <v>50</v>
      </c>
      <c r="D612" s="111"/>
      <c r="E612" s="138" t="s">
        <v>5215</v>
      </c>
      <c r="F612" s="25"/>
      <c r="G612" s="25">
        <v>500000</v>
      </c>
      <c r="I612" s="39"/>
      <c r="J612" s="39"/>
      <c r="K612" s="39"/>
      <c r="L612" s="39"/>
      <c r="M612" s="39"/>
      <c r="N612" s="39"/>
      <c r="O612" s="39"/>
      <c r="P612" s="39"/>
      <c r="Q612" s="39"/>
      <c r="R612" s="39"/>
      <c r="S612" s="39"/>
    </row>
    <row r="613" spans="1:19" s="49" customFormat="1" ht="15.75" x14ac:dyDescent="0.2">
      <c r="A613" s="122">
        <v>43</v>
      </c>
      <c r="B613" s="125" t="s">
        <v>5216</v>
      </c>
      <c r="C613" s="110">
        <v>51</v>
      </c>
      <c r="D613" s="111"/>
      <c r="E613" s="138" t="s">
        <v>5217</v>
      </c>
      <c r="F613" s="25"/>
      <c r="G613" s="25">
        <v>1000000</v>
      </c>
      <c r="I613" s="39"/>
      <c r="J613" s="39"/>
      <c r="K613" s="39"/>
      <c r="L613" s="39"/>
      <c r="M613" s="39"/>
      <c r="N613" s="39"/>
      <c r="O613" s="39"/>
      <c r="P613" s="39"/>
      <c r="Q613" s="39"/>
      <c r="R613" s="39"/>
      <c r="S613" s="39"/>
    </row>
    <row r="614" spans="1:19" s="49" customFormat="1" ht="15.75" x14ac:dyDescent="0.2">
      <c r="A614" s="122">
        <v>44</v>
      </c>
      <c r="B614" s="125" t="s">
        <v>5218</v>
      </c>
      <c r="C614" s="110">
        <v>51</v>
      </c>
      <c r="D614" s="111"/>
      <c r="E614" s="138" t="s">
        <v>5219</v>
      </c>
      <c r="F614" s="25"/>
      <c r="G614" s="25">
        <v>1000000</v>
      </c>
      <c r="I614" s="39"/>
      <c r="J614" s="39"/>
      <c r="K614" s="39"/>
      <c r="L614" s="39"/>
      <c r="M614" s="39"/>
      <c r="N614" s="39"/>
      <c r="O614" s="39"/>
      <c r="P614" s="39"/>
      <c r="Q614" s="39"/>
      <c r="R614" s="39"/>
      <c r="S614" s="39"/>
    </row>
    <row r="615" spans="1:19" s="49" customFormat="1" ht="15.75" x14ac:dyDescent="0.2">
      <c r="A615" s="122">
        <v>45</v>
      </c>
      <c r="B615" s="125" t="s">
        <v>5220</v>
      </c>
      <c r="C615" s="110">
        <v>52</v>
      </c>
      <c r="D615" s="111"/>
      <c r="E615" s="138" t="s">
        <v>5221</v>
      </c>
      <c r="F615" s="25"/>
      <c r="G615" s="25">
        <v>2000000</v>
      </c>
      <c r="I615" s="39"/>
      <c r="J615" s="39"/>
      <c r="K615" s="39"/>
      <c r="L615" s="39"/>
      <c r="M615" s="39"/>
      <c r="N615" s="39"/>
      <c r="O615" s="39"/>
      <c r="P615" s="39"/>
      <c r="Q615" s="39"/>
      <c r="R615" s="39"/>
      <c r="S615" s="39"/>
    </row>
    <row r="616" spans="1:19" s="49" customFormat="1" ht="15.75" x14ac:dyDescent="0.2">
      <c r="A616" s="122">
        <v>46</v>
      </c>
      <c r="B616" s="125" t="s">
        <v>5222</v>
      </c>
      <c r="C616" s="110">
        <v>53</v>
      </c>
      <c r="D616" s="111"/>
      <c r="E616" s="138" t="s">
        <v>5223</v>
      </c>
      <c r="F616" s="25"/>
      <c r="G616" s="25">
        <v>1000000</v>
      </c>
      <c r="I616" s="39"/>
      <c r="J616" s="39"/>
      <c r="K616" s="39"/>
      <c r="L616" s="39"/>
      <c r="M616" s="39"/>
      <c r="N616" s="39"/>
      <c r="O616" s="39"/>
      <c r="P616" s="39"/>
      <c r="Q616" s="39"/>
      <c r="R616" s="39"/>
      <c r="S616" s="39"/>
    </row>
    <row r="617" spans="1:19" s="49" customFormat="1" ht="15.75" x14ac:dyDescent="0.2">
      <c r="A617" s="122">
        <v>47</v>
      </c>
      <c r="B617" s="125" t="s">
        <v>5224</v>
      </c>
      <c r="C617" s="110">
        <v>54</v>
      </c>
      <c r="D617" s="111"/>
      <c r="E617" s="138" t="s">
        <v>5225</v>
      </c>
      <c r="F617" s="25"/>
      <c r="G617" s="25">
        <v>500000</v>
      </c>
      <c r="I617" s="39"/>
      <c r="J617" s="39"/>
      <c r="K617" s="39"/>
      <c r="L617" s="39"/>
      <c r="M617" s="39"/>
      <c r="N617" s="39"/>
      <c r="O617" s="39"/>
      <c r="P617" s="39"/>
      <c r="Q617" s="39"/>
      <c r="R617" s="39"/>
      <c r="S617" s="39"/>
    </row>
    <row r="618" spans="1:19" s="49" customFormat="1" ht="15.75" x14ac:dyDescent="0.2">
      <c r="A618" s="122">
        <v>48</v>
      </c>
      <c r="B618" s="125" t="s">
        <v>5226</v>
      </c>
      <c r="C618" s="110">
        <v>54</v>
      </c>
      <c r="D618" s="111"/>
      <c r="E618" s="138" t="s">
        <v>5227</v>
      </c>
      <c r="F618" s="25"/>
      <c r="G618" s="25">
        <v>500000</v>
      </c>
      <c r="I618" s="39"/>
      <c r="J618" s="39"/>
      <c r="K618" s="39"/>
      <c r="L618" s="39"/>
      <c r="M618" s="39"/>
      <c r="N618" s="39"/>
      <c r="O618" s="39"/>
      <c r="P618" s="39"/>
      <c r="Q618" s="39"/>
      <c r="R618" s="39"/>
      <c r="S618" s="39"/>
    </row>
    <row r="619" spans="1:19" s="49" customFormat="1" ht="15.75" x14ac:dyDescent="0.2">
      <c r="A619" s="122">
        <v>49</v>
      </c>
      <c r="B619" s="125" t="s">
        <v>5228</v>
      </c>
      <c r="C619" s="110">
        <v>56</v>
      </c>
      <c r="D619" s="111"/>
      <c r="E619" s="138" t="s">
        <v>5229</v>
      </c>
      <c r="F619" s="25"/>
      <c r="G619" s="25">
        <v>2500000</v>
      </c>
      <c r="I619" s="39"/>
      <c r="J619" s="39"/>
      <c r="K619" s="39"/>
      <c r="L619" s="39"/>
      <c r="M619" s="39"/>
      <c r="N619" s="39"/>
      <c r="O619" s="39"/>
      <c r="P619" s="39"/>
      <c r="Q619" s="39"/>
      <c r="R619" s="39"/>
      <c r="S619" s="39"/>
    </row>
    <row r="620" spans="1:19" s="49" customFormat="1" ht="15.75" x14ac:dyDescent="0.2">
      <c r="A620" s="122">
        <v>50</v>
      </c>
      <c r="B620" s="125" t="s">
        <v>5230</v>
      </c>
      <c r="C620" s="110">
        <v>56</v>
      </c>
      <c r="D620" s="111"/>
      <c r="E620" s="138" t="s">
        <v>5231</v>
      </c>
      <c r="F620" s="25"/>
      <c r="G620" s="25">
        <v>2500000</v>
      </c>
      <c r="I620" s="39"/>
      <c r="J620" s="39"/>
      <c r="K620" s="39"/>
      <c r="L620" s="39"/>
      <c r="M620" s="39"/>
      <c r="N620" s="39"/>
      <c r="O620" s="39"/>
      <c r="P620" s="39"/>
      <c r="Q620" s="39"/>
      <c r="R620" s="39"/>
      <c r="S620" s="39"/>
    </row>
    <row r="621" spans="1:19" s="49" customFormat="1" ht="15.75" x14ac:dyDescent="0.2">
      <c r="A621" s="122">
        <v>51</v>
      </c>
      <c r="B621" s="125" t="s">
        <v>5232</v>
      </c>
      <c r="C621" s="110">
        <v>57</v>
      </c>
      <c r="D621" s="111"/>
      <c r="E621" s="138" t="s">
        <v>5233</v>
      </c>
      <c r="F621" s="25"/>
      <c r="G621" s="25">
        <v>1000000</v>
      </c>
      <c r="I621" s="39"/>
      <c r="J621" s="39"/>
      <c r="K621" s="39"/>
      <c r="L621" s="39"/>
      <c r="M621" s="39"/>
      <c r="N621" s="39"/>
      <c r="O621" s="39"/>
      <c r="P621" s="39"/>
      <c r="Q621" s="39"/>
      <c r="R621" s="39"/>
      <c r="S621" s="39"/>
    </row>
    <row r="622" spans="1:19" s="49" customFormat="1" ht="15.75" x14ac:dyDescent="0.2">
      <c r="A622" s="122">
        <v>52</v>
      </c>
      <c r="B622" s="125" t="s">
        <v>5234</v>
      </c>
      <c r="C622" s="110">
        <v>57</v>
      </c>
      <c r="D622" s="111"/>
      <c r="E622" s="138" t="s">
        <v>5235</v>
      </c>
      <c r="F622" s="25"/>
      <c r="G622" s="25">
        <v>1000000</v>
      </c>
      <c r="I622" s="39"/>
      <c r="J622" s="39"/>
      <c r="K622" s="39"/>
      <c r="L622" s="39"/>
      <c r="M622" s="39"/>
      <c r="N622" s="39"/>
      <c r="O622" s="39"/>
      <c r="P622" s="39"/>
      <c r="Q622" s="39"/>
      <c r="R622" s="39"/>
      <c r="S622" s="39"/>
    </row>
    <row r="623" spans="1:19" s="49" customFormat="1" ht="15.75" x14ac:dyDescent="0.2">
      <c r="A623" s="122">
        <v>53</v>
      </c>
      <c r="B623" s="125" t="s">
        <v>5236</v>
      </c>
      <c r="C623" s="110">
        <v>58</v>
      </c>
      <c r="D623" s="111"/>
      <c r="E623" s="138" t="s">
        <v>5237</v>
      </c>
      <c r="F623" s="25"/>
      <c r="G623" s="25">
        <v>1500000</v>
      </c>
      <c r="I623" s="39"/>
      <c r="J623" s="39"/>
      <c r="K623" s="39"/>
      <c r="L623" s="39"/>
      <c r="M623" s="39"/>
      <c r="N623" s="39"/>
      <c r="O623" s="39"/>
      <c r="P623" s="39"/>
      <c r="Q623" s="39"/>
      <c r="R623" s="39"/>
      <c r="S623" s="39"/>
    </row>
    <row r="624" spans="1:19" s="49" customFormat="1" ht="15.75" x14ac:dyDescent="0.2">
      <c r="A624" s="122">
        <v>54</v>
      </c>
      <c r="B624" s="125" t="s">
        <v>5238</v>
      </c>
      <c r="C624" s="110">
        <v>58</v>
      </c>
      <c r="D624" s="111"/>
      <c r="E624" s="138" t="s">
        <v>5239</v>
      </c>
      <c r="F624" s="25"/>
      <c r="G624" s="25">
        <v>1500000</v>
      </c>
      <c r="I624" s="39"/>
      <c r="J624" s="39"/>
      <c r="K624" s="39"/>
      <c r="L624" s="39"/>
      <c r="M624" s="39"/>
      <c r="N624" s="39"/>
      <c r="O624" s="39"/>
      <c r="P624" s="39"/>
      <c r="Q624" s="39"/>
      <c r="R624" s="39"/>
      <c r="S624" s="39"/>
    </row>
    <row r="625" spans="1:19" s="49" customFormat="1" ht="15.75" x14ac:dyDescent="0.2">
      <c r="A625" s="122">
        <v>55</v>
      </c>
      <c r="B625" s="125" t="s">
        <v>5240</v>
      </c>
      <c r="C625" s="110">
        <v>58</v>
      </c>
      <c r="D625" s="111"/>
      <c r="E625" s="138" t="s">
        <v>5241</v>
      </c>
      <c r="F625" s="25"/>
      <c r="G625" s="25">
        <v>2000000</v>
      </c>
      <c r="I625" s="39"/>
      <c r="J625" s="39"/>
      <c r="K625" s="39"/>
      <c r="L625" s="39"/>
      <c r="M625" s="39"/>
      <c r="N625" s="39"/>
      <c r="O625" s="39"/>
      <c r="P625" s="39"/>
      <c r="Q625" s="39"/>
      <c r="R625" s="39"/>
      <c r="S625" s="39"/>
    </row>
    <row r="626" spans="1:19" s="49" customFormat="1" ht="15.75" x14ac:dyDescent="0.2">
      <c r="A626" s="122">
        <v>56</v>
      </c>
      <c r="B626" s="125" t="s">
        <v>5242</v>
      </c>
      <c r="C626" s="110">
        <v>59</v>
      </c>
      <c r="D626" s="111"/>
      <c r="E626" s="138" t="s">
        <v>5243</v>
      </c>
      <c r="F626" s="25"/>
      <c r="G626" s="25">
        <v>1000000</v>
      </c>
      <c r="I626" s="39"/>
      <c r="J626" s="39"/>
      <c r="K626" s="39"/>
      <c r="L626" s="39"/>
      <c r="M626" s="39"/>
      <c r="N626" s="39"/>
      <c r="O626" s="39"/>
      <c r="P626" s="39"/>
      <c r="Q626" s="39"/>
      <c r="R626" s="39"/>
      <c r="S626" s="39"/>
    </row>
    <row r="627" spans="1:19" s="49" customFormat="1" ht="15.75" x14ac:dyDescent="0.2">
      <c r="A627" s="122">
        <v>57</v>
      </c>
      <c r="B627" s="125" t="s">
        <v>5244</v>
      </c>
      <c r="C627" s="110">
        <v>59</v>
      </c>
      <c r="D627" s="111"/>
      <c r="E627" s="138" t="s">
        <v>5245</v>
      </c>
      <c r="F627" s="25"/>
      <c r="G627" s="25">
        <v>500000</v>
      </c>
      <c r="I627" s="39"/>
      <c r="J627" s="39"/>
      <c r="K627" s="39"/>
      <c r="L627" s="39"/>
      <c r="M627" s="39"/>
      <c r="N627" s="39"/>
      <c r="O627" s="39"/>
      <c r="P627" s="39"/>
      <c r="Q627" s="39"/>
      <c r="R627" s="39"/>
      <c r="S627" s="39"/>
    </row>
    <row r="628" spans="1:19" s="49" customFormat="1" ht="15.75" x14ac:dyDescent="0.2">
      <c r="A628" s="122">
        <v>58</v>
      </c>
      <c r="B628" s="125" t="s">
        <v>5246</v>
      </c>
      <c r="C628" s="110">
        <v>60</v>
      </c>
      <c r="D628" s="111"/>
      <c r="E628" s="138" t="s">
        <v>5247</v>
      </c>
      <c r="F628" s="25"/>
      <c r="G628" s="25">
        <v>2000000</v>
      </c>
      <c r="I628" s="39"/>
      <c r="J628" s="39"/>
      <c r="K628" s="39"/>
      <c r="L628" s="39"/>
      <c r="M628" s="39"/>
      <c r="N628" s="39"/>
      <c r="O628" s="39"/>
      <c r="P628" s="39"/>
      <c r="Q628" s="39"/>
      <c r="R628" s="39"/>
      <c r="S628" s="39"/>
    </row>
    <row r="629" spans="1:19" s="49" customFormat="1" ht="15.75" x14ac:dyDescent="0.2">
      <c r="A629" s="122">
        <v>59</v>
      </c>
      <c r="B629" s="125" t="s">
        <v>5248</v>
      </c>
      <c r="C629" s="110">
        <v>63</v>
      </c>
      <c r="D629" s="111"/>
      <c r="E629" s="138" t="s">
        <v>5249</v>
      </c>
      <c r="F629" s="25"/>
      <c r="G629" s="25">
        <v>1000000</v>
      </c>
      <c r="I629" s="39"/>
      <c r="J629" s="39"/>
      <c r="K629" s="39"/>
      <c r="L629" s="39"/>
      <c r="M629" s="39"/>
      <c r="N629" s="39"/>
      <c r="O629" s="39"/>
      <c r="P629" s="39"/>
      <c r="Q629" s="39"/>
      <c r="R629" s="39"/>
      <c r="S629" s="39"/>
    </row>
    <row r="630" spans="1:19" s="49" customFormat="1" ht="15.75" x14ac:dyDescent="0.2">
      <c r="A630" s="122">
        <v>60</v>
      </c>
      <c r="B630" s="125" t="s">
        <v>5250</v>
      </c>
      <c r="C630" s="110">
        <v>63</v>
      </c>
      <c r="D630" s="111"/>
      <c r="E630" s="138" t="s">
        <v>5251</v>
      </c>
      <c r="F630" s="25"/>
      <c r="G630" s="25">
        <v>1000000</v>
      </c>
      <c r="I630" s="39"/>
      <c r="J630" s="39"/>
      <c r="K630" s="39"/>
      <c r="L630" s="39"/>
      <c r="M630" s="39"/>
      <c r="N630" s="39"/>
      <c r="O630" s="39"/>
      <c r="P630" s="39"/>
      <c r="Q630" s="39"/>
      <c r="R630" s="39"/>
      <c r="S630" s="39"/>
    </row>
    <row r="631" spans="1:19" s="49" customFormat="1" ht="15.75" x14ac:dyDescent="0.2">
      <c r="A631" s="122">
        <v>61</v>
      </c>
      <c r="B631" s="125" t="s">
        <v>5252</v>
      </c>
      <c r="C631" s="110">
        <v>64</v>
      </c>
      <c r="D631" s="111"/>
      <c r="E631" s="138" t="s">
        <v>5253</v>
      </c>
      <c r="F631" s="25"/>
      <c r="G631" s="25">
        <v>1000000</v>
      </c>
      <c r="I631" s="39"/>
      <c r="J631" s="39"/>
      <c r="K631" s="39"/>
      <c r="L631" s="39"/>
      <c r="M631" s="39"/>
      <c r="N631" s="39"/>
      <c r="O631" s="39"/>
      <c r="P631" s="39"/>
      <c r="Q631" s="39"/>
      <c r="R631" s="39"/>
      <c r="S631" s="39"/>
    </row>
    <row r="632" spans="1:19" s="49" customFormat="1" ht="15.75" x14ac:dyDescent="0.2">
      <c r="A632" s="122">
        <v>62</v>
      </c>
      <c r="B632" s="125" t="s">
        <v>5254</v>
      </c>
      <c r="C632" s="110">
        <v>64</v>
      </c>
      <c r="D632" s="111"/>
      <c r="E632" s="138" t="s">
        <v>5255</v>
      </c>
      <c r="F632" s="25"/>
      <c r="G632" s="25">
        <v>500000</v>
      </c>
      <c r="I632" s="39"/>
      <c r="J632" s="39"/>
      <c r="K632" s="39"/>
      <c r="L632" s="39"/>
      <c r="M632" s="39"/>
      <c r="N632" s="39"/>
      <c r="O632" s="39"/>
      <c r="P632" s="39"/>
      <c r="Q632" s="39"/>
      <c r="R632" s="39"/>
      <c r="S632" s="39"/>
    </row>
    <row r="633" spans="1:19" s="49" customFormat="1" ht="15.75" x14ac:dyDescent="0.2">
      <c r="A633" s="122">
        <v>63</v>
      </c>
      <c r="B633" s="125" t="s">
        <v>5256</v>
      </c>
      <c r="C633" s="110">
        <v>65</v>
      </c>
      <c r="D633" s="111"/>
      <c r="E633" s="138" t="s">
        <v>5257</v>
      </c>
      <c r="F633" s="25"/>
      <c r="G633" s="25">
        <v>500000</v>
      </c>
      <c r="I633" s="39"/>
      <c r="J633" s="39"/>
      <c r="K633" s="39"/>
      <c r="L633" s="39"/>
      <c r="M633" s="39"/>
      <c r="N633" s="39"/>
      <c r="O633" s="39"/>
      <c r="P633" s="39"/>
      <c r="Q633" s="39"/>
      <c r="R633" s="39"/>
      <c r="S633" s="39"/>
    </row>
    <row r="634" spans="1:19" s="49" customFormat="1" ht="15.75" x14ac:dyDescent="0.2">
      <c r="A634" s="122">
        <v>64</v>
      </c>
      <c r="B634" s="125" t="s">
        <v>5258</v>
      </c>
      <c r="C634" s="110">
        <v>66</v>
      </c>
      <c r="D634" s="111"/>
      <c r="E634" s="138" t="s">
        <v>5259</v>
      </c>
      <c r="F634" s="25"/>
      <c r="G634" s="25">
        <v>500000</v>
      </c>
      <c r="I634" s="39"/>
      <c r="J634" s="39"/>
      <c r="K634" s="39"/>
      <c r="L634" s="39"/>
      <c r="M634" s="39"/>
      <c r="N634" s="39"/>
      <c r="O634" s="39"/>
      <c r="P634" s="39"/>
      <c r="Q634" s="39"/>
      <c r="R634" s="39"/>
      <c r="S634" s="39"/>
    </row>
    <row r="635" spans="1:19" s="49" customFormat="1" ht="15.75" x14ac:dyDescent="0.2">
      <c r="A635" s="122">
        <v>65</v>
      </c>
      <c r="B635" s="125" t="s">
        <v>5260</v>
      </c>
      <c r="C635" s="110">
        <v>67</v>
      </c>
      <c r="D635" s="111"/>
      <c r="E635" s="138" t="s">
        <v>5261</v>
      </c>
      <c r="F635" s="25"/>
      <c r="G635" s="25">
        <v>2500000</v>
      </c>
      <c r="I635" s="39"/>
      <c r="J635" s="39"/>
      <c r="K635" s="39"/>
      <c r="L635" s="39"/>
      <c r="M635" s="39"/>
      <c r="N635" s="39"/>
      <c r="O635" s="39"/>
      <c r="P635" s="39"/>
      <c r="Q635" s="39"/>
      <c r="R635" s="39"/>
      <c r="S635" s="39"/>
    </row>
    <row r="636" spans="1:19" s="49" customFormat="1" ht="15.75" x14ac:dyDescent="0.2">
      <c r="A636" s="122">
        <v>66</v>
      </c>
      <c r="B636" s="125" t="s">
        <v>5262</v>
      </c>
      <c r="C636" s="110">
        <v>67</v>
      </c>
      <c r="D636" s="111"/>
      <c r="E636" s="138" t="s">
        <v>5263</v>
      </c>
      <c r="F636" s="25"/>
      <c r="G636" s="25">
        <v>1000000</v>
      </c>
      <c r="I636" s="39"/>
      <c r="J636" s="39"/>
      <c r="K636" s="39"/>
      <c r="L636" s="39"/>
      <c r="M636" s="39"/>
      <c r="N636" s="39"/>
      <c r="O636" s="39"/>
      <c r="P636" s="39"/>
      <c r="Q636" s="39"/>
      <c r="R636" s="39"/>
      <c r="S636" s="39"/>
    </row>
    <row r="637" spans="1:19" s="49" customFormat="1" ht="15.75" x14ac:dyDescent="0.2">
      <c r="A637" s="122">
        <v>67</v>
      </c>
      <c r="B637" s="125" t="s">
        <v>5264</v>
      </c>
      <c r="C637" s="110">
        <v>70</v>
      </c>
      <c r="D637" s="111"/>
      <c r="E637" s="138" t="s">
        <v>5265</v>
      </c>
      <c r="F637" s="25"/>
      <c r="G637" s="25">
        <v>1000000</v>
      </c>
      <c r="I637" s="39"/>
      <c r="J637" s="39"/>
      <c r="K637" s="39"/>
      <c r="L637" s="39"/>
      <c r="M637" s="39"/>
      <c r="N637" s="39"/>
      <c r="O637" s="39"/>
      <c r="P637" s="39"/>
      <c r="Q637" s="39"/>
      <c r="R637" s="39"/>
      <c r="S637" s="39"/>
    </row>
    <row r="638" spans="1:19" s="49" customFormat="1" ht="15.75" x14ac:dyDescent="0.2">
      <c r="A638" s="122">
        <v>68</v>
      </c>
      <c r="B638" s="125" t="s">
        <v>5266</v>
      </c>
      <c r="C638" s="110">
        <v>70</v>
      </c>
      <c r="D638" s="111"/>
      <c r="E638" s="138" t="s">
        <v>5267</v>
      </c>
      <c r="F638" s="25"/>
      <c r="G638" s="25">
        <v>1000000</v>
      </c>
      <c r="I638" s="39"/>
      <c r="J638" s="39"/>
      <c r="K638" s="39"/>
      <c r="L638" s="39"/>
      <c r="M638" s="39"/>
      <c r="N638" s="39"/>
      <c r="O638" s="39"/>
      <c r="P638" s="39"/>
      <c r="Q638" s="39"/>
      <c r="R638" s="39"/>
      <c r="S638" s="39"/>
    </row>
    <row r="639" spans="1:19" s="49" customFormat="1" ht="15.75" x14ac:dyDescent="0.2">
      <c r="A639" s="122">
        <v>69</v>
      </c>
      <c r="B639" s="125" t="s">
        <v>5268</v>
      </c>
      <c r="C639" s="110">
        <v>70</v>
      </c>
      <c r="D639" s="111"/>
      <c r="E639" s="138" t="s">
        <v>5269</v>
      </c>
      <c r="F639" s="25"/>
      <c r="G639" s="25">
        <v>1000000</v>
      </c>
      <c r="I639" s="39"/>
      <c r="J639" s="39"/>
      <c r="K639" s="39"/>
      <c r="L639" s="39"/>
      <c r="M639" s="39"/>
      <c r="N639" s="39"/>
      <c r="O639" s="39"/>
      <c r="P639" s="39"/>
      <c r="Q639" s="39"/>
      <c r="R639" s="39"/>
      <c r="S639" s="39"/>
    </row>
    <row r="640" spans="1:19" s="49" customFormat="1" ht="15.75" x14ac:dyDescent="0.2">
      <c r="A640" s="122">
        <v>70</v>
      </c>
      <c r="B640" s="125" t="s">
        <v>5270</v>
      </c>
      <c r="C640" s="110">
        <v>70</v>
      </c>
      <c r="D640" s="111"/>
      <c r="E640" s="138" t="s">
        <v>5271</v>
      </c>
      <c r="F640" s="25"/>
      <c r="G640" s="25">
        <v>1000000</v>
      </c>
      <c r="I640" s="39"/>
      <c r="J640" s="39"/>
      <c r="K640" s="39"/>
      <c r="L640" s="39"/>
      <c r="M640" s="39"/>
      <c r="N640" s="39"/>
      <c r="O640" s="39"/>
      <c r="P640" s="39"/>
      <c r="Q640" s="39"/>
      <c r="R640" s="39"/>
      <c r="S640" s="39"/>
    </row>
    <row r="641" spans="1:19" ht="15.75" x14ac:dyDescent="0.2">
      <c r="A641" s="122">
        <v>71</v>
      </c>
      <c r="B641" s="125" t="s">
        <v>5272</v>
      </c>
      <c r="C641" s="110">
        <v>70</v>
      </c>
      <c r="E641" s="138" t="s">
        <v>5273</v>
      </c>
      <c r="F641" s="25"/>
      <c r="G641" s="25">
        <v>1000000</v>
      </c>
    </row>
    <row r="642" spans="1:19" ht="15.75" x14ac:dyDescent="0.2">
      <c r="A642" s="122">
        <v>72</v>
      </c>
      <c r="B642" s="125" t="s">
        <v>5274</v>
      </c>
      <c r="C642" s="110">
        <v>70</v>
      </c>
      <c r="E642" s="138" t="s">
        <v>5275</v>
      </c>
      <c r="F642" s="25"/>
      <c r="G642" s="25">
        <v>1000000</v>
      </c>
    </row>
    <row r="643" spans="1:19" ht="15.75" x14ac:dyDescent="0.2">
      <c r="A643" s="122">
        <v>73</v>
      </c>
      <c r="B643" s="125" t="s">
        <v>5276</v>
      </c>
      <c r="C643" s="110">
        <v>70</v>
      </c>
      <c r="E643" s="138" t="s">
        <v>5277</v>
      </c>
      <c r="F643" s="25"/>
      <c r="G643" s="25">
        <v>1000000</v>
      </c>
    </row>
    <row r="644" spans="1:19" ht="15.75" x14ac:dyDescent="0.2">
      <c r="A644" s="122">
        <v>74</v>
      </c>
      <c r="B644" s="125" t="s">
        <v>5278</v>
      </c>
      <c r="C644" s="110">
        <v>70</v>
      </c>
      <c r="E644" s="138" t="s">
        <v>5279</v>
      </c>
      <c r="F644" s="25"/>
      <c r="G644" s="25">
        <v>1000000</v>
      </c>
    </row>
    <row r="645" spans="1:19" ht="15.75" x14ac:dyDescent="0.2">
      <c r="A645" s="122">
        <v>75</v>
      </c>
      <c r="B645" s="125" t="s">
        <v>5280</v>
      </c>
      <c r="C645" s="110">
        <v>70</v>
      </c>
      <c r="E645" s="138" t="s">
        <v>5281</v>
      </c>
      <c r="F645" s="25"/>
      <c r="G645" s="25">
        <v>1000000</v>
      </c>
    </row>
    <row r="646" spans="1:19" ht="15.75" x14ac:dyDescent="0.2">
      <c r="A646" s="122">
        <v>76</v>
      </c>
      <c r="B646" s="125" t="s">
        <v>5282</v>
      </c>
      <c r="C646" s="110">
        <v>72</v>
      </c>
      <c r="E646" s="138" t="s">
        <v>5283</v>
      </c>
      <c r="F646" s="25"/>
      <c r="G646" s="25">
        <v>1000000</v>
      </c>
    </row>
    <row r="647" spans="1:19" ht="15.75" x14ac:dyDescent="0.2">
      <c r="A647" s="122">
        <v>77</v>
      </c>
      <c r="B647" s="125" t="s">
        <v>5284</v>
      </c>
      <c r="C647" s="110">
        <v>74</v>
      </c>
      <c r="E647" s="138" t="s">
        <v>5285</v>
      </c>
      <c r="F647" s="25"/>
      <c r="G647" s="25">
        <v>2000000</v>
      </c>
    </row>
    <row r="648" spans="1:19" ht="15.75" x14ac:dyDescent="0.2">
      <c r="A648" s="122">
        <v>78</v>
      </c>
      <c r="B648" s="125" t="s">
        <v>5286</v>
      </c>
      <c r="C648" s="110">
        <v>13</v>
      </c>
      <c r="E648" s="138" t="s">
        <v>5287</v>
      </c>
      <c r="F648" s="25"/>
      <c r="G648" s="25">
        <v>2000000</v>
      </c>
    </row>
    <row r="649" spans="1:19" ht="11.25" customHeight="1" x14ac:dyDescent="0.2">
      <c r="A649" s="124"/>
      <c r="E649" s="133"/>
      <c r="F649" s="28"/>
      <c r="G649" s="28"/>
    </row>
    <row r="650" spans="1:19" ht="15.75" customHeight="1" x14ac:dyDescent="0.2">
      <c r="A650" s="127"/>
      <c r="B650" s="128"/>
      <c r="C650" s="128"/>
      <c r="D650" s="129"/>
      <c r="E650" s="139" t="s">
        <v>5288</v>
      </c>
      <c r="F650" s="131">
        <v>0</v>
      </c>
      <c r="G650" s="131">
        <v>94500000</v>
      </c>
    </row>
    <row r="651" spans="1:19" ht="11.25" customHeight="1" x14ac:dyDescent="0.2">
      <c r="A651" s="28"/>
      <c r="E651" s="133"/>
      <c r="F651" s="28"/>
      <c r="G651" s="28"/>
    </row>
    <row r="652" spans="1:19" ht="15.75" customHeight="1" x14ac:dyDescent="0.2">
      <c r="A652" s="141" t="s">
        <v>5289</v>
      </c>
      <c r="B652" s="114"/>
      <c r="C652" s="114"/>
      <c r="D652" s="115"/>
      <c r="E652" s="134"/>
      <c r="F652" s="116"/>
      <c r="G652" s="116"/>
    </row>
    <row r="653" spans="1:19" ht="15.75" customHeight="1" x14ac:dyDescent="0.2">
      <c r="A653" s="143" t="s">
        <v>5290</v>
      </c>
      <c r="E653" s="133"/>
      <c r="F653" s="28"/>
      <c r="G653" s="28"/>
    </row>
    <row r="654" spans="1:19" ht="11.25" customHeight="1" x14ac:dyDescent="0.2">
      <c r="A654" s="118" t="s">
        <v>5291</v>
      </c>
      <c r="B654" s="144"/>
      <c r="C654" s="144"/>
      <c r="D654" s="145"/>
      <c r="E654" s="146"/>
      <c r="F654" s="28"/>
      <c r="G654" s="28"/>
    </row>
    <row r="655" spans="1:19" ht="11.25" customHeight="1" x14ac:dyDescent="0.2">
      <c r="A655" s="28"/>
      <c r="E655" s="133"/>
      <c r="F655" s="28"/>
      <c r="G655" s="28"/>
    </row>
    <row r="656" spans="1:19" s="49" customFormat="1" ht="15.75" customHeight="1" x14ac:dyDescent="0.2">
      <c r="A656" s="122" t="s">
        <v>4367</v>
      </c>
      <c r="B656" s="110" t="s">
        <v>637</v>
      </c>
      <c r="C656" s="110" t="s">
        <v>4368</v>
      </c>
      <c r="D656" s="111"/>
      <c r="E656" s="136" t="s">
        <v>3529</v>
      </c>
      <c r="F656" s="123" t="s">
        <v>2872</v>
      </c>
      <c r="G656" s="123" t="s">
        <v>2879</v>
      </c>
      <c r="I656" s="39"/>
      <c r="J656" s="39"/>
      <c r="K656" s="39"/>
      <c r="L656" s="39"/>
      <c r="M656" s="39"/>
      <c r="N656" s="39"/>
      <c r="O656" s="39"/>
      <c r="P656" s="39"/>
      <c r="Q656" s="39"/>
      <c r="R656" s="39"/>
      <c r="S656" s="39"/>
    </row>
    <row r="657" spans="1:19" s="49" customFormat="1" ht="11.25" customHeight="1" x14ac:dyDescent="0.2">
      <c r="A657" s="124"/>
      <c r="B657" s="110"/>
      <c r="C657" s="110"/>
      <c r="D657" s="111"/>
      <c r="E657" s="133"/>
      <c r="F657" s="121"/>
      <c r="G657" s="28"/>
      <c r="I657" s="39"/>
      <c r="J657" s="39"/>
      <c r="K657" s="39"/>
      <c r="L657" s="39"/>
      <c r="M657" s="39"/>
      <c r="N657" s="39"/>
      <c r="O657" s="39"/>
      <c r="P657" s="39"/>
      <c r="Q657" s="39"/>
      <c r="R657" s="39"/>
      <c r="S657" s="39"/>
    </row>
    <row r="658" spans="1:19" s="49" customFormat="1" ht="47.25" x14ac:dyDescent="0.2">
      <c r="A658" s="122">
        <v>1</v>
      </c>
      <c r="B658" s="119" t="s">
        <v>5292</v>
      </c>
      <c r="C658" s="110"/>
      <c r="D658" s="111"/>
      <c r="E658" s="148" t="s">
        <v>5293</v>
      </c>
      <c r="F658" s="29"/>
      <c r="G658" s="57">
        <v>21000000</v>
      </c>
      <c r="I658" s="39"/>
      <c r="J658" s="39"/>
      <c r="K658" s="39"/>
      <c r="L658" s="39"/>
      <c r="M658" s="39"/>
      <c r="N658" s="39"/>
      <c r="O658" s="39"/>
      <c r="P658" s="39"/>
      <c r="Q658" s="39"/>
      <c r="R658" s="39"/>
      <c r="S658" s="39"/>
    </row>
    <row r="659" spans="1:19" s="49" customFormat="1" ht="15.75" x14ac:dyDescent="0.2">
      <c r="A659" s="122">
        <v>2</v>
      </c>
      <c r="B659" s="119" t="s">
        <v>5294</v>
      </c>
      <c r="C659" s="110"/>
      <c r="D659" s="111"/>
      <c r="E659" s="147" t="s">
        <v>5295</v>
      </c>
      <c r="F659" s="29"/>
      <c r="G659" s="57">
        <v>17000000</v>
      </c>
      <c r="I659" s="39"/>
      <c r="J659" s="39"/>
      <c r="K659" s="39"/>
      <c r="L659" s="39"/>
      <c r="M659" s="39"/>
      <c r="N659" s="39"/>
      <c r="O659" s="39"/>
      <c r="P659" s="39"/>
      <c r="Q659" s="39"/>
      <c r="R659" s="39"/>
      <c r="S659" s="39"/>
    </row>
    <row r="660" spans="1:19" s="49" customFormat="1" ht="31.5" x14ac:dyDescent="0.2">
      <c r="A660" s="122">
        <v>3</v>
      </c>
      <c r="B660" s="119" t="s">
        <v>5296</v>
      </c>
      <c r="C660" s="110"/>
      <c r="D660" s="111"/>
      <c r="E660" s="148" t="s">
        <v>5297</v>
      </c>
      <c r="F660" s="29"/>
      <c r="G660" s="57">
        <v>7000000</v>
      </c>
      <c r="I660" s="39"/>
      <c r="J660" s="39"/>
      <c r="K660" s="39"/>
      <c r="L660" s="39"/>
      <c r="M660" s="39"/>
      <c r="N660" s="39"/>
      <c r="O660" s="39"/>
      <c r="P660" s="39"/>
      <c r="Q660" s="39"/>
      <c r="R660" s="39"/>
      <c r="S660" s="39"/>
    </row>
    <row r="661" spans="1:19" s="49" customFormat="1" ht="15.75" x14ac:dyDescent="0.2">
      <c r="A661" s="122">
        <v>4</v>
      </c>
      <c r="B661" s="119" t="s">
        <v>5298</v>
      </c>
      <c r="C661" s="110"/>
      <c r="D661" s="111"/>
      <c r="E661" s="147" t="s">
        <v>5299</v>
      </c>
      <c r="F661" s="29"/>
      <c r="G661" s="57">
        <v>17000000</v>
      </c>
      <c r="I661" s="39"/>
      <c r="J661" s="39"/>
      <c r="K661" s="39"/>
      <c r="L661" s="39"/>
      <c r="M661" s="39"/>
      <c r="N661" s="39"/>
      <c r="O661" s="39"/>
      <c r="P661" s="39"/>
      <c r="Q661" s="39"/>
      <c r="R661" s="39"/>
      <c r="S661" s="39"/>
    </row>
    <row r="662" spans="1:19" s="49" customFormat="1" ht="15.75" x14ac:dyDescent="0.2">
      <c r="A662" s="122">
        <v>5</v>
      </c>
      <c r="B662" s="119" t="s">
        <v>5300</v>
      </c>
      <c r="C662" s="110"/>
      <c r="D662" s="111"/>
      <c r="E662" s="147" t="s">
        <v>5301</v>
      </c>
      <c r="F662" s="29"/>
      <c r="G662" s="57">
        <v>3500000</v>
      </c>
      <c r="I662" s="39"/>
      <c r="J662" s="39"/>
      <c r="K662" s="39"/>
      <c r="L662" s="39"/>
      <c r="M662" s="39"/>
      <c r="N662" s="39"/>
      <c r="O662" s="39"/>
      <c r="P662" s="39"/>
      <c r="Q662" s="39"/>
      <c r="R662" s="39"/>
      <c r="S662" s="39"/>
    </row>
    <row r="663" spans="1:19" s="49" customFormat="1" ht="31.5" x14ac:dyDescent="0.2">
      <c r="A663" s="122">
        <v>6</v>
      </c>
      <c r="B663" s="119" t="s">
        <v>5302</v>
      </c>
      <c r="C663" s="110"/>
      <c r="D663" s="111"/>
      <c r="E663" s="148" t="s">
        <v>5303</v>
      </c>
      <c r="F663" s="29"/>
      <c r="G663" s="57">
        <v>10500000</v>
      </c>
      <c r="I663" s="39"/>
      <c r="J663" s="39"/>
      <c r="K663" s="39"/>
      <c r="L663" s="39"/>
      <c r="M663" s="39"/>
      <c r="N663" s="39"/>
      <c r="O663" s="39"/>
      <c r="P663" s="39"/>
      <c r="Q663" s="39"/>
      <c r="R663" s="39"/>
      <c r="S663" s="39"/>
    </row>
    <row r="664" spans="1:19" s="49" customFormat="1" ht="15.75" x14ac:dyDescent="0.2">
      <c r="A664" s="122">
        <v>7</v>
      </c>
      <c r="B664" s="119" t="s">
        <v>5304</v>
      </c>
      <c r="C664" s="110"/>
      <c r="D664" s="111"/>
      <c r="E664" s="147" t="s">
        <v>5305</v>
      </c>
      <c r="F664" s="29"/>
      <c r="G664" s="57">
        <v>7000000</v>
      </c>
      <c r="I664" s="39"/>
      <c r="J664" s="39"/>
      <c r="K664" s="39"/>
      <c r="L664" s="39"/>
      <c r="M664" s="39"/>
      <c r="N664" s="39"/>
      <c r="O664" s="39"/>
      <c r="P664" s="39"/>
      <c r="Q664" s="39"/>
      <c r="R664" s="39"/>
      <c r="S664" s="39"/>
    </row>
    <row r="665" spans="1:19" s="49" customFormat="1" ht="47.25" x14ac:dyDescent="0.2">
      <c r="A665" s="122">
        <v>8</v>
      </c>
      <c r="B665" s="119" t="s">
        <v>5306</v>
      </c>
      <c r="C665" s="110"/>
      <c r="D665" s="111"/>
      <c r="E665" s="148" t="s">
        <v>5307</v>
      </c>
      <c r="F665" s="29"/>
      <c r="G665" s="57">
        <v>3500000</v>
      </c>
      <c r="I665" s="39"/>
      <c r="J665" s="39"/>
      <c r="K665" s="39"/>
      <c r="L665" s="39"/>
      <c r="M665" s="39"/>
      <c r="N665" s="39"/>
      <c r="O665" s="39"/>
      <c r="P665" s="39"/>
      <c r="Q665" s="39"/>
      <c r="R665" s="39"/>
      <c r="S665" s="39"/>
    </row>
    <row r="666" spans="1:19" s="49" customFormat="1" ht="47.25" x14ac:dyDescent="0.2">
      <c r="A666" s="122">
        <v>9</v>
      </c>
      <c r="B666" s="119" t="s">
        <v>5308</v>
      </c>
      <c r="C666" s="110"/>
      <c r="D666" s="111"/>
      <c r="E666" s="148" t="s">
        <v>5309</v>
      </c>
      <c r="F666" s="29"/>
      <c r="G666" s="57">
        <v>14000000</v>
      </c>
      <c r="I666" s="39"/>
      <c r="J666" s="39"/>
      <c r="K666" s="39"/>
      <c r="L666" s="39"/>
      <c r="M666" s="39"/>
      <c r="N666" s="39"/>
      <c r="O666" s="39"/>
      <c r="P666" s="39"/>
      <c r="Q666" s="39"/>
      <c r="R666" s="39"/>
      <c r="S666" s="39"/>
    </row>
    <row r="667" spans="1:19" s="49" customFormat="1" ht="31.5" x14ac:dyDescent="0.2">
      <c r="A667" s="122">
        <v>10</v>
      </c>
      <c r="B667" s="119" t="s">
        <v>5310</v>
      </c>
      <c r="C667" s="110"/>
      <c r="D667" s="111"/>
      <c r="E667" s="148" t="s">
        <v>5311</v>
      </c>
      <c r="F667" s="29"/>
      <c r="G667" s="57">
        <v>3500000</v>
      </c>
      <c r="I667" s="39"/>
      <c r="J667" s="39"/>
      <c r="K667" s="39"/>
      <c r="L667" s="39"/>
      <c r="M667" s="39"/>
      <c r="N667" s="39"/>
      <c r="O667" s="39"/>
      <c r="P667" s="39"/>
      <c r="Q667" s="39"/>
      <c r="R667" s="39"/>
      <c r="S667" s="39"/>
    </row>
    <row r="668" spans="1:19" s="49" customFormat="1" ht="31.5" x14ac:dyDescent="0.2">
      <c r="A668" s="122">
        <v>11</v>
      </c>
      <c r="B668" s="119" t="s">
        <v>5312</v>
      </c>
      <c r="C668" s="110"/>
      <c r="D668" s="111"/>
      <c r="E668" s="148" t="s">
        <v>5313</v>
      </c>
      <c r="F668" s="29"/>
      <c r="G668" s="57">
        <v>14000000</v>
      </c>
      <c r="I668" s="39"/>
      <c r="J668" s="39"/>
      <c r="K668" s="39"/>
      <c r="L668" s="39"/>
      <c r="M668" s="39"/>
      <c r="N668" s="39"/>
      <c r="O668" s="39"/>
      <c r="P668" s="39"/>
      <c r="Q668" s="39"/>
      <c r="R668" s="39"/>
      <c r="S668" s="39"/>
    </row>
    <row r="669" spans="1:19" s="49" customFormat="1" ht="15.75" x14ac:dyDescent="0.2">
      <c r="A669" s="122">
        <v>12</v>
      </c>
      <c r="B669" s="119" t="s">
        <v>5314</v>
      </c>
      <c r="C669" s="110"/>
      <c r="D669" s="111"/>
      <c r="E669" s="147" t="s">
        <v>5315</v>
      </c>
      <c r="F669" s="29"/>
      <c r="G669" s="57">
        <v>1400000</v>
      </c>
      <c r="I669" s="39"/>
      <c r="J669" s="39"/>
      <c r="K669" s="39"/>
      <c r="L669" s="39"/>
      <c r="M669" s="39"/>
      <c r="N669" s="39"/>
      <c r="O669" s="39"/>
      <c r="P669" s="39"/>
      <c r="Q669" s="39"/>
      <c r="R669" s="39"/>
      <c r="S669" s="39"/>
    </row>
    <row r="670" spans="1:19" s="49" customFormat="1" ht="11.25" customHeight="1" x14ac:dyDescent="0.2">
      <c r="A670" s="124"/>
      <c r="B670" s="110"/>
      <c r="C670" s="110"/>
      <c r="D670" s="111"/>
      <c r="E670" s="133"/>
      <c r="F670" s="28"/>
      <c r="G670" s="28"/>
      <c r="I670" s="39"/>
      <c r="J670" s="39"/>
      <c r="K670" s="39"/>
      <c r="L670" s="39"/>
      <c r="M670" s="39"/>
      <c r="N670" s="39"/>
      <c r="O670" s="39"/>
      <c r="P670" s="39"/>
      <c r="Q670" s="39"/>
      <c r="R670" s="39"/>
      <c r="S670" s="39"/>
    </row>
    <row r="671" spans="1:19" s="49" customFormat="1" ht="15.75" customHeight="1" x14ac:dyDescent="0.2">
      <c r="A671" s="127"/>
      <c r="B671" s="128"/>
      <c r="C671" s="128"/>
      <c r="D671" s="129"/>
      <c r="E671" s="139" t="s">
        <v>5316</v>
      </c>
      <c r="F671" s="131">
        <v>0</v>
      </c>
      <c r="G671" s="131">
        <v>119400000</v>
      </c>
      <c r="I671" s="39"/>
      <c r="J671" s="39"/>
      <c r="K671" s="39"/>
      <c r="L671" s="39"/>
      <c r="M671" s="39"/>
      <c r="N671" s="39"/>
      <c r="O671" s="39"/>
      <c r="P671" s="39"/>
      <c r="Q671" s="39"/>
      <c r="R671" s="39"/>
      <c r="S671" s="39"/>
    </row>
    <row r="672" spans="1:19" ht="11.25" customHeight="1" x14ac:dyDescent="0.2">
      <c r="A672" s="28"/>
      <c r="E672" s="133"/>
      <c r="F672" s="28"/>
      <c r="G672" s="28"/>
    </row>
    <row r="673" spans="1:19" ht="15.75" customHeight="1" x14ac:dyDescent="0.2">
      <c r="A673" s="113" t="s">
        <v>5317</v>
      </c>
      <c r="B673" s="114"/>
      <c r="C673" s="114"/>
      <c r="D673" s="115"/>
      <c r="E673" s="134"/>
      <c r="F673" s="116"/>
      <c r="G673" s="116"/>
    </row>
    <row r="674" spans="1:19" ht="15.75" customHeight="1" x14ac:dyDescent="0.2">
      <c r="A674" s="117" t="s">
        <v>5290</v>
      </c>
      <c r="E674" s="133"/>
      <c r="F674" s="28"/>
      <c r="G674" s="28"/>
    </row>
    <row r="675" spans="1:19" s="100" customFormat="1" ht="11.25" customHeight="1" x14ac:dyDescent="0.2">
      <c r="A675" s="118" t="s">
        <v>5318</v>
      </c>
      <c r="B675" s="119"/>
      <c r="C675" s="119"/>
      <c r="D675" s="120"/>
      <c r="E675" s="135"/>
      <c r="F675" s="121"/>
      <c r="G675" s="121"/>
      <c r="H675" s="49"/>
    </row>
    <row r="676" spans="1:19" ht="11.25" customHeight="1" x14ac:dyDescent="0.2">
      <c r="A676" s="28"/>
      <c r="E676" s="133"/>
      <c r="F676" s="28"/>
      <c r="G676" s="28"/>
    </row>
    <row r="677" spans="1:19" ht="15.75" customHeight="1" x14ac:dyDescent="0.2">
      <c r="A677" s="122" t="s">
        <v>4367</v>
      </c>
      <c r="B677" s="110" t="s">
        <v>637</v>
      </c>
      <c r="C677" s="110" t="s">
        <v>4368</v>
      </c>
      <c r="E677" s="136" t="s">
        <v>3529</v>
      </c>
      <c r="F677" s="123" t="s">
        <v>2872</v>
      </c>
      <c r="G677" s="123" t="s">
        <v>2879</v>
      </c>
    </row>
    <row r="678" spans="1:19" ht="11.25" customHeight="1" x14ac:dyDescent="0.2">
      <c r="A678" s="124"/>
      <c r="E678" s="133"/>
      <c r="F678" s="28"/>
      <c r="G678" s="28"/>
    </row>
    <row r="679" spans="1:19" ht="15.75" x14ac:dyDescent="0.2">
      <c r="A679" s="122">
        <v>1</v>
      </c>
      <c r="B679" s="125" t="s">
        <v>5319</v>
      </c>
      <c r="C679" s="110">
        <v>2</v>
      </c>
      <c r="E679" s="138" t="s">
        <v>5320</v>
      </c>
      <c r="F679" s="25"/>
      <c r="G679" s="25">
        <v>1000000</v>
      </c>
    </row>
    <row r="680" spans="1:19" ht="31.5" x14ac:dyDescent="0.2">
      <c r="A680" s="122">
        <v>2</v>
      </c>
      <c r="B680" s="125" t="s">
        <v>5321</v>
      </c>
      <c r="C680" s="110">
        <v>3</v>
      </c>
      <c r="E680" s="126" t="s">
        <v>5322</v>
      </c>
      <c r="F680" s="25"/>
      <c r="G680" s="25">
        <v>500000</v>
      </c>
    </row>
    <row r="681" spans="1:19" ht="15.75" x14ac:dyDescent="0.2">
      <c r="A681" s="122">
        <v>3</v>
      </c>
      <c r="B681" s="125" t="s">
        <v>5323</v>
      </c>
      <c r="C681" s="110">
        <v>3</v>
      </c>
      <c r="E681" s="138" t="s">
        <v>5324</v>
      </c>
      <c r="F681" s="25"/>
      <c r="G681" s="25">
        <v>1000000</v>
      </c>
    </row>
    <row r="682" spans="1:19" ht="47.25" x14ac:dyDescent="0.2">
      <c r="A682" s="122">
        <v>4</v>
      </c>
      <c r="B682" s="125" t="s">
        <v>5325</v>
      </c>
      <c r="C682" s="110">
        <v>5</v>
      </c>
      <c r="E682" s="126" t="s">
        <v>5326</v>
      </c>
      <c r="F682" s="25"/>
      <c r="G682" s="25">
        <v>3000000</v>
      </c>
    </row>
    <row r="683" spans="1:19" ht="15.75" x14ac:dyDescent="0.2">
      <c r="A683" s="122">
        <v>5</v>
      </c>
      <c r="B683" s="125" t="s">
        <v>5327</v>
      </c>
      <c r="C683" s="110">
        <v>6</v>
      </c>
      <c r="E683" s="138" t="s">
        <v>5328</v>
      </c>
      <c r="F683" s="25"/>
      <c r="G683" s="25">
        <v>500000</v>
      </c>
    </row>
    <row r="684" spans="1:19" ht="15.75" x14ac:dyDescent="0.2">
      <c r="A684" s="122">
        <v>6</v>
      </c>
      <c r="B684" s="125" t="s">
        <v>5329</v>
      </c>
      <c r="C684" s="110">
        <v>8</v>
      </c>
      <c r="E684" s="138" t="s">
        <v>5330</v>
      </c>
      <c r="F684" s="25"/>
      <c r="G684" s="25">
        <v>500000</v>
      </c>
    </row>
    <row r="685" spans="1:19" ht="15.75" x14ac:dyDescent="0.2">
      <c r="A685" s="122">
        <v>7</v>
      </c>
      <c r="B685" s="125" t="s">
        <v>5331</v>
      </c>
      <c r="C685" s="110">
        <v>8</v>
      </c>
      <c r="E685" s="138" t="s">
        <v>5332</v>
      </c>
      <c r="F685" s="25"/>
      <c r="G685" s="25">
        <v>500000</v>
      </c>
    </row>
    <row r="686" spans="1:19" ht="15.75" x14ac:dyDescent="0.2">
      <c r="A686" s="122">
        <v>8</v>
      </c>
      <c r="B686" s="125" t="s">
        <v>5333</v>
      </c>
      <c r="C686" s="110">
        <v>10</v>
      </c>
      <c r="E686" s="138" t="s">
        <v>5334</v>
      </c>
      <c r="F686" s="25"/>
      <c r="G686" s="25">
        <v>1000000</v>
      </c>
    </row>
    <row r="687" spans="1:19" s="49" customFormat="1" ht="15.75" x14ac:dyDescent="0.2">
      <c r="A687" s="122">
        <v>9</v>
      </c>
      <c r="B687" s="125" t="s">
        <v>5335</v>
      </c>
      <c r="C687" s="110">
        <v>11</v>
      </c>
      <c r="D687" s="111"/>
      <c r="E687" s="138" t="s">
        <v>5336</v>
      </c>
      <c r="F687" s="25"/>
      <c r="G687" s="25">
        <v>1000000</v>
      </c>
      <c r="I687" s="39"/>
      <c r="J687" s="39"/>
      <c r="K687" s="39"/>
      <c r="L687" s="39"/>
      <c r="M687" s="39"/>
      <c r="N687" s="39"/>
      <c r="O687" s="39"/>
      <c r="P687" s="39"/>
      <c r="Q687" s="39"/>
      <c r="R687" s="39"/>
      <c r="S687" s="39"/>
    </row>
    <row r="688" spans="1:19" s="49" customFormat="1" ht="15.75" x14ac:dyDescent="0.2">
      <c r="A688" s="122">
        <v>10</v>
      </c>
      <c r="B688" s="125" t="s">
        <v>5337</v>
      </c>
      <c r="C688" s="110">
        <v>11</v>
      </c>
      <c r="D688" s="111"/>
      <c r="E688" s="138" t="s">
        <v>5338</v>
      </c>
      <c r="F688" s="25"/>
      <c r="G688" s="25">
        <v>1000000</v>
      </c>
      <c r="I688" s="39"/>
      <c r="J688" s="39"/>
      <c r="K688" s="39"/>
      <c r="L688" s="39"/>
      <c r="M688" s="39"/>
      <c r="N688" s="39"/>
      <c r="O688" s="39"/>
      <c r="P688" s="39"/>
      <c r="Q688" s="39"/>
      <c r="R688" s="39"/>
      <c r="S688" s="39"/>
    </row>
    <row r="689" spans="1:19" s="49" customFormat="1" ht="15.75" x14ac:dyDescent="0.2">
      <c r="A689" s="122">
        <v>11</v>
      </c>
      <c r="B689" s="125" t="s">
        <v>5339</v>
      </c>
      <c r="C689" s="110">
        <v>11</v>
      </c>
      <c r="D689" s="111"/>
      <c r="E689" s="138" t="s">
        <v>5340</v>
      </c>
      <c r="F689" s="25"/>
      <c r="G689" s="25">
        <v>500000</v>
      </c>
      <c r="I689" s="39"/>
      <c r="J689" s="39"/>
      <c r="K689" s="39"/>
      <c r="L689" s="39"/>
      <c r="M689" s="39"/>
      <c r="N689" s="39"/>
      <c r="O689" s="39"/>
      <c r="P689" s="39"/>
      <c r="Q689" s="39"/>
      <c r="R689" s="39"/>
      <c r="S689" s="39"/>
    </row>
    <row r="690" spans="1:19" s="49" customFormat="1" ht="15.75" x14ac:dyDescent="0.2">
      <c r="A690" s="122">
        <v>12</v>
      </c>
      <c r="B690" s="125" t="s">
        <v>5341</v>
      </c>
      <c r="C690" s="110">
        <v>14</v>
      </c>
      <c r="D690" s="111"/>
      <c r="E690" s="138" t="s">
        <v>5342</v>
      </c>
      <c r="F690" s="25"/>
      <c r="G690" s="25">
        <v>1000000</v>
      </c>
      <c r="I690" s="39"/>
      <c r="J690" s="39"/>
      <c r="K690" s="39"/>
      <c r="L690" s="39"/>
      <c r="M690" s="39"/>
      <c r="N690" s="39"/>
      <c r="O690" s="39"/>
      <c r="P690" s="39"/>
      <c r="Q690" s="39"/>
      <c r="R690" s="39"/>
      <c r="S690" s="39"/>
    </row>
    <row r="691" spans="1:19" s="49" customFormat="1" ht="15.75" x14ac:dyDescent="0.2">
      <c r="A691" s="122">
        <v>13</v>
      </c>
      <c r="B691" s="125" t="s">
        <v>5343</v>
      </c>
      <c r="C691" s="110">
        <v>14</v>
      </c>
      <c r="D691" s="111"/>
      <c r="E691" s="138" t="s">
        <v>5344</v>
      </c>
      <c r="F691" s="25"/>
      <c r="G691" s="25">
        <v>1000000</v>
      </c>
      <c r="I691" s="39"/>
      <c r="J691" s="39"/>
      <c r="K691" s="39"/>
      <c r="L691" s="39"/>
      <c r="M691" s="39"/>
      <c r="N691" s="39"/>
      <c r="O691" s="39"/>
      <c r="P691" s="39"/>
      <c r="Q691" s="39"/>
      <c r="R691" s="39"/>
      <c r="S691" s="39"/>
    </row>
    <row r="692" spans="1:19" s="49" customFormat="1" ht="15.75" x14ac:dyDescent="0.2">
      <c r="A692" s="122">
        <v>14</v>
      </c>
      <c r="B692" s="125" t="s">
        <v>5345</v>
      </c>
      <c r="C692" s="110">
        <v>17</v>
      </c>
      <c r="D692" s="111"/>
      <c r="E692" s="138" t="s">
        <v>5346</v>
      </c>
      <c r="F692" s="25"/>
      <c r="G692" s="25">
        <v>1500000</v>
      </c>
      <c r="I692" s="39"/>
      <c r="J692" s="39"/>
      <c r="K692" s="39"/>
      <c r="L692" s="39"/>
      <c r="M692" s="39"/>
      <c r="N692" s="39"/>
      <c r="O692" s="39"/>
      <c r="P692" s="39"/>
      <c r="Q692" s="39"/>
      <c r="R692" s="39"/>
      <c r="S692" s="39"/>
    </row>
    <row r="693" spans="1:19" s="49" customFormat="1" ht="15.75" x14ac:dyDescent="0.2">
      <c r="A693" s="122">
        <v>15</v>
      </c>
      <c r="B693" s="125" t="s">
        <v>5347</v>
      </c>
      <c r="C693" s="110">
        <v>18</v>
      </c>
      <c r="D693" s="111"/>
      <c r="E693" s="138" t="s">
        <v>5348</v>
      </c>
      <c r="F693" s="25"/>
      <c r="G693" s="25">
        <v>500000</v>
      </c>
      <c r="I693" s="39"/>
      <c r="J693" s="39"/>
      <c r="K693" s="39"/>
      <c r="L693" s="39"/>
      <c r="M693" s="39"/>
      <c r="N693" s="39"/>
      <c r="O693" s="39"/>
      <c r="P693" s="39"/>
      <c r="Q693" s="39"/>
      <c r="R693" s="39"/>
      <c r="S693" s="39"/>
    </row>
    <row r="694" spans="1:19" s="49" customFormat="1" ht="15.75" x14ac:dyDescent="0.2">
      <c r="A694" s="122">
        <v>16</v>
      </c>
      <c r="B694" s="125" t="s">
        <v>5349</v>
      </c>
      <c r="C694" s="110">
        <v>18</v>
      </c>
      <c r="D694" s="111"/>
      <c r="E694" s="138" t="s">
        <v>5350</v>
      </c>
      <c r="F694" s="25"/>
      <c r="G694" s="25">
        <v>500000</v>
      </c>
      <c r="I694" s="39"/>
      <c r="J694" s="39"/>
      <c r="K694" s="39"/>
      <c r="L694" s="39"/>
      <c r="M694" s="39"/>
      <c r="N694" s="39"/>
      <c r="O694" s="39"/>
      <c r="P694" s="39"/>
      <c r="Q694" s="39"/>
      <c r="R694" s="39"/>
      <c r="S694" s="39"/>
    </row>
    <row r="695" spans="1:19" s="49" customFormat="1" ht="15.75" x14ac:dyDescent="0.2">
      <c r="A695" s="122">
        <v>17</v>
      </c>
      <c r="B695" s="125" t="s">
        <v>5351</v>
      </c>
      <c r="C695" s="110">
        <v>19</v>
      </c>
      <c r="D695" s="111"/>
      <c r="E695" s="138" t="s">
        <v>5352</v>
      </c>
      <c r="F695" s="25"/>
      <c r="G695" s="25">
        <v>2000000</v>
      </c>
      <c r="I695" s="39"/>
      <c r="J695" s="39"/>
      <c r="K695" s="39"/>
      <c r="L695" s="39"/>
      <c r="M695" s="39"/>
      <c r="N695" s="39"/>
      <c r="O695" s="39"/>
      <c r="P695" s="39"/>
      <c r="Q695" s="39"/>
      <c r="R695" s="39"/>
      <c r="S695" s="39"/>
    </row>
    <row r="696" spans="1:19" s="49" customFormat="1" ht="15.75" x14ac:dyDescent="0.2">
      <c r="A696" s="122">
        <v>18</v>
      </c>
      <c r="B696" s="125" t="s">
        <v>5353</v>
      </c>
      <c r="C696" s="110">
        <v>20</v>
      </c>
      <c r="D696" s="111"/>
      <c r="E696" s="138" t="s">
        <v>5354</v>
      </c>
      <c r="F696" s="25"/>
      <c r="G696" s="25">
        <v>1000000</v>
      </c>
      <c r="I696" s="39"/>
      <c r="J696" s="39"/>
      <c r="K696" s="39"/>
      <c r="L696" s="39"/>
      <c r="M696" s="39"/>
      <c r="N696" s="39"/>
      <c r="O696" s="39"/>
      <c r="P696" s="39"/>
      <c r="Q696" s="39"/>
      <c r="R696" s="39"/>
      <c r="S696" s="39"/>
    </row>
    <row r="697" spans="1:19" s="49" customFormat="1" ht="15.75" x14ac:dyDescent="0.2">
      <c r="A697" s="122">
        <v>19</v>
      </c>
      <c r="B697" s="125" t="s">
        <v>5355</v>
      </c>
      <c r="C697" s="110">
        <v>20</v>
      </c>
      <c r="D697" s="111"/>
      <c r="E697" s="138" t="s">
        <v>5356</v>
      </c>
      <c r="F697" s="25"/>
      <c r="G697" s="25">
        <v>500000</v>
      </c>
      <c r="I697" s="39"/>
      <c r="J697" s="39"/>
      <c r="K697" s="39"/>
      <c r="L697" s="39"/>
      <c r="M697" s="39"/>
      <c r="N697" s="39"/>
      <c r="O697" s="39"/>
      <c r="P697" s="39"/>
      <c r="Q697" s="39"/>
      <c r="R697" s="39"/>
      <c r="S697" s="39"/>
    </row>
    <row r="698" spans="1:19" s="49" customFormat="1" ht="15.75" x14ac:dyDescent="0.2">
      <c r="A698" s="122">
        <v>20</v>
      </c>
      <c r="B698" s="125" t="s">
        <v>5357</v>
      </c>
      <c r="C698" s="110">
        <v>21</v>
      </c>
      <c r="D698" s="111"/>
      <c r="E698" s="138" t="s">
        <v>5358</v>
      </c>
      <c r="F698" s="25"/>
      <c r="G698" s="25">
        <v>1000000</v>
      </c>
      <c r="I698" s="39"/>
      <c r="J698" s="39"/>
      <c r="K698" s="39"/>
      <c r="L698" s="39"/>
      <c r="M698" s="39"/>
      <c r="N698" s="39"/>
      <c r="O698" s="39"/>
      <c r="P698" s="39"/>
      <c r="Q698" s="39"/>
      <c r="R698" s="39"/>
      <c r="S698" s="39"/>
    </row>
    <row r="699" spans="1:19" s="49" customFormat="1" ht="15.75" x14ac:dyDescent="0.2">
      <c r="A699" s="122">
        <v>21</v>
      </c>
      <c r="B699" s="125" t="s">
        <v>5359</v>
      </c>
      <c r="C699" s="110">
        <v>21</v>
      </c>
      <c r="D699" s="111"/>
      <c r="E699" s="138" t="s">
        <v>5360</v>
      </c>
      <c r="F699" s="25"/>
      <c r="G699" s="25">
        <v>1000000</v>
      </c>
      <c r="I699" s="39"/>
      <c r="J699" s="39"/>
      <c r="K699" s="39"/>
      <c r="L699" s="39"/>
      <c r="M699" s="39"/>
      <c r="N699" s="39"/>
      <c r="O699" s="39"/>
      <c r="P699" s="39"/>
      <c r="Q699" s="39"/>
      <c r="R699" s="39"/>
      <c r="S699" s="39"/>
    </row>
    <row r="700" spans="1:19" s="49" customFormat="1" ht="15.75" x14ac:dyDescent="0.2">
      <c r="A700" s="122">
        <v>22</v>
      </c>
      <c r="B700" s="125" t="s">
        <v>5361</v>
      </c>
      <c r="C700" s="110">
        <v>21</v>
      </c>
      <c r="D700" s="111"/>
      <c r="E700" s="138" t="s">
        <v>5362</v>
      </c>
      <c r="F700" s="25"/>
      <c r="G700" s="25">
        <v>1000000</v>
      </c>
      <c r="I700" s="39"/>
      <c r="J700" s="39"/>
      <c r="K700" s="39"/>
      <c r="L700" s="39"/>
      <c r="M700" s="39"/>
      <c r="N700" s="39"/>
      <c r="O700" s="39"/>
      <c r="P700" s="39"/>
      <c r="Q700" s="39"/>
      <c r="R700" s="39"/>
      <c r="S700" s="39"/>
    </row>
    <row r="701" spans="1:19" s="49" customFormat="1" ht="15.75" x14ac:dyDescent="0.2">
      <c r="A701" s="122">
        <v>23</v>
      </c>
      <c r="B701" s="125" t="s">
        <v>5363</v>
      </c>
      <c r="C701" s="110">
        <v>22</v>
      </c>
      <c r="D701" s="111"/>
      <c r="E701" s="138" t="s">
        <v>5364</v>
      </c>
      <c r="F701" s="25"/>
      <c r="G701" s="25">
        <v>500000</v>
      </c>
      <c r="I701" s="39"/>
      <c r="J701" s="39"/>
      <c r="K701" s="39"/>
      <c r="L701" s="39"/>
      <c r="M701" s="39"/>
      <c r="N701" s="39"/>
      <c r="O701" s="39"/>
      <c r="P701" s="39"/>
      <c r="Q701" s="39"/>
      <c r="R701" s="39"/>
      <c r="S701" s="39"/>
    </row>
    <row r="702" spans="1:19" s="49" customFormat="1" ht="15.75" x14ac:dyDescent="0.2">
      <c r="A702" s="122">
        <v>24</v>
      </c>
      <c r="B702" s="125" t="s">
        <v>5365</v>
      </c>
      <c r="C702" s="110">
        <v>22</v>
      </c>
      <c r="D702" s="111"/>
      <c r="E702" s="138" t="s">
        <v>5366</v>
      </c>
      <c r="F702" s="25"/>
      <c r="G702" s="25">
        <v>500000</v>
      </c>
      <c r="I702" s="39"/>
      <c r="J702" s="39"/>
      <c r="K702" s="39"/>
      <c r="L702" s="39"/>
      <c r="M702" s="39"/>
      <c r="N702" s="39"/>
      <c r="O702" s="39"/>
      <c r="P702" s="39"/>
      <c r="Q702" s="39"/>
      <c r="R702" s="39"/>
      <c r="S702" s="39"/>
    </row>
    <row r="703" spans="1:19" s="49" customFormat="1" ht="15.75" x14ac:dyDescent="0.2">
      <c r="A703" s="122">
        <v>25</v>
      </c>
      <c r="B703" s="125" t="s">
        <v>5367</v>
      </c>
      <c r="C703" s="110">
        <v>23</v>
      </c>
      <c r="D703" s="111"/>
      <c r="E703" s="138" t="s">
        <v>5368</v>
      </c>
      <c r="F703" s="25"/>
      <c r="G703" s="25">
        <v>1000000</v>
      </c>
      <c r="I703" s="39"/>
      <c r="J703" s="39"/>
      <c r="K703" s="39"/>
      <c r="L703" s="39"/>
      <c r="M703" s="39"/>
      <c r="N703" s="39"/>
      <c r="O703" s="39"/>
      <c r="P703" s="39"/>
      <c r="Q703" s="39"/>
      <c r="R703" s="39"/>
      <c r="S703" s="39"/>
    </row>
    <row r="704" spans="1:19" s="49" customFormat="1" ht="15.75" x14ac:dyDescent="0.2">
      <c r="A704" s="122">
        <v>26</v>
      </c>
      <c r="B704" s="125" t="s">
        <v>5369</v>
      </c>
      <c r="C704" s="110">
        <v>24</v>
      </c>
      <c r="D704" s="111"/>
      <c r="E704" s="138" t="s">
        <v>5370</v>
      </c>
      <c r="F704" s="25"/>
      <c r="G704" s="25">
        <v>500000</v>
      </c>
      <c r="I704" s="39"/>
      <c r="J704" s="39"/>
      <c r="K704" s="39"/>
      <c r="L704" s="39"/>
      <c r="M704" s="39"/>
      <c r="N704" s="39"/>
      <c r="O704" s="39"/>
      <c r="P704" s="39"/>
      <c r="Q704" s="39"/>
      <c r="R704" s="39"/>
      <c r="S704" s="39"/>
    </row>
    <row r="705" spans="1:19" s="49" customFormat="1" ht="15.75" x14ac:dyDescent="0.2">
      <c r="A705" s="122">
        <v>27</v>
      </c>
      <c r="B705" s="125" t="s">
        <v>5371</v>
      </c>
      <c r="C705" s="110">
        <v>26</v>
      </c>
      <c r="D705" s="111"/>
      <c r="E705" s="138" t="s">
        <v>5372</v>
      </c>
      <c r="F705" s="25"/>
      <c r="G705" s="25">
        <v>500000</v>
      </c>
      <c r="I705" s="39"/>
      <c r="J705" s="39"/>
      <c r="K705" s="39"/>
      <c r="L705" s="39"/>
      <c r="M705" s="39"/>
      <c r="N705" s="39"/>
      <c r="O705" s="39"/>
      <c r="P705" s="39"/>
      <c r="Q705" s="39"/>
      <c r="R705" s="39"/>
      <c r="S705" s="39"/>
    </row>
    <row r="706" spans="1:19" s="49" customFormat="1" ht="15.75" x14ac:dyDescent="0.2">
      <c r="A706" s="122">
        <v>28</v>
      </c>
      <c r="B706" s="125" t="s">
        <v>5373</v>
      </c>
      <c r="C706" s="110">
        <v>26</v>
      </c>
      <c r="D706" s="111"/>
      <c r="E706" s="138" t="s">
        <v>5374</v>
      </c>
      <c r="F706" s="25"/>
      <c r="G706" s="25">
        <v>1000000</v>
      </c>
      <c r="I706" s="39"/>
      <c r="J706" s="39"/>
      <c r="K706" s="39"/>
      <c r="L706" s="39"/>
      <c r="M706" s="39"/>
      <c r="N706" s="39"/>
      <c r="O706" s="39"/>
      <c r="P706" s="39"/>
      <c r="Q706" s="39"/>
      <c r="R706" s="39"/>
      <c r="S706" s="39"/>
    </row>
    <row r="707" spans="1:19" s="49" customFormat="1" ht="15.75" x14ac:dyDescent="0.2">
      <c r="A707" s="122">
        <v>29</v>
      </c>
      <c r="B707" s="125" t="s">
        <v>5375</v>
      </c>
      <c r="C707" s="110">
        <v>27</v>
      </c>
      <c r="D707" s="111"/>
      <c r="E707" s="138" t="s">
        <v>5376</v>
      </c>
      <c r="F707" s="25"/>
      <c r="G707" s="25">
        <v>500000</v>
      </c>
      <c r="I707" s="39"/>
      <c r="J707" s="39"/>
      <c r="K707" s="39"/>
      <c r="L707" s="39"/>
      <c r="M707" s="39"/>
      <c r="N707" s="39"/>
      <c r="O707" s="39"/>
      <c r="P707" s="39"/>
      <c r="Q707" s="39"/>
      <c r="R707" s="39"/>
      <c r="S707" s="39"/>
    </row>
    <row r="708" spans="1:19" s="49" customFormat="1" ht="15.75" x14ac:dyDescent="0.2">
      <c r="A708" s="122">
        <v>30</v>
      </c>
      <c r="B708" s="125" t="s">
        <v>5377</v>
      </c>
      <c r="C708" s="110">
        <v>27</v>
      </c>
      <c r="D708" s="111"/>
      <c r="E708" s="138" t="s">
        <v>5378</v>
      </c>
      <c r="F708" s="25"/>
      <c r="G708" s="25">
        <v>2000000</v>
      </c>
      <c r="I708" s="39"/>
      <c r="J708" s="39"/>
      <c r="K708" s="39"/>
      <c r="L708" s="39"/>
      <c r="M708" s="39"/>
      <c r="N708" s="39"/>
      <c r="O708" s="39"/>
      <c r="P708" s="39"/>
      <c r="Q708" s="39"/>
      <c r="R708" s="39"/>
      <c r="S708" s="39"/>
    </row>
    <row r="709" spans="1:19" s="49" customFormat="1" ht="47.25" x14ac:dyDescent="0.2">
      <c r="A709" s="122">
        <v>31</v>
      </c>
      <c r="B709" s="125" t="s">
        <v>5379</v>
      </c>
      <c r="C709" s="110">
        <v>27</v>
      </c>
      <c r="D709" s="111"/>
      <c r="E709" s="126" t="s">
        <v>5380</v>
      </c>
      <c r="F709" s="25"/>
      <c r="G709" s="25">
        <v>3000000</v>
      </c>
      <c r="I709" s="39"/>
      <c r="J709" s="39"/>
      <c r="K709" s="39"/>
      <c r="L709" s="39"/>
      <c r="M709" s="39"/>
      <c r="N709" s="39"/>
      <c r="O709" s="39"/>
      <c r="P709" s="39"/>
      <c r="Q709" s="39"/>
      <c r="R709" s="39"/>
      <c r="S709" s="39"/>
    </row>
    <row r="710" spans="1:19" s="49" customFormat="1" ht="15.75" x14ac:dyDescent="0.2">
      <c r="A710" s="122">
        <v>32</v>
      </c>
      <c r="B710" s="125" t="s">
        <v>5381</v>
      </c>
      <c r="C710" s="110">
        <v>28</v>
      </c>
      <c r="D710" s="111"/>
      <c r="E710" s="138" t="s">
        <v>5382</v>
      </c>
      <c r="F710" s="25"/>
      <c r="G710" s="25">
        <v>500000</v>
      </c>
      <c r="I710" s="39"/>
      <c r="J710" s="39"/>
      <c r="K710" s="39"/>
      <c r="L710" s="39"/>
      <c r="M710" s="39"/>
      <c r="N710" s="39"/>
      <c r="O710" s="39"/>
      <c r="P710" s="39"/>
      <c r="Q710" s="39"/>
      <c r="R710" s="39"/>
      <c r="S710" s="39"/>
    </row>
    <row r="711" spans="1:19" s="49" customFormat="1" ht="15.75" x14ac:dyDescent="0.2">
      <c r="A711" s="122">
        <v>33</v>
      </c>
      <c r="B711" s="125" t="s">
        <v>5383</v>
      </c>
      <c r="C711" s="110">
        <v>29</v>
      </c>
      <c r="D711" s="111"/>
      <c r="E711" s="138" t="s">
        <v>5384</v>
      </c>
      <c r="F711" s="25"/>
      <c r="G711" s="25">
        <v>2500000</v>
      </c>
      <c r="I711" s="39"/>
      <c r="J711" s="39"/>
      <c r="K711" s="39"/>
      <c r="L711" s="39"/>
      <c r="M711" s="39"/>
      <c r="N711" s="39"/>
      <c r="O711" s="39"/>
      <c r="P711" s="39"/>
      <c r="Q711" s="39"/>
      <c r="R711" s="39"/>
      <c r="S711" s="39"/>
    </row>
    <row r="712" spans="1:19" s="49" customFormat="1" ht="15.75" x14ac:dyDescent="0.2">
      <c r="A712" s="122">
        <v>34</v>
      </c>
      <c r="B712" s="125" t="s">
        <v>5385</v>
      </c>
      <c r="C712" s="110">
        <v>29</v>
      </c>
      <c r="D712" s="111"/>
      <c r="E712" s="138" t="s">
        <v>5386</v>
      </c>
      <c r="F712" s="25"/>
      <c r="G712" s="25">
        <v>2500000</v>
      </c>
      <c r="I712" s="39"/>
      <c r="J712" s="39"/>
      <c r="K712" s="39"/>
      <c r="L712" s="39"/>
      <c r="M712" s="39"/>
      <c r="N712" s="39"/>
      <c r="O712" s="39"/>
      <c r="P712" s="39"/>
      <c r="Q712" s="39"/>
      <c r="R712" s="39"/>
      <c r="S712" s="39"/>
    </row>
    <row r="713" spans="1:19" s="49" customFormat="1" ht="15.75" x14ac:dyDescent="0.2">
      <c r="A713" s="122">
        <v>35</v>
      </c>
      <c r="B713" s="125" t="s">
        <v>5387</v>
      </c>
      <c r="C713" s="110">
        <v>30</v>
      </c>
      <c r="D713" s="111"/>
      <c r="E713" s="138" t="s">
        <v>5388</v>
      </c>
      <c r="F713" s="25"/>
      <c r="G713" s="25">
        <v>1000000</v>
      </c>
      <c r="I713" s="39"/>
      <c r="J713" s="39"/>
      <c r="K713" s="39"/>
      <c r="L713" s="39"/>
      <c r="M713" s="39"/>
      <c r="N713" s="39"/>
      <c r="O713" s="39"/>
      <c r="P713" s="39"/>
      <c r="Q713" s="39"/>
      <c r="R713" s="39"/>
      <c r="S713" s="39"/>
    </row>
    <row r="714" spans="1:19" s="49" customFormat="1" ht="15.75" x14ac:dyDescent="0.2">
      <c r="A714" s="122">
        <v>36</v>
      </c>
      <c r="B714" s="125" t="s">
        <v>5389</v>
      </c>
      <c r="C714" s="110">
        <v>30</v>
      </c>
      <c r="D714" s="111"/>
      <c r="E714" s="138" t="s">
        <v>5390</v>
      </c>
      <c r="F714" s="25"/>
      <c r="G714" s="25">
        <v>1000000</v>
      </c>
      <c r="I714" s="39"/>
      <c r="J714" s="39"/>
      <c r="K714" s="39"/>
      <c r="L714" s="39"/>
      <c r="M714" s="39"/>
      <c r="N714" s="39"/>
      <c r="O714" s="39"/>
      <c r="P714" s="39"/>
      <c r="Q714" s="39"/>
      <c r="R714" s="39"/>
      <c r="S714" s="39"/>
    </row>
    <row r="715" spans="1:19" s="49" customFormat="1" ht="15.75" x14ac:dyDescent="0.2">
      <c r="A715" s="122">
        <v>37</v>
      </c>
      <c r="B715" s="125" t="s">
        <v>5391</v>
      </c>
      <c r="C715" s="110">
        <v>31</v>
      </c>
      <c r="D715" s="111"/>
      <c r="E715" s="138" t="s">
        <v>5392</v>
      </c>
      <c r="F715" s="25"/>
      <c r="G715" s="25">
        <v>500000</v>
      </c>
      <c r="I715" s="39"/>
      <c r="J715" s="39"/>
      <c r="K715" s="39"/>
      <c r="L715" s="39"/>
      <c r="M715" s="39"/>
      <c r="N715" s="39"/>
      <c r="O715" s="39"/>
      <c r="P715" s="39"/>
      <c r="Q715" s="39"/>
      <c r="R715" s="39"/>
      <c r="S715" s="39"/>
    </row>
    <row r="716" spans="1:19" s="49" customFormat="1" ht="15.75" x14ac:dyDescent="0.2">
      <c r="A716" s="122">
        <v>38</v>
      </c>
      <c r="B716" s="125" t="s">
        <v>5393</v>
      </c>
      <c r="C716" s="110">
        <v>31</v>
      </c>
      <c r="D716" s="111"/>
      <c r="E716" s="138" t="s">
        <v>5394</v>
      </c>
      <c r="F716" s="25"/>
      <c r="G716" s="25">
        <v>500000</v>
      </c>
      <c r="I716" s="39"/>
      <c r="J716" s="39"/>
      <c r="K716" s="39"/>
      <c r="L716" s="39"/>
      <c r="M716" s="39"/>
      <c r="N716" s="39"/>
      <c r="O716" s="39"/>
      <c r="P716" s="39"/>
      <c r="Q716" s="39"/>
      <c r="R716" s="39"/>
      <c r="S716" s="39"/>
    </row>
    <row r="717" spans="1:19" s="49" customFormat="1" ht="15.75" x14ac:dyDescent="0.2">
      <c r="A717" s="122">
        <v>39</v>
      </c>
      <c r="B717" s="125" t="s">
        <v>5395</v>
      </c>
      <c r="C717" s="110">
        <v>31</v>
      </c>
      <c r="D717" s="111"/>
      <c r="E717" s="138" t="s">
        <v>5396</v>
      </c>
      <c r="F717" s="25"/>
      <c r="G717" s="25">
        <v>500000</v>
      </c>
      <c r="I717" s="39"/>
      <c r="J717" s="39"/>
      <c r="K717" s="39"/>
      <c r="L717" s="39"/>
      <c r="M717" s="39"/>
      <c r="N717" s="39"/>
      <c r="O717" s="39"/>
      <c r="P717" s="39"/>
      <c r="Q717" s="39"/>
      <c r="R717" s="39"/>
      <c r="S717" s="39"/>
    </row>
    <row r="718" spans="1:19" s="49" customFormat="1" ht="15.75" x14ac:dyDescent="0.2">
      <c r="A718" s="122">
        <v>40</v>
      </c>
      <c r="B718" s="125" t="s">
        <v>5397</v>
      </c>
      <c r="C718" s="110">
        <v>32</v>
      </c>
      <c r="D718" s="111"/>
      <c r="E718" s="138" t="s">
        <v>5398</v>
      </c>
      <c r="F718" s="25"/>
      <c r="G718" s="25">
        <v>500000</v>
      </c>
      <c r="I718" s="39"/>
      <c r="J718" s="39"/>
      <c r="K718" s="39"/>
      <c r="L718" s="39"/>
      <c r="M718" s="39"/>
      <c r="N718" s="39"/>
      <c r="O718" s="39"/>
      <c r="P718" s="39"/>
      <c r="Q718" s="39"/>
      <c r="R718" s="39"/>
      <c r="S718" s="39"/>
    </row>
    <row r="719" spans="1:19" s="49" customFormat="1" ht="15.75" x14ac:dyDescent="0.2">
      <c r="A719" s="122">
        <v>41</v>
      </c>
      <c r="B719" s="125" t="s">
        <v>5399</v>
      </c>
      <c r="C719" s="110">
        <v>35</v>
      </c>
      <c r="D719" s="111"/>
      <c r="E719" s="138" t="s">
        <v>5400</v>
      </c>
      <c r="F719" s="25"/>
      <c r="G719" s="25">
        <v>1000000</v>
      </c>
      <c r="I719" s="39"/>
      <c r="J719" s="39"/>
      <c r="K719" s="39"/>
      <c r="L719" s="39"/>
      <c r="M719" s="39"/>
      <c r="N719" s="39"/>
      <c r="O719" s="39"/>
      <c r="P719" s="39"/>
      <c r="Q719" s="39"/>
      <c r="R719" s="39"/>
      <c r="S719" s="39"/>
    </row>
    <row r="720" spans="1:19" s="49" customFormat="1" ht="15.75" x14ac:dyDescent="0.2">
      <c r="A720" s="122">
        <v>42</v>
      </c>
      <c r="B720" s="125" t="s">
        <v>5401</v>
      </c>
      <c r="C720" s="110">
        <v>36</v>
      </c>
      <c r="D720" s="111"/>
      <c r="E720" s="138" t="s">
        <v>5402</v>
      </c>
      <c r="F720" s="25"/>
      <c r="G720" s="25">
        <v>500000</v>
      </c>
      <c r="I720" s="39"/>
      <c r="J720" s="39"/>
      <c r="K720" s="39"/>
      <c r="L720" s="39"/>
      <c r="M720" s="39"/>
      <c r="N720" s="39"/>
      <c r="O720" s="39"/>
      <c r="P720" s="39"/>
      <c r="Q720" s="39"/>
      <c r="R720" s="39"/>
      <c r="S720" s="39"/>
    </row>
    <row r="721" spans="1:19" s="49" customFormat="1" ht="47.25" x14ac:dyDescent="0.2">
      <c r="A721" s="122">
        <v>43</v>
      </c>
      <c r="B721" s="125" t="s">
        <v>5403</v>
      </c>
      <c r="C721" s="110">
        <v>38</v>
      </c>
      <c r="D721" s="111"/>
      <c r="E721" s="126" t="s">
        <v>5404</v>
      </c>
      <c r="F721" s="25"/>
      <c r="G721" s="25">
        <v>1000000</v>
      </c>
      <c r="I721" s="39"/>
      <c r="J721" s="39"/>
      <c r="K721" s="39"/>
      <c r="L721" s="39"/>
      <c r="M721" s="39"/>
      <c r="N721" s="39"/>
      <c r="O721" s="39"/>
      <c r="P721" s="39"/>
      <c r="Q721" s="39"/>
      <c r="R721" s="39"/>
      <c r="S721" s="39"/>
    </row>
    <row r="722" spans="1:19" s="49" customFormat="1" ht="15.75" x14ac:dyDescent="0.2">
      <c r="A722" s="122">
        <v>44</v>
      </c>
      <c r="B722" s="125" t="s">
        <v>5405</v>
      </c>
      <c r="C722" s="110">
        <v>38</v>
      </c>
      <c r="D722" s="111"/>
      <c r="E722" s="138" t="s">
        <v>5406</v>
      </c>
      <c r="F722" s="25"/>
      <c r="G722" s="25">
        <v>500000</v>
      </c>
      <c r="I722" s="39"/>
      <c r="J722" s="39"/>
      <c r="K722" s="39"/>
      <c r="L722" s="39"/>
      <c r="M722" s="39"/>
      <c r="N722" s="39"/>
      <c r="O722" s="39"/>
      <c r="P722" s="39"/>
      <c r="Q722" s="39"/>
      <c r="R722" s="39"/>
      <c r="S722" s="39"/>
    </row>
    <row r="723" spans="1:19" s="49" customFormat="1" ht="15.75" x14ac:dyDescent="0.2">
      <c r="A723" s="122">
        <v>45</v>
      </c>
      <c r="B723" s="125" t="s">
        <v>5407</v>
      </c>
      <c r="C723" s="110">
        <v>39</v>
      </c>
      <c r="D723" s="111"/>
      <c r="E723" s="138" t="s">
        <v>5408</v>
      </c>
      <c r="F723" s="25"/>
      <c r="G723" s="25">
        <v>1000000</v>
      </c>
      <c r="I723" s="39"/>
      <c r="J723" s="39"/>
      <c r="K723" s="39"/>
      <c r="L723" s="39"/>
      <c r="M723" s="39"/>
      <c r="N723" s="39"/>
      <c r="O723" s="39"/>
      <c r="P723" s="39"/>
      <c r="Q723" s="39"/>
      <c r="R723" s="39"/>
      <c r="S723" s="39"/>
    </row>
    <row r="724" spans="1:19" s="49" customFormat="1" ht="47.25" x14ac:dyDescent="0.2">
      <c r="A724" s="122">
        <v>46</v>
      </c>
      <c r="B724" s="125" t="s">
        <v>5409</v>
      </c>
      <c r="C724" s="110">
        <v>39</v>
      </c>
      <c r="D724" s="111"/>
      <c r="E724" s="126" t="s">
        <v>5410</v>
      </c>
      <c r="F724" s="25"/>
      <c r="G724" s="25">
        <v>1000000</v>
      </c>
      <c r="I724" s="39"/>
      <c r="J724" s="39"/>
      <c r="K724" s="39"/>
      <c r="L724" s="39"/>
      <c r="M724" s="39"/>
      <c r="N724" s="39"/>
      <c r="O724" s="39"/>
      <c r="P724" s="39"/>
      <c r="Q724" s="39"/>
      <c r="R724" s="39"/>
      <c r="S724" s="39"/>
    </row>
    <row r="725" spans="1:19" s="49" customFormat="1" ht="47.25" x14ac:dyDescent="0.2">
      <c r="A725" s="122">
        <v>47</v>
      </c>
      <c r="B725" s="125" t="s">
        <v>5411</v>
      </c>
      <c r="C725" s="110">
        <v>39</v>
      </c>
      <c r="D725" s="111"/>
      <c r="E725" s="126" t="s">
        <v>5412</v>
      </c>
      <c r="F725" s="25"/>
      <c r="G725" s="25">
        <v>1500000</v>
      </c>
      <c r="I725" s="39"/>
      <c r="J725" s="39"/>
      <c r="K725" s="39"/>
      <c r="L725" s="39"/>
      <c r="M725" s="39"/>
      <c r="N725" s="39"/>
      <c r="O725" s="39"/>
      <c r="P725" s="39"/>
      <c r="Q725" s="39"/>
      <c r="R725" s="39"/>
      <c r="S725" s="39"/>
    </row>
    <row r="726" spans="1:19" s="49" customFormat="1" ht="31.5" x14ac:dyDescent="0.2">
      <c r="A726" s="122">
        <v>48</v>
      </c>
      <c r="B726" s="125" t="s">
        <v>5413</v>
      </c>
      <c r="C726" s="110">
        <v>40</v>
      </c>
      <c r="D726" s="111"/>
      <c r="E726" s="126" t="s">
        <v>5414</v>
      </c>
      <c r="F726" s="25"/>
      <c r="G726" s="25">
        <v>1000000</v>
      </c>
      <c r="I726" s="39"/>
      <c r="J726" s="39"/>
      <c r="K726" s="39"/>
      <c r="L726" s="39"/>
      <c r="M726" s="39"/>
      <c r="N726" s="39"/>
      <c r="O726" s="39"/>
      <c r="P726" s="39"/>
      <c r="Q726" s="39"/>
      <c r="R726" s="39"/>
      <c r="S726" s="39"/>
    </row>
    <row r="727" spans="1:19" s="49" customFormat="1" ht="15.75" x14ac:dyDescent="0.2">
      <c r="A727" s="122">
        <v>49</v>
      </c>
      <c r="B727" s="125" t="s">
        <v>5415</v>
      </c>
      <c r="C727" s="110">
        <v>40</v>
      </c>
      <c r="D727" s="111"/>
      <c r="E727" s="138" t="s">
        <v>5416</v>
      </c>
      <c r="F727" s="25"/>
      <c r="G727" s="25">
        <v>500000</v>
      </c>
      <c r="I727" s="39"/>
      <c r="J727" s="39"/>
      <c r="K727" s="39"/>
      <c r="L727" s="39"/>
      <c r="M727" s="39"/>
      <c r="N727" s="39"/>
      <c r="O727" s="39"/>
      <c r="P727" s="39"/>
      <c r="Q727" s="39"/>
      <c r="R727" s="39"/>
      <c r="S727" s="39"/>
    </row>
    <row r="728" spans="1:19" s="49" customFormat="1" ht="15.75" x14ac:dyDescent="0.2">
      <c r="A728" s="122">
        <v>50</v>
      </c>
      <c r="B728" s="125" t="s">
        <v>5417</v>
      </c>
      <c r="C728" s="110">
        <v>40</v>
      </c>
      <c r="D728" s="111"/>
      <c r="E728" s="138" t="s">
        <v>5418</v>
      </c>
      <c r="F728" s="25"/>
      <c r="G728" s="25">
        <v>500000</v>
      </c>
      <c r="I728" s="39"/>
      <c r="J728" s="39"/>
      <c r="K728" s="39"/>
      <c r="L728" s="39"/>
      <c r="M728" s="39"/>
      <c r="N728" s="39"/>
      <c r="O728" s="39"/>
      <c r="P728" s="39"/>
      <c r="Q728" s="39"/>
      <c r="R728" s="39"/>
      <c r="S728" s="39"/>
    </row>
    <row r="729" spans="1:19" s="49" customFormat="1" ht="15.75" x14ac:dyDescent="0.2">
      <c r="A729" s="122">
        <v>51</v>
      </c>
      <c r="B729" s="125" t="s">
        <v>5419</v>
      </c>
      <c r="C729" s="110">
        <v>40</v>
      </c>
      <c r="D729" s="111"/>
      <c r="E729" s="138" t="s">
        <v>5420</v>
      </c>
      <c r="F729" s="25"/>
      <c r="G729" s="25">
        <v>500000</v>
      </c>
      <c r="I729" s="39"/>
      <c r="J729" s="39"/>
      <c r="K729" s="39"/>
      <c r="L729" s="39"/>
      <c r="M729" s="39"/>
      <c r="N729" s="39"/>
      <c r="O729" s="39"/>
      <c r="P729" s="39"/>
      <c r="Q729" s="39"/>
      <c r="R729" s="39"/>
      <c r="S729" s="39"/>
    </row>
    <row r="730" spans="1:19" s="49" customFormat="1" ht="15.75" x14ac:dyDescent="0.2">
      <c r="A730" s="122">
        <v>52</v>
      </c>
      <c r="B730" s="125" t="s">
        <v>5421</v>
      </c>
      <c r="C730" s="110">
        <v>40</v>
      </c>
      <c r="D730" s="111"/>
      <c r="E730" s="138" t="s">
        <v>5422</v>
      </c>
      <c r="F730" s="25"/>
      <c r="G730" s="25">
        <v>1000000</v>
      </c>
      <c r="I730" s="39"/>
      <c r="J730" s="39"/>
      <c r="K730" s="39"/>
      <c r="L730" s="39"/>
      <c r="M730" s="39"/>
      <c r="N730" s="39"/>
      <c r="O730" s="39"/>
      <c r="P730" s="39"/>
      <c r="Q730" s="39"/>
      <c r="R730" s="39"/>
      <c r="S730" s="39"/>
    </row>
    <row r="731" spans="1:19" s="49" customFormat="1" ht="15.75" x14ac:dyDescent="0.2">
      <c r="A731" s="122">
        <v>53</v>
      </c>
      <c r="B731" s="125" t="s">
        <v>5423</v>
      </c>
      <c r="C731" s="110">
        <v>43</v>
      </c>
      <c r="D731" s="111"/>
      <c r="E731" s="138" t="s">
        <v>5424</v>
      </c>
      <c r="F731" s="25"/>
      <c r="G731" s="25">
        <v>1000000</v>
      </c>
      <c r="I731" s="39"/>
      <c r="J731" s="39"/>
      <c r="K731" s="39"/>
      <c r="L731" s="39"/>
      <c r="M731" s="39"/>
      <c r="N731" s="39"/>
      <c r="O731" s="39"/>
      <c r="P731" s="39"/>
      <c r="Q731" s="39"/>
      <c r="R731" s="39"/>
      <c r="S731" s="39"/>
    </row>
    <row r="732" spans="1:19" s="49" customFormat="1" ht="15.75" x14ac:dyDescent="0.2">
      <c r="A732" s="122">
        <v>54</v>
      </c>
      <c r="B732" s="125" t="s">
        <v>5425</v>
      </c>
      <c r="C732" s="110">
        <v>43</v>
      </c>
      <c r="D732" s="111"/>
      <c r="E732" s="138" t="s">
        <v>5426</v>
      </c>
      <c r="F732" s="25"/>
      <c r="G732" s="25">
        <v>500000</v>
      </c>
      <c r="I732" s="39"/>
      <c r="J732" s="39"/>
      <c r="K732" s="39"/>
      <c r="L732" s="39"/>
      <c r="M732" s="39"/>
      <c r="N732" s="39"/>
      <c r="O732" s="39"/>
      <c r="P732" s="39"/>
      <c r="Q732" s="39"/>
      <c r="R732" s="39"/>
      <c r="S732" s="39"/>
    </row>
    <row r="733" spans="1:19" s="49" customFormat="1" ht="15.75" x14ac:dyDescent="0.2">
      <c r="A733" s="122">
        <v>55</v>
      </c>
      <c r="B733" s="125" t="s">
        <v>5427</v>
      </c>
      <c r="C733" s="110">
        <v>47</v>
      </c>
      <c r="D733" s="111"/>
      <c r="E733" s="138" t="s">
        <v>5428</v>
      </c>
      <c r="F733" s="25"/>
      <c r="G733" s="25">
        <v>500000</v>
      </c>
      <c r="I733" s="39"/>
      <c r="J733" s="39"/>
      <c r="K733" s="39"/>
      <c r="L733" s="39"/>
      <c r="M733" s="39"/>
      <c r="N733" s="39"/>
      <c r="O733" s="39"/>
      <c r="P733" s="39"/>
      <c r="Q733" s="39"/>
      <c r="R733" s="39"/>
      <c r="S733" s="39"/>
    </row>
    <row r="734" spans="1:19" s="49" customFormat="1" ht="15.75" x14ac:dyDescent="0.2">
      <c r="A734" s="122">
        <v>56</v>
      </c>
      <c r="B734" s="125" t="s">
        <v>5429</v>
      </c>
      <c r="C734" s="110">
        <v>47</v>
      </c>
      <c r="D734" s="111"/>
      <c r="E734" s="138" t="s">
        <v>5430</v>
      </c>
      <c r="F734" s="25"/>
      <c r="G734" s="25">
        <v>500000</v>
      </c>
      <c r="I734" s="39"/>
      <c r="J734" s="39"/>
      <c r="K734" s="39"/>
      <c r="L734" s="39"/>
      <c r="M734" s="39"/>
      <c r="N734" s="39"/>
      <c r="O734" s="39"/>
      <c r="P734" s="39"/>
      <c r="Q734" s="39"/>
      <c r="R734" s="39"/>
      <c r="S734" s="39"/>
    </row>
    <row r="735" spans="1:19" s="49" customFormat="1" ht="15.75" x14ac:dyDescent="0.2">
      <c r="A735" s="122">
        <v>57</v>
      </c>
      <c r="B735" s="125" t="s">
        <v>5431</v>
      </c>
      <c r="C735" s="110">
        <v>47</v>
      </c>
      <c r="D735" s="111"/>
      <c r="E735" s="138" t="s">
        <v>5432</v>
      </c>
      <c r="F735" s="25"/>
      <c r="G735" s="25">
        <v>500000</v>
      </c>
      <c r="I735" s="39"/>
      <c r="J735" s="39"/>
      <c r="K735" s="39"/>
      <c r="L735" s="39"/>
      <c r="M735" s="39"/>
      <c r="N735" s="39"/>
      <c r="O735" s="39"/>
      <c r="P735" s="39"/>
      <c r="Q735" s="39"/>
      <c r="R735" s="39"/>
      <c r="S735" s="39"/>
    </row>
    <row r="736" spans="1:19" s="49" customFormat="1" ht="31.5" x14ac:dyDescent="0.2">
      <c r="A736" s="122">
        <v>58</v>
      </c>
      <c r="B736" s="125" t="s">
        <v>5433</v>
      </c>
      <c r="C736" s="110">
        <v>50</v>
      </c>
      <c r="D736" s="111"/>
      <c r="E736" s="126" t="s">
        <v>5434</v>
      </c>
      <c r="F736" s="25"/>
      <c r="G736" s="25">
        <v>500000</v>
      </c>
      <c r="I736" s="39"/>
      <c r="J736" s="39"/>
      <c r="K736" s="39"/>
      <c r="L736" s="39"/>
      <c r="M736" s="39"/>
      <c r="N736" s="39"/>
      <c r="O736" s="39"/>
      <c r="P736" s="39"/>
      <c r="Q736" s="39"/>
      <c r="R736" s="39"/>
      <c r="S736" s="39"/>
    </row>
    <row r="737" spans="1:19" s="49" customFormat="1" ht="31.5" x14ac:dyDescent="0.2">
      <c r="A737" s="122">
        <v>59</v>
      </c>
      <c r="B737" s="125" t="s">
        <v>5435</v>
      </c>
      <c r="C737" s="110">
        <v>50</v>
      </c>
      <c r="D737" s="111"/>
      <c r="E737" s="126" t="s">
        <v>5436</v>
      </c>
      <c r="F737" s="25"/>
      <c r="G737" s="25">
        <v>500000</v>
      </c>
      <c r="I737" s="39"/>
      <c r="J737" s="39"/>
      <c r="K737" s="39"/>
      <c r="L737" s="39"/>
      <c r="M737" s="39"/>
      <c r="N737" s="39"/>
      <c r="O737" s="39"/>
      <c r="P737" s="39"/>
      <c r="Q737" s="39"/>
      <c r="R737" s="39"/>
      <c r="S737" s="39"/>
    </row>
    <row r="738" spans="1:19" s="49" customFormat="1" ht="15.75" x14ac:dyDescent="0.2">
      <c r="A738" s="122">
        <v>60</v>
      </c>
      <c r="B738" s="125" t="s">
        <v>5437</v>
      </c>
      <c r="C738" s="110">
        <v>52</v>
      </c>
      <c r="D738" s="111"/>
      <c r="E738" s="138" t="s">
        <v>5438</v>
      </c>
      <c r="F738" s="25"/>
      <c r="G738" s="25">
        <v>500000</v>
      </c>
      <c r="I738" s="39"/>
      <c r="J738" s="39"/>
      <c r="K738" s="39"/>
      <c r="L738" s="39"/>
      <c r="M738" s="39"/>
      <c r="N738" s="39"/>
      <c r="O738" s="39"/>
      <c r="P738" s="39"/>
      <c r="Q738" s="39"/>
      <c r="R738" s="39"/>
      <c r="S738" s="39"/>
    </row>
    <row r="739" spans="1:19" s="49" customFormat="1" ht="15.75" x14ac:dyDescent="0.2">
      <c r="A739" s="122">
        <v>61</v>
      </c>
      <c r="B739" s="125" t="s">
        <v>5439</v>
      </c>
      <c r="C739" s="110">
        <v>52</v>
      </c>
      <c r="D739" s="111"/>
      <c r="E739" s="138" t="s">
        <v>5440</v>
      </c>
      <c r="F739" s="25"/>
      <c r="G739" s="25">
        <v>500000</v>
      </c>
      <c r="I739" s="39"/>
      <c r="J739" s="39"/>
      <c r="K739" s="39"/>
      <c r="L739" s="39"/>
      <c r="M739" s="39"/>
      <c r="N739" s="39"/>
      <c r="O739" s="39"/>
      <c r="P739" s="39"/>
      <c r="Q739" s="39"/>
      <c r="R739" s="39"/>
      <c r="S739" s="39"/>
    </row>
    <row r="740" spans="1:19" s="49" customFormat="1" ht="15.75" x14ac:dyDescent="0.2">
      <c r="A740" s="122">
        <v>62</v>
      </c>
      <c r="B740" s="125" t="s">
        <v>5441</v>
      </c>
      <c r="C740" s="110">
        <v>53</v>
      </c>
      <c r="D740" s="111"/>
      <c r="E740" s="138" t="s">
        <v>5442</v>
      </c>
      <c r="F740" s="25"/>
      <c r="G740" s="25">
        <v>1000000</v>
      </c>
      <c r="I740" s="39"/>
      <c r="J740" s="39"/>
      <c r="K740" s="39"/>
      <c r="L740" s="39"/>
      <c r="M740" s="39"/>
      <c r="N740" s="39"/>
      <c r="O740" s="39"/>
      <c r="P740" s="39"/>
      <c r="Q740" s="39"/>
      <c r="R740" s="39"/>
      <c r="S740" s="39"/>
    </row>
    <row r="741" spans="1:19" s="49" customFormat="1" ht="15.75" x14ac:dyDescent="0.2">
      <c r="A741" s="122">
        <v>63</v>
      </c>
      <c r="B741" s="125" t="s">
        <v>5443</v>
      </c>
      <c r="C741" s="110">
        <v>54</v>
      </c>
      <c r="D741" s="111"/>
      <c r="E741" s="138" t="s">
        <v>5444</v>
      </c>
      <c r="F741" s="25"/>
      <c r="G741" s="25">
        <v>500000</v>
      </c>
      <c r="I741" s="39"/>
      <c r="J741" s="39"/>
      <c r="K741" s="39"/>
      <c r="L741" s="39"/>
      <c r="M741" s="39"/>
      <c r="N741" s="39"/>
      <c r="O741" s="39"/>
      <c r="P741" s="39"/>
      <c r="Q741" s="39"/>
      <c r="R741" s="39"/>
      <c r="S741" s="39"/>
    </row>
    <row r="742" spans="1:19" s="49" customFormat="1" ht="15.75" x14ac:dyDescent="0.2">
      <c r="A742" s="122">
        <v>64</v>
      </c>
      <c r="B742" s="125" t="s">
        <v>5445</v>
      </c>
      <c r="C742" s="110">
        <v>57</v>
      </c>
      <c r="D742" s="111"/>
      <c r="E742" s="138" t="s">
        <v>5446</v>
      </c>
      <c r="F742" s="25"/>
      <c r="G742" s="25">
        <v>500000</v>
      </c>
      <c r="I742" s="39"/>
      <c r="J742" s="39"/>
      <c r="K742" s="39"/>
      <c r="L742" s="39"/>
      <c r="M742" s="39"/>
      <c r="N742" s="39"/>
      <c r="O742" s="39"/>
      <c r="P742" s="39"/>
      <c r="Q742" s="39"/>
      <c r="R742" s="39"/>
      <c r="S742" s="39"/>
    </row>
    <row r="743" spans="1:19" s="49" customFormat="1" ht="31.5" x14ac:dyDescent="0.2">
      <c r="A743" s="122">
        <v>65</v>
      </c>
      <c r="B743" s="125" t="s">
        <v>5447</v>
      </c>
      <c r="C743" s="110">
        <v>58</v>
      </c>
      <c r="D743" s="111"/>
      <c r="E743" s="126" t="s">
        <v>5448</v>
      </c>
      <c r="F743" s="25"/>
      <c r="G743" s="25">
        <v>1000000</v>
      </c>
      <c r="I743" s="39"/>
      <c r="J743" s="39"/>
      <c r="K743" s="39"/>
      <c r="L743" s="39"/>
      <c r="M743" s="39"/>
      <c r="N743" s="39"/>
      <c r="O743" s="39"/>
      <c r="P743" s="39"/>
      <c r="Q743" s="39"/>
      <c r="R743" s="39"/>
      <c r="S743" s="39"/>
    </row>
    <row r="744" spans="1:19" s="49" customFormat="1" ht="31.5" x14ac:dyDescent="0.2">
      <c r="A744" s="122">
        <v>66</v>
      </c>
      <c r="B744" s="125" t="s">
        <v>5449</v>
      </c>
      <c r="C744" s="110">
        <v>58</v>
      </c>
      <c r="D744" s="111"/>
      <c r="E744" s="126" t="s">
        <v>5450</v>
      </c>
      <c r="F744" s="25"/>
      <c r="G744" s="25">
        <v>1000000</v>
      </c>
      <c r="I744" s="39"/>
      <c r="J744" s="39"/>
      <c r="K744" s="39"/>
      <c r="L744" s="39"/>
      <c r="M744" s="39"/>
      <c r="N744" s="39"/>
      <c r="O744" s="39"/>
      <c r="P744" s="39"/>
      <c r="Q744" s="39"/>
      <c r="R744" s="39"/>
      <c r="S744" s="39"/>
    </row>
    <row r="745" spans="1:19" s="49" customFormat="1" ht="15.75" x14ac:dyDescent="0.2">
      <c r="A745" s="122">
        <v>67</v>
      </c>
      <c r="B745" s="125" t="s">
        <v>5451</v>
      </c>
      <c r="C745" s="110">
        <v>60</v>
      </c>
      <c r="D745" s="111"/>
      <c r="E745" s="138" t="s">
        <v>5452</v>
      </c>
      <c r="F745" s="25"/>
      <c r="G745" s="25">
        <v>1000000</v>
      </c>
      <c r="I745" s="39"/>
      <c r="J745" s="39"/>
      <c r="K745" s="39"/>
      <c r="L745" s="39"/>
      <c r="M745" s="39"/>
      <c r="N745" s="39"/>
      <c r="O745" s="39"/>
      <c r="P745" s="39"/>
      <c r="Q745" s="39"/>
      <c r="R745" s="39"/>
      <c r="S745" s="39"/>
    </row>
    <row r="746" spans="1:19" s="49" customFormat="1" ht="15.75" x14ac:dyDescent="0.2">
      <c r="A746" s="122">
        <v>68</v>
      </c>
      <c r="B746" s="125" t="s">
        <v>5453</v>
      </c>
      <c r="C746" s="110">
        <v>60</v>
      </c>
      <c r="D746" s="111"/>
      <c r="E746" s="138" t="s">
        <v>5454</v>
      </c>
      <c r="F746" s="25"/>
      <c r="G746" s="25">
        <v>1000000</v>
      </c>
      <c r="I746" s="39"/>
      <c r="J746" s="39"/>
      <c r="K746" s="39"/>
      <c r="L746" s="39"/>
      <c r="M746" s="39"/>
      <c r="N746" s="39"/>
      <c r="O746" s="39"/>
      <c r="P746" s="39"/>
      <c r="Q746" s="39"/>
      <c r="R746" s="39"/>
      <c r="S746" s="39"/>
    </row>
    <row r="747" spans="1:19" s="49" customFormat="1" ht="15.75" x14ac:dyDescent="0.2">
      <c r="A747" s="122">
        <v>69</v>
      </c>
      <c r="B747" s="125" t="s">
        <v>5455</v>
      </c>
      <c r="C747" s="110">
        <v>63</v>
      </c>
      <c r="D747" s="111"/>
      <c r="E747" s="138" t="s">
        <v>5456</v>
      </c>
      <c r="F747" s="25"/>
      <c r="G747" s="25">
        <v>500000</v>
      </c>
      <c r="I747" s="39"/>
      <c r="J747" s="39"/>
      <c r="K747" s="39"/>
      <c r="L747" s="39"/>
      <c r="M747" s="39"/>
      <c r="N747" s="39"/>
      <c r="O747" s="39"/>
      <c r="P747" s="39"/>
      <c r="Q747" s="39"/>
      <c r="R747" s="39"/>
      <c r="S747" s="39"/>
    </row>
    <row r="748" spans="1:19" s="49" customFormat="1" ht="15.75" x14ac:dyDescent="0.2">
      <c r="A748" s="122">
        <v>70</v>
      </c>
      <c r="B748" s="125" t="s">
        <v>5457</v>
      </c>
      <c r="C748" s="110">
        <v>63</v>
      </c>
      <c r="D748" s="111"/>
      <c r="E748" s="138" t="s">
        <v>5458</v>
      </c>
      <c r="F748" s="25"/>
      <c r="G748" s="25">
        <v>500000</v>
      </c>
      <c r="I748" s="39"/>
      <c r="J748" s="39"/>
      <c r="K748" s="39"/>
      <c r="L748" s="39"/>
      <c r="M748" s="39"/>
      <c r="N748" s="39"/>
      <c r="O748" s="39"/>
      <c r="P748" s="39"/>
      <c r="Q748" s="39"/>
      <c r="R748" s="39"/>
      <c r="S748" s="39"/>
    </row>
    <row r="749" spans="1:19" s="49" customFormat="1" ht="15.75" x14ac:dyDescent="0.2">
      <c r="A749" s="122">
        <v>71</v>
      </c>
      <c r="B749" s="125" t="s">
        <v>5459</v>
      </c>
      <c r="C749" s="110">
        <v>63</v>
      </c>
      <c r="D749" s="111"/>
      <c r="E749" s="138" t="s">
        <v>5460</v>
      </c>
      <c r="F749" s="25"/>
      <c r="G749" s="25">
        <v>500000</v>
      </c>
      <c r="I749" s="39"/>
      <c r="J749" s="39"/>
      <c r="K749" s="39"/>
      <c r="L749" s="39"/>
      <c r="M749" s="39"/>
      <c r="N749" s="39"/>
      <c r="O749" s="39"/>
      <c r="P749" s="39"/>
      <c r="Q749" s="39"/>
      <c r="R749" s="39"/>
      <c r="S749" s="39"/>
    </row>
    <row r="750" spans="1:19" s="49" customFormat="1" ht="15.75" x14ac:dyDescent="0.2">
      <c r="A750" s="122">
        <v>72</v>
      </c>
      <c r="B750" s="125" t="s">
        <v>5461</v>
      </c>
      <c r="C750" s="110">
        <v>63</v>
      </c>
      <c r="D750" s="111"/>
      <c r="E750" s="138" t="s">
        <v>5462</v>
      </c>
      <c r="F750" s="25"/>
      <c r="G750" s="25">
        <v>500000</v>
      </c>
      <c r="I750" s="39"/>
      <c r="J750" s="39"/>
      <c r="K750" s="39"/>
      <c r="L750" s="39"/>
      <c r="M750" s="39"/>
      <c r="N750" s="39"/>
      <c r="O750" s="39"/>
      <c r="P750" s="39"/>
      <c r="Q750" s="39"/>
      <c r="R750" s="39"/>
      <c r="S750" s="39"/>
    </row>
    <row r="751" spans="1:19" ht="15.75" x14ac:dyDescent="0.2">
      <c r="A751" s="122">
        <v>73</v>
      </c>
      <c r="B751" s="125" t="s">
        <v>5463</v>
      </c>
      <c r="C751" s="110">
        <v>63</v>
      </c>
      <c r="E751" s="138" t="s">
        <v>5464</v>
      </c>
      <c r="F751" s="25"/>
      <c r="G751" s="25">
        <v>1000000</v>
      </c>
    </row>
    <row r="752" spans="1:19" ht="15.75" x14ac:dyDescent="0.2">
      <c r="A752" s="122">
        <v>74</v>
      </c>
      <c r="B752" s="125" t="s">
        <v>5465</v>
      </c>
      <c r="C752" s="110">
        <v>65</v>
      </c>
      <c r="E752" s="138" t="s">
        <v>5466</v>
      </c>
      <c r="F752" s="25"/>
      <c r="G752" s="25">
        <v>500000</v>
      </c>
    </row>
    <row r="753" spans="1:7" ht="15.75" x14ac:dyDescent="0.2">
      <c r="A753" s="122">
        <v>75</v>
      </c>
      <c r="B753" s="125" t="s">
        <v>5467</v>
      </c>
      <c r="C753" s="110">
        <v>65</v>
      </c>
      <c r="E753" s="138" t="s">
        <v>5468</v>
      </c>
      <c r="F753" s="25"/>
      <c r="G753" s="25">
        <v>500000</v>
      </c>
    </row>
    <row r="754" spans="1:7" ht="15.75" x14ac:dyDescent="0.2">
      <c r="A754" s="122">
        <v>76</v>
      </c>
      <c r="B754" s="125" t="s">
        <v>5469</v>
      </c>
      <c r="C754" s="110">
        <v>66</v>
      </c>
      <c r="E754" s="138" t="s">
        <v>5470</v>
      </c>
      <c r="F754" s="25"/>
      <c r="G754" s="25">
        <v>500000</v>
      </c>
    </row>
    <row r="755" spans="1:7" ht="15.75" x14ac:dyDescent="0.2">
      <c r="A755" s="122">
        <v>77</v>
      </c>
      <c r="B755" s="125" t="s">
        <v>5471</v>
      </c>
      <c r="C755" s="110">
        <v>69</v>
      </c>
      <c r="E755" s="138" t="s">
        <v>5472</v>
      </c>
      <c r="F755" s="25"/>
      <c r="G755" s="25">
        <v>1000000</v>
      </c>
    </row>
    <row r="756" spans="1:7" ht="15.75" x14ac:dyDescent="0.2">
      <c r="A756" s="122">
        <v>78</v>
      </c>
      <c r="B756" s="125" t="s">
        <v>5473</v>
      </c>
      <c r="C756" s="110">
        <v>70</v>
      </c>
      <c r="E756" s="138" t="s">
        <v>5474</v>
      </c>
      <c r="F756" s="25"/>
      <c r="G756" s="25">
        <v>500000</v>
      </c>
    </row>
    <row r="757" spans="1:7" ht="15.75" x14ac:dyDescent="0.2">
      <c r="A757" s="122">
        <v>79</v>
      </c>
      <c r="B757" s="125" t="s">
        <v>5475</v>
      </c>
      <c r="C757" s="110">
        <v>70</v>
      </c>
      <c r="E757" s="138" t="s">
        <v>5476</v>
      </c>
      <c r="F757" s="25"/>
      <c r="G757" s="25">
        <v>1000000</v>
      </c>
    </row>
    <row r="758" spans="1:7" ht="15.75" x14ac:dyDescent="0.2">
      <c r="A758" s="122">
        <v>80</v>
      </c>
      <c r="B758" s="125" t="s">
        <v>5477</v>
      </c>
      <c r="C758" s="110">
        <v>74</v>
      </c>
      <c r="E758" s="138" t="s">
        <v>5478</v>
      </c>
      <c r="F758" s="25"/>
      <c r="G758" s="25">
        <v>1000000</v>
      </c>
    </row>
    <row r="759" spans="1:7" ht="15.75" x14ac:dyDescent="0.2">
      <c r="A759" s="122">
        <v>81</v>
      </c>
      <c r="B759" s="125" t="s">
        <v>5479</v>
      </c>
      <c r="C759" s="110">
        <v>74</v>
      </c>
      <c r="E759" s="138" t="s">
        <v>5480</v>
      </c>
      <c r="F759" s="25"/>
      <c r="G759" s="25">
        <v>2000000</v>
      </c>
    </row>
    <row r="760" spans="1:7" ht="15.75" x14ac:dyDescent="0.2">
      <c r="A760" s="122">
        <v>82</v>
      </c>
      <c r="B760" s="125" t="s">
        <v>5481</v>
      </c>
      <c r="C760" s="110">
        <v>75</v>
      </c>
      <c r="E760" s="138" t="s">
        <v>5482</v>
      </c>
      <c r="F760" s="25"/>
      <c r="G760" s="25">
        <v>500000</v>
      </c>
    </row>
    <row r="761" spans="1:7" ht="31.5" x14ac:dyDescent="0.2">
      <c r="A761" s="122">
        <v>83</v>
      </c>
      <c r="B761" s="125" t="s">
        <v>5483</v>
      </c>
      <c r="C761" s="110">
        <v>75</v>
      </c>
      <c r="E761" s="126" t="s">
        <v>5484</v>
      </c>
      <c r="F761" s="25"/>
      <c r="G761" s="25">
        <v>500000</v>
      </c>
    </row>
    <row r="762" spans="1:7" ht="15.75" x14ac:dyDescent="0.2">
      <c r="A762" s="122">
        <v>84</v>
      </c>
      <c r="B762" s="125" t="s">
        <v>5485</v>
      </c>
      <c r="E762" s="138" t="s">
        <v>5486</v>
      </c>
      <c r="F762" s="25"/>
      <c r="G762" s="25">
        <v>5000000</v>
      </c>
    </row>
    <row r="763" spans="1:7" ht="15.75" x14ac:dyDescent="0.2">
      <c r="A763" s="122">
        <v>85</v>
      </c>
      <c r="B763" s="125" t="s">
        <v>5487</v>
      </c>
      <c r="E763" s="138" t="s">
        <v>5488</v>
      </c>
      <c r="F763" s="25"/>
      <c r="G763" s="25">
        <v>40000000</v>
      </c>
    </row>
    <row r="764" spans="1:7" ht="11.25" customHeight="1" x14ac:dyDescent="0.2">
      <c r="A764" s="124"/>
      <c r="E764" s="133"/>
      <c r="F764" s="28"/>
      <c r="G764" s="28"/>
    </row>
    <row r="765" spans="1:7" ht="15.75" customHeight="1" x14ac:dyDescent="0.2">
      <c r="A765" s="127"/>
      <c r="B765" s="128"/>
      <c r="C765" s="128"/>
      <c r="D765" s="129"/>
      <c r="E765" s="139" t="s">
        <v>5489</v>
      </c>
      <c r="F765" s="131">
        <v>0</v>
      </c>
      <c r="G765" s="131">
        <v>117500000</v>
      </c>
    </row>
    <row r="766" spans="1:7" ht="11.25" customHeight="1" x14ac:dyDescent="0.2">
      <c r="A766" s="28"/>
      <c r="E766" s="133"/>
      <c r="F766" s="28"/>
      <c r="G766" s="28"/>
    </row>
    <row r="767" spans="1:7" ht="11.25" customHeight="1" x14ac:dyDescent="0.2">
      <c r="A767" s="28"/>
      <c r="E767" s="133"/>
      <c r="F767" s="28"/>
      <c r="G767" s="28"/>
    </row>
    <row r="768" spans="1:7" ht="15.75" customHeight="1" x14ac:dyDescent="0.2">
      <c r="A768" s="113" t="s">
        <v>5490</v>
      </c>
      <c r="B768" s="114"/>
      <c r="C768" s="114"/>
      <c r="D768" s="115"/>
      <c r="E768" s="134"/>
      <c r="F768" s="116"/>
      <c r="G768" s="116"/>
    </row>
    <row r="769" spans="1:19" ht="15.75" customHeight="1" x14ac:dyDescent="0.2">
      <c r="A769" s="117" t="s">
        <v>2174</v>
      </c>
      <c r="E769" s="133"/>
      <c r="F769" s="28"/>
      <c r="G769" s="28"/>
    </row>
    <row r="770" spans="1:19" s="100" customFormat="1" ht="11.25" customHeight="1" x14ac:dyDescent="0.2">
      <c r="A770" s="118" t="s">
        <v>5491</v>
      </c>
      <c r="B770" s="119"/>
      <c r="C770" s="119"/>
      <c r="D770" s="120"/>
      <c r="E770" s="135"/>
      <c r="F770" s="121"/>
      <c r="G770" s="121"/>
      <c r="H770" s="49"/>
    </row>
    <row r="771" spans="1:19" ht="11.25" customHeight="1" x14ac:dyDescent="0.2">
      <c r="A771" s="28"/>
      <c r="E771" s="133"/>
      <c r="F771" s="28"/>
      <c r="G771" s="28"/>
    </row>
    <row r="772" spans="1:19" ht="15.75" customHeight="1" x14ac:dyDescent="0.2">
      <c r="A772" s="122" t="s">
        <v>4367</v>
      </c>
      <c r="B772" s="110" t="s">
        <v>637</v>
      </c>
      <c r="C772" s="110" t="s">
        <v>4368</v>
      </c>
      <c r="E772" s="136" t="s">
        <v>3529</v>
      </c>
      <c r="F772" s="123" t="s">
        <v>2872</v>
      </c>
      <c r="G772" s="123" t="s">
        <v>2879</v>
      </c>
    </row>
    <row r="773" spans="1:19" ht="11.25" customHeight="1" x14ac:dyDescent="0.2">
      <c r="A773" s="124"/>
      <c r="E773" s="133"/>
      <c r="F773" s="28"/>
      <c r="G773" s="28"/>
    </row>
    <row r="774" spans="1:19" ht="15.75" x14ac:dyDescent="0.2">
      <c r="A774" s="122">
        <v>1</v>
      </c>
      <c r="B774" s="125" t="s">
        <v>5492</v>
      </c>
      <c r="C774" s="110">
        <v>3</v>
      </c>
      <c r="E774" s="138" t="s">
        <v>5493</v>
      </c>
      <c r="F774" s="25"/>
      <c r="G774" s="25">
        <v>1000000</v>
      </c>
    </row>
    <row r="775" spans="1:19" ht="15.75" x14ac:dyDescent="0.2">
      <c r="A775" s="122">
        <v>2</v>
      </c>
      <c r="B775" s="125" t="s">
        <v>5494</v>
      </c>
      <c r="C775" s="110">
        <v>4</v>
      </c>
      <c r="E775" s="138" t="s">
        <v>5495</v>
      </c>
      <c r="F775" s="25"/>
      <c r="G775" s="25">
        <v>2000000</v>
      </c>
    </row>
    <row r="776" spans="1:19" ht="15.75" x14ac:dyDescent="0.2">
      <c r="A776" s="122">
        <v>3</v>
      </c>
      <c r="B776" s="125" t="s">
        <v>5496</v>
      </c>
      <c r="C776" s="110">
        <v>8</v>
      </c>
      <c r="E776" s="138" t="s">
        <v>5497</v>
      </c>
      <c r="F776" s="25"/>
      <c r="G776" s="25">
        <v>2000000</v>
      </c>
    </row>
    <row r="777" spans="1:19" ht="15.75" x14ac:dyDescent="0.2">
      <c r="A777" s="122">
        <v>4</v>
      </c>
      <c r="B777" s="125" t="s">
        <v>5498</v>
      </c>
      <c r="C777" s="110">
        <v>15</v>
      </c>
      <c r="E777" s="138" t="s">
        <v>5499</v>
      </c>
      <c r="F777" s="25"/>
      <c r="G777" s="25">
        <v>1000000</v>
      </c>
    </row>
    <row r="778" spans="1:19" ht="31.5" x14ac:dyDescent="0.2">
      <c r="A778" s="122">
        <v>5</v>
      </c>
      <c r="B778" s="125" t="s">
        <v>5500</v>
      </c>
      <c r="C778" s="110">
        <v>15</v>
      </c>
      <c r="E778" s="126" t="s">
        <v>5501</v>
      </c>
      <c r="F778" s="25"/>
      <c r="G778" s="25">
        <v>1500000</v>
      </c>
    </row>
    <row r="779" spans="1:19" ht="15.75" x14ac:dyDescent="0.2">
      <c r="A779" s="122">
        <v>6</v>
      </c>
      <c r="B779" s="125" t="s">
        <v>5502</v>
      </c>
      <c r="C779" s="110">
        <v>16</v>
      </c>
      <c r="E779" s="138" t="s">
        <v>5503</v>
      </c>
      <c r="F779" s="25"/>
      <c r="G779" s="25">
        <v>1500000</v>
      </c>
    </row>
    <row r="780" spans="1:19" ht="31.5" x14ac:dyDescent="0.2">
      <c r="A780" s="122">
        <v>7</v>
      </c>
      <c r="B780" s="125" t="s">
        <v>5504</v>
      </c>
      <c r="C780" s="110">
        <v>17</v>
      </c>
      <c r="E780" s="126" t="s">
        <v>5505</v>
      </c>
      <c r="F780" s="25"/>
      <c r="G780" s="25">
        <v>1000000</v>
      </c>
    </row>
    <row r="781" spans="1:19" ht="15.75" x14ac:dyDescent="0.2">
      <c r="A781" s="122">
        <v>8</v>
      </c>
      <c r="B781" s="125" t="s">
        <v>5506</v>
      </c>
      <c r="C781" s="110">
        <v>21</v>
      </c>
      <c r="E781" s="138" t="s">
        <v>5507</v>
      </c>
      <c r="F781" s="25"/>
      <c r="G781" s="25">
        <v>1000000</v>
      </c>
    </row>
    <row r="782" spans="1:19" ht="15.75" x14ac:dyDescent="0.2">
      <c r="A782" s="122">
        <v>9</v>
      </c>
      <c r="B782" s="125" t="s">
        <v>5508</v>
      </c>
      <c r="C782" s="110">
        <v>22</v>
      </c>
      <c r="E782" s="138" t="s">
        <v>5509</v>
      </c>
      <c r="F782" s="25"/>
      <c r="G782" s="25">
        <v>1000000</v>
      </c>
    </row>
    <row r="783" spans="1:19" s="49" customFormat="1" ht="15.75" x14ac:dyDescent="0.2">
      <c r="A783" s="122">
        <v>10</v>
      </c>
      <c r="B783" s="125" t="s">
        <v>5510</v>
      </c>
      <c r="C783" s="110">
        <v>22</v>
      </c>
      <c r="D783" s="111"/>
      <c r="E783" s="138" t="s">
        <v>5511</v>
      </c>
      <c r="F783" s="25"/>
      <c r="G783" s="25">
        <v>1000000</v>
      </c>
      <c r="I783" s="39"/>
      <c r="J783" s="39"/>
      <c r="K783" s="39"/>
      <c r="L783" s="39"/>
      <c r="M783" s="39"/>
      <c r="N783" s="39"/>
      <c r="O783" s="39"/>
      <c r="P783" s="39"/>
      <c r="Q783" s="39"/>
      <c r="R783" s="39"/>
      <c r="S783" s="39"/>
    </row>
    <row r="784" spans="1:19" s="49" customFormat="1" ht="31.5" x14ac:dyDescent="0.2">
      <c r="A784" s="122">
        <v>11</v>
      </c>
      <c r="B784" s="125" t="s">
        <v>5512</v>
      </c>
      <c r="C784" s="110">
        <v>23</v>
      </c>
      <c r="D784" s="111"/>
      <c r="E784" s="126" t="s">
        <v>5513</v>
      </c>
      <c r="F784" s="25"/>
      <c r="G784" s="25">
        <v>1000000</v>
      </c>
      <c r="I784" s="39"/>
      <c r="J784" s="39"/>
      <c r="K784" s="39"/>
      <c r="L784" s="39"/>
      <c r="M784" s="39"/>
      <c r="N784" s="39"/>
      <c r="O784" s="39"/>
      <c r="P784" s="39"/>
      <c r="Q784" s="39"/>
      <c r="R784" s="39"/>
      <c r="S784" s="39"/>
    </row>
    <row r="785" spans="1:19" s="49" customFormat="1" ht="31.5" x14ac:dyDescent="0.2">
      <c r="A785" s="122">
        <v>12</v>
      </c>
      <c r="B785" s="125" t="s">
        <v>5514</v>
      </c>
      <c r="C785" s="110">
        <v>26</v>
      </c>
      <c r="D785" s="111"/>
      <c r="E785" s="126" t="s">
        <v>5515</v>
      </c>
      <c r="F785" s="25"/>
      <c r="G785" s="25">
        <v>1000000</v>
      </c>
      <c r="I785" s="39"/>
      <c r="J785" s="39"/>
      <c r="K785" s="39"/>
      <c r="L785" s="39"/>
      <c r="M785" s="39"/>
      <c r="N785" s="39"/>
      <c r="O785" s="39"/>
      <c r="P785" s="39"/>
      <c r="Q785" s="39"/>
      <c r="R785" s="39"/>
      <c r="S785" s="39"/>
    </row>
    <row r="786" spans="1:19" s="49" customFormat="1" ht="15.75" x14ac:dyDescent="0.2">
      <c r="A786" s="122">
        <v>13</v>
      </c>
      <c r="B786" s="125" t="s">
        <v>5516</v>
      </c>
      <c r="C786" s="110">
        <v>26</v>
      </c>
      <c r="D786" s="111"/>
      <c r="E786" s="138" t="s">
        <v>5517</v>
      </c>
      <c r="F786" s="25"/>
      <c r="G786" s="25">
        <v>500000</v>
      </c>
      <c r="I786" s="39"/>
      <c r="J786" s="39"/>
      <c r="K786" s="39"/>
      <c r="L786" s="39"/>
      <c r="M786" s="39"/>
      <c r="N786" s="39"/>
      <c r="O786" s="39"/>
      <c r="P786" s="39"/>
      <c r="Q786" s="39"/>
      <c r="R786" s="39"/>
      <c r="S786" s="39"/>
    </row>
    <row r="787" spans="1:19" s="49" customFormat="1" ht="31.5" x14ac:dyDescent="0.2">
      <c r="A787" s="122">
        <v>14</v>
      </c>
      <c r="B787" s="125" t="s">
        <v>5518</v>
      </c>
      <c r="C787" s="110">
        <v>26</v>
      </c>
      <c r="D787" s="111"/>
      <c r="E787" s="126" t="s">
        <v>5519</v>
      </c>
      <c r="F787" s="25"/>
      <c r="G787" s="25">
        <v>2000000</v>
      </c>
      <c r="I787" s="39"/>
      <c r="J787" s="39"/>
      <c r="K787" s="39"/>
      <c r="L787" s="39"/>
      <c r="M787" s="39"/>
      <c r="N787" s="39"/>
      <c r="O787" s="39"/>
      <c r="P787" s="39"/>
      <c r="Q787" s="39"/>
      <c r="R787" s="39"/>
      <c r="S787" s="39"/>
    </row>
    <row r="788" spans="1:19" s="49" customFormat="1" ht="31.5" x14ac:dyDescent="0.2">
      <c r="A788" s="122">
        <v>15</v>
      </c>
      <c r="B788" s="125" t="s">
        <v>5520</v>
      </c>
      <c r="C788" s="110">
        <v>26</v>
      </c>
      <c r="D788" s="111"/>
      <c r="E788" s="126" t="s">
        <v>5521</v>
      </c>
      <c r="F788" s="25"/>
      <c r="G788" s="25">
        <v>2000000</v>
      </c>
      <c r="I788" s="39"/>
      <c r="J788" s="39"/>
      <c r="K788" s="39"/>
      <c r="L788" s="39"/>
      <c r="M788" s="39"/>
      <c r="N788" s="39"/>
      <c r="O788" s="39"/>
      <c r="P788" s="39"/>
      <c r="Q788" s="39"/>
      <c r="R788" s="39"/>
      <c r="S788" s="39"/>
    </row>
    <row r="789" spans="1:19" s="49" customFormat="1" ht="15.75" x14ac:dyDescent="0.2">
      <c r="A789" s="122">
        <v>16</v>
      </c>
      <c r="B789" s="125" t="s">
        <v>5522</v>
      </c>
      <c r="C789" s="110">
        <v>26</v>
      </c>
      <c r="D789" s="111"/>
      <c r="E789" s="138" t="s">
        <v>5523</v>
      </c>
      <c r="F789" s="25"/>
      <c r="G789" s="25">
        <v>1000000</v>
      </c>
      <c r="I789" s="39"/>
      <c r="J789" s="39"/>
      <c r="K789" s="39"/>
      <c r="L789" s="39"/>
      <c r="M789" s="39"/>
      <c r="N789" s="39"/>
      <c r="O789" s="39"/>
      <c r="P789" s="39"/>
      <c r="Q789" s="39"/>
      <c r="R789" s="39"/>
      <c r="S789" s="39"/>
    </row>
    <row r="790" spans="1:19" s="49" customFormat="1" ht="15.75" x14ac:dyDescent="0.2">
      <c r="A790" s="122">
        <v>17</v>
      </c>
      <c r="B790" s="125" t="s">
        <v>5524</v>
      </c>
      <c r="C790" s="110">
        <v>27</v>
      </c>
      <c r="D790" s="111"/>
      <c r="E790" s="138" t="s">
        <v>5525</v>
      </c>
      <c r="F790" s="25"/>
      <c r="G790" s="25">
        <v>2000000</v>
      </c>
      <c r="I790" s="39"/>
      <c r="J790" s="39"/>
      <c r="K790" s="39"/>
      <c r="L790" s="39"/>
      <c r="M790" s="39"/>
      <c r="N790" s="39"/>
      <c r="O790" s="39"/>
      <c r="P790" s="39"/>
      <c r="Q790" s="39"/>
      <c r="R790" s="39"/>
      <c r="S790" s="39"/>
    </row>
    <row r="791" spans="1:19" s="49" customFormat="1" ht="15.75" x14ac:dyDescent="0.2">
      <c r="A791" s="122">
        <v>18</v>
      </c>
      <c r="B791" s="125" t="s">
        <v>5526</v>
      </c>
      <c r="C791" s="110">
        <v>27</v>
      </c>
      <c r="D791" s="111"/>
      <c r="E791" s="138" t="s">
        <v>5527</v>
      </c>
      <c r="F791" s="25"/>
      <c r="G791" s="25">
        <v>2000000</v>
      </c>
      <c r="I791" s="39"/>
      <c r="J791" s="39"/>
      <c r="K791" s="39"/>
      <c r="L791" s="39"/>
      <c r="M791" s="39"/>
      <c r="N791" s="39"/>
      <c r="O791" s="39"/>
      <c r="P791" s="39"/>
      <c r="Q791" s="39"/>
      <c r="R791" s="39"/>
      <c r="S791" s="39"/>
    </row>
    <row r="792" spans="1:19" s="49" customFormat="1" ht="15.75" x14ac:dyDescent="0.2">
      <c r="A792" s="122">
        <v>19</v>
      </c>
      <c r="B792" s="125" t="s">
        <v>5528</v>
      </c>
      <c r="C792" s="110">
        <v>28</v>
      </c>
      <c r="D792" s="111"/>
      <c r="E792" s="138" t="s">
        <v>5529</v>
      </c>
      <c r="F792" s="25"/>
      <c r="G792" s="25">
        <v>1000000</v>
      </c>
      <c r="I792" s="39"/>
      <c r="J792" s="39"/>
      <c r="K792" s="39"/>
      <c r="L792" s="39"/>
      <c r="M792" s="39"/>
      <c r="N792" s="39"/>
      <c r="O792" s="39"/>
      <c r="P792" s="39"/>
      <c r="Q792" s="39"/>
      <c r="R792" s="39"/>
      <c r="S792" s="39"/>
    </row>
    <row r="793" spans="1:19" s="49" customFormat="1" ht="15.75" x14ac:dyDescent="0.2">
      <c r="A793" s="122">
        <v>20</v>
      </c>
      <c r="B793" s="125" t="s">
        <v>5530</v>
      </c>
      <c r="C793" s="110">
        <v>30</v>
      </c>
      <c r="D793" s="111"/>
      <c r="E793" s="138" t="s">
        <v>5531</v>
      </c>
      <c r="F793" s="25"/>
      <c r="G793" s="25">
        <v>1000000</v>
      </c>
      <c r="I793" s="39"/>
      <c r="J793" s="39"/>
      <c r="K793" s="39"/>
      <c r="L793" s="39"/>
      <c r="M793" s="39"/>
      <c r="N793" s="39"/>
      <c r="O793" s="39"/>
      <c r="P793" s="39"/>
      <c r="Q793" s="39"/>
      <c r="R793" s="39"/>
      <c r="S793" s="39"/>
    </row>
    <row r="794" spans="1:19" s="49" customFormat="1" ht="15.75" x14ac:dyDescent="0.2">
      <c r="A794" s="122">
        <v>21</v>
      </c>
      <c r="B794" s="125" t="s">
        <v>5532</v>
      </c>
      <c r="C794" s="110">
        <v>32</v>
      </c>
      <c r="D794" s="111"/>
      <c r="E794" s="138" t="s">
        <v>5533</v>
      </c>
      <c r="F794" s="25"/>
      <c r="G794" s="25">
        <v>1000000</v>
      </c>
      <c r="I794" s="39"/>
      <c r="J794" s="39"/>
      <c r="K794" s="39"/>
      <c r="L794" s="39"/>
      <c r="M794" s="39"/>
      <c r="N794" s="39"/>
      <c r="O794" s="39"/>
      <c r="P794" s="39"/>
      <c r="Q794" s="39"/>
      <c r="R794" s="39"/>
      <c r="S794" s="39"/>
    </row>
    <row r="795" spans="1:19" s="49" customFormat="1" ht="31.5" x14ac:dyDescent="0.2">
      <c r="A795" s="122">
        <v>22</v>
      </c>
      <c r="B795" s="125" t="s">
        <v>5534</v>
      </c>
      <c r="C795" s="110">
        <v>35</v>
      </c>
      <c r="D795" s="111"/>
      <c r="E795" s="126" t="s">
        <v>5535</v>
      </c>
      <c r="F795" s="25"/>
      <c r="G795" s="25">
        <v>500000</v>
      </c>
      <c r="I795" s="39"/>
      <c r="J795" s="39"/>
      <c r="K795" s="39"/>
      <c r="L795" s="39"/>
      <c r="M795" s="39"/>
      <c r="N795" s="39"/>
      <c r="O795" s="39"/>
      <c r="P795" s="39"/>
      <c r="Q795" s="39"/>
      <c r="R795" s="39"/>
      <c r="S795" s="39"/>
    </row>
    <row r="796" spans="1:19" s="49" customFormat="1" ht="15.75" x14ac:dyDescent="0.2">
      <c r="A796" s="122">
        <v>23</v>
      </c>
      <c r="B796" s="125" t="s">
        <v>5536</v>
      </c>
      <c r="C796" s="110">
        <v>36</v>
      </c>
      <c r="D796" s="111"/>
      <c r="E796" s="138" t="s">
        <v>5537</v>
      </c>
      <c r="F796" s="25"/>
      <c r="G796" s="25">
        <v>500000</v>
      </c>
      <c r="I796" s="39"/>
      <c r="J796" s="39"/>
      <c r="K796" s="39"/>
      <c r="L796" s="39"/>
      <c r="M796" s="39"/>
      <c r="N796" s="39"/>
      <c r="O796" s="39"/>
      <c r="P796" s="39"/>
      <c r="Q796" s="39"/>
      <c r="R796" s="39"/>
      <c r="S796" s="39"/>
    </row>
    <row r="797" spans="1:19" s="49" customFormat="1" ht="15.75" x14ac:dyDescent="0.2">
      <c r="A797" s="122">
        <v>24</v>
      </c>
      <c r="B797" s="125" t="s">
        <v>5538</v>
      </c>
      <c r="C797" s="110">
        <v>37</v>
      </c>
      <c r="D797" s="111"/>
      <c r="E797" s="138" t="s">
        <v>5539</v>
      </c>
      <c r="F797" s="25"/>
      <c r="G797" s="25">
        <v>1000000</v>
      </c>
      <c r="I797" s="39"/>
      <c r="J797" s="39"/>
      <c r="K797" s="39"/>
      <c r="L797" s="39"/>
      <c r="M797" s="39"/>
      <c r="N797" s="39"/>
      <c r="O797" s="39"/>
      <c r="P797" s="39"/>
      <c r="Q797" s="39"/>
      <c r="R797" s="39"/>
      <c r="S797" s="39"/>
    </row>
    <row r="798" spans="1:19" s="49" customFormat="1" ht="31.5" x14ac:dyDescent="0.2">
      <c r="A798" s="122">
        <v>25</v>
      </c>
      <c r="B798" s="125" t="s">
        <v>5540</v>
      </c>
      <c r="C798" s="110">
        <v>38</v>
      </c>
      <c r="D798" s="111"/>
      <c r="E798" s="126" t="s">
        <v>5541</v>
      </c>
      <c r="F798" s="25"/>
      <c r="G798" s="25">
        <v>1000000</v>
      </c>
      <c r="I798" s="39"/>
      <c r="J798" s="39"/>
      <c r="K798" s="39"/>
      <c r="L798" s="39"/>
      <c r="M798" s="39"/>
      <c r="N798" s="39"/>
      <c r="O798" s="39"/>
      <c r="P798" s="39"/>
      <c r="Q798" s="39"/>
      <c r="R798" s="39"/>
      <c r="S798" s="39"/>
    </row>
    <row r="799" spans="1:19" s="49" customFormat="1" ht="15.75" x14ac:dyDescent="0.2">
      <c r="A799" s="122">
        <v>26</v>
      </c>
      <c r="B799" s="125" t="s">
        <v>5542</v>
      </c>
      <c r="C799" s="110">
        <v>38</v>
      </c>
      <c r="D799" s="111"/>
      <c r="E799" s="138" t="s">
        <v>5543</v>
      </c>
      <c r="F799" s="25"/>
      <c r="G799" s="25">
        <v>1000000</v>
      </c>
      <c r="I799" s="39"/>
      <c r="J799" s="39"/>
      <c r="K799" s="39"/>
      <c r="L799" s="39"/>
      <c r="M799" s="39"/>
      <c r="N799" s="39"/>
      <c r="O799" s="39"/>
      <c r="P799" s="39"/>
      <c r="Q799" s="39"/>
      <c r="R799" s="39"/>
      <c r="S799" s="39"/>
    </row>
    <row r="800" spans="1:19" s="49" customFormat="1" ht="15.75" x14ac:dyDescent="0.2">
      <c r="A800" s="122">
        <v>27</v>
      </c>
      <c r="B800" s="125" t="s">
        <v>5544</v>
      </c>
      <c r="C800" s="110">
        <v>39</v>
      </c>
      <c r="D800" s="111"/>
      <c r="E800" s="138" t="s">
        <v>5545</v>
      </c>
      <c r="F800" s="25"/>
      <c r="G800" s="25">
        <v>1000000</v>
      </c>
      <c r="I800" s="39"/>
      <c r="J800" s="39"/>
      <c r="K800" s="39"/>
      <c r="L800" s="39"/>
      <c r="M800" s="39"/>
      <c r="N800" s="39"/>
      <c r="O800" s="39"/>
      <c r="P800" s="39"/>
      <c r="Q800" s="39"/>
      <c r="R800" s="39"/>
      <c r="S800" s="39"/>
    </row>
    <row r="801" spans="1:19" s="49" customFormat="1" ht="47.25" x14ac:dyDescent="0.2">
      <c r="A801" s="122">
        <v>28</v>
      </c>
      <c r="B801" s="125" t="s">
        <v>5546</v>
      </c>
      <c r="C801" s="110">
        <v>39</v>
      </c>
      <c r="D801" s="111"/>
      <c r="E801" s="126" t="s">
        <v>5547</v>
      </c>
      <c r="F801" s="25"/>
      <c r="G801" s="25">
        <v>1000000</v>
      </c>
      <c r="I801" s="39"/>
      <c r="J801" s="39"/>
      <c r="K801" s="39"/>
      <c r="L801" s="39"/>
      <c r="M801" s="39"/>
      <c r="N801" s="39"/>
      <c r="O801" s="39"/>
      <c r="P801" s="39"/>
      <c r="Q801" s="39"/>
      <c r="R801" s="39"/>
      <c r="S801" s="39"/>
    </row>
    <row r="802" spans="1:19" s="49" customFormat="1" ht="31.5" x14ac:dyDescent="0.2">
      <c r="A802" s="122">
        <v>29</v>
      </c>
      <c r="B802" s="125" t="s">
        <v>5548</v>
      </c>
      <c r="C802" s="110">
        <v>39</v>
      </c>
      <c r="D802" s="111"/>
      <c r="E802" s="126" t="s">
        <v>5549</v>
      </c>
      <c r="F802" s="25"/>
      <c r="G802" s="25">
        <v>1000000</v>
      </c>
      <c r="I802" s="39"/>
      <c r="J802" s="39"/>
      <c r="K802" s="39"/>
      <c r="L802" s="39"/>
      <c r="M802" s="39"/>
      <c r="N802" s="39"/>
      <c r="O802" s="39"/>
      <c r="P802" s="39"/>
      <c r="Q802" s="39"/>
      <c r="R802" s="39"/>
      <c r="S802" s="39"/>
    </row>
    <row r="803" spans="1:19" s="49" customFormat="1" ht="31.5" x14ac:dyDescent="0.2">
      <c r="A803" s="122">
        <v>30</v>
      </c>
      <c r="B803" s="125" t="s">
        <v>5550</v>
      </c>
      <c r="C803" s="110">
        <v>39</v>
      </c>
      <c r="D803" s="111"/>
      <c r="E803" s="126" t="s">
        <v>5551</v>
      </c>
      <c r="F803" s="25"/>
      <c r="G803" s="25">
        <v>1500000</v>
      </c>
      <c r="I803" s="39"/>
      <c r="J803" s="39"/>
      <c r="K803" s="39"/>
      <c r="L803" s="39"/>
      <c r="M803" s="39"/>
      <c r="N803" s="39"/>
      <c r="O803" s="39"/>
      <c r="P803" s="39"/>
      <c r="Q803" s="39"/>
      <c r="R803" s="39"/>
      <c r="S803" s="39"/>
    </row>
    <row r="804" spans="1:19" s="49" customFormat="1" ht="31.5" x14ac:dyDescent="0.2">
      <c r="A804" s="122">
        <v>31</v>
      </c>
      <c r="B804" s="125" t="s">
        <v>5552</v>
      </c>
      <c r="C804" s="110">
        <v>39</v>
      </c>
      <c r="D804" s="111"/>
      <c r="E804" s="126" t="s">
        <v>5553</v>
      </c>
      <c r="F804" s="25"/>
      <c r="G804" s="25">
        <v>2000000</v>
      </c>
      <c r="I804" s="39"/>
      <c r="J804" s="39"/>
      <c r="K804" s="39"/>
      <c r="L804" s="39"/>
      <c r="M804" s="39"/>
      <c r="N804" s="39"/>
      <c r="O804" s="39"/>
      <c r="P804" s="39"/>
      <c r="Q804" s="39"/>
      <c r="R804" s="39"/>
      <c r="S804" s="39"/>
    </row>
    <row r="805" spans="1:19" s="49" customFormat="1" ht="47.25" x14ac:dyDescent="0.2">
      <c r="A805" s="122">
        <v>32</v>
      </c>
      <c r="B805" s="125" t="s">
        <v>5554</v>
      </c>
      <c r="C805" s="110">
        <v>39</v>
      </c>
      <c r="D805" s="111"/>
      <c r="E805" s="126" t="s">
        <v>5555</v>
      </c>
      <c r="F805" s="25"/>
      <c r="G805" s="25">
        <v>2000000</v>
      </c>
      <c r="I805" s="39"/>
      <c r="J805" s="39"/>
      <c r="K805" s="39"/>
      <c r="L805" s="39"/>
      <c r="M805" s="39"/>
      <c r="N805" s="39"/>
      <c r="O805" s="39"/>
      <c r="P805" s="39"/>
      <c r="Q805" s="39"/>
      <c r="R805" s="39"/>
      <c r="S805" s="39"/>
    </row>
    <row r="806" spans="1:19" s="49" customFormat="1" ht="15.75" x14ac:dyDescent="0.2">
      <c r="A806" s="122">
        <v>33</v>
      </c>
      <c r="B806" s="125" t="s">
        <v>5556</v>
      </c>
      <c r="C806" s="110">
        <v>40</v>
      </c>
      <c r="D806" s="111"/>
      <c r="E806" s="138" t="s">
        <v>5557</v>
      </c>
      <c r="F806" s="25"/>
      <c r="G806" s="25">
        <v>1000000</v>
      </c>
      <c r="I806" s="39"/>
      <c r="J806" s="39"/>
      <c r="K806" s="39"/>
      <c r="L806" s="39"/>
      <c r="M806" s="39"/>
      <c r="N806" s="39"/>
      <c r="O806" s="39"/>
      <c r="P806" s="39"/>
      <c r="Q806" s="39"/>
      <c r="R806" s="39"/>
      <c r="S806" s="39"/>
    </row>
    <row r="807" spans="1:19" s="49" customFormat="1" ht="31.5" x14ac:dyDescent="0.2">
      <c r="A807" s="122">
        <v>34</v>
      </c>
      <c r="B807" s="125" t="s">
        <v>5558</v>
      </c>
      <c r="C807" s="110">
        <v>40</v>
      </c>
      <c r="D807" s="111"/>
      <c r="E807" s="126" t="s">
        <v>5559</v>
      </c>
      <c r="F807" s="25"/>
      <c r="G807" s="25">
        <v>1000000</v>
      </c>
      <c r="I807" s="39"/>
      <c r="J807" s="39"/>
      <c r="K807" s="39"/>
      <c r="L807" s="39"/>
      <c r="M807" s="39"/>
      <c r="N807" s="39"/>
      <c r="O807" s="39"/>
      <c r="P807" s="39"/>
      <c r="Q807" s="39"/>
      <c r="R807" s="39"/>
      <c r="S807" s="39"/>
    </row>
    <row r="808" spans="1:19" s="49" customFormat="1" ht="15.75" x14ac:dyDescent="0.2">
      <c r="A808" s="122">
        <v>35</v>
      </c>
      <c r="B808" s="125" t="s">
        <v>5560</v>
      </c>
      <c r="C808" s="110">
        <v>46</v>
      </c>
      <c r="D808" s="111"/>
      <c r="E808" s="138" t="s">
        <v>5561</v>
      </c>
      <c r="F808" s="25"/>
      <c r="G808" s="25">
        <v>1000000</v>
      </c>
      <c r="I808" s="39"/>
      <c r="J808" s="39"/>
      <c r="K808" s="39"/>
      <c r="L808" s="39"/>
      <c r="M808" s="39"/>
      <c r="N808" s="39"/>
      <c r="O808" s="39"/>
      <c r="P808" s="39"/>
      <c r="Q808" s="39"/>
      <c r="R808" s="39"/>
      <c r="S808" s="39"/>
    </row>
    <row r="809" spans="1:19" s="49" customFormat="1" ht="15.75" x14ac:dyDescent="0.2">
      <c r="A809" s="122">
        <v>36</v>
      </c>
      <c r="B809" s="125" t="s">
        <v>5562</v>
      </c>
      <c r="C809" s="110">
        <v>47</v>
      </c>
      <c r="D809" s="111"/>
      <c r="E809" s="138" t="s">
        <v>5563</v>
      </c>
      <c r="F809" s="25"/>
      <c r="G809" s="25">
        <v>1000000</v>
      </c>
      <c r="I809" s="39"/>
      <c r="J809" s="39"/>
      <c r="K809" s="39"/>
      <c r="L809" s="39"/>
      <c r="M809" s="39"/>
      <c r="N809" s="39"/>
      <c r="O809" s="39"/>
      <c r="P809" s="39"/>
      <c r="Q809" s="39"/>
      <c r="R809" s="39"/>
      <c r="S809" s="39"/>
    </row>
    <row r="810" spans="1:19" s="49" customFormat="1" ht="15.75" x14ac:dyDescent="0.2">
      <c r="A810" s="122">
        <v>37</v>
      </c>
      <c r="B810" s="125" t="s">
        <v>5564</v>
      </c>
      <c r="C810" s="110">
        <v>47</v>
      </c>
      <c r="D810" s="111"/>
      <c r="E810" s="138" t="s">
        <v>5565</v>
      </c>
      <c r="F810" s="25"/>
      <c r="G810" s="25">
        <v>1000000</v>
      </c>
      <c r="I810" s="39"/>
      <c r="J810" s="39"/>
      <c r="K810" s="39"/>
      <c r="L810" s="39"/>
      <c r="M810" s="39"/>
      <c r="N810" s="39"/>
      <c r="O810" s="39"/>
      <c r="P810" s="39"/>
      <c r="Q810" s="39"/>
      <c r="R810" s="39"/>
      <c r="S810" s="39"/>
    </row>
    <row r="811" spans="1:19" s="49" customFormat="1" ht="15.75" x14ac:dyDescent="0.2">
      <c r="A811" s="122">
        <v>38</v>
      </c>
      <c r="B811" s="125" t="s">
        <v>5566</v>
      </c>
      <c r="C811" s="110">
        <v>48</v>
      </c>
      <c r="D811" s="111"/>
      <c r="E811" s="138" t="s">
        <v>5567</v>
      </c>
      <c r="F811" s="25"/>
      <c r="G811" s="25">
        <v>1000000</v>
      </c>
      <c r="I811" s="39"/>
      <c r="J811" s="39"/>
      <c r="K811" s="39"/>
      <c r="L811" s="39"/>
      <c r="M811" s="39"/>
      <c r="N811" s="39"/>
      <c r="O811" s="39"/>
      <c r="P811" s="39"/>
      <c r="Q811" s="39"/>
      <c r="R811" s="39"/>
      <c r="S811" s="39"/>
    </row>
    <row r="812" spans="1:19" s="49" customFormat="1" ht="15.75" x14ac:dyDescent="0.2">
      <c r="A812" s="122">
        <v>39</v>
      </c>
      <c r="B812" s="125" t="s">
        <v>5568</v>
      </c>
      <c r="C812" s="110">
        <v>48</v>
      </c>
      <c r="D812" s="111"/>
      <c r="E812" s="138" t="s">
        <v>5569</v>
      </c>
      <c r="F812" s="25"/>
      <c r="G812" s="25">
        <v>1000000</v>
      </c>
      <c r="I812" s="39"/>
      <c r="J812" s="39"/>
      <c r="K812" s="39"/>
      <c r="L812" s="39"/>
      <c r="M812" s="39"/>
      <c r="N812" s="39"/>
      <c r="O812" s="39"/>
      <c r="P812" s="39"/>
      <c r="Q812" s="39"/>
      <c r="R812" s="39"/>
      <c r="S812" s="39"/>
    </row>
    <row r="813" spans="1:19" s="49" customFormat="1" ht="47.25" x14ac:dyDescent="0.2">
      <c r="A813" s="122">
        <v>40</v>
      </c>
      <c r="B813" s="125" t="s">
        <v>5570</v>
      </c>
      <c r="C813" s="110">
        <v>48</v>
      </c>
      <c r="D813" s="111"/>
      <c r="E813" s="126" t="s">
        <v>5571</v>
      </c>
      <c r="F813" s="25"/>
      <c r="G813" s="25">
        <v>1000000</v>
      </c>
      <c r="I813" s="39"/>
      <c r="J813" s="39"/>
      <c r="K813" s="39"/>
      <c r="L813" s="39"/>
      <c r="M813" s="39"/>
      <c r="N813" s="39"/>
      <c r="O813" s="39"/>
      <c r="P813" s="39"/>
      <c r="Q813" s="39"/>
      <c r="R813" s="39"/>
      <c r="S813" s="39"/>
    </row>
    <row r="814" spans="1:19" s="49" customFormat="1" ht="15.75" x14ac:dyDescent="0.2">
      <c r="A814" s="122">
        <v>41</v>
      </c>
      <c r="B814" s="125" t="s">
        <v>5572</v>
      </c>
      <c r="C814" s="110">
        <v>49</v>
      </c>
      <c r="D814" s="111"/>
      <c r="E814" s="138" t="s">
        <v>5573</v>
      </c>
      <c r="F814" s="25"/>
      <c r="G814" s="25">
        <v>1000000</v>
      </c>
      <c r="I814" s="39"/>
      <c r="J814" s="39"/>
      <c r="K814" s="39"/>
      <c r="L814" s="39"/>
      <c r="M814" s="39"/>
      <c r="N814" s="39"/>
      <c r="O814" s="39"/>
      <c r="P814" s="39"/>
      <c r="Q814" s="39"/>
      <c r="R814" s="39"/>
      <c r="S814" s="39"/>
    </row>
    <row r="815" spans="1:19" s="49" customFormat="1" ht="15.75" x14ac:dyDescent="0.2">
      <c r="A815" s="122">
        <v>42</v>
      </c>
      <c r="B815" s="125" t="s">
        <v>5574</v>
      </c>
      <c r="C815" s="110">
        <v>49</v>
      </c>
      <c r="D815" s="111"/>
      <c r="E815" s="138" t="s">
        <v>5575</v>
      </c>
      <c r="F815" s="25"/>
      <c r="G815" s="25">
        <v>1000000</v>
      </c>
      <c r="I815" s="39"/>
      <c r="J815" s="39"/>
      <c r="K815" s="39"/>
      <c r="L815" s="39"/>
      <c r="M815" s="39"/>
      <c r="N815" s="39"/>
      <c r="O815" s="39"/>
      <c r="P815" s="39"/>
      <c r="Q815" s="39"/>
      <c r="R815" s="39"/>
      <c r="S815" s="39"/>
    </row>
    <row r="816" spans="1:19" s="49" customFormat="1" ht="15.75" x14ac:dyDescent="0.2">
      <c r="A816" s="122">
        <v>43</v>
      </c>
      <c r="B816" s="125" t="s">
        <v>5576</v>
      </c>
      <c r="C816" s="110">
        <v>50</v>
      </c>
      <c r="D816" s="111"/>
      <c r="E816" s="138" t="s">
        <v>5577</v>
      </c>
      <c r="F816" s="25"/>
      <c r="G816" s="25">
        <v>1000000</v>
      </c>
      <c r="I816" s="39"/>
      <c r="J816" s="39"/>
      <c r="K816" s="39"/>
      <c r="L816" s="39"/>
      <c r="M816" s="39"/>
      <c r="N816" s="39"/>
      <c r="O816" s="39"/>
      <c r="P816" s="39"/>
      <c r="Q816" s="39"/>
      <c r="R816" s="39"/>
      <c r="S816" s="39"/>
    </row>
    <row r="817" spans="1:19" s="49" customFormat="1" ht="15.75" x14ac:dyDescent="0.2">
      <c r="A817" s="122">
        <v>44</v>
      </c>
      <c r="B817" s="125" t="s">
        <v>5578</v>
      </c>
      <c r="C817" s="110">
        <v>50</v>
      </c>
      <c r="D817" s="111"/>
      <c r="E817" s="138" t="s">
        <v>5579</v>
      </c>
      <c r="F817" s="25"/>
      <c r="G817" s="25">
        <v>1000000</v>
      </c>
      <c r="I817" s="39"/>
      <c r="J817" s="39"/>
      <c r="K817" s="39"/>
      <c r="L817" s="39"/>
      <c r="M817" s="39"/>
      <c r="N817" s="39"/>
      <c r="O817" s="39"/>
      <c r="P817" s="39"/>
      <c r="Q817" s="39"/>
      <c r="R817" s="39"/>
      <c r="S817" s="39"/>
    </row>
    <row r="818" spans="1:19" s="49" customFormat="1" ht="15.75" x14ac:dyDescent="0.2">
      <c r="A818" s="122">
        <v>45</v>
      </c>
      <c r="B818" s="125" t="s">
        <v>5580</v>
      </c>
      <c r="C818" s="110">
        <v>50</v>
      </c>
      <c r="D818" s="111"/>
      <c r="E818" s="138" t="s">
        <v>5581</v>
      </c>
      <c r="F818" s="25"/>
      <c r="G818" s="25">
        <v>2000000</v>
      </c>
      <c r="I818" s="39"/>
      <c r="J818" s="39"/>
      <c r="K818" s="39"/>
      <c r="L818" s="39"/>
      <c r="M818" s="39"/>
      <c r="N818" s="39"/>
      <c r="O818" s="39"/>
      <c r="P818" s="39"/>
      <c r="Q818" s="39"/>
      <c r="R818" s="39"/>
      <c r="S818" s="39"/>
    </row>
    <row r="819" spans="1:19" s="49" customFormat="1" ht="15.75" x14ac:dyDescent="0.2">
      <c r="A819" s="122">
        <v>46</v>
      </c>
      <c r="B819" s="125" t="s">
        <v>5582</v>
      </c>
      <c r="C819" s="110">
        <v>51</v>
      </c>
      <c r="D819" s="111"/>
      <c r="E819" s="138" t="s">
        <v>5583</v>
      </c>
      <c r="F819" s="25"/>
      <c r="G819" s="25">
        <v>1000000</v>
      </c>
      <c r="I819" s="39"/>
      <c r="J819" s="39"/>
      <c r="K819" s="39"/>
      <c r="L819" s="39"/>
      <c r="M819" s="39"/>
      <c r="N819" s="39"/>
      <c r="O819" s="39"/>
      <c r="P819" s="39"/>
      <c r="Q819" s="39"/>
      <c r="R819" s="39"/>
      <c r="S819" s="39"/>
    </row>
    <row r="820" spans="1:19" s="49" customFormat="1" ht="15.75" x14ac:dyDescent="0.2">
      <c r="A820" s="122">
        <v>47</v>
      </c>
      <c r="B820" s="125" t="s">
        <v>5584</v>
      </c>
      <c r="C820" s="110">
        <v>52</v>
      </c>
      <c r="D820" s="111"/>
      <c r="E820" s="138" t="s">
        <v>5585</v>
      </c>
      <c r="F820" s="25"/>
      <c r="G820" s="25">
        <v>1000000</v>
      </c>
      <c r="I820" s="39"/>
      <c r="J820" s="39"/>
      <c r="K820" s="39"/>
      <c r="L820" s="39"/>
      <c r="M820" s="39"/>
      <c r="N820" s="39"/>
      <c r="O820" s="39"/>
      <c r="P820" s="39"/>
      <c r="Q820" s="39"/>
      <c r="R820" s="39"/>
      <c r="S820" s="39"/>
    </row>
    <row r="821" spans="1:19" s="49" customFormat="1" ht="15.75" x14ac:dyDescent="0.2">
      <c r="A821" s="122">
        <v>48</v>
      </c>
      <c r="B821" s="125" t="s">
        <v>5586</v>
      </c>
      <c r="C821" s="110">
        <v>52</v>
      </c>
      <c r="D821" s="111"/>
      <c r="E821" s="138" t="s">
        <v>5587</v>
      </c>
      <c r="F821" s="25"/>
      <c r="G821" s="25">
        <v>1000000</v>
      </c>
      <c r="I821" s="39"/>
      <c r="J821" s="39"/>
      <c r="K821" s="39"/>
      <c r="L821" s="39"/>
      <c r="M821" s="39"/>
      <c r="N821" s="39"/>
      <c r="O821" s="39"/>
      <c r="P821" s="39"/>
      <c r="Q821" s="39"/>
      <c r="R821" s="39"/>
      <c r="S821" s="39"/>
    </row>
    <row r="822" spans="1:19" s="49" customFormat="1" ht="15.75" x14ac:dyDescent="0.2">
      <c r="A822" s="122">
        <v>49</v>
      </c>
      <c r="B822" s="125" t="s">
        <v>5588</v>
      </c>
      <c r="C822" s="110">
        <v>52</v>
      </c>
      <c r="D822" s="111"/>
      <c r="E822" s="138" t="s">
        <v>5589</v>
      </c>
      <c r="F822" s="25"/>
      <c r="G822" s="25">
        <v>1000000</v>
      </c>
      <c r="I822" s="39"/>
      <c r="J822" s="39"/>
      <c r="K822" s="39"/>
      <c r="L822" s="39"/>
      <c r="M822" s="39"/>
      <c r="N822" s="39"/>
      <c r="O822" s="39"/>
      <c r="P822" s="39"/>
      <c r="Q822" s="39"/>
      <c r="R822" s="39"/>
      <c r="S822" s="39"/>
    </row>
    <row r="823" spans="1:19" s="49" customFormat="1" ht="31.5" x14ac:dyDescent="0.2">
      <c r="A823" s="122">
        <v>50</v>
      </c>
      <c r="B823" s="125" t="s">
        <v>5590</v>
      </c>
      <c r="C823" s="110">
        <v>52</v>
      </c>
      <c r="D823" s="111"/>
      <c r="E823" s="126" t="s">
        <v>5591</v>
      </c>
      <c r="F823" s="25"/>
      <c r="G823" s="25">
        <v>1000000</v>
      </c>
      <c r="I823" s="39"/>
      <c r="J823" s="39"/>
      <c r="K823" s="39"/>
      <c r="L823" s="39"/>
      <c r="M823" s="39"/>
      <c r="N823" s="39"/>
      <c r="O823" s="39"/>
      <c r="P823" s="39"/>
      <c r="Q823" s="39"/>
      <c r="R823" s="39"/>
      <c r="S823" s="39"/>
    </row>
    <row r="824" spans="1:19" s="49" customFormat="1" ht="31.5" x14ac:dyDescent="0.2">
      <c r="A824" s="122">
        <v>51</v>
      </c>
      <c r="B824" s="125" t="s">
        <v>5592</v>
      </c>
      <c r="C824" s="110">
        <v>52</v>
      </c>
      <c r="D824" s="111"/>
      <c r="E824" s="126" t="s">
        <v>5593</v>
      </c>
      <c r="F824" s="25"/>
      <c r="G824" s="25">
        <v>1000000</v>
      </c>
      <c r="I824" s="39"/>
      <c r="J824" s="39"/>
      <c r="K824" s="39"/>
      <c r="L824" s="39"/>
      <c r="M824" s="39"/>
      <c r="N824" s="39"/>
      <c r="O824" s="39"/>
      <c r="P824" s="39"/>
      <c r="Q824" s="39"/>
      <c r="R824" s="39"/>
      <c r="S824" s="39"/>
    </row>
    <row r="825" spans="1:19" s="49" customFormat="1" ht="15.75" x14ac:dyDescent="0.2">
      <c r="A825" s="122">
        <v>52</v>
      </c>
      <c r="B825" s="125" t="s">
        <v>5594</v>
      </c>
      <c r="C825" s="110">
        <v>52</v>
      </c>
      <c r="D825" s="111"/>
      <c r="E825" s="138" t="s">
        <v>5595</v>
      </c>
      <c r="F825" s="25"/>
      <c r="G825" s="25">
        <v>1000000</v>
      </c>
      <c r="I825" s="39"/>
      <c r="J825" s="39"/>
      <c r="K825" s="39"/>
      <c r="L825" s="39"/>
      <c r="M825" s="39"/>
      <c r="N825" s="39"/>
      <c r="O825" s="39"/>
      <c r="P825" s="39"/>
      <c r="Q825" s="39"/>
      <c r="R825" s="39"/>
      <c r="S825" s="39"/>
    </row>
    <row r="826" spans="1:19" s="49" customFormat="1" ht="31.5" x14ac:dyDescent="0.2">
      <c r="A826" s="122">
        <v>53</v>
      </c>
      <c r="B826" s="125" t="s">
        <v>5596</v>
      </c>
      <c r="C826" s="110">
        <v>55</v>
      </c>
      <c r="D826" s="111"/>
      <c r="E826" s="126" t="s">
        <v>5597</v>
      </c>
      <c r="F826" s="25"/>
      <c r="G826" s="25">
        <v>2000000</v>
      </c>
      <c r="I826" s="39"/>
      <c r="J826" s="39"/>
      <c r="K826" s="39"/>
      <c r="L826" s="39"/>
      <c r="M826" s="39"/>
      <c r="N826" s="39"/>
      <c r="O826" s="39"/>
      <c r="P826" s="39"/>
      <c r="Q826" s="39"/>
      <c r="R826" s="39"/>
      <c r="S826" s="39"/>
    </row>
    <row r="827" spans="1:19" s="49" customFormat="1" ht="15.75" x14ac:dyDescent="0.2">
      <c r="A827" s="122">
        <v>54</v>
      </c>
      <c r="B827" s="125" t="s">
        <v>5598</v>
      </c>
      <c r="C827" s="110">
        <v>56</v>
      </c>
      <c r="D827" s="111"/>
      <c r="E827" s="138" t="s">
        <v>5599</v>
      </c>
      <c r="F827" s="25"/>
      <c r="G827" s="25">
        <v>1000000</v>
      </c>
      <c r="I827" s="39"/>
      <c r="J827" s="39"/>
      <c r="K827" s="39"/>
      <c r="L827" s="39"/>
      <c r="M827" s="39"/>
      <c r="N827" s="39"/>
      <c r="O827" s="39"/>
      <c r="P827" s="39"/>
      <c r="Q827" s="39"/>
      <c r="R827" s="39"/>
      <c r="S827" s="39"/>
    </row>
    <row r="828" spans="1:19" s="49" customFormat="1" ht="15.75" x14ac:dyDescent="0.2">
      <c r="A828" s="122">
        <v>55</v>
      </c>
      <c r="B828" s="125" t="s">
        <v>5600</v>
      </c>
      <c r="C828" s="110">
        <v>56</v>
      </c>
      <c r="D828" s="111"/>
      <c r="E828" s="138" t="s">
        <v>5601</v>
      </c>
      <c r="F828" s="25"/>
      <c r="G828" s="25">
        <v>2000000</v>
      </c>
      <c r="I828" s="39"/>
      <c r="J828" s="39"/>
      <c r="K828" s="39"/>
      <c r="L828" s="39"/>
      <c r="M828" s="39"/>
      <c r="N828" s="39"/>
      <c r="O828" s="39"/>
      <c r="P828" s="39"/>
      <c r="Q828" s="39"/>
      <c r="R828" s="39"/>
      <c r="S828" s="39"/>
    </row>
    <row r="829" spans="1:19" s="49" customFormat="1" ht="47.25" x14ac:dyDescent="0.2">
      <c r="A829" s="122">
        <v>56</v>
      </c>
      <c r="B829" s="125" t="s">
        <v>5602</v>
      </c>
      <c r="C829" s="110">
        <v>57</v>
      </c>
      <c r="D829" s="111"/>
      <c r="E829" s="126" t="s">
        <v>5603</v>
      </c>
      <c r="F829" s="25"/>
      <c r="G829" s="25">
        <v>1000000</v>
      </c>
      <c r="I829" s="39"/>
      <c r="J829" s="39"/>
      <c r="K829" s="39"/>
      <c r="L829" s="39"/>
      <c r="M829" s="39"/>
      <c r="N829" s="39"/>
      <c r="O829" s="39"/>
      <c r="P829" s="39"/>
      <c r="Q829" s="39"/>
      <c r="R829" s="39"/>
      <c r="S829" s="39"/>
    </row>
    <row r="830" spans="1:19" s="49" customFormat="1" ht="15.75" x14ac:dyDescent="0.2">
      <c r="A830" s="122">
        <v>57</v>
      </c>
      <c r="B830" s="125" t="s">
        <v>5604</v>
      </c>
      <c r="C830" s="110">
        <v>57</v>
      </c>
      <c r="D830" s="111"/>
      <c r="E830" s="138" t="s">
        <v>5605</v>
      </c>
      <c r="F830" s="25"/>
      <c r="G830" s="25">
        <v>2000000</v>
      </c>
      <c r="I830" s="39"/>
      <c r="J830" s="39"/>
      <c r="K830" s="39"/>
      <c r="L830" s="39"/>
      <c r="M830" s="39"/>
      <c r="N830" s="39"/>
      <c r="O830" s="39"/>
      <c r="P830" s="39"/>
      <c r="Q830" s="39"/>
      <c r="R830" s="39"/>
      <c r="S830" s="39"/>
    </row>
    <row r="831" spans="1:19" s="49" customFormat="1" ht="15.75" x14ac:dyDescent="0.2">
      <c r="A831" s="122">
        <v>58</v>
      </c>
      <c r="B831" s="125" t="s">
        <v>5606</v>
      </c>
      <c r="C831" s="110">
        <v>60</v>
      </c>
      <c r="D831" s="111"/>
      <c r="E831" s="138" t="s">
        <v>5607</v>
      </c>
      <c r="F831" s="25"/>
      <c r="G831" s="25">
        <v>2000000</v>
      </c>
      <c r="I831" s="39"/>
      <c r="J831" s="39"/>
      <c r="K831" s="39"/>
      <c r="L831" s="39"/>
      <c r="M831" s="39"/>
      <c r="N831" s="39"/>
      <c r="O831" s="39"/>
      <c r="P831" s="39"/>
      <c r="Q831" s="39"/>
      <c r="R831" s="39"/>
      <c r="S831" s="39"/>
    </row>
    <row r="832" spans="1:19" s="49" customFormat="1" ht="15.75" x14ac:dyDescent="0.2">
      <c r="A832" s="122">
        <v>59</v>
      </c>
      <c r="B832" s="125" t="s">
        <v>5608</v>
      </c>
      <c r="C832" s="110">
        <v>60</v>
      </c>
      <c r="D832" s="111"/>
      <c r="E832" s="138" t="s">
        <v>5609</v>
      </c>
      <c r="F832" s="25"/>
      <c r="G832" s="25">
        <v>2000000</v>
      </c>
      <c r="I832" s="39"/>
      <c r="J832" s="39"/>
      <c r="K832" s="39"/>
      <c r="L832" s="39"/>
      <c r="M832" s="39"/>
      <c r="N832" s="39"/>
      <c r="O832" s="39"/>
      <c r="P832" s="39"/>
      <c r="Q832" s="39"/>
      <c r="R832" s="39"/>
      <c r="S832" s="39"/>
    </row>
    <row r="833" spans="1:19" s="49" customFormat="1" ht="15.75" x14ac:dyDescent="0.2">
      <c r="A833" s="122">
        <v>60</v>
      </c>
      <c r="B833" s="125" t="s">
        <v>5610</v>
      </c>
      <c r="C833" s="110">
        <v>60</v>
      </c>
      <c r="D833" s="111"/>
      <c r="E833" s="138" t="s">
        <v>5611</v>
      </c>
      <c r="F833" s="25"/>
      <c r="G833" s="25">
        <v>2000000</v>
      </c>
      <c r="I833" s="39"/>
      <c r="J833" s="39"/>
      <c r="K833" s="39"/>
      <c r="L833" s="39"/>
      <c r="M833" s="39"/>
      <c r="N833" s="39"/>
      <c r="O833" s="39"/>
      <c r="P833" s="39"/>
      <c r="Q833" s="39"/>
      <c r="R833" s="39"/>
      <c r="S833" s="39"/>
    </row>
    <row r="834" spans="1:19" s="49" customFormat="1" ht="31.5" x14ac:dyDescent="0.2">
      <c r="A834" s="122">
        <v>61</v>
      </c>
      <c r="B834" s="125" t="s">
        <v>5612</v>
      </c>
      <c r="C834" s="110">
        <v>60</v>
      </c>
      <c r="D834" s="111"/>
      <c r="E834" s="126" t="s">
        <v>5613</v>
      </c>
      <c r="F834" s="25"/>
      <c r="G834" s="25">
        <v>1500000</v>
      </c>
      <c r="I834" s="39"/>
      <c r="J834" s="39"/>
      <c r="K834" s="39"/>
      <c r="L834" s="39"/>
      <c r="M834" s="39"/>
      <c r="N834" s="39"/>
      <c r="O834" s="39"/>
      <c r="P834" s="39"/>
      <c r="Q834" s="39"/>
      <c r="R834" s="39"/>
      <c r="S834" s="39"/>
    </row>
    <row r="835" spans="1:19" s="49" customFormat="1" ht="31.5" x14ac:dyDescent="0.2">
      <c r="A835" s="122">
        <v>62</v>
      </c>
      <c r="B835" s="125" t="s">
        <v>5614</v>
      </c>
      <c r="C835" s="110">
        <v>60</v>
      </c>
      <c r="D835" s="111"/>
      <c r="E835" s="126" t="s">
        <v>5615</v>
      </c>
      <c r="F835" s="25"/>
      <c r="G835" s="25">
        <v>3000000</v>
      </c>
      <c r="I835" s="39"/>
      <c r="J835" s="39"/>
      <c r="K835" s="39"/>
      <c r="L835" s="39"/>
      <c r="M835" s="39"/>
      <c r="N835" s="39"/>
      <c r="O835" s="39"/>
      <c r="P835" s="39"/>
      <c r="Q835" s="39"/>
      <c r="R835" s="39"/>
      <c r="S835" s="39"/>
    </row>
    <row r="836" spans="1:19" s="49" customFormat="1" ht="31.5" x14ac:dyDescent="0.2">
      <c r="A836" s="122">
        <v>63</v>
      </c>
      <c r="B836" s="125" t="s">
        <v>5616</v>
      </c>
      <c r="C836" s="110">
        <v>60</v>
      </c>
      <c r="D836" s="111"/>
      <c r="E836" s="126" t="s">
        <v>5617</v>
      </c>
      <c r="F836" s="25"/>
      <c r="G836" s="25">
        <v>2000000</v>
      </c>
      <c r="I836" s="39"/>
      <c r="J836" s="39"/>
      <c r="K836" s="39"/>
      <c r="L836" s="39"/>
      <c r="M836" s="39"/>
      <c r="N836" s="39"/>
      <c r="O836" s="39"/>
      <c r="P836" s="39"/>
      <c r="Q836" s="39"/>
      <c r="R836" s="39"/>
      <c r="S836" s="39"/>
    </row>
    <row r="837" spans="1:19" s="49" customFormat="1" ht="47.25" x14ac:dyDescent="0.2">
      <c r="A837" s="122">
        <v>64</v>
      </c>
      <c r="B837" s="125" t="s">
        <v>5618</v>
      </c>
      <c r="C837" s="110">
        <v>60</v>
      </c>
      <c r="D837" s="111"/>
      <c r="E837" s="126" t="s">
        <v>5619</v>
      </c>
      <c r="F837" s="25"/>
      <c r="G837" s="25">
        <v>3000000</v>
      </c>
      <c r="I837" s="39"/>
      <c r="J837" s="39"/>
      <c r="K837" s="39"/>
      <c r="L837" s="39"/>
      <c r="M837" s="39"/>
      <c r="N837" s="39"/>
      <c r="O837" s="39"/>
      <c r="P837" s="39"/>
      <c r="Q837" s="39"/>
      <c r="R837" s="39"/>
      <c r="S837" s="39"/>
    </row>
    <row r="838" spans="1:19" s="49" customFormat="1" ht="31.5" x14ac:dyDescent="0.2">
      <c r="A838" s="122">
        <v>65</v>
      </c>
      <c r="B838" s="125" t="s">
        <v>5620</v>
      </c>
      <c r="C838" s="110">
        <v>60</v>
      </c>
      <c r="D838" s="111"/>
      <c r="E838" s="126" t="s">
        <v>5621</v>
      </c>
      <c r="F838" s="25"/>
      <c r="G838" s="25">
        <v>2000000</v>
      </c>
      <c r="I838" s="39"/>
      <c r="J838" s="39"/>
      <c r="K838" s="39"/>
      <c r="L838" s="39"/>
      <c r="M838" s="39"/>
      <c r="N838" s="39"/>
      <c r="O838" s="39"/>
      <c r="P838" s="39"/>
      <c r="Q838" s="39"/>
      <c r="R838" s="39"/>
      <c r="S838" s="39"/>
    </row>
    <row r="839" spans="1:19" s="49" customFormat="1" ht="31.5" x14ac:dyDescent="0.2">
      <c r="A839" s="122">
        <v>66</v>
      </c>
      <c r="B839" s="125" t="s">
        <v>5622</v>
      </c>
      <c r="C839" s="110">
        <v>60</v>
      </c>
      <c r="D839" s="111"/>
      <c r="E839" s="126" t="s">
        <v>5623</v>
      </c>
      <c r="F839" s="25"/>
      <c r="G839" s="25">
        <v>1000000</v>
      </c>
      <c r="I839" s="39"/>
      <c r="J839" s="39"/>
      <c r="K839" s="39"/>
      <c r="L839" s="39"/>
      <c r="M839" s="39"/>
      <c r="N839" s="39"/>
      <c r="O839" s="39"/>
      <c r="P839" s="39"/>
      <c r="Q839" s="39"/>
      <c r="R839" s="39"/>
      <c r="S839" s="39"/>
    </row>
    <row r="840" spans="1:19" s="49" customFormat="1" ht="15.75" x14ac:dyDescent="0.2">
      <c r="A840" s="122">
        <v>67</v>
      </c>
      <c r="B840" s="125" t="s">
        <v>5624</v>
      </c>
      <c r="C840" s="110">
        <v>61</v>
      </c>
      <c r="D840" s="111"/>
      <c r="E840" s="138" t="s">
        <v>5625</v>
      </c>
      <c r="F840" s="25"/>
      <c r="G840" s="25">
        <v>1000000</v>
      </c>
      <c r="I840" s="39"/>
      <c r="J840" s="39"/>
      <c r="K840" s="39"/>
      <c r="L840" s="39"/>
      <c r="M840" s="39"/>
      <c r="N840" s="39"/>
      <c r="O840" s="39"/>
      <c r="P840" s="39"/>
      <c r="Q840" s="39"/>
      <c r="R840" s="39"/>
      <c r="S840" s="39"/>
    </row>
    <row r="841" spans="1:19" s="49" customFormat="1" ht="15.75" x14ac:dyDescent="0.2">
      <c r="A841" s="122">
        <v>68</v>
      </c>
      <c r="B841" s="125" t="s">
        <v>5626</v>
      </c>
      <c r="C841" s="110">
        <v>61</v>
      </c>
      <c r="D841" s="111"/>
      <c r="E841" s="138" t="s">
        <v>5627</v>
      </c>
      <c r="F841" s="25"/>
      <c r="G841" s="25">
        <v>1000000</v>
      </c>
      <c r="I841" s="39"/>
      <c r="J841" s="39"/>
      <c r="K841" s="39"/>
      <c r="L841" s="39"/>
      <c r="M841" s="39"/>
      <c r="N841" s="39"/>
      <c r="O841" s="39"/>
      <c r="P841" s="39"/>
      <c r="Q841" s="39"/>
      <c r="R841" s="39"/>
      <c r="S841" s="39"/>
    </row>
    <row r="842" spans="1:19" s="49" customFormat="1" ht="31.5" x14ac:dyDescent="0.2">
      <c r="A842" s="122">
        <v>69</v>
      </c>
      <c r="B842" s="125" t="s">
        <v>5628</v>
      </c>
      <c r="C842" s="110">
        <v>64</v>
      </c>
      <c r="D842" s="111"/>
      <c r="E842" s="126" t="s">
        <v>5629</v>
      </c>
      <c r="F842" s="25"/>
      <c r="G842" s="25">
        <v>1000000</v>
      </c>
      <c r="I842" s="39"/>
      <c r="J842" s="39"/>
      <c r="K842" s="39"/>
      <c r="L842" s="39"/>
      <c r="M842" s="39"/>
      <c r="N842" s="39"/>
      <c r="O842" s="39"/>
      <c r="P842" s="39"/>
      <c r="Q842" s="39"/>
      <c r="R842" s="39"/>
      <c r="S842" s="39"/>
    </row>
    <row r="843" spans="1:19" s="49" customFormat="1" ht="31.5" x14ac:dyDescent="0.2">
      <c r="A843" s="122">
        <v>70</v>
      </c>
      <c r="B843" s="125" t="s">
        <v>5630</v>
      </c>
      <c r="C843" s="110">
        <v>64</v>
      </c>
      <c r="D843" s="111"/>
      <c r="E843" s="126" t="s">
        <v>5631</v>
      </c>
      <c r="F843" s="25"/>
      <c r="G843" s="25">
        <v>1000000</v>
      </c>
      <c r="I843" s="39"/>
      <c r="J843" s="39"/>
      <c r="K843" s="39"/>
      <c r="L843" s="39"/>
      <c r="M843" s="39"/>
      <c r="N843" s="39"/>
      <c r="O843" s="39"/>
      <c r="P843" s="39"/>
      <c r="Q843" s="39"/>
      <c r="R843" s="39"/>
      <c r="S843" s="39"/>
    </row>
    <row r="844" spans="1:19" s="49" customFormat="1" ht="15.75" x14ac:dyDescent="0.2">
      <c r="A844" s="122">
        <v>71</v>
      </c>
      <c r="B844" s="125" t="s">
        <v>5632</v>
      </c>
      <c r="C844" s="110">
        <v>65</v>
      </c>
      <c r="D844" s="111"/>
      <c r="E844" s="138" t="s">
        <v>5633</v>
      </c>
      <c r="F844" s="25"/>
      <c r="G844" s="25">
        <v>1000000</v>
      </c>
      <c r="I844" s="39"/>
      <c r="J844" s="39"/>
      <c r="K844" s="39"/>
      <c r="L844" s="39"/>
      <c r="M844" s="39"/>
      <c r="N844" s="39"/>
      <c r="O844" s="39"/>
      <c r="P844" s="39"/>
      <c r="Q844" s="39"/>
      <c r="R844" s="39"/>
      <c r="S844" s="39"/>
    </row>
    <row r="845" spans="1:19" s="49" customFormat="1" ht="15.75" x14ac:dyDescent="0.2">
      <c r="A845" s="122">
        <v>72</v>
      </c>
      <c r="B845" s="125" t="s">
        <v>5634</v>
      </c>
      <c r="C845" s="110">
        <v>67</v>
      </c>
      <c r="D845" s="111"/>
      <c r="E845" s="138" t="s">
        <v>5635</v>
      </c>
      <c r="F845" s="25"/>
      <c r="G845" s="25">
        <v>1000000</v>
      </c>
      <c r="I845" s="39"/>
      <c r="J845" s="39"/>
      <c r="K845" s="39"/>
      <c r="L845" s="39"/>
      <c r="M845" s="39"/>
      <c r="N845" s="39"/>
      <c r="O845" s="39"/>
      <c r="P845" s="39"/>
      <c r="Q845" s="39"/>
      <c r="R845" s="39"/>
      <c r="S845" s="39"/>
    </row>
    <row r="846" spans="1:19" s="49" customFormat="1" ht="31.5" x14ac:dyDescent="0.2">
      <c r="A846" s="122">
        <v>73</v>
      </c>
      <c r="B846" s="125" t="s">
        <v>5636</v>
      </c>
      <c r="C846" s="110">
        <v>67</v>
      </c>
      <c r="D846" s="111"/>
      <c r="E846" s="126" t="s">
        <v>5637</v>
      </c>
      <c r="F846" s="25"/>
      <c r="G846" s="25">
        <v>1000000</v>
      </c>
      <c r="I846" s="39"/>
      <c r="J846" s="39"/>
      <c r="K846" s="39"/>
      <c r="L846" s="39"/>
      <c r="M846" s="39"/>
      <c r="N846" s="39"/>
      <c r="O846" s="39"/>
      <c r="P846" s="39"/>
      <c r="Q846" s="39"/>
      <c r="R846" s="39"/>
      <c r="S846" s="39"/>
    </row>
    <row r="847" spans="1:19" ht="15.75" x14ac:dyDescent="0.2">
      <c r="A847" s="122">
        <v>74</v>
      </c>
      <c r="B847" s="125" t="s">
        <v>5638</v>
      </c>
      <c r="C847" s="110">
        <v>70</v>
      </c>
      <c r="E847" s="138" t="s">
        <v>5639</v>
      </c>
      <c r="F847" s="25"/>
      <c r="G847" s="25">
        <v>1000000</v>
      </c>
    </row>
    <row r="848" spans="1:19" ht="15.75" x14ac:dyDescent="0.2">
      <c r="A848" s="122">
        <v>75</v>
      </c>
      <c r="B848" s="125" t="s">
        <v>5640</v>
      </c>
      <c r="C848" s="110">
        <v>71</v>
      </c>
      <c r="E848" s="138" t="s">
        <v>5641</v>
      </c>
      <c r="F848" s="25"/>
      <c r="G848" s="25">
        <v>1000000</v>
      </c>
    </row>
    <row r="849" spans="1:7" ht="31.5" x14ac:dyDescent="0.2">
      <c r="A849" s="122">
        <v>76</v>
      </c>
      <c r="B849" s="125" t="s">
        <v>5642</v>
      </c>
      <c r="E849" s="126" t="s">
        <v>5643</v>
      </c>
      <c r="F849" s="25"/>
      <c r="G849" s="25">
        <v>500000</v>
      </c>
    </row>
    <row r="850" spans="1:7" ht="11.25" customHeight="1" x14ac:dyDescent="0.2">
      <c r="A850" s="124"/>
      <c r="E850" s="133"/>
      <c r="F850" s="28"/>
      <c r="G850" s="28"/>
    </row>
    <row r="851" spans="1:7" ht="15.75" customHeight="1" x14ac:dyDescent="0.2">
      <c r="A851" s="127"/>
      <c r="B851" s="128"/>
      <c r="C851" s="128"/>
      <c r="D851" s="129"/>
      <c r="E851" s="139" t="s">
        <v>5644</v>
      </c>
      <c r="F851" s="131">
        <v>0</v>
      </c>
      <c r="G851" s="131">
        <v>97000000</v>
      </c>
    </row>
    <row r="852" spans="1:7" ht="11.25" customHeight="1" x14ac:dyDescent="0.2">
      <c r="A852" s="28"/>
      <c r="E852" s="133"/>
      <c r="F852" s="28"/>
      <c r="G852" s="28"/>
    </row>
  </sheetData>
  <printOptions horizontalCentered="1" gridLines="1" gridLinesSet="0"/>
  <pageMargins left="0.5" right="0.5" top="0.7" bottom="1.5" header="0.5" footer="0.5"/>
  <pageSetup paperSize="5" firstPageNumber="149" orientation="portrait" blackAndWhite="1" useFirstPageNumber="1" r:id="rId1"/>
  <headerFooter alignWithMargins="0">
    <oddHeader xml:space="preserve">&amp;C&amp;"Shree-Dev-0708,Regular"&amp;11 &amp;P </oddHeader>
  </headerFooter>
  <rowBreaks count="7" manualBreakCount="7">
    <brk id="266" max="18" man="1"/>
    <brk id="316" max="18" man="1"/>
    <brk id="484" max="18" man="1"/>
    <brk id="536" max="18" man="1"/>
    <brk id="564" max="18" man="1"/>
    <brk id="672" max="18" man="1"/>
    <brk id="767"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15">
    <tabColor indexed="45"/>
  </sheetPr>
  <dimension ref="A1:O427"/>
  <sheetViews>
    <sheetView zoomScaleNormal="100" zoomScaleSheetLayoutView="100" workbookViewId="0">
      <selection sqref="A1:H1"/>
    </sheetView>
  </sheetViews>
  <sheetFormatPr defaultColWidth="9.1640625" defaultRowHeight="12" x14ac:dyDescent="0.2"/>
  <cols>
    <col min="1" max="1" width="4.6640625" style="39" customWidth="1"/>
    <col min="2" max="2" width="12" style="39" customWidth="1"/>
    <col min="3" max="3" width="4.33203125" style="84" customWidth="1"/>
    <col min="4" max="4" width="4.5" style="51" customWidth="1"/>
    <col min="5" max="5" width="52.83203125" style="39" customWidth="1"/>
    <col min="6" max="6" width="11.83203125" style="28" customWidth="1"/>
    <col min="7" max="8" width="15.33203125" style="28" customWidth="1"/>
    <col min="9" max="14" width="16.83203125" style="28" customWidth="1"/>
    <col min="15" max="15" width="18.83203125" style="28" customWidth="1"/>
    <col min="16" max="16384" width="9.1640625" style="39"/>
  </cols>
  <sheetData>
    <row r="1" spans="1:15" ht="15.75" customHeight="1" x14ac:dyDescent="0.2">
      <c r="A1" s="315" t="s">
        <v>2861</v>
      </c>
      <c r="B1" s="315"/>
      <c r="C1" s="315"/>
      <c r="D1" s="315"/>
      <c r="E1" s="315"/>
      <c r="F1" s="315"/>
      <c r="G1" s="315"/>
      <c r="H1" s="315"/>
      <c r="I1" s="316" t="s">
        <v>2862</v>
      </c>
      <c r="J1" s="316"/>
      <c r="K1" s="316"/>
      <c r="L1" s="316"/>
      <c r="M1" s="316"/>
      <c r="N1" s="316"/>
      <c r="O1" s="316"/>
    </row>
    <row r="2" spans="1:15" ht="15.75" customHeight="1" x14ac:dyDescent="0.2">
      <c r="A2" s="317" t="s">
        <v>2863</v>
      </c>
      <c r="B2" s="318" t="s">
        <v>2864</v>
      </c>
      <c r="C2" s="317" t="s">
        <v>2865</v>
      </c>
      <c r="D2" s="319" t="s">
        <v>1144</v>
      </c>
      <c r="E2" s="318" t="s">
        <v>2866</v>
      </c>
      <c r="F2" s="320" t="s">
        <v>2867</v>
      </c>
      <c r="G2" s="320"/>
      <c r="H2" s="320"/>
      <c r="I2" s="320" t="s">
        <v>2868</v>
      </c>
      <c r="J2" s="301" t="s">
        <v>2869</v>
      </c>
      <c r="K2" s="301"/>
      <c r="L2" s="301" t="s">
        <v>2870</v>
      </c>
      <c r="M2" s="301"/>
      <c r="N2" s="301" t="s">
        <v>2871</v>
      </c>
      <c r="O2" s="314" t="s">
        <v>2872</v>
      </c>
    </row>
    <row r="3" spans="1:15" ht="15.75" customHeight="1" x14ac:dyDescent="0.2">
      <c r="A3" s="317"/>
      <c r="B3" s="318"/>
      <c r="C3" s="317"/>
      <c r="D3" s="319"/>
      <c r="E3" s="318"/>
      <c r="F3" s="314" t="s">
        <v>2873</v>
      </c>
      <c r="G3" s="314" t="s">
        <v>2874</v>
      </c>
      <c r="H3" s="314" t="s">
        <v>2875</v>
      </c>
      <c r="I3" s="320"/>
      <c r="J3" s="314" t="s">
        <v>2876</v>
      </c>
      <c r="K3" s="314" t="s">
        <v>2877</v>
      </c>
      <c r="L3" s="314" t="s">
        <v>2873</v>
      </c>
      <c r="M3" s="314" t="s">
        <v>2878</v>
      </c>
      <c r="N3" s="301"/>
      <c r="O3" s="314"/>
    </row>
    <row r="4" spans="1:15" ht="15.75" customHeight="1" x14ac:dyDescent="0.2">
      <c r="A4" s="317"/>
      <c r="B4" s="318"/>
      <c r="C4" s="317"/>
      <c r="D4" s="319"/>
      <c r="E4" s="318"/>
      <c r="F4" s="314"/>
      <c r="G4" s="314"/>
      <c r="H4" s="314"/>
      <c r="I4" s="320"/>
      <c r="J4" s="314"/>
      <c r="K4" s="314"/>
      <c r="L4" s="314"/>
      <c r="M4" s="314"/>
      <c r="N4" s="301"/>
      <c r="O4" s="314"/>
    </row>
    <row r="5" spans="1:15" ht="15.75" customHeight="1" x14ac:dyDescent="0.2">
      <c r="A5" s="317"/>
      <c r="B5" s="318"/>
      <c r="C5" s="317"/>
      <c r="D5" s="319"/>
      <c r="E5" s="318"/>
      <c r="F5" s="314"/>
      <c r="G5" s="314"/>
      <c r="H5" s="314"/>
      <c r="I5" s="320"/>
      <c r="J5" s="314"/>
      <c r="K5" s="314"/>
      <c r="L5" s="314"/>
      <c r="M5" s="314"/>
      <c r="N5" s="301"/>
      <c r="O5" s="314"/>
    </row>
    <row r="6" spans="1:15" ht="15.75" x14ac:dyDescent="0.2">
      <c r="A6" s="55"/>
      <c r="B6" s="26"/>
      <c r="C6" s="50"/>
      <c r="E6" s="53"/>
      <c r="F6" s="25"/>
      <c r="G6" s="25"/>
      <c r="H6" s="25"/>
      <c r="I6" s="25"/>
      <c r="J6" s="25"/>
      <c r="K6" s="25"/>
      <c r="L6" s="25"/>
      <c r="M6" s="25"/>
      <c r="N6" s="25"/>
      <c r="O6" s="25"/>
    </row>
    <row r="7" spans="1:15" ht="15.75" x14ac:dyDescent="0.2">
      <c r="A7" s="55"/>
      <c r="B7" s="26"/>
      <c r="C7" s="50"/>
      <c r="E7" s="53"/>
      <c r="F7" s="25"/>
      <c r="G7" s="25"/>
      <c r="H7" s="25"/>
      <c r="I7" s="25"/>
      <c r="J7" s="25"/>
      <c r="K7" s="25"/>
      <c r="L7" s="25"/>
      <c r="M7" s="25"/>
      <c r="N7" s="25"/>
      <c r="O7" s="25"/>
    </row>
    <row r="8" spans="1:15" ht="15.75" x14ac:dyDescent="0.2">
      <c r="A8" s="55"/>
      <c r="B8" s="26"/>
      <c r="C8" s="50"/>
      <c r="E8" s="53"/>
      <c r="F8" s="47"/>
      <c r="G8" s="47"/>
      <c r="H8" s="52"/>
      <c r="I8" s="47"/>
      <c r="J8" s="52"/>
      <c r="K8" s="25"/>
      <c r="L8" s="25"/>
      <c r="M8" s="47"/>
      <c r="N8" s="52"/>
      <c r="O8" s="25"/>
    </row>
    <row r="9" spans="1:15" ht="15.75" x14ac:dyDescent="0.2">
      <c r="A9" s="55"/>
      <c r="B9" s="26"/>
      <c r="C9" s="50"/>
      <c r="E9" s="53"/>
      <c r="F9" s="47"/>
      <c r="G9" s="47"/>
      <c r="H9" s="52"/>
      <c r="I9" s="47"/>
      <c r="J9" s="52"/>
      <c r="K9" s="25"/>
      <c r="L9" s="25"/>
      <c r="M9" s="47"/>
      <c r="N9" s="52"/>
      <c r="O9" s="25"/>
    </row>
    <row r="10" spans="1:15" ht="15.75" x14ac:dyDescent="0.2">
      <c r="A10" s="55"/>
      <c r="B10" s="26"/>
      <c r="C10" s="50"/>
      <c r="E10" s="53"/>
      <c r="F10" s="47"/>
      <c r="G10" s="47"/>
      <c r="H10" s="52"/>
      <c r="I10" s="47"/>
      <c r="J10" s="52"/>
      <c r="K10" s="25"/>
      <c r="L10" s="25"/>
      <c r="M10" s="47"/>
      <c r="N10" s="52"/>
      <c r="O10" s="25"/>
    </row>
    <row r="11" spans="1:15" ht="15.75" x14ac:dyDescent="0.2">
      <c r="A11" s="55"/>
      <c r="B11" s="26"/>
      <c r="C11" s="50"/>
      <c r="E11" s="58" t="s">
        <v>2880</v>
      </c>
      <c r="F11" s="47">
        <v>0</v>
      </c>
      <c r="G11" s="47">
        <v>0</v>
      </c>
      <c r="H11" s="52">
        <v>0</v>
      </c>
      <c r="I11" s="47">
        <v>0</v>
      </c>
      <c r="J11" s="52">
        <v>0</v>
      </c>
      <c r="K11" s="25"/>
      <c r="L11" s="25"/>
      <c r="M11" s="47">
        <v>0</v>
      </c>
      <c r="N11" s="52">
        <v>0</v>
      </c>
      <c r="O11" s="25"/>
    </row>
    <row r="12" spans="1:15" ht="31.5" x14ac:dyDescent="0.2">
      <c r="A12" s="55">
        <v>1</v>
      </c>
      <c r="B12" s="59" t="s">
        <v>2881</v>
      </c>
      <c r="C12" s="50" t="s">
        <v>2882</v>
      </c>
      <c r="E12" s="58" t="s">
        <v>2883</v>
      </c>
      <c r="F12" s="47">
        <v>0</v>
      </c>
      <c r="G12" s="47">
        <v>64997756</v>
      </c>
      <c r="H12" s="52">
        <v>64997756</v>
      </c>
      <c r="I12" s="47">
        <v>18197756</v>
      </c>
      <c r="J12" s="52">
        <v>46800000</v>
      </c>
      <c r="K12" s="25"/>
      <c r="L12" s="25"/>
      <c r="M12" s="47">
        <v>0</v>
      </c>
      <c r="N12" s="52">
        <v>0</v>
      </c>
      <c r="O12" s="25">
        <v>200000000</v>
      </c>
    </row>
    <row r="13" spans="1:15" ht="15.75" x14ac:dyDescent="0.2">
      <c r="A13" s="55">
        <v>2</v>
      </c>
      <c r="B13" s="59" t="s">
        <v>2884</v>
      </c>
      <c r="C13" s="50"/>
      <c r="E13" s="58" t="s">
        <v>2885</v>
      </c>
      <c r="F13" s="47">
        <v>0</v>
      </c>
      <c r="G13" s="47">
        <v>0</v>
      </c>
      <c r="H13" s="52">
        <v>0</v>
      </c>
      <c r="I13" s="47">
        <v>0</v>
      </c>
      <c r="J13" s="52">
        <v>0</v>
      </c>
      <c r="K13" s="25"/>
      <c r="L13" s="25"/>
      <c r="M13" s="47">
        <v>290450000</v>
      </c>
      <c r="N13" s="52">
        <v>290450000</v>
      </c>
      <c r="O13" s="25"/>
    </row>
    <row r="14" spans="1:15" ht="15.75" x14ac:dyDescent="0.2">
      <c r="A14" s="55"/>
      <c r="B14" s="26"/>
      <c r="C14" s="50"/>
      <c r="E14" s="58"/>
      <c r="F14" s="47">
        <v>0</v>
      </c>
      <c r="G14" s="47">
        <v>0</v>
      </c>
      <c r="H14" s="52">
        <v>0</v>
      </c>
      <c r="I14" s="47">
        <v>0</v>
      </c>
      <c r="J14" s="52">
        <v>0</v>
      </c>
      <c r="K14" s="25"/>
      <c r="L14" s="25"/>
      <c r="M14" s="47">
        <v>0</v>
      </c>
      <c r="N14" s="52">
        <v>0</v>
      </c>
      <c r="O14" s="25"/>
    </row>
    <row r="15" spans="1:15" ht="15.75" x14ac:dyDescent="0.2">
      <c r="A15" s="55"/>
      <c r="B15" s="26"/>
      <c r="C15" s="50"/>
      <c r="E15" s="60" t="s">
        <v>2886</v>
      </c>
      <c r="F15" s="47">
        <v>0</v>
      </c>
      <c r="G15" s="47">
        <v>64997756</v>
      </c>
      <c r="H15" s="52">
        <v>64997756</v>
      </c>
      <c r="I15" s="47">
        <v>18197756</v>
      </c>
      <c r="J15" s="52">
        <v>46800000</v>
      </c>
      <c r="K15" s="25"/>
      <c r="L15" s="25"/>
      <c r="M15" s="47">
        <v>290450000</v>
      </c>
      <c r="N15" s="52">
        <v>290450000</v>
      </c>
      <c r="O15" s="34"/>
    </row>
    <row r="16" spans="1:15" ht="15.75" x14ac:dyDescent="0.2">
      <c r="A16" s="55"/>
      <c r="B16" s="26"/>
      <c r="C16" s="50"/>
      <c r="E16" s="58"/>
      <c r="F16" s="47">
        <v>0</v>
      </c>
      <c r="G16" s="47">
        <v>0</v>
      </c>
      <c r="H16" s="52">
        <v>0</v>
      </c>
      <c r="I16" s="47">
        <v>0</v>
      </c>
      <c r="J16" s="52">
        <v>0</v>
      </c>
      <c r="K16" s="25"/>
      <c r="L16" s="25"/>
      <c r="M16" s="47">
        <v>0</v>
      </c>
      <c r="N16" s="52">
        <v>0</v>
      </c>
      <c r="O16" s="25"/>
    </row>
    <row r="17" spans="1:15" ht="15.75" x14ac:dyDescent="0.2">
      <c r="A17" s="55"/>
      <c r="B17" s="26"/>
      <c r="C17" s="50"/>
      <c r="E17" s="58"/>
      <c r="F17" s="47">
        <v>0</v>
      </c>
      <c r="G17" s="47">
        <v>0</v>
      </c>
      <c r="H17" s="52">
        <v>0</v>
      </c>
      <c r="I17" s="47">
        <v>0</v>
      </c>
      <c r="J17" s="52">
        <v>0</v>
      </c>
      <c r="K17" s="25"/>
      <c r="L17" s="25"/>
      <c r="M17" s="47">
        <v>0</v>
      </c>
      <c r="N17" s="52">
        <v>0</v>
      </c>
      <c r="O17" s="25"/>
    </row>
    <row r="18" spans="1:15" ht="15.75" x14ac:dyDescent="0.2">
      <c r="A18" s="55"/>
      <c r="B18" s="26"/>
      <c r="C18" s="50"/>
      <c r="E18" s="58" t="s">
        <v>156</v>
      </c>
      <c r="F18" s="47">
        <v>0</v>
      </c>
      <c r="G18" s="47">
        <v>0</v>
      </c>
      <c r="H18" s="52">
        <v>0</v>
      </c>
      <c r="I18" s="47">
        <v>0</v>
      </c>
      <c r="J18" s="52">
        <v>0</v>
      </c>
      <c r="K18" s="25"/>
      <c r="L18" s="25"/>
      <c r="M18" s="47">
        <v>0</v>
      </c>
      <c r="N18" s="52">
        <v>0</v>
      </c>
      <c r="O18" s="25"/>
    </row>
    <row r="19" spans="1:15" ht="47.25" x14ac:dyDescent="0.2">
      <c r="A19" s="55">
        <v>1</v>
      </c>
      <c r="B19" s="26" t="s">
        <v>2887</v>
      </c>
      <c r="C19" s="50" t="s">
        <v>2882</v>
      </c>
      <c r="D19" s="51" t="s">
        <v>1336</v>
      </c>
      <c r="E19" s="58" t="s">
        <v>2888</v>
      </c>
      <c r="F19" s="47">
        <v>0</v>
      </c>
      <c r="G19" s="47">
        <v>99767935</v>
      </c>
      <c r="H19" s="52">
        <v>99767935</v>
      </c>
      <c r="I19" s="47">
        <v>92567935</v>
      </c>
      <c r="J19" s="52">
        <v>7200000</v>
      </c>
      <c r="K19" s="25"/>
      <c r="L19" s="25"/>
      <c r="M19" s="47">
        <v>0</v>
      </c>
      <c r="N19" s="52">
        <v>0</v>
      </c>
      <c r="O19" s="25">
        <v>37500000</v>
      </c>
    </row>
    <row r="20" spans="1:15" ht="15.75" x14ac:dyDescent="0.2">
      <c r="A20" s="55">
        <v>2</v>
      </c>
      <c r="B20" s="26" t="s">
        <v>2889</v>
      </c>
      <c r="C20" s="50"/>
      <c r="E20" s="58" t="s">
        <v>2890</v>
      </c>
      <c r="F20" s="47">
        <v>0</v>
      </c>
      <c r="G20" s="47">
        <v>902631240</v>
      </c>
      <c r="H20" s="52">
        <v>902631240</v>
      </c>
      <c r="I20" s="47">
        <v>677931240</v>
      </c>
      <c r="J20" s="52">
        <v>224700000</v>
      </c>
      <c r="K20" s="25"/>
      <c r="L20" s="25"/>
      <c r="M20" s="47">
        <v>158490000</v>
      </c>
      <c r="N20" s="52">
        <v>158490000</v>
      </c>
      <c r="O20" s="25"/>
    </row>
    <row r="21" spans="1:15" ht="15.75" x14ac:dyDescent="0.2">
      <c r="A21" s="55">
        <v>3</v>
      </c>
      <c r="B21" s="26" t="s">
        <v>2891</v>
      </c>
      <c r="C21" s="50">
        <v>67</v>
      </c>
      <c r="D21" s="51" t="s">
        <v>1336</v>
      </c>
      <c r="E21" s="58" t="s">
        <v>2892</v>
      </c>
      <c r="F21" s="47">
        <v>0</v>
      </c>
      <c r="G21" s="47">
        <v>7624342</v>
      </c>
      <c r="H21" s="52">
        <v>7624342</v>
      </c>
      <c r="I21" s="47">
        <v>5464342</v>
      </c>
      <c r="J21" s="52">
        <v>2160000</v>
      </c>
      <c r="K21" s="25"/>
      <c r="L21" s="25"/>
      <c r="M21" s="47">
        <v>0</v>
      </c>
      <c r="N21" s="52">
        <v>0</v>
      </c>
      <c r="O21" s="25"/>
    </row>
    <row r="22" spans="1:15" ht="31.5" x14ac:dyDescent="0.2">
      <c r="A22" s="55">
        <v>4</v>
      </c>
      <c r="B22" s="26" t="s">
        <v>2893</v>
      </c>
      <c r="C22" s="50">
        <v>67</v>
      </c>
      <c r="D22" s="51" t="s">
        <v>1336</v>
      </c>
      <c r="E22" s="58" t="s">
        <v>2894</v>
      </c>
      <c r="F22" s="47">
        <v>0</v>
      </c>
      <c r="G22" s="47">
        <v>49647496</v>
      </c>
      <c r="H22" s="52">
        <v>49647496</v>
      </c>
      <c r="I22" s="47">
        <v>47847496</v>
      </c>
      <c r="J22" s="52">
        <v>1800000</v>
      </c>
      <c r="K22" s="25"/>
      <c r="L22" s="25"/>
      <c r="M22" s="47">
        <v>0</v>
      </c>
      <c r="N22" s="52">
        <v>0</v>
      </c>
      <c r="O22" s="25"/>
    </row>
    <row r="23" spans="1:15" ht="31.5" x14ac:dyDescent="0.2">
      <c r="A23" s="55">
        <v>5</v>
      </c>
      <c r="B23" s="26" t="s">
        <v>2895</v>
      </c>
      <c r="C23" s="50">
        <v>53</v>
      </c>
      <c r="D23" s="51" t="s">
        <v>1336</v>
      </c>
      <c r="E23" s="58" t="s">
        <v>2896</v>
      </c>
      <c r="F23" s="47">
        <v>0</v>
      </c>
      <c r="G23" s="47">
        <v>4837618</v>
      </c>
      <c r="H23" s="52">
        <v>4837618</v>
      </c>
      <c r="I23" s="47">
        <v>3037618</v>
      </c>
      <c r="J23" s="52">
        <v>1800000</v>
      </c>
      <c r="K23" s="25"/>
      <c r="L23" s="25"/>
      <c r="M23" s="47">
        <v>0</v>
      </c>
      <c r="N23" s="52">
        <v>0</v>
      </c>
      <c r="O23" s="25"/>
    </row>
    <row r="24" spans="1:15" ht="15.75" x14ac:dyDescent="0.2">
      <c r="A24" s="55">
        <v>6</v>
      </c>
      <c r="B24" s="26" t="s">
        <v>2897</v>
      </c>
      <c r="C24" s="50">
        <v>43</v>
      </c>
      <c r="E24" s="58" t="s">
        <v>2898</v>
      </c>
      <c r="F24" s="47">
        <v>0</v>
      </c>
      <c r="G24" s="47">
        <v>19225330</v>
      </c>
      <c r="H24" s="52">
        <v>19225330</v>
      </c>
      <c r="I24" s="47">
        <v>17425330</v>
      </c>
      <c r="J24" s="52">
        <v>1800000</v>
      </c>
      <c r="K24" s="25"/>
      <c r="L24" s="25"/>
      <c r="M24" s="47">
        <v>0</v>
      </c>
      <c r="N24" s="52">
        <v>0</v>
      </c>
      <c r="O24" s="25"/>
    </row>
    <row r="25" spans="1:15" ht="31.5" x14ac:dyDescent="0.2">
      <c r="A25" s="55">
        <v>7</v>
      </c>
      <c r="B25" s="26" t="s">
        <v>2899</v>
      </c>
      <c r="C25" s="50">
        <v>36</v>
      </c>
      <c r="E25" s="58" t="s">
        <v>2900</v>
      </c>
      <c r="F25" s="47">
        <v>0</v>
      </c>
      <c r="G25" s="47">
        <v>17381860</v>
      </c>
      <c r="H25" s="52">
        <v>17381860</v>
      </c>
      <c r="I25" s="47">
        <v>13781860</v>
      </c>
      <c r="J25" s="52">
        <v>3600000</v>
      </c>
      <c r="K25" s="25"/>
      <c r="L25" s="25"/>
      <c r="M25" s="47">
        <v>0</v>
      </c>
      <c r="N25" s="52">
        <v>0</v>
      </c>
      <c r="O25" s="25"/>
    </row>
    <row r="26" spans="1:15" ht="31.5" x14ac:dyDescent="0.2">
      <c r="A26" s="55">
        <v>8</v>
      </c>
      <c r="B26" s="26" t="s">
        <v>2901</v>
      </c>
      <c r="C26" s="50"/>
      <c r="E26" s="58" t="s">
        <v>2902</v>
      </c>
      <c r="F26" s="47">
        <v>0</v>
      </c>
      <c r="G26" s="47">
        <v>5619124</v>
      </c>
      <c r="H26" s="52">
        <v>5619124</v>
      </c>
      <c r="I26" s="47">
        <v>5619124</v>
      </c>
      <c r="J26" s="52">
        <v>0</v>
      </c>
      <c r="K26" s="25"/>
      <c r="L26" s="25"/>
      <c r="M26" s="47">
        <v>0</v>
      </c>
      <c r="N26" s="52">
        <v>0</v>
      </c>
      <c r="O26" s="25"/>
    </row>
    <row r="27" spans="1:15" ht="31.5" x14ac:dyDescent="0.2">
      <c r="A27" s="55">
        <v>9</v>
      </c>
      <c r="B27" s="26" t="s">
        <v>2903</v>
      </c>
      <c r="C27" s="50"/>
      <c r="E27" s="58" t="s">
        <v>2904</v>
      </c>
      <c r="F27" s="47">
        <v>0</v>
      </c>
      <c r="G27" s="47">
        <v>21925776</v>
      </c>
      <c r="H27" s="52">
        <v>21925776</v>
      </c>
      <c r="I27" s="47">
        <v>16525776</v>
      </c>
      <c r="J27" s="52">
        <v>5400000</v>
      </c>
      <c r="K27" s="25"/>
      <c r="L27" s="25"/>
      <c r="M27" s="47">
        <v>0</v>
      </c>
      <c r="N27" s="52">
        <v>0</v>
      </c>
      <c r="O27" s="25"/>
    </row>
    <row r="28" spans="1:15" ht="15.75" x14ac:dyDescent="0.2">
      <c r="A28" s="55">
        <v>10</v>
      </c>
      <c r="B28" s="26" t="s">
        <v>2905</v>
      </c>
      <c r="C28" s="50"/>
      <c r="E28" s="58" t="s">
        <v>2906</v>
      </c>
      <c r="F28" s="47">
        <v>0</v>
      </c>
      <c r="G28" s="47">
        <v>1570928</v>
      </c>
      <c r="H28" s="52">
        <v>1570928</v>
      </c>
      <c r="I28" s="47">
        <v>1570928</v>
      </c>
      <c r="J28" s="52">
        <v>0</v>
      </c>
      <c r="K28" s="25"/>
      <c r="L28" s="25"/>
      <c r="M28" s="47">
        <v>0</v>
      </c>
      <c r="N28" s="52">
        <v>0</v>
      </c>
      <c r="O28" s="25"/>
    </row>
    <row r="29" spans="1:15" ht="15.75" x14ac:dyDescent="0.2">
      <c r="A29" s="55">
        <v>11</v>
      </c>
      <c r="B29" s="26" t="s">
        <v>2907</v>
      </c>
      <c r="C29" s="50">
        <v>62</v>
      </c>
      <c r="E29" s="58" t="s">
        <v>2908</v>
      </c>
      <c r="F29" s="47">
        <v>0</v>
      </c>
      <c r="G29" s="47">
        <v>5418187</v>
      </c>
      <c r="H29" s="52">
        <v>5418187</v>
      </c>
      <c r="I29" s="47">
        <v>1818187</v>
      </c>
      <c r="J29" s="52">
        <v>3600000</v>
      </c>
      <c r="K29" s="25"/>
      <c r="L29" s="25"/>
      <c r="M29" s="47">
        <v>0</v>
      </c>
      <c r="N29" s="52">
        <v>0</v>
      </c>
      <c r="O29" s="25"/>
    </row>
    <row r="30" spans="1:15" ht="31.5" x14ac:dyDescent="0.2">
      <c r="A30" s="55">
        <v>12</v>
      </c>
      <c r="B30" s="26" t="s">
        <v>2909</v>
      </c>
      <c r="C30" s="50"/>
      <c r="E30" s="58" t="s">
        <v>2910</v>
      </c>
      <c r="F30" s="47">
        <v>0</v>
      </c>
      <c r="G30" s="47">
        <v>5845861</v>
      </c>
      <c r="H30" s="52">
        <v>5845861</v>
      </c>
      <c r="I30" s="47">
        <v>2245861</v>
      </c>
      <c r="J30" s="52">
        <v>3600000</v>
      </c>
      <c r="K30" s="25"/>
      <c r="L30" s="25"/>
      <c r="M30" s="47">
        <v>0</v>
      </c>
      <c r="N30" s="52">
        <v>0</v>
      </c>
      <c r="O30" s="25"/>
    </row>
    <row r="31" spans="1:15" ht="15.75" x14ac:dyDescent="0.2">
      <c r="A31" s="55">
        <v>13</v>
      </c>
      <c r="B31" s="26" t="s">
        <v>2911</v>
      </c>
      <c r="C31" s="50"/>
      <c r="E31" s="58" t="s">
        <v>2912</v>
      </c>
      <c r="F31" s="47">
        <v>0</v>
      </c>
      <c r="G31" s="47">
        <v>0</v>
      </c>
      <c r="H31" s="52">
        <v>0</v>
      </c>
      <c r="I31" s="47">
        <v>0</v>
      </c>
      <c r="J31" s="52">
        <v>0</v>
      </c>
      <c r="K31" s="25"/>
      <c r="L31" s="25"/>
      <c r="M31" s="47">
        <v>205240000</v>
      </c>
      <c r="N31" s="52">
        <v>205240000</v>
      </c>
      <c r="O31" s="25"/>
    </row>
    <row r="32" spans="1:15" ht="15.75" x14ac:dyDescent="0.2">
      <c r="A32" s="55">
        <v>14</v>
      </c>
      <c r="B32" s="26" t="s">
        <v>2913</v>
      </c>
      <c r="C32" s="50"/>
      <c r="E32" s="58" t="s">
        <v>2914</v>
      </c>
      <c r="F32" s="47">
        <v>0</v>
      </c>
      <c r="G32" s="47">
        <v>0</v>
      </c>
      <c r="H32" s="52">
        <v>0</v>
      </c>
      <c r="I32" s="47">
        <v>0</v>
      </c>
      <c r="J32" s="52">
        <v>0</v>
      </c>
      <c r="K32" s="25"/>
      <c r="L32" s="25"/>
      <c r="M32" s="47">
        <v>78040000</v>
      </c>
      <c r="N32" s="52">
        <v>78040000</v>
      </c>
      <c r="O32" s="25"/>
    </row>
    <row r="33" spans="1:15" ht="15.75" x14ac:dyDescent="0.2">
      <c r="A33" s="55">
        <v>15</v>
      </c>
      <c r="B33" s="26" t="s">
        <v>2915</v>
      </c>
      <c r="C33" s="50"/>
      <c r="E33" s="58" t="s">
        <v>2916</v>
      </c>
      <c r="F33" s="47">
        <v>0</v>
      </c>
      <c r="G33" s="47">
        <v>0</v>
      </c>
      <c r="H33" s="52">
        <v>0</v>
      </c>
      <c r="I33" s="47">
        <v>0</v>
      </c>
      <c r="J33" s="52">
        <v>0</v>
      </c>
      <c r="K33" s="25"/>
      <c r="L33" s="25"/>
      <c r="M33" s="47">
        <v>11650000</v>
      </c>
      <c r="N33" s="52">
        <v>11650000</v>
      </c>
      <c r="O33" s="25"/>
    </row>
    <row r="34" spans="1:15" ht="31.5" x14ac:dyDescent="0.2">
      <c r="A34" s="55">
        <v>16</v>
      </c>
      <c r="B34" s="61" t="s">
        <v>2917</v>
      </c>
      <c r="C34" s="50"/>
      <c r="E34" s="62" t="s">
        <v>2918</v>
      </c>
      <c r="F34" s="47">
        <v>0</v>
      </c>
      <c r="G34" s="47">
        <v>92446665</v>
      </c>
      <c r="H34" s="52">
        <v>92446665</v>
      </c>
      <c r="I34" s="47">
        <v>92446665</v>
      </c>
      <c r="J34" s="52">
        <v>0</v>
      </c>
      <c r="K34" s="25"/>
      <c r="L34" s="25"/>
      <c r="M34" s="47">
        <v>0</v>
      </c>
      <c r="N34" s="52">
        <v>0</v>
      </c>
      <c r="O34" s="25"/>
    </row>
    <row r="35" spans="1:15" ht="31.5" x14ac:dyDescent="0.2">
      <c r="A35" s="55">
        <v>17</v>
      </c>
      <c r="B35" s="61" t="s">
        <v>2917</v>
      </c>
      <c r="C35" s="50"/>
      <c r="E35" s="62" t="s">
        <v>2919</v>
      </c>
      <c r="F35" s="47">
        <v>0</v>
      </c>
      <c r="G35" s="47">
        <v>83160000</v>
      </c>
      <c r="H35" s="52">
        <v>83160000</v>
      </c>
      <c r="I35" s="47">
        <v>0</v>
      </c>
      <c r="J35" s="52">
        <v>83160000</v>
      </c>
      <c r="K35" s="25"/>
      <c r="L35" s="25"/>
      <c r="M35" s="47">
        <v>0</v>
      </c>
      <c r="N35" s="52">
        <v>0</v>
      </c>
      <c r="O35" s="25"/>
    </row>
    <row r="36" spans="1:15" ht="15.75" x14ac:dyDescent="0.2">
      <c r="A36" s="55"/>
      <c r="B36" s="26"/>
      <c r="C36" s="50"/>
      <c r="E36" s="58"/>
      <c r="F36" s="47">
        <v>0</v>
      </c>
      <c r="G36" s="47">
        <v>0</v>
      </c>
      <c r="H36" s="52">
        <v>0</v>
      </c>
      <c r="I36" s="47">
        <v>0</v>
      </c>
      <c r="J36" s="52">
        <v>0</v>
      </c>
      <c r="K36" s="25"/>
      <c r="L36" s="25"/>
      <c r="M36" s="47">
        <v>0</v>
      </c>
      <c r="N36" s="52">
        <v>0</v>
      </c>
      <c r="O36" s="25"/>
    </row>
    <row r="37" spans="1:15" ht="15.75" x14ac:dyDescent="0.2">
      <c r="A37" s="55"/>
      <c r="B37" s="26"/>
      <c r="C37" s="50"/>
      <c r="E37" s="60" t="s">
        <v>173</v>
      </c>
      <c r="F37" s="47">
        <v>0</v>
      </c>
      <c r="G37" s="47">
        <v>1317102362</v>
      </c>
      <c r="H37" s="52">
        <v>1317102362</v>
      </c>
      <c r="I37" s="47">
        <v>978282362</v>
      </c>
      <c r="J37" s="52">
        <v>338820000</v>
      </c>
      <c r="K37" s="25"/>
      <c r="L37" s="25"/>
      <c r="M37" s="47">
        <v>453420000</v>
      </c>
      <c r="N37" s="52">
        <v>453420000</v>
      </c>
      <c r="O37" s="25"/>
    </row>
    <row r="38" spans="1:15" ht="15.75" x14ac:dyDescent="0.2">
      <c r="A38" s="55"/>
      <c r="B38" s="26"/>
      <c r="C38" s="50"/>
      <c r="E38" s="58"/>
      <c r="F38" s="47">
        <v>0</v>
      </c>
      <c r="G38" s="47">
        <v>0</v>
      </c>
      <c r="H38" s="52">
        <v>0</v>
      </c>
      <c r="I38" s="47">
        <v>0</v>
      </c>
      <c r="J38" s="52">
        <v>0</v>
      </c>
      <c r="K38" s="25"/>
      <c r="L38" s="25"/>
      <c r="M38" s="47">
        <v>0</v>
      </c>
      <c r="N38" s="52">
        <v>0</v>
      </c>
      <c r="O38" s="25"/>
    </row>
    <row r="39" spans="1:15" ht="15.75" x14ac:dyDescent="0.2">
      <c r="A39" s="55"/>
      <c r="B39" s="26"/>
      <c r="C39" s="50"/>
      <c r="E39" s="58" t="s">
        <v>174</v>
      </c>
      <c r="F39" s="47">
        <v>0</v>
      </c>
      <c r="G39" s="47">
        <v>0</v>
      </c>
      <c r="H39" s="52">
        <v>0</v>
      </c>
      <c r="I39" s="47">
        <v>0</v>
      </c>
      <c r="J39" s="52">
        <v>0</v>
      </c>
      <c r="K39" s="25"/>
      <c r="L39" s="25"/>
      <c r="M39" s="47">
        <v>0</v>
      </c>
      <c r="N39" s="52">
        <v>0</v>
      </c>
      <c r="O39" s="25"/>
    </row>
    <row r="40" spans="1:15" ht="15.75" x14ac:dyDescent="0.2">
      <c r="A40" s="55">
        <v>1</v>
      </c>
      <c r="B40" s="59" t="s">
        <v>2920</v>
      </c>
      <c r="C40" s="50"/>
      <c r="E40" s="58" t="s">
        <v>2921</v>
      </c>
      <c r="F40" s="47">
        <v>0</v>
      </c>
      <c r="G40" s="47">
        <v>14087912</v>
      </c>
      <c r="H40" s="52">
        <v>14087912</v>
      </c>
      <c r="I40" s="47">
        <v>14087912</v>
      </c>
      <c r="J40" s="52">
        <v>0</v>
      </c>
      <c r="K40" s="25"/>
      <c r="L40" s="25"/>
      <c r="M40" s="47">
        <v>1050000</v>
      </c>
      <c r="N40" s="52">
        <v>1050000</v>
      </c>
      <c r="O40" s="25"/>
    </row>
    <row r="41" spans="1:15" ht="15.75" x14ac:dyDescent="0.2">
      <c r="A41" s="55">
        <v>2</v>
      </c>
      <c r="B41" s="59" t="s">
        <v>2922</v>
      </c>
      <c r="C41" s="50"/>
      <c r="D41" s="51" t="s">
        <v>718</v>
      </c>
      <c r="E41" s="58" t="s">
        <v>2923</v>
      </c>
      <c r="F41" s="47">
        <v>0</v>
      </c>
      <c r="G41" s="47">
        <v>28434823</v>
      </c>
      <c r="H41" s="52">
        <v>28434823</v>
      </c>
      <c r="I41" s="47">
        <v>25554823</v>
      </c>
      <c r="J41" s="52">
        <v>2880000</v>
      </c>
      <c r="K41" s="25"/>
      <c r="L41" s="25"/>
      <c r="M41" s="47">
        <v>0</v>
      </c>
      <c r="N41" s="52">
        <v>0</v>
      </c>
      <c r="O41" s="25"/>
    </row>
    <row r="42" spans="1:15" ht="15.75" x14ac:dyDescent="0.2">
      <c r="A42" s="55"/>
      <c r="B42" s="26"/>
      <c r="C42" s="50"/>
      <c r="E42" s="58"/>
      <c r="F42" s="47">
        <v>0</v>
      </c>
      <c r="G42" s="47">
        <v>0</v>
      </c>
      <c r="H42" s="52">
        <v>0</v>
      </c>
      <c r="I42" s="47">
        <v>0</v>
      </c>
      <c r="J42" s="52">
        <v>0</v>
      </c>
      <c r="K42" s="25"/>
      <c r="L42" s="25"/>
      <c r="M42" s="47">
        <v>0</v>
      </c>
      <c r="N42" s="52">
        <v>0</v>
      </c>
      <c r="O42" s="25"/>
    </row>
    <row r="43" spans="1:15" ht="15.75" x14ac:dyDescent="0.2">
      <c r="A43" s="55"/>
      <c r="B43" s="26"/>
      <c r="C43" s="50"/>
      <c r="E43" s="60" t="s">
        <v>185</v>
      </c>
      <c r="F43" s="47">
        <v>0</v>
      </c>
      <c r="G43" s="47">
        <v>42522735</v>
      </c>
      <c r="H43" s="52">
        <v>42522735</v>
      </c>
      <c r="I43" s="47">
        <v>39642735</v>
      </c>
      <c r="J43" s="52">
        <v>2880000</v>
      </c>
      <c r="K43" s="25"/>
      <c r="L43" s="25"/>
      <c r="M43" s="47">
        <v>1050000</v>
      </c>
      <c r="N43" s="52">
        <v>1050000</v>
      </c>
      <c r="O43" s="25"/>
    </row>
    <row r="44" spans="1:15" ht="15.75" x14ac:dyDescent="0.2">
      <c r="A44" s="55"/>
      <c r="B44" s="26"/>
      <c r="C44" s="50"/>
      <c r="E44" s="58"/>
      <c r="F44" s="47">
        <v>0</v>
      </c>
      <c r="G44" s="47">
        <v>0</v>
      </c>
      <c r="H44" s="52">
        <v>0</v>
      </c>
      <c r="I44" s="47">
        <v>0</v>
      </c>
      <c r="J44" s="52">
        <v>0</v>
      </c>
      <c r="K44" s="25"/>
      <c r="L44" s="25"/>
      <c r="M44" s="47">
        <v>0</v>
      </c>
      <c r="N44" s="52">
        <v>0</v>
      </c>
      <c r="O44" s="25"/>
    </row>
    <row r="45" spans="1:15" ht="15.75" x14ac:dyDescent="0.2">
      <c r="A45" s="55"/>
      <c r="B45" s="26"/>
      <c r="C45" s="50"/>
      <c r="E45" s="58" t="s">
        <v>1423</v>
      </c>
      <c r="F45" s="47">
        <v>0</v>
      </c>
      <c r="G45" s="47">
        <v>0</v>
      </c>
      <c r="H45" s="52">
        <v>0</v>
      </c>
      <c r="I45" s="47">
        <v>0</v>
      </c>
      <c r="J45" s="52">
        <v>0</v>
      </c>
      <c r="K45" s="25"/>
      <c r="L45" s="25"/>
      <c r="M45" s="47">
        <v>0</v>
      </c>
      <c r="N45" s="52">
        <v>0</v>
      </c>
      <c r="O45" s="25"/>
    </row>
    <row r="46" spans="1:15" ht="15.75" x14ac:dyDescent="0.2">
      <c r="A46" s="55">
        <v>1</v>
      </c>
      <c r="B46" s="26" t="s">
        <v>2924</v>
      </c>
      <c r="C46" s="50"/>
      <c r="E46" s="58" t="s">
        <v>2925</v>
      </c>
      <c r="F46" s="47">
        <v>0</v>
      </c>
      <c r="G46" s="47">
        <v>0</v>
      </c>
      <c r="H46" s="52">
        <v>0</v>
      </c>
      <c r="I46" s="47">
        <v>0</v>
      </c>
      <c r="J46" s="52">
        <v>0</v>
      </c>
      <c r="K46" s="25"/>
      <c r="L46" s="25"/>
      <c r="M46" s="47">
        <v>0</v>
      </c>
      <c r="N46" s="52">
        <v>0</v>
      </c>
      <c r="O46" s="25"/>
    </row>
    <row r="47" spans="1:15" ht="15.75" x14ac:dyDescent="0.2">
      <c r="A47" s="55">
        <v>2</v>
      </c>
      <c r="B47" s="26" t="s">
        <v>2926</v>
      </c>
      <c r="C47" s="50"/>
      <c r="E47" s="58" t="s">
        <v>2927</v>
      </c>
      <c r="F47" s="47">
        <v>0</v>
      </c>
      <c r="G47" s="47">
        <v>364552201</v>
      </c>
      <c r="H47" s="52">
        <v>364552201</v>
      </c>
      <c r="I47" s="47">
        <v>290552201</v>
      </c>
      <c r="J47" s="52">
        <v>74000000</v>
      </c>
      <c r="K47" s="25"/>
      <c r="L47" s="25"/>
      <c r="M47" s="47">
        <v>225950000</v>
      </c>
      <c r="N47" s="52">
        <v>225950000</v>
      </c>
      <c r="O47" s="25"/>
    </row>
    <row r="48" spans="1:15" ht="15.75" x14ac:dyDescent="0.2">
      <c r="A48" s="55">
        <v>3</v>
      </c>
      <c r="B48" s="26" t="s">
        <v>2928</v>
      </c>
      <c r="C48" s="50">
        <v>28</v>
      </c>
      <c r="D48" s="51" t="s">
        <v>717</v>
      </c>
      <c r="E48" s="58" t="s">
        <v>2929</v>
      </c>
      <c r="F48" s="47">
        <v>0</v>
      </c>
      <c r="G48" s="47">
        <v>32381867</v>
      </c>
      <c r="H48" s="52">
        <v>32381867</v>
      </c>
      <c r="I48" s="47">
        <v>25181867</v>
      </c>
      <c r="J48" s="52">
        <v>7200000</v>
      </c>
      <c r="K48" s="25"/>
      <c r="L48" s="25"/>
      <c r="M48" s="47">
        <v>0</v>
      </c>
      <c r="N48" s="52">
        <v>0</v>
      </c>
      <c r="O48" s="25"/>
    </row>
    <row r="49" spans="1:15" ht="31.5" x14ac:dyDescent="0.2">
      <c r="A49" s="55">
        <v>4</v>
      </c>
      <c r="B49" s="26" t="s">
        <v>2930</v>
      </c>
      <c r="C49" s="50">
        <v>23</v>
      </c>
      <c r="D49" s="51" t="s">
        <v>717</v>
      </c>
      <c r="E49" s="58" t="s">
        <v>2931</v>
      </c>
      <c r="F49" s="47">
        <v>0</v>
      </c>
      <c r="G49" s="47">
        <v>264948702</v>
      </c>
      <c r="H49" s="52">
        <v>264948702</v>
      </c>
      <c r="I49" s="47">
        <v>254508702</v>
      </c>
      <c r="J49" s="52">
        <v>10440000</v>
      </c>
      <c r="K49" s="25"/>
      <c r="L49" s="25"/>
      <c r="M49" s="47">
        <v>0</v>
      </c>
      <c r="N49" s="52">
        <v>0</v>
      </c>
      <c r="O49" s="25"/>
    </row>
    <row r="50" spans="1:15" ht="31.5" x14ac:dyDescent="0.2">
      <c r="A50" s="55">
        <v>5</v>
      </c>
      <c r="B50" s="26" t="s">
        <v>2932</v>
      </c>
      <c r="C50" s="50"/>
      <c r="D50" s="51" t="s">
        <v>718</v>
      </c>
      <c r="E50" s="58" t="s">
        <v>2933</v>
      </c>
      <c r="F50" s="47">
        <v>0</v>
      </c>
      <c r="G50" s="47">
        <v>204731861</v>
      </c>
      <c r="H50" s="52">
        <v>204731861</v>
      </c>
      <c r="I50" s="47">
        <v>139931861</v>
      </c>
      <c r="J50" s="52">
        <v>64800000</v>
      </c>
      <c r="K50" s="25"/>
      <c r="L50" s="25"/>
      <c r="M50" s="47">
        <v>0</v>
      </c>
      <c r="N50" s="52">
        <v>0</v>
      </c>
      <c r="O50" s="25"/>
    </row>
    <row r="51" spans="1:15" ht="15.75" x14ac:dyDescent="0.2">
      <c r="A51" s="55">
        <v>6</v>
      </c>
      <c r="B51" s="26" t="s">
        <v>2934</v>
      </c>
      <c r="C51" s="50"/>
      <c r="D51" s="51" t="s">
        <v>718</v>
      </c>
      <c r="E51" s="58" t="s">
        <v>2935</v>
      </c>
      <c r="F51" s="47">
        <v>0</v>
      </c>
      <c r="G51" s="47">
        <v>7077139</v>
      </c>
      <c r="H51" s="52">
        <v>7077139</v>
      </c>
      <c r="I51" s="47">
        <v>3477139</v>
      </c>
      <c r="J51" s="52">
        <v>3600000</v>
      </c>
      <c r="K51" s="25"/>
      <c r="L51" s="25"/>
      <c r="M51" s="47">
        <v>0</v>
      </c>
      <c r="N51" s="52">
        <v>0</v>
      </c>
      <c r="O51" s="25"/>
    </row>
    <row r="52" spans="1:15" ht="15.75" x14ac:dyDescent="0.2">
      <c r="A52" s="55">
        <v>7</v>
      </c>
      <c r="B52" s="26" t="s">
        <v>2936</v>
      </c>
      <c r="C52" s="50"/>
      <c r="E52" s="63" t="s">
        <v>2937</v>
      </c>
      <c r="F52" s="47">
        <v>0</v>
      </c>
      <c r="G52" s="47">
        <v>216461947</v>
      </c>
      <c r="H52" s="52">
        <v>216461947</v>
      </c>
      <c r="I52" s="47">
        <v>130961947</v>
      </c>
      <c r="J52" s="52">
        <v>85500000</v>
      </c>
      <c r="K52" s="25"/>
      <c r="L52" s="25"/>
      <c r="M52" s="47">
        <v>148740000</v>
      </c>
      <c r="N52" s="52">
        <v>148740000</v>
      </c>
      <c r="O52" s="25"/>
    </row>
    <row r="53" spans="1:15" ht="15.75" x14ac:dyDescent="0.2">
      <c r="A53" s="55">
        <v>8</v>
      </c>
      <c r="B53" s="26" t="s">
        <v>2938</v>
      </c>
      <c r="C53" s="50"/>
      <c r="E53" s="58" t="s">
        <v>2939</v>
      </c>
      <c r="F53" s="47">
        <v>0</v>
      </c>
      <c r="G53" s="47">
        <v>20679704</v>
      </c>
      <c r="H53" s="52">
        <v>20679704</v>
      </c>
      <c r="I53" s="47">
        <v>14919704</v>
      </c>
      <c r="J53" s="52">
        <v>5760000</v>
      </c>
      <c r="K53" s="25"/>
      <c r="L53" s="25"/>
      <c r="M53" s="47">
        <v>0</v>
      </c>
      <c r="N53" s="52">
        <v>0</v>
      </c>
      <c r="O53" s="25"/>
    </row>
    <row r="54" spans="1:15" ht="31.5" x14ac:dyDescent="0.2">
      <c r="A54" s="55">
        <v>9</v>
      </c>
      <c r="B54" s="26" t="s">
        <v>2940</v>
      </c>
      <c r="C54" s="50"/>
      <c r="E54" s="58" t="s">
        <v>2941</v>
      </c>
      <c r="F54" s="47">
        <v>0</v>
      </c>
      <c r="G54" s="47">
        <v>2910000</v>
      </c>
      <c r="H54" s="52">
        <v>2910000</v>
      </c>
      <c r="I54" s="47">
        <v>2910000</v>
      </c>
      <c r="J54" s="52">
        <v>0</v>
      </c>
      <c r="K54" s="25"/>
      <c r="L54" s="25"/>
      <c r="M54" s="47">
        <v>0</v>
      </c>
      <c r="N54" s="52">
        <v>0</v>
      </c>
      <c r="O54" s="25"/>
    </row>
    <row r="55" spans="1:15" ht="31.5" x14ac:dyDescent="0.2">
      <c r="A55" s="55">
        <v>10</v>
      </c>
      <c r="B55" s="26" t="s">
        <v>2942</v>
      </c>
      <c r="C55" s="50"/>
      <c r="E55" s="58" t="s">
        <v>2943</v>
      </c>
      <c r="F55" s="47">
        <v>0</v>
      </c>
      <c r="G55" s="47">
        <v>4000000</v>
      </c>
      <c r="H55" s="52">
        <v>4000000</v>
      </c>
      <c r="I55" s="47">
        <v>4000000</v>
      </c>
      <c r="J55" s="52">
        <v>0</v>
      </c>
      <c r="K55" s="25"/>
      <c r="L55" s="25"/>
      <c r="M55" s="47">
        <v>0</v>
      </c>
      <c r="N55" s="52">
        <v>0</v>
      </c>
      <c r="O55" s="25"/>
    </row>
    <row r="56" spans="1:15" ht="31.5" x14ac:dyDescent="0.2">
      <c r="A56" s="55">
        <v>11</v>
      </c>
      <c r="B56" s="26" t="s">
        <v>2944</v>
      </c>
      <c r="C56" s="50"/>
      <c r="E56" s="58" t="s">
        <v>2945</v>
      </c>
      <c r="F56" s="47">
        <v>0</v>
      </c>
      <c r="G56" s="47">
        <v>710100</v>
      </c>
      <c r="H56" s="52">
        <v>710100</v>
      </c>
      <c r="I56" s="47">
        <v>710100</v>
      </c>
      <c r="J56" s="52">
        <v>0</v>
      </c>
      <c r="K56" s="25"/>
      <c r="L56" s="25"/>
      <c r="M56" s="47">
        <v>0</v>
      </c>
      <c r="N56" s="52">
        <v>0</v>
      </c>
      <c r="O56" s="25"/>
    </row>
    <row r="57" spans="1:15" ht="31.5" x14ac:dyDescent="0.2">
      <c r="A57" s="55">
        <v>12</v>
      </c>
      <c r="B57" s="26" t="s">
        <v>2946</v>
      </c>
      <c r="C57" s="50">
        <v>9</v>
      </c>
      <c r="E57" s="58" t="s">
        <v>2947</v>
      </c>
      <c r="F57" s="47">
        <v>0</v>
      </c>
      <c r="G57" s="47">
        <v>17233317</v>
      </c>
      <c r="H57" s="52">
        <v>17233317</v>
      </c>
      <c r="I57" s="47">
        <v>10033317</v>
      </c>
      <c r="J57" s="52">
        <v>7200000</v>
      </c>
      <c r="K57" s="25"/>
      <c r="L57" s="25"/>
      <c r="M57" s="47">
        <v>0</v>
      </c>
      <c r="N57" s="52">
        <v>0</v>
      </c>
      <c r="O57" s="25"/>
    </row>
    <row r="58" spans="1:15" ht="15.75" x14ac:dyDescent="0.2">
      <c r="A58" s="55">
        <v>13</v>
      </c>
      <c r="B58" s="26" t="s">
        <v>2948</v>
      </c>
      <c r="C58" s="50">
        <v>15</v>
      </c>
      <c r="E58" s="58" t="s">
        <v>2949</v>
      </c>
      <c r="F58" s="47">
        <v>0</v>
      </c>
      <c r="G58" s="47">
        <v>9176793</v>
      </c>
      <c r="H58" s="52">
        <v>9176793</v>
      </c>
      <c r="I58" s="47">
        <v>5576793</v>
      </c>
      <c r="J58" s="52">
        <v>3600000</v>
      </c>
      <c r="K58" s="25"/>
      <c r="L58" s="25"/>
      <c r="M58" s="47">
        <v>0</v>
      </c>
      <c r="N58" s="52">
        <v>0</v>
      </c>
      <c r="O58" s="25"/>
    </row>
    <row r="59" spans="1:15" ht="15.75" x14ac:dyDescent="0.2">
      <c r="A59" s="55">
        <v>14</v>
      </c>
      <c r="B59" s="26" t="s">
        <v>2950</v>
      </c>
      <c r="C59" s="50"/>
      <c r="E59" s="58" t="s">
        <v>2951</v>
      </c>
      <c r="F59" s="47">
        <v>0</v>
      </c>
      <c r="G59" s="47">
        <v>0</v>
      </c>
      <c r="H59" s="52">
        <v>0</v>
      </c>
      <c r="I59" s="47">
        <v>0</v>
      </c>
      <c r="J59" s="52">
        <v>0</v>
      </c>
      <c r="K59" s="25"/>
      <c r="L59" s="25"/>
      <c r="M59" s="47">
        <v>0</v>
      </c>
      <c r="N59" s="52">
        <v>0</v>
      </c>
      <c r="O59" s="25"/>
    </row>
    <row r="60" spans="1:15" ht="31.5" x14ac:dyDescent="0.2">
      <c r="A60" s="55">
        <v>15</v>
      </c>
      <c r="B60" s="26" t="s">
        <v>2952</v>
      </c>
      <c r="C60" s="50">
        <v>52</v>
      </c>
      <c r="E60" s="58" t="s">
        <v>2953</v>
      </c>
      <c r="F60" s="47">
        <v>0</v>
      </c>
      <c r="G60" s="47">
        <v>4098386</v>
      </c>
      <c r="H60" s="52">
        <v>4098386</v>
      </c>
      <c r="I60" s="47">
        <v>498386</v>
      </c>
      <c r="J60" s="52">
        <v>3600000</v>
      </c>
      <c r="K60" s="25"/>
      <c r="L60" s="25"/>
      <c r="M60" s="47">
        <v>0</v>
      </c>
      <c r="N60" s="52">
        <v>0</v>
      </c>
      <c r="O60" s="25"/>
    </row>
    <row r="61" spans="1:15" ht="31.5" x14ac:dyDescent="0.2">
      <c r="A61" s="55">
        <v>16</v>
      </c>
      <c r="B61" s="26" t="s">
        <v>2954</v>
      </c>
      <c r="C61" s="50"/>
      <c r="E61" s="58" t="s">
        <v>2955</v>
      </c>
      <c r="F61" s="47">
        <v>0</v>
      </c>
      <c r="G61" s="47">
        <v>62988317</v>
      </c>
      <c r="H61" s="52">
        <v>62988317</v>
      </c>
      <c r="I61" s="47">
        <v>62988317</v>
      </c>
      <c r="J61" s="52">
        <v>0</v>
      </c>
      <c r="K61" s="25"/>
      <c r="L61" s="25"/>
      <c r="M61" s="47">
        <v>0</v>
      </c>
      <c r="N61" s="52">
        <v>0</v>
      </c>
      <c r="O61" s="25"/>
    </row>
    <row r="62" spans="1:15" ht="47.25" x14ac:dyDescent="0.2">
      <c r="A62" s="55">
        <v>17</v>
      </c>
      <c r="B62" s="26" t="s">
        <v>2956</v>
      </c>
      <c r="C62" s="50"/>
      <c r="E62" s="58" t="s">
        <v>2957</v>
      </c>
      <c r="F62" s="47">
        <v>0</v>
      </c>
      <c r="G62" s="47">
        <v>2000000</v>
      </c>
      <c r="H62" s="52">
        <v>2000000</v>
      </c>
      <c r="I62" s="47">
        <v>0</v>
      </c>
      <c r="J62" s="52">
        <v>2000000</v>
      </c>
      <c r="K62" s="25"/>
      <c r="L62" s="25"/>
      <c r="M62" s="47">
        <v>0</v>
      </c>
      <c r="N62" s="52">
        <v>0</v>
      </c>
      <c r="O62" s="25"/>
    </row>
    <row r="63" spans="1:15" ht="31.5" x14ac:dyDescent="0.2">
      <c r="A63" s="55">
        <v>18</v>
      </c>
      <c r="B63" s="26" t="s">
        <v>2958</v>
      </c>
      <c r="C63" s="50">
        <v>18</v>
      </c>
      <c r="E63" s="58" t="s">
        <v>2959</v>
      </c>
      <c r="F63" s="47">
        <v>0</v>
      </c>
      <c r="G63" s="47">
        <v>2000000</v>
      </c>
      <c r="H63" s="52">
        <v>2000000</v>
      </c>
      <c r="I63" s="47">
        <v>0</v>
      </c>
      <c r="J63" s="52">
        <v>2000000</v>
      </c>
      <c r="K63" s="25"/>
      <c r="L63" s="25"/>
      <c r="M63" s="47">
        <v>0</v>
      </c>
      <c r="N63" s="52">
        <v>0</v>
      </c>
      <c r="O63" s="25"/>
    </row>
    <row r="64" spans="1:15" ht="15.75" x14ac:dyDescent="0.2">
      <c r="A64" s="55">
        <v>19</v>
      </c>
      <c r="B64" s="26" t="s">
        <v>2960</v>
      </c>
      <c r="C64" s="50"/>
      <c r="E64" s="58" t="s">
        <v>2961</v>
      </c>
      <c r="F64" s="47">
        <v>0</v>
      </c>
      <c r="G64" s="47">
        <v>0</v>
      </c>
      <c r="H64" s="52">
        <v>0</v>
      </c>
      <c r="I64" s="47">
        <v>0</v>
      </c>
      <c r="J64" s="52">
        <v>0</v>
      </c>
      <c r="K64" s="25"/>
      <c r="L64" s="25"/>
      <c r="M64" s="47">
        <v>162650000</v>
      </c>
      <c r="N64" s="52">
        <v>162650000</v>
      </c>
      <c r="O64" s="25"/>
    </row>
    <row r="65" spans="1:15" ht="15.75" x14ac:dyDescent="0.2">
      <c r="A65" s="55">
        <v>20</v>
      </c>
      <c r="B65" s="26" t="s">
        <v>2962</v>
      </c>
      <c r="C65" s="50"/>
      <c r="E65" s="58" t="s">
        <v>2963</v>
      </c>
      <c r="F65" s="47">
        <v>0</v>
      </c>
      <c r="G65" s="47">
        <v>0</v>
      </c>
      <c r="H65" s="52">
        <v>0</v>
      </c>
      <c r="I65" s="47">
        <v>0</v>
      </c>
      <c r="J65" s="52">
        <v>0</v>
      </c>
      <c r="K65" s="25"/>
      <c r="L65" s="25"/>
      <c r="M65" s="47">
        <v>15050000</v>
      </c>
      <c r="N65" s="52">
        <v>15050000</v>
      </c>
      <c r="O65" s="25"/>
    </row>
    <row r="66" spans="1:15" ht="15.75" x14ac:dyDescent="0.2">
      <c r="A66" s="55">
        <v>21</v>
      </c>
      <c r="B66" s="26" t="s">
        <v>2964</v>
      </c>
      <c r="C66" s="50"/>
      <c r="E66" s="58" t="s">
        <v>2965</v>
      </c>
      <c r="F66" s="47">
        <v>0</v>
      </c>
      <c r="G66" s="47">
        <v>0</v>
      </c>
      <c r="H66" s="52">
        <v>0</v>
      </c>
      <c r="I66" s="47">
        <v>0</v>
      </c>
      <c r="J66" s="52">
        <v>0</v>
      </c>
      <c r="K66" s="25"/>
      <c r="L66" s="25"/>
      <c r="M66" s="47">
        <v>88300000</v>
      </c>
      <c r="N66" s="52">
        <v>88300000</v>
      </c>
      <c r="O66" s="25"/>
    </row>
    <row r="67" spans="1:15" ht="15.75" x14ac:dyDescent="0.2">
      <c r="A67" s="55">
        <v>23</v>
      </c>
      <c r="B67" s="26" t="s">
        <v>2966</v>
      </c>
      <c r="C67" s="50"/>
      <c r="E67" s="58" t="s">
        <v>2967</v>
      </c>
      <c r="F67" s="47">
        <v>0</v>
      </c>
      <c r="G67" s="47">
        <v>0</v>
      </c>
      <c r="H67" s="52">
        <v>0</v>
      </c>
      <c r="I67" s="47">
        <v>0</v>
      </c>
      <c r="J67" s="52">
        <v>0</v>
      </c>
      <c r="K67" s="25"/>
      <c r="L67" s="25"/>
      <c r="M67" s="47">
        <v>10500000</v>
      </c>
      <c r="N67" s="52">
        <v>10500000</v>
      </c>
      <c r="O67" s="25"/>
    </row>
    <row r="68" spans="1:15" ht="31.5" x14ac:dyDescent="0.2">
      <c r="A68" s="55">
        <v>24</v>
      </c>
      <c r="B68" s="61" t="s">
        <v>2917</v>
      </c>
      <c r="C68" s="50"/>
      <c r="E68" s="62" t="s">
        <v>2918</v>
      </c>
      <c r="F68" s="47">
        <v>0</v>
      </c>
      <c r="G68" s="47">
        <v>51752360</v>
      </c>
      <c r="H68" s="52">
        <v>51752360</v>
      </c>
      <c r="I68" s="47">
        <v>51752360</v>
      </c>
      <c r="J68" s="52">
        <v>0</v>
      </c>
      <c r="K68" s="25"/>
      <c r="L68" s="25"/>
      <c r="M68" s="47">
        <v>0</v>
      </c>
      <c r="N68" s="52">
        <v>0</v>
      </c>
      <c r="O68" s="25"/>
    </row>
    <row r="69" spans="1:15" ht="31.5" x14ac:dyDescent="0.2">
      <c r="A69" s="55">
        <v>25</v>
      </c>
      <c r="B69" s="61" t="s">
        <v>2917</v>
      </c>
      <c r="C69" s="50"/>
      <c r="E69" s="62" t="s">
        <v>2919</v>
      </c>
      <c r="F69" s="47">
        <v>0</v>
      </c>
      <c r="G69" s="47">
        <v>93760000</v>
      </c>
      <c r="H69" s="52">
        <v>93760000</v>
      </c>
      <c r="I69" s="47">
        <v>0</v>
      </c>
      <c r="J69" s="52">
        <v>93760000</v>
      </c>
      <c r="K69" s="25"/>
      <c r="L69" s="25"/>
      <c r="M69" s="47">
        <v>0</v>
      </c>
      <c r="N69" s="52">
        <v>0</v>
      </c>
      <c r="O69" s="25"/>
    </row>
    <row r="70" spans="1:15" ht="15.75" x14ac:dyDescent="0.2">
      <c r="A70" s="55"/>
      <c r="B70" s="26"/>
      <c r="C70" s="50"/>
      <c r="E70" s="58"/>
      <c r="F70" s="47">
        <v>0</v>
      </c>
      <c r="G70" s="47">
        <v>0</v>
      </c>
      <c r="H70" s="52">
        <v>0</v>
      </c>
      <c r="I70" s="47">
        <v>0</v>
      </c>
      <c r="J70" s="52">
        <v>0</v>
      </c>
      <c r="K70" s="25"/>
      <c r="L70" s="25"/>
      <c r="M70" s="47">
        <v>0</v>
      </c>
      <c r="N70" s="52">
        <v>0</v>
      </c>
      <c r="O70" s="25"/>
    </row>
    <row r="71" spans="1:15" ht="15.75" x14ac:dyDescent="0.2">
      <c r="A71" s="55"/>
      <c r="B71" s="26"/>
      <c r="C71" s="50"/>
      <c r="E71" s="60" t="s">
        <v>2968</v>
      </c>
      <c r="F71" s="47">
        <v>0</v>
      </c>
      <c r="G71" s="47">
        <v>1361462694</v>
      </c>
      <c r="H71" s="52">
        <v>1361462694</v>
      </c>
      <c r="I71" s="47">
        <v>998002694</v>
      </c>
      <c r="J71" s="52">
        <v>363460000</v>
      </c>
      <c r="K71" s="25"/>
      <c r="L71" s="25"/>
      <c r="M71" s="47">
        <v>651190000</v>
      </c>
      <c r="N71" s="52">
        <v>651190000</v>
      </c>
      <c r="O71" s="25"/>
    </row>
    <row r="72" spans="1:15" ht="15.75" x14ac:dyDescent="0.2">
      <c r="A72" s="55"/>
      <c r="B72" s="26"/>
      <c r="C72" s="50"/>
      <c r="E72" s="58"/>
      <c r="F72" s="47">
        <v>0</v>
      </c>
      <c r="G72" s="47">
        <v>0</v>
      </c>
      <c r="H72" s="52">
        <v>0</v>
      </c>
      <c r="I72" s="47">
        <v>0</v>
      </c>
      <c r="J72" s="52">
        <v>0</v>
      </c>
      <c r="K72" s="25"/>
      <c r="L72" s="25"/>
      <c r="M72" s="47">
        <v>0</v>
      </c>
      <c r="N72" s="52">
        <v>0</v>
      </c>
      <c r="O72" s="25"/>
    </row>
    <row r="73" spans="1:15" ht="15.75" x14ac:dyDescent="0.2">
      <c r="A73" s="55"/>
      <c r="B73" s="26"/>
      <c r="C73" s="50"/>
      <c r="E73" s="58" t="s">
        <v>2969</v>
      </c>
      <c r="F73" s="47">
        <v>0</v>
      </c>
      <c r="G73" s="47">
        <v>0</v>
      </c>
      <c r="H73" s="52">
        <v>0</v>
      </c>
      <c r="I73" s="47">
        <v>0</v>
      </c>
      <c r="J73" s="52">
        <v>0</v>
      </c>
      <c r="K73" s="25"/>
      <c r="L73" s="25"/>
      <c r="M73" s="47">
        <v>0</v>
      </c>
      <c r="N73" s="52">
        <v>0</v>
      </c>
      <c r="O73" s="25"/>
    </row>
    <row r="74" spans="1:15" ht="31.5" x14ac:dyDescent="0.2">
      <c r="A74" s="55">
        <v>1</v>
      </c>
      <c r="B74" s="26" t="s">
        <v>2970</v>
      </c>
      <c r="C74" s="50"/>
      <c r="E74" s="58" t="s">
        <v>2971</v>
      </c>
      <c r="F74" s="47">
        <v>0</v>
      </c>
      <c r="G74" s="47">
        <v>29151180</v>
      </c>
      <c r="H74" s="52">
        <v>29151180</v>
      </c>
      <c r="I74" s="47">
        <v>29151180</v>
      </c>
      <c r="J74" s="52">
        <v>0</v>
      </c>
      <c r="K74" s="25"/>
      <c r="L74" s="25"/>
      <c r="M74" s="47">
        <v>0</v>
      </c>
      <c r="N74" s="52">
        <v>0</v>
      </c>
      <c r="O74" s="25"/>
    </row>
    <row r="75" spans="1:15" ht="15.75" x14ac:dyDescent="0.2">
      <c r="A75" s="55">
        <v>2</v>
      </c>
      <c r="B75" s="26" t="s">
        <v>2972</v>
      </c>
      <c r="C75" s="50"/>
      <c r="E75" s="58" t="s">
        <v>2973</v>
      </c>
      <c r="F75" s="47">
        <v>0</v>
      </c>
      <c r="G75" s="47">
        <v>11247174</v>
      </c>
      <c r="H75" s="52">
        <v>11247174</v>
      </c>
      <c r="I75" s="47">
        <v>4047174</v>
      </c>
      <c r="J75" s="52">
        <v>7200000</v>
      </c>
      <c r="K75" s="25"/>
      <c r="L75" s="25"/>
      <c r="M75" s="47">
        <v>0</v>
      </c>
      <c r="N75" s="52">
        <v>0</v>
      </c>
      <c r="O75" s="25"/>
    </row>
    <row r="76" spans="1:15" ht="31.5" x14ac:dyDescent="0.2">
      <c r="A76" s="55">
        <v>3</v>
      </c>
      <c r="B76" s="26" t="s">
        <v>2974</v>
      </c>
      <c r="C76" s="50"/>
      <c r="E76" s="58" t="s">
        <v>2975</v>
      </c>
      <c r="F76" s="47">
        <v>0</v>
      </c>
      <c r="G76" s="47">
        <v>812948146</v>
      </c>
      <c r="H76" s="52">
        <v>812948146</v>
      </c>
      <c r="I76" s="47">
        <v>596948146</v>
      </c>
      <c r="J76" s="52">
        <v>216000000</v>
      </c>
      <c r="K76" s="25"/>
      <c r="L76" s="25"/>
      <c r="M76" s="47">
        <v>50000000</v>
      </c>
      <c r="N76" s="52">
        <v>50000000</v>
      </c>
      <c r="O76" s="25"/>
    </row>
    <row r="77" spans="1:15" ht="15.75" x14ac:dyDescent="0.2">
      <c r="A77" s="55">
        <v>4</v>
      </c>
      <c r="B77" s="26" t="s">
        <v>2976</v>
      </c>
      <c r="C77" s="50"/>
      <c r="E77" s="58" t="s">
        <v>2977</v>
      </c>
      <c r="F77" s="47">
        <v>0</v>
      </c>
      <c r="G77" s="47">
        <v>40374184</v>
      </c>
      <c r="H77" s="52">
        <v>40374184</v>
      </c>
      <c r="I77" s="47">
        <v>36774184</v>
      </c>
      <c r="J77" s="52">
        <v>3600000</v>
      </c>
      <c r="K77" s="25"/>
      <c r="L77" s="25"/>
      <c r="M77" s="47">
        <v>0</v>
      </c>
      <c r="N77" s="52">
        <v>0</v>
      </c>
      <c r="O77" s="25"/>
    </row>
    <row r="78" spans="1:15" ht="15.75" x14ac:dyDescent="0.2">
      <c r="A78" s="55">
        <v>5</v>
      </c>
      <c r="B78" s="26" t="s">
        <v>2978</v>
      </c>
      <c r="C78" s="50"/>
      <c r="E78" s="58" t="s">
        <v>2979</v>
      </c>
      <c r="F78" s="47">
        <v>0</v>
      </c>
      <c r="G78" s="47">
        <v>151900657</v>
      </c>
      <c r="H78" s="52">
        <v>151900657</v>
      </c>
      <c r="I78" s="47">
        <v>148300657</v>
      </c>
      <c r="J78" s="52">
        <v>3600000</v>
      </c>
      <c r="K78" s="25"/>
      <c r="L78" s="25"/>
      <c r="M78" s="47">
        <v>0</v>
      </c>
      <c r="N78" s="52">
        <v>0</v>
      </c>
      <c r="O78" s="25"/>
    </row>
    <row r="79" spans="1:15" ht="15.75" x14ac:dyDescent="0.2">
      <c r="A79" s="55">
        <v>6</v>
      </c>
      <c r="B79" s="26" t="s">
        <v>2980</v>
      </c>
      <c r="C79" s="50"/>
      <c r="E79" s="58" t="s">
        <v>2981</v>
      </c>
      <c r="F79" s="47">
        <v>0</v>
      </c>
      <c r="G79" s="47">
        <v>38084198</v>
      </c>
      <c r="H79" s="52">
        <v>38084198</v>
      </c>
      <c r="I79" s="47">
        <v>30884198</v>
      </c>
      <c r="J79" s="52">
        <v>7200000</v>
      </c>
      <c r="K79" s="25"/>
      <c r="L79" s="25"/>
      <c r="M79" s="47">
        <v>0</v>
      </c>
      <c r="N79" s="52">
        <v>0</v>
      </c>
      <c r="O79" s="25"/>
    </row>
    <row r="80" spans="1:15" ht="31.5" x14ac:dyDescent="0.2">
      <c r="A80" s="55">
        <v>7</v>
      </c>
      <c r="B80" s="26" t="s">
        <v>2982</v>
      </c>
      <c r="C80" s="50"/>
      <c r="E80" s="58" t="s">
        <v>2983</v>
      </c>
      <c r="F80" s="47">
        <v>0</v>
      </c>
      <c r="G80" s="47">
        <v>42887916</v>
      </c>
      <c r="H80" s="52">
        <v>42887916</v>
      </c>
      <c r="I80" s="47">
        <v>39287916</v>
      </c>
      <c r="J80" s="52">
        <v>3600000</v>
      </c>
      <c r="K80" s="25"/>
      <c r="L80" s="25"/>
      <c r="M80" s="47">
        <v>35000000</v>
      </c>
      <c r="N80" s="52">
        <v>35000000</v>
      </c>
      <c r="O80" s="25"/>
    </row>
    <row r="81" spans="1:15" ht="31.5" x14ac:dyDescent="0.2">
      <c r="A81" s="55">
        <v>8</v>
      </c>
      <c r="B81" s="26" t="s">
        <v>2984</v>
      </c>
      <c r="C81" s="50"/>
      <c r="E81" s="58" t="s">
        <v>2985</v>
      </c>
      <c r="F81" s="47">
        <v>0</v>
      </c>
      <c r="G81" s="47">
        <v>111487078</v>
      </c>
      <c r="H81" s="52">
        <v>111487078</v>
      </c>
      <c r="I81" s="47">
        <v>97087078</v>
      </c>
      <c r="J81" s="52">
        <v>14400000</v>
      </c>
      <c r="K81" s="25"/>
      <c r="L81" s="25"/>
      <c r="M81" s="47">
        <v>35000000</v>
      </c>
      <c r="N81" s="52">
        <v>35000000</v>
      </c>
      <c r="O81" s="25"/>
    </row>
    <row r="82" spans="1:15" ht="15.75" x14ac:dyDescent="0.2">
      <c r="A82" s="55">
        <v>9</v>
      </c>
      <c r="B82" s="26" t="s">
        <v>2986</v>
      </c>
      <c r="C82" s="50"/>
      <c r="E82" s="64" t="s">
        <v>2987</v>
      </c>
      <c r="F82" s="47">
        <v>0</v>
      </c>
      <c r="G82" s="47">
        <v>331134356</v>
      </c>
      <c r="H82" s="52">
        <v>331134356</v>
      </c>
      <c r="I82" s="47">
        <v>251134356</v>
      </c>
      <c r="J82" s="52">
        <v>80000000</v>
      </c>
      <c r="K82" s="25"/>
      <c r="L82" s="25"/>
      <c r="M82" s="47">
        <v>49000000</v>
      </c>
      <c r="N82" s="52">
        <v>49000000</v>
      </c>
      <c r="O82" s="25"/>
    </row>
    <row r="83" spans="1:15" ht="15.75" x14ac:dyDescent="0.2">
      <c r="A83" s="55">
        <v>10</v>
      </c>
      <c r="B83" s="26" t="s">
        <v>2988</v>
      </c>
      <c r="C83" s="50"/>
      <c r="E83" s="58" t="s">
        <v>2989</v>
      </c>
      <c r="F83" s="47">
        <v>0</v>
      </c>
      <c r="G83" s="47">
        <v>71259399</v>
      </c>
      <c r="H83" s="52">
        <v>71259399</v>
      </c>
      <c r="I83" s="47">
        <v>49659399</v>
      </c>
      <c r="J83" s="52">
        <v>21600000</v>
      </c>
      <c r="K83" s="25"/>
      <c r="L83" s="25"/>
      <c r="M83" s="47">
        <v>0</v>
      </c>
      <c r="N83" s="52">
        <v>0</v>
      </c>
      <c r="O83" s="25"/>
    </row>
    <row r="84" spans="1:15" ht="31.5" x14ac:dyDescent="0.2">
      <c r="A84" s="55">
        <v>11</v>
      </c>
      <c r="B84" s="26" t="s">
        <v>2990</v>
      </c>
      <c r="C84" s="50"/>
      <c r="E84" s="58" t="s">
        <v>2991</v>
      </c>
      <c r="F84" s="47">
        <v>0</v>
      </c>
      <c r="G84" s="47">
        <v>49103879</v>
      </c>
      <c r="H84" s="52">
        <v>49103879</v>
      </c>
      <c r="I84" s="47">
        <v>41903879</v>
      </c>
      <c r="J84" s="52">
        <v>7200000</v>
      </c>
      <c r="K84" s="25"/>
      <c r="L84" s="25"/>
      <c r="M84" s="47">
        <v>42000000</v>
      </c>
      <c r="N84" s="52">
        <v>42000000</v>
      </c>
      <c r="O84" s="25"/>
    </row>
    <row r="85" spans="1:15" ht="31.5" x14ac:dyDescent="0.2">
      <c r="A85" s="55">
        <v>12</v>
      </c>
      <c r="B85" s="26" t="s">
        <v>2992</v>
      </c>
      <c r="C85" s="50"/>
      <c r="E85" s="58" t="s">
        <v>2993</v>
      </c>
      <c r="F85" s="47">
        <v>0</v>
      </c>
      <c r="G85" s="47">
        <v>162764923</v>
      </c>
      <c r="H85" s="52">
        <v>162764923</v>
      </c>
      <c r="I85" s="47">
        <v>133964923</v>
      </c>
      <c r="J85" s="52">
        <v>28800000</v>
      </c>
      <c r="K85" s="25"/>
      <c r="L85" s="25"/>
      <c r="M85" s="47">
        <v>0</v>
      </c>
      <c r="N85" s="52">
        <v>0</v>
      </c>
      <c r="O85" s="25"/>
    </row>
    <row r="86" spans="1:15" ht="15.75" x14ac:dyDescent="0.2">
      <c r="A86" s="55">
        <v>13</v>
      </c>
      <c r="B86" s="26" t="s">
        <v>2994</v>
      </c>
      <c r="C86" s="50"/>
      <c r="E86" s="58" t="s">
        <v>2995</v>
      </c>
      <c r="F86" s="47">
        <v>0</v>
      </c>
      <c r="G86" s="47">
        <v>5097760</v>
      </c>
      <c r="H86" s="52">
        <v>5097760</v>
      </c>
      <c r="I86" s="47">
        <v>1497760</v>
      </c>
      <c r="J86" s="52">
        <v>3600000</v>
      </c>
      <c r="K86" s="25"/>
      <c r="L86" s="25"/>
      <c r="M86" s="47">
        <v>5600000</v>
      </c>
      <c r="N86" s="52">
        <v>5600000</v>
      </c>
      <c r="O86" s="25"/>
    </row>
    <row r="87" spans="1:15" ht="15.75" x14ac:dyDescent="0.2">
      <c r="A87" s="55">
        <v>14</v>
      </c>
      <c r="B87" s="26" t="s">
        <v>2996</v>
      </c>
      <c r="C87" s="50"/>
      <c r="E87" s="58" t="s">
        <v>2997</v>
      </c>
      <c r="F87" s="47">
        <v>0</v>
      </c>
      <c r="G87" s="47">
        <v>35098532</v>
      </c>
      <c r="H87" s="52">
        <v>35098532</v>
      </c>
      <c r="I87" s="47">
        <v>35098532</v>
      </c>
      <c r="J87" s="52">
        <v>0</v>
      </c>
      <c r="K87" s="25"/>
      <c r="L87" s="25"/>
      <c r="M87" s="47">
        <v>0</v>
      </c>
      <c r="N87" s="52">
        <v>0</v>
      </c>
      <c r="O87" s="25"/>
    </row>
    <row r="88" spans="1:15" ht="15.75" x14ac:dyDescent="0.2">
      <c r="A88" s="55">
        <v>15</v>
      </c>
      <c r="B88" s="26" t="s">
        <v>2998</v>
      </c>
      <c r="C88" s="50"/>
      <c r="E88" s="58" t="s">
        <v>2999</v>
      </c>
      <c r="F88" s="47">
        <v>0</v>
      </c>
      <c r="G88" s="47">
        <v>4988595</v>
      </c>
      <c r="H88" s="52">
        <v>4988595</v>
      </c>
      <c r="I88" s="47">
        <v>2828595</v>
      </c>
      <c r="J88" s="52">
        <v>2160000</v>
      </c>
      <c r="K88" s="25"/>
      <c r="L88" s="25"/>
      <c r="M88" s="47">
        <v>3500000</v>
      </c>
      <c r="N88" s="52">
        <v>3500000</v>
      </c>
      <c r="O88" s="25"/>
    </row>
    <row r="89" spans="1:15" ht="15.75" x14ac:dyDescent="0.2">
      <c r="A89" s="55">
        <v>16</v>
      </c>
      <c r="B89" s="26" t="s">
        <v>3000</v>
      </c>
      <c r="C89" s="50"/>
      <c r="E89" s="58" t="s">
        <v>3001</v>
      </c>
      <c r="F89" s="47">
        <v>0</v>
      </c>
      <c r="G89" s="47">
        <v>331190200</v>
      </c>
      <c r="H89" s="52">
        <v>331190200</v>
      </c>
      <c r="I89" s="47">
        <v>67990200</v>
      </c>
      <c r="J89" s="52">
        <v>263200000</v>
      </c>
      <c r="K89" s="25"/>
      <c r="L89" s="25"/>
      <c r="M89" s="47">
        <v>100500000</v>
      </c>
      <c r="N89" s="52">
        <v>100500000</v>
      </c>
      <c r="O89" s="25"/>
    </row>
    <row r="90" spans="1:15" ht="15.75" x14ac:dyDescent="0.2">
      <c r="A90" s="55">
        <v>17</v>
      </c>
      <c r="B90" s="26" t="s">
        <v>3002</v>
      </c>
      <c r="C90" s="50"/>
      <c r="E90" s="58" t="s">
        <v>3003</v>
      </c>
      <c r="F90" s="47">
        <v>0</v>
      </c>
      <c r="G90" s="47">
        <v>1800000</v>
      </c>
      <c r="H90" s="52">
        <v>1800000</v>
      </c>
      <c r="I90" s="47">
        <v>0</v>
      </c>
      <c r="J90" s="52">
        <v>1800000</v>
      </c>
      <c r="K90" s="25"/>
      <c r="L90" s="25"/>
      <c r="M90" s="47">
        <v>0</v>
      </c>
      <c r="N90" s="52">
        <v>0</v>
      </c>
      <c r="O90" s="25"/>
    </row>
    <row r="91" spans="1:15" ht="15.75" x14ac:dyDescent="0.2">
      <c r="A91" s="55">
        <v>18</v>
      </c>
      <c r="B91" s="26" t="s">
        <v>3004</v>
      </c>
      <c r="C91" s="50"/>
      <c r="E91" s="58" t="s">
        <v>3005</v>
      </c>
      <c r="F91" s="47">
        <v>0</v>
      </c>
      <c r="G91" s="47">
        <v>7200000</v>
      </c>
      <c r="H91" s="52">
        <v>7200000</v>
      </c>
      <c r="I91" s="47">
        <v>0</v>
      </c>
      <c r="J91" s="52">
        <v>7200000</v>
      </c>
      <c r="K91" s="25"/>
      <c r="L91" s="25"/>
      <c r="M91" s="47">
        <v>0</v>
      </c>
      <c r="N91" s="52">
        <v>0</v>
      </c>
      <c r="O91" s="25"/>
    </row>
    <row r="92" spans="1:15" ht="31.5" x14ac:dyDescent="0.2">
      <c r="A92" s="55">
        <v>19</v>
      </c>
      <c r="B92" s="26" t="s">
        <v>3006</v>
      </c>
      <c r="C92" s="50"/>
      <c r="E92" s="58" t="s">
        <v>3007</v>
      </c>
      <c r="F92" s="47">
        <v>0</v>
      </c>
      <c r="G92" s="47">
        <v>95000000</v>
      </c>
      <c r="H92" s="52">
        <v>95000000</v>
      </c>
      <c r="I92" s="47">
        <v>60000000</v>
      </c>
      <c r="J92" s="52">
        <v>35000000</v>
      </c>
      <c r="K92" s="25"/>
      <c r="L92" s="25"/>
      <c r="M92" s="47">
        <v>50000000</v>
      </c>
      <c r="N92" s="52">
        <v>50000000</v>
      </c>
      <c r="O92" s="25"/>
    </row>
    <row r="93" spans="1:15" ht="31.5" x14ac:dyDescent="0.2">
      <c r="A93" s="55">
        <v>20</v>
      </c>
      <c r="B93" s="26" t="s">
        <v>3008</v>
      </c>
      <c r="C93" s="50"/>
      <c r="E93" s="58" t="s">
        <v>3009</v>
      </c>
      <c r="F93" s="47">
        <v>0</v>
      </c>
      <c r="G93" s="47">
        <v>14953767</v>
      </c>
      <c r="H93" s="52">
        <v>14953767</v>
      </c>
      <c r="I93" s="47">
        <v>11353767</v>
      </c>
      <c r="J93" s="52">
        <v>3600000</v>
      </c>
      <c r="K93" s="25"/>
      <c r="L93" s="25"/>
      <c r="M93" s="47">
        <v>0</v>
      </c>
      <c r="N93" s="52">
        <v>0</v>
      </c>
      <c r="O93" s="25"/>
    </row>
    <row r="94" spans="1:15" ht="15.75" x14ac:dyDescent="0.2">
      <c r="A94" s="55">
        <v>21</v>
      </c>
      <c r="B94" s="26" t="s">
        <v>3010</v>
      </c>
      <c r="C94" s="50"/>
      <c r="E94" s="58" t="s">
        <v>3011</v>
      </c>
      <c r="F94" s="47">
        <v>0</v>
      </c>
      <c r="G94" s="47">
        <v>6559058</v>
      </c>
      <c r="H94" s="52">
        <v>6559058</v>
      </c>
      <c r="I94" s="47">
        <v>6559058</v>
      </c>
      <c r="J94" s="52">
        <v>0</v>
      </c>
      <c r="K94" s="25"/>
      <c r="L94" s="25"/>
      <c r="M94" s="47">
        <v>0</v>
      </c>
      <c r="N94" s="52">
        <v>0</v>
      </c>
      <c r="O94" s="25"/>
    </row>
    <row r="95" spans="1:15" ht="31.5" x14ac:dyDescent="0.2">
      <c r="A95" s="55">
        <v>22</v>
      </c>
      <c r="B95" s="26" t="s">
        <v>3012</v>
      </c>
      <c r="C95" s="50"/>
      <c r="E95" s="58" t="s">
        <v>3013</v>
      </c>
      <c r="F95" s="47">
        <v>0</v>
      </c>
      <c r="G95" s="47">
        <v>7200000</v>
      </c>
      <c r="H95" s="52">
        <v>7200000</v>
      </c>
      <c r="I95" s="47">
        <v>0</v>
      </c>
      <c r="J95" s="52">
        <v>7200000</v>
      </c>
      <c r="K95" s="25"/>
      <c r="L95" s="25"/>
      <c r="M95" s="47">
        <v>0</v>
      </c>
      <c r="N95" s="52">
        <v>0</v>
      </c>
      <c r="O95" s="25"/>
    </row>
    <row r="96" spans="1:15" ht="31.5" x14ac:dyDescent="0.2">
      <c r="A96" s="55">
        <v>23</v>
      </c>
      <c r="B96" s="26" t="s">
        <v>3014</v>
      </c>
      <c r="C96" s="50"/>
      <c r="E96" s="58" t="s">
        <v>3015</v>
      </c>
      <c r="F96" s="47">
        <v>0</v>
      </c>
      <c r="G96" s="47">
        <v>72000000</v>
      </c>
      <c r="H96" s="52">
        <v>72000000</v>
      </c>
      <c r="I96" s="47">
        <v>0</v>
      </c>
      <c r="J96" s="52">
        <v>72000000</v>
      </c>
      <c r="K96" s="25"/>
      <c r="L96" s="25"/>
      <c r="M96" s="47">
        <v>21000000</v>
      </c>
      <c r="N96" s="52">
        <v>21000000</v>
      </c>
      <c r="O96" s="25"/>
    </row>
    <row r="97" spans="1:15" ht="31.5" x14ac:dyDescent="0.2">
      <c r="A97" s="55">
        <v>24</v>
      </c>
      <c r="B97" s="26" t="s">
        <v>3016</v>
      </c>
      <c r="C97" s="50"/>
      <c r="E97" s="65" t="s">
        <v>3017</v>
      </c>
      <c r="F97" s="47">
        <v>0</v>
      </c>
      <c r="G97" s="47">
        <v>350000000</v>
      </c>
      <c r="H97" s="52">
        <v>350000000</v>
      </c>
      <c r="I97" s="47">
        <v>0</v>
      </c>
      <c r="J97" s="52">
        <v>350000000</v>
      </c>
      <c r="K97" s="25"/>
      <c r="L97" s="25"/>
      <c r="M97" s="47">
        <v>70000000</v>
      </c>
      <c r="N97" s="52">
        <v>70000000</v>
      </c>
      <c r="O97" s="25"/>
    </row>
    <row r="98" spans="1:15" ht="15.75" x14ac:dyDescent="0.2">
      <c r="A98" s="55">
        <v>25</v>
      </c>
      <c r="B98" s="26" t="s">
        <v>3018</v>
      </c>
      <c r="C98" s="50"/>
      <c r="E98" s="65" t="s">
        <v>3019</v>
      </c>
      <c r="F98" s="47">
        <v>0</v>
      </c>
      <c r="G98" s="47">
        <v>16000000</v>
      </c>
      <c r="H98" s="52">
        <v>16000000</v>
      </c>
      <c r="I98" s="47">
        <v>0</v>
      </c>
      <c r="J98" s="52">
        <v>16000000</v>
      </c>
      <c r="K98" s="25"/>
      <c r="L98" s="25"/>
      <c r="M98" s="47">
        <v>0</v>
      </c>
      <c r="N98" s="52">
        <v>0</v>
      </c>
      <c r="O98" s="25"/>
    </row>
    <row r="99" spans="1:15" ht="31.5" x14ac:dyDescent="0.2">
      <c r="A99" s="55">
        <v>26</v>
      </c>
      <c r="B99" s="26" t="s">
        <v>3020</v>
      </c>
      <c r="C99" s="50">
        <v>18</v>
      </c>
      <c r="E99" s="65" t="s">
        <v>3021</v>
      </c>
      <c r="F99" s="47">
        <v>0</v>
      </c>
      <c r="G99" s="47">
        <v>1600000</v>
      </c>
      <c r="H99" s="52">
        <v>1600000</v>
      </c>
      <c r="I99" s="47">
        <v>0</v>
      </c>
      <c r="J99" s="52">
        <v>1600000</v>
      </c>
      <c r="K99" s="25"/>
      <c r="L99" s="25"/>
      <c r="M99" s="47">
        <v>0</v>
      </c>
      <c r="N99" s="52">
        <v>0</v>
      </c>
      <c r="O99" s="25"/>
    </row>
    <row r="100" spans="1:15" ht="47.25" x14ac:dyDescent="0.2">
      <c r="A100" s="55">
        <v>27</v>
      </c>
      <c r="B100" s="26" t="s">
        <v>3022</v>
      </c>
      <c r="C100" s="50">
        <v>63</v>
      </c>
      <c r="E100" s="65" t="s">
        <v>3023</v>
      </c>
      <c r="F100" s="47">
        <v>0</v>
      </c>
      <c r="G100" s="47">
        <v>16000000</v>
      </c>
      <c r="H100" s="52">
        <v>16000000</v>
      </c>
      <c r="I100" s="47">
        <v>0</v>
      </c>
      <c r="J100" s="52">
        <v>16000000</v>
      </c>
      <c r="K100" s="25"/>
      <c r="L100" s="25"/>
      <c r="M100" s="47">
        <v>0</v>
      </c>
      <c r="N100" s="52">
        <v>0</v>
      </c>
      <c r="O100" s="25"/>
    </row>
    <row r="101" spans="1:15" ht="31.5" x14ac:dyDescent="0.2">
      <c r="A101" s="55">
        <v>28</v>
      </c>
      <c r="B101" s="26" t="s">
        <v>3024</v>
      </c>
      <c r="C101" s="50">
        <v>11</v>
      </c>
      <c r="E101" s="65" t="s">
        <v>3025</v>
      </c>
      <c r="F101" s="47">
        <v>0</v>
      </c>
      <c r="G101" s="47">
        <v>800000</v>
      </c>
      <c r="H101" s="52">
        <v>800000</v>
      </c>
      <c r="I101" s="47">
        <v>0</v>
      </c>
      <c r="J101" s="52">
        <v>800000</v>
      </c>
      <c r="K101" s="25"/>
      <c r="L101" s="25"/>
      <c r="M101" s="47">
        <v>0</v>
      </c>
      <c r="N101" s="52">
        <v>0</v>
      </c>
      <c r="O101" s="25"/>
    </row>
    <row r="102" spans="1:15" ht="47.25" x14ac:dyDescent="0.2">
      <c r="A102" s="55">
        <v>29</v>
      </c>
      <c r="B102" s="26" t="s">
        <v>3026</v>
      </c>
      <c r="C102" s="50"/>
      <c r="E102" s="65" t="s">
        <v>3027</v>
      </c>
      <c r="F102" s="47">
        <v>0</v>
      </c>
      <c r="G102" s="47">
        <v>0</v>
      </c>
      <c r="H102" s="52">
        <v>0</v>
      </c>
      <c r="I102" s="47">
        <v>0</v>
      </c>
      <c r="J102" s="52">
        <v>0</v>
      </c>
      <c r="K102" s="25"/>
      <c r="L102" s="25"/>
      <c r="M102" s="47">
        <v>7000000</v>
      </c>
      <c r="N102" s="52">
        <v>7000000</v>
      </c>
      <c r="O102" s="25"/>
    </row>
    <row r="103" spans="1:15" ht="15.75" x14ac:dyDescent="0.2">
      <c r="A103" s="55">
        <v>30</v>
      </c>
      <c r="B103" s="26" t="s">
        <v>3028</v>
      </c>
      <c r="C103" s="50"/>
      <c r="E103" s="65" t="s">
        <v>3029</v>
      </c>
      <c r="F103" s="47">
        <v>0</v>
      </c>
      <c r="G103" s="47">
        <v>0</v>
      </c>
      <c r="H103" s="52">
        <v>0</v>
      </c>
      <c r="I103" s="47">
        <v>0</v>
      </c>
      <c r="J103" s="52">
        <v>0</v>
      </c>
      <c r="K103" s="25"/>
      <c r="L103" s="25"/>
      <c r="M103" s="47">
        <v>70000000</v>
      </c>
      <c r="N103" s="52">
        <v>70000000</v>
      </c>
      <c r="O103" s="25"/>
    </row>
    <row r="104" spans="1:15" s="69" customFormat="1" ht="15.75" x14ac:dyDescent="0.2">
      <c r="A104" s="66"/>
      <c r="B104" s="9"/>
      <c r="C104" s="67"/>
      <c r="D104" s="68"/>
      <c r="E104" s="65"/>
      <c r="F104" s="47">
        <v>0</v>
      </c>
      <c r="G104" s="47">
        <v>0</v>
      </c>
      <c r="H104" s="52">
        <v>0</v>
      </c>
      <c r="I104" s="47">
        <v>0</v>
      </c>
      <c r="J104" s="52">
        <v>0</v>
      </c>
      <c r="K104" s="25"/>
      <c r="L104" s="25"/>
      <c r="M104" s="47">
        <v>0</v>
      </c>
      <c r="N104" s="52">
        <v>0</v>
      </c>
      <c r="O104" s="7"/>
    </row>
    <row r="105" spans="1:15" ht="15.75" x14ac:dyDescent="0.2">
      <c r="A105" s="55"/>
      <c r="B105" s="26"/>
      <c r="C105" s="50"/>
      <c r="E105" s="60" t="s">
        <v>3030</v>
      </c>
      <c r="F105" s="47">
        <v>0</v>
      </c>
      <c r="G105" s="47">
        <v>2817831002</v>
      </c>
      <c r="H105" s="52">
        <v>2817831002</v>
      </c>
      <c r="I105" s="47">
        <v>1644471002</v>
      </c>
      <c r="J105" s="52">
        <v>1173360000</v>
      </c>
      <c r="K105" s="25"/>
      <c r="L105" s="25"/>
      <c r="M105" s="47">
        <v>538600000</v>
      </c>
      <c r="N105" s="52">
        <v>538600000</v>
      </c>
      <c r="O105" s="25"/>
    </row>
    <row r="106" spans="1:15" ht="15.75" x14ac:dyDescent="0.2">
      <c r="A106" s="55"/>
      <c r="B106" s="26"/>
      <c r="C106" s="50"/>
      <c r="E106" s="58"/>
      <c r="F106" s="47">
        <v>0</v>
      </c>
      <c r="G106" s="47">
        <v>0</v>
      </c>
      <c r="H106" s="52">
        <v>0</v>
      </c>
      <c r="I106" s="47">
        <v>0</v>
      </c>
      <c r="J106" s="52">
        <v>0</v>
      </c>
      <c r="K106" s="25"/>
      <c r="L106" s="25"/>
      <c r="M106" s="47">
        <v>0</v>
      </c>
      <c r="N106" s="52">
        <v>0</v>
      </c>
      <c r="O106" s="25"/>
    </row>
    <row r="107" spans="1:15" ht="15.75" x14ac:dyDescent="0.2">
      <c r="A107" s="55"/>
      <c r="B107" s="26"/>
      <c r="C107" s="50"/>
      <c r="E107" s="58" t="s">
        <v>3031</v>
      </c>
      <c r="F107" s="47">
        <v>0</v>
      </c>
      <c r="G107" s="47">
        <v>0</v>
      </c>
      <c r="H107" s="52">
        <v>0</v>
      </c>
      <c r="I107" s="47">
        <v>0</v>
      </c>
      <c r="J107" s="52">
        <v>0</v>
      </c>
      <c r="K107" s="25"/>
      <c r="L107" s="25"/>
      <c r="M107" s="47">
        <v>0</v>
      </c>
      <c r="N107" s="52">
        <v>0</v>
      </c>
      <c r="O107" s="25"/>
    </row>
    <row r="108" spans="1:15" ht="15.75" x14ac:dyDescent="0.2">
      <c r="A108" s="55">
        <v>1</v>
      </c>
      <c r="B108" s="26" t="s">
        <v>3032</v>
      </c>
      <c r="C108" s="50"/>
      <c r="E108" s="58" t="s">
        <v>3033</v>
      </c>
      <c r="F108" s="47">
        <v>11538000</v>
      </c>
      <c r="G108" s="47">
        <v>4012372860</v>
      </c>
      <c r="H108" s="52">
        <v>4023910860</v>
      </c>
      <c r="I108" s="47">
        <v>2840049260</v>
      </c>
      <c r="J108" s="52">
        <v>1183861600</v>
      </c>
      <c r="K108" s="25"/>
      <c r="L108" s="25"/>
      <c r="M108" s="47">
        <v>952130000</v>
      </c>
      <c r="N108" s="52">
        <v>952130000</v>
      </c>
      <c r="O108" s="25"/>
    </row>
    <row r="109" spans="1:15" ht="15.75" x14ac:dyDescent="0.2">
      <c r="A109" s="55">
        <v>2</v>
      </c>
      <c r="B109" s="26" t="s">
        <v>3034</v>
      </c>
      <c r="C109" s="50"/>
      <c r="E109" s="58" t="s">
        <v>3035</v>
      </c>
      <c r="F109" s="47">
        <v>0</v>
      </c>
      <c r="G109" s="47">
        <v>1305358785</v>
      </c>
      <c r="H109" s="52">
        <v>1305358785</v>
      </c>
      <c r="I109" s="47">
        <v>982538785</v>
      </c>
      <c r="J109" s="52">
        <v>322820000</v>
      </c>
      <c r="K109" s="25"/>
      <c r="L109" s="25"/>
      <c r="M109" s="47">
        <v>706500000</v>
      </c>
      <c r="N109" s="52">
        <v>706500000</v>
      </c>
      <c r="O109" s="25"/>
    </row>
    <row r="110" spans="1:15" ht="15.75" x14ac:dyDescent="0.2">
      <c r="A110" s="55">
        <v>3</v>
      </c>
      <c r="B110" s="26" t="s">
        <v>3037</v>
      </c>
      <c r="C110" s="50"/>
      <c r="E110" s="58" t="s">
        <v>3038</v>
      </c>
      <c r="F110" s="47">
        <v>0</v>
      </c>
      <c r="G110" s="47">
        <v>4822095220</v>
      </c>
      <c r="H110" s="52">
        <v>4822095220</v>
      </c>
      <c r="I110" s="47">
        <v>3714895220</v>
      </c>
      <c r="J110" s="52">
        <v>1107200000</v>
      </c>
      <c r="K110" s="25"/>
      <c r="L110" s="25"/>
      <c r="M110" s="47">
        <v>0</v>
      </c>
      <c r="N110" s="52">
        <v>0</v>
      </c>
      <c r="O110" s="25"/>
    </row>
    <row r="111" spans="1:15" ht="15.75" x14ac:dyDescent="0.2">
      <c r="A111" s="55">
        <v>4</v>
      </c>
      <c r="B111" s="26" t="s">
        <v>3039</v>
      </c>
      <c r="C111" s="50"/>
      <c r="E111" s="58" t="s">
        <v>3040</v>
      </c>
      <c r="F111" s="47">
        <v>0</v>
      </c>
      <c r="G111" s="47">
        <v>3562003383</v>
      </c>
      <c r="H111" s="52">
        <v>3562003383</v>
      </c>
      <c r="I111" s="47">
        <v>1987003383</v>
      </c>
      <c r="J111" s="52">
        <v>1575000000</v>
      </c>
      <c r="K111" s="25"/>
      <c r="L111" s="25"/>
      <c r="M111" s="47">
        <v>0</v>
      </c>
      <c r="N111" s="52">
        <v>0</v>
      </c>
      <c r="O111" s="25"/>
    </row>
    <row r="112" spans="1:15" ht="15.75" x14ac:dyDescent="0.2">
      <c r="A112" s="55">
        <v>5</v>
      </c>
      <c r="B112" s="26" t="s">
        <v>3041</v>
      </c>
      <c r="C112" s="50"/>
      <c r="E112" s="58" t="s">
        <v>3042</v>
      </c>
      <c r="F112" s="47">
        <v>0</v>
      </c>
      <c r="G112" s="47">
        <v>983531642</v>
      </c>
      <c r="H112" s="52">
        <v>983531642</v>
      </c>
      <c r="I112" s="47">
        <v>418031642</v>
      </c>
      <c r="J112" s="52">
        <v>565500000</v>
      </c>
      <c r="K112" s="25"/>
      <c r="L112" s="25"/>
      <c r="M112" s="47">
        <v>172500000</v>
      </c>
      <c r="N112" s="52">
        <v>172500000</v>
      </c>
      <c r="O112" s="25"/>
    </row>
    <row r="113" spans="1:15" ht="15.75" x14ac:dyDescent="0.2">
      <c r="A113" s="55">
        <v>6</v>
      </c>
      <c r="B113" s="26" t="s">
        <v>3043</v>
      </c>
      <c r="C113" s="50"/>
      <c r="E113" s="58" t="s">
        <v>3044</v>
      </c>
      <c r="F113" s="47">
        <v>0</v>
      </c>
      <c r="G113" s="47">
        <v>716981386</v>
      </c>
      <c r="H113" s="52">
        <v>716981386</v>
      </c>
      <c r="I113" s="47">
        <v>539461386</v>
      </c>
      <c r="J113" s="52">
        <v>177520000</v>
      </c>
      <c r="K113" s="25"/>
      <c r="L113" s="25"/>
      <c r="M113" s="47">
        <v>0</v>
      </c>
      <c r="N113" s="52">
        <v>0</v>
      </c>
      <c r="O113" s="25"/>
    </row>
    <row r="114" spans="1:15" ht="31.5" x14ac:dyDescent="0.2">
      <c r="A114" s="55">
        <v>7</v>
      </c>
      <c r="B114" s="59" t="s">
        <v>3046</v>
      </c>
      <c r="C114" s="50" t="s">
        <v>2882</v>
      </c>
      <c r="E114" s="58" t="s">
        <v>3047</v>
      </c>
      <c r="F114" s="47">
        <v>0</v>
      </c>
      <c r="G114" s="47">
        <v>24612901</v>
      </c>
      <c r="H114" s="52">
        <v>24612901</v>
      </c>
      <c r="I114" s="47">
        <v>24612901</v>
      </c>
      <c r="J114" s="52">
        <v>0</v>
      </c>
      <c r="K114" s="25"/>
      <c r="L114" s="25"/>
      <c r="M114" s="47">
        <v>0</v>
      </c>
      <c r="N114" s="52">
        <v>0</v>
      </c>
      <c r="O114" s="25">
        <v>150000000</v>
      </c>
    </row>
    <row r="115" spans="1:15" ht="15.75" x14ac:dyDescent="0.2">
      <c r="A115" s="55">
        <v>8</v>
      </c>
      <c r="B115" s="59" t="s">
        <v>3048</v>
      </c>
      <c r="C115" s="50">
        <v>1</v>
      </c>
      <c r="E115" s="58" t="s">
        <v>3049</v>
      </c>
      <c r="F115" s="47">
        <v>0</v>
      </c>
      <c r="G115" s="47">
        <v>16253384</v>
      </c>
      <c r="H115" s="52">
        <v>16253384</v>
      </c>
      <c r="I115" s="47">
        <v>16253384</v>
      </c>
      <c r="J115" s="52">
        <v>0</v>
      </c>
      <c r="K115" s="25"/>
      <c r="L115" s="25"/>
      <c r="M115" s="47">
        <v>0</v>
      </c>
      <c r="N115" s="52">
        <v>0</v>
      </c>
      <c r="O115" s="25">
        <v>180000000</v>
      </c>
    </row>
    <row r="116" spans="1:15" ht="15.75" x14ac:dyDescent="0.2">
      <c r="A116" s="55">
        <v>9</v>
      </c>
      <c r="B116" s="70" t="s">
        <v>3050</v>
      </c>
      <c r="C116" s="50"/>
      <c r="E116" s="58" t="s">
        <v>3051</v>
      </c>
      <c r="F116" s="47">
        <v>0</v>
      </c>
      <c r="G116" s="47">
        <v>128201891</v>
      </c>
      <c r="H116" s="52">
        <v>128201891</v>
      </c>
      <c r="I116" s="47">
        <v>128201891</v>
      </c>
      <c r="J116" s="52">
        <v>0</v>
      </c>
      <c r="K116" s="25"/>
      <c r="L116" s="25"/>
      <c r="M116" s="47">
        <v>884200000</v>
      </c>
      <c r="N116" s="52">
        <v>884200000</v>
      </c>
      <c r="O116" s="25"/>
    </row>
    <row r="117" spans="1:15" ht="47.25" x14ac:dyDescent="0.2">
      <c r="A117" s="55">
        <v>25</v>
      </c>
      <c r="B117" s="70" t="s">
        <v>3052</v>
      </c>
      <c r="C117" s="50"/>
      <c r="E117" s="62" t="s">
        <v>3053</v>
      </c>
      <c r="F117" s="47">
        <v>0</v>
      </c>
      <c r="G117" s="47">
        <v>0</v>
      </c>
      <c r="H117" s="52">
        <v>0</v>
      </c>
      <c r="I117" s="47">
        <v>0</v>
      </c>
      <c r="J117" s="52">
        <v>0</v>
      </c>
      <c r="K117" s="25"/>
      <c r="L117" s="25"/>
      <c r="M117" s="47">
        <v>1000000</v>
      </c>
      <c r="N117" s="52">
        <v>1000000</v>
      </c>
      <c r="O117" s="25"/>
    </row>
    <row r="118" spans="1:15" ht="15.75" x14ac:dyDescent="0.2">
      <c r="A118" s="55">
        <v>10</v>
      </c>
      <c r="B118" s="70" t="s">
        <v>3054</v>
      </c>
      <c r="C118" s="50"/>
      <c r="E118" s="58" t="s">
        <v>3055</v>
      </c>
      <c r="F118" s="47">
        <v>0</v>
      </c>
      <c r="G118" s="47">
        <v>56408862</v>
      </c>
      <c r="H118" s="52">
        <v>56408862</v>
      </c>
      <c r="I118" s="47">
        <v>56408862</v>
      </c>
      <c r="J118" s="52">
        <v>0</v>
      </c>
      <c r="K118" s="25"/>
      <c r="L118" s="25"/>
      <c r="M118" s="47">
        <v>0</v>
      </c>
      <c r="N118" s="52">
        <v>0</v>
      </c>
      <c r="O118" s="25">
        <v>8000000000</v>
      </c>
    </row>
    <row r="119" spans="1:15" ht="15.75" x14ac:dyDescent="0.2">
      <c r="A119" s="55">
        <v>11</v>
      </c>
      <c r="B119" s="70" t="s">
        <v>3056</v>
      </c>
      <c r="C119" s="50"/>
      <c r="E119" s="58" t="s">
        <v>3057</v>
      </c>
      <c r="F119" s="47">
        <v>0</v>
      </c>
      <c r="G119" s="47">
        <v>231847257</v>
      </c>
      <c r="H119" s="52">
        <v>231847257</v>
      </c>
      <c r="I119" s="47">
        <v>231847257</v>
      </c>
      <c r="J119" s="52">
        <v>0</v>
      </c>
      <c r="K119" s="25"/>
      <c r="L119" s="25"/>
      <c r="M119" s="47">
        <v>326200000</v>
      </c>
      <c r="N119" s="52">
        <v>326200000</v>
      </c>
      <c r="O119" s="25"/>
    </row>
    <row r="120" spans="1:15" ht="15.75" x14ac:dyDescent="0.2">
      <c r="A120" s="55">
        <v>12</v>
      </c>
      <c r="B120" s="70" t="s">
        <v>3058</v>
      </c>
      <c r="C120" s="50"/>
      <c r="E120" s="58" t="s">
        <v>3059</v>
      </c>
      <c r="F120" s="47">
        <v>0</v>
      </c>
      <c r="G120" s="47">
        <v>184920586</v>
      </c>
      <c r="H120" s="52">
        <v>184920586</v>
      </c>
      <c r="I120" s="47">
        <v>104920586</v>
      </c>
      <c r="J120" s="52">
        <v>80000000</v>
      </c>
      <c r="K120" s="25"/>
      <c r="L120" s="25"/>
      <c r="M120" s="47">
        <v>0</v>
      </c>
      <c r="N120" s="52">
        <v>0</v>
      </c>
      <c r="O120" s="25"/>
    </row>
    <row r="121" spans="1:15" ht="15.75" x14ac:dyDescent="0.2">
      <c r="A121" s="55">
        <v>13</v>
      </c>
      <c r="B121" s="70" t="s">
        <v>3060</v>
      </c>
      <c r="C121" s="50"/>
      <c r="E121" s="58" t="s">
        <v>3061</v>
      </c>
      <c r="F121" s="47">
        <v>0</v>
      </c>
      <c r="G121" s="47">
        <v>109700000</v>
      </c>
      <c r="H121" s="52">
        <v>109700000</v>
      </c>
      <c r="I121" s="47">
        <v>109700000</v>
      </c>
      <c r="J121" s="52">
        <v>0</v>
      </c>
      <c r="K121" s="25"/>
      <c r="L121" s="25"/>
      <c r="M121" s="47">
        <v>0</v>
      </c>
      <c r="N121" s="52">
        <v>0</v>
      </c>
      <c r="O121" s="25"/>
    </row>
    <row r="122" spans="1:15" ht="15.75" x14ac:dyDescent="0.2">
      <c r="A122" s="55">
        <v>14</v>
      </c>
      <c r="B122" s="70" t="s">
        <v>3062</v>
      </c>
      <c r="C122" s="50"/>
      <c r="E122" s="58" t="s">
        <v>3063</v>
      </c>
      <c r="F122" s="47">
        <v>0</v>
      </c>
      <c r="G122" s="47">
        <v>0</v>
      </c>
      <c r="H122" s="52">
        <v>0</v>
      </c>
      <c r="I122" s="47">
        <v>0</v>
      </c>
      <c r="J122" s="52">
        <v>0</v>
      </c>
      <c r="K122" s="25"/>
      <c r="L122" s="25"/>
      <c r="M122" s="47">
        <v>1741250000</v>
      </c>
      <c r="N122" s="52">
        <v>1741250000</v>
      </c>
      <c r="O122" s="25"/>
    </row>
    <row r="123" spans="1:15" ht="15.75" x14ac:dyDescent="0.2">
      <c r="A123" s="55">
        <v>15</v>
      </c>
      <c r="B123" s="70" t="s">
        <v>3064</v>
      </c>
      <c r="C123" s="50"/>
      <c r="E123" s="58" t="s">
        <v>3065</v>
      </c>
      <c r="F123" s="47">
        <v>0</v>
      </c>
      <c r="G123" s="47">
        <v>0</v>
      </c>
      <c r="H123" s="52">
        <v>0</v>
      </c>
      <c r="I123" s="47">
        <v>0</v>
      </c>
      <c r="J123" s="52">
        <v>0</v>
      </c>
      <c r="K123" s="25"/>
      <c r="L123" s="25"/>
      <c r="M123" s="47">
        <v>500000000</v>
      </c>
      <c r="N123" s="52">
        <v>500000000</v>
      </c>
      <c r="O123" s="25"/>
    </row>
    <row r="124" spans="1:15" ht="15.75" x14ac:dyDescent="0.2">
      <c r="A124" s="55">
        <v>16</v>
      </c>
      <c r="B124" s="70" t="s">
        <v>3066</v>
      </c>
      <c r="C124" s="50"/>
      <c r="E124" s="58" t="s">
        <v>3067</v>
      </c>
      <c r="F124" s="47">
        <v>0</v>
      </c>
      <c r="G124" s="47">
        <v>0</v>
      </c>
      <c r="H124" s="52">
        <v>0</v>
      </c>
      <c r="I124" s="47">
        <v>0</v>
      </c>
      <c r="J124" s="52">
        <v>0</v>
      </c>
      <c r="K124" s="25"/>
      <c r="L124" s="25"/>
      <c r="M124" s="47">
        <v>175000000</v>
      </c>
      <c r="N124" s="52">
        <v>175000000</v>
      </c>
      <c r="O124" s="25"/>
    </row>
    <row r="125" spans="1:15" ht="31.5" x14ac:dyDescent="0.2">
      <c r="A125" s="55">
        <v>17</v>
      </c>
      <c r="B125" s="61" t="s">
        <v>2917</v>
      </c>
      <c r="C125" s="50"/>
      <c r="E125" s="62" t="s">
        <v>2918</v>
      </c>
      <c r="F125" s="47">
        <v>0</v>
      </c>
      <c r="G125" s="47">
        <v>674483721</v>
      </c>
      <c r="H125" s="52">
        <v>674483721</v>
      </c>
      <c r="I125" s="47">
        <v>674483721</v>
      </c>
      <c r="J125" s="52">
        <v>0</v>
      </c>
      <c r="K125" s="25"/>
      <c r="L125" s="25"/>
      <c r="M125" s="47">
        <v>0</v>
      </c>
      <c r="N125" s="52">
        <v>0</v>
      </c>
      <c r="O125" s="25"/>
    </row>
    <row r="126" spans="1:15" ht="31.5" x14ac:dyDescent="0.2">
      <c r="A126" s="55">
        <v>18</v>
      </c>
      <c r="B126" s="61" t="s">
        <v>2917</v>
      </c>
      <c r="C126" s="50"/>
      <c r="E126" s="62" t="s">
        <v>2919</v>
      </c>
      <c r="F126" s="47">
        <v>0</v>
      </c>
      <c r="G126" s="47">
        <v>839718400</v>
      </c>
      <c r="H126" s="52">
        <v>839718400</v>
      </c>
      <c r="I126" s="47">
        <v>0</v>
      </c>
      <c r="J126" s="52">
        <v>839718400</v>
      </c>
      <c r="K126" s="25"/>
      <c r="L126" s="25"/>
      <c r="M126" s="47">
        <v>0</v>
      </c>
      <c r="N126" s="52">
        <v>0</v>
      </c>
      <c r="O126" s="25"/>
    </row>
    <row r="127" spans="1:15" ht="15.75" x14ac:dyDescent="0.2">
      <c r="A127" s="55"/>
      <c r="B127" s="26"/>
      <c r="C127" s="50"/>
      <c r="E127" s="58"/>
      <c r="F127" s="47">
        <v>0</v>
      </c>
      <c r="G127" s="47">
        <v>0</v>
      </c>
      <c r="H127" s="52">
        <v>0</v>
      </c>
      <c r="I127" s="47">
        <v>0</v>
      </c>
      <c r="J127" s="52">
        <v>0</v>
      </c>
      <c r="K127" s="25"/>
      <c r="L127" s="25"/>
      <c r="M127" s="47">
        <v>0</v>
      </c>
      <c r="N127" s="52">
        <v>0</v>
      </c>
      <c r="O127" s="25"/>
    </row>
    <row r="128" spans="1:15" ht="15.75" x14ac:dyDescent="0.2">
      <c r="A128" s="55"/>
      <c r="B128" s="26"/>
      <c r="C128" s="50"/>
      <c r="E128" s="60" t="s">
        <v>3068</v>
      </c>
      <c r="F128" s="47">
        <v>11538000</v>
      </c>
      <c r="G128" s="47">
        <v>17668490278</v>
      </c>
      <c r="H128" s="52">
        <v>17680028278</v>
      </c>
      <c r="I128" s="47">
        <v>11828408278</v>
      </c>
      <c r="J128" s="52">
        <v>5851620000</v>
      </c>
      <c r="K128" s="25"/>
      <c r="L128" s="25"/>
      <c r="M128" s="47">
        <v>5458780000</v>
      </c>
      <c r="N128" s="52">
        <v>5458780000</v>
      </c>
      <c r="O128" s="25"/>
    </row>
    <row r="129" spans="1:15" ht="15.75" x14ac:dyDescent="0.2">
      <c r="A129" s="55"/>
      <c r="B129" s="26"/>
      <c r="C129" s="50"/>
      <c r="E129" s="58"/>
      <c r="F129" s="47">
        <v>0</v>
      </c>
      <c r="G129" s="47">
        <v>0</v>
      </c>
      <c r="H129" s="52">
        <v>0</v>
      </c>
      <c r="I129" s="47">
        <v>0</v>
      </c>
      <c r="J129" s="52">
        <v>0</v>
      </c>
      <c r="K129" s="25"/>
      <c r="L129" s="25"/>
      <c r="M129" s="47">
        <v>0</v>
      </c>
      <c r="N129" s="52">
        <v>0</v>
      </c>
      <c r="O129" s="25"/>
    </row>
    <row r="130" spans="1:15" ht="15.75" x14ac:dyDescent="0.2">
      <c r="A130" s="55"/>
      <c r="B130" s="26"/>
      <c r="C130" s="50"/>
      <c r="E130" s="58"/>
      <c r="F130" s="47">
        <v>0</v>
      </c>
      <c r="G130" s="47">
        <v>0</v>
      </c>
      <c r="H130" s="52">
        <v>0</v>
      </c>
      <c r="I130" s="47">
        <v>0</v>
      </c>
      <c r="J130" s="52">
        <v>0</v>
      </c>
      <c r="K130" s="25"/>
      <c r="L130" s="25"/>
      <c r="M130" s="47">
        <v>0</v>
      </c>
      <c r="N130" s="52">
        <v>0</v>
      </c>
      <c r="O130" s="25"/>
    </row>
    <row r="131" spans="1:15" ht="15.75" x14ac:dyDescent="0.2">
      <c r="A131" s="55"/>
      <c r="B131" s="26"/>
      <c r="C131" s="50"/>
      <c r="E131" s="63" t="s">
        <v>3069</v>
      </c>
      <c r="F131" s="47">
        <v>0</v>
      </c>
      <c r="G131" s="47">
        <v>0</v>
      </c>
      <c r="H131" s="52">
        <v>0</v>
      </c>
      <c r="I131" s="47">
        <v>0</v>
      </c>
      <c r="J131" s="52">
        <v>0</v>
      </c>
      <c r="K131" s="25"/>
      <c r="L131" s="25"/>
      <c r="M131" s="47">
        <v>0</v>
      </c>
      <c r="N131" s="52">
        <v>0</v>
      </c>
      <c r="O131" s="25"/>
    </row>
    <row r="132" spans="1:15" ht="15.75" x14ac:dyDescent="0.2">
      <c r="A132" s="55">
        <v>1</v>
      </c>
      <c r="B132" s="26" t="s">
        <v>3070</v>
      </c>
      <c r="C132" s="50" t="s">
        <v>2882</v>
      </c>
      <c r="E132" s="58" t="s">
        <v>3071</v>
      </c>
      <c r="F132" s="47">
        <v>0</v>
      </c>
      <c r="G132" s="47">
        <v>87493734</v>
      </c>
      <c r="H132" s="52">
        <v>87493734</v>
      </c>
      <c r="I132" s="47">
        <v>87493734</v>
      </c>
      <c r="J132" s="52">
        <v>0</v>
      </c>
      <c r="K132" s="25"/>
      <c r="L132" s="25"/>
      <c r="M132" s="47">
        <v>110800000</v>
      </c>
      <c r="N132" s="52">
        <v>110800000</v>
      </c>
      <c r="O132" s="25">
        <v>60000000</v>
      </c>
    </row>
    <row r="133" spans="1:15" ht="15.75" x14ac:dyDescent="0.2">
      <c r="A133" s="55">
        <v>2</v>
      </c>
      <c r="B133" s="26" t="s">
        <v>3072</v>
      </c>
      <c r="C133" s="50"/>
      <c r="E133" s="58" t="s">
        <v>3073</v>
      </c>
      <c r="F133" s="47">
        <v>0</v>
      </c>
      <c r="G133" s="47">
        <v>69716855</v>
      </c>
      <c r="H133" s="52">
        <v>69716855</v>
      </c>
      <c r="I133" s="47">
        <v>69716855</v>
      </c>
      <c r="J133" s="52">
        <v>0</v>
      </c>
      <c r="K133" s="25"/>
      <c r="L133" s="25"/>
      <c r="M133" s="47">
        <v>505500000</v>
      </c>
      <c r="N133" s="52">
        <v>505500000</v>
      </c>
      <c r="O133" s="25">
        <v>55000000</v>
      </c>
    </row>
    <row r="134" spans="1:15" ht="15.75" x14ac:dyDescent="0.2">
      <c r="A134" s="55">
        <v>3</v>
      </c>
      <c r="B134" s="26" t="s">
        <v>3074</v>
      </c>
      <c r="C134" s="50" t="s">
        <v>2882</v>
      </c>
      <c r="E134" s="58" t="s">
        <v>3075</v>
      </c>
      <c r="F134" s="47">
        <v>0</v>
      </c>
      <c r="G134" s="47">
        <v>0</v>
      </c>
      <c r="H134" s="52">
        <v>0</v>
      </c>
      <c r="I134" s="47">
        <v>0</v>
      </c>
      <c r="J134" s="52">
        <v>0</v>
      </c>
      <c r="K134" s="25"/>
      <c r="L134" s="25"/>
      <c r="M134" s="47">
        <v>160000000</v>
      </c>
      <c r="N134" s="52">
        <v>160000000</v>
      </c>
      <c r="O134" s="25">
        <v>11500000</v>
      </c>
    </row>
    <row r="135" spans="1:15" ht="15.75" x14ac:dyDescent="0.2">
      <c r="A135" s="55">
        <v>4</v>
      </c>
      <c r="B135" s="26" t="s">
        <v>3076</v>
      </c>
      <c r="C135" s="50" t="s">
        <v>2882</v>
      </c>
      <c r="E135" s="58" t="s">
        <v>3077</v>
      </c>
      <c r="F135" s="47">
        <v>0</v>
      </c>
      <c r="G135" s="47">
        <v>61273708</v>
      </c>
      <c r="H135" s="52">
        <v>61273708</v>
      </c>
      <c r="I135" s="47">
        <v>25273708</v>
      </c>
      <c r="J135" s="52">
        <v>36000000</v>
      </c>
      <c r="K135" s="25"/>
      <c r="L135" s="25"/>
      <c r="M135" s="47">
        <v>0</v>
      </c>
      <c r="N135" s="52">
        <v>0</v>
      </c>
      <c r="O135" s="25"/>
    </row>
    <row r="136" spans="1:15" ht="15.75" x14ac:dyDescent="0.2">
      <c r="A136" s="55">
        <v>5</v>
      </c>
      <c r="B136" s="26" t="s">
        <v>3078</v>
      </c>
      <c r="C136" s="50" t="s">
        <v>2882</v>
      </c>
      <c r="E136" s="58" t="s">
        <v>3079</v>
      </c>
      <c r="F136" s="47">
        <v>0</v>
      </c>
      <c r="G136" s="47">
        <v>0</v>
      </c>
      <c r="H136" s="52">
        <v>0</v>
      </c>
      <c r="I136" s="47">
        <v>0</v>
      </c>
      <c r="J136" s="52">
        <v>0</v>
      </c>
      <c r="K136" s="25"/>
      <c r="L136" s="25"/>
      <c r="M136" s="47">
        <v>24000000</v>
      </c>
      <c r="N136" s="52">
        <v>24000000</v>
      </c>
      <c r="O136" s="25">
        <v>10000000</v>
      </c>
    </row>
    <row r="137" spans="1:15" ht="15.75" x14ac:dyDescent="0.2">
      <c r="A137" s="55">
        <v>6</v>
      </c>
      <c r="B137" s="26" t="s">
        <v>3080</v>
      </c>
      <c r="C137" s="50"/>
      <c r="E137" s="58" t="s">
        <v>3081</v>
      </c>
      <c r="F137" s="47">
        <v>0</v>
      </c>
      <c r="G137" s="47">
        <v>544713023</v>
      </c>
      <c r="H137" s="52">
        <v>544713023</v>
      </c>
      <c r="I137" s="47">
        <v>369713023</v>
      </c>
      <c r="J137" s="52">
        <v>175000000</v>
      </c>
      <c r="K137" s="25"/>
      <c r="L137" s="25"/>
      <c r="M137" s="47">
        <v>0</v>
      </c>
      <c r="N137" s="52">
        <v>0</v>
      </c>
      <c r="O137" s="25"/>
    </row>
    <row r="138" spans="1:15" ht="15.75" x14ac:dyDescent="0.2">
      <c r="A138" s="55">
        <v>9</v>
      </c>
      <c r="B138" s="59" t="s">
        <v>3082</v>
      </c>
      <c r="C138" s="50" t="s">
        <v>2882</v>
      </c>
      <c r="D138" s="51" t="s">
        <v>1336</v>
      </c>
      <c r="E138" s="58" t="s">
        <v>3083</v>
      </c>
      <c r="F138" s="47">
        <v>0</v>
      </c>
      <c r="G138" s="47">
        <v>78576941</v>
      </c>
      <c r="H138" s="52">
        <v>78576941</v>
      </c>
      <c r="I138" s="47">
        <v>64176941</v>
      </c>
      <c r="J138" s="52">
        <v>14400000</v>
      </c>
      <c r="K138" s="25"/>
      <c r="L138" s="25"/>
      <c r="M138" s="47">
        <v>0</v>
      </c>
      <c r="N138" s="52">
        <v>0</v>
      </c>
      <c r="O138" s="25"/>
    </row>
    <row r="139" spans="1:15" ht="31.5" x14ac:dyDescent="0.2">
      <c r="A139" s="55">
        <v>10</v>
      </c>
      <c r="B139" s="59" t="s">
        <v>3084</v>
      </c>
      <c r="C139" s="50"/>
      <c r="E139" s="58" t="s">
        <v>3085</v>
      </c>
      <c r="F139" s="47">
        <v>0</v>
      </c>
      <c r="G139" s="47">
        <v>1125384</v>
      </c>
      <c r="H139" s="52">
        <v>1125384</v>
      </c>
      <c r="I139" s="47">
        <v>1125384</v>
      </c>
      <c r="J139" s="52">
        <v>0</v>
      </c>
      <c r="K139" s="25"/>
      <c r="L139" s="25"/>
      <c r="M139" s="47">
        <v>0</v>
      </c>
      <c r="N139" s="52">
        <v>0</v>
      </c>
      <c r="O139" s="25">
        <v>50000000</v>
      </c>
    </row>
    <row r="140" spans="1:15" ht="31.5" x14ac:dyDescent="0.2">
      <c r="A140" s="55">
        <v>11</v>
      </c>
      <c r="B140" s="59" t="s">
        <v>3086</v>
      </c>
      <c r="C140" s="50"/>
      <c r="E140" s="58" t="s">
        <v>3087</v>
      </c>
      <c r="F140" s="47">
        <v>0</v>
      </c>
      <c r="G140" s="47">
        <v>2966237</v>
      </c>
      <c r="H140" s="52">
        <v>2966237</v>
      </c>
      <c r="I140" s="47">
        <v>2966237</v>
      </c>
      <c r="J140" s="52">
        <v>0</v>
      </c>
      <c r="K140" s="25"/>
      <c r="L140" s="25"/>
      <c r="M140" s="47">
        <v>0</v>
      </c>
      <c r="N140" s="52">
        <v>0</v>
      </c>
      <c r="O140" s="25">
        <v>7000000</v>
      </c>
    </row>
    <row r="141" spans="1:15" ht="15.75" x14ac:dyDescent="0.2">
      <c r="A141" s="55">
        <v>12</v>
      </c>
      <c r="B141" s="59" t="s">
        <v>3088</v>
      </c>
      <c r="C141" s="50"/>
      <c r="E141" s="58" t="s">
        <v>3089</v>
      </c>
      <c r="F141" s="47">
        <v>0</v>
      </c>
      <c r="G141" s="47">
        <v>0</v>
      </c>
      <c r="H141" s="52">
        <v>0</v>
      </c>
      <c r="I141" s="47">
        <v>0</v>
      </c>
      <c r="J141" s="52">
        <v>0</v>
      </c>
      <c r="K141" s="25"/>
      <c r="L141" s="25"/>
      <c r="M141" s="47">
        <v>0</v>
      </c>
      <c r="N141" s="52">
        <v>0</v>
      </c>
      <c r="O141" s="25"/>
    </row>
    <row r="142" spans="1:15" ht="31.5" x14ac:dyDescent="0.2">
      <c r="A142" s="55">
        <v>13</v>
      </c>
      <c r="B142" s="59" t="s">
        <v>3090</v>
      </c>
      <c r="C142" s="50"/>
      <c r="E142" s="58" t="s">
        <v>3091</v>
      </c>
      <c r="F142" s="47">
        <v>0</v>
      </c>
      <c r="G142" s="47">
        <v>0</v>
      </c>
      <c r="H142" s="52">
        <v>0</v>
      </c>
      <c r="I142" s="47">
        <v>0</v>
      </c>
      <c r="J142" s="52">
        <v>0</v>
      </c>
      <c r="K142" s="25"/>
      <c r="L142" s="25"/>
      <c r="M142" s="47">
        <v>0</v>
      </c>
      <c r="N142" s="52">
        <v>0</v>
      </c>
      <c r="O142" s="25"/>
    </row>
    <row r="143" spans="1:15" ht="15.75" x14ac:dyDescent="0.2">
      <c r="A143" s="55">
        <v>14</v>
      </c>
      <c r="B143" s="59" t="s">
        <v>3092</v>
      </c>
      <c r="C143" s="50"/>
      <c r="E143" s="58" t="s">
        <v>3093</v>
      </c>
      <c r="F143" s="47">
        <v>0</v>
      </c>
      <c r="G143" s="47">
        <v>0</v>
      </c>
      <c r="H143" s="52">
        <v>0</v>
      </c>
      <c r="I143" s="47">
        <v>0</v>
      </c>
      <c r="J143" s="52">
        <v>0</v>
      </c>
      <c r="K143" s="25"/>
      <c r="L143" s="25"/>
      <c r="M143" s="47">
        <v>0</v>
      </c>
      <c r="N143" s="52">
        <v>0</v>
      </c>
      <c r="O143" s="25"/>
    </row>
    <row r="144" spans="1:15" ht="15.75" x14ac:dyDescent="0.2">
      <c r="A144" s="55">
        <v>15</v>
      </c>
      <c r="B144" s="59" t="s">
        <v>3094</v>
      </c>
      <c r="C144" s="50"/>
      <c r="E144" s="58" t="s">
        <v>3095</v>
      </c>
      <c r="F144" s="47">
        <v>0</v>
      </c>
      <c r="G144" s="47">
        <v>0</v>
      </c>
      <c r="H144" s="52">
        <v>0</v>
      </c>
      <c r="I144" s="47">
        <v>0</v>
      </c>
      <c r="J144" s="52">
        <v>0</v>
      </c>
      <c r="K144" s="25"/>
      <c r="L144" s="25"/>
      <c r="M144" s="47">
        <v>0</v>
      </c>
      <c r="N144" s="52">
        <v>0</v>
      </c>
      <c r="O144" s="25"/>
    </row>
    <row r="145" spans="1:15" ht="31.5" x14ac:dyDescent="0.2">
      <c r="A145" s="55">
        <v>16</v>
      </c>
      <c r="B145" s="59" t="s">
        <v>3096</v>
      </c>
      <c r="C145" s="50"/>
      <c r="E145" s="58" t="s">
        <v>3097</v>
      </c>
      <c r="F145" s="47">
        <v>0</v>
      </c>
      <c r="G145" s="47">
        <v>14400000</v>
      </c>
      <c r="H145" s="52">
        <v>14400000</v>
      </c>
      <c r="I145" s="47">
        <v>0</v>
      </c>
      <c r="J145" s="52">
        <v>14400000</v>
      </c>
      <c r="K145" s="25"/>
      <c r="L145" s="25"/>
      <c r="M145" s="47">
        <v>0</v>
      </c>
      <c r="N145" s="52">
        <v>0</v>
      </c>
      <c r="O145" s="25">
        <v>20000000</v>
      </c>
    </row>
    <row r="146" spans="1:15" ht="47.25" x14ac:dyDescent="0.2">
      <c r="A146" s="55">
        <v>17</v>
      </c>
      <c r="B146" s="59" t="s">
        <v>3098</v>
      </c>
      <c r="C146" s="50"/>
      <c r="E146" s="58" t="s">
        <v>3099</v>
      </c>
      <c r="F146" s="47">
        <v>0</v>
      </c>
      <c r="G146" s="47">
        <v>1600000</v>
      </c>
      <c r="H146" s="52">
        <v>1600000</v>
      </c>
      <c r="I146" s="47">
        <v>0</v>
      </c>
      <c r="J146" s="52">
        <v>1600000</v>
      </c>
      <c r="K146" s="25"/>
      <c r="L146" s="25"/>
      <c r="M146" s="47">
        <v>0</v>
      </c>
      <c r="N146" s="52">
        <v>0</v>
      </c>
      <c r="O146" s="25"/>
    </row>
    <row r="147" spans="1:15" ht="15.75" x14ac:dyDescent="0.2">
      <c r="A147" s="55">
        <v>18</v>
      </c>
      <c r="B147" s="59" t="s">
        <v>3100</v>
      </c>
      <c r="C147" s="50">
        <v>57</v>
      </c>
      <c r="E147" s="58" t="s">
        <v>3101</v>
      </c>
      <c r="F147" s="47">
        <v>0</v>
      </c>
      <c r="G147" s="47">
        <v>2000000</v>
      </c>
      <c r="H147" s="52">
        <v>2000000</v>
      </c>
      <c r="I147" s="47">
        <v>0</v>
      </c>
      <c r="J147" s="52">
        <v>2000000</v>
      </c>
      <c r="K147" s="25"/>
      <c r="L147" s="25"/>
      <c r="M147" s="47">
        <v>0</v>
      </c>
      <c r="N147" s="52">
        <v>0</v>
      </c>
      <c r="O147" s="25"/>
    </row>
    <row r="148" spans="1:15" ht="15.75" x14ac:dyDescent="0.2">
      <c r="A148" s="55">
        <v>19</v>
      </c>
      <c r="B148" s="59" t="s">
        <v>3102</v>
      </c>
      <c r="C148" s="50"/>
      <c r="E148" s="58" t="s">
        <v>3103</v>
      </c>
      <c r="F148" s="47">
        <v>0</v>
      </c>
      <c r="G148" s="47">
        <v>16000000</v>
      </c>
      <c r="H148" s="52">
        <v>16000000</v>
      </c>
      <c r="I148" s="47">
        <v>0</v>
      </c>
      <c r="J148" s="52">
        <v>16000000</v>
      </c>
      <c r="K148" s="25"/>
      <c r="L148" s="25"/>
      <c r="M148" s="47">
        <v>0</v>
      </c>
      <c r="N148" s="52">
        <v>0</v>
      </c>
      <c r="O148" s="25"/>
    </row>
    <row r="149" spans="1:15" ht="15.75" x14ac:dyDescent="0.2">
      <c r="A149" s="55">
        <v>20</v>
      </c>
      <c r="B149" s="59" t="s">
        <v>3104</v>
      </c>
      <c r="C149" s="50"/>
      <c r="E149" s="58" t="s">
        <v>3105</v>
      </c>
      <c r="F149" s="47">
        <v>0</v>
      </c>
      <c r="G149" s="47">
        <v>25000000</v>
      </c>
      <c r="H149" s="52">
        <v>25000000</v>
      </c>
      <c r="I149" s="47">
        <v>0</v>
      </c>
      <c r="J149" s="52">
        <v>25000000</v>
      </c>
      <c r="K149" s="25"/>
      <c r="L149" s="25"/>
      <c r="M149" s="47">
        <v>0</v>
      </c>
      <c r="N149" s="52">
        <v>0</v>
      </c>
      <c r="O149" s="25"/>
    </row>
    <row r="150" spans="1:15" ht="31.5" x14ac:dyDescent="0.2">
      <c r="A150" s="55">
        <v>21</v>
      </c>
      <c r="B150" s="61" t="s">
        <v>2917</v>
      </c>
      <c r="C150" s="50"/>
      <c r="E150" s="62" t="s">
        <v>2918</v>
      </c>
      <c r="F150" s="47">
        <v>0</v>
      </c>
      <c r="G150" s="47">
        <v>131091148</v>
      </c>
      <c r="H150" s="52">
        <v>131091148</v>
      </c>
      <c r="I150" s="47">
        <v>131091148</v>
      </c>
      <c r="J150" s="52">
        <v>0</v>
      </c>
      <c r="K150" s="25"/>
      <c r="L150" s="25"/>
      <c r="M150" s="47">
        <v>0</v>
      </c>
      <c r="N150" s="52">
        <v>0</v>
      </c>
      <c r="O150" s="25"/>
    </row>
    <row r="151" spans="1:15" ht="31.5" x14ac:dyDescent="0.2">
      <c r="A151" s="55">
        <v>22</v>
      </c>
      <c r="B151" s="61" t="s">
        <v>2917</v>
      </c>
      <c r="C151" s="50"/>
      <c r="E151" s="62" t="s">
        <v>2919</v>
      </c>
      <c r="F151" s="47">
        <v>0</v>
      </c>
      <c r="G151" s="47">
        <v>236000000</v>
      </c>
      <c r="H151" s="52">
        <v>236000000</v>
      </c>
      <c r="I151" s="47">
        <v>0</v>
      </c>
      <c r="J151" s="52">
        <v>236000000</v>
      </c>
      <c r="K151" s="25"/>
      <c r="L151" s="25"/>
      <c r="M151" s="47">
        <v>0</v>
      </c>
      <c r="N151" s="52">
        <v>0</v>
      </c>
      <c r="O151" s="25"/>
    </row>
    <row r="152" spans="1:15" ht="15.75" x14ac:dyDescent="0.2">
      <c r="A152" s="55"/>
      <c r="B152" s="26"/>
      <c r="C152" s="50"/>
      <c r="E152" s="58"/>
      <c r="F152" s="47">
        <v>0</v>
      </c>
      <c r="G152" s="47">
        <v>0</v>
      </c>
      <c r="H152" s="52">
        <v>0</v>
      </c>
      <c r="I152" s="47">
        <v>0</v>
      </c>
      <c r="J152" s="52">
        <v>0</v>
      </c>
      <c r="K152" s="25"/>
      <c r="L152" s="25"/>
      <c r="M152" s="47">
        <v>0</v>
      </c>
      <c r="N152" s="52">
        <v>0</v>
      </c>
      <c r="O152" s="25"/>
    </row>
    <row r="153" spans="1:15" ht="15.75" x14ac:dyDescent="0.2">
      <c r="A153" s="55"/>
      <c r="B153" s="26"/>
      <c r="C153" s="50"/>
      <c r="E153" s="60" t="s">
        <v>3106</v>
      </c>
      <c r="F153" s="47">
        <v>0</v>
      </c>
      <c r="G153" s="47">
        <v>1271957030</v>
      </c>
      <c r="H153" s="52">
        <v>1271957030</v>
      </c>
      <c r="I153" s="47">
        <v>751557030</v>
      </c>
      <c r="J153" s="52">
        <v>520400000</v>
      </c>
      <c r="K153" s="25"/>
      <c r="L153" s="25"/>
      <c r="M153" s="47">
        <v>800300000</v>
      </c>
      <c r="N153" s="52">
        <v>800300000</v>
      </c>
      <c r="O153" s="25"/>
    </row>
    <row r="154" spans="1:15" ht="15.75" x14ac:dyDescent="0.2">
      <c r="A154" s="55"/>
      <c r="B154" s="26"/>
      <c r="C154" s="50"/>
      <c r="E154" s="58"/>
      <c r="F154" s="47">
        <v>0</v>
      </c>
      <c r="G154" s="47">
        <v>0</v>
      </c>
      <c r="H154" s="52">
        <v>0</v>
      </c>
      <c r="I154" s="47">
        <v>0</v>
      </c>
      <c r="J154" s="52">
        <v>0</v>
      </c>
      <c r="K154" s="25"/>
      <c r="L154" s="25"/>
      <c r="M154" s="47">
        <v>0</v>
      </c>
      <c r="N154" s="52">
        <v>0</v>
      </c>
      <c r="O154" s="25"/>
    </row>
    <row r="155" spans="1:15" ht="15.75" x14ac:dyDescent="0.2">
      <c r="A155" s="55"/>
      <c r="B155" s="26"/>
      <c r="C155" s="50"/>
      <c r="E155" s="58"/>
      <c r="F155" s="47">
        <v>0</v>
      </c>
      <c r="G155" s="47">
        <v>0</v>
      </c>
      <c r="H155" s="52">
        <v>0</v>
      </c>
      <c r="I155" s="47">
        <v>0</v>
      </c>
      <c r="J155" s="52">
        <v>0</v>
      </c>
      <c r="K155" s="25"/>
      <c r="L155" s="25"/>
      <c r="M155" s="47">
        <v>0</v>
      </c>
      <c r="N155" s="52">
        <v>0</v>
      </c>
      <c r="O155" s="25"/>
    </row>
    <row r="156" spans="1:15" ht="15.75" x14ac:dyDescent="0.2">
      <c r="A156" s="55"/>
      <c r="B156" s="26"/>
      <c r="C156" s="50"/>
      <c r="E156" s="58" t="s">
        <v>3107</v>
      </c>
      <c r="F156" s="47">
        <v>0</v>
      </c>
      <c r="G156" s="47">
        <v>0</v>
      </c>
      <c r="H156" s="52">
        <v>0</v>
      </c>
      <c r="I156" s="47">
        <v>0</v>
      </c>
      <c r="J156" s="52">
        <v>0</v>
      </c>
      <c r="K156" s="25"/>
      <c r="L156" s="25"/>
      <c r="M156" s="47">
        <v>0</v>
      </c>
      <c r="N156" s="52">
        <v>0</v>
      </c>
      <c r="O156" s="25"/>
    </row>
    <row r="157" spans="1:15" ht="15.75" x14ac:dyDescent="0.2">
      <c r="A157" s="55">
        <v>3</v>
      </c>
      <c r="B157" s="26" t="s">
        <v>3108</v>
      </c>
      <c r="C157" s="50" t="s">
        <v>2882</v>
      </c>
      <c r="E157" s="58" t="s">
        <v>3109</v>
      </c>
      <c r="F157" s="47">
        <v>0</v>
      </c>
      <c r="G157" s="47">
        <v>9135638</v>
      </c>
      <c r="H157" s="52">
        <v>9135638</v>
      </c>
      <c r="I157" s="47">
        <v>7335638</v>
      </c>
      <c r="J157" s="52">
        <v>1800000</v>
      </c>
      <c r="K157" s="25"/>
      <c r="L157" s="25"/>
      <c r="M157" s="47">
        <v>0</v>
      </c>
      <c r="N157" s="52">
        <v>0</v>
      </c>
      <c r="O157" s="25"/>
    </row>
    <row r="158" spans="1:15" ht="31.5" x14ac:dyDescent="0.2">
      <c r="A158" s="55">
        <v>4</v>
      </c>
      <c r="B158" s="59" t="s">
        <v>3110</v>
      </c>
      <c r="C158" s="50" t="s">
        <v>2882</v>
      </c>
      <c r="E158" s="58" t="s">
        <v>3111</v>
      </c>
      <c r="F158" s="47">
        <v>0</v>
      </c>
      <c r="G158" s="47">
        <v>274126273</v>
      </c>
      <c r="H158" s="52">
        <v>274126273</v>
      </c>
      <c r="I158" s="47">
        <v>266926273</v>
      </c>
      <c r="J158" s="52">
        <v>7200000</v>
      </c>
      <c r="K158" s="25"/>
      <c r="L158" s="25"/>
      <c r="M158" s="47">
        <v>0</v>
      </c>
      <c r="N158" s="52">
        <v>0</v>
      </c>
      <c r="O158" s="25"/>
    </row>
    <row r="159" spans="1:15" ht="31.5" x14ac:dyDescent="0.2">
      <c r="A159" s="55">
        <v>6</v>
      </c>
      <c r="B159" s="26" t="s">
        <v>3113</v>
      </c>
      <c r="C159" s="50">
        <v>82</v>
      </c>
      <c r="E159" s="58" t="s">
        <v>3114</v>
      </c>
      <c r="F159" s="47">
        <v>0</v>
      </c>
      <c r="G159" s="47">
        <v>7518667</v>
      </c>
      <c r="H159" s="52">
        <v>7518667</v>
      </c>
      <c r="I159" s="47">
        <v>6942667</v>
      </c>
      <c r="J159" s="52">
        <v>576000</v>
      </c>
      <c r="K159" s="25"/>
      <c r="L159" s="25"/>
      <c r="M159" s="47">
        <v>0</v>
      </c>
      <c r="N159" s="52">
        <v>0</v>
      </c>
      <c r="O159" s="25"/>
    </row>
    <row r="160" spans="1:15" ht="15.75" x14ac:dyDescent="0.2">
      <c r="A160" s="55">
        <v>7</v>
      </c>
      <c r="B160" s="26" t="s">
        <v>3115</v>
      </c>
      <c r="C160" s="50"/>
      <c r="E160" s="58" t="s">
        <v>3116</v>
      </c>
      <c r="F160" s="47">
        <v>0</v>
      </c>
      <c r="G160" s="47">
        <v>3289348561</v>
      </c>
      <c r="H160" s="52">
        <v>3289348561</v>
      </c>
      <c r="I160" s="47">
        <v>2676248561</v>
      </c>
      <c r="J160" s="52">
        <v>613100000</v>
      </c>
      <c r="K160" s="25"/>
      <c r="L160" s="25"/>
      <c r="M160" s="47">
        <v>837500000</v>
      </c>
      <c r="N160" s="52">
        <v>837500000</v>
      </c>
      <c r="O160" s="25"/>
    </row>
    <row r="161" spans="1:15" ht="15.75" x14ac:dyDescent="0.2">
      <c r="A161" s="55">
        <v>8</v>
      </c>
      <c r="B161" s="26" t="s">
        <v>3117</v>
      </c>
      <c r="C161" s="50" t="s">
        <v>2882</v>
      </c>
      <c r="E161" s="58" t="s">
        <v>3118</v>
      </c>
      <c r="F161" s="47">
        <v>0</v>
      </c>
      <c r="G161" s="47">
        <v>12805441</v>
      </c>
      <c r="H161" s="52">
        <v>12805441</v>
      </c>
      <c r="I161" s="47">
        <v>11797441</v>
      </c>
      <c r="J161" s="52">
        <v>1008000</v>
      </c>
      <c r="K161" s="25"/>
      <c r="L161" s="25"/>
      <c r="M161" s="47">
        <v>0</v>
      </c>
      <c r="N161" s="52">
        <v>0</v>
      </c>
      <c r="O161" s="25"/>
    </row>
    <row r="162" spans="1:15" ht="31.5" x14ac:dyDescent="0.2">
      <c r="A162" s="55">
        <v>9</v>
      </c>
      <c r="B162" s="26" t="s">
        <v>3119</v>
      </c>
      <c r="C162" s="50" t="s">
        <v>2882</v>
      </c>
      <c r="E162" s="58" t="s">
        <v>3120</v>
      </c>
      <c r="F162" s="47">
        <v>0</v>
      </c>
      <c r="G162" s="47">
        <v>6305279</v>
      </c>
      <c r="H162" s="52">
        <v>6305279</v>
      </c>
      <c r="I162" s="47">
        <v>6305279</v>
      </c>
      <c r="J162" s="52">
        <v>0</v>
      </c>
      <c r="K162" s="25"/>
      <c r="L162" s="25"/>
      <c r="M162" s="47">
        <v>0</v>
      </c>
      <c r="N162" s="52">
        <v>0</v>
      </c>
      <c r="O162" s="25"/>
    </row>
    <row r="163" spans="1:15" ht="31.5" x14ac:dyDescent="0.2">
      <c r="A163" s="55">
        <v>10</v>
      </c>
      <c r="B163" s="26" t="s">
        <v>3121</v>
      </c>
      <c r="C163" s="50" t="s">
        <v>2882</v>
      </c>
      <c r="E163" s="58" t="s">
        <v>3122</v>
      </c>
      <c r="F163" s="47">
        <v>0</v>
      </c>
      <c r="G163" s="47">
        <v>5282550</v>
      </c>
      <c r="H163" s="52">
        <v>5282550</v>
      </c>
      <c r="I163" s="47">
        <v>2762550</v>
      </c>
      <c r="J163" s="52">
        <v>2520000</v>
      </c>
      <c r="K163" s="25"/>
      <c r="L163" s="25"/>
      <c r="M163" s="47">
        <v>0</v>
      </c>
      <c r="N163" s="52">
        <v>0</v>
      </c>
      <c r="O163" s="25"/>
    </row>
    <row r="164" spans="1:15" ht="15.75" x14ac:dyDescent="0.2">
      <c r="A164" s="55">
        <v>11</v>
      </c>
      <c r="B164" s="26" t="s">
        <v>3123</v>
      </c>
      <c r="C164" s="50" t="s">
        <v>2882</v>
      </c>
      <c r="E164" s="58" t="s">
        <v>3124</v>
      </c>
      <c r="F164" s="47">
        <v>0</v>
      </c>
      <c r="G164" s="47">
        <v>5435533</v>
      </c>
      <c r="H164" s="52">
        <v>5435533</v>
      </c>
      <c r="I164" s="47">
        <v>4427533</v>
      </c>
      <c r="J164" s="52">
        <v>1008000</v>
      </c>
      <c r="K164" s="25"/>
      <c r="L164" s="25"/>
      <c r="M164" s="47">
        <v>0</v>
      </c>
      <c r="N164" s="52">
        <v>0</v>
      </c>
      <c r="O164" s="25"/>
    </row>
    <row r="165" spans="1:15" ht="31.5" x14ac:dyDescent="0.2">
      <c r="A165" s="55">
        <v>12</v>
      </c>
      <c r="B165" s="59" t="s">
        <v>3125</v>
      </c>
      <c r="C165" s="50"/>
      <c r="E165" s="58" t="s">
        <v>3126</v>
      </c>
      <c r="F165" s="47">
        <v>0</v>
      </c>
      <c r="G165" s="47">
        <v>6863051</v>
      </c>
      <c r="H165" s="52">
        <v>6863051</v>
      </c>
      <c r="I165" s="47">
        <v>1895051</v>
      </c>
      <c r="J165" s="52">
        <v>4968000</v>
      </c>
      <c r="K165" s="25"/>
      <c r="L165" s="25"/>
      <c r="M165" s="47">
        <v>0</v>
      </c>
      <c r="N165" s="52">
        <v>0</v>
      </c>
      <c r="O165" s="25"/>
    </row>
    <row r="166" spans="1:15" ht="31.5" x14ac:dyDescent="0.2">
      <c r="A166" s="55">
        <v>13</v>
      </c>
      <c r="B166" s="59" t="s">
        <v>3127</v>
      </c>
      <c r="C166" s="50"/>
      <c r="E166" s="58" t="s">
        <v>3128</v>
      </c>
      <c r="F166" s="47">
        <v>0</v>
      </c>
      <c r="G166" s="47">
        <v>8050000</v>
      </c>
      <c r="H166" s="52">
        <v>8050000</v>
      </c>
      <c r="I166" s="47">
        <v>850000</v>
      </c>
      <c r="J166" s="52">
        <v>7200000</v>
      </c>
      <c r="K166" s="25"/>
      <c r="L166" s="25"/>
      <c r="M166" s="47">
        <v>0</v>
      </c>
      <c r="N166" s="52">
        <v>0</v>
      </c>
      <c r="O166" s="25"/>
    </row>
    <row r="167" spans="1:15" ht="31.5" x14ac:dyDescent="0.2">
      <c r="A167" s="55">
        <v>14</v>
      </c>
      <c r="B167" s="59" t="s">
        <v>3129</v>
      </c>
      <c r="C167" s="50"/>
      <c r="E167" s="58" t="s">
        <v>3130</v>
      </c>
      <c r="F167" s="47">
        <v>0</v>
      </c>
      <c r="G167" s="47">
        <v>7040051</v>
      </c>
      <c r="H167" s="52">
        <v>7040051</v>
      </c>
      <c r="I167" s="47">
        <v>5744051</v>
      </c>
      <c r="J167" s="52">
        <v>1296000</v>
      </c>
      <c r="K167" s="25"/>
      <c r="L167" s="25"/>
      <c r="M167" s="47">
        <v>0</v>
      </c>
      <c r="N167" s="52">
        <v>0</v>
      </c>
      <c r="O167" s="25"/>
    </row>
    <row r="168" spans="1:15" ht="31.5" x14ac:dyDescent="0.2">
      <c r="A168" s="55">
        <v>15</v>
      </c>
      <c r="B168" s="59" t="s">
        <v>3131</v>
      </c>
      <c r="C168" s="50"/>
      <c r="E168" s="58" t="s">
        <v>3132</v>
      </c>
      <c r="F168" s="47">
        <v>0</v>
      </c>
      <c r="G168" s="47">
        <v>4690894</v>
      </c>
      <c r="H168" s="52">
        <v>4690894</v>
      </c>
      <c r="I168" s="47">
        <v>3682894</v>
      </c>
      <c r="J168" s="52">
        <v>1008000</v>
      </c>
      <c r="K168" s="25"/>
      <c r="L168" s="25"/>
      <c r="M168" s="47">
        <v>0</v>
      </c>
      <c r="N168" s="52">
        <v>0</v>
      </c>
      <c r="O168" s="25"/>
    </row>
    <row r="169" spans="1:15" ht="15.75" x14ac:dyDescent="0.2">
      <c r="A169" s="55">
        <v>16</v>
      </c>
      <c r="B169" s="59" t="s">
        <v>3133</v>
      </c>
      <c r="C169" s="50"/>
      <c r="E169" s="58" t="s">
        <v>3134</v>
      </c>
      <c r="F169" s="47">
        <v>0</v>
      </c>
      <c r="G169" s="47">
        <v>6981022</v>
      </c>
      <c r="H169" s="52">
        <v>6981022</v>
      </c>
      <c r="I169" s="47">
        <v>6981022</v>
      </c>
      <c r="J169" s="52">
        <v>0</v>
      </c>
      <c r="K169" s="25"/>
      <c r="L169" s="25"/>
      <c r="M169" s="47">
        <v>0</v>
      </c>
      <c r="N169" s="52">
        <v>0</v>
      </c>
      <c r="O169" s="25"/>
    </row>
    <row r="170" spans="1:15" ht="31.5" x14ac:dyDescent="0.2">
      <c r="A170" s="55">
        <v>17</v>
      </c>
      <c r="B170" s="59" t="s">
        <v>3135</v>
      </c>
      <c r="C170" s="50"/>
      <c r="E170" s="58" t="s">
        <v>3136</v>
      </c>
      <c r="F170" s="47">
        <v>0</v>
      </c>
      <c r="G170" s="47">
        <v>3868310</v>
      </c>
      <c r="H170" s="52">
        <v>3868310</v>
      </c>
      <c r="I170" s="47">
        <v>3868310</v>
      </c>
      <c r="J170" s="52">
        <v>0</v>
      </c>
      <c r="K170" s="25"/>
      <c r="L170" s="25"/>
      <c r="M170" s="47">
        <v>0</v>
      </c>
      <c r="N170" s="52">
        <v>0</v>
      </c>
      <c r="O170" s="25"/>
    </row>
    <row r="171" spans="1:15" ht="31.5" x14ac:dyDescent="0.2">
      <c r="A171" s="55">
        <v>18</v>
      </c>
      <c r="B171" s="59" t="s">
        <v>3137</v>
      </c>
      <c r="C171" s="50"/>
      <c r="E171" s="58" t="s">
        <v>3138</v>
      </c>
      <c r="F171" s="47">
        <v>0</v>
      </c>
      <c r="G171" s="47">
        <v>4069029</v>
      </c>
      <c r="H171" s="52">
        <v>4069029</v>
      </c>
      <c r="I171" s="47">
        <v>2773029</v>
      </c>
      <c r="J171" s="52">
        <v>1296000</v>
      </c>
      <c r="K171" s="25"/>
      <c r="L171" s="25"/>
      <c r="M171" s="47">
        <v>0</v>
      </c>
      <c r="N171" s="52">
        <v>0</v>
      </c>
      <c r="O171" s="25"/>
    </row>
    <row r="172" spans="1:15" ht="15.75" x14ac:dyDescent="0.2">
      <c r="A172" s="55">
        <v>19</v>
      </c>
      <c r="B172" s="59" t="s">
        <v>3139</v>
      </c>
      <c r="C172" s="50"/>
      <c r="E172" s="58" t="s">
        <v>3140</v>
      </c>
      <c r="F172" s="47">
        <v>0</v>
      </c>
      <c r="G172" s="47">
        <v>1651001</v>
      </c>
      <c r="H172" s="52">
        <v>1651001</v>
      </c>
      <c r="I172" s="47">
        <v>1651001</v>
      </c>
      <c r="J172" s="52">
        <v>0</v>
      </c>
      <c r="K172" s="25"/>
      <c r="L172" s="25"/>
      <c r="M172" s="47">
        <v>0</v>
      </c>
      <c r="N172" s="52">
        <v>0</v>
      </c>
      <c r="O172" s="25"/>
    </row>
    <row r="173" spans="1:15" ht="31.5" x14ac:dyDescent="0.2">
      <c r="A173" s="55">
        <v>20</v>
      </c>
      <c r="B173" s="59" t="s">
        <v>3141</v>
      </c>
      <c r="C173" s="50"/>
      <c r="E173" s="58" t="s">
        <v>3142</v>
      </c>
      <c r="F173" s="47">
        <v>0</v>
      </c>
      <c r="G173" s="47">
        <v>0</v>
      </c>
      <c r="H173" s="52">
        <v>0</v>
      </c>
      <c r="I173" s="47">
        <v>0</v>
      </c>
      <c r="J173" s="52">
        <v>0</v>
      </c>
      <c r="K173" s="25"/>
      <c r="L173" s="25"/>
      <c r="M173" s="47">
        <v>0</v>
      </c>
      <c r="N173" s="52">
        <v>0</v>
      </c>
      <c r="O173" s="25"/>
    </row>
    <row r="174" spans="1:15" ht="31.5" x14ac:dyDescent="0.2">
      <c r="A174" s="55">
        <v>21</v>
      </c>
      <c r="B174" s="59" t="s">
        <v>3143</v>
      </c>
      <c r="C174" s="50"/>
      <c r="E174" s="58" t="s">
        <v>3144</v>
      </c>
      <c r="F174" s="47">
        <v>0</v>
      </c>
      <c r="G174" s="47">
        <v>30915660</v>
      </c>
      <c r="H174" s="52">
        <v>30915660</v>
      </c>
      <c r="I174" s="47">
        <v>30915660</v>
      </c>
      <c r="J174" s="52">
        <v>0</v>
      </c>
      <c r="K174" s="25"/>
      <c r="L174" s="25"/>
      <c r="M174" s="47">
        <v>0</v>
      </c>
      <c r="N174" s="52">
        <v>0</v>
      </c>
      <c r="O174" s="25"/>
    </row>
    <row r="175" spans="1:15" ht="15.75" x14ac:dyDescent="0.2">
      <c r="A175" s="55">
        <v>22</v>
      </c>
      <c r="B175" s="59" t="s">
        <v>3145</v>
      </c>
      <c r="C175" s="50"/>
      <c r="E175" s="58" t="s">
        <v>3146</v>
      </c>
      <c r="F175" s="47">
        <v>0</v>
      </c>
      <c r="G175" s="47">
        <v>10074138</v>
      </c>
      <c r="H175" s="52">
        <v>10074138</v>
      </c>
      <c r="I175" s="47">
        <v>7194138</v>
      </c>
      <c r="J175" s="52">
        <v>2880000</v>
      </c>
      <c r="K175" s="25"/>
      <c r="L175" s="25"/>
      <c r="M175" s="47">
        <v>0</v>
      </c>
      <c r="N175" s="52">
        <v>0</v>
      </c>
      <c r="O175" s="25"/>
    </row>
    <row r="176" spans="1:15" ht="15.75" x14ac:dyDescent="0.2">
      <c r="A176" s="55">
        <v>23</v>
      </c>
      <c r="B176" s="59" t="s">
        <v>3147</v>
      </c>
      <c r="C176" s="50"/>
      <c r="E176" s="58" t="s">
        <v>3148</v>
      </c>
      <c r="F176" s="47">
        <v>0</v>
      </c>
      <c r="G176" s="47">
        <v>17204411</v>
      </c>
      <c r="H176" s="52">
        <v>17204411</v>
      </c>
      <c r="I176" s="47">
        <v>6404411</v>
      </c>
      <c r="J176" s="52">
        <v>10800000</v>
      </c>
      <c r="K176" s="25"/>
      <c r="L176" s="25"/>
      <c r="M176" s="47">
        <v>0</v>
      </c>
      <c r="N176" s="52">
        <v>0</v>
      </c>
      <c r="O176" s="25"/>
    </row>
    <row r="177" spans="1:15" ht="15.75" x14ac:dyDescent="0.2">
      <c r="A177" s="55">
        <v>24</v>
      </c>
      <c r="B177" s="59" t="s">
        <v>3149</v>
      </c>
      <c r="C177" s="50"/>
      <c r="E177" s="58" t="s">
        <v>3150</v>
      </c>
      <c r="F177" s="47">
        <v>0</v>
      </c>
      <c r="G177" s="47">
        <v>19403000</v>
      </c>
      <c r="H177" s="52">
        <v>19403000</v>
      </c>
      <c r="I177" s="47">
        <v>8603000</v>
      </c>
      <c r="J177" s="52">
        <v>10800000</v>
      </c>
      <c r="K177" s="25"/>
      <c r="L177" s="25"/>
      <c r="M177" s="47">
        <v>0</v>
      </c>
      <c r="N177" s="52">
        <v>0</v>
      </c>
      <c r="O177" s="25"/>
    </row>
    <row r="178" spans="1:15" ht="15.75" x14ac:dyDescent="0.2">
      <c r="A178" s="55">
        <v>25</v>
      </c>
      <c r="B178" s="59" t="s">
        <v>3151</v>
      </c>
      <c r="C178" s="50"/>
      <c r="E178" s="58" t="s">
        <v>3152</v>
      </c>
      <c r="F178" s="47">
        <v>0</v>
      </c>
      <c r="G178" s="47">
        <v>20040270</v>
      </c>
      <c r="H178" s="52">
        <v>20040270</v>
      </c>
      <c r="I178" s="47">
        <v>12840270</v>
      </c>
      <c r="J178" s="52">
        <v>7200000</v>
      </c>
      <c r="K178" s="25"/>
      <c r="L178" s="25"/>
      <c r="M178" s="47">
        <v>0</v>
      </c>
      <c r="N178" s="52">
        <v>0</v>
      </c>
      <c r="O178" s="25"/>
    </row>
    <row r="179" spans="1:15" ht="31.5" x14ac:dyDescent="0.2">
      <c r="A179" s="55">
        <v>26</v>
      </c>
      <c r="B179" s="59" t="s">
        <v>3153</v>
      </c>
      <c r="C179" s="50"/>
      <c r="E179" s="58" t="s">
        <v>3154</v>
      </c>
      <c r="F179" s="47">
        <v>0</v>
      </c>
      <c r="G179" s="47">
        <v>2160000</v>
      </c>
      <c r="H179" s="52">
        <v>2160000</v>
      </c>
      <c r="I179" s="47">
        <v>0</v>
      </c>
      <c r="J179" s="52">
        <v>2160000</v>
      </c>
      <c r="K179" s="25"/>
      <c r="L179" s="25"/>
      <c r="M179" s="47">
        <v>0</v>
      </c>
      <c r="N179" s="52">
        <v>0</v>
      </c>
      <c r="O179" s="25"/>
    </row>
    <row r="180" spans="1:15" ht="31.5" x14ac:dyDescent="0.2">
      <c r="A180" s="55">
        <v>27</v>
      </c>
      <c r="B180" s="59" t="s">
        <v>3155</v>
      </c>
      <c r="C180" s="50"/>
      <c r="E180" s="58" t="s">
        <v>3156</v>
      </c>
      <c r="F180" s="47">
        <v>0</v>
      </c>
      <c r="G180" s="47">
        <v>3600000</v>
      </c>
      <c r="H180" s="52">
        <v>3600000</v>
      </c>
      <c r="I180" s="47">
        <v>0</v>
      </c>
      <c r="J180" s="52">
        <v>3600000</v>
      </c>
      <c r="K180" s="25"/>
      <c r="L180" s="25"/>
      <c r="M180" s="47">
        <v>0</v>
      </c>
      <c r="N180" s="52">
        <v>0</v>
      </c>
      <c r="O180" s="25"/>
    </row>
    <row r="181" spans="1:15" ht="31.5" x14ac:dyDescent="0.2">
      <c r="A181" s="55">
        <v>28</v>
      </c>
      <c r="B181" s="59" t="s">
        <v>3157</v>
      </c>
      <c r="C181" s="50"/>
      <c r="E181" s="58" t="s">
        <v>3158</v>
      </c>
      <c r="F181" s="47">
        <v>0</v>
      </c>
      <c r="G181" s="47">
        <v>4320000</v>
      </c>
      <c r="H181" s="52">
        <v>4320000</v>
      </c>
      <c r="I181" s="47">
        <v>0</v>
      </c>
      <c r="J181" s="52">
        <v>4320000</v>
      </c>
      <c r="K181" s="25"/>
      <c r="L181" s="25"/>
      <c r="M181" s="47">
        <v>0</v>
      </c>
      <c r="N181" s="52">
        <v>0</v>
      </c>
      <c r="O181" s="25"/>
    </row>
    <row r="182" spans="1:15" ht="31.5" x14ac:dyDescent="0.2">
      <c r="A182" s="55">
        <v>29</v>
      </c>
      <c r="B182" s="59" t="s">
        <v>3159</v>
      </c>
      <c r="C182" s="50"/>
      <c r="E182" s="58" t="s">
        <v>3160</v>
      </c>
      <c r="F182" s="47">
        <v>0</v>
      </c>
      <c r="G182" s="47">
        <v>10800000</v>
      </c>
      <c r="H182" s="52">
        <v>10800000</v>
      </c>
      <c r="I182" s="47">
        <v>0</v>
      </c>
      <c r="J182" s="52">
        <v>10800000</v>
      </c>
      <c r="K182" s="25"/>
      <c r="L182" s="25"/>
      <c r="M182" s="47">
        <v>0</v>
      </c>
      <c r="N182" s="52">
        <v>0</v>
      </c>
      <c r="O182" s="25"/>
    </row>
    <row r="183" spans="1:15" ht="15.75" x14ac:dyDescent="0.2">
      <c r="A183" s="55">
        <v>30</v>
      </c>
      <c r="B183" s="59" t="s">
        <v>3161</v>
      </c>
      <c r="C183" s="50"/>
      <c r="E183" s="58" t="s">
        <v>3162</v>
      </c>
      <c r="F183" s="47">
        <v>0</v>
      </c>
      <c r="G183" s="47">
        <v>1440000</v>
      </c>
      <c r="H183" s="52">
        <v>1440000</v>
      </c>
      <c r="I183" s="47">
        <v>0</v>
      </c>
      <c r="J183" s="52">
        <v>1440000</v>
      </c>
      <c r="K183" s="25"/>
      <c r="L183" s="25"/>
      <c r="M183" s="47">
        <v>0</v>
      </c>
      <c r="N183" s="52">
        <v>0</v>
      </c>
      <c r="O183" s="25"/>
    </row>
    <row r="184" spans="1:15" ht="15.75" x14ac:dyDescent="0.2">
      <c r="A184" s="55">
        <v>31</v>
      </c>
      <c r="B184" s="59" t="s">
        <v>3163</v>
      </c>
      <c r="C184" s="50"/>
      <c r="E184" s="58" t="s">
        <v>3164</v>
      </c>
      <c r="F184" s="47">
        <v>0</v>
      </c>
      <c r="G184" s="47">
        <v>1440000</v>
      </c>
      <c r="H184" s="52">
        <v>1440000</v>
      </c>
      <c r="I184" s="47">
        <v>0</v>
      </c>
      <c r="J184" s="52">
        <v>1440000</v>
      </c>
      <c r="K184" s="25"/>
      <c r="L184" s="25"/>
      <c r="M184" s="47">
        <v>0</v>
      </c>
      <c r="N184" s="52">
        <v>0</v>
      </c>
      <c r="O184" s="25"/>
    </row>
    <row r="185" spans="1:15" ht="15.75" x14ac:dyDescent="0.2">
      <c r="A185" s="55">
        <v>32</v>
      </c>
      <c r="B185" s="59" t="s">
        <v>3165</v>
      </c>
      <c r="C185" s="50"/>
      <c r="E185" s="58" t="s">
        <v>3166</v>
      </c>
      <c r="F185" s="47">
        <v>0</v>
      </c>
      <c r="G185" s="47">
        <v>1440000</v>
      </c>
      <c r="H185" s="52">
        <v>1440000</v>
      </c>
      <c r="I185" s="47">
        <v>0</v>
      </c>
      <c r="J185" s="52">
        <v>1440000</v>
      </c>
      <c r="K185" s="25"/>
      <c r="L185" s="25"/>
      <c r="M185" s="47">
        <v>0</v>
      </c>
      <c r="N185" s="52">
        <v>0</v>
      </c>
      <c r="O185" s="25"/>
    </row>
    <row r="186" spans="1:15" ht="15.75" x14ac:dyDescent="0.2">
      <c r="A186" s="55">
        <v>33</v>
      </c>
      <c r="B186" s="59" t="s">
        <v>3167</v>
      </c>
      <c r="C186" s="50"/>
      <c r="E186" s="58" t="s">
        <v>3168</v>
      </c>
      <c r="F186" s="47">
        <v>0</v>
      </c>
      <c r="G186" s="47">
        <v>1080000</v>
      </c>
      <c r="H186" s="52">
        <v>1080000</v>
      </c>
      <c r="I186" s="47">
        <v>0</v>
      </c>
      <c r="J186" s="52">
        <v>1080000</v>
      </c>
      <c r="K186" s="25"/>
      <c r="L186" s="25"/>
      <c r="M186" s="47">
        <v>0</v>
      </c>
      <c r="N186" s="52">
        <v>0</v>
      </c>
      <c r="O186" s="25"/>
    </row>
    <row r="187" spans="1:15" ht="15.75" x14ac:dyDescent="0.2">
      <c r="A187" s="55">
        <v>34</v>
      </c>
      <c r="B187" s="59" t="s">
        <v>3169</v>
      </c>
      <c r="C187" s="50">
        <v>60</v>
      </c>
      <c r="E187" s="58" t="s">
        <v>3170</v>
      </c>
      <c r="F187" s="47">
        <v>0</v>
      </c>
      <c r="G187" s="47">
        <v>1080000</v>
      </c>
      <c r="H187" s="52">
        <v>1080000</v>
      </c>
      <c r="I187" s="47">
        <v>0</v>
      </c>
      <c r="J187" s="52">
        <v>1080000</v>
      </c>
      <c r="K187" s="25"/>
      <c r="L187" s="25"/>
      <c r="M187" s="47">
        <v>0</v>
      </c>
      <c r="N187" s="52">
        <v>0</v>
      </c>
      <c r="O187" s="25"/>
    </row>
    <row r="188" spans="1:15" ht="31.5" x14ac:dyDescent="0.2">
      <c r="A188" s="55">
        <v>35</v>
      </c>
      <c r="B188" s="59" t="s">
        <v>3171</v>
      </c>
      <c r="C188" s="50">
        <v>60</v>
      </c>
      <c r="E188" s="58" t="s">
        <v>3172</v>
      </c>
      <c r="F188" s="47">
        <v>0</v>
      </c>
      <c r="G188" s="47">
        <v>1080000</v>
      </c>
      <c r="H188" s="52">
        <v>1080000</v>
      </c>
      <c r="I188" s="47">
        <v>0</v>
      </c>
      <c r="J188" s="52">
        <v>1080000</v>
      </c>
      <c r="K188" s="25"/>
      <c r="L188" s="25"/>
      <c r="M188" s="47">
        <v>0</v>
      </c>
      <c r="N188" s="52">
        <v>0</v>
      </c>
      <c r="O188" s="25"/>
    </row>
    <row r="189" spans="1:15" ht="15.75" x14ac:dyDescent="0.2">
      <c r="A189" s="55">
        <v>36</v>
      </c>
      <c r="B189" s="59" t="s">
        <v>3173</v>
      </c>
      <c r="C189" s="50">
        <v>34</v>
      </c>
      <c r="E189" s="58" t="s">
        <v>3174</v>
      </c>
      <c r="F189" s="47">
        <v>0</v>
      </c>
      <c r="G189" s="47">
        <v>2160000</v>
      </c>
      <c r="H189" s="52">
        <v>2160000</v>
      </c>
      <c r="I189" s="47">
        <v>0</v>
      </c>
      <c r="J189" s="52">
        <v>2160000</v>
      </c>
      <c r="K189" s="25"/>
      <c r="L189" s="25"/>
      <c r="M189" s="47">
        <v>0</v>
      </c>
      <c r="N189" s="52">
        <v>0</v>
      </c>
      <c r="O189" s="25"/>
    </row>
    <row r="190" spans="1:15" ht="31.5" x14ac:dyDescent="0.2">
      <c r="A190" s="55">
        <v>37</v>
      </c>
      <c r="B190" s="59" t="s">
        <v>3175</v>
      </c>
      <c r="C190" s="50"/>
      <c r="E190" s="58" t="s">
        <v>3176</v>
      </c>
      <c r="F190" s="47">
        <v>0</v>
      </c>
      <c r="G190" s="47">
        <v>1440000</v>
      </c>
      <c r="H190" s="52">
        <v>1440000</v>
      </c>
      <c r="I190" s="47">
        <v>0</v>
      </c>
      <c r="J190" s="52">
        <v>1440000</v>
      </c>
      <c r="K190" s="25"/>
      <c r="L190" s="25"/>
      <c r="M190" s="47">
        <v>0</v>
      </c>
      <c r="N190" s="52">
        <v>0</v>
      </c>
      <c r="O190" s="25"/>
    </row>
    <row r="191" spans="1:15" ht="31.5" x14ac:dyDescent="0.2">
      <c r="A191" s="55">
        <v>38</v>
      </c>
      <c r="B191" s="59" t="s">
        <v>3177</v>
      </c>
      <c r="C191" s="50">
        <v>18</v>
      </c>
      <c r="E191" s="58" t="s">
        <v>3178</v>
      </c>
      <c r="F191" s="47">
        <v>0</v>
      </c>
      <c r="G191" s="47">
        <v>4000000</v>
      </c>
      <c r="H191" s="52">
        <v>4000000</v>
      </c>
      <c r="I191" s="47">
        <v>0</v>
      </c>
      <c r="J191" s="52">
        <v>4000000</v>
      </c>
      <c r="K191" s="25"/>
      <c r="L191" s="25"/>
      <c r="M191" s="47">
        <v>0</v>
      </c>
      <c r="N191" s="52">
        <v>0</v>
      </c>
      <c r="O191" s="25"/>
    </row>
    <row r="192" spans="1:15" ht="15.75" x14ac:dyDescent="0.2">
      <c r="A192" s="55">
        <v>39</v>
      </c>
      <c r="B192" s="59" t="s">
        <v>3179</v>
      </c>
      <c r="C192" s="50"/>
      <c r="E192" s="58" t="s">
        <v>3180</v>
      </c>
      <c r="F192" s="47">
        <v>0</v>
      </c>
      <c r="G192" s="47">
        <v>0</v>
      </c>
      <c r="H192" s="52">
        <v>0</v>
      </c>
      <c r="I192" s="47">
        <v>0</v>
      </c>
      <c r="J192" s="52">
        <v>0</v>
      </c>
      <c r="K192" s="25"/>
      <c r="L192" s="25"/>
      <c r="M192" s="47">
        <v>210000000</v>
      </c>
      <c r="N192" s="52">
        <v>210000000</v>
      </c>
      <c r="O192" s="25"/>
    </row>
    <row r="193" spans="1:15" ht="15.75" x14ac:dyDescent="0.2">
      <c r="A193" s="55">
        <v>40</v>
      </c>
      <c r="B193" s="59" t="s">
        <v>3181</v>
      </c>
      <c r="C193" s="50"/>
      <c r="E193" s="58" t="s">
        <v>3182</v>
      </c>
      <c r="F193" s="47">
        <v>0</v>
      </c>
      <c r="G193" s="47">
        <v>0</v>
      </c>
      <c r="H193" s="52">
        <v>0</v>
      </c>
      <c r="I193" s="47">
        <v>0</v>
      </c>
      <c r="J193" s="52">
        <v>0</v>
      </c>
      <c r="K193" s="25"/>
      <c r="L193" s="25"/>
      <c r="M193" s="47">
        <v>91600000</v>
      </c>
      <c r="N193" s="52">
        <v>91600000</v>
      </c>
      <c r="O193" s="25"/>
    </row>
    <row r="194" spans="1:15" ht="15.75" x14ac:dyDescent="0.2">
      <c r="A194" s="55"/>
      <c r="B194" s="26"/>
      <c r="C194" s="50"/>
      <c r="E194" s="58"/>
      <c r="F194" s="47">
        <v>0</v>
      </c>
      <c r="G194" s="47">
        <v>0</v>
      </c>
      <c r="H194" s="52">
        <v>0</v>
      </c>
      <c r="I194" s="47">
        <v>0</v>
      </c>
      <c r="J194" s="52">
        <v>0</v>
      </c>
      <c r="K194" s="25"/>
      <c r="L194" s="25"/>
      <c r="M194" s="47">
        <v>0</v>
      </c>
      <c r="N194" s="52">
        <v>0</v>
      </c>
      <c r="O194" s="25"/>
    </row>
    <row r="195" spans="1:15" ht="15.75" x14ac:dyDescent="0.2">
      <c r="A195" s="55"/>
      <c r="B195" s="26"/>
      <c r="C195" s="50"/>
      <c r="E195" s="60" t="s">
        <v>3183</v>
      </c>
      <c r="F195" s="47">
        <v>0</v>
      </c>
      <c r="G195" s="47">
        <v>3786848779</v>
      </c>
      <c r="H195" s="52">
        <v>3786848779</v>
      </c>
      <c r="I195" s="47">
        <v>3076148779</v>
      </c>
      <c r="J195" s="52">
        <v>710700000</v>
      </c>
      <c r="K195" s="25"/>
      <c r="L195" s="25"/>
      <c r="M195" s="47">
        <v>1139100000</v>
      </c>
      <c r="N195" s="52">
        <v>1139100000</v>
      </c>
      <c r="O195" s="25"/>
    </row>
    <row r="196" spans="1:15" ht="15.75" x14ac:dyDescent="0.2">
      <c r="A196" s="55"/>
      <c r="B196" s="26"/>
      <c r="C196" s="50"/>
      <c r="E196" s="58"/>
      <c r="F196" s="47">
        <v>0</v>
      </c>
      <c r="G196" s="47">
        <v>0</v>
      </c>
      <c r="H196" s="52">
        <v>0</v>
      </c>
      <c r="I196" s="47">
        <v>0</v>
      </c>
      <c r="J196" s="52">
        <v>0</v>
      </c>
      <c r="K196" s="25"/>
      <c r="L196" s="25"/>
      <c r="M196" s="47">
        <v>0</v>
      </c>
      <c r="N196" s="52">
        <v>0</v>
      </c>
      <c r="O196" s="25"/>
    </row>
    <row r="197" spans="1:15" ht="15.75" x14ac:dyDescent="0.2">
      <c r="A197" s="55"/>
      <c r="B197" s="26"/>
      <c r="C197" s="50"/>
      <c r="E197" s="58"/>
      <c r="F197" s="47">
        <v>0</v>
      </c>
      <c r="G197" s="47">
        <v>0</v>
      </c>
      <c r="H197" s="52">
        <v>0</v>
      </c>
      <c r="I197" s="47">
        <v>0</v>
      </c>
      <c r="J197" s="52">
        <v>0</v>
      </c>
      <c r="K197" s="25"/>
      <c r="L197" s="25"/>
      <c r="M197" s="47">
        <v>0</v>
      </c>
      <c r="N197" s="52">
        <v>0</v>
      </c>
      <c r="O197" s="25"/>
    </row>
    <row r="198" spans="1:15" ht="15.75" x14ac:dyDescent="0.2">
      <c r="A198" s="55"/>
      <c r="B198" s="26"/>
      <c r="C198" s="50"/>
      <c r="E198" s="58" t="s">
        <v>3184</v>
      </c>
      <c r="F198" s="47">
        <v>0</v>
      </c>
      <c r="G198" s="47">
        <v>0</v>
      </c>
      <c r="H198" s="52">
        <v>0</v>
      </c>
      <c r="I198" s="47">
        <v>0</v>
      </c>
      <c r="J198" s="52">
        <v>0</v>
      </c>
      <c r="K198" s="25"/>
      <c r="L198" s="25"/>
      <c r="M198" s="47">
        <v>0</v>
      </c>
      <c r="N198" s="52">
        <v>0</v>
      </c>
      <c r="O198" s="25"/>
    </row>
    <row r="199" spans="1:15" ht="31.5" x14ac:dyDescent="0.2">
      <c r="A199" s="55">
        <v>1</v>
      </c>
      <c r="B199" s="26" t="s">
        <v>3185</v>
      </c>
      <c r="C199" s="50" t="s">
        <v>2882</v>
      </c>
      <c r="E199" s="58" t="s">
        <v>3186</v>
      </c>
      <c r="F199" s="47">
        <v>0</v>
      </c>
      <c r="G199" s="47">
        <v>14942113</v>
      </c>
      <c r="H199" s="52">
        <v>14942113</v>
      </c>
      <c r="I199" s="47">
        <v>8242113</v>
      </c>
      <c r="J199" s="52">
        <v>6700000</v>
      </c>
      <c r="K199" s="25"/>
      <c r="L199" s="25"/>
      <c r="M199" s="47">
        <v>0</v>
      </c>
      <c r="N199" s="52">
        <v>0</v>
      </c>
      <c r="O199" s="25">
        <v>10000000</v>
      </c>
    </row>
    <row r="200" spans="1:15" ht="15.75" x14ac:dyDescent="0.2">
      <c r="A200" s="55">
        <v>2</v>
      </c>
      <c r="B200" s="59" t="s">
        <v>3187</v>
      </c>
      <c r="C200" s="50"/>
      <c r="E200" s="58" t="s">
        <v>3188</v>
      </c>
      <c r="F200" s="47">
        <v>0</v>
      </c>
      <c r="G200" s="47">
        <v>7290749</v>
      </c>
      <c r="H200" s="52">
        <v>7290749</v>
      </c>
      <c r="I200" s="47">
        <v>90749</v>
      </c>
      <c r="J200" s="52">
        <v>7200000</v>
      </c>
      <c r="K200" s="25"/>
      <c r="L200" s="25"/>
      <c r="M200" s="47">
        <v>0</v>
      </c>
      <c r="N200" s="52">
        <v>0</v>
      </c>
      <c r="O200" s="25"/>
    </row>
    <row r="201" spans="1:15" ht="15.75" x14ac:dyDescent="0.2">
      <c r="A201" s="55">
        <v>3</v>
      </c>
      <c r="B201" s="59" t="s">
        <v>3189</v>
      </c>
      <c r="C201" s="50"/>
      <c r="E201" s="58" t="s">
        <v>3190</v>
      </c>
      <c r="F201" s="47">
        <v>0</v>
      </c>
      <c r="G201" s="47">
        <v>292640608</v>
      </c>
      <c r="H201" s="52">
        <v>292640608</v>
      </c>
      <c r="I201" s="47">
        <v>60640608</v>
      </c>
      <c r="J201" s="52">
        <v>232000000</v>
      </c>
      <c r="K201" s="25"/>
      <c r="L201" s="25"/>
      <c r="M201" s="47">
        <v>643050000</v>
      </c>
      <c r="N201" s="52">
        <v>643050000</v>
      </c>
      <c r="O201" s="25"/>
    </row>
    <row r="202" spans="1:15" ht="15.75" x14ac:dyDescent="0.2">
      <c r="A202" s="55">
        <v>4</v>
      </c>
      <c r="B202" s="59" t="s">
        <v>3191</v>
      </c>
      <c r="C202" s="50"/>
      <c r="E202" s="58" t="s">
        <v>3192</v>
      </c>
      <c r="F202" s="47">
        <v>0</v>
      </c>
      <c r="G202" s="47">
        <v>151028234</v>
      </c>
      <c r="H202" s="52">
        <v>151028234</v>
      </c>
      <c r="I202" s="47">
        <v>144328234</v>
      </c>
      <c r="J202" s="52">
        <v>6700000</v>
      </c>
      <c r="K202" s="25"/>
      <c r="L202" s="25"/>
      <c r="M202" s="47">
        <v>0</v>
      </c>
      <c r="N202" s="52">
        <v>0</v>
      </c>
      <c r="O202" s="25">
        <v>150000000</v>
      </c>
    </row>
    <row r="203" spans="1:15" ht="15.75" x14ac:dyDescent="0.2">
      <c r="A203" s="55">
        <v>5</v>
      </c>
      <c r="B203" s="59" t="s">
        <v>3193</v>
      </c>
      <c r="C203" s="50"/>
      <c r="E203" s="58" t="s">
        <v>3194</v>
      </c>
      <c r="F203" s="47">
        <v>0</v>
      </c>
      <c r="G203" s="47">
        <v>10963290</v>
      </c>
      <c r="H203" s="52">
        <v>10963290</v>
      </c>
      <c r="I203" s="47">
        <v>7363290</v>
      </c>
      <c r="J203" s="52">
        <v>3600000</v>
      </c>
      <c r="K203" s="25"/>
      <c r="L203" s="25"/>
      <c r="M203" s="47">
        <v>0</v>
      </c>
      <c r="N203" s="52">
        <v>0</v>
      </c>
      <c r="O203" s="25"/>
    </row>
    <row r="204" spans="1:15" ht="15.75" x14ac:dyDescent="0.2">
      <c r="A204" s="55">
        <v>6</v>
      </c>
      <c r="B204" s="59" t="s">
        <v>3195</v>
      </c>
      <c r="C204" s="50"/>
      <c r="E204" s="58" t="s">
        <v>3196</v>
      </c>
      <c r="F204" s="47">
        <v>0</v>
      </c>
      <c r="G204" s="47">
        <v>2920000</v>
      </c>
      <c r="H204" s="52">
        <v>2920000</v>
      </c>
      <c r="I204" s="47">
        <v>2920000</v>
      </c>
      <c r="J204" s="52">
        <v>0</v>
      </c>
      <c r="K204" s="25"/>
      <c r="L204" s="25"/>
      <c r="M204" s="47">
        <v>0</v>
      </c>
      <c r="N204" s="52">
        <v>0</v>
      </c>
      <c r="O204" s="25"/>
    </row>
    <row r="205" spans="1:15" ht="15.75" x14ac:dyDescent="0.2">
      <c r="A205" s="55">
        <v>7</v>
      </c>
      <c r="B205" s="59" t="s">
        <v>3197</v>
      </c>
      <c r="C205" s="50"/>
      <c r="E205" s="58" t="s">
        <v>3198</v>
      </c>
      <c r="F205" s="47">
        <v>0</v>
      </c>
      <c r="G205" s="47">
        <v>5859916</v>
      </c>
      <c r="H205" s="52">
        <v>5859916</v>
      </c>
      <c r="I205" s="47">
        <v>5859916</v>
      </c>
      <c r="J205" s="52">
        <v>0</v>
      </c>
      <c r="K205" s="25"/>
      <c r="L205" s="25"/>
      <c r="M205" s="47">
        <v>0</v>
      </c>
      <c r="N205" s="52">
        <v>0</v>
      </c>
      <c r="O205" s="25"/>
    </row>
    <row r="206" spans="1:15" ht="15.75" x14ac:dyDescent="0.2">
      <c r="A206" s="55">
        <v>8</v>
      </c>
      <c r="B206" s="59" t="s">
        <v>3199</v>
      </c>
      <c r="C206" s="50"/>
      <c r="E206" s="58" t="s">
        <v>3200</v>
      </c>
      <c r="F206" s="47">
        <v>0</v>
      </c>
      <c r="G206" s="47">
        <v>6618190</v>
      </c>
      <c r="H206" s="52">
        <v>6618190</v>
      </c>
      <c r="I206" s="47">
        <v>6618190</v>
      </c>
      <c r="J206" s="52">
        <v>0</v>
      </c>
      <c r="K206" s="25"/>
      <c r="L206" s="25"/>
      <c r="M206" s="47">
        <v>0</v>
      </c>
      <c r="N206" s="52">
        <v>0</v>
      </c>
      <c r="O206" s="25"/>
    </row>
    <row r="207" spans="1:15" ht="15.75" x14ac:dyDescent="0.2">
      <c r="A207" s="55">
        <v>9</v>
      </c>
      <c r="B207" s="59" t="s">
        <v>3201</v>
      </c>
      <c r="C207" s="50"/>
      <c r="E207" s="58" t="s">
        <v>3202</v>
      </c>
      <c r="F207" s="47">
        <v>0</v>
      </c>
      <c r="G207" s="47">
        <v>13923645</v>
      </c>
      <c r="H207" s="52">
        <v>13923645</v>
      </c>
      <c r="I207" s="47">
        <v>10323645</v>
      </c>
      <c r="J207" s="52">
        <v>3600000</v>
      </c>
      <c r="K207" s="25"/>
      <c r="L207" s="25"/>
      <c r="M207" s="47">
        <v>0</v>
      </c>
      <c r="N207" s="52">
        <v>0</v>
      </c>
      <c r="O207" s="25"/>
    </row>
    <row r="208" spans="1:15" ht="15.75" x14ac:dyDescent="0.2">
      <c r="A208" s="55">
        <v>10</v>
      </c>
      <c r="B208" s="59" t="s">
        <v>3203</v>
      </c>
      <c r="C208" s="50"/>
      <c r="E208" s="58" t="s">
        <v>3204</v>
      </c>
      <c r="F208" s="47">
        <v>0</v>
      </c>
      <c r="G208" s="47">
        <v>3600000</v>
      </c>
      <c r="H208" s="52">
        <v>3600000</v>
      </c>
      <c r="I208" s="47">
        <v>0</v>
      </c>
      <c r="J208" s="52">
        <v>3600000</v>
      </c>
      <c r="K208" s="25"/>
      <c r="L208" s="25"/>
      <c r="M208" s="47">
        <v>0</v>
      </c>
      <c r="N208" s="52">
        <v>0</v>
      </c>
      <c r="O208" s="25"/>
    </row>
    <row r="209" spans="1:15" ht="31.5" x14ac:dyDescent="0.2">
      <c r="A209" s="55">
        <v>11</v>
      </c>
      <c r="B209" s="59" t="s">
        <v>3205</v>
      </c>
      <c r="C209" s="50">
        <v>76</v>
      </c>
      <c r="E209" s="58" t="s">
        <v>3206</v>
      </c>
      <c r="F209" s="47">
        <v>0</v>
      </c>
      <c r="G209" s="47">
        <v>3600000</v>
      </c>
      <c r="H209" s="52">
        <v>3600000</v>
      </c>
      <c r="I209" s="47">
        <v>0</v>
      </c>
      <c r="J209" s="52">
        <v>3600000</v>
      </c>
      <c r="K209" s="25"/>
      <c r="L209" s="25"/>
      <c r="M209" s="47">
        <v>0</v>
      </c>
      <c r="N209" s="52">
        <v>0</v>
      </c>
      <c r="O209" s="25">
        <v>70000000</v>
      </c>
    </row>
    <row r="210" spans="1:15" ht="15.75" x14ac:dyDescent="0.2">
      <c r="A210" s="55">
        <v>12</v>
      </c>
      <c r="B210" s="59" t="s">
        <v>3207</v>
      </c>
      <c r="C210" s="50"/>
      <c r="E210" s="58" t="s">
        <v>3208</v>
      </c>
      <c r="F210" s="47">
        <v>0</v>
      </c>
      <c r="G210" s="47">
        <v>0</v>
      </c>
      <c r="H210" s="52">
        <v>0</v>
      </c>
      <c r="I210" s="47">
        <v>0</v>
      </c>
      <c r="J210" s="52">
        <v>0</v>
      </c>
      <c r="K210" s="25"/>
      <c r="L210" s="25"/>
      <c r="M210" s="47">
        <v>0</v>
      </c>
      <c r="N210" s="52">
        <v>0</v>
      </c>
      <c r="O210" s="25"/>
    </row>
    <row r="211" spans="1:15" ht="15.75" x14ac:dyDescent="0.2">
      <c r="A211" s="55">
        <v>13</v>
      </c>
      <c r="B211" s="59" t="s">
        <v>3209</v>
      </c>
      <c r="C211" s="50"/>
      <c r="E211" s="58" t="s">
        <v>3210</v>
      </c>
      <c r="F211" s="47">
        <v>0</v>
      </c>
      <c r="G211" s="47">
        <v>35000000</v>
      </c>
      <c r="H211" s="52">
        <v>35000000</v>
      </c>
      <c r="I211" s="47">
        <v>0</v>
      </c>
      <c r="J211" s="52">
        <v>35000000</v>
      </c>
      <c r="K211" s="25"/>
      <c r="L211" s="25"/>
      <c r="M211" s="47">
        <v>0</v>
      </c>
      <c r="N211" s="52">
        <v>0</v>
      </c>
      <c r="O211" s="25"/>
    </row>
    <row r="212" spans="1:15" ht="31.5" x14ac:dyDescent="0.2">
      <c r="A212" s="55">
        <v>14</v>
      </c>
      <c r="B212" s="59" t="s">
        <v>3211</v>
      </c>
      <c r="C212" s="50"/>
      <c r="E212" s="58" t="s">
        <v>3212</v>
      </c>
      <c r="F212" s="47">
        <v>0</v>
      </c>
      <c r="G212" s="47">
        <v>72000000</v>
      </c>
      <c r="H212" s="52">
        <v>72000000</v>
      </c>
      <c r="I212" s="47">
        <v>0</v>
      </c>
      <c r="J212" s="52">
        <v>72000000</v>
      </c>
      <c r="K212" s="25"/>
      <c r="L212" s="25"/>
      <c r="M212" s="47">
        <v>0</v>
      </c>
      <c r="N212" s="52">
        <v>0</v>
      </c>
      <c r="O212" s="25">
        <v>100000000</v>
      </c>
    </row>
    <row r="213" spans="1:15" ht="15.75" x14ac:dyDescent="0.2">
      <c r="A213" s="55">
        <v>15</v>
      </c>
      <c r="B213" s="59" t="s">
        <v>3213</v>
      </c>
      <c r="C213" s="50"/>
      <c r="E213" s="58" t="s">
        <v>3214</v>
      </c>
      <c r="F213" s="47">
        <v>0</v>
      </c>
      <c r="G213" s="47">
        <v>2400000</v>
      </c>
      <c r="H213" s="52">
        <v>2400000</v>
      </c>
      <c r="I213" s="47">
        <v>0</v>
      </c>
      <c r="J213" s="52">
        <v>2400000</v>
      </c>
      <c r="K213" s="25"/>
      <c r="L213" s="25"/>
      <c r="M213" s="47">
        <v>0</v>
      </c>
      <c r="N213" s="52">
        <v>0</v>
      </c>
      <c r="O213" s="25"/>
    </row>
    <row r="214" spans="1:15" ht="31.5" x14ac:dyDescent="0.2">
      <c r="A214" s="55">
        <v>16</v>
      </c>
      <c r="B214" s="59" t="s">
        <v>3215</v>
      </c>
      <c r="C214" s="50">
        <v>53</v>
      </c>
      <c r="E214" s="58" t="s">
        <v>3216</v>
      </c>
      <c r="F214" s="47">
        <v>0</v>
      </c>
      <c r="G214" s="47">
        <v>6000000</v>
      </c>
      <c r="H214" s="52">
        <v>6000000</v>
      </c>
      <c r="I214" s="47">
        <v>0</v>
      </c>
      <c r="J214" s="52">
        <v>6000000</v>
      </c>
      <c r="K214" s="25"/>
      <c r="L214" s="25"/>
      <c r="M214" s="47">
        <v>0</v>
      </c>
      <c r="N214" s="52">
        <v>0</v>
      </c>
      <c r="O214" s="25"/>
    </row>
    <row r="215" spans="1:15" ht="15.75" x14ac:dyDescent="0.2">
      <c r="A215" s="55">
        <v>17</v>
      </c>
      <c r="B215" s="59" t="s">
        <v>3217</v>
      </c>
      <c r="C215" s="50">
        <v>12</v>
      </c>
      <c r="E215" s="58" t="s">
        <v>3218</v>
      </c>
      <c r="F215" s="47">
        <v>0</v>
      </c>
      <c r="G215" s="47">
        <v>4800000</v>
      </c>
      <c r="H215" s="52">
        <v>4800000</v>
      </c>
      <c r="I215" s="47">
        <v>0</v>
      </c>
      <c r="J215" s="52">
        <v>4800000</v>
      </c>
      <c r="K215" s="25"/>
      <c r="L215" s="25"/>
      <c r="M215" s="47">
        <v>0</v>
      </c>
      <c r="N215" s="52">
        <v>0</v>
      </c>
      <c r="O215" s="25"/>
    </row>
    <row r="216" spans="1:15" ht="15.75" x14ac:dyDescent="0.2">
      <c r="A216" s="55">
        <v>18</v>
      </c>
      <c r="B216" s="59" t="s">
        <v>3219</v>
      </c>
      <c r="C216" s="50"/>
      <c r="E216" s="58" t="s">
        <v>3220</v>
      </c>
      <c r="F216" s="47">
        <v>0</v>
      </c>
      <c r="G216" s="47">
        <v>0</v>
      </c>
      <c r="H216" s="52">
        <v>0</v>
      </c>
      <c r="I216" s="47">
        <v>0</v>
      </c>
      <c r="J216" s="52">
        <v>0</v>
      </c>
      <c r="K216" s="25"/>
      <c r="L216" s="25"/>
      <c r="M216" s="47">
        <v>51500000</v>
      </c>
      <c r="N216" s="52">
        <v>51500000</v>
      </c>
      <c r="O216" s="25"/>
    </row>
    <row r="217" spans="1:15" ht="15.75" x14ac:dyDescent="0.2">
      <c r="A217" s="55"/>
      <c r="B217" s="26"/>
      <c r="C217" s="50"/>
      <c r="E217" s="58"/>
      <c r="F217" s="47">
        <v>0</v>
      </c>
      <c r="G217" s="47">
        <v>0</v>
      </c>
      <c r="H217" s="52">
        <v>0</v>
      </c>
      <c r="I217" s="47">
        <v>0</v>
      </c>
      <c r="J217" s="52">
        <v>0</v>
      </c>
      <c r="K217" s="25"/>
      <c r="L217" s="25"/>
      <c r="M217" s="47">
        <v>0</v>
      </c>
      <c r="N217" s="52">
        <v>0</v>
      </c>
      <c r="O217" s="25"/>
    </row>
    <row r="218" spans="1:15" ht="15.75" x14ac:dyDescent="0.2">
      <c r="A218" s="55"/>
      <c r="B218" s="26"/>
      <c r="C218" s="50"/>
      <c r="E218" s="60" t="s">
        <v>3221</v>
      </c>
      <c r="F218" s="47">
        <v>0</v>
      </c>
      <c r="G218" s="47">
        <v>633586745</v>
      </c>
      <c r="H218" s="52">
        <v>633586745</v>
      </c>
      <c r="I218" s="47">
        <v>246386745</v>
      </c>
      <c r="J218" s="52">
        <v>387200000</v>
      </c>
      <c r="K218" s="25"/>
      <c r="L218" s="25"/>
      <c r="M218" s="47">
        <v>694550000</v>
      </c>
      <c r="N218" s="52">
        <v>694550000</v>
      </c>
      <c r="O218" s="25"/>
    </row>
    <row r="219" spans="1:15" ht="15.75" x14ac:dyDescent="0.2">
      <c r="A219" s="55"/>
      <c r="B219" s="26"/>
      <c r="C219" s="50"/>
      <c r="E219" s="58"/>
      <c r="F219" s="47">
        <v>0</v>
      </c>
      <c r="G219" s="47">
        <v>0</v>
      </c>
      <c r="H219" s="52">
        <v>0</v>
      </c>
      <c r="I219" s="47">
        <v>0</v>
      </c>
      <c r="J219" s="52">
        <v>0</v>
      </c>
      <c r="K219" s="25"/>
      <c r="L219" s="25"/>
      <c r="M219" s="47">
        <v>0</v>
      </c>
      <c r="N219" s="52">
        <v>0</v>
      </c>
      <c r="O219" s="25"/>
    </row>
    <row r="220" spans="1:15" ht="15.75" x14ac:dyDescent="0.2">
      <c r="A220" s="55"/>
      <c r="B220" s="26"/>
      <c r="C220" s="50"/>
      <c r="E220" s="58" t="s">
        <v>3222</v>
      </c>
      <c r="F220" s="47">
        <v>0</v>
      </c>
      <c r="G220" s="47">
        <v>0</v>
      </c>
      <c r="H220" s="52">
        <v>0</v>
      </c>
      <c r="I220" s="47">
        <v>0</v>
      </c>
      <c r="J220" s="52">
        <v>0</v>
      </c>
      <c r="K220" s="25"/>
      <c r="L220" s="25"/>
      <c r="M220" s="47">
        <v>0</v>
      </c>
      <c r="N220" s="52">
        <v>0</v>
      </c>
      <c r="O220" s="25"/>
    </row>
    <row r="221" spans="1:15" ht="31.5" x14ac:dyDescent="0.2">
      <c r="A221" s="55">
        <v>1</v>
      </c>
      <c r="B221" s="59" t="s">
        <v>3223</v>
      </c>
      <c r="C221" s="50"/>
      <c r="E221" s="58" t="s">
        <v>3224</v>
      </c>
      <c r="F221" s="47">
        <v>0</v>
      </c>
      <c r="G221" s="47">
        <v>709757216</v>
      </c>
      <c r="H221" s="52">
        <v>709757216</v>
      </c>
      <c r="I221" s="47">
        <v>636877216</v>
      </c>
      <c r="J221" s="52">
        <v>72880000</v>
      </c>
      <c r="K221" s="25"/>
      <c r="L221" s="25"/>
      <c r="M221" s="47">
        <v>637500000</v>
      </c>
      <c r="N221" s="52">
        <v>637500000</v>
      </c>
      <c r="O221" s="71">
        <v>20000000000</v>
      </c>
    </row>
    <row r="222" spans="1:15" ht="15.75" x14ac:dyDescent="0.2">
      <c r="A222" s="55"/>
      <c r="B222" s="26"/>
      <c r="C222" s="50"/>
      <c r="E222" s="58"/>
      <c r="F222" s="47">
        <v>0</v>
      </c>
      <c r="G222" s="47">
        <v>0</v>
      </c>
      <c r="H222" s="52">
        <v>0</v>
      </c>
      <c r="I222" s="47">
        <v>0</v>
      </c>
      <c r="J222" s="52">
        <v>0</v>
      </c>
      <c r="K222" s="25"/>
      <c r="L222" s="25"/>
      <c r="M222" s="47">
        <v>0</v>
      </c>
      <c r="N222" s="52">
        <v>0</v>
      </c>
      <c r="O222" s="25"/>
    </row>
    <row r="223" spans="1:15" ht="15.75" x14ac:dyDescent="0.2">
      <c r="A223" s="55"/>
      <c r="B223" s="26"/>
      <c r="C223" s="50"/>
      <c r="E223" s="60" t="s">
        <v>3225</v>
      </c>
      <c r="F223" s="47">
        <v>0</v>
      </c>
      <c r="G223" s="47">
        <v>709757216</v>
      </c>
      <c r="H223" s="52">
        <v>709757216</v>
      </c>
      <c r="I223" s="47">
        <v>636877216</v>
      </c>
      <c r="J223" s="52">
        <v>72880000</v>
      </c>
      <c r="K223" s="25"/>
      <c r="L223" s="25"/>
      <c r="M223" s="47">
        <v>637500000</v>
      </c>
      <c r="N223" s="52">
        <v>637500000</v>
      </c>
      <c r="O223" s="25"/>
    </row>
    <row r="224" spans="1:15" ht="15.75" x14ac:dyDescent="0.2">
      <c r="A224" s="55"/>
      <c r="B224" s="26"/>
      <c r="C224" s="50"/>
      <c r="E224" s="63" t="s">
        <v>306</v>
      </c>
      <c r="F224" s="47">
        <v>0</v>
      </c>
      <c r="G224" s="47">
        <v>0</v>
      </c>
      <c r="H224" s="52">
        <v>0</v>
      </c>
      <c r="I224" s="47">
        <v>0</v>
      </c>
      <c r="J224" s="52">
        <v>0</v>
      </c>
      <c r="K224" s="25"/>
      <c r="L224" s="25"/>
      <c r="M224" s="47">
        <v>0</v>
      </c>
      <c r="N224" s="52">
        <v>0</v>
      </c>
      <c r="O224" s="25"/>
    </row>
    <row r="225" spans="1:15" ht="15.75" x14ac:dyDescent="0.2">
      <c r="A225" s="55">
        <v>1</v>
      </c>
      <c r="B225" s="26" t="s">
        <v>3226</v>
      </c>
      <c r="C225" s="50" t="s">
        <v>2882</v>
      </c>
      <c r="E225" s="58" t="s">
        <v>3227</v>
      </c>
      <c r="F225" s="47">
        <v>0</v>
      </c>
      <c r="G225" s="47">
        <v>49415162</v>
      </c>
      <c r="H225" s="52">
        <v>49415162</v>
      </c>
      <c r="I225" s="47">
        <v>44015162</v>
      </c>
      <c r="J225" s="52">
        <v>5400000</v>
      </c>
      <c r="K225" s="25"/>
      <c r="L225" s="25"/>
      <c r="M225" s="47">
        <v>5250000</v>
      </c>
      <c r="N225" s="52">
        <v>5250000</v>
      </c>
      <c r="O225" s="25"/>
    </row>
    <row r="226" spans="1:15" ht="31.5" x14ac:dyDescent="0.2">
      <c r="A226" s="55">
        <v>3</v>
      </c>
      <c r="B226" s="26" t="s">
        <v>3229</v>
      </c>
      <c r="C226" s="50" t="s">
        <v>2882</v>
      </c>
      <c r="E226" s="58" t="s">
        <v>3230</v>
      </c>
      <c r="F226" s="47">
        <v>0</v>
      </c>
      <c r="G226" s="47">
        <v>20644945</v>
      </c>
      <c r="H226" s="52">
        <v>20644945</v>
      </c>
      <c r="I226" s="47">
        <v>17044945</v>
      </c>
      <c r="J226" s="52">
        <v>3600000</v>
      </c>
      <c r="K226" s="25"/>
      <c r="L226" s="25"/>
      <c r="M226" s="47">
        <v>1470000</v>
      </c>
      <c r="N226" s="52">
        <v>1470000</v>
      </c>
      <c r="O226" s="25"/>
    </row>
    <row r="227" spans="1:15" ht="31.5" x14ac:dyDescent="0.2">
      <c r="A227" s="55">
        <v>4</v>
      </c>
      <c r="B227" s="26" t="s">
        <v>3231</v>
      </c>
      <c r="C227" s="50" t="s">
        <v>2882</v>
      </c>
      <c r="E227" s="58" t="s">
        <v>3232</v>
      </c>
      <c r="F227" s="47">
        <v>0</v>
      </c>
      <c r="G227" s="47">
        <v>12979961</v>
      </c>
      <c r="H227" s="52">
        <v>12979961</v>
      </c>
      <c r="I227" s="47">
        <v>9379961</v>
      </c>
      <c r="J227" s="52">
        <v>3600000</v>
      </c>
      <c r="K227" s="25"/>
      <c r="L227" s="25"/>
      <c r="M227" s="47">
        <v>3290000</v>
      </c>
      <c r="N227" s="52">
        <v>3290000</v>
      </c>
      <c r="O227" s="25"/>
    </row>
    <row r="228" spans="1:15" ht="15.75" x14ac:dyDescent="0.2">
      <c r="A228" s="55">
        <v>5</v>
      </c>
      <c r="B228" s="26" t="s">
        <v>3233</v>
      </c>
      <c r="C228" s="50"/>
      <c r="E228" s="58" t="s">
        <v>3234</v>
      </c>
      <c r="F228" s="47">
        <v>0</v>
      </c>
      <c r="G228" s="47">
        <v>243293768</v>
      </c>
      <c r="H228" s="52">
        <v>243293768</v>
      </c>
      <c r="I228" s="47">
        <v>192293768</v>
      </c>
      <c r="J228" s="52">
        <v>51000000</v>
      </c>
      <c r="K228" s="25"/>
      <c r="L228" s="25"/>
      <c r="M228" s="47">
        <v>67150000</v>
      </c>
      <c r="N228" s="52">
        <v>67150000</v>
      </c>
      <c r="O228" s="25"/>
    </row>
    <row r="229" spans="1:15" ht="15.75" x14ac:dyDescent="0.2">
      <c r="A229" s="55">
        <v>6</v>
      </c>
      <c r="B229" s="26" t="s">
        <v>3235</v>
      </c>
      <c r="C229" s="50">
        <v>24</v>
      </c>
      <c r="E229" s="58" t="s">
        <v>3236</v>
      </c>
      <c r="F229" s="47">
        <v>0</v>
      </c>
      <c r="G229" s="47">
        <v>95217825</v>
      </c>
      <c r="H229" s="52">
        <v>95217825</v>
      </c>
      <c r="I229" s="47">
        <v>91617825</v>
      </c>
      <c r="J229" s="52">
        <v>3600000</v>
      </c>
      <c r="K229" s="25"/>
      <c r="L229" s="25"/>
      <c r="M229" s="47">
        <v>0</v>
      </c>
      <c r="N229" s="52">
        <v>0</v>
      </c>
      <c r="O229" s="25">
        <v>66000000</v>
      </c>
    </row>
    <row r="230" spans="1:15" ht="31.5" x14ac:dyDescent="0.2">
      <c r="A230" s="55">
        <v>8</v>
      </c>
      <c r="B230" s="26" t="s">
        <v>3237</v>
      </c>
      <c r="C230" s="50"/>
      <c r="E230" s="58" t="s">
        <v>3238</v>
      </c>
      <c r="F230" s="47">
        <v>0</v>
      </c>
      <c r="G230" s="47">
        <v>434059405</v>
      </c>
      <c r="H230" s="52">
        <v>434059405</v>
      </c>
      <c r="I230" s="47">
        <v>300559405</v>
      </c>
      <c r="J230" s="52">
        <v>133500000</v>
      </c>
      <c r="K230" s="25"/>
      <c r="L230" s="25"/>
      <c r="M230" s="47">
        <v>106370000</v>
      </c>
      <c r="N230" s="52">
        <v>106370000</v>
      </c>
      <c r="O230" s="25"/>
    </row>
    <row r="231" spans="1:15" ht="15.75" x14ac:dyDescent="0.2">
      <c r="A231" s="55">
        <v>11</v>
      </c>
      <c r="B231" s="26" t="s">
        <v>3240</v>
      </c>
      <c r="C231" s="50"/>
      <c r="E231" s="58" t="s">
        <v>3241</v>
      </c>
      <c r="F231" s="47">
        <v>0</v>
      </c>
      <c r="G231" s="47">
        <v>886356917</v>
      </c>
      <c r="H231" s="52">
        <v>886356917</v>
      </c>
      <c r="I231" s="47">
        <v>445856917</v>
      </c>
      <c r="J231" s="52">
        <v>440500000</v>
      </c>
      <c r="K231" s="25"/>
      <c r="L231" s="25"/>
      <c r="M231" s="47">
        <v>230850000</v>
      </c>
      <c r="N231" s="52">
        <v>230850000</v>
      </c>
      <c r="O231" s="25"/>
    </row>
    <row r="232" spans="1:15" ht="15.75" x14ac:dyDescent="0.2">
      <c r="A232" s="55">
        <v>12</v>
      </c>
      <c r="B232" s="26" t="s">
        <v>3242</v>
      </c>
      <c r="C232" s="50" t="s">
        <v>2882</v>
      </c>
      <c r="E232" s="58" t="s">
        <v>3243</v>
      </c>
      <c r="F232" s="47">
        <v>0</v>
      </c>
      <c r="G232" s="47">
        <v>18600730</v>
      </c>
      <c r="H232" s="52">
        <v>18600730</v>
      </c>
      <c r="I232" s="47">
        <v>15000730</v>
      </c>
      <c r="J232" s="52">
        <v>3600000</v>
      </c>
      <c r="K232" s="25"/>
      <c r="L232" s="25"/>
      <c r="M232" s="47">
        <v>0</v>
      </c>
      <c r="N232" s="52">
        <v>0</v>
      </c>
      <c r="O232" s="25"/>
    </row>
    <row r="233" spans="1:15" ht="31.5" x14ac:dyDescent="0.2">
      <c r="A233" s="55">
        <v>13</v>
      </c>
      <c r="B233" s="26" t="s">
        <v>3244</v>
      </c>
      <c r="C233" s="50">
        <v>70</v>
      </c>
      <c r="E233" s="58" t="s">
        <v>3245</v>
      </c>
      <c r="F233" s="47">
        <v>0</v>
      </c>
      <c r="G233" s="47">
        <v>23754499</v>
      </c>
      <c r="H233" s="52">
        <v>23754499</v>
      </c>
      <c r="I233" s="47">
        <v>16554499</v>
      </c>
      <c r="J233" s="52">
        <v>7200000</v>
      </c>
      <c r="K233" s="25"/>
      <c r="L233" s="25"/>
      <c r="M233" s="47">
        <v>0</v>
      </c>
      <c r="N233" s="52">
        <v>0</v>
      </c>
      <c r="O233" s="25"/>
    </row>
    <row r="234" spans="1:15" ht="15.75" x14ac:dyDescent="0.2">
      <c r="A234" s="55">
        <v>14</v>
      </c>
      <c r="B234" s="26" t="s">
        <v>3246</v>
      </c>
      <c r="C234" s="72" t="s">
        <v>3247</v>
      </c>
      <c r="E234" s="58" t="s">
        <v>3248</v>
      </c>
      <c r="F234" s="47">
        <v>0</v>
      </c>
      <c r="G234" s="47">
        <v>100890000</v>
      </c>
      <c r="H234" s="52">
        <v>100890000</v>
      </c>
      <c r="I234" s="47">
        <v>890000</v>
      </c>
      <c r="J234" s="52">
        <v>100000000</v>
      </c>
      <c r="K234" s="25"/>
      <c r="L234" s="25"/>
      <c r="M234" s="47">
        <v>0</v>
      </c>
      <c r="N234" s="52">
        <v>0</v>
      </c>
      <c r="O234" s="25"/>
    </row>
    <row r="235" spans="1:15" ht="15.75" x14ac:dyDescent="0.2">
      <c r="A235" s="55">
        <v>16</v>
      </c>
      <c r="B235" s="59" t="s">
        <v>3249</v>
      </c>
      <c r="C235" s="50">
        <v>4</v>
      </c>
      <c r="E235" s="58" t="s">
        <v>3250</v>
      </c>
      <c r="F235" s="47">
        <v>0</v>
      </c>
      <c r="G235" s="47">
        <v>6186681</v>
      </c>
      <c r="H235" s="52">
        <v>6186681</v>
      </c>
      <c r="I235" s="47">
        <v>4186681</v>
      </c>
      <c r="J235" s="52">
        <v>2000000</v>
      </c>
      <c r="K235" s="25"/>
      <c r="L235" s="25"/>
      <c r="M235" s="47">
        <v>0</v>
      </c>
      <c r="N235" s="52">
        <v>0</v>
      </c>
      <c r="O235" s="25"/>
    </row>
    <row r="236" spans="1:15" ht="31.5" x14ac:dyDescent="0.2">
      <c r="A236" s="55">
        <v>17</v>
      </c>
      <c r="B236" s="59" t="s">
        <v>3251</v>
      </c>
      <c r="C236" s="50">
        <v>75</v>
      </c>
      <c r="E236" s="58" t="s">
        <v>3252</v>
      </c>
      <c r="F236" s="47">
        <v>0</v>
      </c>
      <c r="G236" s="47">
        <v>24128332</v>
      </c>
      <c r="H236" s="52">
        <v>24128332</v>
      </c>
      <c r="I236" s="47">
        <v>16928332</v>
      </c>
      <c r="J236" s="52">
        <v>7200000</v>
      </c>
      <c r="K236" s="25"/>
      <c r="L236" s="25"/>
      <c r="M236" s="47">
        <v>0</v>
      </c>
      <c r="N236" s="52">
        <v>0</v>
      </c>
      <c r="O236" s="25">
        <v>25000000</v>
      </c>
    </row>
    <row r="237" spans="1:15" ht="15.75" x14ac:dyDescent="0.2">
      <c r="A237" s="55">
        <v>18</v>
      </c>
      <c r="B237" s="59" t="s">
        <v>3253</v>
      </c>
      <c r="C237" s="50">
        <v>68</v>
      </c>
      <c r="E237" s="58" t="s">
        <v>3254</v>
      </c>
      <c r="F237" s="47">
        <v>0</v>
      </c>
      <c r="G237" s="47">
        <v>20225361</v>
      </c>
      <c r="H237" s="52">
        <v>20225361</v>
      </c>
      <c r="I237" s="47">
        <v>13025361</v>
      </c>
      <c r="J237" s="52">
        <v>7200000</v>
      </c>
      <c r="K237" s="25"/>
      <c r="L237" s="25"/>
      <c r="M237" s="47">
        <v>0</v>
      </c>
      <c r="N237" s="52">
        <v>0</v>
      </c>
      <c r="O237" s="25"/>
    </row>
    <row r="238" spans="1:15" ht="31.5" x14ac:dyDescent="0.2">
      <c r="A238" s="55">
        <v>19</v>
      </c>
      <c r="B238" s="59" t="s">
        <v>3255</v>
      </c>
      <c r="C238" s="50">
        <v>68</v>
      </c>
      <c r="E238" s="58" t="s">
        <v>3256</v>
      </c>
      <c r="F238" s="47">
        <v>0</v>
      </c>
      <c r="G238" s="47">
        <v>10231090</v>
      </c>
      <c r="H238" s="52">
        <v>10231090</v>
      </c>
      <c r="I238" s="47">
        <v>8791090</v>
      </c>
      <c r="J238" s="52">
        <v>1440000</v>
      </c>
      <c r="K238" s="25"/>
      <c r="L238" s="25"/>
      <c r="M238" s="47">
        <v>0</v>
      </c>
      <c r="N238" s="52">
        <v>0</v>
      </c>
      <c r="O238" s="25"/>
    </row>
    <row r="239" spans="1:15" ht="15.75" x14ac:dyDescent="0.2">
      <c r="A239" s="55">
        <v>20</v>
      </c>
      <c r="B239" s="59" t="s">
        <v>3257</v>
      </c>
      <c r="C239" s="50"/>
      <c r="E239" s="63" t="s">
        <v>3258</v>
      </c>
      <c r="F239" s="47">
        <v>0</v>
      </c>
      <c r="G239" s="47">
        <v>316970502</v>
      </c>
      <c r="H239" s="52">
        <v>316970502</v>
      </c>
      <c r="I239" s="47">
        <v>128470502</v>
      </c>
      <c r="J239" s="52">
        <v>188500000</v>
      </c>
      <c r="K239" s="25"/>
      <c r="L239" s="25"/>
      <c r="M239" s="47">
        <v>59640000</v>
      </c>
      <c r="N239" s="52">
        <v>59640000</v>
      </c>
      <c r="O239" s="25"/>
    </row>
    <row r="240" spans="1:15" ht="15.75" x14ac:dyDescent="0.2">
      <c r="A240" s="55">
        <v>21</v>
      </c>
      <c r="B240" s="59" t="s">
        <v>3259</v>
      </c>
      <c r="C240" s="50" t="s">
        <v>2882</v>
      </c>
      <c r="E240" s="58" t="s">
        <v>3260</v>
      </c>
      <c r="F240" s="47">
        <v>0</v>
      </c>
      <c r="G240" s="47">
        <v>7200000</v>
      </c>
      <c r="H240" s="52">
        <v>7200000</v>
      </c>
      <c r="I240" s="47">
        <v>0</v>
      </c>
      <c r="J240" s="52">
        <v>7200000</v>
      </c>
      <c r="K240" s="25"/>
      <c r="L240" s="25"/>
      <c r="M240" s="47">
        <v>0</v>
      </c>
      <c r="N240" s="52">
        <v>0</v>
      </c>
      <c r="O240" s="25"/>
    </row>
    <row r="241" spans="1:15" ht="15.75" x14ac:dyDescent="0.2">
      <c r="A241" s="55">
        <v>22</v>
      </c>
      <c r="B241" s="59" t="s">
        <v>3261</v>
      </c>
      <c r="C241" s="50"/>
      <c r="E241" s="58" t="s">
        <v>3262</v>
      </c>
      <c r="F241" s="47">
        <v>0</v>
      </c>
      <c r="G241" s="47">
        <v>6723362</v>
      </c>
      <c r="H241" s="52">
        <v>6723362</v>
      </c>
      <c r="I241" s="47">
        <v>3123362</v>
      </c>
      <c r="J241" s="52">
        <v>3600000</v>
      </c>
      <c r="K241" s="25"/>
      <c r="L241" s="25"/>
      <c r="M241" s="47">
        <v>0</v>
      </c>
      <c r="N241" s="52">
        <v>0</v>
      </c>
      <c r="O241" s="25"/>
    </row>
    <row r="242" spans="1:15" ht="15.75" x14ac:dyDescent="0.2">
      <c r="A242" s="55">
        <v>23</v>
      </c>
      <c r="B242" s="59" t="s">
        <v>3263</v>
      </c>
      <c r="C242" s="50">
        <v>24</v>
      </c>
      <c r="E242" s="58" t="s">
        <v>3264</v>
      </c>
      <c r="F242" s="47">
        <v>0</v>
      </c>
      <c r="G242" s="47">
        <v>10652373</v>
      </c>
      <c r="H242" s="52">
        <v>10652373</v>
      </c>
      <c r="I242" s="47">
        <v>7052373</v>
      </c>
      <c r="J242" s="52">
        <v>3600000</v>
      </c>
      <c r="K242" s="25"/>
      <c r="L242" s="25"/>
      <c r="M242" s="47">
        <v>0</v>
      </c>
      <c r="N242" s="52">
        <v>0</v>
      </c>
      <c r="O242" s="25"/>
    </row>
    <row r="243" spans="1:15" ht="15.75" x14ac:dyDescent="0.2">
      <c r="A243" s="55">
        <v>24</v>
      </c>
      <c r="B243" s="59" t="s">
        <v>3265</v>
      </c>
      <c r="C243" s="50">
        <v>9</v>
      </c>
      <c r="D243" s="51" t="s">
        <v>717</v>
      </c>
      <c r="E243" s="58" t="s">
        <v>3266</v>
      </c>
      <c r="F243" s="47">
        <v>0</v>
      </c>
      <c r="G243" s="47">
        <v>12839971</v>
      </c>
      <c r="H243" s="52">
        <v>12839971</v>
      </c>
      <c r="I243" s="47">
        <v>6839971</v>
      </c>
      <c r="J243" s="52">
        <v>6000000</v>
      </c>
      <c r="K243" s="25"/>
      <c r="L243" s="25"/>
      <c r="M243" s="47">
        <v>0</v>
      </c>
      <c r="N243" s="52">
        <v>0</v>
      </c>
      <c r="O243" s="25"/>
    </row>
    <row r="244" spans="1:15" ht="15.75" x14ac:dyDescent="0.2">
      <c r="A244" s="55">
        <v>25</v>
      </c>
      <c r="B244" s="59" t="s">
        <v>3267</v>
      </c>
      <c r="C244" s="50">
        <v>24</v>
      </c>
      <c r="E244" s="58" t="s">
        <v>3268</v>
      </c>
      <c r="F244" s="47">
        <v>0</v>
      </c>
      <c r="G244" s="47">
        <v>13366674</v>
      </c>
      <c r="H244" s="52">
        <v>13366674</v>
      </c>
      <c r="I244" s="47">
        <v>2566674</v>
      </c>
      <c r="J244" s="52">
        <v>10800000</v>
      </c>
      <c r="K244" s="25"/>
      <c r="L244" s="25"/>
      <c r="M244" s="47">
        <v>0</v>
      </c>
      <c r="N244" s="52">
        <v>0</v>
      </c>
      <c r="O244" s="25"/>
    </row>
    <row r="245" spans="1:15" ht="15.75" x14ac:dyDescent="0.2">
      <c r="A245" s="55">
        <v>26</v>
      </c>
      <c r="B245" s="59" t="s">
        <v>3269</v>
      </c>
      <c r="C245" s="50"/>
      <c r="E245" s="58" t="s">
        <v>3270</v>
      </c>
      <c r="F245" s="47">
        <v>0</v>
      </c>
      <c r="G245" s="47">
        <v>3852240</v>
      </c>
      <c r="H245" s="52">
        <v>3852240</v>
      </c>
      <c r="I245" s="47">
        <v>252240</v>
      </c>
      <c r="J245" s="52">
        <v>3600000</v>
      </c>
      <c r="K245" s="25"/>
      <c r="L245" s="25"/>
      <c r="M245" s="47">
        <v>0</v>
      </c>
      <c r="N245" s="52">
        <v>0</v>
      </c>
      <c r="O245" s="25"/>
    </row>
    <row r="246" spans="1:15" ht="31.5" x14ac:dyDescent="0.2">
      <c r="A246" s="55">
        <v>27</v>
      </c>
      <c r="B246" s="59" t="s">
        <v>3271</v>
      </c>
      <c r="C246" s="50">
        <v>38</v>
      </c>
      <c r="E246" s="58" t="s">
        <v>3272</v>
      </c>
      <c r="F246" s="47">
        <v>0</v>
      </c>
      <c r="G246" s="47">
        <v>5046917</v>
      </c>
      <c r="H246" s="52">
        <v>5046917</v>
      </c>
      <c r="I246" s="47">
        <v>3246917</v>
      </c>
      <c r="J246" s="52">
        <v>1800000</v>
      </c>
      <c r="K246" s="25"/>
      <c r="L246" s="25"/>
      <c r="M246" s="47">
        <v>0</v>
      </c>
      <c r="N246" s="52">
        <v>0</v>
      </c>
      <c r="O246" s="25"/>
    </row>
    <row r="247" spans="1:15" ht="31.5" x14ac:dyDescent="0.2">
      <c r="A247" s="55">
        <v>28</v>
      </c>
      <c r="B247" s="59" t="s">
        <v>3273</v>
      </c>
      <c r="C247" s="50"/>
      <c r="E247" s="58" t="s">
        <v>3274</v>
      </c>
      <c r="F247" s="47">
        <v>0</v>
      </c>
      <c r="G247" s="47">
        <v>3074197</v>
      </c>
      <c r="H247" s="52">
        <v>3074197</v>
      </c>
      <c r="I247" s="47">
        <v>3074197</v>
      </c>
      <c r="J247" s="52">
        <v>0</v>
      </c>
      <c r="K247" s="25"/>
      <c r="L247" s="25"/>
      <c r="M247" s="47">
        <v>0</v>
      </c>
      <c r="N247" s="52">
        <v>0</v>
      </c>
      <c r="O247" s="25"/>
    </row>
    <row r="248" spans="1:15" ht="15.75" x14ac:dyDescent="0.2">
      <c r="A248" s="55">
        <v>29</v>
      </c>
      <c r="B248" s="59" t="s">
        <v>3275</v>
      </c>
      <c r="C248" s="50">
        <v>9</v>
      </c>
      <c r="E248" s="58" t="s">
        <v>3276</v>
      </c>
      <c r="F248" s="47">
        <v>0</v>
      </c>
      <c r="G248" s="47">
        <v>11800000</v>
      </c>
      <c r="H248" s="52">
        <v>11800000</v>
      </c>
      <c r="I248" s="47">
        <v>3200000</v>
      </c>
      <c r="J248" s="52">
        <v>8600000</v>
      </c>
      <c r="K248" s="25"/>
      <c r="L248" s="25"/>
      <c r="M248" s="47">
        <v>0</v>
      </c>
      <c r="N248" s="52">
        <v>0</v>
      </c>
      <c r="O248" s="25"/>
    </row>
    <row r="249" spans="1:15" ht="15.75" x14ac:dyDescent="0.2">
      <c r="A249" s="55">
        <v>30</v>
      </c>
      <c r="B249" s="59" t="s">
        <v>3277</v>
      </c>
      <c r="C249" s="50">
        <v>24</v>
      </c>
      <c r="D249" s="51" t="s">
        <v>717</v>
      </c>
      <c r="E249" s="58" t="s">
        <v>3278</v>
      </c>
      <c r="F249" s="47">
        <v>0</v>
      </c>
      <c r="G249" s="47">
        <v>3639518</v>
      </c>
      <c r="H249" s="52">
        <v>3639518</v>
      </c>
      <c r="I249" s="47">
        <v>1639518</v>
      </c>
      <c r="J249" s="52">
        <v>2000000</v>
      </c>
      <c r="K249" s="25"/>
      <c r="L249" s="25"/>
      <c r="M249" s="47">
        <v>0</v>
      </c>
      <c r="N249" s="52">
        <v>0</v>
      </c>
      <c r="O249" s="25"/>
    </row>
    <row r="250" spans="1:15" ht="15.75" x14ac:dyDescent="0.2">
      <c r="A250" s="55">
        <v>31</v>
      </c>
      <c r="B250" s="59" t="s">
        <v>3279</v>
      </c>
      <c r="C250" s="50"/>
      <c r="E250" s="58" t="s">
        <v>3280</v>
      </c>
      <c r="F250" s="47">
        <v>0</v>
      </c>
      <c r="G250" s="47">
        <v>0</v>
      </c>
      <c r="H250" s="52">
        <v>0</v>
      </c>
      <c r="I250" s="47">
        <v>0</v>
      </c>
      <c r="J250" s="52">
        <v>0</v>
      </c>
      <c r="K250" s="25"/>
      <c r="L250" s="25"/>
      <c r="M250" s="47">
        <v>0</v>
      </c>
      <c r="N250" s="52">
        <v>0</v>
      </c>
      <c r="O250" s="25"/>
    </row>
    <row r="251" spans="1:15" ht="31.5" x14ac:dyDescent="0.2">
      <c r="A251" s="55">
        <v>32</v>
      </c>
      <c r="B251" s="59" t="s">
        <v>3281</v>
      </c>
      <c r="C251" s="50"/>
      <c r="E251" s="58" t="s">
        <v>3282</v>
      </c>
      <c r="F251" s="47">
        <v>0</v>
      </c>
      <c r="G251" s="47">
        <v>0</v>
      </c>
      <c r="H251" s="52">
        <v>0</v>
      </c>
      <c r="I251" s="47">
        <v>0</v>
      </c>
      <c r="J251" s="52">
        <v>0</v>
      </c>
      <c r="K251" s="25"/>
      <c r="L251" s="25"/>
      <c r="M251" s="47">
        <v>0</v>
      </c>
      <c r="N251" s="52">
        <v>0</v>
      </c>
      <c r="O251" s="25"/>
    </row>
    <row r="252" spans="1:15" ht="15.75" x14ac:dyDescent="0.2">
      <c r="A252" s="55">
        <v>33</v>
      </c>
      <c r="B252" s="59" t="s">
        <v>3283</v>
      </c>
      <c r="C252" s="50">
        <v>70</v>
      </c>
      <c r="E252" s="58" t="s">
        <v>3284</v>
      </c>
      <c r="F252" s="47">
        <v>0</v>
      </c>
      <c r="G252" s="47">
        <v>3600000</v>
      </c>
      <c r="H252" s="52">
        <v>3600000</v>
      </c>
      <c r="I252" s="47">
        <v>0</v>
      </c>
      <c r="J252" s="52">
        <v>3600000</v>
      </c>
      <c r="K252" s="25"/>
      <c r="L252" s="25"/>
      <c r="M252" s="47">
        <v>0</v>
      </c>
      <c r="N252" s="52">
        <v>0</v>
      </c>
      <c r="O252" s="25"/>
    </row>
    <row r="253" spans="1:15" ht="15.75" x14ac:dyDescent="0.2">
      <c r="A253" s="55">
        <v>34</v>
      </c>
      <c r="B253" s="59" t="s">
        <v>3285</v>
      </c>
      <c r="C253" s="50"/>
      <c r="E253" s="58" t="s">
        <v>3286</v>
      </c>
      <c r="F253" s="47">
        <v>0</v>
      </c>
      <c r="G253" s="47">
        <v>0</v>
      </c>
      <c r="H253" s="52">
        <v>0</v>
      </c>
      <c r="I253" s="47">
        <v>0</v>
      </c>
      <c r="J253" s="52">
        <v>0</v>
      </c>
      <c r="K253" s="25"/>
      <c r="L253" s="25"/>
      <c r="M253" s="47">
        <v>0</v>
      </c>
      <c r="N253" s="52">
        <v>0</v>
      </c>
      <c r="O253" s="25"/>
    </row>
    <row r="254" spans="1:15" ht="31.5" x14ac:dyDescent="0.2">
      <c r="A254" s="55">
        <v>35</v>
      </c>
      <c r="B254" s="59" t="s">
        <v>3287</v>
      </c>
      <c r="C254" s="50"/>
      <c r="E254" s="58" t="s">
        <v>3288</v>
      </c>
      <c r="F254" s="47">
        <v>0</v>
      </c>
      <c r="G254" s="47">
        <v>0</v>
      </c>
      <c r="H254" s="52">
        <v>0</v>
      </c>
      <c r="I254" s="47">
        <v>0</v>
      </c>
      <c r="J254" s="52">
        <v>0</v>
      </c>
      <c r="K254" s="25"/>
      <c r="L254" s="25"/>
      <c r="M254" s="47">
        <v>0</v>
      </c>
      <c r="N254" s="52">
        <v>0</v>
      </c>
      <c r="O254" s="25"/>
    </row>
    <row r="255" spans="1:15" ht="15.75" x14ac:dyDescent="0.2">
      <c r="A255" s="55">
        <v>36</v>
      </c>
      <c r="B255" s="59" t="s">
        <v>3289</v>
      </c>
      <c r="C255" s="50"/>
      <c r="E255" s="58" t="s">
        <v>3290</v>
      </c>
      <c r="F255" s="47">
        <v>0</v>
      </c>
      <c r="G255" s="47">
        <v>0</v>
      </c>
      <c r="H255" s="52">
        <v>0</v>
      </c>
      <c r="I255" s="47">
        <v>0</v>
      </c>
      <c r="J255" s="52">
        <v>0</v>
      </c>
      <c r="K255" s="25"/>
      <c r="L255" s="25"/>
      <c r="M255" s="47">
        <v>0</v>
      </c>
      <c r="N255" s="52">
        <v>0</v>
      </c>
      <c r="O255" s="25"/>
    </row>
    <row r="256" spans="1:15" ht="15.75" x14ac:dyDescent="0.2">
      <c r="A256" s="55">
        <v>37</v>
      </c>
      <c r="B256" s="59" t="s">
        <v>3291</v>
      </c>
      <c r="C256" s="50"/>
      <c r="E256" s="58" t="s">
        <v>3292</v>
      </c>
      <c r="F256" s="47">
        <v>0</v>
      </c>
      <c r="G256" s="47">
        <v>0</v>
      </c>
      <c r="H256" s="52">
        <v>0</v>
      </c>
      <c r="I256" s="47">
        <v>0</v>
      </c>
      <c r="J256" s="52">
        <v>0</v>
      </c>
      <c r="K256" s="25"/>
      <c r="L256" s="25"/>
      <c r="M256" s="47">
        <v>0</v>
      </c>
      <c r="N256" s="52">
        <v>0</v>
      </c>
      <c r="O256" s="25"/>
    </row>
    <row r="257" spans="1:15" ht="15.75" x14ac:dyDescent="0.2">
      <c r="A257" s="55">
        <v>38</v>
      </c>
      <c r="B257" s="59" t="s">
        <v>3293</v>
      </c>
      <c r="C257" s="50"/>
      <c r="E257" s="58" t="s">
        <v>3294</v>
      </c>
      <c r="F257" s="47">
        <v>0</v>
      </c>
      <c r="G257" s="47">
        <v>0</v>
      </c>
      <c r="H257" s="52">
        <v>0</v>
      </c>
      <c r="I257" s="47">
        <v>0</v>
      </c>
      <c r="J257" s="52">
        <v>0</v>
      </c>
      <c r="K257" s="25"/>
      <c r="L257" s="25"/>
      <c r="M257" s="47">
        <v>0</v>
      </c>
      <c r="N257" s="52">
        <v>0</v>
      </c>
      <c r="O257" s="25"/>
    </row>
    <row r="258" spans="1:15" ht="15.75" x14ac:dyDescent="0.2">
      <c r="A258" s="55">
        <v>39</v>
      </c>
      <c r="B258" s="59" t="s">
        <v>3295</v>
      </c>
      <c r="C258" s="50"/>
      <c r="E258" s="58" t="s">
        <v>3296</v>
      </c>
      <c r="F258" s="47">
        <v>0</v>
      </c>
      <c r="G258" s="47">
        <v>1460001</v>
      </c>
      <c r="H258" s="52">
        <v>1460001</v>
      </c>
      <c r="I258" s="47">
        <v>1460001</v>
      </c>
      <c r="J258" s="52">
        <v>0</v>
      </c>
      <c r="K258" s="25"/>
      <c r="L258" s="25"/>
      <c r="M258" s="47">
        <v>0</v>
      </c>
      <c r="N258" s="52">
        <v>0</v>
      </c>
      <c r="O258" s="25"/>
    </row>
    <row r="259" spans="1:15" ht="15.75" x14ac:dyDescent="0.2">
      <c r="A259" s="55">
        <v>40</v>
      </c>
      <c r="B259" s="59" t="s">
        <v>3297</v>
      </c>
      <c r="C259" s="50"/>
      <c r="E259" s="58" t="s">
        <v>3298</v>
      </c>
      <c r="F259" s="47">
        <v>0</v>
      </c>
      <c r="G259" s="47">
        <v>0</v>
      </c>
      <c r="H259" s="52">
        <v>0</v>
      </c>
      <c r="I259" s="47">
        <v>0</v>
      </c>
      <c r="J259" s="52">
        <v>0</v>
      </c>
      <c r="K259" s="25"/>
      <c r="L259" s="25"/>
      <c r="M259" s="47">
        <v>0</v>
      </c>
      <c r="N259" s="52">
        <v>0</v>
      </c>
      <c r="O259" s="25"/>
    </row>
    <row r="260" spans="1:15" ht="15.75" x14ac:dyDescent="0.2">
      <c r="A260" s="55">
        <v>41</v>
      </c>
      <c r="B260" s="59" t="s">
        <v>3299</v>
      </c>
      <c r="C260" s="50">
        <v>21</v>
      </c>
      <c r="E260" s="58" t="s">
        <v>3300</v>
      </c>
      <c r="F260" s="47">
        <v>0</v>
      </c>
      <c r="G260" s="47">
        <v>5800000</v>
      </c>
      <c r="H260" s="52">
        <v>5800000</v>
      </c>
      <c r="I260" s="47">
        <v>0</v>
      </c>
      <c r="J260" s="52">
        <v>5800000</v>
      </c>
      <c r="K260" s="25"/>
      <c r="L260" s="25"/>
      <c r="M260" s="47">
        <v>0</v>
      </c>
      <c r="N260" s="52">
        <v>0</v>
      </c>
      <c r="O260" s="25"/>
    </row>
    <row r="261" spans="1:15" ht="15.75" x14ac:dyDescent="0.2">
      <c r="A261" s="55">
        <v>42</v>
      </c>
      <c r="B261" s="59" t="s">
        <v>3301</v>
      </c>
      <c r="C261" s="50"/>
      <c r="E261" s="58" t="s">
        <v>3302</v>
      </c>
      <c r="F261" s="47">
        <v>0</v>
      </c>
      <c r="G261" s="47">
        <v>0</v>
      </c>
      <c r="H261" s="52">
        <v>0</v>
      </c>
      <c r="I261" s="47">
        <v>0</v>
      </c>
      <c r="J261" s="52">
        <v>0</v>
      </c>
      <c r="K261" s="25"/>
      <c r="L261" s="25"/>
      <c r="M261" s="47">
        <v>0</v>
      </c>
      <c r="N261" s="52">
        <v>0</v>
      </c>
      <c r="O261" s="25"/>
    </row>
    <row r="262" spans="1:15" ht="15.75" x14ac:dyDescent="0.2">
      <c r="A262" s="55">
        <v>43</v>
      </c>
      <c r="B262" s="59" t="s">
        <v>3303</v>
      </c>
      <c r="C262" s="50"/>
      <c r="E262" s="58" t="s">
        <v>3304</v>
      </c>
      <c r="F262" s="47">
        <v>0</v>
      </c>
      <c r="G262" s="47">
        <v>5400000</v>
      </c>
      <c r="H262" s="52">
        <v>5400000</v>
      </c>
      <c r="I262" s="47">
        <v>0</v>
      </c>
      <c r="J262" s="52">
        <v>5400000</v>
      </c>
      <c r="K262" s="25"/>
      <c r="L262" s="25"/>
      <c r="M262" s="47">
        <v>0</v>
      </c>
      <c r="N262" s="52">
        <v>0</v>
      </c>
      <c r="O262" s="25"/>
    </row>
    <row r="263" spans="1:15" ht="15.75" x14ac:dyDescent="0.2">
      <c r="A263" s="55">
        <v>44</v>
      </c>
      <c r="B263" s="59" t="s">
        <v>3305</v>
      </c>
      <c r="C263" s="50"/>
      <c r="E263" s="58" t="s">
        <v>3306</v>
      </c>
      <c r="F263" s="47">
        <v>0</v>
      </c>
      <c r="G263" s="47">
        <v>3600000</v>
      </c>
      <c r="H263" s="52">
        <v>3600000</v>
      </c>
      <c r="I263" s="47">
        <v>0</v>
      </c>
      <c r="J263" s="52">
        <v>3600000</v>
      </c>
      <c r="K263" s="25"/>
      <c r="L263" s="25"/>
      <c r="M263" s="47">
        <v>0</v>
      </c>
      <c r="N263" s="52">
        <v>0</v>
      </c>
      <c r="O263" s="25"/>
    </row>
    <row r="264" spans="1:15" ht="31.5" x14ac:dyDescent="0.2">
      <c r="A264" s="55">
        <v>45</v>
      </c>
      <c r="B264" s="59" t="s">
        <v>3307</v>
      </c>
      <c r="C264" s="50"/>
      <c r="E264" s="58" t="s">
        <v>3308</v>
      </c>
      <c r="F264" s="47">
        <v>0</v>
      </c>
      <c r="G264" s="47">
        <v>0</v>
      </c>
      <c r="H264" s="52">
        <v>0</v>
      </c>
      <c r="I264" s="47">
        <v>0</v>
      </c>
      <c r="J264" s="52">
        <v>0</v>
      </c>
      <c r="K264" s="25"/>
      <c r="L264" s="25"/>
      <c r="M264" s="47">
        <v>0</v>
      </c>
      <c r="N264" s="52">
        <v>0</v>
      </c>
      <c r="O264" s="25"/>
    </row>
    <row r="265" spans="1:15" ht="31.5" x14ac:dyDescent="0.2">
      <c r="A265" s="55">
        <v>46</v>
      </c>
      <c r="B265" s="59" t="s">
        <v>3309</v>
      </c>
      <c r="C265" s="50"/>
      <c r="E265" s="58" t="s">
        <v>3310</v>
      </c>
      <c r="F265" s="47">
        <v>0</v>
      </c>
      <c r="G265" s="47">
        <v>7200000</v>
      </c>
      <c r="H265" s="52">
        <v>7200000</v>
      </c>
      <c r="I265" s="47">
        <v>0</v>
      </c>
      <c r="J265" s="52">
        <v>7200000</v>
      </c>
      <c r="K265" s="25"/>
      <c r="L265" s="25"/>
      <c r="M265" s="47">
        <v>0</v>
      </c>
      <c r="N265" s="52">
        <v>0</v>
      </c>
      <c r="O265" s="25"/>
    </row>
    <row r="266" spans="1:15" ht="15.75" x14ac:dyDescent="0.2">
      <c r="A266" s="55">
        <v>47</v>
      </c>
      <c r="B266" s="59" t="s">
        <v>3311</v>
      </c>
      <c r="C266" s="50"/>
      <c r="E266" s="58" t="s">
        <v>3312</v>
      </c>
      <c r="F266" s="47">
        <v>0</v>
      </c>
      <c r="G266" s="47">
        <v>3600000</v>
      </c>
      <c r="H266" s="52">
        <v>3600000</v>
      </c>
      <c r="I266" s="47">
        <v>0</v>
      </c>
      <c r="J266" s="52">
        <v>3600000</v>
      </c>
      <c r="K266" s="25"/>
      <c r="L266" s="25"/>
      <c r="M266" s="47">
        <v>0</v>
      </c>
      <c r="N266" s="52">
        <v>0</v>
      </c>
      <c r="O266" s="25"/>
    </row>
    <row r="267" spans="1:15" ht="31.5" x14ac:dyDescent="0.2">
      <c r="A267" s="55">
        <v>48</v>
      </c>
      <c r="B267" s="59" t="s">
        <v>3313</v>
      </c>
      <c r="C267" s="50"/>
      <c r="E267" s="58" t="s">
        <v>3314</v>
      </c>
      <c r="F267" s="47">
        <v>0</v>
      </c>
      <c r="G267" s="47">
        <v>0</v>
      </c>
      <c r="H267" s="52">
        <v>0</v>
      </c>
      <c r="I267" s="47">
        <v>0</v>
      </c>
      <c r="J267" s="52">
        <v>0</v>
      </c>
      <c r="K267" s="25"/>
      <c r="L267" s="25"/>
      <c r="M267" s="47">
        <v>0</v>
      </c>
      <c r="N267" s="52">
        <v>0</v>
      </c>
      <c r="O267" s="25"/>
    </row>
    <row r="268" spans="1:15" ht="15.75" x14ac:dyDescent="0.2">
      <c r="A268" s="55">
        <v>49</v>
      </c>
      <c r="B268" s="59" t="s">
        <v>3315</v>
      </c>
      <c r="C268" s="50"/>
      <c r="E268" s="58" t="s">
        <v>3316</v>
      </c>
      <c r="F268" s="47">
        <v>0</v>
      </c>
      <c r="G268" s="47">
        <v>121994837</v>
      </c>
      <c r="H268" s="52">
        <v>121994837</v>
      </c>
      <c r="I268" s="47">
        <v>103994837</v>
      </c>
      <c r="J268" s="52">
        <v>18000000</v>
      </c>
      <c r="K268" s="25"/>
      <c r="L268" s="25"/>
      <c r="M268" s="47">
        <v>0</v>
      </c>
      <c r="N268" s="52">
        <v>0</v>
      </c>
      <c r="O268" s="25"/>
    </row>
    <row r="269" spans="1:15" ht="15.75" x14ac:dyDescent="0.2">
      <c r="A269" s="55">
        <v>50</v>
      </c>
      <c r="B269" s="59" t="s">
        <v>3317</v>
      </c>
      <c r="C269" s="50"/>
      <c r="E269" s="58" t="s">
        <v>3318</v>
      </c>
      <c r="F269" s="47">
        <v>0</v>
      </c>
      <c r="G269" s="47">
        <v>14400000</v>
      </c>
      <c r="H269" s="52">
        <v>14400000</v>
      </c>
      <c r="I269" s="47">
        <v>0</v>
      </c>
      <c r="J269" s="52">
        <v>14400000</v>
      </c>
      <c r="K269" s="25"/>
      <c r="L269" s="25"/>
      <c r="M269" s="47">
        <v>0</v>
      </c>
      <c r="N269" s="52">
        <v>0</v>
      </c>
      <c r="O269" s="25"/>
    </row>
    <row r="270" spans="1:15" ht="31.5" x14ac:dyDescent="0.2">
      <c r="A270" s="55">
        <v>51</v>
      </c>
      <c r="B270" s="59" t="s">
        <v>3319</v>
      </c>
      <c r="C270" s="50"/>
      <c r="E270" s="58" t="s">
        <v>3320</v>
      </c>
      <c r="F270" s="47">
        <v>0</v>
      </c>
      <c r="G270" s="47">
        <v>2000000</v>
      </c>
      <c r="H270" s="52">
        <v>2000000</v>
      </c>
      <c r="I270" s="47">
        <v>0</v>
      </c>
      <c r="J270" s="52">
        <v>2000000</v>
      </c>
      <c r="K270" s="25"/>
      <c r="L270" s="25"/>
      <c r="M270" s="47">
        <v>0</v>
      </c>
      <c r="N270" s="52">
        <v>0</v>
      </c>
      <c r="O270" s="25"/>
    </row>
    <row r="271" spans="1:15" ht="31.5" x14ac:dyDescent="0.2">
      <c r="A271" s="55">
        <v>52</v>
      </c>
      <c r="B271" s="59" t="s">
        <v>3321</v>
      </c>
      <c r="C271" s="50"/>
      <c r="E271" s="58" t="s">
        <v>3322</v>
      </c>
      <c r="F271" s="47">
        <v>0</v>
      </c>
      <c r="G271" s="47">
        <v>3600000</v>
      </c>
      <c r="H271" s="52">
        <v>3600000</v>
      </c>
      <c r="I271" s="47">
        <v>0</v>
      </c>
      <c r="J271" s="52">
        <v>3600000</v>
      </c>
      <c r="K271" s="25"/>
      <c r="L271" s="25"/>
      <c r="M271" s="47">
        <v>0</v>
      </c>
      <c r="N271" s="52">
        <v>0</v>
      </c>
      <c r="O271" s="25"/>
    </row>
    <row r="272" spans="1:15" ht="15.75" x14ac:dyDescent="0.2">
      <c r="A272" s="55">
        <v>53</v>
      </c>
      <c r="B272" s="59" t="s">
        <v>3323</v>
      </c>
      <c r="C272" s="50"/>
      <c r="E272" s="58" t="s">
        <v>3324</v>
      </c>
      <c r="F272" s="47">
        <v>0</v>
      </c>
      <c r="G272" s="47">
        <v>3600000</v>
      </c>
      <c r="H272" s="52">
        <v>3600000</v>
      </c>
      <c r="I272" s="47">
        <v>0</v>
      </c>
      <c r="J272" s="52">
        <v>3600000</v>
      </c>
      <c r="K272" s="25"/>
      <c r="L272" s="25"/>
      <c r="M272" s="47">
        <v>0</v>
      </c>
      <c r="N272" s="52">
        <v>0</v>
      </c>
      <c r="O272" s="25"/>
    </row>
    <row r="273" spans="1:15" ht="31.5" x14ac:dyDescent="0.2">
      <c r="A273" s="55">
        <v>54</v>
      </c>
      <c r="B273" s="59" t="s">
        <v>3325</v>
      </c>
      <c r="C273" s="50"/>
      <c r="E273" s="58" t="s">
        <v>3326</v>
      </c>
      <c r="F273" s="47">
        <v>0</v>
      </c>
      <c r="G273" s="47">
        <v>3600000</v>
      </c>
      <c r="H273" s="52">
        <v>3600000</v>
      </c>
      <c r="I273" s="47">
        <v>0</v>
      </c>
      <c r="J273" s="52">
        <v>3600000</v>
      </c>
      <c r="K273" s="25"/>
      <c r="L273" s="25"/>
      <c r="M273" s="47">
        <v>0</v>
      </c>
      <c r="N273" s="52">
        <v>0</v>
      </c>
      <c r="O273" s="25"/>
    </row>
    <row r="274" spans="1:15" ht="15.75" x14ac:dyDescent="0.2">
      <c r="A274" s="55">
        <v>55</v>
      </c>
      <c r="B274" s="59" t="s">
        <v>3327</v>
      </c>
      <c r="C274" s="50"/>
      <c r="E274" s="58" t="s">
        <v>3328</v>
      </c>
      <c r="F274" s="47">
        <v>0</v>
      </c>
      <c r="G274" s="47">
        <v>21600000</v>
      </c>
      <c r="H274" s="52">
        <v>21600000</v>
      </c>
      <c r="I274" s="47">
        <v>0</v>
      </c>
      <c r="J274" s="52">
        <v>21600000</v>
      </c>
      <c r="K274" s="25"/>
      <c r="L274" s="25"/>
      <c r="M274" s="47">
        <v>0</v>
      </c>
      <c r="N274" s="52">
        <v>0</v>
      </c>
      <c r="O274" s="25"/>
    </row>
    <row r="275" spans="1:15" ht="47.25" x14ac:dyDescent="0.2">
      <c r="A275" s="55">
        <v>56</v>
      </c>
      <c r="B275" s="59" t="s">
        <v>3329</v>
      </c>
      <c r="C275" s="50"/>
      <c r="E275" s="58" t="s">
        <v>3330</v>
      </c>
      <c r="F275" s="47">
        <v>0</v>
      </c>
      <c r="G275" s="47">
        <v>2400000</v>
      </c>
      <c r="H275" s="52">
        <v>2400000</v>
      </c>
      <c r="I275" s="47">
        <v>0</v>
      </c>
      <c r="J275" s="52">
        <v>2400000</v>
      </c>
      <c r="K275" s="25"/>
      <c r="L275" s="25"/>
      <c r="M275" s="47">
        <v>0</v>
      </c>
      <c r="N275" s="52">
        <v>0</v>
      </c>
      <c r="O275" s="25"/>
    </row>
    <row r="276" spans="1:15" ht="31.5" x14ac:dyDescent="0.2">
      <c r="A276" s="55">
        <v>57</v>
      </c>
      <c r="B276" s="59" t="s">
        <v>3331</v>
      </c>
      <c r="C276" s="50"/>
      <c r="E276" s="58" t="s">
        <v>3332</v>
      </c>
      <c r="F276" s="47">
        <v>0</v>
      </c>
      <c r="G276" s="47">
        <v>1600000</v>
      </c>
      <c r="H276" s="52">
        <v>1600000</v>
      </c>
      <c r="I276" s="47">
        <v>0</v>
      </c>
      <c r="J276" s="52">
        <v>1600000</v>
      </c>
      <c r="K276" s="25"/>
      <c r="L276" s="25"/>
      <c r="M276" s="47">
        <v>0</v>
      </c>
      <c r="N276" s="52">
        <v>0</v>
      </c>
      <c r="O276" s="25"/>
    </row>
    <row r="277" spans="1:15" ht="31.5" x14ac:dyDescent="0.2">
      <c r="A277" s="55">
        <v>58</v>
      </c>
      <c r="B277" s="59" t="s">
        <v>3333</v>
      </c>
      <c r="C277" s="50"/>
      <c r="E277" s="58" t="s">
        <v>3334</v>
      </c>
      <c r="F277" s="47">
        <v>0</v>
      </c>
      <c r="G277" s="47">
        <v>2000000</v>
      </c>
      <c r="H277" s="52">
        <v>2000000</v>
      </c>
      <c r="I277" s="47">
        <v>0</v>
      </c>
      <c r="J277" s="52">
        <v>2000000</v>
      </c>
      <c r="K277" s="25"/>
      <c r="L277" s="25"/>
      <c r="M277" s="47">
        <v>0</v>
      </c>
      <c r="N277" s="52">
        <v>0</v>
      </c>
      <c r="O277" s="25"/>
    </row>
    <row r="278" spans="1:15" ht="15.75" x14ac:dyDescent="0.2">
      <c r="A278" s="55">
        <v>59</v>
      </c>
      <c r="B278" s="59" t="s">
        <v>3335</v>
      </c>
      <c r="C278" s="50">
        <v>71</v>
      </c>
      <c r="E278" s="58" t="s">
        <v>3336</v>
      </c>
      <c r="F278" s="47">
        <v>0</v>
      </c>
      <c r="G278" s="47">
        <v>2000000</v>
      </c>
      <c r="H278" s="52">
        <v>2000000</v>
      </c>
      <c r="I278" s="47">
        <v>0</v>
      </c>
      <c r="J278" s="52">
        <v>2000000</v>
      </c>
      <c r="K278" s="25"/>
      <c r="L278" s="25"/>
      <c r="M278" s="47">
        <v>0</v>
      </c>
      <c r="N278" s="52">
        <v>0</v>
      </c>
      <c r="O278" s="25"/>
    </row>
    <row r="279" spans="1:15" ht="15.75" x14ac:dyDescent="0.2">
      <c r="A279" s="55">
        <v>60</v>
      </c>
      <c r="B279" s="59" t="s">
        <v>3337</v>
      </c>
      <c r="C279" s="50">
        <v>18</v>
      </c>
      <c r="E279" s="58" t="s">
        <v>3338</v>
      </c>
      <c r="F279" s="47">
        <v>0</v>
      </c>
      <c r="G279" s="47">
        <v>1200000</v>
      </c>
      <c r="H279" s="52">
        <v>1200000</v>
      </c>
      <c r="I279" s="47">
        <v>0</v>
      </c>
      <c r="J279" s="52">
        <v>1200000</v>
      </c>
      <c r="K279" s="25"/>
      <c r="L279" s="25"/>
      <c r="M279" s="47">
        <v>0</v>
      </c>
      <c r="N279" s="52">
        <v>0</v>
      </c>
      <c r="O279" s="25"/>
    </row>
    <row r="280" spans="1:15" ht="31.5" x14ac:dyDescent="0.2">
      <c r="A280" s="55">
        <v>61</v>
      </c>
      <c r="B280" s="59" t="s">
        <v>3339</v>
      </c>
      <c r="C280" s="50"/>
      <c r="E280" s="58" t="s">
        <v>3340</v>
      </c>
      <c r="F280" s="47">
        <v>0</v>
      </c>
      <c r="G280" s="47">
        <v>2400000</v>
      </c>
      <c r="H280" s="52">
        <v>2400000</v>
      </c>
      <c r="I280" s="47">
        <v>0</v>
      </c>
      <c r="J280" s="52">
        <v>2400000</v>
      </c>
      <c r="K280" s="25"/>
      <c r="L280" s="25"/>
      <c r="M280" s="47">
        <v>0</v>
      </c>
      <c r="N280" s="52">
        <v>0</v>
      </c>
      <c r="O280" s="25"/>
    </row>
    <row r="281" spans="1:15" ht="31.5" x14ac:dyDescent="0.2">
      <c r="A281" s="55">
        <v>62</v>
      </c>
      <c r="B281" s="59" t="s">
        <v>3341</v>
      </c>
      <c r="C281" s="50">
        <v>23</v>
      </c>
      <c r="E281" s="58" t="s">
        <v>3342</v>
      </c>
      <c r="F281" s="47">
        <v>0</v>
      </c>
      <c r="G281" s="47">
        <v>1600000</v>
      </c>
      <c r="H281" s="52">
        <v>1600000</v>
      </c>
      <c r="I281" s="47">
        <v>0</v>
      </c>
      <c r="J281" s="52">
        <v>1600000</v>
      </c>
      <c r="K281" s="25"/>
      <c r="L281" s="25"/>
      <c r="M281" s="47">
        <v>0</v>
      </c>
      <c r="N281" s="52">
        <v>0</v>
      </c>
      <c r="O281" s="25"/>
    </row>
    <row r="282" spans="1:15" ht="15.75" x14ac:dyDescent="0.2">
      <c r="A282" s="55">
        <v>63</v>
      </c>
      <c r="B282" s="59" t="s">
        <v>3343</v>
      </c>
      <c r="C282" s="50">
        <v>12</v>
      </c>
      <c r="E282" s="58" t="s">
        <v>3344</v>
      </c>
      <c r="F282" s="47">
        <v>0</v>
      </c>
      <c r="G282" s="47">
        <v>4000000</v>
      </c>
      <c r="H282" s="52">
        <v>4000000</v>
      </c>
      <c r="I282" s="47">
        <v>0</v>
      </c>
      <c r="J282" s="52">
        <v>4000000</v>
      </c>
      <c r="K282" s="25"/>
      <c r="L282" s="25"/>
      <c r="M282" s="47">
        <v>0</v>
      </c>
      <c r="N282" s="52">
        <v>0</v>
      </c>
      <c r="O282" s="25"/>
    </row>
    <row r="283" spans="1:15" ht="31.5" x14ac:dyDescent="0.2">
      <c r="A283" s="55">
        <v>64</v>
      </c>
      <c r="B283" s="59" t="s">
        <v>3345</v>
      </c>
      <c r="C283" s="50">
        <v>67</v>
      </c>
      <c r="E283" s="58" t="s">
        <v>3346</v>
      </c>
      <c r="F283" s="47">
        <v>0</v>
      </c>
      <c r="G283" s="47">
        <v>4000000</v>
      </c>
      <c r="H283" s="52">
        <v>4000000</v>
      </c>
      <c r="I283" s="47">
        <v>0</v>
      </c>
      <c r="J283" s="52">
        <v>4000000</v>
      </c>
      <c r="K283" s="25"/>
      <c r="L283" s="25"/>
      <c r="M283" s="47">
        <v>0</v>
      </c>
      <c r="N283" s="52">
        <v>0</v>
      </c>
      <c r="O283" s="25"/>
    </row>
    <row r="284" spans="1:15" ht="15.75" x14ac:dyDescent="0.2">
      <c r="A284" s="55">
        <v>65</v>
      </c>
      <c r="B284" s="59" t="s">
        <v>3347</v>
      </c>
      <c r="C284" s="50"/>
      <c r="E284" s="58" t="s">
        <v>3348</v>
      </c>
      <c r="F284" s="47">
        <v>0</v>
      </c>
      <c r="G284" s="47">
        <v>0</v>
      </c>
      <c r="H284" s="52">
        <v>0</v>
      </c>
      <c r="I284" s="47">
        <v>0</v>
      </c>
      <c r="J284" s="52">
        <v>0</v>
      </c>
      <c r="K284" s="25"/>
      <c r="L284" s="25"/>
      <c r="M284" s="47">
        <v>110490000</v>
      </c>
      <c r="N284" s="52">
        <v>110490000</v>
      </c>
      <c r="O284" s="25"/>
    </row>
    <row r="285" spans="1:15" ht="15.75" x14ac:dyDescent="0.2">
      <c r="A285" s="55">
        <v>66</v>
      </c>
      <c r="B285" s="59" t="s">
        <v>3349</v>
      </c>
      <c r="C285" s="50"/>
      <c r="E285" s="58" t="s">
        <v>3350</v>
      </c>
      <c r="F285" s="47">
        <v>0</v>
      </c>
      <c r="G285" s="47">
        <v>0</v>
      </c>
      <c r="H285" s="52">
        <v>0</v>
      </c>
      <c r="I285" s="47">
        <v>0</v>
      </c>
      <c r="J285" s="52">
        <v>0</v>
      </c>
      <c r="K285" s="25"/>
      <c r="L285" s="25"/>
      <c r="M285" s="47">
        <v>41700000</v>
      </c>
      <c r="N285" s="52">
        <v>41700000</v>
      </c>
      <c r="O285" s="25"/>
    </row>
    <row r="286" spans="1:15" ht="31.5" x14ac:dyDescent="0.2">
      <c r="A286" s="55">
        <v>67</v>
      </c>
      <c r="B286" s="61" t="s">
        <v>2917</v>
      </c>
      <c r="C286" s="50"/>
      <c r="E286" s="62" t="s">
        <v>2918</v>
      </c>
      <c r="F286" s="47">
        <v>0</v>
      </c>
      <c r="G286" s="47">
        <v>78091960</v>
      </c>
      <c r="H286" s="52">
        <v>78091960</v>
      </c>
      <c r="I286" s="47">
        <v>78091960</v>
      </c>
      <c r="J286" s="52">
        <v>0</v>
      </c>
      <c r="K286" s="25"/>
      <c r="L286" s="25"/>
      <c r="M286" s="47">
        <v>0</v>
      </c>
      <c r="N286" s="52">
        <v>0</v>
      </c>
      <c r="O286" s="25"/>
    </row>
    <row r="287" spans="1:15" ht="31.5" x14ac:dyDescent="0.2">
      <c r="A287" s="55">
        <v>68</v>
      </c>
      <c r="B287" s="61" t="s">
        <v>2917</v>
      </c>
      <c r="C287" s="50"/>
      <c r="E287" s="62" t="s">
        <v>2919</v>
      </c>
      <c r="F287" s="47">
        <v>0</v>
      </c>
      <c r="G287" s="47">
        <v>114920000</v>
      </c>
      <c r="H287" s="52">
        <v>114920000</v>
      </c>
      <c r="I287" s="47">
        <v>0</v>
      </c>
      <c r="J287" s="52">
        <v>114920000</v>
      </c>
      <c r="K287" s="25"/>
      <c r="L287" s="25"/>
      <c r="M287" s="47">
        <v>0</v>
      </c>
      <c r="N287" s="52">
        <v>0</v>
      </c>
      <c r="O287" s="25"/>
    </row>
    <row r="288" spans="1:15" ht="15.75" x14ac:dyDescent="0.2">
      <c r="A288" s="55"/>
      <c r="B288" s="26"/>
      <c r="C288" s="50"/>
      <c r="E288" s="58"/>
      <c r="F288" s="47">
        <v>0</v>
      </c>
      <c r="G288" s="47">
        <v>0</v>
      </c>
      <c r="H288" s="52">
        <v>0</v>
      </c>
      <c r="I288" s="47">
        <v>0</v>
      </c>
      <c r="J288" s="52">
        <v>0</v>
      </c>
      <c r="K288" s="25"/>
      <c r="L288" s="25"/>
      <c r="M288" s="47">
        <v>0</v>
      </c>
      <c r="N288" s="52">
        <v>0</v>
      </c>
      <c r="O288" s="25"/>
    </row>
    <row r="289" spans="1:15" ht="15.75" x14ac:dyDescent="0.2">
      <c r="A289" s="55"/>
      <c r="B289" s="26"/>
      <c r="C289" s="50"/>
      <c r="E289" s="60" t="s">
        <v>3351</v>
      </c>
      <c r="F289" s="47">
        <v>0</v>
      </c>
      <c r="G289" s="47">
        <v>2756817228</v>
      </c>
      <c r="H289" s="52">
        <v>2756817228</v>
      </c>
      <c r="I289" s="47">
        <v>1519157228</v>
      </c>
      <c r="J289" s="52">
        <v>1237660000</v>
      </c>
      <c r="K289" s="25"/>
      <c r="L289" s="25"/>
      <c r="M289" s="47">
        <v>626210000</v>
      </c>
      <c r="N289" s="52">
        <v>626210000</v>
      </c>
      <c r="O289" s="25"/>
    </row>
    <row r="290" spans="1:15" ht="15.75" x14ac:dyDescent="0.2">
      <c r="A290" s="55"/>
      <c r="B290" s="26"/>
      <c r="C290" s="50"/>
      <c r="E290" s="58"/>
      <c r="F290" s="47">
        <v>0</v>
      </c>
      <c r="G290" s="47">
        <v>0</v>
      </c>
      <c r="H290" s="52">
        <v>0</v>
      </c>
      <c r="I290" s="47">
        <v>0</v>
      </c>
      <c r="J290" s="52">
        <v>0</v>
      </c>
      <c r="K290" s="25"/>
      <c r="L290" s="25"/>
      <c r="M290" s="47">
        <v>0</v>
      </c>
      <c r="N290" s="52">
        <v>0</v>
      </c>
      <c r="O290" s="25"/>
    </row>
    <row r="291" spans="1:15" ht="15.75" x14ac:dyDescent="0.2">
      <c r="A291" s="55"/>
      <c r="B291" s="26"/>
      <c r="C291" s="50"/>
      <c r="E291" s="58" t="s">
        <v>351</v>
      </c>
      <c r="F291" s="47">
        <v>0</v>
      </c>
      <c r="G291" s="47">
        <v>0</v>
      </c>
      <c r="H291" s="52">
        <v>0</v>
      </c>
      <c r="I291" s="47">
        <v>0</v>
      </c>
      <c r="J291" s="52">
        <v>0</v>
      </c>
      <c r="K291" s="25"/>
      <c r="L291" s="25"/>
      <c r="M291" s="47">
        <v>0</v>
      </c>
      <c r="N291" s="52">
        <v>0</v>
      </c>
      <c r="O291" s="25"/>
    </row>
    <row r="292" spans="1:15" ht="15.75" x14ac:dyDescent="0.2">
      <c r="A292" s="55">
        <v>1</v>
      </c>
      <c r="B292" s="26" t="s">
        <v>3352</v>
      </c>
      <c r="C292" s="50"/>
      <c r="E292" s="58" t="s">
        <v>3353</v>
      </c>
      <c r="F292" s="47">
        <v>0</v>
      </c>
      <c r="G292" s="47">
        <v>16014537</v>
      </c>
      <c r="H292" s="52">
        <v>16014537</v>
      </c>
      <c r="I292" s="47">
        <v>12414537</v>
      </c>
      <c r="J292" s="52">
        <v>3600000</v>
      </c>
      <c r="K292" s="25"/>
      <c r="L292" s="25"/>
      <c r="M292" s="47">
        <v>0</v>
      </c>
      <c r="N292" s="52">
        <v>0</v>
      </c>
      <c r="O292" s="25"/>
    </row>
    <row r="293" spans="1:15" ht="31.5" x14ac:dyDescent="0.2">
      <c r="A293" s="55">
        <v>2</v>
      </c>
      <c r="B293" s="26" t="s">
        <v>3354</v>
      </c>
      <c r="C293" s="50">
        <v>62</v>
      </c>
      <c r="E293" s="58" t="s">
        <v>3355</v>
      </c>
      <c r="F293" s="47">
        <v>0</v>
      </c>
      <c r="G293" s="47">
        <v>4975801</v>
      </c>
      <c r="H293" s="52">
        <v>4975801</v>
      </c>
      <c r="I293" s="47">
        <v>3895801</v>
      </c>
      <c r="J293" s="52">
        <v>1080000</v>
      </c>
      <c r="K293" s="25"/>
      <c r="L293" s="25"/>
      <c r="M293" s="47">
        <v>0</v>
      </c>
      <c r="N293" s="52">
        <v>0</v>
      </c>
      <c r="O293" s="25"/>
    </row>
    <row r="294" spans="1:15" ht="47.25" x14ac:dyDescent="0.2">
      <c r="A294" s="55">
        <v>3</v>
      </c>
      <c r="B294" s="26" t="s">
        <v>3356</v>
      </c>
      <c r="C294" s="50"/>
      <c r="E294" s="58" t="s">
        <v>3357</v>
      </c>
      <c r="F294" s="47">
        <v>0</v>
      </c>
      <c r="G294" s="47">
        <v>6322095</v>
      </c>
      <c r="H294" s="52">
        <v>6322095</v>
      </c>
      <c r="I294" s="47">
        <v>922095</v>
      </c>
      <c r="J294" s="52">
        <v>5400000</v>
      </c>
      <c r="K294" s="25"/>
      <c r="L294" s="25"/>
      <c r="M294" s="47">
        <v>0</v>
      </c>
      <c r="N294" s="52">
        <v>0</v>
      </c>
      <c r="O294" s="25"/>
    </row>
    <row r="295" spans="1:15" ht="31.5" x14ac:dyDescent="0.2">
      <c r="A295" s="55">
        <v>4</v>
      </c>
      <c r="B295" s="26" t="s">
        <v>3358</v>
      </c>
      <c r="C295" s="73" t="s">
        <v>3359</v>
      </c>
      <c r="E295" s="58" t="s">
        <v>3360</v>
      </c>
      <c r="F295" s="47">
        <v>0</v>
      </c>
      <c r="G295" s="47">
        <v>1500000</v>
      </c>
      <c r="H295" s="52">
        <v>1500000</v>
      </c>
      <c r="I295" s="47">
        <v>0</v>
      </c>
      <c r="J295" s="52">
        <v>1500000</v>
      </c>
      <c r="K295" s="25"/>
      <c r="L295" s="25"/>
      <c r="M295" s="47">
        <v>0</v>
      </c>
      <c r="N295" s="52">
        <v>0</v>
      </c>
      <c r="O295" s="25"/>
    </row>
    <row r="296" spans="1:15" ht="15.75" x14ac:dyDescent="0.2">
      <c r="A296" s="55">
        <v>5</v>
      </c>
      <c r="B296" s="26" t="s">
        <v>3361</v>
      </c>
      <c r="C296" s="73" t="s">
        <v>3362</v>
      </c>
      <c r="E296" s="58" t="s">
        <v>3363</v>
      </c>
      <c r="F296" s="47">
        <v>0</v>
      </c>
      <c r="G296" s="47">
        <v>1500000</v>
      </c>
      <c r="H296" s="52">
        <v>1500000</v>
      </c>
      <c r="I296" s="47">
        <v>0</v>
      </c>
      <c r="J296" s="52">
        <v>1500000</v>
      </c>
      <c r="K296" s="25"/>
      <c r="L296" s="25"/>
      <c r="M296" s="47">
        <v>0</v>
      </c>
      <c r="N296" s="52">
        <v>0</v>
      </c>
      <c r="O296" s="25"/>
    </row>
    <row r="297" spans="1:15" ht="15.75" x14ac:dyDescent="0.2">
      <c r="A297" s="55">
        <v>6</v>
      </c>
      <c r="B297" s="26" t="s">
        <v>3364</v>
      </c>
      <c r="C297" s="73" t="s">
        <v>3365</v>
      </c>
      <c r="E297" s="58" t="s">
        <v>3366</v>
      </c>
      <c r="F297" s="47">
        <v>0</v>
      </c>
      <c r="G297" s="47">
        <v>2000000</v>
      </c>
      <c r="H297" s="52">
        <v>2000000</v>
      </c>
      <c r="I297" s="47">
        <v>0</v>
      </c>
      <c r="J297" s="52">
        <v>2000000</v>
      </c>
      <c r="K297" s="25"/>
      <c r="L297" s="25"/>
      <c r="M297" s="47">
        <v>0</v>
      </c>
      <c r="N297" s="52">
        <v>0</v>
      </c>
      <c r="O297" s="25"/>
    </row>
    <row r="298" spans="1:15" ht="31.5" x14ac:dyDescent="0.2">
      <c r="A298" s="55">
        <v>7</v>
      </c>
      <c r="B298" s="26" t="s">
        <v>3367</v>
      </c>
      <c r="C298" s="50"/>
      <c r="E298" s="58" t="s">
        <v>3368</v>
      </c>
      <c r="F298" s="47">
        <v>0</v>
      </c>
      <c r="G298" s="47">
        <v>1000000</v>
      </c>
      <c r="H298" s="52">
        <v>1000000</v>
      </c>
      <c r="I298" s="47">
        <v>0</v>
      </c>
      <c r="J298" s="52">
        <v>1000000</v>
      </c>
      <c r="K298" s="25"/>
      <c r="L298" s="25"/>
      <c r="M298" s="47">
        <v>0</v>
      </c>
      <c r="N298" s="52">
        <v>0</v>
      </c>
      <c r="O298" s="25"/>
    </row>
    <row r="299" spans="1:15" ht="15.75" x14ac:dyDescent="0.2">
      <c r="A299" s="55">
        <v>8</v>
      </c>
      <c r="B299" s="26" t="s">
        <v>3369</v>
      </c>
      <c r="C299" s="50"/>
      <c r="E299" s="58" t="s">
        <v>3370</v>
      </c>
      <c r="F299" s="47">
        <v>0</v>
      </c>
      <c r="G299" s="47">
        <v>0</v>
      </c>
      <c r="H299" s="52">
        <v>0</v>
      </c>
      <c r="I299" s="47">
        <v>0</v>
      </c>
      <c r="J299" s="52">
        <v>0</v>
      </c>
      <c r="K299" s="25"/>
      <c r="L299" s="25"/>
      <c r="M299" s="47">
        <v>22600000</v>
      </c>
      <c r="N299" s="52">
        <v>22600000</v>
      </c>
      <c r="O299" s="25"/>
    </row>
    <row r="300" spans="1:15" ht="15.75" x14ac:dyDescent="0.2">
      <c r="A300" s="55"/>
      <c r="B300" s="26"/>
      <c r="C300" s="50"/>
      <c r="E300" s="58"/>
      <c r="F300" s="47">
        <v>0</v>
      </c>
      <c r="G300" s="47">
        <v>0</v>
      </c>
      <c r="H300" s="52">
        <v>0</v>
      </c>
      <c r="I300" s="47">
        <v>0</v>
      </c>
      <c r="J300" s="52">
        <v>0</v>
      </c>
      <c r="K300" s="25"/>
      <c r="L300" s="25"/>
      <c r="M300" s="47">
        <v>0</v>
      </c>
      <c r="N300" s="52">
        <v>0</v>
      </c>
      <c r="O300" s="25"/>
    </row>
    <row r="301" spans="1:15" ht="15.75" x14ac:dyDescent="0.2">
      <c r="A301" s="55"/>
      <c r="B301" s="26"/>
      <c r="C301" s="50"/>
      <c r="E301" s="60" t="s">
        <v>368</v>
      </c>
      <c r="F301" s="47">
        <v>0</v>
      </c>
      <c r="G301" s="47">
        <v>33312433</v>
      </c>
      <c r="H301" s="52">
        <v>33312433</v>
      </c>
      <c r="I301" s="47">
        <v>17232433</v>
      </c>
      <c r="J301" s="52">
        <v>16080000</v>
      </c>
      <c r="K301" s="25"/>
      <c r="L301" s="25"/>
      <c r="M301" s="47">
        <v>22600000</v>
      </c>
      <c r="N301" s="52">
        <v>22600000</v>
      </c>
      <c r="O301" s="25"/>
    </row>
    <row r="302" spans="1:15" ht="15.75" x14ac:dyDescent="0.2">
      <c r="A302" s="55"/>
      <c r="B302" s="26"/>
      <c r="C302" s="50"/>
      <c r="E302" s="58" t="s">
        <v>3371</v>
      </c>
      <c r="F302" s="47">
        <v>0</v>
      </c>
      <c r="G302" s="47">
        <v>0</v>
      </c>
      <c r="H302" s="52">
        <v>0</v>
      </c>
      <c r="I302" s="47">
        <v>0</v>
      </c>
      <c r="J302" s="52">
        <v>0</v>
      </c>
      <c r="K302" s="25"/>
      <c r="L302" s="25"/>
      <c r="M302" s="47">
        <v>0</v>
      </c>
      <c r="N302" s="52">
        <v>0</v>
      </c>
      <c r="O302" s="25"/>
    </row>
    <row r="303" spans="1:15" ht="15.75" x14ac:dyDescent="0.2">
      <c r="A303" s="55">
        <v>1</v>
      </c>
      <c r="B303" s="26" t="s">
        <v>3372</v>
      </c>
      <c r="C303" s="50"/>
      <c r="E303" s="58" t="s">
        <v>3373</v>
      </c>
      <c r="F303" s="47">
        <v>0</v>
      </c>
      <c r="G303" s="47">
        <v>207407538</v>
      </c>
      <c r="H303" s="52">
        <v>207407538</v>
      </c>
      <c r="I303" s="47">
        <v>152407538</v>
      </c>
      <c r="J303" s="52">
        <v>55000000</v>
      </c>
      <c r="K303" s="25"/>
      <c r="L303" s="25"/>
      <c r="M303" s="47">
        <v>0</v>
      </c>
      <c r="N303" s="52">
        <v>0</v>
      </c>
      <c r="O303" s="25">
        <v>70000000</v>
      </c>
    </row>
    <row r="304" spans="1:15" ht="15.75" x14ac:dyDescent="0.2">
      <c r="A304" s="55">
        <v>2</v>
      </c>
      <c r="B304" s="26" t="s">
        <v>3374</v>
      </c>
      <c r="C304" s="50" t="s">
        <v>2882</v>
      </c>
      <c r="E304" s="58" t="s">
        <v>3375</v>
      </c>
      <c r="F304" s="47">
        <v>0</v>
      </c>
      <c r="G304" s="47">
        <v>31484264</v>
      </c>
      <c r="H304" s="52">
        <v>31484264</v>
      </c>
      <c r="I304" s="47">
        <v>27484264</v>
      </c>
      <c r="J304" s="52">
        <v>4000000</v>
      </c>
      <c r="K304" s="25"/>
      <c r="L304" s="25"/>
      <c r="M304" s="47">
        <v>0</v>
      </c>
      <c r="N304" s="52">
        <v>0</v>
      </c>
      <c r="O304" s="25"/>
    </row>
    <row r="305" spans="1:15" ht="15.75" x14ac:dyDescent="0.2">
      <c r="A305" s="55">
        <v>3</v>
      </c>
      <c r="B305" s="26" t="s">
        <v>3376</v>
      </c>
      <c r="C305" s="50"/>
      <c r="E305" s="58" t="s">
        <v>3377</v>
      </c>
      <c r="F305" s="47">
        <v>0</v>
      </c>
      <c r="G305" s="47">
        <v>33469128</v>
      </c>
      <c r="H305" s="52">
        <v>33469128</v>
      </c>
      <c r="I305" s="47">
        <v>21469128</v>
      </c>
      <c r="J305" s="52">
        <v>12000000</v>
      </c>
      <c r="K305" s="25"/>
      <c r="L305" s="25"/>
      <c r="M305" s="47">
        <v>0</v>
      </c>
      <c r="N305" s="52">
        <v>0</v>
      </c>
      <c r="O305" s="25"/>
    </row>
    <row r="306" spans="1:15" ht="15.75" x14ac:dyDescent="0.2">
      <c r="A306" s="55">
        <v>4</v>
      </c>
      <c r="B306" s="26" t="s">
        <v>3378</v>
      </c>
      <c r="C306" s="50" t="s">
        <v>2882</v>
      </c>
      <c r="D306" s="51" t="s">
        <v>1336</v>
      </c>
      <c r="E306" s="58" t="s">
        <v>3379</v>
      </c>
      <c r="F306" s="47">
        <v>0</v>
      </c>
      <c r="G306" s="47">
        <v>29973481</v>
      </c>
      <c r="H306" s="52">
        <v>29973481</v>
      </c>
      <c r="I306" s="47">
        <v>25973481</v>
      </c>
      <c r="J306" s="52">
        <v>4000000</v>
      </c>
      <c r="K306" s="25"/>
      <c r="L306" s="25"/>
      <c r="M306" s="47">
        <v>0</v>
      </c>
      <c r="N306" s="52">
        <v>0</v>
      </c>
      <c r="O306" s="25"/>
    </row>
    <row r="307" spans="1:15" ht="15.75" x14ac:dyDescent="0.2">
      <c r="A307" s="55">
        <v>5</v>
      </c>
      <c r="B307" s="74" t="s">
        <v>3380</v>
      </c>
      <c r="C307" s="50"/>
      <c r="E307" s="58" t="s">
        <v>3381</v>
      </c>
      <c r="F307" s="47">
        <v>0</v>
      </c>
      <c r="G307" s="47">
        <v>1290784838</v>
      </c>
      <c r="H307" s="52">
        <v>1290784838</v>
      </c>
      <c r="I307" s="47">
        <v>920192838</v>
      </c>
      <c r="J307" s="52">
        <v>370592000</v>
      </c>
      <c r="K307" s="25"/>
      <c r="L307" s="25"/>
      <c r="M307" s="47">
        <v>756100000</v>
      </c>
      <c r="N307" s="52">
        <v>756100000</v>
      </c>
      <c r="O307" s="25"/>
    </row>
    <row r="308" spans="1:15" ht="31.5" x14ac:dyDescent="0.2">
      <c r="A308" s="55">
        <v>6</v>
      </c>
      <c r="B308" s="26" t="s">
        <v>3382</v>
      </c>
      <c r="C308" s="50"/>
      <c r="E308" s="58" t="s">
        <v>3383</v>
      </c>
      <c r="F308" s="47">
        <v>0</v>
      </c>
      <c r="G308" s="47">
        <v>76448109</v>
      </c>
      <c r="H308" s="52">
        <v>76448109</v>
      </c>
      <c r="I308" s="47">
        <v>68448109</v>
      </c>
      <c r="J308" s="52">
        <v>8000000</v>
      </c>
      <c r="K308" s="25"/>
      <c r="L308" s="25"/>
      <c r="M308" s="47">
        <v>0</v>
      </c>
      <c r="N308" s="52">
        <v>0</v>
      </c>
      <c r="O308" s="25"/>
    </row>
    <row r="309" spans="1:15" ht="15.75" x14ac:dyDescent="0.2">
      <c r="A309" s="55">
        <v>7</v>
      </c>
      <c r="B309" s="26" t="s">
        <v>3384</v>
      </c>
      <c r="C309" s="50"/>
      <c r="E309" s="58" t="s">
        <v>3385</v>
      </c>
      <c r="F309" s="47">
        <v>0</v>
      </c>
      <c r="G309" s="47">
        <v>30190318</v>
      </c>
      <c r="H309" s="52">
        <v>30190318</v>
      </c>
      <c r="I309" s="47">
        <v>19390318</v>
      </c>
      <c r="J309" s="52">
        <v>10800000</v>
      </c>
      <c r="K309" s="25"/>
      <c r="L309" s="25"/>
      <c r="M309" s="47">
        <v>0</v>
      </c>
      <c r="N309" s="52">
        <v>0</v>
      </c>
      <c r="O309" s="25"/>
    </row>
    <row r="310" spans="1:15" ht="15.75" x14ac:dyDescent="0.2">
      <c r="A310" s="55">
        <v>8</v>
      </c>
      <c r="B310" s="26" t="s">
        <v>3386</v>
      </c>
      <c r="C310" s="50">
        <v>46</v>
      </c>
      <c r="E310" s="58" t="s">
        <v>3387</v>
      </c>
      <c r="F310" s="47">
        <v>0</v>
      </c>
      <c r="G310" s="47">
        <v>16016884</v>
      </c>
      <c r="H310" s="52">
        <v>16016884</v>
      </c>
      <c r="I310" s="47">
        <v>16016884</v>
      </c>
      <c r="J310" s="52">
        <v>0</v>
      </c>
      <c r="K310" s="25"/>
      <c r="L310" s="25"/>
      <c r="M310" s="47">
        <v>0</v>
      </c>
      <c r="N310" s="52">
        <v>0</v>
      </c>
      <c r="O310" s="25">
        <v>5000000</v>
      </c>
    </row>
    <row r="311" spans="1:15" ht="47.25" x14ac:dyDescent="0.2">
      <c r="A311" s="55">
        <v>9</v>
      </c>
      <c r="B311" s="26" t="s">
        <v>3388</v>
      </c>
      <c r="C311" s="50">
        <v>7</v>
      </c>
      <c r="E311" s="58" t="s">
        <v>3389</v>
      </c>
      <c r="F311" s="47">
        <v>0</v>
      </c>
      <c r="G311" s="47">
        <v>28112579</v>
      </c>
      <c r="H311" s="52">
        <v>28112579</v>
      </c>
      <c r="I311" s="47">
        <v>24512579</v>
      </c>
      <c r="J311" s="52">
        <v>3600000</v>
      </c>
      <c r="K311" s="25"/>
      <c r="L311" s="25"/>
      <c r="M311" s="47">
        <v>0</v>
      </c>
      <c r="N311" s="52">
        <v>0</v>
      </c>
      <c r="O311" s="25">
        <v>20000000</v>
      </c>
    </row>
    <row r="312" spans="1:15" ht="31.5" x14ac:dyDescent="0.2">
      <c r="A312" s="55">
        <v>10</v>
      </c>
      <c r="B312" s="26" t="s">
        <v>3390</v>
      </c>
      <c r="C312" s="50"/>
      <c r="E312" s="58" t="s">
        <v>3391</v>
      </c>
      <c r="F312" s="47">
        <v>0</v>
      </c>
      <c r="G312" s="47">
        <v>14146163</v>
      </c>
      <c r="H312" s="52">
        <v>14146163</v>
      </c>
      <c r="I312" s="47">
        <v>6946163</v>
      </c>
      <c r="J312" s="52">
        <v>7200000</v>
      </c>
      <c r="K312" s="25"/>
      <c r="L312" s="25"/>
      <c r="M312" s="47">
        <v>0</v>
      </c>
      <c r="N312" s="52">
        <v>0</v>
      </c>
      <c r="O312" s="25"/>
    </row>
    <row r="313" spans="1:15" ht="15.75" x14ac:dyDescent="0.2">
      <c r="A313" s="55">
        <v>11</v>
      </c>
      <c r="B313" s="26" t="s">
        <v>3392</v>
      </c>
      <c r="C313" s="50"/>
      <c r="E313" s="58" t="s">
        <v>3393</v>
      </c>
      <c r="F313" s="47">
        <v>0</v>
      </c>
      <c r="G313" s="47">
        <v>26533019</v>
      </c>
      <c r="H313" s="52">
        <v>26533019</v>
      </c>
      <c r="I313" s="47">
        <v>16533019</v>
      </c>
      <c r="J313" s="52">
        <v>10000000</v>
      </c>
      <c r="K313" s="25"/>
      <c r="L313" s="25"/>
      <c r="M313" s="47">
        <v>0</v>
      </c>
      <c r="N313" s="52">
        <v>0</v>
      </c>
      <c r="O313" s="25">
        <v>48000000</v>
      </c>
    </row>
    <row r="314" spans="1:15" ht="15.75" x14ac:dyDescent="0.2">
      <c r="A314" s="55">
        <v>12</v>
      </c>
      <c r="B314" s="26" t="s">
        <v>3394</v>
      </c>
      <c r="C314" s="50"/>
      <c r="E314" s="58" t="s">
        <v>3395</v>
      </c>
      <c r="F314" s="47">
        <v>0</v>
      </c>
      <c r="G314" s="47">
        <v>45322317</v>
      </c>
      <c r="H314" s="52">
        <v>45322317</v>
      </c>
      <c r="I314" s="47">
        <v>36322317</v>
      </c>
      <c r="J314" s="52">
        <v>9000000</v>
      </c>
      <c r="K314" s="25"/>
      <c r="L314" s="25"/>
      <c r="M314" s="47">
        <v>0</v>
      </c>
      <c r="N314" s="52">
        <v>0</v>
      </c>
      <c r="O314" s="25">
        <v>40000000</v>
      </c>
    </row>
    <row r="315" spans="1:15" ht="31.5" x14ac:dyDescent="0.2">
      <c r="A315" s="55">
        <v>13</v>
      </c>
      <c r="B315" s="26" t="s">
        <v>3396</v>
      </c>
      <c r="C315" s="50">
        <v>3</v>
      </c>
      <c r="E315" s="58" t="s">
        <v>3397</v>
      </c>
      <c r="F315" s="47">
        <v>0</v>
      </c>
      <c r="G315" s="47">
        <v>2160000</v>
      </c>
      <c r="H315" s="52">
        <v>2160000</v>
      </c>
      <c r="I315" s="47">
        <v>0</v>
      </c>
      <c r="J315" s="52">
        <v>2160000</v>
      </c>
      <c r="K315" s="25"/>
      <c r="L315" s="25"/>
      <c r="M315" s="47">
        <v>0</v>
      </c>
      <c r="N315" s="52">
        <v>0</v>
      </c>
      <c r="O315" s="25"/>
    </row>
    <row r="316" spans="1:15" ht="15.75" x14ac:dyDescent="0.2">
      <c r="A316" s="55">
        <v>14</v>
      </c>
      <c r="B316" s="26" t="s">
        <v>3398</v>
      </c>
      <c r="C316" s="50"/>
      <c r="E316" s="58" t="s">
        <v>3399</v>
      </c>
      <c r="F316" s="47">
        <v>0</v>
      </c>
      <c r="G316" s="47">
        <v>1624866</v>
      </c>
      <c r="H316" s="52">
        <v>1624866</v>
      </c>
      <c r="I316" s="47">
        <v>1624866</v>
      </c>
      <c r="J316" s="52">
        <v>0</v>
      </c>
      <c r="K316" s="25"/>
      <c r="L316" s="25"/>
      <c r="M316" s="47">
        <v>0</v>
      </c>
      <c r="N316" s="52">
        <v>0</v>
      </c>
      <c r="O316" s="25"/>
    </row>
    <row r="317" spans="1:15" ht="15.75" x14ac:dyDescent="0.2">
      <c r="A317" s="55">
        <v>15</v>
      </c>
      <c r="B317" s="26" t="s">
        <v>3400</v>
      </c>
      <c r="C317" s="50">
        <v>76</v>
      </c>
      <c r="E317" s="58" t="s">
        <v>3401</v>
      </c>
      <c r="F317" s="47">
        <v>0</v>
      </c>
      <c r="G317" s="47">
        <v>3600000</v>
      </c>
      <c r="H317" s="52">
        <v>3600000</v>
      </c>
      <c r="I317" s="47">
        <v>0</v>
      </c>
      <c r="J317" s="52">
        <v>3600000</v>
      </c>
      <c r="K317" s="25"/>
      <c r="L317" s="25"/>
      <c r="M317" s="47">
        <v>0</v>
      </c>
      <c r="N317" s="52">
        <v>0</v>
      </c>
      <c r="O317" s="25"/>
    </row>
    <row r="318" spans="1:15" ht="31.5" x14ac:dyDescent="0.2">
      <c r="A318" s="55">
        <v>16</v>
      </c>
      <c r="B318" s="26" t="s">
        <v>3402</v>
      </c>
      <c r="C318" s="50"/>
      <c r="E318" s="58" t="s">
        <v>3403</v>
      </c>
      <c r="F318" s="47">
        <v>0</v>
      </c>
      <c r="G318" s="47">
        <v>11090557</v>
      </c>
      <c r="H318" s="52">
        <v>11090557</v>
      </c>
      <c r="I318" s="47">
        <v>3890557</v>
      </c>
      <c r="J318" s="52">
        <v>7200000</v>
      </c>
      <c r="K318" s="25"/>
      <c r="L318" s="25"/>
      <c r="M318" s="47">
        <v>0</v>
      </c>
      <c r="N318" s="52">
        <v>0</v>
      </c>
      <c r="O318" s="25"/>
    </row>
    <row r="319" spans="1:15" ht="15.75" x14ac:dyDescent="0.2">
      <c r="A319" s="55">
        <v>17</v>
      </c>
      <c r="B319" s="26" t="s">
        <v>3404</v>
      </c>
      <c r="C319" s="50"/>
      <c r="E319" s="58" t="s">
        <v>3405</v>
      </c>
      <c r="F319" s="47">
        <v>0</v>
      </c>
      <c r="G319" s="47">
        <v>9484819</v>
      </c>
      <c r="H319" s="52">
        <v>9484819</v>
      </c>
      <c r="I319" s="47">
        <v>2284819</v>
      </c>
      <c r="J319" s="52">
        <v>7200000</v>
      </c>
      <c r="K319" s="25"/>
      <c r="L319" s="25"/>
      <c r="M319" s="47">
        <v>0</v>
      </c>
      <c r="N319" s="52">
        <v>0</v>
      </c>
      <c r="O319" s="25"/>
    </row>
    <row r="320" spans="1:15" ht="15.75" x14ac:dyDescent="0.2">
      <c r="A320" s="55">
        <v>18</v>
      </c>
      <c r="B320" s="26" t="s">
        <v>3406</v>
      </c>
      <c r="C320" s="50"/>
      <c r="E320" s="58" t="s">
        <v>3407</v>
      </c>
      <c r="F320" s="47">
        <v>0</v>
      </c>
      <c r="G320" s="47">
        <v>12922253</v>
      </c>
      <c r="H320" s="52">
        <v>12922253</v>
      </c>
      <c r="I320" s="47">
        <v>5722253</v>
      </c>
      <c r="J320" s="52">
        <v>7200000</v>
      </c>
      <c r="K320" s="25"/>
      <c r="L320" s="25"/>
      <c r="M320" s="47">
        <v>0</v>
      </c>
      <c r="N320" s="52">
        <v>0</v>
      </c>
      <c r="O320" s="25"/>
    </row>
    <row r="321" spans="1:15" ht="31.5" x14ac:dyDescent="0.2">
      <c r="A321" s="55">
        <v>19</v>
      </c>
      <c r="B321" s="26" t="s">
        <v>3408</v>
      </c>
      <c r="C321" s="50"/>
      <c r="E321" s="58" t="s">
        <v>3409</v>
      </c>
      <c r="F321" s="47">
        <v>0</v>
      </c>
      <c r="G321" s="47">
        <v>6958444</v>
      </c>
      <c r="H321" s="52">
        <v>6958444</v>
      </c>
      <c r="I321" s="47">
        <v>2998444</v>
      </c>
      <c r="J321" s="52">
        <v>3960000</v>
      </c>
      <c r="K321" s="25"/>
      <c r="L321" s="25"/>
      <c r="M321" s="47">
        <v>0</v>
      </c>
      <c r="N321" s="52">
        <v>0</v>
      </c>
      <c r="O321" s="25"/>
    </row>
    <row r="322" spans="1:15" ht="31.5" x14ac:dyDescent="0.2">
      <c r="A322" s="55">
        <v>20</v>
      </c>
      <c r="B322" s="26" t="s">
        <v>3410</v>
      </c>
      <c r="C322" s="50"/>
      <c r="E322" s="58" t="s">
        <v>3411</v>
      </c>
      <c r="F322" s="47">
        <v>0</v>
      </c>
      <c r="G322" s="47">
        <v>18074150</v>
      </c>
      <c r="H322" s="52">
        <v>18074150</v>
      </c>
      <c r="I322" s="47">
        <v>4794150</v>
      </c>
      <c r="J322" s="52">
        <v>13280000</v>
      </c>
      <c r="K322" s="25"/>
      <c r="L322" s="25"/>
      <c r="M322" s="47">
        <v>0</v>
      </c>
      <c r="N322" s="52">
        <v>0</v>
      </c>
      <c r="O322" s="25"/>
    </row>
    <row r="323" spans="1:15" ht="15.75" x14ac:dyDescent="0.2">
      <c r="A323" s="55">
        <v>21</v>
      </c>
      <c r="B323" s="26" t="s">
        <v>3412</v>
      </c>
      <c r="C323" s="50"/>
      <c r="E323" s="58" t="s">
        <v>3413</v>
      </c>
      <c r="F323" s="47">
        <v>0</v>
      </c>
      <c r="G323" s="47">
        <v>14000000</v>
      </c>
      <c r="H323" s="52">
        <v>14000000</v>
      </c>
      <c r="I323" s="47">
        <v>0</v>
      </c>
      <c r="J323" s="52">
        <v>14000000</v>
      </c>
      <c r="K323" s="25"/>
      <c r="L323" s="25"/>
      <c r="M323" s="47">
        <v>0</v>
      </c>
      <c r="N323" s="52">
        <v>0</v>
      </c>
      <c r="O323" s="25"/>
    </row>
    <row r="324" spans="1:15" ht="15.75" x14ac:dyDescent="0.2">
      <c r="A324" s="55">
        <v>22</v>
      </c>
      <c r="B324" s="26" t="s">
        <v>3414</v>
      </c>
      <c r="C324" s="50">
        <v>12</v>
      </c>
      <c r="E324" s="58" t="s">
        <v>3415</v>
      </c>
      <c r="F324" s="47">
        <v>0</v>
      </c>
      <c r="G324" s="47">
        <v>52868061</v>
      </c>
      <c r="H324" s="52">
        <v>52868061</v>
      </c>
      <c r="I324" s="47">
        <v>46868061</v>
      </c>
      <c r="J324" s="52">
        <v>6000000</v>
      </c>
      <c r="K324" s="25"/>
      <c r="L324" s="25"/>
      <c r="M324" s="47">
        <v>0</v>
      </c>
      <c r="N324" s="52">
        <v>0</v>
      </c>
      <c r="O324" s="25"/>
    </row>
    <row r="325" spans="1:15" ht="15.75" x14ac:dyDescent="0.2">
      <c r="A325" s="55">
        <v>23</v>
      </c>
      <c r="B325" s="26" t="s">
        <v>3416</v>
      </c>
      <c r="C325" s="50">
        <v>68</v>
      </c>
      <c r="E325" s="58" t="s">
        <v>3417</v>
      </c>
      <c r="F325" s="47">
        <v>0</v>
      </c>
      <c r="G325" s="47">
        <v>30000000</v>
      </c>
      <c r="H325" s="52">
        <v>30000000</v>
      </c>
      <c r="I325" s="47">
        <v>0</v>
      </c>
      <c r="J325" s="52">
        <v>30000000</v>
      </c>
      <c r="K325" s="25"/>
      <c r="L325" s="25"/>
      <c r="M325" s="47">
        <v>0</v>
      </c>
      <c r="N325" s="52">
        <v>0</v>
      </c>
      <c r="O325" s="25"/>
    </row>
    <row r="326" spans="1:15" ht="15.75" x14ac:dyDescent="0.2">
      <c r="A326" s="55">
        <v>24</v>
      </c>
      <c r="B326" s="26" t="s">
        <v>3418</v>
      </c>
      <c r="C326" s="50">
        <v>68</v>
      </c>
      <c r="E326" s="58" t="s">
        <v>3419</v>
      </c>
      <c r="F326" s="47">
        <v>0</v>
      </c>
      <c r="G326" s="47">
        <v>30000000</v>
      </c>
      <c r="H326" s="52">
        <v>30000000</v>
      </c>
      <c r="I326" s="47">
        <v>0</v>
      </c>
      <c r="J326" s="52">
        <v>30000000</v>
      </c>
      <c r="K326" s="25"/>
      <c r="L326" s="25"/>
      <c r="M326" s="47">
        <v>0</v>
      </c>
      <c r="N326" s="52">
        <v>0</v>
      </c>
      <c r="O326" s="25"/>
    </row>
    <row r="327" spans="1:15" ht="31.5" x14ac:dyDescent="0.2">
      <c r="A327" s="55">
        <v>25</v>
      </c>
      <c r="B327" s="61" t="s">
        <v>2917</v>
      </c>
      <c r="C327" s="50"/>
      <c r="E327" s="62" t="s">
        <v>2918</v>
      </c>
      <c r="F327" s="47">
        <v>0</v>
      </c>
      <c r="G327" s="47">
        <v>66556841</v>
      </c>
      <c r="H327" s="52">
        <v>66556841</v>
      </c>
      <c r="I327" s="47">
        <v>66556841</v>
      </c>
      <c r="J327" s="52">
        <v>0</v>
      </c>
      <c r="K327" s="25"/>
      <c r="L327" s="25"/>
      <c r="M327" s="47">
        <v>0</v>
      </c>
      <c r="N327" s="52">
        <v>0</v>
      </c>
      <c r="O327" s="25"/>
    </row>
    <row r="328" spans="1:15" ht="31.5" x14ac:dyDescent="0.2">
      <c r="A328" s="55">
        <v>26</v>
      </c>
      <c r="B328" s="61" t="s">
        <v>2917</v>
      </c>
      <c r="C328" s="50"/>
      <c r="E328" s="62" t="s">
        <v>2919</v>
      </c>
      <c r="F328" s="47">
        <v>0</v>
      </c>
      <c r="G328" s="47">
        <v>151808000</v>
      </c>
      <c r="H328" s="52">
        <v>151808000</v>
      </c>
      <c r="I328" s="47">
        <v>0</v>
      </c>
      <c r="J328" s="52">
        <v>151808000</v>
      </c>
      <c r="K328" s="25"/>
      <c r="L328" s="25"/>
      <c r="M328" s="47">
        <v>0</v>
      </c>
      <c r="N328" s="52">
        <v>0</v>
      </c>
      <c r="O328" s="25"/>
    </row>
    <row r="329" spans="1:15" ht="15.75" x14ac:dyDescent="0.2">
      <c r="A329" s="55"/>
      <c r="B329" s="26"/>
      <c r="C329" s="50"/>
      <c r="E329" s="58"/>
      <c r="F329" s="47">
        <v>0</v>
      </c>
      <c r="G329" s="47">
        <v>0</v>
      </c>
      <c r="H329" s="52">
        <v>0</v>
      </c>
      <c r="I329" s="47">
        <v>0</v>
      </c>
      <c r="J329" s="52">
        <v>0</v>
      </c>
      <c r="K329" s="25"/>
      <c r="L329" s="25"/>
      <c r="M329" s="47">
        <v>0</v>
      </c>
      <c r="N329" s="52">
        <v>0</v>
      </c>
      <c r="O329" s="25"/>
    </row>
    <row r="330" spans="1:15" ht="15.75" x14ac:dyDescent="0.2">
      <c r="A330" s="55"/>
      <c r="B330" s="26"/>
      <c r="C330" s="50"/>
      <c r="E330" s="60" t="s">
        <v>3420</v>
      </c>
      <c r="F330" s="47">
        <v>0</v>
      </c>
      <c r="G330" s="47">
        <v>2241036629</v>
      </c>
      <c r="H330" s="52">
        <v>2241036629</v>
      </c>
      <c r="I330" s="47">
        <v>1470436629</v>
      </c>
      <c r="J330" s="52">
        <v>770600000</v>
      </c>
      <c r="K330" s="25"/>
      <c r="L330" s="25"/>
      <c r="M330" s="47">
        <v>756100000</v>
      </c>
      <c r="N330" s="52">
        <v>756100000</v>
      </c>
      <c r="O330" s="25"/>
    </row>
    <row r="331" spans="1:15" ht="15.75" x14ac:dyDescent="0.2">
      <c r="A331" s="55"/>
      <c r="B331" s="26"/>
      <c r="C331" s="50"/>
      <c r="E331" s="58"/>
      <c r="F331" s="47">
        <v>0</v>
      </c>
      <c r="G331" s="47">
        <v>0</v>
      </c>
      <c r="H331" s="52">
        <v>0</v>
      </c>
      <c r="I331" s="47">
        <v>0</v>
      </c>
      <c r="J331" s="52">
        <v>0</v>
      </c>
      <c r="K331" s="25"/>
      <c r="L331" s="25"/>
      <c r="M331" s="47">
        <v>0</v>
      </c>
      <c r="N331" s="52">
        <v>0</v>
      </c>
      <c r="O331" s="25"/>
    </row>
    <row r="332" spans="1:15" ht="15.75" x14ac:dyDescent="0.2">
      <c r="A332" s="55"/>
      <c r="B332" s="26"/>
      <c r="C332" s="50"/>
      <c r="E332" s="58"/>
      <c r="F332" s="47">
        <v>0</v>
      </c>
      <c r="G332" s="47">
        <v>0</v>
      </c>
      <c r="H332" s="52">
        <v>0</v>
      </c>
      <c r="I332" s="47">
        <v>0</v>
      </c>
      <c r="J332" s="52">
        <v>0</v>
      </c>
      <c r="K332" s="25"/>
      <c r="L332" s="25"/>
      <c r="M332" s="47">
        <v>0</v>
      </c>
      <c r="N332" s="52">
        <v>0</v>
      </c>
      <c r="O332" s="25"/>
    </row>
    <row r="333" spans="1:15" ht="15.75" x14ac:dyDescent="0.2">
      <c r="A333" s="55"/>
      <c r="B333" s="26"/>
      <c r="C333" s="50"/>
      <c r="E333" s="58" t="s">
        <v>3421</v>
      </c>
      <c r="F333" s="47">
        <v>0</v>
      </c>
      <c r="G333" s="47">
        <v>0</v>
      </c>
      <c r="H333" s="52">
        <v>0</v>
      </c>
      <c r="I333" s="47">
        <v>0</v>
      </c>
      <c r="J333" s="52">
        <v>0</v>
      </c>
      <c r="K333" s="25"/>
      <c r="L333" s="25"/>
      <c r="M333" s="47">
        <v>0</v>
      </c>
      <c r="N333" s="52">
        <v>0</v>
      </c>
      <c r="O333" s="25"/>
    </row>
    <row r="334" spans="1:15" ht="15.75" x14ac:dyDescent="0.2">
      <c r="A334" s="55">
        <v>1</v>
      </c>
      <c r="B334" s="26" t="s">
        <v>3422</v>
      </c>
      <c r="C334" s="50"/>
      <c r="E334" s="58" t="s">
        <v>3423</v>
      </c>
      <c r="F334" s="47">
        <v>0</v>
      </c>
      <c r="G334" s="47">
        <v>705811995</v>
      </c>
      <c r="H334" s="52">
        <v>705811995</v>
      </c>
      <c r="I334" s="47">
        <v>579311995</v>
      </c>
      <c r="J334" s="52">
        <v>126500000</v>
      </c>
      <c r="K334" s="25"/>
      <c r="L334" s="25"/>
      <c r="M334" s="47">
        <v>1050000</v>
      </c>
      <c r="N334" s="52">
        <v>1050000</v>
      </c>
      <c r="O334" s="25"/>
    </row>
    <row r="335" spans="1:15" ht="15.75" x14ac:dyDescent="0.2">
      <c r="A335" s="55">
        <v>2</v>
      </c>
      <c r="B335" s="26" t="s">
        <v>3424</v>
      </c>
      <c r="C335" s="50"/>
      <c r="E335" s="58" t="s">
        <v>3425</v>
      </c>
      <c r="F335" s="47">
        <v>0</v>
      </c>
      <c r="G335" s="47">
        <v>13479824</v>
      </c>
      <c r="H335" s="52">
        <v>13479824</v>
      </c>
      <c r="I335" s="47">
        <v>13479824</v>
      </c>
      <c r="J335" s="52">
        <v>0</v>
      </c>
      <c r="K335" s="25"/>
      <c r="L335" s="25"/>
      <c r="M335" s="47">
        <v>0</v>
      </c>
      <c r="N335" s="52">
        <v>0</v>
      </c>
      <c r="O335" s="25"/>
    </row>
    <row r="336" spans="1:15" ht="31.5" x14ac:dyDescent="0.2">
      <c r="A336" s="55">
        <v>3</v>
      </c>
      <c r="B336" s="74" t="s">
        <v>3426</v>
      </c>
      <c r="C336" s="50">
        <v>20</v>
      </c>
      <c r="E336" s="58" t="s">
        <v>3427</v>
      </c>
      <c r="F336" s="47">
        <v>0</v>
      </c>
      <c r="G336" s="47">
        <v>18306015</v>
      </c>
      <c r="H336" s="52">
        <v>18306015</v>
      </c>
      <c r="I336" s="47">
        <v>14706015</v>
      </c>
      <c r="J336" s="52">
        <v>3600000</v>
      </c>
      <c r="K336" s="25"/>
      <c r="L336" s="25"/>
      <c r="M336" s="47">
        <v>0</v>
      </c>
      <c r="N336" s="52">
        <v>0</v>
      </c>
      <c r="O336" s="25"/>
    </row>
    <row r="337" spans="1:15" ht="15.75" x14ac:dyDescent="0.2">
      <c r="A337" s="55">
        <v>4</v>
      </c>
      <c r="B337" s="74" t="s">
        <v>3428</v>
      </c>
      <c r="C337" s="50">
        <v>67</v>
      </c>
      <c r="E337" s="58" t="s">
        <v>3429</v>
      </c>
      <c r="F337" s="47">
        <v>0</v>
      </c>
      <c r="G337" s="47">
        <v>5494382</v>
      </c>
      <c r="H337" s="52">
        <v>5494382</v>
      </c>
      <c r="I337" s="47">
        <v>94382</v>
      </c>
      <c r="J337" s="52">
        <v>5400000</v>
      </c>
      <c r="K337" s="25"/>
      <c r="L337" s="25"/>
      <c r="M337" s="47">
        <v>0</v>
      </c>
      <c r="N337" s="52">
        <v>0</v>
      </c>
      <c r="O337" s="25"/>
    </row>
    <row r="338" spans="1:15" ht="31.5" x14ac:dyDescent="0.2">
      <c r="A338" s="55">
        <v>5</v>
      </c>
      <c r="B338" s="74" t="s">
        <v>3430</v>
      </c>
      <c r="C338" s="50">
        <v>68</v>
      </c>
      <c r="E338" s="58" t="s">
        <v>3431</v>
      </c>
      <c r="F338" s="47">
        <v>0</v>
      </c>
      <c r="G338" s="47">
        <v>3721042</v>
      </c>
      <c r="H338" s="52">
        <v>3721042</v>
      </c>
      <c r="I338" s="47">
        <v>1921042</v>
      </c>
      <c r="J338" s="52">
        <v>1800000</v>
      </c>
      <c r="K338" s="25"/>
      <c r="L338" s="25"/>
      <c r="M338" s="47">
        <v>0</v>
      </c>
      <c r="N338" s="52">
        <v>0</v>
      </c>
      <c r="O338" s="25"/>
    </row>
    <row r="339" spans="1:15" ht="31.5" x14ac:dyDescent="0.2">
      <c r="A339" s="55">
        <v>6</v>
      </c>
      <c r="B339" s="74" t="s">
        <v>3432</v>
      </c>
      <c r="C339" s="50">
        <v>68</v>
      </c>
      <c r="E339" s="58" t="s">
        <v>3433</v>
      </c>
      <c r="F339" s="47">
        <v>0</v>
      </c>
      <c r="G339" s="47">
        <v>2264197</v>
      </c>
      <c r="H339" s="52">
        <v>2264197</v>
      </c>
      <c r="I339" s="47">
        <v>464197</v>
      </c>
      <c r="J339" s="52">
        <v>1800000</v>
      </c>
      <c r="K339" s="25"/>
      <c r="L339" s="25"/>
      <c r="M339" s="47">
        <v>0</v>
      </c>
      <c r="N339" s="52">
        <v>0</v>
      </c>
      <c r="O339" s="25"/>
    </row>
    <row r="340" spans="1:15" ht="15.75" x14ac:dyDescent="0.2">
      <c r="A340" s="55">
        <v>7</v>
      </c>
      <c r="B340" s="74" t="s">
        <v>3434</v>
      </c>
      <c r="C340" s="50"/>
      <c r="E340" s="58" t="s">
        <v>3435</v>
      </c>
      <c r="F340" s="47">
        <v>0</v>
      </c>
      <c r="G340" s="47">
        <v>0</v>
      </c>
      <c r="H340" s="52">
        <v>0</v>
      </c>
      <c r="I340" s="47">
        <v>0</v>
      </c>
      <c r="J340" s="52">
        <v>0</v>
      </c>
      <c r="K340" s="25"/>
      <c r="L340" s="25"/>
      <c r="M340" s="47">
        <v>21100000</v>
      </c>
      <c r="N340" s="52">
        <v>21100000</v>
      </c>
      <c r="O340" s="25"/>
    </row>
    <row r="341" spans="1:15" ht="15.75" x14ac:dyDescent="0.2">
      <c r="A341" s="55">
        <v>8</v>
      </c>
      <c r="B341" s="74" t="s">
        <v>3436</v>
      </c>
      <c r="C341" s="50"/>
      <c r="E341" s="58" t="s">
        <v>3437</v>
      </c>
      <c r="F341" s="47">
        <v>0</v>
      </c>
      <c r="G341" s="47">
        <v>0</v>
      </c>
      <c r="H341" s="52">
        <v>0</v>
      </c>
      <c r="I341" s="47">
        <v>0</v>
      </c>
      <c r="J341" s="52">
        <v>0</v>
      </c>
      <c r="K341" s="25"/>
      <c r="L341" s="25"/>
      <c r="M341" s="47">
        <v>192830000</v>
      </c>
      <c r="N341" s="52">
        <v>192830000</v>
      </c>
      <c r="O341" s="25"/>
    </row>
    <row r="342" spans="1:15" ht="31.5" x14ac:dyDescent="0.2">
      <c r="A342" s="55">
        <v>9</v>
      </c>
      <c r="B342" s="61" t="s">
        <v>2917</v>
      </c>
      <c r="C342" s="50"/>
      <c r="E342" s="62" t="s">
        <v>2918</v>
      </c>
      <c r="F342" s="47">
        <v>0</v>
      </c>
      <c r="G342" s="47">
        <v>84143979</v>
      </c>
      <c r="H342" s="52">
        <v>84143979</v>
      </c>
      <c r="I342" s="47">
        <v>84143979</v>
      </c>
      <c r="J342" s="52">
        <v>0</v>
      </c>
      <c r="K342" s="25"/>
      <c r="L342" s="25"/>
      <c r="M342" s="47">
        <v>0</v>
      </c>
      <c r="N342" s="52">
        <v>0</v>
      </c>
      <c r="O342" s="25"/>
    </row>
    <row r="343" spans="1:15" ht="31.5" x14ac:dyDescent="0.2">
      <c r="A343" s="55">
        <v>10</v>
      </c>
      <c r="B343" s="61" t="s">
        <v>2917</v>
      </c>
      <c r="C343" s="50"/>
      <c r="E343" s="62" t="s">
        <v>2919</v>
      </c>
      <c r="F343" s="47">
        <v>0</v>
      </c>
      <c r="G343" s="47">
        <v>90000000</v>
      </c>
      <c r="H343" s="52">
        <v>90000000</v>
      </c>
      <c r="I343" s="47">
        <v>0</v>
      </c>
      <c r="J343" s="52">
        <v>90000000</v>
      </c>
      <c r="K343" s="25"/>
      <c r="L343" s="25"/>
      <c r="M343" s="47">
        <v>0</v>
      </c>
      <c r="N343" s="52">
        <v>0</v>
      </c>
      <c r="O343" s="25"/>
    </row>
    <row r="344" spans="1:15" ht="15.75" x14ac:dyDescent="0.2">
      <c r="A344" s="55"/>
      <c r="B344" s="26"/>
      <c r="C344" s="50"/>
      <c r="E344" s="58"/>
      <c r="F344" s="47">
        <v>0</v>
      </c>
      <c r="G344" s="47">
        <v>0</v>
      </c>
      <c r="H344" s="52">
        <v>0</v>
      </c>
      <c r="I344" s="47">
        <v>0</v>
      </c>
      <c r="J344" s="52">
        <v>0</v>
      </c>
      <c r="K344" s="25"/>
      <c r="L344" s="25"/>
      <c r="M344" s="47">
        <v>0</v>
      </c>
      <c r="N344" s="52">
        <v>0</v>
      </c>
      <c r="O344" s="25"/>
    </row>
    <row r="345" spans="1:15" ht="15.75" x14ac:dyDescent="0.2">
      <c r="A345" s="55"/>
      <c r="B345" s="26"/>
      <c r="C345" s="50"/>
      <c r="E345" s="60" t="s">
        <v>448</v>
      </c>
      <c r="F345" s="47">
        <v>0</v>
      </c>
      <c r="G345" s="47">
        <v>923221434</v>
      </c>
      <c r="H345" s="52">
        <v>923221434</v>
      </c>
      <c r="I345" s="47">
        <v>694121434</v>
      </c>
      <c r="J345" s="52">
        <v>229100000</v>
      </c>
      <c r="K345" s="25"/>
      <c r="L345" s="25"/>
      <c r="M345" s="47">
        <v>214980000</v>
      </c>
      <c r="N345" s="52">
        <v>214980000</v>
      </c>
      <c r="O345" s="25"/>
    </row>
    <row r="346" spans="1:15" ht="15.75" x14ac:dyDescent="0.2">
      <c r="A346" s="55"/>
      <c r="B346" s="26"/>
      <c r="C346" s="50"/>
      <c r="E346" s="58"/>
      <c r="F346" s="47">
        <v>0</v>
      </c>
      <c r="G346" s="47">
        <v>0</v>
      </c>
      <c r="H346" s="52">
        <v>0</v>
      </c>
      <c r="I346" s="47">
        <v>0</v>
      </c>
      <c r="J346" s="52">
        <v>0</v>
      </c>
      <c r="K346" s="25"/>
      <c r="L346" s="25"/>
      <c r="M346" s="47">
        <v>0</v>
      </c>
      <c r="N346" s="52">
        <v>0</v>
      </c>
      <c r="O346" s="25"/>
    </row>
    <row r="347" spans="1:15" ht="15.75" x14ac:dyDescent="0.2">
      <c r="A347" s="55"/>
      <c r="B347" s="26"/>
      <c r="C347" s="50"/>
      <c r="E347" s="58"/>
      <c r="F347" s="47">
        <v>0</v>
      </c>
      <c r="G347" s="47">
        <v>0</v>
      </c>
      <c r="H347" s="52">
        <v>0</v>
      </c>
      <c r="I347" s="47">
        <v>0</v>
      </c>
      <c r="J347" s="52">
        <v>0</v>
      </c>
      <c r="K347" s="25"/>
      <c r="L347" s="25"/>
      <c r="M347" s="47">
        <v>0</v>
      </c>
      <c r="N347" s="52">
        <v>0</v>
      </c>
      <c r="O347" s="25"/>
    </row>
    <row r="348" spans="1:15" ht="15.75" x14ac:dyDescent="0.2">
      <c r="A348" s="55"/>
      <c r="B348" s="26"/>
      <c r="C348" s="50"/>
      <c r="E348" s="58" t="s">
        <v>3438</v>
      </c>
      <c r="F348" s="47">
        <v>0</v>
      </c>
      <c r="G348" s="47">
        <v>0</v>
      </c>
      <c r="H348" s="52">
        <v>0</v>
      </c>
      <c r="I348" s="47">
        <v>0</v>
      </c>
      <c r="J348" s="52">
        <v>0</v>
      </c>
      <c r="K348" s="25"/>
      <c r="L348" s="25"/>
      <c r="M348" s="47">
        <v>0</v>
      </c>
      <c r="N348" s="52">
        <v>0</v>
      </c>
      <c r="O348" s="25"/>
    </row>
    <row r="349" spans="1:15" ht="15.75" x14ac:dyDescent="0.2">
      <c r="A349" s="55">
        <v>1</v>
      </c>
      <c r="B349" s="26" t="s">
        <v>3439</v>
      </c>
      <c r="C349" s="50"/>
      <c r="E349" s="58" t="s">
        <v>3440</v>
      </c>
      <c r="F349" s="47">
        <v>0</v>
      </c>
      <c r="G349" s="47">
        <v>94422687</v>
      </c>
      <c r="H349" s="52">
        <v>94422687</v>
      </c>
      <c r="I349" s="47">
        <v>37422687</v>
      </c>
      <c r="J349" s="52">
        <v>57000000</v>
      </c>
      <c r="K349" s="25"/>
      <c r="L349" s="25"/>
      <c r="M349" s="47">
        <v>341900000</v>
      </c>
      <c r="N349" s="52">
        <v>341900000</v>
      </c>
      <c r="O349" s="25"/>
    </row>
    <row r="350" spans="1:15" ht="15.75" x14ac:dyDescent="0.2">
      <c r="A350" s="55">
        <v>2</v>
      </c>
      <c r="B350" s="26" t="s">
        <v>3441</v>
      </c>
      <c r="C350" s="50">
        <v>27</v>
      </c>
      <c r="E350" s="58" t="s">
        <v>3442</v>
      </c>
      <c r="F350" s="47">
        <v>0</v>
      </c>
      <c r="G350" s="47">
        <v>167562809</v>
      </c>
      <c r="H350" s="52">
        <v>167562809</v>
      </c>
      <c r="I350" s="47">
        <v>167562809</v>
      </c>
      <c r="J350" s="52">
        <v>0</v>
      </c>
      <c r="K350" s="25"/>
      <c r="L350" s="25"/>
      <c r="M350" s="47">
        <v>0</v>
      </c>
      <c r="N350" s="52">
        <v>0</v>
      </c>
      <c r="O350" s="25">
        <v>207000000</v>
      </c>
    </row>
    <row r="351" spans="1:15" ht="15.75" x14ac:dyDescent="0.2">
      <c r="A351" s="55">
        <v>3</v>
      </c>
      <c r="B351" s="26" t="s">
        <v>3443</v>
      </c>
      <c r="C351" s="50">
        <v>82</v>
      </c>
      <c r="E351" s="58" t="s">
        <v>3444</v>
      </c>
      <c r="F351" s="47">
        <v>0</v>
      </c>
      <c r="G351" s="47">
        <v>11002775</v>
      </c>
      <c r="H351" s="52">
        <v>11002775</v>
      </c>
      <c r="I351" s="47">
        <v>11002775</v>
      </c>
      <c r="J351" s="52">
        <v>0</v>
      </c>
      <c r="K351" s="25"/>
      <c r="L351" s="25"/>
      <c r="M351" s="47">
        <v>0</v>
      </c>
      <c r="N351" s="52">
        <v>0</v>
      </c>
      <c r="O351" s="25"/>
    </row>
    <row r="352" spans="1:15" ht="15.75" x14ac:dyDescent="0.2">
      <c r="A352" s="55">
        <v>4</v>
      </c>
      <c r="B352" s="26" t="s">
        <v>3445</v>
      </c>
      <c r="C352" s="50">
        <v>59</v>
      </c>
      <c r="E352" s="58" t="s">
        <v>3446</v>
      </c>
      <c r="F352" s="47">
        <v>0</v>
      </c>
      <c r="G352" s="47">
        <v>81634213</v>
      </c>
      <c r="H352" s="52">
        <v>81634213</v>
      </c>
      <c r="I352" s="47">
        <v>78034213</v>
      </c>
      <c r="J352" s="52">
        <v>3600000</v>
      </c>
      <c r="K352" s="25"/>
      <c r="L352" s="25"/>
      <c r="M352" s="47">
        <v>0</v>
      </c>
      <c r="N352" s="52">
        <v>0</v>
      </c>
      <c r="O352" s="25">
        <v>105000000</v>
      </c>
    </row>
    <row r="353" spans="1:15" ht="15.75" x14ac:dyDescent="0.2">
      <c r="A353" s="55">
        <v>5</v>
      </c>
      <c r="B353" s="26" t="s">
        <v>3447</v>
      </c>
      <c r="C353" s="50">
        <v>71</v>
      </c>
      <c r="E353" s="58" t="s">
        <v>3448</v>
      </c>
      <c r="F353" s="47">
        <v>0</v>
      </c>
      <c r="G353" s="47">
        <v>231443544</v>
      </c>
      <c r="H353" s="52">
        <v>231443544</v>
      </c>
      <c r="I353" s="47">
        <v>209843544</v>
      </c>
      <c r="J353" s="52">
        <v>21600000</v>
      </c>
      <c r="K353" s="25"/>
      <c r="L353" s="25"/>
      <c r="M353" s="47">
        <v>0</v>
      </c>
      <c r="N353" s="52">
        <v>0</v>
      </c>
      <c r="O353" s="25">
        <v>285000000</v>
      </c>
    </row>
    <row r="354" spans="1:15" ht="15.75" x14ac:dyDescent="0.2">
      <c r="A354" s="55">
        <v>6</v>
      </c>
      <c r="B354" s="26" t="s">
        <v>3449</v>
      </c>
      <c r="C354" s="50" t="s">
        <v>3450</v>
      </c>
      <c r="E354" s="58" t="s">
        <v>3451</v>
      </c>
      <c r="F354" s="47">
        <v>0</v>
      </c>
      <c r="G354" s="47">
        <v>11518023</v>
      </c>
      <c r="H354" s="52">
        <v>11518023</v>
      </c>
      <c r="I354" s="47">
        <v>11518023</v>
      </c>
      <c r="J354" s="52">
        <v>0</v>
      </c>
      <c r="K354" s="25"/>
      <c r="L354" s="25"/>
      <c r="M354" s="47">
        <v>0</v>
      </c>
      <c r="N354" s="52">
        <v>0</v>
      </c>
      <c r="O354" s="25">
        <v>30000000</v>
      </c>
    </row>
    <row r="355" spans="1:15" ht="15.75" x14ac:dyDescent="0.2">
      <c r="A355" s="55">
        <v>7</v>
      </c>
      <c r="B355" s="26" t="s">
        <v>3452</v>
      </c>
      <c r="C355" s="50">
        <v>43</v>
      </c>
      <c r="E355" s="58" t="s">
        <v>3453</v>
      </c>
      <c r="F355" s="47">
        <v>0</v>
      </c>
      <c r="G355" s="47">
        <v>202814101</v>
      </c>
      <c r="H355" s="52">
        <v>202814101</v>
      </c>
      <c r="I355" s="47">
        <v>154014101</v>
      </c>
      <c r="J355" s="52">
        <v>48800000</v>
      </c>
      <c r="K355" s="25"/>
      <c r="L355" s="25"/>
      <c r="M355" s="47">
        <v>0</v>
      </c>
      <c r="N355" s="52">
        <v>0</v>
      </c>
      <c r="O355" s="25">
        <v>260000000</v>
      </c>
    </row>
    <row r="356" spans="1:15" ht="15.75" x14ac:dyDescent="0.2">
      <c r="A356" s="55">
        <v>8</v>
      </c>
      <c r="B356" s="26" t="s">
        <v>3454</v>
      </c>
      <c r="C356" s="50">
        <v>59</v>
      </c>
      <c r="E356" s="58" t="s">
        <v>3455</v>
      </c>
      <c r="F356" s="47">
        <v>0</v>
      </c>
      <c r="G356" s="47">
        <v>9198416</v>
      </c>
      <c r="H356" s="52">
        <v>9198416</v>
      </c>
      <c r="I356" s="47">
        <v>5598416</v>
      </c>
      <c r="J356" s="52">
        <v>3600000</v>
      </c>
      <c r="K356" s="25"/>
      <c r="L356" s="25"/>
      <c r="M356" s="47">
        <v>0</v>
      </c>
      <c r="N356" s="52">
        <v>0</v>
      </c>
      <c r="O356" s="25"/>
    </row>
    <row r="357" spans="1:15" ht="31.5" x14ac:dyDescent="0.2">
      <c r="A357" s="55">
        <v>9</v>
      </c>
      <c r="B357" s="26" t="s">
        <v>3456</v>
      </c>
      <c r="C357" s="50">
        <v>34</v>
      </c>
      <c r="E357" s="58" t="s">
        <v>3457</v>
      </c>
      <c r="F357" s="47">
        <v>0</v>
      </c>
      <c r="G357" s="47">
        <v>13178221</v>
      </c>
      <c r="H357" s="52">
        <v>13178221</v>
      </c>
      <c r="I357" s="47">
        <v>5978221</v>
      </c>
      <c r="J357" s="52">
        <v>7200000</v>
      </c>
      <c r="K357" s="25"/>
      <c r="L357" s="25"/>
      <c r="M357" s="47">
        <v>0</v>
      </c>
      <c r="N357" s="52">
        <v>0</v>
      </c>
      <c r="O357" s="25"/>
    </row>
    <row r="358" spans="1:15" ht="31.5" x14ac:dyDescent="0.2">
      <c r="A358" s="55">
        <v>10</v>
      </c>
      <c r="B358" s="26" t="s">
        <v>3458</v>
      </c>
      <c r="C358" s="50"/>
      <c r="E358" s="58" t="s">
        <v>3459</v>
      </c>
      <c r="F358" s="47">
        <v>0</v>
      </c>
      <c r="G358" s="47">
        <v>80752546</v>
      </c>
      <c r="H358" s="52">
        <v>80752546</v>
      </c>
      <c r="I358" s="47">
        <v>11952546</v>
      </c>
      <c r="J358" s="52">
        <v>68800000</v>
      </c>
      <c r="K358" s="25"/>
      <c r="L358" s="25"/>
      <c r="M358" s="47">
        <v>0</v>
      </c>
      <c r="N358" s="52">
        <v>0</v>
      </c>
      <c r="O358" s="25"/>
    </row>
    <row r="359" spans="1:15" ht="31.5" x14ac:dyDescent="0.2">
      <c r="A359" s="55">
        <v>11</v>
      </c>
      <c r="B359" s="26" t="s">
        <v>3460</v>
      </c>
      <c r="C359" s="50">
        <v>57</v>
      </c>
      <c r="E359" s="58" t="s">
        <v>3461</v>
      </c>
      <c r="F359" s="47">
        <v>0</v>
      </c>
      <c r="G359" s="47">
        <v>30037200</v>
      </c>
      <c r="H359" s="52">
        <v>30037200</v>
      </c>
      <c r="I359" s="47">
        <v>15637200</v>
      </c>
      <c r="J359" s="52">
        <v>14400000</v>
      </c>
      <c r="K359" s="25"/>
      <c r="L359" s="25"/>
      <c r="M359" s="47">
        <v>0</v>
      </c>
      <c r="N359" s="52">
        <v>0</v>
      </c>
      <c r="O359" s="25"/>
    </row>
    <row r="360" spans="1:15" ht="15.75" x14ac:dyDescent="0.2">
      <c r="A360" s="55">
        <v>12</v>
      </c>
      <c r="B360" s="26" t="s">
        <v>3462</v>
      </c>
      <c r="C360" s="50"/>
      <c r="E360" s="58" t="s">
        <v>3463</v>
      </c>
      <c r="F360" s="47">
        <v>0</v>
      </c>
      <c r="G360" s="47">
        <v>14400000</v>
      </c>
      <c r="H360" s="52">
        <v>14400000</v>
      </c>
      <c r="I360" s="47">
        <v>0</v>
      </c>
      <c r="J360" s="52">
        <v>14400000</v>
      </c>
      <c r="K360" s="25"/>
      <c r="L360" s="25"/>
      <c r="M360" s="47">
        <v>0</v>
      </c>
      <c r="N360" s="52">
        <v>0</v>
      </c>
      <c r="O360" s="25"/>
    </row>
    <row r="361" spans="1:15" ht="15.75" x14ac:dyDescent="0.2">
      <c r="A361" s="55">
        <v>13</v>
      </c>
      <c r="B361" s="26" t="s">
        <v>3464</v>
      </c>
      <c r="C361" s="50"/>
      <c r="E361" s="58" t="s">
        <v>3465</v>
      </c>
      <c r="F361" s="47">
        <v>0</v>
      </c>
      <c r="G361" s="47">
        <v>12000000</v>
      </c>
      <c r="H361" s="52">
        <v>12000000</v>
      </c>
      <c r="I361" s="47">
        <v>0</v>
      </c>
      <c r="J361" s="52">
        <v>12000000</v>
      </c>
      <c r="K361" s="25"/>
      <c r="L361" s="25"/>
      <c r="M361" s="47">
        <v>0</v>
      </c>
      <c r="N361" s="52">
        <v>0</v>
      </c>
      <c r="O361" s="25"/>
    </row>
    <row r="362" spans="1:15" ht="15.75" x14ac:dyDescent="0.2">
      <c r="A362" s="55">
        <v>14</v>
      </c>
      <c r="B362" s="26" t="s">
        <v>3466</v>
      </c>
      <c r="C362" s="50"/>
      <c r="E362" s="58" t="s">
        <v>3467</v>
      </c>
      <c r="F362" s="47">
        <v>0</v>
      </c>
      <c r="G362" s="47">
        <v>15000000</v>
      </c>
      <c r="H362" s="52">
        <v>15000000</v>
      </c>
      <c r="I362" s="47">
        <v>0</v>
      </c>
      <c r="J362" s="52">
        <v>15000000</v>
      </c>
      <c r="K362" s="25"/>
      <c r="L362" s="25"/>
      <c r="M362" s="47">
        <v>0</v>
      </c>
      <c r="N362" s="52">
        <v>0</v>
      </c>
      <c r="O362" s="25"/>
    </row>
    <row r="363" spans="1:15" ht="15.75" x14ac:dyDescent="0.2">
      <c r="A363" s="55">
        <v>15</v>
      </c>
      <c r="B363" s="26" t="s">
        <v>3468</v>
      </c>
      <c r="C363" s="50"/>
      <c r="E363" s="58" t="s">
        <v>3469</v>
      </c>
      <c r="F363" s="47">
        <v>0</v>
      </c>
      <c r="G363" s="47">
        <v>0</v>
      </c>
      <c r="H363" s="52">
        <v>0</v>
      </c>
      <c r="I363" s="47">
        <v>0</v>
      </c>
      <c r="J363" s="52">
        <v>0</v>
      </c>
      <c r="K363" s="25"/>
      <c r="L363" s="25"/>
      <c r="M363" s="47">
        <v>49650000</v>
      </c>
      <c r="N363" s="52">
        <v>49650000</v>
      </c>
      <c r="O363" s="25"/>
    </row>
    <row r="364" spans="1:15" ht="15.75" x14ac:dyDescent="0.2">
      <c r="A364" s="55">
        <v>16</v>
      </c>
      <c r="B364" s="26" t="s">
        <v>3470</v>
      </c>
      <c r="C364" s="50"/>
      <c r="E364" s="58" t="s">
        <v>3471</v>
      </c>
      <c r="F364" s="47">
        <v>0</v>
      </c>
      <c r="G364" s="47">
        <v>0</v>
      </c>
      <c r="H364" s="52">
        <v>0</v>
      </c>
      <c r="I364" s="47">
        <v>0</v>
      </c>
      <c r="J364" s="52">
        <v>0</v>
      </c>
      <c r="K364" s="25"/>
      <c r="L364" s="25"/>
      <c r="M364" s="47">
        <v>197300000</v>
      </c>
      <c r="N364" s="52">
        <v>197300000</v>
      </c>
      <c r="O364" s="25"/>
    </row>
    <row r="365" spans="1:15" ht="31.5" x14ac:dyDescent="0.2">
      <c r="A365" s="55">
        <v>18</v>
      </c>
      <c r="B365" s="61" t="s">
        <v>2917</v>
      </c>
      <c r="C365" s="50"/>
      <c r="E365" s="62" t="s">
        <v>2918</v>
      </c>
      <c r="F365" s="47">
        <v>0</v>
      </c>
      <c r="G365" s="47">
        <v>0</v>
      </c>
      <c r="H365" s="52">
        <v>0</v>
      </c>
      <c r="I365" s="47">
        <v>0</v>
      </c>
      <c r="J365" s="52">
        <v>0</v>
      </c>
      <c r="K365" s="25"/>
      <c r="L365" s="25"/>
      <c r="M365" s="47">
        <v>0</v>
      </c>
      <c r="N365" s="52">
        <v>0</v>
      </c>
      <c r="O365" s="25"/>
    </row>
    <row r="366" spans="1:15" ht="31.5" x14ac:dyDescent="0.2">
      <c r="A366" s="55">
        <v>19</v>
      </c>
      <c r="B366" s="61" t="s">
        <v>2917</v>
      </c>
      <c r="C366" s="50"/>
      <c r="E366" s="62" t="s">
        <v>2919</v>
      </c>
      <c r="F366" s="47">
        <v>0</v>
      </c>
      <c r="G366" s="47">
        <v>30240000</v>
      </c>
      <c r="H366" s="52">
        <v>30240000</v>
      </c>
      <c r="I366" s="47">
        <v>0</v>
      </c>
      <c r="J366" s="52">
        <v>30240000</v>
      </c>
      <c r="K366" s="25"/>
      <c r="L366" s="25"/>
      <c r="M366" s="47">
        <v>0</v>
      </c>
      <c r="N366" s="52">
        <v>0</v>
      </c>
      <c r="O366" s="25"/>
    </row>
    <row r="367" spans="1:15" ht="15.75" x14ac:dyDescent="0.2">
      <c r="A367" s="55"/>
      <c r="B367" s="26"/>
      <c r="C367" s="50"/>
      <c r="E367" s="58"/>
      <c r="F367" s="47">
        <v>0</v>
      </c>
      <c r="G367" s="47">
        <v>0</v>
      </c>
      <c r="H367" s="52">
        <v>0</v>
      </c>
      <c r="I367" s="47">
        <v>0</v>
      </c>
      <c r="J367" s="52">
        <v>0</v>
      </c>
      <c r="K367" s="25"/>
      <c r="L367" s="25"/>
      <c r="M367" s="47">
        <v>0</v>
      </c>
      <c r="N367" s="52">
        <v>0</v>
      </c>
      <c r="O367" s="25"/>
    </row>
    <row r="368" spans="1:15" ht="15.75" x14ac:dyDescent="0.2">
      <c r="A368" s="55"/>
      <c r="B368" s="26"/>
      <c r="C368" s="50"/>
      <c r="E368" s="60" t="s">
        <v>3472</v>
      </c>
      <c r="F368" s="47">
        <v>0</v>
      </c>
      <c r="G368" s="47">
        <v>1005204535</v>
      </c>
      <c r="H368" s="52">
        <v>1005204535</v>
      </c>
      <c r="I368" s="47">
        <v>708564535</v>
      </c>
      <c r="J368" s="52">
        <v>296640000</v>
      </c>
      <c r="K368" s="25"/>
      <c r="L368" s="25"/>
      <c r="M368" s="47">
        <v>588850000</v>
      </c>
      <c r="N368" s="52">
        <v>588850000</v>
      </c>
      <c r="O368" s="25"/>
    </row>
    <row r="369" spans="1:15" ht="15.75" x14ac:dyDescent="0.2">
      <c r="A369" s="55"/>
      <c r="B369" s="26"/>
      <c r="C369" s="50"/>
      <c r="E369" s="58"/>
      <c r="F369" s="47">
        <v>0</v>
      </c>
      <c r="G369" s="47">
        <v>0</v>
      </c>
      <c r="H369" s="52">
        <v>0</v>
      </c>
      <c r="I369" s="47">
        <v>0</v>
      </c>
      <c r="J369" s="52">
        <v>0</v>
      </c>
      <c r="K369" s="25"/>
      <c r="L369" s="25"/>
      <c r="M369" s="47">
        <v>0</v>
      </c>
      <c r="N369" s="52">
        <v>0</v>
      </c>
      <c r="O369" s="25"/>
    </row>
    <row r="370" spans="1:15" ht="15.75" x14ac:dyDescent="0.2">
      <c r="A370" s="55"/>
      <c r="B370" s="26"/>
      <c r="C370" s="50"/>
      <c r="E370" s="58" t="s">
        <v>3473</v>
      </c>
      <c r="F370" s="47">
        <v>0</v>
      </c>
      <c r="G370" s="47">
        <v>0</v>
      </c>
      <c r="H370" s="52">
        <v>0</v>
      </c>
      <c r="I370" s="47">
        <v>0</v>
      </c>
      <c r="J370" s="52">
        <v>0</v>
      </c>
      <c r="K370" s="25"/>
      <c r="L370" s="25"/>
      <c r="M370" s="47">
        <v>0</v>
      </c>
      <c r="N370" s="52">
        <v>0</v>
      </c>
      <c r="O370" s="25"/>
    </row>
    <row r="371" spans="1:15" ht="15.75" x14ac:dyDescent="0.2">
      <c r="A371" s="55">
        <v>1</v>
      </c>
      <c r="B371" s="26" t="s">
        <v>3474</v>
      </c>
      <c r="C371" s="50"/>
      <c r="E371" s="58" t="s">
        <v>3475</v>
      </c>
      <c r="F371" s="47">
        <v>0</v>
      </c>
      <c r="G371" s="47">
        <v>125838993</v>
      </c>
      <c r="H371" s="52">
        <v>125838993</v>
      </c>
      <c r="I371" s="47">
        <v>78838993</v>
      </c>
      <c r="J371" s="52">
        <v>47000000</v>
      </c>
      <c r="K371" s="25"/>
      <c r="L371" s="25"/>
      <c r="M371" s="47">
        <v>0</v>
      </c>
      <c r="N371" s="52">
        <v>0</v>
      </c>
      <c r="O371" s="25"/>
    </row>
    <row r="372" spans="1:15" ht="15.75" x14ac:dyDescent="0.2">
      <c r="A372" s="55">
        <v>2</v>
      </c>
      <c r="B372" s="26" t="s">
        <v>3476</v>
      </c>
      <c r="C372" s="50">
        <v>48</v>
      </c>
      <c r="E372" s="58" t="s">
        <v>3477</v>
      </c>
      <c r="F372" s="47">
        <v>0</v>
      </c>
      <c r="G372" s="47">
        <v>10738883</v>
      </c>
      <c r="H372" s="52">
        <v>10738883</v>
      </c>
      <c r="I372" s="47">
        <v>3538883</v>
      </c>
      <c r="J372" s="52">
        <v>7200000</v>
      </c>
      <c r="K372" s="25"/>
      <c r="L372" s="25"/>
      <c r="M372" s="47">
        <v>0</v>
      </c>
      <c r="N372" s="52">
        <v>0</v>
      </c>
      <c r="O372" s="25"/>
    </row>
    <row r="373" spans="1:15" ht="31.5" x14ac:dyDescent="0.2">
      <c r="A373" s="55">
        <v>3</v>
      </c>
      <c r="B373" s="26" t="s">
        <v>3478</v>
      </c>
      <c r="C373" s="50"/>
      <c r="E373" s="58" t="s">
        <v>3479</v>
      </c>
      <c r="F373" s="47">
        <v>0</v>
      </c>
      <c r="G373" s="47">
        <v>31090300</v>
      </c>
      <c r="H373" s="52">
        <v>31090300</v>
      </c>
      <c r="I373" s="47">
        <v>31090300</v>
      </c>
      <c r="J373" s="52">
        <v>0</v>
      </c>
      <c r="K373" s="25"/>
      <c r="L373" s="25"/>
      <c r="M373" s="47">
        <v>0</v>
      </c>
      <c r="N373" s="52">
        <v>0</v>
      </c>
      <c r="O373" s="25"/>
    </row>
    <row r="374" spans="1:15" ht="15.75" x14ac:dyDescent="0.2">
      <c r="A374" s="55">
        <v>4</v>
      </c>
      <c r="B374" s="26" t="s">
        <v>3480</v>
      </c>
      <c r="C374" s="50">
        <v>10</v>
      </c>
      <c r="E374" s="58" t="s">
        <v>3481</v>
      </c>
      <c r="F374" s="47">
        <v>0</v>
      </c>
      <c r="G374" s="47">
        <v>5151010</v>
      </c>
      <c r="H374" s="52">
        <v>5151010</v>
      </c>
      <c r="I374" s="47">
        <v>1551010</v>
      </c>
      <c r="J374" s="52">
        <v>3600000</v>
      </c>
      <c r="K374" s="25"/>
      <c r="L374" s="25"/>
      <c r="M374" s="47">
        <v>0</v>
      </c>
      <c r="N374" s="52">
        <v>0</v>
      </c>
      <c r="O374" s="25"/>
    </row>
    <row r="375" spans="1:15" ht="31.5" x14ac:dyDescent="0.2">
      <c r="A375" s="55">
        <v>5</v>
      </c>
      <c r="B375" s="26" t="s">
        <v>3482</v>
      </c>
      <c r="C375" s="50">
        <v>62</v>
      </c>
      <c r="E375" s="58" t="s">
        <v>3483</v>
      </c>
      <c r="F375" s="47">
        <v>0</v>
      </c>
      <c r="G375" s="47">
        <v>4360704</v>
      </c>
      <c r="H375" s="52">
        <v>4360704</v>
      </c>
      <c r="I375" s="47">
        <v>760704</v>
      </c>
      <c r="J375" s="52">
        <v>3600000</v>
      </c>
      <c r="K375" s="25"/>
      <c r="L375" s="25"/>
      <c r="M375" s="47">
        <v>0</v>
      </c>
      <c r="N375" s="52">
        <v>0</v>
      </c>
      <c r="O375" s="25"/>
    </row>
    <row r="376" spans="1:15" ht="15.75" x14ac:dyDescent="0.2">
      <c r="A376" s="55">
        <v>6</v>
      </c>
      <c r="B376" s="26" t="s">
        <v>3484</v>
      </c>
      <c r="C376" s="50"/>
      <c r="E376" s="58" t="s">
        <v>1643</v>
      </c>
      <c r="F376" s="47">
        <v>0</v>
      </c>
      <c r="G376" s="47">
        <v>40000000</v>
      </c>
      <c r="H376" s="52">
        <v>40000000</v>
      </c>
      <c r="I376" s="47">
        <v>0</v>
      </c>
      <c r="J376" s="52">
        <v>40000000</v>
      </c>
      <c r="K376" s="25"/>
      <c r="L376" s="25"/>
      <c r="M376" s="47">
        <v>0</v>
      </c>
      <c r="N376" s="52">
        <v>0</v>
      </c>
      <c r="O376" s="25"/>
    </row>
    <row r="377" spans="1:15" ht="15.75" x14ac:dyDescent="0.2">
      <c r="A377" s="55">
        <v>7</v>
      </c>
      <c r="B377" s="26" t="s">
        <v>3485</v>
      </c>
      <c r="C377" s="50"/>
      <c r="E377" s="58" t="s">
        <v>3486</v>
      </c>
      <c r="F377" s="47">
        <v>0</v>
      </c>
      <c r="G377" s="47">
        <v>0</v>
      </c>
      <c r="H377" s="52">
        <v>0</v>
      </c>
      <c r="I377" s="47">
        <v>0</v>
      </c>
      <c r="J377" s="52">
        <v>0</v>
      </c>
      <c r="K377" s="25"/>
      <c r="L377" s="25"/>
      <c r="M377" s="47">
        <v>59050000</v>
      </c>
      <c r="N377" s="52">
        <v>59050000</v>
      </c>
      <c r="O377" s="25"/>
    </row>
    <row r="378" spans="1:15" ht="15.75" x14ac:dyDescent="0.2">
      <c r="A378" s="55">
        <v>8</v>
      </c>
      <c r="B378" s="26" t="s">
        <v>3487</v>
      </c>
      <c r="C378" s="50"/>
      <c r="E378" s="58" t="s">
        <v>3488</v>
      </c>
      <c r="F378" s="47">
        <v>0</v>
      </c>
      <c r="G378" s="47">
        <v>0</v>
      </c>
      <c r="H378" s="52">
        <v>0</v>
      </c>
      <c r="I378" s="47">
        <v>0</v>
      </c>
      <c r="J378" s="52">
        <v>0</v>
      </c>
      <c r="K378" s="25"/>
      <c r="L378" s="25"/>
      <c r="M378" s="47">
        <v>59600000</v>
      </c>
      <c r="N378" s="52">
        <v>59600000</v>
      </c>
      <c r="O378" s="25"/>
    </row>
    <row r="379" spans="1:15" ht="15.75" x14ac:dyDescent="0.2">
      <c r="A379" s="55">
        <v>9</v>
      </c>
      <c r="B379" s="26" t="s">
        <v>3489</v>
      </c>
      <c r="C379" s="50"/>
      <c r="E379" s="58" t="s">
        <v>3490</v>
      </c>
      <c r="F379" s="47">
        <v>0</v>
      </c>
      <c r="G379" s="47">
        <v>0</v>
      </c>
      <c r="H379" s="52">
        <v>0</v>
      </c>
      <c r="I379" s="47">
        <v>0</v>
      </c>
      <c r="J379" s="52">
        <v>0</v>
      </c>
      <c r="K379" s="25"/>
      <c r="L379" s="25"/>
      <c r="M379" s="47">
        <v>11560000</v>
      </c>
      <c r="N379" s="52">
        <v>11560000</v>
      </c>
      <c r="O379" s="25"/>
    </row>
    <row r="380" spans="1:15" ht="15.75" x14ac:dyDescent="0.2">
      <c r="A380" s="55">
        <v>10</v>
      </c>
      <c r="B380" s="26" t="s">
        <v>3491</v>
      </c>
      <c r="C380" s="50"/>
      <c r="E380" s="58" t="s">
        <v>3492</v>
      </c>
      <c r="F380" s="47">
        <v>0</v>
      </c>
      <c r="G380" s="47">
        <v>0</v>
      </c>
      <c r="H380" s="52">
        <v>0</v>
      </c>
      <c r="I380" s="47">
        <v>0</v>
      </c>
      <c r="J380" s="52">
        <v>0</v>
      </c>
      <c r="K380" s="25"/>
      <c r="L380" s="25"/>
      <c r="M380" s="47">
        <v>7000000</v>
      </c>
      <c r="N380" s="52">
        <v>7000000</v>
      </c>
      <c r="O380" s="25"/>
    </row>
    <row r="381" spans="1:15" ht="31.5" x14ac:dyDescent="0.2">
      <c r="A381" s="55">
        <v>12</v>
      </c>
      <c r="B381" s="61" t="s">
        <v>2917</v>
      </c>
      <c r="C381" s="50"/>
      <c r="E381" s="62" t="s">
        <v>2918</v>
      </c>
      <c r="F381" s="47">
        <v>0</v>
      </c>
      <c r="G381" s="47">
        <v>3332613</v>
      </c>
      <c r="H381" s="52">
        <v>3332613</v>
      </c>
      <c r="I381" s="47">
        <v>3332613</v>
      </c>
      <c r="J381" s="52">
        <v>0</v>
      </c>
      <c r="K381" s="25"/>
      <c r="L381" s="25"/>
      <c r="M381" s="47">
        <v>0</v>
      </c>
      <c r="N381" s="52">
        <v>0</v>
      </c>
      <c r="O381" s="25"/>
    </row>
    <row r="382" spans="1:15" ht="31.5" x14ac:dyDescent="0.2">
      <c r="A382" s="55">
        <v>13</v>
      </c>
      <c r="B382" s="61" t="s">
        <v>2917</v>
      </c>
      <c r="C382" s="50"/>
      <c r="E382" s="62" t="s">
        <v>2919</v>
      </c>
      <c r="F382" s="47">
        <v>0</v>
      </c>
      <c r="G382" s="47">
        <v>23760000</v>
      </c>
      <c r="H382" s="52">
        <v>23760000</v>
      </c>
      <c r="I382" s="47">
        <v>0</v>
      </c>
      <c r="J382" s="52">
        <v>23760000</v>
      </c>
      <c r="K382" s="25"/>
      <c r="L382" s="25"/>
      <c r="M382" s="47">
        <v>0</v>
      </c>
      <c r="N382" s="52">
        <v>0</v>
      </c>
      <c r="O382" s="25"/>
    </row>
    <row r="383" spans="1:15" ht="15.75" x14ac:dyDescent="0.2">
      <c r="A383" s="55"/>
      <c r="B383" s="26"/>
      <c r="C383" s="50"/>
      <c r="E383" s="58"/>
      <c r="F383" s="47">
        <v>0</v>
      </c>
      <c r="G383" s="47">
        <v>0</v>
      </c>
      <c r="H383" s="52">
        <v>0</v>
      </c>
      <c r="I383" s="47">
        <v>0</v>
      </c>
      <c r="J383" s="52">
        <v>0</v>
      </c>
      <c r="K383" s="25"/>
      <c r="L383" s="25"/>
      <c r="M383" s="47">
        <v>0</v>
      </c>
      <c r="N383" s="52">
        <v>0</v>
      </c>
      <c r="O383" s="25"/>
    </row>
    <row r="384" spans="1:15" ht="15.75" x14ac:dyDescent="0.2">
      <c r="A384" s="55"/>
      <c r="B384" s="26"/>
      <c r="C384" s="50"/>
      <c r="E384" s="60" t="s">
        <v>3493</v>
      </c>
      <c r="F384" s="47">
        <v>0</v>
      </c>
      <c r="G384" s="47">
        <v>244272503</v>
      </c>
      <c r="H384" s="52">
        <v>244272503</v>
      </c>
      <c r="I384" s="47">
        <v>119112503</v>
      </c>
      <c r="J384" s="52">
        <v>125160000</v>
      </c>
      <c r="K384" s="25"/>
      <c r="L384" s="25"/>
      <c r="M384" s="47">
        <v>137210000</v>
      </c>
      <c r="N384" s="52">
        <v>137210000</v>
      </c>
      <c r="O384" s="25"/>
    </row>
    <row r="385" spans="1:15" ht="15.75" x14ac:dyDescent="0.2">
      <c r="A385" s="55"/>
      <c r="B385" s="26"/>
      <c r="C385" s="50"/>
      <c r="E385" s="58"/>
      <c r="F385" s="47">
        <v>0</v>
      </c>
      <c r="G385" s="47">
        <v>0</v>
      </c>
      <c r="H385" s="52">
        <v>0</v>
      </c>
      <c r="I385" s="47">
        <v>0</v>
      </c>
      <c r="J385" s="52">
        <v>0</v>
      </c>
      <c r="K385" s="25"/>
      <c r="L385" s="25"/>
      <c r="M385" s="47">
        <v>0</v>
      </c>
      <c r="N385" s="52">
        <v>0</v>
      </c>
      <c r="O385" s="25"/>
    </row>
    <row r="386" spans="1:15" ht="15.75" x14ac:dyDescent="0.2">
      <c r="A386" s="55"/>
      <c r="B386" s="26"/>
      <c r="C386" s="50"/>
      <c r="E386" s="58"/>
      <c r="F386" s="47">
        <v>0</v>
      </c>
      <c r="G386" s="47">
        <v>0</v>
      </c>
      <c r="H386" s="52">
        <v>0</v>
      </c>
      <c r="I386" s="47">
        <v>0</v>
      </c>
      <c r="J386" s="52">
        <v>0</v>
      </c>
      <c r="K386" s="25"/>
      <c r="L386" s="25"/>
      <c r="M386" s="47">
        <v>0</v>
      </c>
      <c r="N386" s="52">
        <v>0</v>
      </c>
      <c r="O386" s="25"/>
    </row>
    <row r="387" spans="1:15" ht="15.75" x14ac:dyDescent="0.2">
      <c r="A387" s="55"/>
      <c r="B387" s="26"/>
      <c r="C387" s="50"/>
      <c r="E387" s="58" t="s">
        <v>3494</v>
      </c>
      <c r="F387" s="47">
        <v>0</v>
      </c>
      <c r="G387" s="47">
        <v>0</v>
      </c>
      <c r="H387" s="52">
        <v>0</v>
      </c>
      <c r="I387" s="47">
        <v>0</v>
      </c>
      <c r="J387" s="52">
        <v>0</v>
      </c>
      <c r="K387" s="25"/>
      <c r="L387" s="25"/>
      <c r="M387" s="47">
        <v>0</v>
      </c>
      <c r="N387" s="52">
        <v>0</v>
      </c>
      <c r="O387" s="25"/>
    </row>
    <row r="388" spans="1:15" ht="15.75" x14ac:dyDescent="0.2">
      <c r="A388" s="55"/>
      <c r="B388" s="26"/>
      <c r="C388" s="50"/>
      <c r="E388" s="58"/>
      <c r="F388" s="47">
        <v>0</v>
      </c>
      <c r="G388" s="47">
        <v>0</v>
      </c>
      <c r="H388" s="52">
        <v>0</v>
      </c>
      <c r="I388" s="47">
        <v>0</v>
      </c>
      <c r="J388" s="52">
        <v>0</v>
      </c>
      <c r="K388" s="25"/>
      <c r="L388" s="25"/>
      <c r="M388" s="47">
        <v>0</v>
      </c>
      <c r="N388" s="52">
        <v>0</v>
      </c>
      <c r="O388" s="25"/>
    </row>
    <row r="389" spans="1:15" ht="15.75" x14ac:dyDescent="0.2">
      <c r="A389" s="26" t="s">
        <v>2819</v>
      </c>
      <c r="B389" s="61" t="s">
        <v>3036</v>
      </c>
      <c r="C389" s="50" t="s">
        <v>3495</v>
      </c>
      <c r="E389" s="58" t="s">
        <v>3496</v>
      </c>
      <c r="F389" s="47">
        <v>0</v>
      </c>
      <c r="G389" s="47">
        <v>894806364</v>
      </c>
      <c r="H389" s="52">
        <v>894806364</v>
      </c>
      <c r="I389" s="47">
        <v>829593114</v>
      </c>
      <c r="J389" s="52">
        <v>65213250</v>
      </c>
      <c r="K389" s="25"/>
      <c r="L389" s="25"/>
      <c r="M389" s="47">
        <v>69090000</v>
      </c>
      <c r="N389" s="52">
        <v>69090000</v>
      </c>
      <c r="O389" s="25"/>
    </row>
    <row r="390" spans="1:15" ht="15.75" x14ac:dyDescent="0.2">
      <c r="A390" s="26" t="s">
        <v>2819</v>
      </c>
      <c r="B390" s="61" t="s">
        <v>3045</v>
      </c>
      <c r="C390" s="50" t="s">
        <v>3497</v>
      </c>
      <c r="E390" s="58" t="s">
        <v>3498</v>
      </c>
      <c r="F390" s="47">
        <v>0</v>
      </c>
      <c r="G390" s="47">
        <v>458789468</v>
      </c>
      <c r="H390" s="52">
        <v>458789468</v>
      </c>
      <c r="I390" s="47">
        <v>434228468</v>
      </c>
      <c r="J390" s="52">
        <v>24561000</v>
      </c>
      <c r="K390" s="25"/>
      <c r="L390" s="25"/>
      <c r="M390" s="47">
        <v>23100000</v>
      </c>
      <c r="N390" s="52">
        <v>23100000</v>
      </c>
      <c r="O390" s="25"/>
    </row>
    <row r="391" spans="1:15" ht="15.75" x14ac:dyDescent="0.2">
      <c r="A391" s="26" t="s">
        <v>2819</v>
      </c>
      <c r="B391" s="61"/>
      <c r="C391" s="50"/>
      <c r="E391" s="58"/>
      <c r="F391" s="47">
        <v>0</v>
      </c>
      <c r="G391" s="47">
        <v>0</v>
      </c>
      <c r="H391" s="52">
        <v>0</v>
      </c>
      <c r="I391" s="47">
        <v>0</v>
      </c>
      <c r="J391" s="52">
        <v>0</v>
      </c>
      <c r="K391" s="25"/>
      <c r="L391" s="25"/>
      <c r="M391" s="47">
        <v>0</v>
      </c>
      <c r="N391" s="52">
        <v>0</v>
      </c>
      <c r="O391" s="25"/>
    </row>
    <row r="392" spans="1:15" ht="15.75" x14ac:dyDescent="0.2">
      <c r="A392" s="26" t="s">
        <v>2819</v>
      </c>
      <c r="B392" s="61" t="s">
        <v>3112</v>
      </c>
      <c r="C392" s="50" t="s">
        <v>3499</v>
      </c>
      <c r="E392" s="58" t="s">
        <v>3500</v>
      </c>
      <c r="F392" s="47">
        <v>0</v>
      </c>
      <c r="G392" s="47">
        <v>369520870</v>
      </c>
      <c r="H392" s="52">
        <v>369520870</v>
      </c>
      <c r="I392" s="47">
        <v>328089870</v>
      </c>
      <c r="J392" s="52">
        <v>41431000</v>
      </c>
      <c r="K392" s="25"/>
      <c r="L392" s="25"/>
      <c r="M392" s="47">
        <v>36470000</v>
      </c>
      <c r="N392" s="52">
        <v>36470000</v>
      </c>
      <c r="O392" s="25"/>
    </row>
    <row r="393" spans="1:15" ht="15.75" x14ac:dyDescent="0.2">
      <c r="A393" s="26" t="s">
        <v>2819</v>
      </c>
      <c r="B393" s="61" t="s">
        <v>3501</v>
      </c>
      <c r="C393" s="50" t="s">
        <v>3502</v>
      </c>
      <c r="E393" s="58" t="s">
        <v>3503</v>
      </c>
      <c r="F393" s="47">
        <v>0</v>
      </c>
      <c r="G393" s="47">
        <v>157811352</v>
      </c>
      <c r="H393" s="52">
        <v>157811352</v>
      </c>
      <c r="I393" s="47">
        <v>151011852</v>
      </c>
      <c r="J393" s="52">
        <v>6799500</v>
      </c>
      <c r="K393" s="25"/>
      <c r="L393" s="25"/>
      <c r="M393" s="47">
        <v>16870000</v>
      </c>
      <c r="N393" s="52">
        <v>16870000</v>
      </c>
      <c r="O393" s="25"/>
    </row>
    <row r="394" spans="1:15" ht="15.75" x14ac:dyDescent="0.2">
      <c r="A394" s="26" t="s">
        <v>2819</v>
      </c>
      <c r="B394" s="61"/>
      <c r="C394" s="50"/>
      <c r="E394" s="58"/>
      <c r="F394" s="47">
        <v>0</v>
      </c>
      <c r="G394" s="47">
        <v>0</v>
      </c>
      <c r="H394" s="52">
        <v>0</v>
      </c>
      <c r="I394" s="47">
        <v>0</v>
      </c>
      <c r="J394" s="52">
        <v>0</v>
      </c>
      <c r="K394" s="25"/>
      <c r="L394" s="25"/>
      <c r="M394" s="47">
        <v>0</v>
      </c>
      <c r="N394" s="52">
        <v>0</v>
      </c>
      <c r="O394" s="25"/>
    </row>
    <row r="395" spans="1:15" ht="15.75" x14ac:dyDescent="0.2">
      <c r="A395" s="26" t="s">
        <v>2819</v>
      </c>
      <c r="B395" s="61" t="s">
        <v>3228</v>
      </c>
      <c r="C395" s="50" t="s">
        <v>3504</v>
      </c>
      <c r="E395" s="58" t="s">
        <v>3505</v>
      </c>
      <c r="F395" s="47">
        <v>0</v>
      </c>
      <c r="G395" s="47">
        <v>166393163</v>
      </c>
      <c r="H395" s="52">
        <v>166393163</v>
      </c>
      <c r="I395" s="47">
        <v>155194913</v>
      </c>
      <c r="J395" s="52">
        <v>11198250</v>
      </c>
      <c r="K395" s="25"/>
      <c r="L395" s="25"/>
      <c r="M395" s="47">
        <v>15119999.999999998</v>
      </c>
      <c r="N395" s="52">
        <v>15119999.999999998</v>
      </c>
      <c r="O395" s="25"/>
    </row>
    <row r="396" spans="1:15" ht="31.5" x14ac:dyDescent="0.2">
      <c r="A396" s="26" t="s">
        <v>2819</v>
      </c>
      <c r="B396" s="61" t="s">
        <v>3239</v>
      </c>
      <c r="C396" s="50" t="s">
        <v>3506</v>
      </c>
      <c r="E396" s="58" t="s">
        <v>3507</v>
      </c>
      <c r="F396" s="47">
        <v>0</v>
      </c>
      <c r="G396" s="47">
        <v>70334717</v>
      </c>
      <c r="H396" s="52">
        <v>70334717</v>
      </c>
      <c r="I396" s="47">
        <v>57937717</v>
      </c>
      <c r="J396" s="52">
        <v>12397000</v>
      </c>
      <c r="K396" s="25"/>
      <c r="L396" s="25"/>
      <c r="M396" s="47">
        <v>9870000</v>
      </c>
      <c r="N396" s="52">
        <v>9870000</v>
      </c>
      <c r="O396" s="25"/>
    </row>
    <row r="397" spans="1:15" ht="15.75" x14ac:dyDescent="0.2">
      <c r="A397" s="26"/>
      <c r="B397" s="26"/>
      <c r="C397" s="50"/>
      <c r="E397" s="58"/>
      <c r="F397" s="47">
        <v>0</v>
      </c>
      <c r="G397" s="47">
        <v>0</v>
      </c>
      <c r="H397" s="52">
        <v>0</v>
      </c>
      <c r="I397" s="47">
        <v>0</v>
      </c>
      <c r="J397" s="52">
        <v>0</v>
      </c>
      <c r="K397" s="25"/>
      <c r="L397" s="25"/>
      <c r="M397" s="47">
        <v>0</v>
      </c>
      <c r="N397" s="52">
        <v>0</v>
      </c>
      <c r="O397" s="25"/>
    </row>
    <row r="398" spans="1:15" ht="15.75" x14ac:dyDescent="0.2">
      <c r="A398" s="55"/>
      <c r="B398" s="26"/>
      <c r="C398" s="50"/>
      <c r="E398" s="58"/>
      <c r="F398" s="47">
        <v>0</v>
      </c>
      <c r="G398" s="47">
        <v>0</v>
      </c>
      <c r="H398" s="52">
        <v>0</v>
      </c>
      <c r="I398" s="47">
        <v>0</v>
      </c>
      <c r="J398" s="52">
        <v>0</v>
      </c>
      <c r="K398" s="25"/>
      <c r="L398" s="25"/>
      <c r="M398" s="47">
        <v>0</v>
      </c>
      <c r="N398" s="52">
        <v>0</v>
      </c>
      <c r="O398" s="25"/>
    </row>
    <row r="399" spans="1:15" ht="15.75" x14ac:dyDescent="0.2">
      <c r="A399" s="55"/>
      <c r="B399" s="26"/>
      <c r="C399" s="50"/>
      <c r="E399" s="60" t="s">
        <v>3508</v>
      </c>
      <c r="F399" s="47">
        <v>0</v>
      </c>
      <c r="G399" s="47">
        <v>2614782997</v>
      </c>
      <c r="H399" s="52">
        <v>2614782997</v>
      </c>
      <c r="I399" s="47">
        <v>2453182997</v>
      </c>
      <c r="J399" s="52">
        <v>161600000</v>
      </c>
      <c r="K399" s="25"/>
      <c r="L399" s="25"/>
      <c r="M399" s="47">
        <v>170520000</v>
      </c>
      <c r="N399" s="52">
        <v>170520000</v>
      </c>
      <c r="O399" s="25"/>
    </row>
    <row r="400" spans="1:15" ht="15.75" x14ac:dyDescent="0.2">
      <c r="A400" s="55"/>
      <c r="B400" s="26"/>
      <c r="C400" s="50"/>
      <c r="E400" s="58"/>
      <c r="F400" s="25"/>
      <c r="G400" s="25"/>
      <c r="H400" s="25"/>
      <c r="I400" s="25"/>
      <c r="J400" s="25"/>
      <c r="K400" s="25"/>
      <c r="L400" s="25"/>
      <c r="M400" s="25"/>
      <c r="N400" s="25"/>
      <c r="O400" s="25"/>
    </row>
    <row r="401" spans="1:15" s="81" customFormat="1" ht="15.75" x14ac:dyDescent="0.2">
      <c r="A401" s="75"/>
      <c r="B401" s="76"/>
      <c r="C401" s="77"/>
      <c r="D401" s="78"/>
      <c r="E401" s="79"/>
      <c r="F401" s="80"/>
      <c r="G401" s="80"/>
      <c r="H401" s="80"/>
      <c r="I401" s="80"/>
      <c r="J401" s="80"/>
      <c r="K401" s="80"/>
      <c r="L401" s="80"/>
      <c r="M401" s="80"/>
      <c r="N401" s="80"/>
      <c r="O401" s="80"/>
    </row>
    <row r="402" spans="1:15" ht="15.75" x14ac:dyDescent="0.2">
      <c r="A402" s="55"/>
      <c r="B402" s="26"/>
      <c r="C402" s="50"/>
      <c r="E402" s="58"/>
      <c r="F402" s="25"/>
      <c r="G402" s="25"/>
      <c r="H402" s="25"/>
      <c r="I402" s="25"/>
      <c r="J402" s="25"/>
      <c r="K402" s="25"/>
      <c r="L402" s="25"/>
      <c r="M402" s="25"/>
      <c r="N402" s="25"/>
      <c r="O402" s="25"/>
    </row>
    <row r="403" spans="1:15" ht="15.75" x14ac:dyDescent="0.2">
      <c r="A403" s="55"/>
      <c r="B403" s="26"/>
      <c r="C403" s="50"/>
      <c r="E403" s="58"/>
      <c r="F403" s="25"/>
      <c r="G403" s="25"/>
      <c r="H403" s="25"/>
      <c r="I403" s="25"/>
      <c r="J403" s="25"/>
      <c r="K403" s="25"/>
      <c r="L403" s="25"/>
      <c r="M403" s="25"/>
      <c r="N403" s="25"/>
      <c r="O403" s="25"/>
    </row>
    <row r="404" spans="1:15" ht="15.75" x14ac:dyDescent="0.2">
      <c r="A404" s="26" t="s">
        <v>2819</v>
      </c>
      <c r="B404" s="26" t="s">
        <v>3509</v>
      </c>
      <c r="C404" s="50" t="s">
        <v>2819</v>
      </c>
      <c r="E404" s="47" t="s">
        <v>2886</v>
      </c>
      <c r="F404" s="47">
        <v>0</v>
      </c>
      <c r="G404" s="47">
        <v>64997756</v>
      </c>
      <c r="H404" s="47">
        <v>64997756</v>
      </c>
      <c r="I404" s="47">
        <v>18197756</v>
      </c>
      <c r="J404" s="47">
        <v>46800000</v>
      </c>
      <c r="K404" s="47">
        <v>0</v>
      </c>
      <c r="L404" s="47">
        <v>0</v>
      </c>
      <c r="M404" s="47">
        <v>290450000</v>
      </c>
      <c r="N404" s="47">
        <v>290450000</v>
      </c>
      <c r="O404" s="47"/>
    </row>
    <row r="405" spans="1:15" ht="15.75" x14ac:dyDescent="0.2">
      <c r="A405" s="26" t="s">
        <v>2819</v>
      </c>
      <c r="B405" s="26" t="s">
        <v>3510</v>
      </c>
      <c r="C405" s="50" t="s">
        <v>2819</v>
      </c>
      <c r="E405" s="47" t="s">
        <v>2968</v>
      </c>
      <c r="F405" s="47">
        <v>0</v>
      </c>
      <c r="G405" s="47">
        <v>1361462694</v>
      </c>
      <c r="H405" s="47">
        <v>1361462694</v>
      </c>
      <c r="I405" s="47">
        <v>998002694</v>
      </c>
      <c r="J405" s="47">
        <v>363460000</v>
      </c>
      <c r="K405" s="47">
        <v>0</v>
      </c>
      <c r="L405" s="47">
        <v>0</v>
      </c>
      <c r="M405" s="47">
        <v>651190000</v>
      </c>
      <c r="N405" s="47">
        <v>651190000</v>
      </c>
      <c r="O405" s="47"/>
    </row>
    <row r="406" spans="1:15" ht="15.75" x14ac:dyDescent="0.2">
      <c r="A406" s="26" t="s">
        <v>2819</v>
      </c>
      <c r="B406" s="26" t="s">
        <v>3511</v>
      </c>
      <c r="C406" s="50" t="s">
        <v>2819</v>
      </c>
      <c r="E406" s="47" t="s">
        <v>3030</v>
      </c>
      <c r="F406" s="47">
        <v>0</v>
      </c>
      <c r="G406" s="47">
        <v>2817831002</v>
      </c>
      <c r="H406" s="47">
        <v>2817831002</v>
      </c>
      <c r="I406" s="47">
        <v>1644471002</v>
      </c>
      <c r="J406" s="47">
        <v>1173360000</v>
      </c>
      <c r="K406" s="47">
        <v>0</v>
      </c>
      <c r="L406" s="47">
        <v>0</v>
      </c>
      <c r="M406" s="47">
        <v>538600000</v>
      </c>
      <c r="N406" s="47">
        <v>538600000</v>
      </c>
      <c r="O406" s="47"/>
    </row>
    <row r="407" spans="1:15" ht="15.75" x14ac:dyDescent="0.2">
      <c r="A407" s="26" t="s">
        <v>2819</v>
      </c>
      <c r="B407" s="26" t="s">
        <v>3512</v>
      </c>
      <c r="C407" s="50" t="s">
        <v>2819</v>
      </c>
      <c r="E407" s="47" t="s">
        <v>3068</v>
      </c>
      <c r="F407" s="47">
        <v>11538000</v>
      </c>
      <c r="G407" s="47">
        <v>17668490278</v>
      </c>
      <c r="H407" s="47">
        <v>17680028278</v>
      </c>
      <c r="I407" s="47">
        <v>11828408278</v>
      </c>
      <c r="J407" s="47">
        <v>5851620000</v>
      </c>
      <c r="K407" s="47">
        <v>0</v>
      </c>
      <c r="L407" s="47">
        <v>0</v>
      </c>
      <c r="M407" s="47">
        <v>5458780000</v>
      </c>
      <c r="N407" s="47">
        <v>5458780000</v>
      </c>
      <c r="O407" s="47"/>
    </row>
    <row r="408" spans="1:15" ht="15.75" x14ac:dyDescent="0.2">
      <c r="A408" s="26" t="s">
        <v>2819</v>
      </c>
      <c r="B408" s="26" t="s">
        <v>3513</v>
      </c>
      <c r="C408" s="50" t="s">
        <v>2819</v>
      </c>
      <c r="E408" s="47" t="s">
        <v>3106</v>
      </c>
      <c r="F408" s="47">
        <v>0</v>
      </c>
      <c r="G408" s="47">
        <v>1271957030</v>
      </c>
      <c r="H408" s="47">
        <v>1271957030</v>
      </c>
      <c r="I408" s="47">
        <v>751557030</v>
      </c>
      <c r="J408" s="47">
        <v>520400000</v>
      </c>
      <c r="K408" s="47">
        <v>0</v>
      </c>
      <c r="L408" s="47">
        <v>0</v>
      </c>
      <c r="M408" s="47">
        <v>800300000</v>
      </c>
      <c r="N408" s="47">
        <v>800300000</v>
      </c>
      <c r="O408" s="47"/>
    </row>
    <row r="409" spans="1:15" ht="15.75" x14ac:dyDescent="0.2">
      <c r="A409" s="26" t="s">
        <v>2819</v>
      </c>
      <c r="B409" s="26" t="s">
        <v>3514</v>
      </c>
      <c r="C409" s="50" t="s">
        <v>2819</v>
      </c>
      <c r="E409" s="47" t="s">
        <v>3183</v>
      </c>
      <c r="F409" s="47">
        <v>0</v>
      </c>
      <c r="G409" s="47">
        <v>3786848779</v>
      </c>
      <c r="H409" s="47">
        <v>3786848779</v>
      </c>
      <c r="I409" s="47">
        <v>3076148779</v>
      </c>
      <c r="J409" s="47">
        <v>710700000</v>
      </c>
      <c r="K409" s="47">
        <v>0</v>
      </c>
      <c r="L409" s="47">
        <v>0</v>
      </c>
      <c r="M409" s="47">
        <v>1139100000</v>
      </c>
      <c r="N409" s="47">
        <v>1139100000</v>
      </c>
      <c r="O409" s="47"/>
    </row>
    <row r="410" spans="1:15" ht="15.75" x14ac:dyDescent="0.2">
      <c r="A410" s="26" t="s">
        <v>2819</v>
      </c>
      <c r="B410" s="26" t="s">
        <v>3515</v>
      </c>
      <c r="C410" s="50" t="s">
        <v>2819</v>
      </c>
      <c r="E410" s="47" t="s">
        <v>3221</v>
      </c>
      <c r="F410" s="47">
        <v>0</v>
      </c>
      <c r="G410" s="47">
        <v>633586745</v>
      </c>
      <c r="H410" s="47">
        <v>633586745</v>
      </c>
      <c r="I410" s="47">
        <v>246386745</v>
      </c>
      <c r="J410" s="47">
        <v>387200000</v>
      </c>
      <c r="K410" s="47">
        <v>0</v>
      </c>
      <c r="L410" s="47">
        <v>0</v>
      </c>
      <c r="M410" s="47">
        <v>694550000</v>
      </c>
      <c r="N410" s="47">
        <v>694550000</v>
      </c>
      <c r="O410" s="47"/>
    </row>
    <row r="411" spans="1:15" ht="15.75" x14ac:dyDescent="0.2">
      <c r="A411" s="26" t="s">
        <v>2819</v>
      </c>
      <c r="B411" s="26" t="s">
        <v>3516</v>
      </c>
      <c r="C411" s="50" t="s">
        <v>2819</v>
      </c>
      <c r="E411" s="47" t="s">
        <v>3225</v>
      </c>
      <c r="F411" s="47">
        <v>0</v>
      </c>
      <c r="G411" s="47">
        <v>709757216</v>
      </c>
      <c r="H411" s="47">
        <v>709757216</v>
      </c>
      <c r="I411" s="47">
        <v>636877216</v>
      </c>
      <c r="J411" s="47">
        <v>72880000</v>
      </c>
      <c r="K411" s="47">
        <v>0</v>
      </c>
      <c r="L411" s="47">
        <v>0</v>
      </c>
      <c r="M411" s="47">
        <v>637500000</v>
      </c>
      <c r="N411" s="47">
        <v>637500000</v>
      </c>
      <c r="O411" s="47"/>
    </row>
    <row r="412" spans="1:15" ht="15.75" x14ac:dyDescent="0.2">
      <c r="A412" s="26" t="s">
        <v>2819</v>
      </c>
      <c r="B412" s="26" t="s">
        <v>3517</v>
      </c>
      <c r="C412" s="50" t="s">
        <v>2819</v>
      </c>
      <c r="E412" s="47" t="s">
        <v>3351</v>
      </c>
      <c r="F412" s="47">
        <v>0</v>
      </c>
      <c r="G412" s="47">
        <v>2756817228</v>
      </c>
      <c r="H412" s="47">
        <v>2756817228</v>
      </c>
      <c r="I412" s="47">
        <v>1519157228</v>
      </c>
      <c r="J412" s="47">
        <v>1237660000</v>
      </c>
      <c r="K412" s="47">
        <v>0</v>
      </c>
      <c r="L412" s="47">
        <v>0</v>
      </c>
      <c r="M412" s="47">
        <v>626210000</v>
      </c>
      <c r="N412" s="47">
        <v>626210000</v>
      </c>
      <c r="O412" s="47"/>
    </row>
    <row r="413" spans="1:15" ht="15.75" x14ac:dyDescent="0.2">
      <c r="A413" s="26" t="s">
        <v>2819</v>
      </c>
      <c r="B413" s="26" t="s">
        <v>3518</v>
      </c>
      <c r="C413" s="50" t="s">
        <v>2819</v>
      </c>
      <c r="E413" s="47" t="s">
        <v>368</v>
      </c>
      <c r="F413" s="47">
        <v>0</v>
      </c>
      <c r="G413" s="47">
        <v>33312433</v>
      </c>
      <c r="H413" s="47">
        <v>33312433</v>
      </c>
      <c r="I413" s="47">
        <v>17232433</v>
      </c>
      <c r="J413" s="47">
        <v>16080000</v>
      </c>
      <c r="K413" s="47">
        <v>0</v>
      </c>
      <c r="L413" s="47">
        <v>0</v>
      </c>
      <c r="M413" s="47">
        <v>22600000</v>
      </c>
      <c r="N413" s="47">
        <v>22600000</v>
      </c>
      <c r="O413" s="47"/>
    </row>
    <row r="414" spans="1:15" ht="15.75" x14ac:dyDescent="0.2">
      <c r="A414" s="26" t="s">
        <v>2819</v>
      </c>
      <c r="B414" s="26" t="s">
        <v>3519</v>
      </c>
      <c r="C414" s="50" t="s">
        <v>2819</v>
      </c>
      <c r="E414" s="47" t="s">
        <v>3420</v>
      </c>
      <c r="F414" s="47">
        <v>0</v>
      </c>
      <c r="G414" s="47">
        <v>2241036629</v>
      </c>
      <c r="H414" s="47">
        <v>2241036629</v>
      </c>
      <c r="I414" s="47">
        <v>1470436629</v>
      </c>
      <c r="J414" s="47">
        <v>770600000</v>
      </c>
      <c r="K414" s="47">
        <v>0</v>
      </c>
      <c r="L414" s="47">
        <v>0</v>
      </c>
      <c r="M414" s="47">
        <v>756100000</v>
      </c>
      <c r="N414" s="47">
        <v>756100000</v>
      </c>
      <c r="O414" s="47"/>
    </row>
    <row r="415" spans="1:15" ht="15.75" x14ac:dyDescent="0.2">
      <c r="A415" s="26" t="s">
        <v>2819</v>
      </c>
      <c r="B415" s="26" t="s">
        <v>3520</v>
      </c>
      <c r="C415" s="50" t="s">
        <v>2819</v>
      </c>
      <c r="E415" s="47" t="s">
        <v>448</v>
      </c>
      <c r="F415" s="47">
        <v>0</v>
      </c>
      <c r="G415" s="47">
        <v>923221434</v>
      </c>
      <c r="H415" s="47">
        <v>923221434</v>
      </c>
      <c r="I415" s="47">
        <v>694121434</v>
      </c>
      <c r="J415" s="47">
        <v>229100000</v>
      </c>
      <c r="K415" s="47">
        <v>0</v>
      </c>
      <c r="L415" s="47">
        <v>0</v>
      </c>
      <c r="M415" s="47">
        <v>214980000</v>
      </c>
      <c r="N415" s="47">
        <v>214980000</v>
      </c>
      <c r="O415" s="47"/>
    </row>
    <row r="416" spans="1:15" ht="15.75" x14ac:dyDescent="0.2">
      <c r="A416" s="26" t="s">
        <v>2819</v>
      </c>
      <c r="B416" s="26" t="s">
        <v>3521</v>
      </c>
      <c r="C416" s="50" t="s">
        <v>2819</v>
      </c>
      <c r="E416" s="47" t="s">
        <v>3472</v>
      </c>
      <c r="F416" s="47">
        <v>0</v>
      </c>
      <c r="G416" s="47">
        <v>1005204535</v>
      </c>
      <c r="H416" s="47">
        <v>1005204535</v>
      </c>
      <c r="I416" s="47">
        <v>708564535</v>
      </c>
      <c r="J416" s="47">
        <v>296640000</v>
      </c>
      <c r="K416" s="47">
        <v>0</v>
      </c>
      <c r="L416" s="47">
        <v>0</v>
      </c>
      <c r="M416" s="47">
        <v>588850000</v>
      </c>
      <c r="N416" s="47">
        <v>588850000</v>
      </c>
      <c r="O416" s="47"/>
    </row>
    <row r="417" spans="1:15" ht="15.75" x14ac:dyDescent="0.2">
      <c r="A417" s="26" t="s">
        <v>2819</v>
      </c>
      <c r="B417" s="26" t="s">
        <v>3522</v>
      </c>
      <c r="C417" s="50" t="s">
        <v>2819</v>
      </c>
      <c r="E417" s="47" t="s">
        <v>3493</v>
      </c>
      <c r="F417" s="47">
        <v>0</v>
      </c>
      <c r="G417" s="47">
        <v>244272503</v>
      </c>
      <c r="H417" s="47">
        <v>244272503</v>
      </c>
      <c r="I417" s="47">
        <v>119112503</v>
      </c>
      <c r="J417" s="47">
        <v>125160000</v>
      </c>
      <c r="K417" s="47">
        <v>0</v>
      </c>
      <c r="L417" s="47">
        <v>0</v>
      </c>
      <c r="M417" s="47">
        <v>137210000</v>
      </c>
      <c r="N417" s="47">
        <v>137210000</v>
      </c>
      <c r="O417" s="47"/>
    </row>
    <row r="418" spans="1:15" ht="15.75" x14ac:dyDescent="0.2">
      <c r="A418" s="26" t="s">
        <v>2819</v>
      </c>
      <c r="B418" s="26" t="s">
        <v>2819</v>
      </c>
      <c r="C418" s="50" t="s">
        <v>2819</v>
      </c>
      <c r="E418" s="47" t="s">
        <v>3508</v>
      </c>
      <c r="F418" s="47">
        <v>0</v>
      </c>
      <c r="G418" s="47">
        <v>2614782997</v>
      </c>
      <c r="H418" s="47">
        <v>2614782997</v>
      </c>
      <c r="I418" s="47">
        <v>2453182997</v>
      </c>
      <c r="J418" s="47">
        <v>161600000</v>
      </c>
      <c r="K418" s="47">
        <v>0</v>
      </c>
      <c r="L418" s="47">
        <v>0</v>
      </c>
      <c r="M418" s="47">
        <v>170520000</v>
      </c>
      <c r="N418" s="47">
        <v>170520000</v>
      </c>
      <c r="O418" s="47"/>
    </row>
    <row r="419" spans="1:15" ht="15.75" x14ac:dyDescent="0.2">
      <c r="A419" s="26" t="s">
        <v>2819</v>
      </c>
      <c r="B419" s="26" t="s">
        <v>2819</v>
      </c>
      <c r="C419" s="50" t="s">
        <v>2819</v>
      </c>
      <c r="E419" s="58"/>
      <c r="F419" s="25"/>
      <c r="G419" s="25"/>
      <c r="H419" s="25"/>
      <c r="I419" s="25"/>
      <c r="J419" s="25"/>
      <c r="K419" s="25"/>
      <c r="L419" s="25"/>
      <c r="M419" s="25"/>
      <c r="N419" s="25"/>
      <c r="O419" s="25"/>
    </row>
    <row r="420" spans="1:15" ht="15.75" x14ac:dyDescent="0.2">
      <c r="A420" s="26" t="s">
        <v>2819</v>
      </c>
      <c r="B420" s="26" t="s">
        <v>2819</v>
      </c>
      <c r="C420" s="50" t="s">
        <v>2819</v>
      </c>
      <c r="E420" s="60" t="s">
        <v>3523</v>
      </c>
      <c r="F420" s="34">
        <v>11538000</v>
      </c>
      <c r="G420" s="34">
        <v>38133579259</v>
      </c>
      <c r="H420" s="34">
        <v>38145117259</v>
      </c>
      <c r="I420" s="34">
        <v>26181857259</v>
      </c>
      <c r="J420" s="34">
        <v>11963260000</v>
      </c>
      <c r="K420" s="34">
        <v>0</v>
      </c>
      <c r="L420" s="34">
        <v>0</v>
      </c>
      <c r="M420" s="34">
        <v>12726940000</v>
      </c>
      <c r="N420" s="34">
        <v>12726940000</v>
      </c>
      <c r="O420" s="34">
        <v>0</v>
      </c>
    </row>
    <row r="421" spans="1:15" ht="15.75" x14ac:dyDescent="0.2">
      <c r="A421" s="26" t="s">
        <v>2819</v>
      </c>
      <c r="B421" s="26" t="s">
        <v>2819</v>
      </c>
      <c r="C421" s="50" t="s">
        <v>2819</v>
      </c>
      <c r="E421" s="58"/>
      <c r="F421" s="25"/>
      <c r="G421" s="25"/>
      <c r="H421" s="25"/>
      <c r="I421" s="25"/>
      <c r="J421" s="25"/>
      <c r="K421" s="25"/>
      <c r="L421" s="25"/>
      <c r="M421" s="25"/>
      <c r="N421" s="25"/>
      <c r="O421" s="25"/>
    </row>
    <row r="422" spans="1:15" ht="15.75" x14ac:dyDescent="0.2">
      <c r="A422" s="26" t="s">
        <v>2819</v>
      </c>
      <c r="B422" s="26" t="s">
        <v>3524</v>
      </c>
      <c r="C422" s="50" t="s">
        <v>2819</v>
      </c>
      <c r="E422" s="47" t="s">
        <v>173</v>
      </c>
      <c r="F422" s="47">
        <v>0</v>
      </c>
      <c r="G422" s="47">
        <v>1317102362</v>
      </c>
      <c r="H422" s="47">
        <v>1317102362</v>
      </c>
      <c r="I422" s="47">
        <v>978282362</v>
      </c>
      <c r="J422" s="47">
        <v>338820000</v>
      </c>
      <c r="K422" s="47">
        <v>0</v>
      </c>
      <c r="L422" s="47">
        <v>0</v>
      </c>
      <c r="M422" s="47">
        <v>453420000</v>
      </c>
      <c r="N422" s="47">
        <v>453420000</v>
      </c>
      <c r="O422" s="47">
        <v>0</v>
      </c>
    </row>
    <row r="423" spans="1:15" ht="15.75" x14ac:dyDescent="0.2">
      <c r="A423" s="26" t="s">
        <v>2819</v>
      </c>
      <c r="B423" s="26" t="s">
        <v>3525</v>
      </c>
      <c r="C423" s="50" t="s">
        <v>2819</v>
      </c>
      <c r="E423" s="47" t="s">
        <v>185</v>
      </c>
      <c r="F423" s="47">
        <v>0</v>
      </c>
      <c r="G423" s="47">
        <v>42522735</v>
      </c>
      <c r="H423" s="47">
        <v>42522735</v>
      </c>
      <c r="I423" s="47">
        <v>39642735</v>
      </c>
      <c r="J423" s="47">
        <v>2880000</v>
      </c>
      <c r="K423" s="47">
        <v>0</v>
      </c>
      <c r="L423" s="47">
        <v>0</v>
      </c>
      <c r="M423" s="47">
        <v>1050000</v>
      </c>
      <c r="N423" s="47">
        <v>1050000</v>
      </c>
      <c r="O423" s="47">
        <v>0</v>
      </c>
    </row>
    <row r="424" spans="1:15" ht="15.75" x14ac:dyDescent="0.2">
      <c r="A424" s="26" t="s">
        <v>2819</v>
      </c>
      <c r="B424" s="26" t="s">
        <v>2819</v>
      </c>
      <c r="C424" s="50" t="s">
        <v>2819</v>
      </c>
      <c r="E424" s="58"/>
      <c r="F424" s="25"/>
      <c r="G424" s="25"/>
      <c r="H424" s="25"/>
      <c r="I424" s="25"/>
      <c r="J424" s="25"/>
      <c r="K424" s="25"/>
      <c r="L424" s="25"/>
      <c r="M424" s="25"/>
      <c r="N424" s="25"/>
      <c r="O424" s="25"/>
    </row>
    <row r="425" spans="1:15" ht="15.75" x14ac:dyDescent="0.2">
      <c r="A425" s="26" t="s">
        <v>2819</v>
      </c>
      <c r="B425" s="26" t="s">
        <v>3526</v>
      </c>
      <c r="C425" s="50" t="s">
        <v>2819</v>
      </c>
      <c r="E425" s="60" t="s">
        <v>3527</v>
      </c>
      <c r="F425" s="34">
        <v>11538000</v>
      </c>
      <c r="G425" s="34">
        <v>39493204356</v>
      </c>
      <c r="H425" s="34">
        <v>39504742356</v>
      </c>
      <c r="I425" s="34">
        <v>27199782356</v>
      </c>
      <c r="J425" s="34">
        <v>12304960000</v>
      </c>
      <c r="K425" s="34">
        <v>0</v>
      </c>
      <c r="L425" s="34">
        <v>0</v>
      </c>
      <c r="M425" s="34">
        <v>13181410000</v>
      </c>
      <c r="N425" s="34">
        <v>13181410000</v>
      </c>
      <c r="O425" s="34">
        <v>0</v>
      </c>
    </row>
    <row r="426" spans="1:15" ht="15.75" x14ac:dyDescent="0.2">
      <c r="A426" s="55"/>
      <c r="B426" s="26"/>
      <c r="C426" s="50"/>
      <c r="E426" s="58"/>
      <c r="F426" s="25"/>
      <c r="G426" s="25"/>
      <c r="H426" s="25"/>
      <c r="I426" s="25"/>
      <c r="J426" s="25"/>
      <c r="K426" s="25"/>
      <c r="L426" s="25"/>
      <c r="M426" s="25"/>
      <c r="N426" s="25"/>
      <c r="O426" s="25"/>
    </row>
    <row r="427" spans="1:15" s="81" customFormat="1" x14ac:dyDescent="0.2">
      <c r="C427" s="82"/>
      <c r="D427" s="78"/>
      <c r="F427" s="83"/>
      <c r="G427" s="83"/>
      <c r="H427" s="83"/>
      <c r="I427" s="83"/>
      <c r="J427" s="83"/>
      <c r="K427" s="83"/>
      <c r="L427" s="83"/>
      <c r="M427" s="83"/>
      <c r="N427" s="83"/>
      <c r="O427" s="83"/>
    </row>
  </sheetData>
  <dataConsolidate/>
  <mergeCells count="20">
    <mergeCell ref="A1:H1"/>
    <mergeCell ref="I1:O1"/>
    <mergeCell ref="A2:A5"/>
    <mergeCell ref="B2:B5"/>
    <mergeCell ref="C2:C5"/>
    <mergeCell ref="D2:D5"/>
    <mergeCell ref="E2:E5"/>
    <mergeCell ref="F2:H2"/>
    <mergeCell ref="I2:I5"/>
    <mergeCell ref="J2:K2"/>
    <mergeCell ref="L2:M2"/>
    <mergeCell ref="N2:N5"/>
    <mergeCell ref="O2:O5"/>
    <mergeCell ref="F3:F5"/>
    <mergeCell ref="G3:G5"/>
    <mergeCell ref="H3:H5"/>
    <mergeCell ref="J3:J5"/>
    <mergeCell ref="K3:K5"/>
    <mergeCell ref="L3:L5"/>
    <mergeCell ref="M3:M5"/>
  </mergeCells>
  <printOptions horizontalCentered="1" gridLines="1"/>
  <pageMargins left="0.5" right="0.5" top="0.7" bottom="1.5" header="0.5" footer="0.5"/>
  <pageSetup paperSize="5" firstPageNumber="94" pageOrder="overThenDown" orientation="portrait" blackAndWhite="1" useFirstPageNumber="1" r:id="rId1"/>
  <headerFooter alignWithMargins="0">
    <oddHeader>&amp;C&amp;"SHREE-DEV-0708,Regular"&amp;11&amp;P</oddHeader>
  </headerFooter>
  <rowBreaks count="9" manualBreakCount="9">
    <brk id="44" max="16" man="1"/>
    <brk id="72" max="16" man="1"/>
    <brk id="106" max="16" man="1"/>
    <brk id="146" max="16" man="1"/>
    <brk id="223" max="16" man="1"/>
    <brk id="301" max="16" man="1"/>
    <brk id="332" max="16" man="1"/>
    <brk id="369" max="16" man="1"/>
    <brk id="401" max="1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17">
    <tabColor indexed="45"/>
  </sheetPr>
  <dimension ref="A1:E383"/>
  <sheetViews>
    <sheetView zoomScaleNormal="100" zoomScaleSheetLayoutView="100" workbookViewId="0">
      <selection sqref="A1:E1"/>
    </sheetView>
  </sheetViews>
  <sheetFormatPr defaultColWidth="9.33203125" defaultRowHeight="12" x14ac:dyDescent="0.2"/>
  <cols>
    <col min="1" max="1" width="4.83203125" style="85" customWidth="1"/>
    <col min="2" max="2" width="10.83203125" customWidth="1"/>
    <col min="3" max="3" width="74.83203125" customWidth="1"/>
    <col min="4" max="4" width="14.83203125" style="90" customWidth="1"/>
    <col min="5" max="5" width="15.6640625" style="90" customWidth="1"/>
  </cols>
  <sheetData>
    <row r="1" spans="1:5" ht="16.5" x14ac:dyDescent="0.2">
      <c r="A1" s="321" t="s">
        <v>3528</v>
      </c>
      <c r="B1" s="321"/>
      <c r="C1" s="321"/>
      <c r="D1" s="321"/>
      <c r="E1" s="321"/>
    </row>
    <row r="2" spans="1:5" ht="16.5" customHeight="1" x14ac:dyDescent="0.2">
      <c r="A2" s="318" t="s">
        <v>2863</v>
      </c>
      <c r="B2" s="318"/>
      <c r="C2" s="318" t="s">
        <v>3529</v>
      </c>
      <c r="D2" s="294" t="s">
        <v>641</v>
      </c>
      <c r="E2" s="294" t="s">
        <v>642</v>
      </c>
    </row>
    <row r="3" spans="1:5" ht="15.75" customHeight="1" x14ac:dyDescent="0.2">
      <c r="A3" s="318"/>
      <c r="B3" s="318"/>
      <c r="C3" s="318"/>
      <c r="D3" s="294"/>
      <c r="E3" s="294"/>
    </row>
    <row r="4" spans="1:5" ht="15.75" customHeight="1" x14ac:dyDescent="0.2">
      <c r="A4" s="318"/>
      <c r="B4" s="318"/>
      <c r="C4" s="318"/>
      <c r="D4" s="294"/>
      <c r="E4" s="294"/>
    </row>
    <row r="5" spans="1:5" ht="15.75" x14ac:dyDescent="0.2">
      <c r="D5" s="86"/>
      <c r="E5" s="86"/>
    </row>
    <row r="6" spans="1:5" ht="15.75" x14ac:dyDescent="0.2">
      <c r="C6" s="89"/>
      <c r="D6" s="86"/>
      <c r="E6" s="86"/>
    </row>
    <row r="7" spans="1:5" ht="15.75" x14ac:dyDescent="0.2">
      <c r="A7" s="91" t="s">
        <v>3530</v>
      </c>
      <c r="B7" s="92"/>
      <c r="C7" s="88" t="s">
        <v>3531</v>
      </c>
      <c r="D7" s="86">
        <v>0</v>
      </c>
      <c r="E7" s="86">
        <v>0</v>
      </c>
    </row>
    <row r="8" spans="1:5" ht="15.75" x14ac:dyDescent="0.2">
      <c r="A8" s="91"/>
      <c r="B8" s="92"/>
      <c r="C8" s="88"/>
      <c r="D8" s="86">
        <v>0</v>
      </c>
      <c r="E8" s="86">
        <v>0</v>
      </c>
    </row>
    <row r="9" spans="1:5" ht="15.75" x14ac:dyDescent="0.2">
      <c r="A9" s="91">
        <v>1</v>
      </c>
      <c r="B9" s="92" t="s">
        <v>3532</v>
      </c>
      <c r="C9" s="88" t="s">
        <v>3533</v>
      </c>
      <c r="D9" s="86">
        <v>36000000</v>
      </c>
      <c r="E9" s="86">
        <v>35000000</v>
      </c>
    </row>
    <row r="10" spans="1:5" ht="15.75" x14ac:dyDescent="0.2">
      <c r="A10" s="91">
        <v>2</v>
      </c>
      <c r="B10" s="92"/>
      <c r="C10" s="88" t="s">
        <v>3534</v>
      </c>
      <c r="D10" s="86">
        <v>0</v>
      </c>
      <c r="E10" s="86">
        <v>0</v>
      </c>
    </row>
    <row r="11" spans="1:5" ht="31.5" x14ac:dyDescent="0.2">
      <c r="A11" s="91">
        <v>3</v>
      </c>
      <c r="B11" s="92"/>
      <c r="C11" s="88" t="s">
        <v>3535</v>
      </c>
      <c r="D11" s="86">
        <v>0</v>
      </c>
      <c r="E11" s="86">
        <v>0</v>
      </c>
    </row>
    <row r="12" spans="1:5" ht="15.75" x14ac:dyDescent="0.2">
      <c r="A12" s="91">
        <v>4</v>
      </c>
      <c r="B12" s="92"/>
      <c r="C12" s="88" t="s">
        <v>3536</v>
      </c>
      <c r="D12" s="86">
        <v>0</v>
      </c>
      <c r="E12" s="86">
        <v>0</v>
      </c>
    </row>
    <row r="13" spans="1:5" ht="31.5" x14ac:dyDescent="0.2">
      <c r="A13" s="91">
        <v>5</v>
      </c>
      <c r="B13" s="92"/>
      <c r="C13" s="88" t="s">
        <v>3537</v>
      </c>
      <c r="D13" s="86">
        <v>0</v>
      </c>
      <c r="E13" s="86">
        <v>0</v>
      </c>
    </row>
    <row r="14" spans="1:5" ht="31.5" x14ac:dyDescent="0.2">
      <c r="A14" s="91">
        <v>6</v>
      </c>
      <c r="B14" s="92"/>
      <c r="C14" s="88" t="s">
        <v>3538</v>
      </c>
      <c r="D14" s="86">
        <v>0</v>
      </c>
      <c r="E14" s="86">
        <v>0</v>
      </c>
    </row>
    <row r="15" spans="1:5" ht="31.5" x14ac:dyDescent="0.2">
      <c r="A15" s="91">
        <v>7</v>
      </c>
      <c r="B15" s="92"/>
      <c r="C15" s="88" t="s">
        <v>3539</v>
      </c>
      <c r="D15" s="86">
        <v>0</v>
      </c>
      <c r="E15" s="86">
        <v>0</v>
      </c>
    </row>
    <row r="16" spans="1:5" ht="15.75" x14ac:dyDescent="0.2">
      <c r="A16" s="91">
        <v>8</v>
      </c>
      <c r="B16" s="92"/>
      <c r="C16" s="88" t="s">
        <v>3540</v>
      </c>
      <c r="D16" s="86">
        <v>0</v>
      </c>
      <c r="E16" s="86">
        <v>0</v>
      </c>
    </row>
    <row r="17" spans="1:5" ht="15.75" x14ac:dyDescent="0.2">
      <c r="A17" s="91">
        <v>9</v>
      </c>
      <c r="B17" s="92"/>
      <c r="C17" s="88" t="s">
        <v>3541</v>
      </c>
      <c r="D17" s="86">
        <v>0</v>
      </c>
      <c r="E17" s="86">
        <v>0</v>
      </c>
    </row>
    <row r="18" spans="1:5" ht="15.75" x14ac:dyDescent="0.2">
      <c r="A18" s="91">
        <v>10</v>
      </c>
      <c r="B18" s="92"/>
      <c r="C18" s="88" t="s">
        <v>3542</v>
      </c>
      <c r="D18" s="86">
        <v>0</v>
      </c>
      <c r="E18" s="86">
        <v>0</v>
      </c>
    </row>
    <row r="19" spans="1:5" ht="15.75" x14ac:dyDescent="0.2">
      <c r="A19" s="91"/>
      <c r="B19" s="92"/>
      <c r="C19" s="88"/>
      <c r="D19" s="86">
        <v>0</v>
      </c>
      <c r="E19" s="86">
        <v>0</v>
      </c>
    </row>
    <row r="20" spans="1:5" ht="15.75" x14ac:dyDescent="0.2">
      <c r="A20" s="91"/>
      <c r="B20" s="92"/>
      <c r="C20" s="88" t="s">
        <v>3543</v>
      </c>
      <c r="D20" s="86">
        <v>36000000</v>
      </c>
      <c r="E20" s="86">
        <v>35000000</v>
      </c>
    </row>
    <row r="21" spans="1:5" ht="15.75" x14ac:dyDescent="0.2">
      <c r="A21" s="91"/>
      <c r="B21" s="92"/>
      <c r="C21" s="88"/>
      <c r="D21" s="86">
        <v>0</v>
      </c>
      <c r="E21" s="86">
        <v>0</v>
      </c>
    </row>
    <row r="22" spans="1:5" ht="15.75" x14ac:dyDescent="0.2">
      <c r="A22" s="91"/>
      <c r="B22" s="92"/>
      <c r="C22" s="88"/>
      <c r="D22" s="86">
        <v>0</v>
      </c>
      <c r="E22" s="86">
        <v>0</v>
      </c>
    </row>
    <row r="23" spans="1:5" ht="15.75" x14ac:dyDescent="0.2">
      <c r="A23" s="91"/>
      <c r="B23" s="92" t="s">
        <v>3544</v>
      </c>
      <c r="C23" s="88" t="s">
        <v>3545</v>
      </c>
      <c r="D23" s="86">
        <v>504000000</v>
      </c>
      <c r="E23" s="86">
        <v>489999999.99999994</v>
      </c>
    </row>
    <row r="24" spans="1:5" ht="15.75" x14ac:dyDescent="0.2">
      <c r="A24" s="91"/>
      <c r="B24" s="92"/>
      <c r="C24" s="88"/>
      <c r="D24" s="86">
        <v>0</v>
      </c>
      <c r="E24" s="86">
        <v>0</v>
      </c>
    </row>
    <row r="25" spans="1:5" ht="15.75" x14ac:dyDescent="0.2">
      <c r="A25" s="91"/>
      <c r="B25" s="92"/>
      <c r="C25" s="88" t="s">
        <v>3546</v>
      </c>
      <c r="D25" s="86">
        <v>0</v>
      </c>
      <c r="E25" s="86">
        <v>0</v>
      </c>
    </row>
    <row r="26" spans="1:5" ht="15.75" x14ac:dyDescent="0.2">
      <c r="A26" s="91"/>
      <c r="B26" s="92"/>
      <c r="C26" s="88" t="s">
        <v>3547</v>
      </c>
      <c r="D26" s="86">
        <v>0</v>
      </c>
      <c r="E26" s="86">
        <v>0</v>
      </c>
    </row>
    <row r="27" spans="1:5" ht="15.75" x14ac:dyDescent="0.2">
      <c r="A27" s="91"/>
      <c r="B27" s="92"/>
      <c r="C27" s="88" t="s">
        <v>3548</v>
      </c>
      <c r="D27" s="86">
        <v>0</v>
      </c>
      <c r="E27" s="86">
        <v>0</v>
      </c>
    </row>
    <row r="28" spans="1:5" ht="15.75" x14ac:dyDescent="0.2">
      <c r="A28" s="91"/>
      <c r="B28" s="92"/>
      <c r="C28" s="88" t="s">
        <v>3549</v>
      </c>
      <c r="D28" s="86">
        <v>0</v>
      </c>
      <c r="E28" s="86">
        <v>0</v>
      </c>
    </row>
    <row r="29" spans="1:5" ht="15.75" x14ac:dyDescent="0.2">
      <c r="A29" s="91"/>
      <c r="B29" s="92"/>
      <c r="C29" s="88" t="s">
        <v>3550</v>
      </c>
      <c r="D29" s="86">
        <v>0</v>
      </c>
      <c r="E29" s="86">
        <v>0</v>
      </c>
    </row>
    <row r="30" spans="1:5" ht="15.75" x14ac:dyDescent="0.2">
      <c r="A30" s="91"/>
      <c r="B30" s="92"/>
      <c r="C30" s="88" t="s">
        <v>3551</v>
      </c>
      <c r="D30" s="86">
        <v>0</v>
      </c>
      <c r="E30" s="86">
        <v>0</v>
      </c>
    </row>
    <row r="31" spans="1:5" ht="15.75" x14ac:dyDescent="0.2">
      <c r="A31" s="91"/>
      <c r="B31" s="92"/>
      <c r="C31" s="88" t="s">
        <v>3552</v>
      </c>
      <c r="D31" s="86">
        <v>0</v>
      </c>
      <c r="E31" s="86">
        <v>0</v>
      </c>
    </row>
    <row r="32" spans="1:5" ht="15.75" x14ac:dyDescent="0.2">
      <c r="A32" s="91"/>
      <c r="B32" s="92"/>
      <c r="C32" s="88" t="s">
        <v>3553</v>
      </c>
      <c r="D32" s="86">
        <v>0</v>
      </c>
      <c r="E32" s="86">
        <v>0</v>
      </c>
    </row>
    <row r="33" spans="1:5" ht="15.75" x14ac:dyDescent="0.2">
      <c r="A33" s="91"/>
      <c r="B33" s="92"/>
      <c r="C33" s="88" t="s">
        <v>3554</v>
      </c>
      <c r="D33" s="86">
        <v>0</v>
      </c>
      <c r="E33" s="86">
        <v>0</v>
      </c>
    </row>
    <row r="34" spans="1:5" ht="15.75" x14ac:dyDescent="0.2">
      <c r="A34" s="91"/>
      <c r="B34" s="92"/>
      <c r="C34" s="88" t="s">
        <v>3555</v>
      </c>
      <c r="D34" s="86">
        <v>0</v>
      </c>
      <c r="E34" s="86">
        <v>0</v>
      </c>
    </row>
    <row r="35" spans="1:5" ht="15.75" x14ac:dyDescent="0.2">
      <c r="A35" s="91"/>
      <c r="B35" s="92"/>
      <c r="C35" s="88" t="s">
        <v>3556</v>
      </c>
      <c r="D35" s="86">
        <v>0</v>
      </c>
      <c r="E35" s="86">
        <v>0</v>
      </c>
    </row>
    <row r="36" spans="1:5" ht="15.75" x14ac:dyDescent="0.2">
      <c r="A36" s="91"/>
      <c r="B36" s="92"/>
      <c r="C36" s="88" t="s">
        <v>3557</v>
      </c>
      <c r="D36" s="86">
        <v>0</v>
      </c>
      <c r="E36" s="86">
        <v>0</v>
      </c>
    </row>
    <row r="37" spans="1:5" ht="15.75" x14ac:dyDescent="0.2">
      <c r="A37" s="91"/>
      <c r="B37" s="92"/>
      <c r="C37" s="88" t="s">
        <v>3558</v>
      </c>
      <c r="D37" s="86">
        <v>0</v>
      </c>
      <c r="E37" s="86">
        <v>0</v>
      </c>
    </row>
    <row r="38" spans="1:5" ht="15.75" x14ac:dyDescent="0.2">
      <c r="A38" s="91"/>
      <c r="B38" s="92"/>
      <c r="C38" s="88" t="s">
        <v>3559</v>
      </c>
      <c r="D38" s="86">
        <v>0</v>
      </c>
      <c r="E38" s="86">
        <v>0</v>
      </c>
    </row>
    <row r="39" spans="1:5" ht="15.75" x14ac:dyDescent="0.2">
      <c r="A39" s="91"/>
      <c r="B39" s="92"/>
      <c r="C39" s="88" t="s">
        <v>3560</v>
      </c>
      <c r="D39" s="86">
        <v>0</v>
      </c>
      <c r="E39" s="86">
        <v>0</v>
      </c>
    </row>
    <row r="40" spans="1:5" ht="15.75" x14ac:dyDescent="0.2">
      <c r="A40" s="91"/>
      <c r="B40" s="92"/>
      <c r="C40" s="88" t="s">
        <v>3561</v>
      </c>
      <c r="D40" s="86">
        <v>0</v>
      </c>
      <c r="E40" s="86">
        <v>0</v>
      </c>
    </row>
    <row r="41" spans="1:5" ht="15.75" x14ac:dyDescent="0.2">
      <c r="A41" s="91"/>
      <c r="B41" s="92"/>
      <c r="C41" s="88" t="s">
        <v>3562</v>
      </c>
      <c r="D41" s="86">
        <v>0</v>
      </c>
      <c r="E41" s="86">
        <v>0</v>
      </c>
    </row>
    <row r="42" spans="1:5" ht="15.75" x14ac:dyDescent="0.2">
      <c r="A42" s="91"/>
      <c r="B42" s="92"/>
      <c r="C42" s="88" t="s">
        <v>3563</v>
      </c>
      <c r="D42" s="86">
        <v>0</v>
      </c>
      <c r="E42" s="86">
        <v>0</v>
      </c>
    </row>
    <row r="43" spans="1:5" ht="15.75" x14ac:dyDescent="0.2">
      <c r="A43" s="91"/>
      <c r="B43" s="92"/>
      <c r="C43" s="88"/>
      <c r="D43" s="86">
        <v>0</v>
      </c>
      <c r="E43" s="86">
        <v>0</v>
      </c>
    </row>
    <row r="44" spans="1:5" ht="15.75" x14ac:dyDescent="0.2">
      <c r="A44" s="91"/>
      <c r="B44" s="92"/>
      <c r="C44" s="88" t="s">
        <v>3564</v>
      </c>
      <c r="D44" s="86">
        <v>0</v>
      </c>
      <c r="E44" s="86">
        <v>0</v>
      </c>
    </row>
    <row r="45" spans="1:5" ht="15.75" x14ac:dyDescent="0.2">
      <c r="A45" s="91"/>
      <c r="B45" s="92"/>
      <c r="C45" s="88" t="s">
        <v>3565</v>
      </c>
      <c r="D45" s="86">
        <v>0</v>
      </c>
      <c r="E45" s="86">
        <v>0</v>
      </c>
    </row>
    <row r="46" spans="1:5" ht="15.75" x14ac:dyDescent="0.2">
      <c r="A46" s="91"/>
      <c r="B46" s="92"/>
      <c r="C46" s="88" t="s">
        <v>3566</v>
      </c>
      <c r="D46" s="86">
        <v>0</v>
      </c>
      <c r="E46" s="86">
        <v>0</v>
      </c>
    </row>
    <row r="47" spans="1:5" ht="15.75" x14ac:dyDescent="0.2">
      <c r="A47" s="91"/>
      <c r="B47" s="92"/>
      <c r="C47" s="88" t="s">
        <v>3567</v>
      </c>
      <c r="D47" s="86">
        <v>0</v>
      </c>
      <c r="E47" s="86">
        <v>0</v>
      </c>
    </row>
    <row r="48" spans="1:5" ht="15.75" x14ac:dyDescent="0.2">
      <c r="A48" s="91"/>
      <c r="B48" s="92"/>
      <c r="C48" s="88" t="s">
        <v>3568</v>
      </c>
      <c r="D48" s="86">
        <v>0</v>
      </c>
      <c r="E48" s="86">
        <v>0</v>
      </c>
    </row>
    <row r="49" spans="1:5" ht="15.75" x14ac:dyDescent="0.2">
      <c r="A49" s="91"/>
      <c r="B49" s="92"/>
      <c r="C49" s="88" t="s">
        <v>3569</v>
      </c>
      <c r="D49" s="86">
        <v>0</v>
      </c>
      <c r="E49" s="86">
        <v>0</v>
      </c>
    </row>
    <row r="50" spans="1:5" ht="15.75" x14ac:dyDescent="0.2">
      <c r="A50" s="91"/>
      <c r="B50" s="92"/>
      <c r="C50" s="88" t="s">
        <v>3570</v>
      </c>
      <c r="D50" s="86">
        <v>0</v>
      </c>
      <c r="E50" s="86">
        <v>0</v>
      </c>
    </row>
    <row r="51" spans="1:5" ht="15.75" x14ac:dyDescent="0.2">
      <c r="A51" s="91"/>
      <c r="B51" s="92"/>
      <c r="C51" s="88" t="s">
        <v>3571</v>
      </c>
      <c r="D51" s="86">
        <v>0</v>
      </c>
      <c r="E51" s="86">
        <v>0</v>
      </c>
    </row>
    <row r="52" spans="1:5" ht="15.75" x14ac:dyDescent="0.2">
      <c r="A52" s="91"/>
      <c r="B52" s="92"/>
      <c r="C52" s="88" t="s">
        <v>3572</v>
      </c>
      <c r="D52" s="86">
        <v>0</v>
      </c>
      <c r="E52" s="86">
        <v>0</v>
      </c>
    </row>
    <row r="53" spans="1:5" ht="15.75" x14ac:dyDescent="0.2">
      <c r="A53" s="91"/>
      <c r="B53" s="92"/>
      <c r="C53" s="88"/>
      <c r="D53" s="86">
        <v>0</v>
      </c>
      <c r="E53" s="86">
        <v>0</v>
      </c>
    </row>
    <row r="54" spans="1:5" ht="15.75" x14ac:dyDescent="0.2">
      <c r="A54" s="91"/>
      <c r="B54" s="92"/>
      <c r="C54" s="88" t="s">
        <v>3573</v>
      </c>
      <c r="D54" s="86">
        <v>0</v>
      </c>
      <c r="E54" s="86">
        <v>0</v>
      </c>
    </row>
    <row r="55" spans="1:5" ht="15.75" x14ac:dyDescent="0.2">
      <c r="A55" s="91"/>
      <c r="B55" s="92"/>
      <c r="C55" s="88" t="s">
        <v>3574</v>
      </c>
      <c r="D55" s="86">
        <v>0</v>
      </c>
      <c r="E55" s="86">
        <v>0</v>
      </c>
    </row>
    <row r="56" spans="1:5" ht="15.75" x14ac:dyDescent="0.2">
      <c r="A56" s="91"/>
      <c r="B56" s="92"/>
      <c r="C56" s="88" t="s">
        <v>3575</v>
      </c>
      <c r="D56" s="86">
        <v>0</v>
      </c>
      <c r="E56" s="86">
        <v>0</v>
      </c>
    </row>
    <row r="57" spans="1:5" ht="15.75" x14ac:dyDescent="0.2">
      <c r="A57" s="91"/>
      <c r="B57" s="92"/>
      <c r="C57" s="88" t="s">
        <v>3576</v>
      </c>
      <c r="D57" s="86">
        <v>0</v>
      </c>
      <c r="E57" s="86">
        <v>0</v>
      </c>
    </row>
    <row r="58" spans="1:5" ht="15.75" x14ac:dyDescent="0.2">
      <c r="A58" s="91"/>
      <c r="B58" s="92"/>
      <c r="C58" s="88" t="s">
        <v>3577</v>
      </c>
      <c r="D58" s="86">
        <v>0</v>
      </c>
      <c r="E58" s="86">
        <v>0</v>
      </c>
    </row>
    <row r="59" spans="1:5" ht="15.75" x14ac:dyDescent="0.2">
      <c r="A59" s="91"/>
      <c r="B59" s="92"/>
      <c r="C59" s="88" t="s">
        <v>3578</v>
      </c>
      <c r="D59" s="86">
        <v>0</v>
      </c>
      <c r="E59" s="86">
        <v>0</v>
      </c>
    </row>
    <row r="60" spans="1:5" ht="15.75" x14ac:dyDescent="0.2">
      <c r="A60" s="91"/>
      <c r="B60" s="92"/>
      <c r="C60" s="88" t="s">
        <v>3579</v>
      </c>
      <c r="D60" s="86">
        <v>0</v>
      </c>
      <c r="E60" s="86">
        <v>0</v>
      </c>
    </row>
    <row r="61" spans="1:5" ht="15.75" x14ac:dyDescent="0.2">
      <c r="A61" s="91"/>
      <c r="B61" s="92"/>
      <c r="C61" s="88" t="s">
        <v>3580</v>
      </c>
      <c r="D61" s="86">
        <v>0</v>
      </c>
      <c r="E61" s="86">
        <v>0</v>
      </c>
    </row>
    <row r="62" spans="1:5" ht="15.75" x14ac:dyDescent="0.2">
      <c r="A62" s="91"/>
      <c r="B62" s="92"/>
      <c r="C62" s="88" t="s">
        <v>3581</v>
      </c>
      <c r="D62" s="86">
        <v>0</v>
      </c>
      <c r="E62" s="86">
        <v>0</v>
      </c>
    </row>
    <row r="63" spans="1:5" ht="15.75" x14ac:dyDescent="0.2">
      <c r="A63" s="91"/>
      <c r="B63" s="92"/>
      <c r="C63" s="88" t="s">
        <v>3582</v>
      </c>
      <c r="D63" s="86">
        <v>0</v>
      </c>
      <c r="E63" s="86">
        <v>0</v>
      </c>
    </row>
    <row r="64" spans="1:5" ht="15.75" x14ac:dyDescent="0.2">
      <c r="A64" s="91"/>
      <c r="B64" s="92"/>
      <c r="C64" s="88" t="s">
        <v>3583</v>
      </c>
      <c r="D64" s="86">
        <v>0</v>
      </c>
      <c r="E64" s="86">
        <v>0</v>
      </c>
    </row>
    <row r="65" spans="1:5" ht="15.75" x14ac:dyDescent="0.2">
      <c r="A65" s="91"/>
      <c r="B65" s="92"/>
      <c r="C65" s="88" t="s">
        <v>3584</v>
      </c>
      <c r="D65" s="86">
        <v>0</v>
      </c>
      <c r="E65" s="86">
        <v>0</v>
      </c>
    </row>
    <row r="66" spans="1:5" ht="15.75" x14ac:dyDescent="0.2">
      <c r="A66" s="91"/>
      <c r="B66" s="92"/>
      <c r="C66" s="88" t="s">
        <v>3585</v>
      </c>
      <c r="D66" s="86">
        <v>0</v>
      </c>
      <c r="E66" s="86">
        <v>0</v>
      </c>
    </row>
    <row r="67" spans="1:5" ht="15.75" x14ac:dyDescent="0.2">
      <c r="A67" s="91"/>
      <c r="B67" s="92"/>
      <c r="C67" s="88" t="s">
        <v>3586</v>
      </c>
      <c r="D67" s="86">
        <v>0</v>
      </c>
      <c r="E67" s="86">
        <v>0</v>
      </c>
    </row>
    <row r="68" spans="1:5" ht="15.75" x14ac:dyDescent="0.2">
      <c r="A68" s="91"/>
      <c r="B68" s="92"/>
      <c r="C68" s="88"/>
      <c r="D68" s="86">
        <v>0</v>
      </c>
      <c r="E68" s="86">
        <v>0</v>
      </c>
    </row>
    <row r="69" spans="1:5" ht="15.75" x14ac:dyDescent="0.2">
      <c r="A69" s="91"/>
      <c r="B69" s="92"/>
      <c r="C69" s="88" t="s">
        <v>3587</v>
      </c>
      <c r="D69" s="86">
        <v>0</v>
      </c>
      <c r="E69" s="86">
        <v>0</v>
      </c>
    </row>
    <row r="70" spans="1:5" ht="15.75" x14ac:dyDescent="0.2">
      <c r="A70" s="91"/>
      <c r="B70" s="92"/>
      <c r="C70" s="88" t="s">
        <v>3588</v>
      </c>
      <c r="D70" s="86">
        <v>0</v>
      </c>
      <c r="E70" s="86">
        <v>0</v>
      </c>
    </row>
    <row r="71" spans="1:5" ht="31.5" x14ac:dyDescent="0.2">
      <c r="A71" s="91"/>
      <c r="B71" s="92"/>
      <c r="C71" s="88" t="s">
        <v>3589</v>
      </c>
      <c r="D71" s="86">
        <v>0</v>
      </c>
      <c r="E71" s="86">
        <v>0</v>
      </c>
    </row>
    <row r="72" spans="1:5" ht="15.75" x14ac:dyDescent="0.2">
      <c r="A72" s="91"/>
      <c r="B72" s="92"/>
      <c r="C72" s="88" t="s">
        <v>3590</v>
      </c>
      <c r="D72" s="86">
        <v>0</v>
      </c>
      <c r="E72" s="86">
        <v>0</v>
      </c>
    </row>
    <row r="73" spans="1:5" ht="15.75" x14ac:dyDescent="0.2">
      <c r="A73" s="91"/>
      <c r="B73" s="92"/>
      <c r="C73" s="88" t="s">
        <v>3591</v>
      </c>
      <c r="D73" s="86">
        <v>0</v>
      </c>
      <c r="E73" s="86">
        <v>0</v>
      </c>
    </row>
    <row r="74" spans="1:5" ht="15.75" x14ac:dyDescent="0.2">
      <c r="A74" s="91"/>
      <c r="B74" s="92"/>
      <c r="C74" s="88" t="s">
        <v>3592</v>
      </c>
      <c r="D74" s="86">
        <v>0</v>
      </c>
      <c r="E74" s="86">
        <v>0</v>
      </c>
    </row>
    <row r="75" spans="1:5" ht="15.75" x14ac:dyDescent="0.2">
      <c r="A75" s="91"/>
      <c r="B75" s="92"/>
      <c r="C75" s="88" t="s">
        <v>3593</v>
      </c>
      <c r="D75" s="86">
        <v>0</v>
      </c>
      <c r="E75" s="86">
        <v>0</v>
      </c>
    </row>
    <row r="76" spans="1:5" ht="15.75" x14ac:dyDescent="0.2">
      <c r="A76" s="91"/>
      <c r="B76" s="92"/>
      <c r="C76" s="88" t="s">
        <v>3594</v>
      </c>
      <c r="D76" s="86">
        <v>0</v>
      </c>
      <c r="E76" s="86">
        <v>0</v>
      </c>
    </row>
    <row r="77" spans="1:5" ht="15.75" x14ac:dyDescent="0.2">
      <c r="A77" s="91"/>
      <c r="B77" s="92"/>
      <c r="C77" s="88" t="s">
        <v>3595</v>
      </c>
      <c r="D77" s="86">
        <v>0</v>
      </c>
      <c r="E77" s="86">
        <v>0</v>
      </c>
    </row>
    <row r="78" spans="1:5" ht="15.75" x14ac:dyDescent="0.2">
      <c r="A78" s="91"/>
      <c r="B78" s="92"/>
      <c r="C78" s="88" t="s">
        <v>3596</v>
      </c>
      <c r="D78" s="86">
        <v>0</v>
      </c>
      <c r="E78" s="86">
        <v>0</v>
      </c>
    </row>
    <row r="79" spans="1:5" ht="15.75" x14ac:dyDescent="0.2">
      <c r="A79" s="91"/>
      <c r="B79" s="92"/>
      <c r="C79" s="88" t="s">
        <v>3597</v>
      </c>
      <c r="D79" s="86">
        <v>0</v>
      </c>
      <c r="E79" s="86">
        <v>0</v>
      </c>
    </row>
    <row r="80" spans="1:5" ht="15.75" x14ac:dyDescent="0.2">
      <c r="A80" s="91"/>
      <c r="B80" s="92"/>
      <c r="C80" s="88" t="s">
        <v>3598</v>
      </c>
      <c r="D80" s="86">
        <v>0</v>
      </c>
      <c r="E80" s="86">
        <v>0</v>
      </c>
    </row>
    <row r="81" spans="1:5" ht="15.75" x14ac:dyDescent="0.2">
      <c r="A81" s="91"/>
      <c r="B81" s="92"/>
      <c r="C81" s="88" t="s">
        <v>3599</v>
      </c>
      <c r="D81" s="86">
        <v>0</v>
      </c>
      <c r="E81" s="86">
        <v>0</v>
      </c>
    </row>
    <row r="82" spans="1:5" ht="15.75" x14ac:dyDescent="0.2">
      <c r="A82" s="91"/>
      <c r="B82" s="92"/>
      <c r="C82" s="88" t="s">
        <v>3600</v>
      </c>
      <c r="D82" s="86">
        <v>0</v>
      </c>
      <c r="E82" s="86">
        <v>0</v>
      </c>
    </row>
    <row r="83" spans="1:5" ht="15.75" x14ac:dyDescent="0.2">
      <c r="A83" s="91"/>
      <c r="B83" s="92"/>
      <c r="C83" s="88" t="s">
        <v>3601</v>
      </c>
      <c r="D83" s="86">
        <v>0</v>
      </c>
      <c r="E83" s="86">
        <v>0</v>
      </c>
    </row>
    <row r="84" spans="1:5" ht="15.75" x14ac:dyDescent="0.2">
      <c r="A84" s="91"/>
      <c r="B84" s="92"/>
      <c r="C84" s="88" t="s">
        <v>3602</v>
      </c>
      <c r="D84" s="86">
        <v>0</v>
      </c>
      <c r="E84" s="86">
        <v>0</v>
      </c>
    </row>
    <row r="85" spans="1:5" ht="15.75" x14ac:dyDescent="0.2">
      <c r="A85" s="91"/>
      <c r="B85" s="92"/>
      <c r="C85" s="88" t="s">
        <v>3603</v>
      </c>
      <c r="D85" s="86">
        <v>0</v>
      </c>
      <c r="E85" s="86">
        <v>0</v>
      </c>
    </row>
    <row r="86" spans="1:5" ht="15.75" x14ac:dyDescent="0.2">
      <c r="A86" s="91"/>
      <c r="B86" s="92"/>
      <c r="C86" s="88" t="s">
        <v>3604</v>
      </c>
      <c r="D86" s="86">
        <v>0</v>
      </c>
      <c r="E86" s="86">
        <v>0</v>
      </c>
    </row>
    <row r="87" spans="1:5" ht="15.75" x14ac:dyDescent="0.2">
      <c r="A87" s="91"/>
      <c r="B87" s="92"/>
      <c r="C87" s="88" t="s">
        <v>3605</v>
      </c>
      <c r="D87" s="86">
        <v>0</v>
      </c>
      <c r="E87" s="86">
        <v>0</v>
      </c>
    </row>
    <row r="88" spans="1:5" ht="15.75" x14ac:dyDescent="0.2">
      <c r="A88" s="91"/>
      <c r="B88" s="92"/>
      <c r="C88" s="88" t="s">
        <v>3606</v>
      </c>
      <c r="D88" s="86">
        <v>0</v>
      </c>
      <c r="E88" s="86">
        <v>0</v>
      </c>
    </row>
    <row r="89" spans="1:5" ht="15.75" x14ac:dyDescent="0.2">
      <c r="A89" s="91"/>
      <c r="B89" s="92"/>
      <c r="C89" s="88" t="s">
        <v>3607</v>
      </c>
      <c r="D89" s="86">
        <v>0</v>
      </c>
      <c r="E89" s="86">
        <v>0</v>
      </c>
    </row>
    <row r="90" spans="1:5" ht="15.75" x14ac:dyDescent="0.2">
      <c r="A90" s="91"/>
      <c r="B90" s="92"/>
      <c r="C90" s="88" t="s">
        <v>3608</v>
      </c>
      <c r="D90" s="86">
        <v>0</v>
      </c>
      <c r="E90" s="86">
        <v>0</v>
      </c>
    </row>
    <row r="91" spans="1:5" ht="15.75" x14ac:dyDescent="0.2">
      <c r="A91" s="91"/>
      <c r="B91" s="92"/>
      <c r="C91" s="88" t="s">
        <v>3609</v>
      </c>
      <c r="D91" s="86">
        <v>0</v>
      </c>
      <c r="E91" s="86">
        <v>0</v>
      </c>
    </row>
    <row r="92" spans="1:5" ht="15.75" x14ac:dyDescent="0.2">
      <c r="A92" s="91"/>
      <c r="B92" s="92"/>
      <c r="C92" s="88" t="s">
        <v>3610</v>
      </c>
      <c r="D92" s="86">
        <v>0</v>
      </c>
      <c r="E92" s="86">
        <v>0</v>
      </c>
    </row>
    <row r="93" spans="1:5" ht="15.75" x14ac:dyDescent="0.2">
      <c r="A93" s="91"/>
      <c r="B93" s="92"/>
      <c r="C93" s="88" t="s">
        <v>3611</v>
      </c>
      <c r="D93" s="86">
        <v>0</v>
      </c>
      <c r="E93" s="86">
        <v>0</v>
      </c>
    </row>
    <row r="94" spans="1:5" ht="15.75" x14ac:dyDescent="0.2">
      <c r="A94" s="91"/>
      <c r="B94" s="92"/>
      <c r="C94" s="88" t="s">
        <v>3612</v>
      </c>
      <c r="D94" s="86">
        <v>0</v>
      </c>
      <c r="E94" s="86">
        <v>0</v>
      </c>
    </row>
    <row r="95" spans="1:5" ht="15.75" x14ac:dyDescent="0.2">
      <c r="A95" s="91"/>
      <c r="B95" s="92"/>
      <c r="C95" s="88" t="s">
        <v>3613</v>
      </c>
      <c r="D95" s="86">
        <v>0</v>
      </c>
      <c r="E95" s="86">
        <v>0</v>
      </c>
    </row>
    <row r="96" spans="1:5" ht="15.75" x14ac:dyDescent="0.2">
      <c r="A96" s="91"/>
      <c r="B96" s="92"/>
      <c r="C96" s="88"/>
      <c r="D96" s="86">
        <v>0</v>
      </c>
      <c r="E96" s="86">
        <v>0</v>
      </c>
    </row>
    <row r="97" spans="1:5" ht="15.75" x14ac:dyDescent="0.2">
      <c r="A97" s="91"/>
      <c r="B97" s="92"/>
      <c r="C97" s="88"/>
      <c r="D97" s="86">
        <v>0</v>
      </c>
      <c r="E97" s="86">
        <v>0</v>
      </c>
    </row>
    <row r="98" spans="1:5" ht="15.75" x14ac:dyDescent="0.2">
      <c r="A98" s="91"/>
      <c r="B98" s="92"/>
      <c r="C98" s="88" t="s">
        <v>3614</v>
      </c>
      <c r="D98" s="86">
        <v>0</v>
      </c>
      <c r="E98" s="86">
        <v>0</v>
      </c>
    </row>
    <row r="99" spans="1:5" ht="15.75" x14ac:dyDescent="0.2">
      <c r="A99" s="91">
        <v>1</v>
      </c>
      <c r="B99" s="92"/>
      <c r="C99" s="88" t="s">
        <v>3615</v>
      </c>
      <c r="D99" s="86">
        <v>0</v>
      </c>
      <c r="E99" s="86">
        <v>0</v>
      </c>
    </row>
    <row r="100" spans="1:5" ht="15.75" x14ac:dyDescent="0.2">
      <c r="A100" s="91">
        <v>2</v>
      </c>
      <c r="B100" s="92"/>
      <c r="C100" s="88" t="s">
        <v>3616</v>
      </c>
      <c r="D100" s="86">
        <v>0</v>
      </c>
      <c r="E100" s="86">
        <v>0</v>
      </c>
    </row>
    <row r="101" spans="1:5" ht="15.75" x14ac:dyDescent="0.2">
      <c r="A101" s="91"/>
      <c r="B101" s="92"/>
      <c r="C101" s="88"/>
      <c r="D101" s="86">
        <v>0</v>
      </c>
      <c r="E101" s="86">
        <v>0</v>
      </c>
    </row>
    <row r="102" spans="1:5" ht="15.75" x14ac:dyDescent="0.2">
      <c r="A102" s="91"/>
      <c r="B102" s="92"/>
      <c r="C102" s="88"/>
      <c r="D102" s="86">
        <v>0</v>
      </c>
      <c r="E102" s="86">
        <v>0</v>
      </c>
    </row>
    <row r="103" spans="1:5" ht="15.75" x14ac:dyDescent="0.2">
      <c r="A103" s="91"/>
      <c r="B103" s="92"/>
      <c r="C103" s="88" t="s">
        <v>3617</v>
      </c>
      <c r="D103" s="86">
        <v>0</v>
      </c>
      <c r="E103" s="86">
        <v>0</v>
      </c>
    </row>
    <row r="104" spans="1:5" ht="15.75" x14ac:dyDescent="0.2">
      <c r="A104" s="91">
        <v>1</v>
      </c>
      <c r="B104" s="92"/>
      <c r="C104" s="88" t="s">
        <v>3618</v>
      </c>
      <c r="D104" s="86">
        <v>0</v>
      </c>
      <c r="E104" s="86">
        <v>0</v>
      </c>
    </row>
    <row r="105" spans="1:5" ht="15.75" x14ac:dyDescent="0.2">
      <c r="A105" s="91">
        <v>2</v>
      </c>
      <c r="B105" s="92"/>
      <c r="C105" s="88" t="s">
        <v>3619</v>
      </c>
      <c r="D105" s="86">
        <v>0</v>
      </c>
      <c r="E105" s="86">
        <v>0</v>
      </c>
    </row>
    <row r="106" spans="1:5" ht="15.75" x14ac:dyDescent="0.2">
      <c r="A106" s="91">
        <v>3</v>
      </c>
      <c r="B106" s="92"/>
      <c r="C106" s="88" t="s">
        <v>3620</v>
      </c>
      <c r="D106" s="86">
        <v>0</v>
      </c>
      <c r="E106" s="86">
        <v>0</v>
      </c>
    </row>
    <row r="107" spans="1:5" ht="15.75" x14ac:dyDescent="0.2">
      <c r="A107" s="91">
        <v>4</v>
      </c>
      <c r="B107" s="92"/>
      <c r="C107" s="88" t="s">
        <v>3621</v>
      </c>
      <c r="D107" s="86">
        <v>0</v>
      </c>
      <c r="E107" s="86">
        <v>0</v>
      </c>
    </row>
    <row r="108" spans="1:5" ht="15.75" x14ac:dyDescent="0.2">
      <c r="A108" s="91">
        <v>5</v>
      </c>
      <c r="B108" s="92"/>
      <c r="C108" s="88" t="s">
        <v>3622</v>
      </c>
      <c r="D108" s="86">
        <v>0</v>
      </c>
      <c r="E108" s="86">
        <v>0</v>
      </c>
    </row>
    <row r="109" spans="1:5" ht="15.75" x14ac:dyDescent="0.2">
      <c r="A109" s="91">
        <v>6</v>
      </c>
      <c r="B109" s="92"/>
      <c r="C109" s="88" t="s">
        <v>3623</v>
      </c>
      <c r="D109" s="86">
        <v>0</v>
      </c>
      <c r="E109" s="86">
        <v>0</v>
      </c>
    </row>
    <row r="110" spans="1:5" ht="15.75" x14ac:dyDescent="0.2">
      <c r="A110" s="91">
        <v>7</v>
      </c>
      <c r="B110" s="92"/>
      <c r="C110" s="88" t="s">
        <v>3624</v>
      </c>
      <c r="D110" s="86">
        <v>0</v>
      </c>
      <c r="E110" s="86">
        <v>0</v>
      </c>
    </row>
    <row r="111" spans="1:5" ht="15.75" x14ac:dyDescent="0.2">
      <c r="A111" s="91">
        <v>8</v>
      </c>
      <c r="B111" s="92"/>
      <c r="C111" s="88" t="s">
        <v>3625</v>
      </c>
      <c r="D111" s="86">
        <v>0</v>
      </c>
      <c r="E111" s="86">
        <v>0</v>
      </c>
    </row>
    <row r="112" spans="1:5" ht="15.75" x14ac:dyDescent="0.2">
      <c r="A112" s="91">
        <v>9</v>
      </c>
      <c r="B112" s="92"/>
      <c r="C112" s="88" t="s">
        <v>3626</v>
      </c>
      <c r="D112" s="86">
        <v>0</v>
      </c>
      <c r="E112" s="86">
        <v>0</v>
      </c>
    </row>
    <row r="113" spans="1:5" ht="15.75" x14ac:dyDescent="0.2">
      <c r="A113" s="91">
        <v>10</v>
      </c>
      <c r="B113" s="92"/>
      <c r="C113" s="88" t="s">
        <v>3627</v>
      </c>
      <c r="D113" s="86">
        <v>0</v>
      </c>
      <c r="E113" s="86">
        <v>0</v>
      </c>
    </row>
    <row r="114" spans="1:5" ht="15.75" x14ac:dyDescent="0.2">
      <c r="A114" s="91">
        <v>11</v>
      </c>
      <c r="B114" s="92"/>
      <c r="C114" s="88" t="s">
        <v>3628</v>
      </c>
      <c r="D114" s="86">
        <v>0</v>
      </c>
      <c r="E114" s="86">
        <v>0</v>
      </c>
    </row>
    <row r="115" spans="1:5" ht="15.75" x14ac:dyDescent="0.2">
      <c r="A115" s="91">
        <v>12</v>
      </c>
      <c r="B115" s="92"/>
      <c r="C115" s="88" t="s">
        <v>3629</v>
      </c>
      <c r="D115" s="86">
        <v>0</v>
      </c>
      <c r="E115" s="86">
        <v>0</v>
      </c>
    </row>
    <row r="116" spans="1:5" ht="15.75" x14ac:dyDescent="0.2">
      <c r="A116" s="91">
        <v>13</v>
      </c>
      <c r="B116" s="92"/>
      <c r="C116" s="88" t="s">
        <v>3630</v>
      </c>
      <c r="D116" s="86">
        <v>0</v>
      </c>
      <c r="E116" s="86">
        <v>0</v>
      </c>
    </row>
    <row r="117" spans="1:5" ht="15.75" x14ac:dyDescent="0.2">
      <c r="A117" s="91">
        <v>14</v>
      </c>
      <c r="B117" s="92"/>
      <c r="C117" s="88" t="s">
        <v>3631</v>
      </c>
      <c r="D117" s="86">
        <v>0</v>
      </c>
      <c r="E117" s="86">
        <v>0</v>
      </c>
    </row>
    <row r="118" spans="1:5" ht="15.75" x14ac:dyDescent="0.2">
      <c r="A118" s="91">
        <v>15</v>
      </c>
      <c r="B118" s="92"/>
      <c r="C118" s="88" t="s">
        <v>3632</v>
      </c>
      <c r="D118" s="86">
        <v>0</v>
      </c>
      <c r="E118" s="86">
        <v>0</v>
      </c>
    </row>
    <row r="119" spans="1:5" ht="15.75" x14ac:dyDescent="0.2">
      <c r="A119" s="91">
        <v>16</v>
      </c>
      <c r="B119" s="92"/>
      <c r="C119" s="88" t="s">
        <v>3633</v>
      </c>
      <c r="D119" s="86">
        <v>0</v>
      </c>
      <c r="E119" s="86">
        <v>0</v>
      </c>
    </row>
    <row r="120" spans="1:5" ht="15.75" x14ac:dyDescent="0.2">
      <c r="A120" s="91">
        <v>17</v>
      </c>
      <c r="B120" s="92"/>
      <c r="C120" s="88" t="s">
        <v>3634</v>
      </c>
      <c r="D120" s="86">
        <v>0</v>
      </c>
      <c r="E120" s="86">
        <v>0</v>
      </c>
    </row>
    <row r="121" spans="1:5" ht="15.75" x14ac:dyDescent="0.2">
      <c r="A121" s="91">
        <v>18</v>
      </c>
      <c r="B121" s="92"/>
      <c r="C121" s="88" t="s">
        <v>3635</v>
      </c>
      <c r="D121" s="86">
        <v>0</v>
      </c>
      <c r="E121" s="86">
        <v>0</v>
      </c>
    </row>
    <row r="122" spans="1:5" ht="15.75" x14ac:dyDescent="0.2">
      <c r="A122" s="91"/>
      <c r="B122" s="92"/>
      <c r="C122" s="88"/>
      <c r="D122" s="86">
        <v>0</v>
      </c>
      <c r="E122" s="86">
        <v>0</v>
      </c>
    </row>
    <row r="123" spans="1:5" ht="15.75" x14ac:dyDescent="0.2">
      <c r="A123" s="91"/>
      <c r="B123" s="92"/>
      <c r="C123" s="88" t="s">
        <v>3636</v>
      </c>
      <c r="D123" s="86">
        <v>0</v>
      </c>
      <c r="E123" s="86">
        <v>0</v>
      </c>
    </row>
    <row r="124" spans="1:5" ht="15.75" x14ac:dyDescent="0.2">
      <c r="A124" s="91">
        <v>1</v>
      </c>
      <c r="B124" s="92"/>
      <c r="C124" s="88" t="s">
        <v>3637</v>
      </c>
      <c r="D124" s="86">
        <v>0</v>
      </c>
      <c r="E124" s="86">
        <v>0</v>
      </c>
    </row>
    <row r="125" spans="1:5" ht="15.75" x14ac:dyDescent="0.2">
      <c r="A125" s="91">
        <v>2</v>
      </c>
      <c r="B125" s="92"/>
      <c r="C125" s="88" t="s">
        <v>3638</v>
      </c>
      <c r="D125" s="86">
        <v>0</v>
      </c>
      <c r="E125" s="86">
        <v>0</v>
      </c>
    </row>
    <row r="126" spans="1:5" ht="15.75" x14ac:dyDescent="0.2">
      <c r="A126" s="91">
        <v>3</v>
      </c>
      <c r="B126" s="92"/>
      <c r="C126" s="88" t="s">
        <v>3639</v>
      </c>
      <c r="D126" s="86">
        <v>0</v>
      </c>
      <c r="E126" s="86">
        <v>0</v>
      </c>
    </row>
    <row r="127" spans="1:5" ht="15.75" x14ac:dyDescent="0.2">
      <c r="A127" s="91">
        <v>4</v>
      </c>
      <c r="B127" s="92"/>
      <c r="C127" s="88" t="s">
        <v>3640</v>
      </c>
      <c r="D127" s="86">
        <v>0</v>
      </c>
      <c r="E127" s="86">
        <v>0</v>
      </c>
    </row>
    <row r="128" spans="1:5" ht="15.75" x14ac:dyDescent="0.2">
      <c r="A128" s="91">
        <v>5</v>
      </c>
      <c r="B128" s="92"/>
      <c r="C128" s="88" t="s">
        <v>3641</v>
      </c>
      <c r="D128" s="86">
        <v>0</v>
      </c>
      <c r="E128" s="86">
        <v>0</v>
      </c>
    </row>
    <row r="129" spans="1:5" ht="15.75" x14ac:dyDescent="0.2">
      <c r="A129" s="91">
        <v>6</v>
      </c>
      <c r="B129" s="92"/>
      <c r="C129" s="88" t="s">
        <v>3642</v>
      </c>
      <c r="D129" s="86">
        <v>0</v>
      </c>
      <c r="E129" s="86">
        <v>0</v>
      </c>
    </row>
    <row r="130" spans="1:5" ht="15.75" x14ac:dyDescent="0.2">
      <c r="A130" s="91">
        <v>7</v>
      </c>
      <c r="B130" s="92"/>
      <c r="C130" s="88" t="s">
        <v>3643</v>
      </c>
      <c r="D130" s="86">
        <v>0</v>
      </c>
      <c r="E130" s="86">
        <v>0</v>
      </c>
    </row>
    <row r="131" spans="1:5" ht="15.75" x14ac:dyDescent="0.2">
      <c r="A131" s="91"/>
      <c r="B131" s="92"/>
      <c r="C131" s="88"/>
      <c r="D131" s="86">
        <v>0</v>
      </c>
      <c r="E131" s="86">
        <v>0</v>
      </c>
    </row>
    <row r="132" spans="1:5" ht="15.75" x14ac:dyDescent="0.2">
      <c r="A132" s="91"/>
      <c r="B132" s="92"/>
      <c r="C132" s="88" t="s">
        <v>3644</v>
      </c>
      <c r="D132" s="86">
        <v>0</v>
      </c>
      <c r="E132" s="86">
        <v>0</v>
      </c>
    </row>
    <row r="133" spans="1:5" ht="15.75" x14ac:dyDescent="0.2">
      <c r="A133" s="91">
        <v>1</v>
      </c>
      <c r="B133" s="92"/>
      <c r="C133" s="88" t="s">
        <v>3645</v>
      </c>
      <c r="D133" s="86">
        <v>0</v>
      </c>
      <c r="E133" s="86">
        <v>0</v>
      </c>
    </row>
    <row r="134" spans="1:5" ht="15.75" x14ac:dyDescent="0.2">
      <c r="A134" s="91">
        <v>2</v>
      </c>
      <c r="B134" s="92"/>
      <c r="C134" s="88" t="s">
        <v>3646</v>
      </c>
      <c r="D134" s="86">
        <v>0</v>
      </c>
      <c r="E134" s="86">
        <v>0</v>
      </c>
    </row>
    <row r="135" spans="1:5" ht="15.75" x14ac:dyDescent="0.2">
      <c r="A135" s="91">
        <v>3</v>
      </c>
      <c r="B135" s="92"/>
      <c r="C135" s="88" t="s">
        <v>3647</v>
      </c>
      <c r="D135" s="86">
        <v>0</v>
      </c>
      <c r="E135" s="86">
        <v>0</v>
      </c>
    </row>
    <row r="136" spans="1:5" ht="15.75" x14ac:dyDescent="0.2">
      <c r="A136" s="91"/>
      <c r="B136" s="92"/>
      <c r="C136" s="88"/>
      <c r="D136" s="86">
        <v>0</v>
      </c>
      <c r="E136" s="86">
        <v>0</v>
      </c>
    </row>
    <row r="137" spans="1:5" ht="15.75" x14ac:dyDescent="0.2">
      <c r="A137" s="91"/>
      <c r="B137" s="92"/>
      <c r="C137" s="88" t="s">
        <v>3648</v>
      </c>
      <c r="D137" s="86">
        <v>0</v>
      </c>
      <c r="E137" s="86">
        <v>0</v>
      </c>
    </row>
    <row r="138" spans="1:5" ht="15.75" x14ac:dyDescent="0.2">
      <c r="A138" s="91">
        <v>1</v>
      </c>
      <c r="B138" s="92"/>
      <c r="C138" s="88" t="s">
        <v>3649</v>
      </c>
      <c r="D138" s="86">
        <v>0</v>
      </c>
      <c r="E138" s="86">
        <v>0</v>
      </c>
    </row>
    <row r="139" spans="1:5" ht="15.75" x14ac:dyDescent="0.2">
      <c r="A139" s="91">
        <v>2</v>
      </c>
      <c r="B139" s="92"/>
      <c r="C139" s="88" t="s">
        <v>3650</v>
      </c>
      <c r="D139" s="86">
        <v>0</v>
      </c>
      <c r="E139" s="86">
        <v>0</v>
      </c>
    </row>
    <row r="140" spans="1:5" ht="15.75" x14ac:dyDescent="0.2">
      <c r="A140" s="91"/>
      <c r="B140" s="92"/>
      <c r="C140" s="88"/>
      <c r="D140" s="86">
        <v>0</v>
      </c>
      <c r="E140" s="86">
        <v>0</v>
      </c>
    </row>
    <row r="141" spans="1:5" ht="15.75" x14ac:dyDescent="0.2">
      <c r="A141" s="91"/>
      <c r="B141" s="92"/>
      <c r="C141" s="88" t="s">
        <v>3651</v>
      </c>
      <c r="D141" s="86">
        <v>0</v>
      </c>
      <c r="E141" s="86">
        <v>0</v>
      </c>
    </row>
    <row r="142" spans="1:5" ht="15.75" x14ac:dyDescent="0.2">
      <c r="A142" s="91">
        <v>1</v>
      </c>
      <c r="B142" s="92"/>
      <c r="C142" s="88" t="s">
        <v>3652</v>
      </c>
      <c r="D142" s="86">
        <v>0</v>
      </c>
      <c r="E142" s="86">
        <v>0</v>
      </c>
    </row>
    <row r="143" spans="1:5" ht="15.75" x14ac:dyDescent="0.2">
      <c r="A143" s="91">
        <v>2</v>
      </c>
      <c r="B143" s="92"/>
      <c r="C143" s="88" t="s">
        <v>3653</v>
      </c>
      <c r="D143" s="86">
        <v>0</v>
      </c>
      <c r="E143" s="86">
        <v>0</v>
      </c>
    </row>
    <row r="144" spans="1:5" ht="15.75" x14ac:dyDescent="0.2">
      <c r="A144" s="91"/>
      <c r="B144" s="92"/>
      <c r="C144" s="88"/>
      <c r="D144" s="86">
        <v>0</v>
      </c>
      <c r="E144" s="86">
        <v>0</v>
      </c>
    </row>
    <row r="145" spans="1:5" ht="15.75" x14ac:dyDescent="0.2">
      <c r="A145" s="91"/>
      <c r="B145" s="92"/>
      <c r="C145" s="88"/>
      <c r="D145" s="86">
        <v>0</v>
      </c>
      <c r="E145" s="86">
        <v>0</v>
      </c>
    </row>
    <row r="146" spans="1:5" ht="15.75" x14ac:dyDescent="0.2">
      <c r="A146" s="91">
        <v>1</v>
      </c>
      <c r="B146" s="92"/>
      <c r="C146" s="88" t="s">
        <v>3654</v>
      </c>
      <c r="D146" s="86">
        <v>0</v>
      </c>
      <c r="E146" s="86">
        <v>0</v>
      </c>
    </row>
    <row r="147" spans="1:5" ht="15.75" x14ac:dyDescent="0.2">
      <c r="A147" s="91">
        <v>2</v>
      </c>
      <c r="B147" s="92"/>
      <c r="C147" s="88" t="s">
        <v>3655</v>
      </c>
      <c r="D147" s="86">
        <v>0</v>
      </c>
      <c r="E147" s="86">
        <v>0</v>
      </c>
    </row>
    <row r="148" spans="1:5" ht="15.75" x14ac:dyDescent="0.2">
      <c r="A148" s="91">
        <v>3</v>
      </c>
      <c r="B148" s="92"/>
      <c r="C148" s="88" t="s">
        <v>3656</v>
      </c>
      <c r="D148" s="86">
        <v>0</v>
      </c>
      <c r="E148" s="86">
        <v>0</v>
      </c>
    </row>
    <row r="149" spans="1:5" ht="15.75" x14ac:dyDescent="0.2">
      <c r="A149" s="91">
        <v>4</v>
      </c>
      <c r="B149" s="92"/>
      <c r="C149" s="88" t="s">
        <v>3657</v>
      </c>
      <c r="D149" s="86">
        <v>0</v>
      </c>
      <c r="E149" s="86">
        <v>0</v>
      </c>
    </row>
    <row r="150" spans="1:5" ht="15.75" x14ac:dyDescent="0.2">
      <c r="A150" s="91">
        <v>5</v>
      </c>
      <c r="B150" s="92"/>
      <c r="C150" s="88" t="s">
        <v>3658</v>
      </c>
      <c r="D150" s="86">
        <v>0</v>
      </c>
      <c r="E150" s="86">
        <v>0</v>
      </c>
    </row>
    <row r="151" spans="1:5" ht="31.5" x14ac:dyDescent="0.2">
      <c r="A151" s="91">
        <v>6</v>
      </c>
      <c r="B151" s="92"/>
      <c r="C151" s="88" t="s">
        <v>3659</v>
      </c>
      <c r="D151" s="86">
        <v>0</v>
      </c>
      <c r="E151" s="86">
        <v>0</v>
      </c>
    </row>
    <row r="152" spans="1:5" ht="15.75" x14ac:dyDescent="0.2">
      <c r="A152" s="91">
        <v>7</v>
      </c>
      <c r="B152" s="92"/>
      <c r="C152" s="88" t="s">
        <v>3660</v>
      </c>
      <c r="D152" s="86">
        <v>0</v>
      </c>
      <c r="E152" s="86">
        <v>0</v>
      </c>
    </row>
    <row r="153" spans="1:5" ht="15.75" x14ac:dyDescent="0.2">
      <c r="A153" s="91">
        <v>8</v>
      </c>
      <c r="B153" s="92"/>
      <c r="C153" s="88" t="s">
        <v>3661</v>
      </c>
      <c r="D153" s="86">
        <v>0</v>
      </c>
      <c r="E153" s="86">
        <v>0</v>
      </c>
    </row>
    <row r="154" spans="1:5" ht="15.75" x14ac:dyDescent="0.2">
      <c r="A154" s="91">
        <v>9</v>
      </c>
      <c r="B154" s="92"/>
      <c r="C154" s="88" t="s">
        <v>3662</v>
      </c>
      <c r="D154" s="86">
        <v>0</v>
      </c>
      <c r="E154" s="86">
        <v>0</v>
      </c>
    </row>
    <row r="155" spans="1:5" ht="15.75" x14ac:dyDescent="0.2">
      <c r="A155" s="91">
        <v>10</v>
      </c>
      <c r="B155" s="92"/>
      <c r="C155" s="88" t="s">
        <v>3663</v>
      </c>
      <c r="D155" s="86">
        <v>0</v>
      </c>
      <c r="E155" s="86">
        <v>0</v>
      </c>
    </row>
    <row r="156" spans="1:5" ht="15.75" x14ac:dyDescent="0.2">
      <c r="A156" s="91">
        <v>11</v>
      </c>
      <c r="B156" s="92"/>
      <c r="C156" s="88" t="s">
        <v>3664</v>
      </c>
      <c r="D156" s="86">
        <v>0</v>
      </c>
      <c r="E156" s="86">
        <v>0</v>
      </c>
    </row>
    <row r="157" spans="1:5" ht="15.75" x14ac:dyDescent="0.2">
      <c r="A157" s="91">
        <v>12</v>
      </c>
      <c r="B157" s="92"/>
      <c r="C157" s="88" t="s">
        <v>3665</v>
      </c>
      <c r="D157" s="86">
        <v>0</v>
      </c>
      <c r="E157" s="86">
        <v>0</v>
      </c>
    </row>
    <row r="158" spans="1:5" ht="15.75" x14ac:dyDescent="0.2">
      <c r="A158" s="91">
        <v>13</v>
      </c>
      <c r="B158" s="92"/>
      <c r="C158" s="88" t="s">
        <v>3666</v>
      </c>
      <c r="D158" s="86">
        <v>0</v>
      </c>
      <c r="E158" s="86">
        <v>0</v>
      </c>
    </row>
    <row r="159" spans="1:5" ht="15.75" x14ac:dyDescent="0.2">
      <c r="A159" s="91">
        <v>14</v>
      </c>
      <c r="B159" s="92"/>
      <c r="C159" s="88" t="s">
        <v>3667</v>
      </c>
      <c r="D159" s="86">
        <v>0</v>
      </c>
      <c r="E159" s="86">
        <v>0</v>
      </c>
    </row>
    <row r="160" spans="1:5" ht="15.75" x14ac:dyDescent="0.2">
      <c r="A160" s="91">
        <v>15</v>
      </c>
      <c r="B160" s="92"/>
      <c r="C160" s="88" t="s">
        <v>3668</v>
      </c>
      <c r="D160" s="86">
        <v>0</v>
      </c>
      <c r="E160" s="86">
        <v>0</v>
      </c>
    </row>
    <row r="161" spans="1:5" ht="15.75" x14ac:dyDescent="0.2">
      <c r="A161" s="91">
        <v>16</v>
      </c>
      <c r="B161" s="92"/>
      <c r="C161" s="88" t="s">
        <v>3669</v>
      </c>
      <c r="D161" s="86">
        <v>0</v>
      </c>
      <c r="E161" s="86">
        <v>0</v>
      </c>
    </row>
    <row r="162" spans="1:5" ht="31.5" x14ac:dyDescent="0.2">
      <c r="A162" s="91">
        <v>17</v>
      </c>
      <c r="B162" s="92"/>
      <c r="C162" s="88" t="s">
        <v>3670</v>
      </c>
      <c r="D162" s="86">
        <v>0</v>
      </c>
      <c r="E162" s="86">
        <v>0</v>
      </c>
    </row>
    <row r="163" spans="1:5" ht="15.75" x14ac:dyDescent="0.2">
      <c r="A163" s="91">
        <v>18</v>
      </c>
      <c r="B163" s="92"/>
      <c r="C163" s="88" t="s">
        <v>3671</v>
      </c>
      <c r="D163" s="86">
        <v>0</v>
      </c>
      <c r="E163" s="86">
        <v>0</v>
      </c>
    </row>
    <row r="164" spans="1:5" ht="15.75" x14ac:dyDescent="0.2">
      <c r="A164" s="91">
        <v>19</v>
      </c>
      <c r="B164" s="92"/>
      <c r="C164" s="88" t="s">
        <v>3672</v>
      </c>
      <c r="D164" s="86">
        <v>0</v>
      </c>
      <c r="E164" s="86">
        <v>0</v>
      </c>
    </row>
    <row r="165" spans="1:5" ht="15.75" x14ac:dyDescent="0.2">
      <c r="A165" s="91">
        <v>20</v>
      </c>
      <c r="B165" s="92"/>
      <c r="C165" s="88" t="s">
        <v>3673</v>
      </c>
      <c r="D165" s="86">
        <v>0</v>
      </c>
      <c r="E165" s="86">
        <v>0</v>
      </c>
    </row>
    <row r="166" spans="1:5" ht="15.75" x14ac:dyDescent="0.2">
      <c r="A166" s="91">
        <v>21</v>
      </c>
      <c r="B166" s="92"/>
      <c r="C166" s="88" t="s">
        <v>3674</v>
      </c>
      <c r="D166" s="86">
        <v>0</v>
      </c>
      <c r="E166" s="86">
        <v>0</v>
      </c>
    </row>
    <row r="167" spans="1:5" ht="15.75" x14ac:dyDescent="0.2">
      <c r="A167" s="91">
        <v>22</v>
      </c>
      <c r="B167" s="92"/>
      <c r="C167" s="88" t="s">
        <v>3675</v>
      </c>
      <c r="D167" s="86">
        <v>0</v>
      </c>
      <c r="E167" s="86">
        <v>0</v>
      </c>
    </row>
    <row r="168" spans="1:5" ht="15.75" x14ac:dyDescent="0.2">
      <c r="A168" s="91">
        <v>23</v>
      </c>
      <c r="B168" s="92"/>
      <c r="C168" s="88" t="s">
        <v>3676</v>
      </c>
      <c r="D168" s="86">
        <v>0</v>
      </c>
      <c r="E168" s="86">
        <v>0</v>
      </c>
    </row>
    <row r="169" spans="1:5" ht="15.75" x14ac:dyDescent="0.2">
      <c r="A169" s="91">
        <v>24</v>
      </c>
      <c r="B169" s="92"/>
      <c r="C169" s="88" t="s">
        <v>3677</v>
      </c>
      <c r="D169" s="86">
        <v>0</v>
      </c>
      <c r="E169" s="86">
        <v>0</v>
      </c>
    </row>
    <row r="170" spans="1:5" ht="15.75" x14ac:dyDescent="0.2">
      <c r="A170" s="91">
        <v>25</v>
      </c>
      <c r="B170" s="92"/>
      <c r="C170" s="88" t="s">
        <v>3678</v>
      </c>
      <c r="D170" s="86">
        <v>0</v>
      </c>
      <c r="E170" s="86">
        <v>0</v>
      </c>
    </row>
    <row r="171" spans="1:5" ht="15.75" x14ac:dyDescent="0.2">
      <c r="A171" s="91">
        <v>26</v>
      </c>
      <c r="B171" s="92"/>
      <c r="C171" s="88" t="s">
        <v>3679</v>
      </c>
      <c r="D171" s="86">
        <v>0</v>
      </c>
      <c r="E171" s="86">
        <v>0</v>
      </c>
    </row>
    <row r="172" spans="1:5" ht="15.75" x14ac:dyDescent="0.2">
      <c r="A172" s="91">
        <v>27</v>
      </c>
      <c r="B172" s="92"/>
      <c r="C172" s="88" t="s">
        <v>3680</v>
      </c>
      <c r="D172" s="86">
        <v>0</v>
      </c>
      <c r="E172" s="86">
        <v>0</v>
      </c>
    </row>
    <row r="173" spans="1:5" ht="15.75" x14ac:dyDescent="0.2">
      <c r="A173" s="91">
        <v>28</v>
      </c>
      <c r="B173" s="92"/>
      <c r="C173" s="88" t="s">
        <v>3681</v>
      </c>
      <c r="D173" s="86">
        <v>0</v>
      </c>
      <c r="E173" s="86">
        <v>0</v>
      </c>
    </row>
    <row r="174" spans="1:5" ht="15.75" x14ac:dyDescent="0.2">
      <c r="A174" s="91">
        <v>29</v>
      </c>
      <c r="B174" s="92"/>
      <c r="C174" s="88" t="s">
        <v>3682</v>
      </c>
      <c r="D174" s="86">
        <v>0</v>
      </c>
      <c r="E174" s="86">
        <v>0</v>
      </c>
    </row>
    <row r="175" spans="1:5" ht="31.5" x14ac:dyDescent="0.2">
      <c r="A175" s="91">
        <v>30</v>
      </c>
      <c r="B175" s="92"/>
      <c r="C175" s="88" t="s">
        <v>3683</v>
      </c>
      <c r="D175" s="86">
        <v>0</v>
      </c>
      <c r="E175" s="86">
        <v>0</v>
      </c>
    </row>
    <row r="176" spans="1:5" ht="15.75" x14ac:dyDescent="0.2">
      <c r="A176" s="91">
        <v>31</v>
      </c>
      <c r="B176" s="92"/>
      <c r="C176" s="88" t="s">
        <v>3684</v>
      </c>
      <c r="D176" s="86">
        <v>0</v>
      </c>
      <c r="E176" s="86">
        <v>0</v>
      </c>
    </row>
    <row r="177" spans="1:5" ht="15.75" x14ac:dyDescent="0.2">
      <c r="A177" s="91">
        <v>32</v>
      </c>
      <c r="B177" s="92"/>
      <c r="C177" s="88" t="s">
        <v>3685</v>
      </c>
      <c r="D177" s="86">
        <v>0</v>
      </c>
      <c r="E177" s="86">
        <v>0</v>
      </c>
    </row>
    <row r="178" spans="1:5" ht="15.75" x14ac:dyDescent="0.2">
      <c r="A178" s="91">
        <v>33</v>
      </c>
      <c r="B178" s="92"/>
      <c r="C178" s="88" t="s">
        <v>3686</v>
      </c>
      <c r="D178" s="86">
        <v>0</v>
      </c>
      <c r="E178" s="86">
        <v>0</v>
      </c>
    </row>
    <row r="179" spans="1:5" ht="15.75" x14ac:dyDescent="0.2">
      <c r="A179" s="91">
        <v>34</v>
      </c>
      <c r="B179" s="92"/>
      <c r="C179" s="88" t="s">
        <v>3687</v>
      </c>
      <c r="D179" s="86">
        <v>0</v>
      </c>
      <c r="E179" s="86">
        <v>0</v>
      </c>
    </row>
    <row r="180" spans="1:5" ht="15.75" x14ac:dyDescent="0.2">
      <c r="A180" s="91">
        <v>35</v>
      </c>
      <c r="B180" s="92"/>
      <c r="C180" s="88" t="s">
        <v>3688</v>
      </c>
      <c r="D180" s="86">
        <v>0</v>
      </c>
      <c r="E180" s="86">
        <v>0</v>
      </c>
    </row>
    <row r="181" spans="1:5" ht="15.75" x14ac:dyDescent="0.2">
      <c r="A181" s="91">
        <v>36</v>
      </c>
      <c r="B181" s="92"/>
      <c r="C181" s="88" t="s">
        <v>3689</v>
      </c>
      <c r="D181" s="86">
        <v>0</v>
      </c>
      <c r="E181" s="86">
        <v>0</v>
      </c>
    </row>
    <row r="182" spans="1:5" ht="15.75" x14ac:dyDescent="0.2">
      <c r="A182" s="91">
        <v>37</v>
      </c>
      <c r="B182" s="92"/>
      <c r="C182" s="88" t="s">
        <v>3690</v>
      </c>
      <c r="D182" s="86">
        <v>0</v>
      </c>
      <c r="E182" s="86">
        <v>0</v>
      </c>
    </row>
    <row r="183" spans="1:5" ht="15.75" x14ac:dyDescent="0.2">
      <c r="A183" s="91">
        <v>38</v>
      </c>
      <c r="B183" s="92"/>
      <c r="C183" s="88" t="s">
        <v>3691</v>
      </c>
      <c r="D183" s="86">
        <v>0</v>
      </c>
      <c r="E183" s="86">
        <v>0</v>
      </c>
    </row>
    <row r="184" spans="1:5" ht="15.75" x14ac:dyDescent="0.2">
      <c r="A184" s="91">
        <v>39</v>
      </c>
      <c r="B184" s="92"/>
      <c r="C184" s="88" t="s">
        <v>3692</v>
      </c>
      <c r="D184" s="86">
        <v>0</v>
      </c>
      <c r="E184" s="86">
        <v>0</v>
      </c>
    </row>
    <row r="185" spans="1:5" ht="15.75" x14ac:dyDescent="0.2">
      <c r="A185" s="91">
        <v>40</v>
      </c>
      <c r="B185" s="92"/>
      <c r="C185" s="88" t="s">
        <v>3693</v>
      </c>
      <c r="D185" s="86">
        <v>0</v>
      </c>
      <c r="E185" s="86">
        <v>0</v>
      </c>
    </row>
    <row r="186" spans="1:5" ht="15.75" x14ac:dyDescent="0.2">
      <c r="A186" s="91">
        <v>41</v>
      </c>
      <c r="B186" s="92"/>
      <c r="C186" s="88" t="s">
        <v>3694</v>
      </c>
      <c r="D186" s="86">
        <v>0</v>
      </c>
      <c r="E186" s="86">
        <v>0</v>
      </c>
    </row>
    <row r="187" spans="1:5" ht="15.75" x14ac:dyDescent="0.2">
      <c r="A187" s="91">
        <v>42</v>
      </c>
      <c r="B187" s="92"/>
      <c r="C187" s="88" t="s">
        <v>3695</v>
      </c>
      <c r="D187" s="86">
        <v>0</v>
      </c>
      <c r="E187" s="86">
        <v>0</v>
      </c>
    </row>
    <row r="188" spans="1:5" ht="15.75" x14ac:dyDescent="0.2">
      <c r="A188" s="91">
        <v>43</v>
      </c>
      <c r="B188" s="92"/>
      <c r="C188" s="88" t="s">
        <v>3696</v>
      </c>
      <c r="D188" s="86">
        <v>0</v>
      </c>
      <c r="E188" s="86">
        <v>0</v>
      </c>
    </row>
    <row r="189" spans="1:5" ht="15.75" x14ac:dyDescent="0.2">
      <c r="A189" s="91">
        <v>44</v>
      </c>
      <c r="B189" s="92"/>
      <c r="C189" s="88" t="s">
        <v>3697</v>
      </c>
      <c r="D189" s="86">
        <v>0</v>
      </c>
      <c r="E189" s="86">
        <v>0</v>
      </c>
    </row>
    <row r="190" spans="1:5" ht="15.75" x14ac:dyDescent="0.2">
      <c r="A190" s="91">
        <v>45</v>
      </c>
      <c r="B190" s="92"/>
      <c r="C190" s="88" t="s">
        <v>3698</v>
      </c>
      <c r="D190" s="86">
        <v>0</v>
      </c>
      <c r="E190" s="86">
        <v>0</v>
      </c>
    </row>
    <row r="191" spans="1:5" ht="15.75" x14ac:dyDescent="0.2">
      <c r="A191" s="91">
        <v>46</v>
      </c>
      <c r="B191" s="92"/>
      <c r="C191" s="88" t="s">
        <v>3699</v>
      </c>
      <c r="D191" s="86">
        <v>0</v>
      </c>
      <c r="E191" s="86">
        <v>0</v>
      </c>
    </row>
    <row r="192" spans="1:5" ht="15.75" x14ac:dyDescent="0.2">
      <c r="A192" s="91">
        <v>47</v>
      </c>
      <c r="B192" s="92"/>
      <c r="C192" s="88" t="s">
        <v>3700</v>
      </c>
      <c r="D192" s="86">
        <v>0</v>
      </c>
      <c r="E192" s="86">
        <v>0</v>
      </c>
    </row>
    <row r="193" spans="1:5" ht="15.75" x14ac:dyDescent="0.2">
      <c r="A193" s="91">
        <v>48</v>
      </c>
      <c r="B193" s="92"/>
      <c r="C193" s="88" t="s">
        <v>3701</v>
      </c>
      <c r="D193" s="86">
        <v>0</v>
      </c>
      <c r="E193" s="86">
        <v>0</v>
      </c>
    </row>
    <row r="194" spans="1:5" ht="15.75" x14ac:dyDescent="0.2">
      <c r="A194" s="91">
        <v>49</v>
      </c>
      <c r="B194" s="92"/>
      <c r="C194" s="88" t="s">
        <v>3702</v>
      </c>
      <c r="D194" s="86">
        <v>0</v>
      </c>
      <c r="E194" s="86">
        <v>0</v>
      </c>
    </row>
    <row r="195" spans="1:5" ht="15.75" x14ac:dyDescent="0.2">
      <c r="A195" s="91">
        <v>50</v>
      </c>
      <c r="B195" s="92"/>
      <c r="C195" s="88" t="s">
        <v>3703</v>
      </c>
      <c r="D195" s="86">
        <v>0</v>
      </c>
      <c r="E195" s="86">
        <v>0</v>
      </c>
    </row>
    <row r="196" spans="1:5" ht="15.75" x14ac:dyDescent="0.2">
      <c r="A196" s="91">
        <v>51</v>
      </c>
      <c r="B196" s="92"/>
      <c r="C196" s="88" t="s">
        <v>3704</v>
      </c>
      <c r="D196" s="86">
        <v>0</v>
      </c>
      <c r="E196" s="86">
        <v>0</v>
      </c>
    </row>
    <row r="197" spans="1:5" ht="15.75" x14ac:dyDescent="0.2">
      <c r="A197" s="91">
        <v>52</v>
      </c>
      <c r="B197" s="92"/>
      <c r="C197" s="88" t="s">
        <v>3705</v>
      </c>
      <c r="D197" s="86">
        <v>0</v>
      </c>
      <c r="E197" s="86">
        <v>0</v>
      </c>
    </row>
    <row r="198" spans="1:5" ht="15.75" x14ac:dyDescent="0.2">
      <c r="A198" s="91">
        <v>53</v>
      </c>
      <c r="B198" s="92"/>
      <c r="C198" s="88" t="s">
        <v>3706</v>
      </c>
      <c r="D198" s="86">
        <v>0</v>
      </c>
      <c r="E198" s="86">
        <v>0</v>
      </c>
    </row>
    <row r="199" spans="1:5" ht="15.75" x14ac:dyDescent="0.2">
      <c r="A199" s="91">
        <v>54</v>
      </c>
      <c r="B199" s="92"/>
      <c r="C199" s="88" t="s">
        <v>3707</v>
      </c>
      <c r="D199" s="86">
        <v>0</v>
      </c>
      <c r="E199" s="86">
        <v>0</v>
      </c>
    </row>
    <row r="200" spans="1:5" ht="15.75" x14ac:dyDescent="0.2">
      <c r="A200" s="91">
        <v>55</v>
      </c>
      <c r="B200" s="92"/>
      <c r="C200" s="88" t="s">
        <v>3708</v>
      </c>
      <c r="D200" s="86">
        <v>0</v>
      </c>
      <c r="E200" s="86">
        <v>0</v>
      </c>
    </row>
    <row r="201" spans="1:5" ht="15.75" x14ac:dyDescent="0.2">
      <c r="A201" s="91">
        <v>56</v>
      </c>
      <c r="B201" s="92"/>
      <c r="C201" s="88" t="s">
        <v>3709</v>
      </c>
      <c r="D201" s="86">
        <v>0</v>
      </c>
      <c r="E201" s="86">
        <v>0</v>
      </c>
    </row>
    <row r="202" spans="1:5" ht="15.75" x14ac:dyDescent="0.2">
      <c r="A202" s="91">
        <v>57</v>
      </c>
      <c r="B202" s="92"/>
      <c r="C202" s="88" t="s">
        <v>3710</v>
      </c>
      <c r="D202" s="86">
        <v>0</v>
      </c>
      <c r="E202" s="86">
        <v>0</v>
      </c>
    </row>
    <row r="203" spans="1:5" ht="15.75" x14ac:dyDescent="0.2">
      <c r="A203" s="91">
        <v>58</v>
      </c>
      <c r="B203" s="92"/>
      <c r="C203" s="88" t="s">
        <v>3711</v>
      </c>
      <c r="D203" s="86">
        <v>0</v>
      </c>
      <c r="E203" s="86">
        <v>0</v>
      </c>
    </row>
    <row r="204" spans="1:5" ht="15.75" x14ac:dyDescent="0.2">
      <c r="A204" s="91">
        <v>59</v>
      </c>
      <c r="B204" s="92"/>
      <c r="C204" s="88" t="s">
        <v>3712</v>
      </c>
      <c r="D204" s="86">
        <v>0</v>
      </c>
      <c r="E204" s="86">
        <v>0</v>
      </c>
    </row>
    <row r="205" spans="1:5" ht="15.75" x14ac:dyDescent="0.2">
      <c r="A205" s="91">
        <v>60</v>
      </c>
      <c r="B205" s="92"/>
      <c r="C205" s="88" t="s">
        <v>3713</v>
      </c>
      <c r="D205" s="86">
        <v>0</v>
      </c>
      <c r="E205" s="86">
        <v>0</v>
      </c>
    </row>
    <row r="206" spans="1:5" ht="15.75" x14ac:dyDescent="0.2">
      <c r="A206" s="91">
        <v>61</v>
      </c>
      <c r="B206" s="92"/>
      <c r="C206" s="88" t="s">
        <v>3714</v>
      </c>
      <c r="D206" s="86">
        <v>0</v>
      </c>
      <c r="E206" s="86">
        <v>0</v>
      </c>
    </row>
    <row r="207" spans="1:5" ht="15.75" x14ac:dyDescent="0.2">
      <c r="A207" s="91">
        <v>62</v>
      </c>
      <c r="B207" s="92"/>
      <c r="C207" s="88" t="s">
        <v>3715</v>
      </c>
      <c r="D207" s="86">
        <v>0</v>
      </c>
      <c r="E207" s="86">
        <v>0</v>
      </c>
    </row>
    <row r="208" spans="1:5" ht="15.75" x14ac:dyDescent="0.2">
      <c r="A208" s="91">
        <v>63</v>
      </c>
      <c r="B208" s="92"/>
      <c r="C208" s="88" t="s">
        <v>3716</v>
      </c>
      <c r="D208" s="86">
        <v>0</v>
      </c>
      <c r="E208" s="86">
        <v>0</v>
      </c>
    </row>
    <row r="209" spans="1:5" ht="15.75" x14ac:dyDescent="0.2">
      <c r="A209" s="91">
        <v>64</v>
      </c>
      <c r="B209" s="92"/>
      <c r="C209" s="88" t="s">
        <v>3717</v>
      </c>
      <c r="D209" s="86">
        <v>0</v>
      </c>
      <c r="E209" s="86">
        <v>0</v>
      </c>
    </row>
    <row r="210" spans="1:5" ht="15.75" x14ac:dyDescent="0.2">
      <c r="A210" s="91">
        <v>65</v>
      </c>
      <c r="B210" s="92"/>
      <c r="C210" s="88" t="s">
        <v>3718</v>
      </c>
      <c r="D210" s="86">
        <v>0</v>
      </c>
      <c r="E210" s="86">
        <v>0</v>
      </c>
    </row>
    <row r="211" spans="1:5" ht="15.75" x14ac:dyDescent="0.2">
      <c r="A211" s="91">
        <v>66</v>
      </c>
      <c r="B211" s="92"/>
      <c r="C211" s="88" t="s">
        <v>3719</v>
      </c>
      <c r="D211" s="86">
        <v>0</v>
      </c>
      <c r="E211" s="86">
        <v>0</v>
      </c>
    </row>
    <row r="212" spans="1:5" ht="15.75" x14ac:dyDescent="0.2">
      <c r="A212" s="91">
        <v>67</v>
      </c>
      <c r="B212" s="92"/>
      <c r="C212" s="88" t="s">
        <v>3720</v>
      </c>
      <c r="D212" s="86">
        <v>0</v>
      </c>
      <c r="E212" s="86">
        <v>0</v>
      </c>
    </row>
    <row r="213" spans="1:5" ht="15.75" x14ac:dyDescent="0.2">
      <c r="A213" s="91">
        <v>68</v>
      </c>
      <c r="B213" s="92"/>
      <c r="C213" s="88" t="s">
        <v>3721</v>
      </c>
      <c r="D213" s="86">
        <v>0</v>
      </c>
      <c r="E213" s="86">
        <v>0</v>
      </c>
    </row>
    <row r="214" spans="1:5" ht="15.75" x14ac:dyDescent="0.2">
      <c r="A214" s="91">
        <v>69</v>
      </c>
      <c r="B214" s="92"/>
      <c r="C214" s="88" t="s">
        <v>3722</v>
      </c>
      <c r="D214" s="86">
        <v>0</v>
      </c>
      <c r="E214" s="86">
        <v>0</v>
      </c>
    </row>
    <row r="215" spans="1:5" ht="15.75" x14ac:dyDescent="0.2">
      <c r="A215" s="91">
        <v>70</v>
      </c>
      <c r="B215" s="92"/>
      <c r="C215" s="88" t="s">
        <v>3723</v>
      </c>
      <c r="D215" s="86">
        <v>0</v>
      </c>
      <c r="E215" s="86">
        <v>0</v>
      </c>
    </row>
    <row r="216" spans="1:5" ht="15.75" x14ac:dyDescent="0.2">
      <c r="A216" s="91">
        <v>71</v>
      </c>
      <c r="B216" s="92"/>
      <c r="C216" s="88" t="s">
        <v>3724</v>
      </c>
      <c r="D216" s="86">
        <v>0</v>
      </c>
      <c r="E216" s="86">
        <v>0</v>
      </c>
    </row>
    <row r="217" spans="1:5" ht="15.75" x14ac:dyDescent="0.2">
      <c r="A217" s="91">
        <v>72</v>
      </c>
      <c r="B217" s="92"/>
      <c r="C217" s="88" t="s">
        <v>3725</v>
      </c>
      <c r="D217" s="86">
        <v>0</v>
      </c>
      <c r="E217" s="86">
        <v>0</v>
      </c>
    </row>
    <row r="218" spans="1:5" ht="15.75" x14ac:dyDescent="0.2">
      <c r="A218" s="91">
        <v>73</v>
      </c>
      <c r="B218" s="92"/>
      <c r="C218" s="88" t="s">
        <v>3726</v>
      </c>
      <c r="D218" s="86">
        <v>0</v>
      </c>
      <c r="E218" s="86">
        <v>0</v>
      </c>
    </row>
    <row r="219" spans="1:5" ht="15.75" x14ac:dyDescent="0.2">
      <c r="A219" s="91">
        <v>74</v>
      </c>
      <c r="B219" s="92"/>
      <c r="C219" s="88" t="s">
        <v>3727</v>
      </c>
      <c r="D219" s="86">
        <v>0</v>
      </c>
      <c r="E219" s="86">
        <v>0</v>
      </c>
    </row>
    <row r="220" spans="1:5" ht="15.75" x14ac:dyDescent="0.2">
      <c r="A220" s="91">
        <v>75</v>
      </c>
      <c r="B220" s="92"/>
      <c r="C220" s="88" t="s">
        <v>3728</v>
      </c>
      <c r="D220" s="86">
        <v>0</v>
      </c>
      <c r="E220" s="86">
        <v>0</v>
      </c>
    </row>
    <row r="221" spans="1:5" ht="15.75" x14ac:dyDescent="0.2">
      <c r="A221" s="91">
        <v>76</v>
      </c>
      <c r="B221" s="92"/>
      <c r="C221" s="88" t="s">
        <v>3729</v>
      </c>
      <c r="D221" s="86">
        <v>0</v>
      </c>
      <c r="E221" s="86">
        <v>0</v>
      </c>
    </row>
    <row r="222" spans="1:5" ht="15.75" x14ac:dyDescent="0.2">
      <c r="A222" s="91">
        <v>77</v>
      </c>
      <c r="B222" s="92"/>
      <c r="C222" s="88" t="s">
        <v>3730</v>
      </c>
      <c r="D222" s="86">
        <v>0</v>
      </c>
      <c r="E222" s="86">
        <v>0</v>
      </c>
    </row>
    <row r="223" spans="1:5" ht="15.75" x14ac:dyDescent="0.2">
      <c r="A223" s="91">
        <v>78</v>
      </c>
      <c r="B223" s="92"/>
      <c r="C223" s="88" t="s">
        <v>3731</v>
      </c>
      <c r="D223" s="86">
        <v>0</v>
      </c>
      <c r="E223" s="86">
        <v>0</v>
      </c>
    </row>
    <row r="224" spans="1:5" ht="15.75" x14ac:dyDescent="0.2">
      <c r="A224" s="91">
        <v>79</v>
      </c>
      <c r="B224" s="92"/>
      <c r="C224" s="88" t="s">
        <v>3732</v>
      </c>
      <c r="D224" s="86">
        <v>0</v>
      </c>
      <c r="E224" s="86">
        <v>0</v>
      </c>
    </row>
    <row r="225" spans="1:5" ht="15.75" x14ac:dyDescent="0.2">
      <c r="A225" s="91">
        <v>80</v>
      </c>
      <c r="B225" s="92"/>
      <c r="C225" s="88" t="s">
        <v>3733</v>
      </c>
      <c r="D225" s="86">
        <v>0</v>
      </c>
      <c r="E225" s="86">
        <v>0</v>
      </c>
    </row>
    <row r="226" spans="1:5" ht="15.75" x14ac:dyDescent="0.2">
      <c r="A226" s="91">
        <v>81</v>
      </c>
      <c r="B226" s="92"/>
      <c r="C226" s="88" t="s">
        <v>3734</v>
      </c>
      <c r="D226" s="86">
        <v>0</v>
      </c>
      <c r="E226" s="86">
        <v>0</v>
      </c>
    </row>
    <row r="227" spans="1:5" ht="15.75" x14ac:dyDescent="0.2">
      <c r="A227" s="91">
        <v>82</v>
      </c>
      <c r="B227" s="92"/>
      <c r="C227" s="88" t="s">
        <v>3735</v>
      </c>
      <c r="D227" s="86">
        <v>0</v>
      </c>
      <c r="E227" s="86">
        <v>0</v>
      </c>
    </row>
    <row r="228" spans="1:5" ht="15.75" x14ac:dyDescent="0.2">
      <c r="A228" s="91">
        <v>83</v>
      </c>
      <c r="B228" s="92"/>
      <c r="C228" s="88" t="s">
        <v>3736</v>
      </c>
      <c r="D228" s="86">
        <v>0</v>
      </c>
      <c r="E228" s="86">
        <v>0</v>
      </c>
    </row>
    <row r="229" spans="1:5" ht="15.75" x14ac:dyDescent="0.2">
      <c r="A229" s="91">
        <v>84</v>
      </c>
      <c r="B229" s="92"/>
      <c r="C229" s="88" t="s">
        <v>3737</v>
      </c>
      <c r="D229" s="86">
        <v>0</v>
      </c>
      <c r="E229" s="86">
        <v>0</v>
      </c>
    </row>
    <row r="230" spans="1:5" ht="15.75" x14ac:dyDescent="0.2">
      <c r="A230" s="91">
        <v>85</v>
      </c>
      <c r="B230" s="92"/>
      <c r="C230" s="88" t="s">
        <v>3738</v>
      </c>
      <c r="D230" s="86">
        <v>0</v>
      </c>
      <c r="E230" s="86">
        <v>0</v>
      </c>
    </row>
    <row r="231" spans="1:5" ht="15.75" x14ac:dyDescent="0.2">
      <c r="A231" s="91">
        <v>86</v>
      </c>
      <c r="B231" s="92"/>
      <c r="C231" s="88" t="s">
        <v>3739</v>
      </c>
      <c r="D231" s="86">
        <v>0</v>
      </c>
      <c r="E231" s="86">
        <v>0</v>
      </c>
    </row>
    <row r="232" spans="1:5" ht="15.75" x14ac:dyDescent="0.2">
      <c r="A232" s="91">
        <v>87</v>
      </c>
      <c r="B232" s="92"/>
      <c r="C232" s="88" t="s">
        <v>3740</v>
      </c>
      <c r="D232" s="86">
        <v>0</v>
      </c>
      <c r="E232" s="86">
        <v>0</v>
      </c>
    </row>
    <row r="233" spans="1:5" ht="15.75" x14ac:dyDescent="0.2">
      <c r="A233" s="91">
        <v>88</v>
      </c>
      <c r="B233" s="92"/>
      <c r="C233" s="88" t="s">
        <v>3741</v>
      </c>
      <c r="D233" s="86">
        <v>0</v>
      </c>
      <c r="E233" s="86">
        <v>0</v>
      </c>
    </row>
    <row r="234" spans="1:5" ht="15.75" x14ac:dyDescent="0.2">
      <c r="A234" s="91">
        <v>89</v>
      </c>
      <c r="B234" s="92"/>
      <c r="C234" s="88" t="s">
        <v>3742</v>
      </c>
      <c r="D234" s="86">
        <v>0</v>
      </c>
      <c r="E234" s="86">
        <v>0</v>
      </c>
    </row>
    <row r="235" spans="1:5" ht="15.75" x14ac:dyDescent="0.2">
      <c r="A235" s="91">
        <v>90</v>
      </c>
      <c r="B235" s="92"/>
      <c r="C235" s="88" t="s">
        <v>3743</v>
      </c>
      <c r="D235" s="86">
        <v>0</v>
      </c>
      <c r="E235" s="86">
        <v>0</v>
      </c>
    </row>
    <row r="236" spans="1:5" ht="15.75" x14ac:dyDescent="0.2">
      <c r="A236" s="91">
        <v>91</v>
      </c>
      <c r="B236" s="92"/>
      <c r="C236" s="88" t="s">
        <v>3744</v>
      </c>
      <c r="D236" s="86">
        <v>0</v>
      </c>
      <c r="E236" s="86">
        <v>0</v>
      </c>
    </row>
    <row r="237" spans="1:5" ht="15.75" x14ac:dyDescent="0.2">
      <c r="A237" s="91">
        <v>92</v>
      </c>
      <c r="B237" s="92"/>
      <c r="C237" s="88" t="s">
        <v>3745</v>
      </c>
      <c r="D237" s="86">
        <v>0</v>
      </c>
      <c r="E237" s="86">
        <v>0</v>
      </c>
    </row>
    <row r="238" spans="1:5" ht="15.75" x14ac:dyDescent="0.2">
      <c r="A238" s="91">
        <v>93</v>
      </c>
      <c r="B238" s="92"/>
      <c r="C238" s="88" t="s">
        <v>3746</v>
      </c>
      <c r="D238" s="86">
        <v>0</v>
      </c>
      <c r="E238" s="86">
        <v>0</v>
      </c>
    </row>
    <row r="239" spans="1:5" ht="15.75" x14ac:dyDescent="0.2">
      <c r="A239" s="91">
        <v>94</v>
      </c>
      <c r="B239" s="92"/>
      <c r="C239" s="88" t="s">
        <v>3747</v>
      </c>
      <c r="D239" s="86">
        <v>0</v>
      </c>
      <c r="E239" s="86">
        <v>0</v>
      </c>
    </row>
    <row r="240" spans="1:5" ht="15.75" x14ac:dyDescent="0.2">
      <c r="A240" s="91">
        <v>95</v>
      </c>
      <c r="B240" s="92"/>
      <c r="C240" s="88" t="s">
        <v>3748</v>
      </c>
      <c r="D240" s="86">
        <v>0</v>
      </c>
      <c r="E240" s="86">
        <v>0</v>
      </c>
    </row>
    <row r="241" spans="1:5" ht="15.75" x14ac:dyDescent="0.2">
      <c r="A241" s="91">
        <v>96</v>
      </c>
      <c r="B241" s="92"/>
      <c r="C241" s="88" t="s">
        <v>3749</v>
      </c>
      <c r="D241" s="86">
        <v>0</v>
      </c>
      <c r="E241" s="86">
        <v>0</v>
      </c>
    </row>
    <row r="242" spans="1:5" ht="15.75" x14ac:dyDescent="0.2">
      <c r="A242" s="91">
        <v>97</v>
      </c>
      <c r="B242" s="92"/>
      <c r="C242" s="88" t="s">
        <v>3750</v>
      </c>
      <c r="D242" s="86">
        <v>0</v>
      </c>
      <c r="E242" s="86">
        <v>0</v>
      </c>
    </row>
    <row r="243" spans="1:5" ht="15.75" x14ac:dyDescent="0.2">
      <c r="A243" s="91">
        <v>98</v>
      </c>
      <c r="B243" s="92"/>
      <c r="C243" s="88" t="s">
        <v>3751</v>
      </c>
      <c r="D243" s="86">
        <v>0</v>
      </c>
      <c r="E243" s="86">
        <v>0</v>
      </c>
    </row>
    <row r="244" spans="1:5" ht="15.75" x14ac:dyDescent="0.2">
      <c r="A244" s="91">
        <v>99</v>
      </c>
      <c r="B244" s="92"/>
      <c r="C244" s="88" t="s">
        <v>3752</v>
      </c>
      <c r="D244" s="86">
        <v>0</v>
      </c>
      <c r="E244" s="86">
        <v>0</v>
      </c>
    </row>
    <row r="245" spans="1:5" ht="15.75" x14ac:dyDescent="0.2">
      <c r="A245" s="91">
        <v>100</v>
      </c>
      <c r="B245" s="92"/>
      <c r="C245" s="88" t="s">
        <v>3753</v>
      </c>
      <c r="D245" s="86">
        <v>0</v>
      </c>
      <c r="E245" s="86">
        <v>0</v>
      </c>
    </row>
    <row r="246" spans="1:5" ht="15.75" x14ac:dyDescent="0.2">
      <c r="A246" s="91">
        <v>101</v>
      </c>
      <c r="B246" s="92"/>
      <c r="C246" s="88" t="s">
        <v>3754</v>
      </c>
      <c r="D246" s="86">
        <v>0</v>
      </c>
      <c r="E246" s="86">
        <v>0</v>
      </c>
    </row>
    <row r="247" spans="1:5" ht="15.75" x14ac:dyDescent="0.2">
      <c r="A247" s="91">
        <v>102</v>
      </c>
      <c r="B247" s="92"/>
      <c r="C247" s="88" t="s">
        <v>3755</v>
      </c>
      <c r="D247" s="86">
        <v>0</v>
      </c>
      <c r="E247" s="86">
        <v>0</v>
      </c>
    </row>
    <row r="248" spans="1:5" ht="15.75" x14ac:dyDescent="0.2">
      <c r="A248" s="91">
        <v>103</v>
      </c>
      <c r="B248" s="92"/>
      <c r="C248" s="88" t="s">
        <v>3756</v>
      </c>
      <c r="D248" s="86">
        <v>0</v>
      </c>
      <c r="E248" s="86">
        <v>0</v>
      </c>
    </row>
    <row r="249" spans="1:5" ht="15.75" x14ac:dyDescent="0.2">
      <c r="A249" s="91">
        <v>104</v>
      </c>
      <c r="B249" s="92"/>
      <c r="C249" s="88" t="s">
        <v>3757</v>
      </c>
      <c r="D249" s="86">
        <v>0</v>
      </c>
      <c r="E249" s="86">
        <v>0</v>
      </c>
    </row>
    <row r="250" spans="1:5" ht="15.75" x14ac:dyDescent="0.2">
      <c r="A250" s="91">
        <v>105</v>
      </c>
      <c r="B250" s="92"/>
      <c r="C250" s="88" t="s">
        <v>3758</v>
      </c>
      <c r="D250" s="86">
        <v>0</v>
      </c>
      <c r="E250" s="86">
        <v>0</v>
      </c>
    </row>
    <row r="251" spans="1:5" ht="15.75" x14ac:dyDescent="0.2">
      <c r="A251" s="91">
        <v>106</v>
      </c>
      <c r="B251" s="92"/>
      <c r="C251" s="88" t="s">
        <v>3759</v>
      </c>
      <c r="D251" s="86">
        <v>0</v>
      </c>
      <c r="E251" s="86">
        <v>0</v>
      </c>
    </row>
    <row r="252" spans="1:5" ht="15.75" x14ac:dyDescent="0.2">
      <c r="A252" s="91">
        <v>107</v>
      </c>
      <c r="B252" s="92"/>
      <c r="C252" s="88" t="s">
        <v>3760</v>
      </c>
      <c r="D252" s="86">
        <v>0</v>
      </c>
      <c r="E252" s="86">
        <v>0</v>
      </c>
    </row>
    <row r="253" spans="1:5" ht="15.75" x14ac:dyDescent="0.2">
      <c r="A253" s="91">
        <v>108</v>
      </c>
      <c r="B253" s="92"/>
      <c r="C253" s="88" t="s">
        <v>3761</v>
      </c>
      <c r="D253" s="86">
        <v>0</v>
      </c>
      <c r="E253" s="86">
        <v>0</v>
      </c>
    </row>
    <row r="254" spans="1:5" ht="15.75" x14ac:dyDescent="0.2">
      <c r="A254" s="91">
        <v>109</v>
      </c>
      <c r="B254" s="92"/>
      <c r="C254" s="88" t="s">
        <v>3762</v>
      </c>
      <c r="D254" s="86">
        <v>0</v>
      </c>
      <c r="E254" s="86">
        <v>0</v>
      </c>
    </row>
    <row r="255" spans="1:5" ht="15.75" x14ac:dyDescent="0.2">
      <c r="A255" s="91">
        <v>110</v>
      </c>
      <c r="B255" s="92"/>
      <c r="C255" s="88" t="s">
        <v>3763</v>
      </c>
      <c r="D255" s="86">
        <v>0</v>
      </c>
      <c r="E255" s="86">
        <v>0</v>
      </c>
    </row>
    <row r="256" spans="1:5" ht="15.75" x14ac:dyDescent="0.2">
      <c r="A256" s="91">
        <v>111</v>
      </c>
      <c r="B256" s="92"/>
      <c r="C256" s="88" t="s">
        <v>3764</v>
      </c>
      <c r="D256" s="86">
        <v>0</v>
      </c>
      <c r="E256" s="86">
        <v>0</v>
      </c>
    </row>
    <row r="257" spans="1:5" ht="15.75" x14ac:dyDescent="0.2">
      <c r="A257" s="91">
        <v>112</v>
      </c>
      <c r="B257" s="92"/>
      <c r="C257" s="88" t="s">
        <v>3765</v>
      </c>
      <c r="D257" s="86">
        <v>0</v>
      </c>
      <c r="E257" s="86">
        <v>0</v>
      </c>
    </row>
    <row r="258" spans="1:5" ht="15.75" x14ac:dyDescent="0.2">
      <c r="A258" s="91">
        <v>113</v>
      </c>
      <c r="B258" s="92"/>
      <c r="C258" s="88" t="s">
        <v>3766</v>
      </c>
      <c r="D258" s="86">
        <v>0</v>
      </c>
      <c r="E258" s="86">
        <v>0</v>
      </c>
    </row>
    <row r="259" spans="1:5" ht="15.75" x14ac:dyDescent="0.2">
      <c r="A259" s="91">
        <v>114</v>
      </c>
      <c r="B259" s="92"/>
      <c r="C259" s="88" t="s">
        <v>3767</v>
      </c>
      <c r="D259" s="86">
        <v>0</v>
      </c>
      <c r="E259" s="86">
        <v>0</v>
      </c>
    </row>
    <row r="260" spans="1:5" ht="15.75" x14ac:dyDescent="0.2">
      <c r="A260" s="91">
        <v>115</v>
      </c>
      <c r="B260" s="92"/>
      <c r="C260" s="88" t="s">
        <v>3768</v>
      </c>
      <c r="D260" s="86">
        <v>0</v>
      </c>
      <c r="E260" s="86">
        <v>0</v>
      </c>
    </row>
    <row r="261" spans="1:5" ht="15.75" x14ac:dyDescent="0.2">
      <c r="A261" s="91">
        <v>116</v>
      </c>
      <c r="B261" s="92"/>
      <c r="C261" s="88" t="s">
        <v>3769</v>
      </c>
      <c r="D261" s="86">
        <v>0</v>
      </c>
      <c r="E261" s="86">
        <v>0</v>
      </c>
    </row>
    <row r="262" spans="1:5" ht="15.75" x14ac:dyDescent="0.2">
      <c r="A262" s="91">
        <v>117</v>
      </c>
      <c r="B262" s="92"/>
      <c r="C262" s="88" t="s">
        <v>3770</v>
      </c>
      <c r="D262" s="86">
        <v>0</v>
      </c>
      <c r="E262" s="86">
        <v>0</v>
      </c>
    </row>
    <row r="263" spans="1:5" ht="15.75" x14ac:dyDescent="0.2">
      <c r="A263" s="91">
        <v>118</v>
      </c>
      <c r="B263" s="92"/>
      <c r="C263" s="88" t="s">
        <v>3771</v>
      </c>
      <c r="D263" s="86">
        <v>0</v>
      </c>
      <c r="E263" s="86">
        <v>0</v>
      </c>
    </row>
    <row r="264" spans="1:5" ht="15.75" x14ac:dyDescent="0.2">
      <c r="A264" s="91">
        <v>119</v>
      </c>
      <c r="B264" s="92"/>
      <c r="C264" s="88" t="s">
        <v>3772</v>
      </c>
      <c r="D264" s="86">
        <v>0</v>
      </c>
      <c r="E264" s="86">
        <v>0</v>
      </c>
    </row>
    <row r="265" spans="1:5" ht="15.75" x14ac:dyDescent="0.2">
      <c r="A265" s="91">
        <v>120</v>
      </c>
      <c r="B265" s="92"/>
      <c r="C265" s="88" t="s">
        <v>3773</v>
      </c>
      <c r="D265" s="86">
        <v>0</v>
      </c>
      <c r="E265" s="86">
        <v>0</v>
      </c>
    </row>
    <row r="266" spans="1:5" ht="15.75" x14ac:dyDescent="0.2">
      <c r="A266" s="91">
        <v>121</v>
      </c>
      <c r="B266" s="92"/>
      <c r="C266" s="88" t="s">
        <v>3774</v>
      </c>
      <c r="D266" s="86">
        <v>0</v>
      </c>
      <c r="E266" s="86">
        <v>0</v>
      </c>
    </row>
    <row r="267" spans="1:5" ht="15.75" x14ac:dyDescent="0.2">
      <c r="A267" s="91">
        <v>122</v>
      </c>
      <c r="B267" s="92"/>
      <c r="C267" s="88" t="s">
        <v>3775</v>
      </c>
      <c r="D267" s="86">
        <v>0</v>
      </c>
      <c r="E267" s="86">
        <v>0</v>
      </c>
    </row>
    <row r="268" spans="1:5" ht="15.75" x14ac:dyDescent="0.2">
      <c r="A268" s="91">
        <v>123</v>
      </c>
      <c r="B268" s="92"/>
      <c r="C268" s="88" t="s">
        <v>3776</v>
      </c>
      <c r="D268" s="86">
        <v>0</v>
      </c>
      <c r="E268" s="86">
        <v>0</v>
      </c>
    </row>
    <row r="269" spans="1:5" ht="15.75" x14ac:dyDescent="0.2">
      <c r="A269" s="91">
        <v>124</v>
      </c>
      <c r="B269" s="92"/>
      <c r="C269" s="88" t="s">
        <v>3777</v>
      </c>
      <c r="D269" s="86">
        <v>0</v>
      </c>
      <c r="E269" s="86">
        <v>0</v>
      </c>
    </row>
    <row r="270" spans="1:5" ht="15.75" x14ac:dyDescent="0.2">
      <c r="A270" s="91">
        <v>125</v>
      </c>
      <c r="B270" s="92"/>
      <c r="C270" s="88" t="s">
        <v>3778</v>
      </c>
      <c r="D270" s="86">
        <v>0</v>
      </c>
      <c r="E270" s="86">
        <v>0</v>
      </c>
    </row>
    <row r="271" spans="1:5" ht="15.75" x14ac:dyDescent="0.2">
      <c r="A271" s="91">
        <v>126</v>
      </c>
      <c r="B271" s="92"/>
      <c r="C271" s="88" t="s">
        <v>3779</v>
      </c>
      <c r="D271" s="86">
        <v>0</v>
      </c>
      <c r="E271" s="86">
        <v>0</v>
      </c>
    </row>
    <row r="272" spans="1:5" ht="15.75" x14ac:dyDescent="0.2">
      <c r="A272" s="91">
        <v>127</v>
      </c>
      <c r="B272" s="92"/>
      <c r="C272" s="88" t="s">
        <v>3780</v>
      </c>
      <c r="D272" s="86">
        <v>0</v>
      </c>
      <c r="E272" s="86">
        <v>0</v>
      </c>
    </row>
    <row r="273" spans="1:5" ht="15.75" x14ac:dyDescent="0.2">
      <c r="A273" s="91">
        <v>128</v>
      </c>
      <c r="B273" s="92"/>
      <c r="C273" s="88" t="s">
        <v>3781</v>
      </c>
      <c r="D273" s="86">
        <v>0</v>
      </c>
      <c r="E273" s="86">
        <v>0</v>
      </c>
    </row>
    <row r="274" spans="1:5" ht="15.75" x14ac:dyDescent="0.2">
      <c r="A274" s="91">
        <v>129</v>
      </c>
      <c r="B274" s="92"/>
      <c r="C274" s="88" t="s">
        <v>3782</v>
      </c>
      <c r="D274" s="86">
        <v>0</v>
      </c>
      <c r="E274" s="86">
        <v>0</v>
      </c>
    </row>
    <row r="275" spans="1:5" ht="15.75" x14ac:dyDescent="0.2">
      <c r="A275" s="91">
        <v>130</v>
      </c>
      <c r="B275" s="92"/>
      <c r="C275" s="88" t="s">
        <v>3783</v>
      </c>
      <c r="D275" s="86">
        <v>0</v>
      </c>
      <c r="E275" s="86">
        <v>0</v>
      </c>
    </row>
    <row r="276" spans="1:5" ht="15.75" x14ac:dyDescent="0.2">
      <c r="A276" s="91">
        <v>131</v>
      </c>
      <c r="B276" s="92"/>
      <c r="C276" s="88" t="s">
        <v>3784</v>
      </c>
      <c r="D276" s="86">
        <v>0</v>
      </c>
      <c r="E276" s="86">
        <v>0</v>
      </c>
    </row>
    <row r="277" spans="1:5" ht="15.75" x14ac:dyDescent="0.2">
      <c r="A277" s="91">
        <v>132</v>
      </c>
      <c r="B277" s="92"/>
      <c r="C277" s="88" t="s">
        <v>3785</v>
      </c>
      <c r="D277" s="86">
        <v>0</v>
      </c>
      <c r="E277" s="86">
        <v>0</v>
      </c>
    </row>
    <row r="278" spans="1:5" ht="15.75" x14ac:dyDescent="0.2">
      <c r="A278" s="91">
        <v>133</v>
      </c>
      <c r="B278" s="92"/>
      <c r="C278" s="88" t="s">
        <v>3786</v>
      </c>
      <c r="D278" s="86">
        <v>0</v>
      </c>
      <c r="E278" s="86">
        <v>0</v>
      </c>
    </row>
    <row r="279" spans="1:5" ht="15.75" x14ac:dyDescent="0.2">
      <c r="A279" s="91">
        <v>134</v>
      </c>
      <c r="B279" s="92"/>
      <c r="C279" s="88" t="s">
        <v>3787</v>
      </c>
      <c r="D279" s="86">
        <v>0</v>
      </c>
      <c r="E279" s="86">
        <v>0</v>
      </c>
    </row>
    <row r="280" spans="1:5" ht="15.75" x14ac:dyDescent="0.2">
      <c r="A280" s="91">
        <v>135</v>
      </c>
      <c r="B280" s="92"/>
      <c r="C280" s="88" t="s">
        <v>3788</v>
      </c>
      <c r="D280" s="86">
        <v>0</v>
      </c>
      <c r="E280" s="86">
        <v>0</v>
      </c>
    </row>
    <row r="281" spans="1:5" ht="15.75" x14ac:dyDescent="0.2">
      <c r="A281" s="91">
        <v>136</v>
      </c>
      <c r="B281" s="92"/>
      <c r="C281" s="88" t="s">
        <v>3789</v>
      </c>
      <c r="D281" s="86">
        <v>0</v>
      </c>
      <c r="E281" s="86">
        <v>0</v>
      </c>
    </row>
    <row r="282" spans="1:5" ht="15.75" x14ac:dyDescent="0.2">
      <c r="A282" s="91">
        <v>137</v>
      </c>
      <c r="B282" s="92"/>
      <c r="C282" s="88" t="s">
        <v>3790</v>
      </c>
      <c r="D282" s="86">
        <v>0</v>
      </c>
      <c r="E282" s="86">
        <v>0</v>
      </c>
    </row>
    <row r="283" spans="1:5" ht="15.75" x14ac:dyDescent="0.2">
      <c r="A283" s="91">
        <v>138</v>
      </c>
      <c r="B283" s="92"/>
      <c r="C283" s="88" t="s">
        <v>3791</v>
      </c>
      <c r="D283" s="86">
        <v>0</v>
      </c>
      <c r="E283" s="86">
        <v>0</v>
      </c>
    </row>
    <row r="284" spans="1:5" ht="15.75" x14ac:dyDescent="0.2">
      <c r="A284" s="91">
        <v>139</v>
      </c>
      <c r="B284" s="92"/>
      <c r="C284" s="88" t="s">
        <v>3792</v>
      </c>
      <c r="D284" s="86">
        <v>0</v>
      </c>
      <c r="E284" s="86">
        <v>0</v>
      </c>
    </row>
    <row r="285" spans="1:5" ht="15.75" x14ac:dyDescent="0.2">
      <c r="A285" s="91">
        <v>140</v>
      </c>
      <c r="B285" s="92"/>
      <c r="C285" s="88" t="s">
        <v>3793</v>
      </c>
      <c r="D285" s="86">
        <v>0</v>
      </c>
      <c r="E285" s="86">
        <v>0</v>
      </c>
    </row>
    <row r="286" spans="1:5" ht="15.75" x14ac:dyDescent="0.2">
      <c r="A286" s="91">
        <v>141</v>
      </c>
      <c r="B286" s="92"/>
      <c r="C286" s="88" t="s">
        <v>3794</v>
      </c>
      <c r="D286" s="86">
        <v>0</v>
      </c>
      <c r="E286" s="86">
        <v>0</v>
      </c>
    </row>
    <row r="287" spans="1:5" ht="15.75" x14ac:dyDescent="0.2">
      <c r="A287" s="91">
        <v>142</v>
      </c>
      <c r="B287" s="92"/>
      <c r="C287" s="88" t="s">
        <v>3795</v>
      </c>
      <c r="D287" s="86">
        <v>0</v>
      </c>
      <c r="E287" s="86">
        <v>0</v>
      </c>
    </row>
    <row r="288" spans="1:5" ht="15.75" x14ac:dyDescent="0.2">
      <c r="A288" s="91">
        <v>143</v>
      </c>
      <c r="B288" s="92"/>
      <c r="C288" s="88" t="s">
        <v>3796</v>
      </c>
      <c r="D288" s="86">
        <v>0</v>
      </c>
      <c r="E288" s="86">
        <v>0</v>
      </c>
    </row>
    <row r="289" spans="1:5" ht="15.75" x14ac:dyDescent="0.2">
      <c r="A289" s="91"/>
      <c r="B289" s="92"/>
      <c r="C289" s="88"/>
      <c r="D289" s="86">
        <v>0</v>
      </c>
      <c r="E289" s="86">
        <v>0</v>
      </c>
    </row>
    <row r="290" spans="1:5" ht="15.75" x14ac:dyDescent="0.2">
      <c r="A290" s="91"/>
      <c r="B290" s="92"/>
      <c r="C290" s="88"/>
      <c r="D290" s="86">
        <v>0</v>
      </c>
      <c r="E290" s="86">
        <v>0</v>
      </c>
    </row>
    <row r="291" spans="1:5" ht="15.75" x14ac:dyDescent="0.2">
      <c r="A291" s="91"/>
      <c r="B291" s="92" t="s">
        <v>3797</v>
      </c>
      <c r="C291" s="88" t="s">
        <v>3798</v>
      </c>
      <c r="D291" s="86">
        <v>0</v>
      </c>
      <c r="E291" s="86">
        <v>0</v>
      </c>
    </row>
    <row r="292" spans="1:5" ht="15.75" x14ac:dyDescent="0.2">
      <c r="A292" s="91"/>
      <c r="B292" s="92"/>
      <c r="C292" s="88"/>
      <c r="D292" s="86">
        <v>0</v>
      </c>
      <c r="E292" s="86">
        <v>0</v>
      </c>
    </row>
    <row r="293" spans="1:5" ht="15.75" x14ac:dyDescent="0.2">
      <c r="A293" s="91"/>
      <c r="B293" s="92"/>
      <c r="C293" s="88" t="s">
        <v>3799</v>
      </c>
      <c r="D293" s="86">
        <v>0</v>
      </c>
      <c r="E293" s="86">
        <v>0</v>
      </c>
    </row>
    <row r="294" spans="1:5" ht="15.75" x14ac:dyDescent="0.2">
      <c r="A294" s="91"/>
      <c r="B294" s="92"/>
      <c r="C294" s="88"/>
      <c r="D294" s="86">
        <v>0</v>
      </c>
      <c r="E294" s="86">
        <v>0</v>
      </c>
    </row>
    <row r="295" spans="1:5" ht="15.75" x14ac:dyDescent="0.2">
      <c r="A295" s="91">
        <v>1</v>
      </c>
      <c r="B295" s="92"/>
      <c r="C295" s="88" t="s">
        <v>3800</v>
      </c>
      <c r="D295" s="86">
        <v>0</v>
      </c>
      <c r="E295" s="86">
        <v>0</v>
      </c>
    </row>
    <row r="296" spans="1:5" ht="15.75" x14ac:dyDescent="0.2">
      <c r="A296" s="91">
        <v>2</v>
      </c>
      <c r="B296" s="92"/>
      <c r="C296" s="88" t="s">
        <v>3801</v>
      </c>
      <c r="D296" s="86">
        <v>0</v>
      </c>
      <c r="E296" s="86">
        <v>0</v>
      </c>
    </row>
    <row r="297" spans="1:5" ht="15.75" x14ac:dyDescent="0.2">
      <c r="A297" s="91">
        <v>3</v>
      </c>
      <c r="B297" s="92"/>
      <c r="C297" s="88" t="s">
        <v>3802</v>
      </c>
      <c r="D297" s="86">
        <v>0</v>
      </c>
      <c r="E297" s="86">
        <v>0</v>
      </c>
    </row>
    <row r="298" spans="1:5" ht="15.75" x14ac:dyDescent="0.2">
      <c r="A298" s="91">
        <v>4</v>
      </c>
      <c r="B298" s="92"/>
      <c r="C298" s="88" t="s">
        <v>3803</v>
      </c>
      <c r="D298" s="86">
        <v>0</v>
      </c>
      <c r="E298" s="86">
        <v>0</v>
      </c>
    </row>
    <row r="299" spans="1:5" ht="15.75" x14ac:dyDescent="0.2">
      <c r="A299" s="91">
        <v>5</v>
      </c>
      <c r="B299" s="92"/>
      <c r="C299" s="88" t="s">
        <v>3804</v>
      </c>
      <c r="D299" s="86">
        <v>0</v>
      </c>
      <c r="E299" s="86">
        <v>0</v>
      </c>
    </row>
    <row r="300" spans="1:5" ht="15.75" x14ac:dyDescent="0.2">
      <c r="A300" s="91">
        <v>6</v>
      </c>
      <c r="B300" s="92"/>
      <c r="C300" s="88" t="s">
        <v>3805</v>
      </c>
      <c r="D300" s="86">
        <v>0</v>
      </c>
      <c r="E300" s="86">
        <v>0</v>
      </c>
    </row>
    <row r="301" spans="1:5" ht="15.75" x14ac:dyDescent="0.2">
      <c r="A301" s="91">
        <v>7</v>
      </c>
      <c r="B301" s="92"/>
      <c r="C301" s="88" t="s">
        <v>3806</v>
      </c>
      <c r="D301" s="86">
        <v>0</v>
      </c>
      <c r="E301" s="86">
        <v>0</v>
      </c>
    </row>
    <row r="302" spans="1:5" ht="15.75" x14ac:dyDescent="0.2">
      <c r="A302" s="91">
        <v>8</v>
      </c>
      <c r="B302" s="92"/>
      <c r="C302" s="88" t="s">
        <v>3807</v>
      </c>
      <c r="D302" s="86">
        <v>0</v>
      </c>
      <c r="E302" s="86">
        <v>0</v>
      </c>
    </row>
    <row r="303" spans="1:5" ht="15.75" x14ac:dyDescent="0.2">
      <c r="A303" s="91">
        <v>9</v>
      </c>
      <c r="B303" s="92"/>
      <c r="C303" s="88" t="s">
        <v>3808</v>
      </c>
      <c r="D303" s="86">
        <v>0</v>
      </c>
      <c r="E303" s="86">
        <v>0</v>
      </c>
    </row>
    <row r="304" spans="1:5" ht="15.75" x14ac:dyDescent="0.2">
      <c r="A304" s="91">
        <v>10</v>
      </c>
      <c r="B304" s="92"/>
      <c r="C304" s="88" t="s">
        <v>3809</v>
      </c>
      <c r="D304" s="86">
        <v>0</v>
      </c>
      <c r="E304" s="86">
        <v>0</v>
      </c>
    </row>
    <row r="305" spans="1:5" ht="15.75" x14ac:dyDescent="0.2">
      <c r="A305" s="91">
        <v>11</v>
      </c>
      <c r="B305" s="92"/>
      <c r="C305" s="88" t="s">
        <v>3810</v>
      </c>
      <c r="D305" s="86">
        <v>0</v>
      </c>
      <c r="E305" s="86">
        <v>0</v>
      </c>
    </row>
    <row r="306" spans="1:5" ht="15.75" x14ac:dyDescent="0.2">
      <c r="A306" s="91">
        <v>12</v>
      </c>
      <c r="B306" s="92"/>
      <c r="C306" s="88" t="s">
        <v>3811</v>
      </c>
      <c r="D306" s="86">
        <v>0</v>
      </c>
      <c r="E306" s="86">
        <v>0</v>
      </c>
    </row>
    <row r="307" spans="1:5" ht="15.75" x14ac:dyDescent="0.2">
      <c r="A307" s="91">
        <v>13</v>
      </c>
      <c r="B307" s="92"/>
      <c r="C307" s="88" t="s">
        <v>3812</v>
      </c>
      <c r="D307" s="86">
        <v>0</v>
      </c>
      <c r="E307" s="86">
        <v>0</v>
      </c>
    </row>
    <row r="308" spans="1:5" ht="15.75" x14ac:dyDescent="0.2">
      <c r="A308" s="91">
        <v>14</v>
      </c>
      <c r="B308" s="92"/>
      <c r="C308" s="88" t="s">
        <v>3813</v>
      </c>
      <c r="D308" s="86">
        <v>0</v>
      </c>
      <c r="E308" s="86">
        <v>0</v>
      </c>
    </row>
    <row r="309" spans="1:5" ht="15.75" x14ac:dyDescent="0.2">
      <c r="A309" s="91">
        <v>15</v>
      </c>
      <c r="B309" s="92"/>
      <c r="C309" s="88" t="s">
        <v>3814</v>
      </c>
      <c r="D309" s="86">
        <v>0</v>
      </c>
      <c r="E309" s="86">
        <v>0</v>
      </c>
    </row>
    <row r="310" spans="1:5" ht="15.75" x14ac:dyDescent="0.2">
      <c r="A310" s="91">
        <v>16</v>
      </c>
      <c r="B310" s="92"/>
      <c r="C310" s="88" t="s">
        <v>3815</v>
      </c>
      <c r="D310" s="86">
        <v>0</v>
      </c>
      <c r="E310" s="86">
        <v>0</v>
      </c>
    </row>
    <row r="311" spans="1:5" ht="31.5" x14ac:dyDescent="0.2">
      <c r="A311" s="91">
        <v>17</v>
      </c>
      <c r="B311" s="92"/>
      <c r="C311" s="88" t="s">
        <v>3816</v>
      </c>
      <c r="D311" s="86">
        <v>0</v>
      </c>
      <c r="E311" s="86">
        <v>0</v>
      </c>
    </row>
    <row r="312" spans="1:5" ht="15.75" x14ac:dyDescent="0.2">
      <c r="A312" s="91">
        <v>18</v>
      </c>
      <c r="B312" s="92"/>
      <c r="C312" s="88" t="s">
        <v>3817</v>
      </c>
      <c r="D312" s="86">
        <v>0</v>
      </c>
      <c r="E312" s="86">
        <v>0</v>
      </c>
    </row>
    <row r="313" spans="1:5" ht="15.75" x14ac:dyDescent="0.2">
      <c r="A313" s="91">
        <v>19</v>
      </c>
      <c r="B313" s="92"/>
      <c r="C313" s="88" t="s">
        <v>3818</v>
      </c>
      <c r="D313" s="86">
        <v>0</v>
      </c>
      <c r="E313" s="86">
        <v>0</v>
      </c>
    </row>
    <row r="314" spans="1:5" ht="15.75" x14ac:dyDescent="0.2">
      <c r="A314" s="91">
        <v>20</v>
      </c>
      <c r="B314" s="92"/>
      <c r="C314" s="88" t="s">
        <v>3819</v>
      </c>
      <c r="D314" s="86">
        <v>0</v>
      </c>
      <c r="E314" s="86">
        <v>0</v>
      </c>
    </row>
    <row r="315" spans="1:5" ht="15.75" x14ac:dyDescent="0.2">
      <c r="A315" s="91">
        <v>21</v>
      </c>
      <c r="B315" s="92"/>
      <c r="C315" s="88" t="s">
        <v>3820</v>
      </c>
      <c r="D315" s="86">
        <v>0</v>
      </c>
      <c r="E315" s="86">
        <v>0</v>
      </c>
    </row>
    <row r="316" spans="1:5" ht="15.75" x14ac:dyDescent="0.2">
      <c r="A316" s="91">
        <v>22</v>
      </c>
      <c r="B316" s="92"/>
      <c r="C316" s="88" t="s">
        <v>3821</v>
      </c>
      <c r="D316" s="86">
        <v>0</v>
      </c>
      <c r="E316" s="86">
        <v>0</v>
      </c>
    </row>
    <row r="317" spans="1:5" ht="15.75" x14ac:dyDescent="0.2">
      <c r="A317" s="91">
        <v>23</v>
      </c>
      <c r="B317" s="92"/>
      <c r="C317" s="88" t="s">
        <v>3822</v>
      </c>
      <c r="D317" s="86">
        <v>0</v>
      </c>
      <c r="E317" s="86">
        <v>0</v>
      </c>
    </row>
    <row r="318" spans="1:5" ht="15.75" x14ac:dyDescent="0.2">
      <c r="A318" s="91">
        <v>24</v>
      </c>
      <c r="B318" s="92"/>
      <c r="C318" s="88" t="s">
        <v>3823</v>
      </c>
      <c r="D318" s="86">
        <v>0</v>
      </c>
      <c r="E318" s="86">
        <v>0</v>
      </c>
    </row>
    <row r="319" spans="1:5" ht="15.75" x14ac:dyDescent="0.2">
      <c r="A319" s="91">
        <v>25</v>
      </c>
      <c r="B319" s="92"/>
      <c r="C319" s="88" t="s">
        <v>3824</v>
      </c>
      <c r="D319" s="86">
        <v>0</v>
      </c>
      <c r="E319" s="86">
        <v>0</v>
      </c>
    </row>
    <row r="320" spans="1:5" ht="15.75" x14ac:dyDescent="0.2">
      <c r="A320" s="91">
        <v>26</v>
      </c>
      <c r="B320" s="92"/>
      <c r="C320" s="88" t="s">
        <v>3825</v>
      </c>
      <c r="D320" s="86">
        <v>0</v>
      </c>
      <c r="E320" s="86">
        <v>0</v>
      </c>
    </row>
    <row r="321" spans="1:5" ht="15.75" x14ac:dyDescent="0.2">
      <c r="A321" s="91">
        <v>27</v>
      </c>
      <c r="B321" s="92"/>
      <c r="C321" s="88" t="s">
        <v>3826</v>
      </c>
      <c r="D321" s="86">
        <v>0</v>
      </c>
      <c r="E321" s="86">
        <v>0</v>
      </c>
    </row>
    <row r="322" spans="1:5" ht="15.75" x14ac:dyDescent="0.2">
      <c r="A322" s="91">
        <v>28</v>
      </c>
      <c r="B322" s="92"/>
      <c r="C322" s="88" t="s">
        <v>3827</v>
      </c>
      <c r="D322" s="86">
        <v>0</v>
      </c>
      <c r="E322" s="86">
        <v>0</v>
      </c>
    </row>
    <row r="323" spans="1:5" ht="15.75" x14ac:dyDescent="0.2">
      <c r="A323" s="91">
        <v>29</v>
      </c>
      <c r="B323" s="92"/>
      <c r="C323" s="88" t="s">
        <v>3828</v>
      </c>
      <c r="D323" s="86">
        <v>0</v>
      </c>
      <c r="E323" s="86">
        <v>0</v>
      </c>
    </row>
    <row r="324" spans="1:5" ht="15.75" x14ac:dyDescent="0.2">
      <c r="A324" s="91">
        <v>30</v>
      </c>
      <c r="B324" s="92"/>
      <c r="C324" s="88" t="s">
        <v>3829</v>
      </c>
      <c r="D324" s="86">
        <v>0</v>
      </c>
      <c r="E324" s="86">
        <v>0</v>
      </c>
    </row>
    <row r="325" spans="1:5" ht="15.75" x14ac:dyDescent="0.2">
      <c r="A325" s="91">
        <v>31</v>
      </c>
      <c r="B325" s="92"/>
      <c r="C325" s="88" t="s">
        <v>3830</v>
      </c>
      <c r="D325" s="86">
        <v>0</v>
      </c>
      <c r="E325" s="86">
        <v>0</v>
      </c>
    </row>
    <row r="326" spans="1:5" ht="15.75" x14ac:dyDescent="0.2">
      <c r="A326" s="91">
        <v>32</v>
      </c>
      <c r="B326" s="92"/>
      <c r="C326" s="88" t="s">
        <v>3831</v>
      </c>
      <c r="D326" s="86">
        <v>0</v>
      </c>
      <c r="E326" s="86">
        <v>0</v>
      </c>
    </row>
    <row r="327" spans="1:5" ht="15.75" x14ac:dyDescent="0.2">
      <c r="A327" s="91">
        <v>33</v>
      </c>
      <c r="B327" s="92"/>
      <c r="C327" s="88" t="s">
        <v>3832</v>
      </c>
      <c r="D327" s="86">
        <v>0</v>
      </c>
      <c r="E327" s="86">
        <v>0</v>
      </c>
    </row>
    <row r="328" spans="1:5" ht="15.75" x14ac:dyDescent="0.2">
      <c r="A328" s="91">
        <v>34</v>
      </c>
      <c r="B328" s="92"/>
      <c r="C328" s="88" t="s">
        <v>3833</v>
      </c>
      <c r="D328" s="86">
        <v>0</v>
      </c>
      <c r="E328" s="86">
        <v>0</v>
      </c>
    </row>
    <row r="329" spans="1:5" ht="15.75" x14ac:dyDescent="0.2">
      <c r="A329" s="91">
        <v>35</v>
      </c>
      <c r="B329" s="92"/>
      <c r="C329" s="88" t="s">
        <v>3834</v>
      </c>
      <c r="D329" s="86">
        <v>0</v>
      </c>
      <c r="E329" s="86">
        <v>0</v>
      </c>
    </row>
    <row r="330" spans="1:5" ht="15.75" x14ac:dyDescent="0.2">
      <c r="A330" s="91">
        <v>36</v>
      </c>
      <c r="B330" s="92"/>
      <c r="C330" s="88" t="s">
        <v>3835</v>
      </c>
      <c r="D330" s="86">
        <v>0</v>
      </c>
      <c r="E330" s="86">
        <v>0</v>
      </c>
    </row>
    <row r="331" spans="1:5" ht="15.75" x14ac:dyDescent="0.2">
      <c r="A331" s="91">
        <v>37</v>
      </c>
      <c r="B331" s="92"/>
      <c r="C331" s="88" t="s">
        <v>3836</v>
      </c>
      <c r="D331" s="86">
        <v>0</v>
      </c>
      <c r="E331" s="86">
        <v>0</v>
      </c>
    </row>
    <row r="332" spans="1:5" ht="15.75" x14ac:dyDescent="0.2">
      <c r="A332" s="91">
        <v>38</v>
      </c>
      <c r="B332" s="92"/>
      <c r="C332" s="88" t="s">
        <v>3837</v>
      </c>
      <c r="D332" s="86">
        <v>0</v>
      </c>
      <c r="E332" s="86">
        <v>0</v>
      </c>
    </row>
    <row r="333" spans="1:5" ht="15.75" x14ac:dyDescent="0.2">
      <c r="A333" s="91">
        <v>39</v>
      </c>
      <c r="B333" s="92"/>
      <c r="C333" s="88" t="s">
        <v>3838</v>
      </c>
      <c r="D333" s="86">
        <v>0</v>
      </c>
      <c r="E333" s="86">
        <v>0</v>
      </c>
    </row>
    <row r="334" spans="1:5" ht="15.75" x14ac:dyDescent="0.2">
      <c r="A334" s="91">
        <v>40</v>
      </c>
      <c r="B334" s="92"/>
      <c r="C334" s="88" t="s">
        <v>3839</v>
      </c>
      <c r="D334" s="86">
        <v>0</v>
      </c>
      <c r="E334" s="86">
        <v>0</v>
      </c>
    </row>
    <row r="335" spans="1:5" ht="15.75" x14ac:dyDescent="0.2">
      <c r="A335" s="91">
        <v>41</v>
      </c>
      <c r="B335" s="92"/>
      <c r="C335" s="88" t="s">
        <v>3840</v>
      </c>
      <c r="D335" s="86">
        <v>0</v>
      </c>
      <c r="E335" s="86">
        <v>0</v>
      </c>
    </row>
    <row r="336" spans="1:5" ht="15.75" x14ac:dyDescent="0.2">
      <c r="A336" s="91">
        <v>42</v>
      </c>
      <c r="B336" s="92"/>
      <c r="C336" s="88" t="s">
        <v>3841</v>
      </c>
      <c r="D336" s="86">
        <v>0</v>
      </c>
      <c r="E336" s="86">
        <v>0</v>
      </c>
    </row>
    <row r="337" spans="1:5" ht="15.75" x14ac:dyDescent="0.2">
      <c r="A337" s="91">
        <v>43</v>
      </c>
      <c r="B337" s="92"/>
      <c r="C337" s="88" t="s">
        <v>3842</v>
      </c>
      <c r="D337" s="86">
        <v>0</v>
      </c>
      <c r="E337" s="86">
        <v>0</v>
      </c>
    </row>
    <row r="338" spans="1:5" ht="15.75" x14ac:dyDescent="0.2">
      <c r="A338" s="91">
        <v>44</v>
      </c>
      <c r="B338" s="92"/>
      <c r="C338" s="88" t="s">
        <v>3843</v>
      </c>
      <c r="D338" s="86">
        <v>0</v>
      </c>
      <c r="E338" s="86">
        <v>0</v>
      </c>
    </row>
    <row r="339" spans="1:5" ht="15.75" x14ac:dyDescent="0.2">
      <c r="A339" s="91">
        <v>45</v>
      </c>
      <c r="B339" s="92"/>
      <c r="C339" s="88" t="s">
        <v>3844</v>
      </c>
      <c r="D339" s="86">
        <v>0</v>
      </c>
      <c r="E339" s="86">
        <v>0</v>
      </c>
    </row>
    <row r="340" spans="1:5" ht="15.75" x14ac:dyDescent="0.2">
      <c r="A340" s="91">
        <v>46</v>
      </c>
      <c r="B340" s="92"/>
      <c r="C340" s="88" t="s">
        <v>3845</v>
      </c>
      <c r="D340" s="86">
        <v>0</v>
      </c>
      <c r="E340" s="86">
        <v>0</v>
      </c>
    </row>
    <row r="341" spans="1:5" ht="15.75" x14ac:dyDescent="0.2">
      <c r="A341" s="91">
        <v>47</v>
      </c>
      <c r="B341" s="92"/>
      <c r="C341" s="88" t="s">
        <v>3846</v>
      </c>
      <c r="D341" s="86">
        <v>0</v>
      </c>
      <c r="E341" s="86">
        <v>0</v>
      </c>
    </row>
    <row r="342" spans="1:5" ht="15.75" x14ac:dyDescent="0.2">
      <c r="A342" s="91">
        <v>48</v>
      </c>
      <c r="B342" s="92"/>
      <c r="C342" s="88" t="s">
        <v>3847</v>
      </c>
      <c r="D342" s="86">
        <v>0</v>
      </c>
      <c r="E342" s="86">
        <v>0</v>
      </c>
    </row>
    <row r="343" spans="1:5" ht="15.75" x14ac:dyDescent="0.2">
      <c r="A343" s="91">
        <v>49</v>
      </c>
      <c r="B343" s="92"/>
      <c r="C343" s="88" t="s">
        <v>3848</v>
      </c>
      <c r="D343" s="86">
        <v>0</v>
      </c>
      <c r="E343" s="86">
        <v>0</v>
      </c>
    </row>
    <row r="344" spans="1:5" ht="15.75" x14ac:dyDescent="0.2">
      <c r="A344" s="91">
        <v>50</v>
      </c>
      <c r="B344" s="92"/>
      <c r="C344" s="88" t="s">
        <v>3849</v>
      </c>
      <c r="D344" s="86">
        <v>0</v>
      </c>
      <c r="E344" s="86">
        <v>0</v>
      </c>
    </row>
    <row r="345" spans="1:5" ht="15.75" x14ac:dyDescent="0.2">
      <c r="A345" s="91">
        <v>51</v>
      </c>
      <c r="B345" s="92"/>
      <c r="C345" s="88" t="s">
        <v>3850</v>
      </c>
      <c r="D345" s="86">
        <v>0</v>
      </c>
      <c r="E345" s="86">
        <v>0</v>
      </c>
    </row>
    <row r="346" spans="1:5" ht="15.75" x14ac:dyDescent="0.2">
      <c r="A346" s="91">
        <v>52</v>
      </c>
      <c r="B346" s="92"/>
      <c r="C346" s="88" t="s">
        <v>3851</v>
      </c>
      <c r="D346" s="86">
        <v>0</v>
      </c>
      <c r="E346" s="86">
        <v>0</v>
      </c>
    </row>
    <row r="347" spans="1:5" ht="31.5" x14ac:dyDescent="0.2">
      <c r="A347" s="91">
        <v>53</v>
      </c>
      <c r="B347" s="92"/>
      <c r="C347" s="88" t="s">
        <v>3852</v>
      </c>
      <c r="D347" s="86">
        <v>0</v>
      </c>
      <c r="E347" s="86">
        <v>0</v>
      </c>
    </row>
    <row r="348" spans="1:5" ht="15.75" x14ac:dyDescent="0.2">
      <c r="A348" s="91">
        <v>54</v>
      </c>
      <c r="B348" s="92"/>
      <c r="C348" s="88" t="s">
        <v>3853</v>
      </c>
      <c r="D348" s="86">
        <v>0</v>
      </c>
      <c r="E348" s="86">
        <v>0</v>
      </c>
    </row>
    <row r="349" spans="1:5" ht="31.5" x14ac:dyDescent="0.2">
      <c r="A349" s="91">
        <v>55</v>
      </c>
      <c r="B349" s="92"/>
      <c r="C349" s="88" t="s">
        <v>3854</v>
      </c>
      <c r="D349" s="86">
        <v>0</v>
      </c>
      <c r="E349" s="86">
        <v>0</v>
      </c>
    </row>
    <row r="350" spans="1:5" ht="15.75" x14ac:dyDescent="0.2">
      <c r="A350" s="91">
        <v>56</v>
      </c>
      <c r="B350" s="92"/>
      <c r="C350" s="88" t="s">
        <v>3855</v>
      </c>
      <c r="D350" s="86">
        <v>0</v>
      </c>
      <c r="E350" s="86">
        <v>0</v>
      </c>
    </row>
    <row r="351" spans="1:5" ht="15.75" x14ac:dyDescent="0.2">
      <c r="A351" s="91">
        <v>57</v>
      </c>
      <c r="B351" s="92"/>
      <c r="C351" s="88" t="s">
        <v>3856</v>
      </c>
      <c r="D351" s="86">
        <v>0</v>
      </c>
      <c r="E351" s="86">
        <v>0</v>
      </c>
    </row>
    <row r="352" spans="1:5" ht="15.75" x14ac:dyDescent="0.2">
      <c r="A352" s="91">
        <v>58</v>
      </c>
      <c r="B352" s="92"/>
      <c r="C352" s="88" t="s">
        <v>3857</v>
      </c>
      <c r="D352" s="86">
        <v>0</v>
      </c>
      <c r="E352" s="86">
        <v>0</v>
      </c>
    </row>
    <row r="353" spans="1:5" ht="31.5" x14ac:dyDescent="0.2">
      <c r="A353" s="91">
        <v>59</v>
      </c>
      <c r="B353" s="92"/>
      <c r="C353" s="88" t="s">
        <v>3858</v>
      </c>
      <c r="D353" s="86">
        <v>0</v>
      </c>
      <c r="E353" s="86">
        <v>0</v>
      </c>
    </row>
    <row r="354" spans="1:5" ht="15.75" x14ac:dyDescent="0.2">
      <c r="A354" s="91">
        <v>60</v>
      </c>
      <c r="B354" s="92"/>
      <c r="C354" s="88" t="s">
        <v>3859</v>
      </c>
      <c r="D354" s="86">
        <v>0</v>
      </c>
      <c r="E354" s="86">
        <v>0</v>
      </c>
    </row>
    <row r="355" spans="1:5" ht="15.75" x14ac:dyDescent="0.2">
      <c r="A355" s="91">
        <v>61</v>
      </c>
      <c r="B355" s="92"/>
      <c r="C355" s="88" t="s">
        <v>3860</v>
      </c>
      <c r="D355" s="86">
        <v>0</v>
      </c>
      <c r="E355" s="86">
        <v>0</v>
      </c>
    </row>
    <row r="356" spans="1:5" ht="15.75" x14ac:dyDescent="0.2">
      <c r="A356" s="91">
        <v>62</v>
      </c>
      <c r="B356" s="92"/>
      <c r="C356" s="88" t="s">
        <v>3861</v>
      </c>
      <c r="D356" s="86">
        <v>0</v>
      </c>
      <c r="E356" s="86">
        <v>0</v>
      </c>
    </row>
    <row r="357" spans="1:5" ht="31.5" x14ac:dyDescent="0.2">
      <c r="A357" s="91">
        <v>63</v>
      </c>
      <c r="B357" s="92"/>
      <c r="C357" s="88" t="s">
        <v>3862</v>
      </c>
      <c r="D357" s="86">
        <v>0</v>
      </c>
      <c r="E357" s="86">
        <v>0</v>
      </c>
    </row>
    <row r="358" spans="1:5" ht="15.75" x14ac:dyDescent="0.2">
      <c r="A358" s="91">
        <v>64</v>
      </c>
      <c r="B358" s="92"/>
      <c r="C358" s="88" t="s">
        <v>3863</v>
      </c>
      <c r="D358" s="86">
        <v>0</v>
      </c>
      <c r="E358" s="86">
        <v>0</v>
      </c>
    </row>
    <row r="359" spans="1:5" ht="15.75" x14ac:dyDescent="0.2">
      <c r="A359" s="91">
        <v>65</v>
      </c>
      <c r="B359" s="92"/>
      <c r="C359" s="88" t="s">
        <v>3864</v>
      </c>
      <c r="D359" s="86">
        <v>0</v>
      </c>
      <c r="E359" s="86">
        <v>0</v>
      </c>
    </row>
    <row r="360" spans="1:5" ht="15.75" x14ac:dyDescent="0.2">
      <c r="A360" s="91">
        <v>66</v>
      </c>
      <c r="B360" s="92"/>
      <c r="C360" s="88" t="s">
        <v>3865</v>
      </c>
      <c r="D360" s="86">
        <v>0</v>
      </c>
      <c r="E360" s="86">
        <v>0</v>
      </c>
    </row>
    <row r="361" spans="1:5" ht="15.75" x14ac:dyDescent="0.2">
      <c r="A361" s="91">
        <v>67</v>
      </c>
      <c r="B361" s="92"/>
      <c r="C361" s="88" t="s">
        <v>3866</v>
      </c>
      <c r="D361" s="86">
        <v>0</v>
      </c>
      <c r="E361" s="86">
        <v>0</v>
      </c>
    </row>
    <row r="362" spans="1:5" ht="31.5" x14ac:dyDescent="0.2">
      <c r="A362" s="91">
        <v>68</v>
      </c>
      <c r="B362" s="92"/>
      <c r="C362" s="88" t="s">
        <v>3867</v>
      </c>
      <c r="D362" s="86">
        <v>0</v>
      </c>
      <c r="E362" s="86">
        <v>0</v>
      </c>
    </row>
    <row r="363" spans="1:5" ht="15.75" x14ac:dyDescent="0.2">
      <c r="A363" s="91">
        <v>69</v>
      </c>
      <c r="B363" s="92"/>
      <c r="C363" s="88" t="s">
        <v>3868</v>
      </c>
      <c r="D363" s="86">
        <v>0</v>
      </c>
      <c r="E363" s="86">
        <v>0</v>
      </c>
    </row>
    <row r="364" spans="1:5" ht="31.5" x14ac:dyDescent="0.2">
      <c r="A364" s="91">
        <v>70</v>
      </c>
      <c r="B364" s="92"/>
      <c r="C364" s="88" t="s">
        <v>3869</v>
      </c>
      <c r="D364" s="86">
        <v>0</v>
      </c>
      <c r="E364" s="86">
        <v>0</v>
      </c>
    </row>
    <row r="365" spans="1:5" ht="15.75" x14ac:dyDescent="0.2">
      <c r="A365" s="91">
        <v>71</v>
      </c>
      <c r="B365" s="92"/>
      <c r="C365" s="88" t="s">
        <v>3870</v>
      </c>
      <c r="D365" s="86">
        <v>0</v>
      </c>
      <c r="E365" s="86">
        <v>0</v>
      </c>
    </row>
    <row r="366" spans="1:5" ht="15.75" x14ac:dyDescent="0.2">
      <c r="A366" s="91">
        <v>72</v>
      </c>
      <c r="B366" s="92"/>
      <c r="C366" s="88" t="s">
        <v>3871</v>
      </c>
      <c r="D366" s="86">
        <v>0</v>
      </c>
      <c r="E366" s="86">
        <v>0</v>
      </c>
    </row>
    <row r="367" spans="1:5" ht="15.75" x14ac:dyDescent="0.2">
      <c r="A367" s="91">
        <v>73</v>
      </c>
      <c r="B367" s="92"/>
      <c r="C367" s="88" t="s">
        <v>3872</v>
      </c>
      <c r="D367" s="86">
        <v>0</v>
      </c>
      <c r="E367" s="86">
        <v>0</v>
      </c>
    </row>
    <row r="368" spans="1:5" ht="15.75" x14ac:dyDescent="0.2">
      <c r="A368" s="91">
        <v>74</v>
      </c>
      <c r="B368" s="92"/>
      <c r="C368" s="88" t="s">
        <v>3873</v>
      </c>
      <c r="D368" s="86">
        <v>0</v>
      </c>
      <c r="E368" s="86">
        <v>0</v>
      </c>
    </row>
    <row r="369" spans="1:5" ht="15.75" x14ac:dyDescent="0.2">
      <c r="A369" s="91">
        <v>75</v>
      </c>
      <c r="B369" s="92"/>
      <c r="C369" s="88" t="s">
        <v>3874</v>
      </c>
      <c r="D369" s="86">
        <v>0</v>
      </c>
      <c r="E369" s="86">
        <v>0</v>
      </c>
    </row>
    <row r="370" spans="1:5" ht="15.75" x14ac:dyDescent="0.2">
      <c r="A370" s="91"/>
      <c r="B370" s="92"/>
      <c r="C370" s="88"/>
      <c r="D370" s="86">
        <v>0</v>
      </c>
      <c r="E370" s="86">
        <v>0</v>
      </c>
    </row>
    <row r="371" spans="1:5" ht="15.75" x14ac:dyDescent="0.2">
      <c r="A371" s="91"/>
      <c r="B371" s="92"/>
      <c r="C371" s="88" t="s">
        <v>3875</v>
      </c>
      <c r="D371" s="86">
        <v>504000000</v>
      </c>
      <c r="E371" s="86">
        <v>489999999.99999994</v>
      </c>
    </row>
    <row r="372" spans="1:5" ht="15.75" x14ac:dyDescent="0.2">
      <c r="A372" s="91"/>
      <c r="B372" s="92"/>
      <c r="C372" s="88"/>
      <c r="D372" s="86">
        <v>0</v>
      </c>
      <c r="E372" s="86">
        <v>0</v>
      </c>
    </row>
    <row r="373" spans="1:5" ht="15.75" x14ac:dyDescent="0.2">
      <c r="A373" s="91"/>
      <c r="B373" s="92" t="s">
        <v>3876</v>
      </c>
      <c r="C373" s="88" t="s">
        <v>3877</v>
      </c>
      <c r="D373" s="86">
        <v>0</v>
      </c>
      <c r="E373" s="86">
        <v>0</v>
      </c>
    </row>
    <row r="374" spans="1:5" ht="15.75" x14ac:dyDescent="0.2">
      <c r="A374" s="91"/>
      <c r="B374" s="92" t="s">
        <v>3878</v>
      </c>
      <c r="C374" s="88" t="s">
        <v>3879</v>
      </c>
      <c r="D374" s="86">
        <v>0</v>
      </c>
      <c r="E374" s="86">
        <v>0</v>
      </c>
    </row>
    <row r="375" spans="1:5" ht="15.75" x14ac:dyDescent="0.2">
      <c r="A375" s="91"/>
      <c r="B375" s="92" t="s">
        <v>3880</v>
      </c>
      <c r="C375" s="88" t="s">
        <v>3881</v>
      </c>
      <c r="D375" s="86">
        <v>0</v>
      </c>
      <c r="E375" s="86">
        <v>0</v>
      </c>
    </row>
    <row r="376" spans="1:5" ht="15.75" x14ac:dyDescent="0.2">
      <c r="A376" s="91"/>
      <c r="B376" s="92" t="s">
        <v>3882</v>
      </c>
      <c r="C376" s="88" t="s">
        <v>3883</v>
      </c>
      <c r="D376" s="86">
        <v>0</v>
      </c>
      <c r="E376" s="86">
        <v>0</v>
      </c>
    </row>
    <row r="377" spans="1:5" ht="15.75" x14ac:dyDescent="0.2">
      <c r="A377" s="91"/>
      <c r="B377" s="92" t="s">
        <v>3884</v>
      </c>
      <c r="C377" s="88" t="s">
        <v>3885</v>
      </c>
      <c r="D377" s="86">
        <v>0</v>
      </c>
      <c r="E377" s="86">
        <v>0</v>
      </c>
    </row>
    <row r="378" spans="1:5" ht="15.75" x14ac:dyDescent="0.2">
      <c r="A378" s="91"/>
      <c r="B378" s="92" t="s">
        <v>3886</v>
      </c>
      <c r="C378" s="88" t="s">
        <v>3887</v>
      </c>
      <c r="D378" s="86">
        <v>0</v>
      </c>
      <c r="E378" s="86">
        <v>0</v>
      </c>
    </row>
    <row r="379" spans="1:5" ht="15.75" x14ac:dyDescent="0.2">
      <c r="A379" s="91"/>
      <c r="B379" s="92" t="s">
        <v>3888</v>
      </c>
      <c r="C379" s="88" t="s">
        <v>3889</v>
      </c>
      <c r="D379" s="86">
        <v>0</v>
      </c>
      <c r="E379" s="86">
        <v>0</v>
      </c>
    </row>
    <row r="380" spans="1:5" ht="15.75" x14ac:dyDescent="0.2">
      <c r="A380" s="91"/>
      <c r="B380" s="92" t="s">
        <v>3890</v>
      </c>
      <c r="C380" s="88" t="s">
        <v>3891</v>
      </c>
      <c r="D380" s="86">
        <v>0</v>
      </c>
      <c r="E380" s="86">
        <v>0</v>
      </c>
    </row>
    <row r="381" spans="1:5" ht="15.75" x14ac:dyDescent="0.2">
      <c r="A381" s="91"/>
      <c r="B381" s="92" t="s">
        <v>3892</v>
      </c>
      <c r="C381" s="88" t="s">
        <v>3893</v>
      </c>
      <c r="D381" s="86">
        <v>0</v>
      </c>
      <c r="E381" s="86">
        <v>470000000</v>
      </c>
    </row>
    <row r="382" spans="1:5" ht="15.75" x14ac:dyDescent="0.2">
      <c r="A382" s="91"/>
      <c r="B382" s="92"/>
      <c r="C382" s="88"/>
      <c r="D382" s="86">
        <v>0</v>
      </c>
      <c r="E382" s="86">
        <v>0</v>
      </c>
    </row>
    <row r="383" spans="1:5" ht="15.75" x14ac:dyDescent="0.2">
      <c r="A383" s="91"/>
      <c r="B383" s="92"/>
      <c r="C383" s="94" t="s">
        <v>3523</v>
      </c>
      <c r="D383" s="86">
        <v>540000000</v>
      </c>
      <c r="E383" s="86">
        <v>995000000</v>
      </c>
    </row>
  </sheetData>
  <mergeCells count="5">
    <mergeCell ref="A1:E1"/>
    <mergeCell ref="A2:B4"/>
    <mergeCell ref="C2:C4"/>
    <mergeCell ref="D2:D4"/>
    <mergeCell ref="E2:E4"/>
  </mergeCells>
  <printOptions horizontalCentered="1" gridLines="1"/>
  <pageMargins left="0.5" right="0.5" top="0.7" bottom="1.5" header="0.5" footer="0.5"/>
  <pageSetup paperSize="5" firstPageNumber="130" pageOrder="overThenDown" orientation="portrait" blackAndWhite="1" useFirstPageNumber="1" r:id="rId1"/>
  <headerFooter alignWithMargins="0">
    <oddHeader>&amp;C&amp;"SHREE-DEV-0708,Regular"&amp;11&amp;P</oddHeader>
  </headerFooter>
  <rowBreaks count="4" manualBreakCount="4">
    <brk id="53" max="4" man="1"/>
    <brk id="96" max="4" man="1"/>
    <brk id="144" max="4" man="1"/>
    <brk id="289"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18">
    <tabColor indexed="45"/>
  </sheetPr>
  <dimension ref="A1:O127"/>
  <sheetViews>
    <sheetView zoomScaleNormal="100" zoomScaleSheetLayoutView="100" workbookViewId="0">
      <selection sqref="A1:H1"/>
    </sheetView>
  </sheetViews>
  <sheetFormatPr defaultColWidth="9.33203125" defaultRowHeight="11.25" x14ac:dyDescent="0.2"/>
  <cols>
    <col min="1" max="1" width="4.83203125" style="39" customWidth="1"/>
    <col min="2" max="2" width="10.5" style="39" customWidth="1"/>
    <col min="3" max="3" width="4.33203125" style="39" customWidth="1"/>
    <col min="4" max="4" width="3.33203125" style="101" customWidth="1"/>
    <col min="5" max="5" width="56.83203125" style="39" customWidth="1"/>
    <col min="6" max="6" width="11.83203125" style="39" customWidth="1"/>
    <col min="7" max="8" width="14.83203125" style="39" customWidth="1"/>
    <col min="9" max="14" width="16.83203125" style="39" customWidth="1"/>
    <col min="15" max="15" width="18.83203125" style="39" customWidth="1"/>
    <col min="16" max="16384" width="9.33203125" style="39"/>
  </cols>
  <sheetData>
    <row r="1" spans="1:15" ht="15.75" customHeight="1" x14ac:dyDescent="0.2">
      <c r="A1" s="315" t="s">
        <v>3894</v>
      </c>
      <c r="B1" s="315"/>
      <c r="C1" s="315"/>
      <c r="D1" s="315"/>
      <c r="E1" s="315"/>
      <c r="F1" s="315"/>
      <c r="G1" s="315"/>
      <c r="H1" s="315"/>
      <c r="I1" s="316" t="s">
        <v>3895</v>
      </c>
      <c r="J1" s="316"/>
      <c r="K1" s="316"/>
      <c r="L1" s="316"/>
      <c r="M1" s="316"/>
      <c r="N1" s="316"/>
      <c r="O1" s="316"/>
    </row>
    <row r="2" spans="1:15" ht="16.5" customHeight="1" x14ac:dyDescent="0.2">
      <c r="A2" s="324" t="s">
        <v>2863</v>
      </c>
      <c r="B2" s="325" t="s">
        <v>2864</v>
      </c>
      <c r="C2" s="324" t="s">
        <v>2865</v>
      </c>
      <c r="D2" s="326" t="s">
        <v>1144</v>
      </c>
      <c r="E2" s="327" t="s">
        <v>2866</v>
      </c>
      <c r="F2" s="320" t="s">
        <v>2867</v>
      </c>
      <c r="G2" s="320"/>
      <c r="H2" s="320"/>
      <c r="I2" s="320" t="s">
        <v>3896</v>
      </c>
      <c r="J2" s="301" t="s">
        <v>3897</v>
      </c>
      <c r="K2" s="301" t="s">
        <v>3898</v>
      </c>
      <c r="L2" s="322" t="s">
        <v>2870</v>
      </c>
      <c r="M2" s="322"/>
      <c r="N2" s="322" t="s">
        <v>3899</v>
      </c>
      <c r="O2" s="314" t="s">
        <v>3900</v>
      </c>
    </row>
    <row r="3" spans="1:15" ht="15.75" customHeight="1" x14ac:dyDescent="0.2">
      <c r="A3" s="324"/>
      <c r="B3" s="325"/>
      <c r="C3" s="324"/>
      <c r="D3" s="326"/>
      <c r="E3" s="327"/>
      <c r="F3" s="323" t="s">
        <v>2873</v>
      </c>
      <c r="G3" s="323" t="s">
        <v>2874</v>
      </c>
      <c r="H3" s="323" t="s">
        <v>2875</v>
      </c>
      <c r="I3" s="320"/>
      <c r="J3" s="301"/>
      <c r="K3" s="301"/>
      <c r="L3" s="314" t="s">
        <v>2873</v>
      </c>
      <c r="M3" s="314" t="s">
        <v>2878</v>
      </c>
      <c r="N3" s="322"/>
      <c r="O3" s="314"/>
    </row>
    <row r="4" spans="1:15" ht="15.75" customHeight="1" x14ac:dyDescent="0.2">
      <c r="A4" s="324"/>
      <c r="B4" s="325"/>
      <c r="C4" s="324"/>
      <c r="D4" s="326"/>
      <c r="E4" s="327"/>
      <c r="F4" s="323"/>
      <c r="G4" s="323"/>
      <c r="H4" s="323"/>
      <c r="I4" s="320"/>
      <c r="J4" s="301"/>
      <c r="K4" s="301"/>
      <c r="L4" s="314"/>
      <c r="M4" s="314"/>
      <c r="N4" s="322"/>
      <c r="O4" s="314"/>
    </row>
    <row r="5" spans="1:15" ht="15.75" customHeight="1" x14ac:dyDescent="0.2">
      <c r="A5" s="324"/>
      <c r="B5" s="325"/>
      <c r="C5" s="324"/>
      <c r="D5" s="326"/>
      <c r="E5" s="327"/>
      <c r="F5" s="323"/>
      <c r="G5" s="323"/>
      <c r="H5" s="323"/>
      <c r="I5" s="320"/>
      <c r="J5" s="301"/>
      <c r="K5" s="301"/>
      <c r="L5" s="314"/>
      <c r="M5" s="314"/>
      <c r="N5" s="322"/>
      <c r="O5" s="314"/>
    </row>
    <row r="6" spans="1:15" ht="15.75" x14ac:dyDescent="0.2">
      <c r="A6" s="55"/>
      <c r="B6" s="26"/>
      <c r="C6" s="50"/>
      <c r="D6" s="95"/>
      <c r="E6" s="53"/>
    </row>
    <row r="7" spans="1:15" ht="15.75" x14ac:dyDescent="0.2">
      <c r="A7" s="55"/>
      <c r="B7" s="26"/>
      <c r="C7" s="50"/>
      <c r="D7" s="95"/>
      <c r="E7" s="53"/>
    </row>
    <row r="8" spans="1:15" ht="15.75" x14ac:dyDescent="0.2">
      <c r="A8" s="55"/>
      <c r="B8" s="26"/>
      <c r="C8" s="50"/>
      <c r="D8" s="95"/>
      <c r="E8" s="53"/>
      <c r="F8" s="96"/>
      <c r="G8" s="96"/>
      <c r="H8" s="97"/>
      <c r="I8" s="96"/>
      <c r="J8" s="96"/>
      <c r="K8" s="97"/>
      <c r="L8" s="48"/>
      <c r="M8" s="96"/>
      <c r="N8" s="97"/>
      <c r="O8" s="48"/>
    </row>
    <row r="9" spans="1:15" ht="15.75" x14ac:dyDescent="0.2">
      <c r="A9" s="55"/>
      <c r="B9" s="26"/>
      <c r="C9" s="50"/>
      <c r="D9" s="95"/>
      <c r="E9" s="53"/>
      <c r="F9" s="96"/>
      <c r="G9" s="96"/>
      <c r="H9" s="97"/>
      <c r="I9" s="96"/>
      <c r="J9" s="96"/>
      <c r="K9" s="96"/>
      <c r="L9" s="48"/>
      <c r="M9" s="96"/>
      <c r="N9" s="97"/>
    </row>
    <row r="10" spans="1:15" ht="15.75" x14ac:dyDescent="0.2">
      <c r="A10" s="55"/>
      <c r="B10" s="26"/>
      <c r="C10" s="50"/>
      <c r="D10" s="95"/>
      <c r="E10" s="53"/>
      <c r="F10" s="96"/>
      <c r="G10" s="96"/>
      <c r="H10" s="97"/>
      <c r="I10" s="96"/>
      <c r="J10" s="96"/>
      <c r="K10" s="96"/>
      <c r="L10" s="48"/>
      <c r="M10" s="96"/>
      <c r="N10" s="97"/>
    </row>
    <row r="11" spans="1:15" ht="15.75" x14ac:dyDescent="0.2">
      <c r="A11" s="55"/>
      <c r="B11" s="26"/>
      <c r="C11" s="50"/>
      <c r="D11" s="95"/>
      <c r="E11" s="58" t="s">
        <v>3901</v>
      </c>
      <c r="F11" s="47">
        <v>0</v>
      </c>
      <c r="G11" s="47">
        <v>0</v>
      </c>
      <c r="H11" s="52">
        <v>0</v>
      </c>
      <c r="I11" s="47">
        <v>0</v>
      </c>
      <c r="J11" s="47">
        <v>0</v>
      </c>
      <c r="K11" s="52">
        <v>0</v>
      </c>
      <c r="L11" s="48"/>
      <c r="M11" s="47">
        <v>0</v>
      </c>
      <c r="N11" s="52">
        <v>0</v>
      </c>
    </row>
    <row r="12" spans="1:15" ht="15.75" x14ac:dyDescent="0.2">
      <c r="A12" s="55">
        <v>1</v>
      </c>
      <c r="B12" s="26" t="s">
        <v>3902</v>
      </c>
      <c r="C12" s="50"/>
      <c r="D12" s="95" t="s">
        <v>1337</v>
      </c>
      <c r="E12" s="58" t="s">
        <v>3903</v>
      </c>
      <c r="F12" s="47">
        <v>33377000</v>
      </c>
      <c r="G12" s="47">
        <v>1252004249</v>
      </c>
      <c r="H12" s="52">
        <v>1285381249</v>
      </c>
      <c r="I12" s="47">
        <v>886586887</v>
      </c>
      <c r="J12" s="47">
        <v>99994362</v>
      </c>
      <c r="K12" s="52">
        <v>298800000</v>
      </c>
      <c r="L12" s="48"/>
      <c r="M12" s="47">
        <v>375000000</v>
      </c>
      <c r="N12" s="52">
        <v>375000000</v>
      </c>
    </row>
    <row r="13" spans="1:15" ht="15.75" x14ac:dyDescent="0.2">
      <c r="A13" s="55">
        <v>2</v>
      </c>
      <c r="B13" s="26" t="s">
        <v>3904</v>
      </c>
      <c r="C13" s="50"/>
      <c r="D13" s="95" t="s">
        <v>1337</v>
      </c>
      <c r="E13" s="58" t="s">
        <v>3905</v>
      </c>
      <c r="F13" s="47">
        <v>0</v>
      </c>
      <c r="G13" s="47">
        <v>196669858</v>
      </c>
      <c r="H13" s="52">
        <v>196669858</v>
      </c>
      <c r="I13" s="47">
        <v>188695199</v>
      </c>
      <c r="J13" s="47">
        <v>1974659</v>
      </c>
      <c r="K13" s="52">
        <v>6000000</v>
      </c>
      <c r="L13" s="48"/>
      <c r="M13" s="47">
        <v>10500000</v>
      </c>
      <c r="N13" s="52">
        <v>10500000</v>
      </c>
    </row>
    <row r="14" spans="1:15" ht="15.75" x14ac:dyDescent="0.2">
      <c r="A14" s="55">
        <v>3</v>
      </c>
      <c r="B14" s="26" t="s">
        <v>3906</v>
      </c>
      <c r="C14" s="50"/>
      <c r="D14" s="95" t="s">
        <v>1337</v>
      </c>
      <c r="E14" s="58" t="s">
        <v>3907</v>
      </c>
      <c r="F14" s="47">
        <v>0</v>
      </c>
      <c r="G14" s="47">
        <v>1066597075</v>
      </c>
      <c r="H14" s="52">
        <v>1066597075</v>
      </c>
      <c r="I14" s="47">
        <v>776879569</v>
      </c>
      <c r="J14" s="47">
        <v>94717506</v>
      </c>
      <c r="K14" s="52">
        <v>195000000</v>
      </c>
      <c r="L14" s="48"/>
      <c r="M14" s="47">
        <v>212000000</v>
      </c>
      <c r="N14" s="52">
        <v>212000000</v>
      </c>
    </row>
    <row r="15" spans="1:15" ht="15.75" x14ac:dyDescent="0.2">
      <c r="A15" s="55">
        <v>4</v>
      </c>
      <c r="B15" s="26" t="s">
        <v>3908</v>
      </c>
      <c r="C15" s="50"/>
      <c r="D15" s="95" t="s">
        <v>1337</v>
      </c>
      <c r="E15" s="58" t="s">
        <v>3909</v>
      </c>
      <c r="F15" s="47">
        <v>0</v>
      </c>
      <c r="G15" s="47">
        <v>164657962</v>
      </c>
      <c r="H15" s="52">
        <v>164657962</v>
      </c>
      <c r="I15" s="47">
        <v>121183811</v>
      </c>
      <c r="J15" s="47">
        <v>2474151</v>
      </c>
      <c r="K15" s="52">
        <v>41000000</v>
      </c>
      <c r="L15" s="48"/>
      <c r="M15" s="47">
        <v>75180000</v>
      </c>
      <c r="N15" s="52">
        <v>75180000</v>
      </c>
    </row>
    <row r="16" spans="1:15" ht="15.75" x14ac:dyDescent="0.2">
      <c r="A16" s="55">
        <v>5</v>
      </c>
      <c r="B16" s="26" t="s">
        <v>3910</v>
      </c>
      <c r="C16" s="50"/>
      <c r="D16" s="95" t="s">
        <v>718</v>
      </c>
      <c r="E16" s="58" t="s">
        <v>3911</v>
      </c>
      <c r="F16" s="47">
        <v>0</v>
      </c>
      <c r="G16" s="47">
        <v>34030200</v>
      </c>
      <c r="H16" s="52">
        <v>34030200</v>
      </c>
      <c r="I16" s="47">
        <v>17926211</v>
      </c>
      <c r="J16" s="47">
        <v>4103989</v>
      </c>
      <c r="K16" s="52">
        <v>12000000</v>
      </c>
      <c r="L16" s="48"/>
      <c r="M16" s="47">
        <v>10500000</v>
      </c>
      <c r="N16" s="52">
        <v>10500000</v>
      </c>
    </row>
    <row r="17" spans="1:14" ht="15.75" x14ac:dyDescent="0.2">
      <c r="A17" s="55">
        <v>6</v>
      </c>
      <c r="B17" s="26" t="s">
        <v>3912</v>
      </c>
      <c r="C17" s="50"/>
      <c r="D17" s="95" t="s">
        <v>718</v>
      </c>
      <c r="E17" s="58" t="s">
        <v>3913</v>
      </c>
      <c r="F17" s="47">
        <v>0</v>
      </c>
      <c r="G17" s="47">
        <v>22952631</v>
      </c>
      <c r="H17" s="52">
        <v>22952631</v>
      </c>
      <c r="I17" s="47">
        <v>8833045</v>
      </c>
      <c r="J17" s="47">
        <v>2119586</v>
      </c>
      <c r="K17" s="52">
        <v>12000000</v>
      </c>
      <c r="L17" s="48"/>
      <c r="M17" s="47">
        <v>10500000</v>
      </c>
      <c r="N17" s="52">
        <v>10500000</v>
      </c>
    </row>
    <row r="18" spans="1:14" ht="15.75" x14ac:dyDescent="0.2">
      <c r="A18" s="55">
        <v>7</v>
      </c>
      <c r="B18" s="26" t="s">
        <v>3914</v>
      </c>
      <c r="C18" s="50">
        <v>71</v>
      </c>
      <c r="D18" s="95"/>
      <c r="E18" s="58" t="s">
        <v>3915</v>
      </c>
      <c r="F18" s="47">
        <v>0</v>
      </c>
      <c r="G18" s="47">
        <v>2000000</v>
      </c>
      <c r="H18" s="52">
        <v>2000000</v>
      </c>
      <c r="I18" s="47">
        <v>0</v>
      </c>
      <c r="J18" s="47">
        <v>0</v>
      </c>
      <c r="K18" s="52">
        <v>2000000</v>
      </c>
      <c r="L18" s="48"/>
      <c r="M18" s="47">
        <v>0</v>
      </c>
      <c r="N18" s="52">
        <v>0</v>
      </c>
    </row>
    <row r="19" spans="1:14" ht="15.75" x14ac:dyDescent="0.2">
      <c r="A19" s="55">
        <v>8</v>
      </c>
      <c r="B19" s="26" t="s">
        <v>3916</v>
      </c>
      <c r="C19" s="50">
        <v>18</v>
      </c>
      <c r="D19" s="95"/>
      <c r="E19" s="58" t="s">
        <v>3917</v>
      </c>
      <c r="F19" s="47">
        <v>0</v>
      </c>
      <c r="G19" s="47">
        <v>1600000</v>
      </c>
      <c r="H19" s="52">
        <v>1600000</v>
      </c>
      <c r="I19" s="47">
        <v>0</v>
      </c>
      <c r="J19" s="47">
        <v>0</v>
      </c>
      <c r="K19" s="52">
        <v>1600000</v>
      </c>
      <c r="L19" s="48"/>
      <c r="M19" s="47">
        <v>0</v>
      </c>
      <c r="N19" s="52">
        <v>0</v>
      </c>
    </row>
    <row r="20" spans="1:14" ht="31.5" x14ac:dyDescent="0.2">
      <c r="A20" s="55">
        <v>9</v>
      </c>
      <c r="B20" s="26" t="s">
        <v>3918</v>
      </c>
      <c r="C20" s="50">
        <v>60</v>
      </c>
      <c r="D20" s="95"/>
      <c r="E20" s="58" t="s">
        <v>3919</v>
      </c>
      <c r="F20" s="47">
        <v>0</v>
      </c>
      <c r="G20" s="47">
        <v>1200000</v>
      </c>
      <c r="H20" s="52">
        <v>1200000</v>
      </c>
      <c r="I20" s="47">
        <v>0</v>
      </c>
      <c r="J20" s="47">
        <v>0</v>
      </c>
      <c r="K20" s="52">
        <v>1200000</v>
      </c>
      <c r="L20" s="48"/>
      <c r="M20" s="47">
        <v>0</v>
      </c>
      <c r="N20" s="52">
        <v>0</v>
      </c>
    </row>
    <row r="21" spans="1:14" ht="15.75" x14ac:dyDescent="0.2">
      <c r="A21" s="55"/>
      <c r="B21" s="26"/>
      <c r="C21" s="50"/>
      <c r="D21" s="95"/>
      <c r="E21" s="98"/>
      <c r="F21" s="47">
        <v>0</v>
      </c>
      <c r="G21" s="47">
        <v>0</v>
      </c>
      <c r="H21" s="52">
        <v>0</v>
      </c>
      <c r="I21" s="47">
        <v>0</v>
      </c>
      <c r="J21" s="47">
        <v>0</v>
      </c>
      <c r="K21" s="52">
        <v>0</v>
      </c>
      <c r="L21" s="48"/>
      <c r="M21" s="47">
        <v>0</v>
      </c>
      <c r="N21" s="52">
        <v>0</v>
      </c>
    </row>
    <row r="22" spans="1:14" ht="15.75" x14ac:dyDescent="0.2">
      <c r="A22" s="55"/>
      <c r="B22" s="26"/>
      <c r="C22" s="50"/>
      <c r="D22" s="95"/>
      <c r="E22" s="60" t="s">
        <v>3920</v>
      </c>
      <c r="F22" s="47">
        <v>33377000</v>
      </c>
      <c r="G22" s="47">
        <v>2742905025</v>
      </c>
      <c r="H22" s="52">
        <v>2776282025</v>
      </c>
      <c r="I22" s="47">
        <v>2000104722</v>
      </c>
      <c r="J22" s="47">
        <v>206577303</v>
      </c>
      <c r="K22" s="52">
        <v>569600000</v>
      </c>
      <c r="L22" s="48"/>
      <c r="M22" s="47">
        <v>693680000</v>
      </c>
      <c r="N22" s="52">
        <v>693680000</v>
      </c>
    </row>
    <row r="23" spans="1:14" ht="15.75" x14ac:dyDescent="0.2">
      <c r="A23" s="55"/>
      <c r="B23" s="26"/>
      <c r="C23" s="50"/>
      <c r="D23" s="95"/>
      <c r="E23" s="58"/>
      <c r="F23" s="47">
        <v>0</v>
      </c>
      <c r="G23" s="47">
        <v>0</v>
      </c>
      <c r="H23" s="52">
        <v>0</v>
      </c>
      <c r="I23" s="47">
        <v>0</v>
      </c>
      <c r="J23" s="47">
        <v>0</v>
      </c>
      <c r="K23" s="52">
        <v>0</v>
      </c>
      <c r="L23" s="48"/>
      <c r="M23" s="47">
        <v>0</v>
      </c>
      <c r="N23" s="52">
        <v>0</v>
      </c>
    </row>
    <row r="24" spans="1:14" ht="15.75" x14ac:dyDescent="0.2">
      <c r="A24" s="55"/>
      <c r="B24" s="26"/>
      <c r="C24" s="50"/>
      <c r="D24" s="95"/>
      <c r="E24" s="58" t="s">
        <v>3494</v>
      </c>
      <c r="F24" s="47">
        <v>0</v>
      </c>
      <c r="G24" s="47">
        <v>0</v>
      </c>
      <c r="H24" s="52">
        <v>0</v>
      </c>
      <c r="I24" s="47">
        <v>0</v>
      </c>
      <c r="J24" s="47">
        <v>0</v>
      </c>
      <c r="K24" s="52">
        <v>0</v>
      </c>
      <c r="L24" s="48"/>
      <c r="M24" s="47">
        <v>0</v>
      </c>
      <c r="N24" s="52">
        <v>0</v>
      </c>
    </row>
    <row r="25" spans="1:14" ht="15.75" x14ac:dyDescent="0.2">
      <c r="A25" s="55"/>
      <c r="B25" s="26"/>
      <c r="C25" s="50"/>
      <c r="D25" s="95"/>
      <c r="E25" s="58"/>
      <c r="F25" s="47">
        <v>0</v>
      </c>
      <c r="G25" s="47">
        <v>0</v>
      </c>
      <c r="H25" s="52">
        <v>0</v>
      </c>
      <c r="I25" s="47">
        <v>0</v>
      </c>
      <c r="J25" s="47">
        <v>0</v>
      </c>
      <c r="K25" s="52">
        <v>0</v>
      </c>
      <c r="L25" s="48"/>
      <c r="M25" s="47">
        <v>0</v>
      </c>
      <c r="N25" s="52">
        <v>0</v>
      </c>
    </row>
    <row r="26" spans="1:14" ht="15.75" x14ac:dyDescent="0.2">
      <c r="A26" s="26" t="s">
        <v>2819</v>
      </c>
      <c r="B26" s="61" t="s">
        <v>3921</v>
      </c>
      <c r="C26" s="50" t="s">
        <v>3922</v>
      </c>
      <c r="D26" s="95" t="s">
        <v>1337</v>
      </c>
      <c r="E26" s="58" t="s">
        <v>3923</v>
      </c>
      <c r="F26" s="47">
        <v>0</v>
      </c>
      <c r="G26" s="47">
        <v>213253229</v>
      </c>
      <c r="H26" s="52">
        <v>213253229</v>
      </c>
      <c r="I26" s="47">
        <v>188875207</v>
      </c>
      <c r="J26" s="47">
        <v>9792022</v>
      </c>
      <c r="K26" s="52">
        <v>14586000</v>
      </c>
      <c r="L26" s="48"/>
      <c r="M26" s="47">
        <v>3500000</v>
      </c>
      <c r="N26" s="52">
        <v>3500000</v>
      </c>
    </row>
    <row r="27" spans="1:14" ht="31.5" x14ac:dyDescent="0.2">
      <c r="A27" s="26" t="s">
        <v>2819</v>
      </c>
      <c r="B27" s="61" t="s">
        <v>3924</v>
      </c>
      <c r="C27" s="50" t="s">
        <v>3925</v>
      </c>
      <c r="D27" s="95" t="s">
        <v>1337</v>
      </c>
      <c r="E27" s="58" t="s">
        <v>3926</v>
      </c>
      <c r="F27" s="47">
        <v>0</v>
      </c>
      <c r="G27" s="47">
        <v>128632254</v>
      </c>
      <c r="H27" s="52">
        <v>128632254</v>
      </c>
      <c r="I27" s="47">
        <v>128653723</v>
      </c>
      <c r="J27" s="47">
        <v>2164531</v>
      </c>
      <c r="K27" s="52">
        <v>-2186000</v>
      </c>
      <c r="L27" s="48"/>
      <c r="M27" s="47">
        <v>7140000.0000000009</v>
      </c>
      <c r="N27" s="52">
        <v>7140000.0000000009</v>
      </c>
    </row>
    <row r="28" spans="1:14" ht="15.75" x14ac:dyDescent="0.2">
      <c r="A28" s="55"/>
      <c r="B28" s="26"/>
      <c r="C28" s="50"/>
      <c r="D28" s="95"/>
      <c r="E28" s="58"/>
      <c r="F28" s="47">
        <v>0</v>
      </c>
      <c r="G28" s="47">
        <v>0</v>
      </c>
      <c r="H28" s="52">
        <v>0</v>
      </c>
      <c r="I28" s="47">
        <v>0</v>
      </c>
      <c r="J28" s="47">
        <v>0</v>
      </c>
      <c r="K28" s="52">
        <v>0</v>
      </c>
      <c r="L28" s="48"/>
      <c r="M28" s="47">
        <v>0</v>
      </c>
      <c r="N28" s="52">
        <v>0</v>
      </c>
    </row>
    <row r="29" spans="1:14" ht="15.75" x14ac:dyDescent="0.2">
      <c r="A29" s="55"/>
      <c r="B29" s="26"/>
      <c r="C29" s="50"/>
      <c r="D29" s="95"/>
      <c r="E29" s="60" t="s">
        <v>3508</v>
      </c>
      <c r="F29" s="47">
        <v>0</v>
      </c>
      <c r="G29" s="47">
        <v>341885483</v>
      </c>
      <c r="H29" s="52">
        <v>341885483</v>
      </c>
      <c r="I29" s="47">
        <v>317528930</v>
      </c>
      <c r="J29" s="47">
        <v>11956553</v>
      </c>
      <c r="K29" s="52">
        <v>12400000</v>
      </c>
      <c r="L29" s="48"/>
      <c r="M29" s="47">
        <v>10640000</v>
      </c>
      <c r="N29" s="52">
        <v>10640000</v>
      </c>
    </row>
    <row r="30" spans="1:14" ht="15.75" x14ac:dyDescent="0.2">
      <c r="A30" s="55"/>
      <c r="B30" s="26"/>
      <c r="C30" s="50"/>
      <c r="D30" s="95"/>
      <c r="E30" s="58"/>
      <c r="F30" s="47">
        <v>0</v>
      </c>
      <c r="G30" s="47">
        <v>0</v>
      </c>
      <c r="H30" s="52">
        <v>0</v>
      </c>
      <c r="I30" s="47">
        <v>0</v>
      </c>
      <c r="J30" s="47">
        <v>0</v>
      </c>
      <c r="K30" s="52">
        <v>0</v>
      </c>
      <c r="L30" s="48"/>
      <c r="M30" s="47">
        <v>0</v>
      </c>
      <c r="N30" s="52">
        <v>0</v>
      </c>
    </row>
    <row r="31" spans="1:14" ht="31.5" x14ac:dyDescent="0.2">
      <c r="A31" s="55"/>
      <c r="B31" s="26"/>
      <c r="C31" s="50"/>
      <c r="D31" s="95"/>
      <c r="E31" s="60" t="s">
        <v>3927</v>
      </c>
      <c r="F31" s="47">
        <v>33377000</v>
      </c>
      <c r="G31" s="47">
        <v>3084790508</v>
      </c>
      <c r="H31" s="52">
        <v>3118167508</v>
      </c>
      <c r="I31" s="47">
        <v>2317633652</v>
      </c>
      <c r="J31" s="47">
        <v>218533856</v>
      </c>
      <c r="K31" s="52">
        <v>582000000</v>
      </c>
      <c r="L31" s="48"/>
      <c r="M31" s="47">
        <v>704320000</v>
      </c>
      <c r="N31" s="52">
        <v>704320000</v>
      </c>
    </row>
    <row r="32" spans="1:14" ht="15.75" x14ac:dyDescent="0.2">
      <c r="A32" s="55"/>
      <c r="B32" s="26"/>
      <c r="C32" s="50"/>
      <c r="D32" s="95"/>
      <c r="E32" s="58"/>
      <c r="F32" s="47">
        <v>0</v>
      </c>
      <c r="G32" s="47">
        <v>0</v>
      </c>
      <c r="H32" s="52">
        <v>0</v>
      </c>
      <c r="I32" s="47">
        <v>0</v>
      </c>
      <c r="J32" s="47">
        <v>0</v>
      </c>
      <c r="K32" s="52">
        <v>0</v>
      </c>
      <c r="L32" s="48"/>
      <c r="M32" s="47">
        <v>0</v>
      </c>
      <c r="N32" s="52">
        <v>0</v>
      </c>
    </row>
    <row r="33" spans="1:14" ht="15.75" x14ac:dyDescent="0.2">
      <c r="A33" s="55"/>
      <c r="B33" s="26"/>
      <c r="C33" s="50"/>
      <c r="D33" s="95"/>
      <c r="E33" s="58" t="s">
        <v>3928</v>
      </c>
      <c r="F33" s="47">
        <v>0</v>
      </c>
      <c r="G33" s="47">
        <v>0</v>
      </c>
      <c r="H33" s="52">
        <v>0</v>
      </c>
      <c r="I33" s="47">
        <v>0</v>
      </c>
      <c r="J33" s="47">
        <v>0</v>
      </c>
      <c r="K33" s="52">
        <v>0</v>
      </c>
      <c r="L33" s="48"/>
      <c r="M33" s="47">
        <v>0</v>
      </c>
      <c r="N33" s="52">
        <v>0</v>
      </c>
    </row>
    <row r="34" spans="1:14" ht="15.75" x14ac:dyDescent="0.2">
      <c r="A34" s="55">
        <v>1</v>
      </c>
      <c r="B34" s="26" t="s">
        <v>3929</v>
      </c>
      <c r="C34" s="50"/>
      <c r="D34" s="95" t="s">
        <v>1337</v>
      </c>
      <c r="E34" s="58" t="s">
        <v>3930</v>
      </c>
      <c r="F34" s="47">
        <v>0</v>
      </c>
      <c r="G34" s="47">
        <v>364459481</v>
      </c>
      <c r="H34" s="52">
        <v>364459481</v>
      </c>
      <c r="I34" s="47">
        <v>303039214</v>
      </c>
      <c r="J34" s="47">
        <v>29420267</v>
      </c>
      <c r="K34" s="52">
        <v>32000000</v>
      </c>
      <c r="L34" s="48"/>
      <c r="M34" s="47">
        <v>35000000</v>
      </c>
      <c r="N34" s="52">
        <v>35000000</v>
      </c>
    </row>
    <row r="35" spans="1:14" ht="15.75" x14ac:dyDescent="0.2">
      <c r="A35" s="55">
        <v>2</v>
      </c>
      <c r="B35" s="26" t="s">
        <v>3931</v>
      </c>
      <c r="C35" s="50"/>
      <c r="D35" s="95" t="s">
        <v>1337</v>
      </c>
      <c r="E35" s="58" t="s">
        <v>3932</v>
      </c>
      <c r="F35" s="47">
        <v>0</v>
      </c>
      <c r="G35" s="47">
        <v>166342082</v>
      </c>
      <c r="H35" s="52">
        <v>166342082</v>
      </c>
      <c r="I35" s="47">
        <v>61753600</v>
      </c>
      <c r="J35" s="47">
        <v>18588482</v>
      </c>
      <c r="K35" s="52">
        <v>86000000</v>
      </c>
      <c r="L35" s="48"/>
      <c r="M35" s="47">
        <v>0</v>
      </c>
      <c r="N35" s="52">
        <v>0</v>
      </c>
    </row>
    <row r="36" spans="1:14" ht="15.75" x14ac:dyDescent="0.2">
      <c r="A36" s="55">
        <v>3</v>
      </c>
      <c r="B36" s="26" t="s">
        <v>3933</v>
      </c>
      <c r="C36" s="50"/>
      <c r="D36" s="95" t="s">
        <v>1337</v>
      </c>
      <c r="E36" s="58" t="s">
        <v>3934</v>
      </c>
      <c r="F36" s="47">
        <v>0</v>
      </c>
      <c r="G36" s="47">
        <v>251748546</v>
      </c>
      <c r="H36" s="52">
        <v>251748546</v>
      </c>
      <c r="I36" s="47">
        <v>118000064</v>
      </c>
      <c r="J36" s="47">
        <v>47748482</v>
      </c>
      <c r="K36" s="52">
        <v>86000000</v>
      </c>
      <c r="L36" s="48"/>
      <c r="M36" s="47">
        <v>0</v>
      </c>
      <c r="N36" s="52">
        <v>0</v>
      </c>
    </row>
    <row r="37" spans="1:14" ht="15.75" x14ac:dyDescent="0.2">
      <c r="A37" s="55">
        <v>4</v>
      </c>
      <c r="B37" s="59" t="s">
        <v>3935</v>
      </c>
      <c r="C37" s="50"/>
      <c r="D37" s="95" t="s">
        <v>1337</v>
      </c>
      <c r="E37" s="58" t="s">
        <v>3936</v>
      </c>
      <c r="F37" s="47">
        <v>0</v>
      </c>
      <c r="G37" s="47">
        <v>4923784</v>
      </c>
      <c r="H37" s="52">
        <v>4923784</v>
      </c>
      <c r="I37" s="47">
        <v>1612396</v>
      </c>
      <c r="J37" s="47">
        <v>1711388</v>
      </c>
      <c r="K37" s="52">
        <v>1600000</v>
      </c>
      <c r="L37" s="48"/>
      <c r="M37" s="47">
        <v>2000000</v>
      </c>
      <c r="N37" s="52">
        <v>2000000</v>
      </c>
    </row>
    <row r="38" spans="1:14" ht="15.75" x14ac:dyDescent="0.2">
      <c r="A38" s="55">
        <v>5</v>
      </c>
      <c r="B38" s="59" t="s">
        <v>3937</v>
      </c>
      <c r="C38" s="50"/>
      <c r="D38" s="95" t="s">
        <v>1337</v>
      </c>
      <c r="E38" s="58" t="s">
        <v>3938</v>
      </c>
      <c r="F38" s="47">
        <v>0</v>
      </c>
      <c r="G38" s="47">
        <v>6660140</v>
      </c>
      <c r="H38" s="52">
        <v>6660140</v>
      </c>
      <c r="I38" s="47">
        <v>2397374</v>
      </c>
      <c r="J38" s="47">
        <v>1462766</v>
      </c>
      <c r="K38" s="52">
        <v>2800000</v>
      </c>
      <c r="L38" s="48"/>
      <c r="M38" s="47">
        <v>2800000</v>
      </c>
      <c r="N38" s="52">
        <v>2800000</v>
      </c>
    </row>
    <row r="39" spans="1:14" ht="31.5" x14ac:dyDescent="0.2">
      <c r="A39" s="55">
        <v>6</v>
      </c>
      <c r="B39" s="59" t="s">
        <v>3939</v>
      </c>
      <c r="C39" s="50"/>
      <c r="D39" s="95" t="s">
        <v>1337</v>
      </c>
      <c r="E39" s="58" t="s">
        <v>3940</v>
      </c>
      <c r="F39" s="47">
        <v>0</v>
      </c>
      <c r="G39" s="47">
        <v>16076688</v>
      </c>
      <c r="H39" s="52">
        <v>16076688</v>
      </c>
      <c r="I39" s="47">
        <v>10070854</v>
      </c>
      <c r="J39" s="47">
        <v>2805834</v>
      </c>
      <c r="K39" s="52">
        <v>3200000</v>
      </c>
      <c r="L39" s="48"/>
      <c r="M39" s="47">
        <v>3500000</v>
      </c>
      <c r="N39" s="52">
        <v>3500000</v>
      </c>
    </row>
    <row r="40" spans="1:14" ht="15.75" x14ac:dyDescent="0.2">
      <c r="A40" s="55">
        <v>7</v>
      </c>
      <c r="B40" s="59" t="s">
        <v>3941</v>
      </c>
      <c r="C40" s="50"/>
      <c r="D40" s="95"/>
      <c r="E40" s="58" t="s">
        <v>3942</v>
      </c>
      <c r="F40" s="47">
        <v>0</v>
      </c>
      <c r="G40" s="47">
        <v>4000000</v>
      </c>
      <c r="H40" s="52">
        <v>4000000</v>
      </c>
      <c r="I40" s="47">
        <v>0</v>
      </c>
      <c r="J40" s="47">
        <v>0</v>
      </c>
      <c r="K40" s="52">
        <v>4000000</v>
      </c>
      <c r="L40" s="48"/>
      <c r="M40" s="47">
        <v>2000000</v>
      </c>
      <c r="N40" s="52">
        <v>2000000</v>
      </c>
    </row>
    <row r="41" spans="1:14" ht="63" x14ac:dyDescent="0.2">
      <c r="A41" s="55">
        <v>8</v>
      </c>
      <c r="B41" s="59" t="s">
        <v>3943</v>
      </c>
      <c r="C41" s="50"/>
      <c r="D41" s="95"/>
      <c r="E41" s="58" t="s">
        <v>3944</v>
      </c>
      <c r="F41" s="47"/>
      <c r="G41" s="47"/>
      <c r="H41" s="52"/>
      <c r="I41" s="47"/>
      <c r="J41" s="47"/>
      <c r="K41" s="52"/>
      <c r="L41" s="48"/>
      <c r="M41" s="47">
        <v>40000000</v>
      </c>
      <c r="N41" s="52">
        <v>40000000</v>
      </c>
    </row>
    <row r="42" spans="1:14" ht="15.75" x14ac:dyDescent="0.2">
      <c r="A42" s="55"/>
      <c r="B42" s="26"/>
      <c r="C42" s="50"/>
      <c r="D42" s="95"/>
      <c r="E42" s="58"/>
      <c r="F42" s="47">
        <v>0</v>
      </c>
      <c r="G42" s="47">
        <v>0</v>
      </c>
      <c r="H42" s="52">
        <v>0</v>
      </c>
      <c r="I42" s="47">
        <v>0</v>
      </c>
      <c r="J42" s="47">
        <v>0</v>
      </c>
      <c r="K42" s="52">
        <v>0</v>
      </c>
      <c r="L42" s="48"/>
      <c r="M42" s="47">
        <v>0</v>
      </c>
      <c r="N42" s="52">
        <v>0</v>
      </c>
    </row>
    <row r="43" spans="1:14" ht="15.75" x14ac:dyDescent="0.2">
      <c r="A43" s="55"/>
      <c r="B43" s="26"/>
      <c r="C43" s="50"/>
      <c r="D43" s="95"/>
      <c r="E43" s="60" t="s">
        <v>3945</v>
      </c>
      <c r="F43" s="47">
        <v>0</v>
      </c>
      <c r="G43" s="47">
        <v>814210721</v>
      </c>
      <c r="H43" s="52">
        <v>814210721</v>
      </c>
      <c r="I43" s="47">
        <v>496873502</v>
      </c>
      <c r="J43" s="47">
        <v>101737219</v>
      </c>
      <c r="K43" s="52">
        <v>215600000</v>
      </c>
      <c r="L43" s="48"/>
      <c r="M43" s="47">
        <v>85300000</v>
      </c>
      <c r="N43" s="52">
        <v>85300000</v>
      </c>
    </row>
    <row r="44" spans="1:14" ht="15.75" x14ac:dyDescent="0.2">
      <c r="A44" s="55"/>
      <c r="B44" s="26"/>
      <c r="C44" s="50"/>
      <c r="D44" s="95"/>
      <c r="E44" s="58"/>
      <c r="F44" s="47">
        <v>0</v>
      </c>
      <c r="G44" s="47">
        <v>0</v>
      </c>
      <c r="H44" s="52">
        <v>0</v>
      </c>
      <c r="I44" s="47">
        <v>0</v>
      </c>
      <c r="J44" s="47">
        <v>0</v>
      </c>
      <c r="K44" s="52">
        <v>0</v>
      </c>
      <c r="L44" s="48"/>
      <c r="M44" s="47">
        <v>0</v>
      </c>
      <c r="N44" s="52">
        <v>0</v>
      </c>
    </row>
    <row r="45" spans="1:14" ht="15.75" x14ac:dyDescent="0.2">
      <c r="A45" s="55"/>
      <c r="B45" s="26"/>
      <c r="C45" s="50"/>
      <c r="D45" s="95"/>
      <c r="E45" s="58" t="s">
        <v>3946</v>
      </c>
      <c r="F45" s="47">
        <v>0</v>
      </c>
      <c r="G45" s="47">
        <v>0</v>
      </c>
      <c r="H45" s="52">
        <v>0</v>
      </c>
      <c r="I45" s="47">
        <v>0</v>
      </c>
      <c r="J45" s="47">
        <v>0</v>
      </c>
      <c r="K45" s="52">
        <v>0</v>
      </c>
      <c r="L45" s="48"/>
      <c r="M45" s="47">
        <v>0</v>
      </c>
      <c r="N45" s="52">
        <v>0</v>
      </c>
    </row>
    <row r="46" spans="1:14" ht="15.75" x14ac:dyDescent="0.2">
      <c r="A46" s="55">
        <v>1</v>
      </c>
      <c r="B46" s="26" t="s">
        <v>3947</v>
      </c>
      <c r="C46" s="50"/>
      <c r="D46" s="95" t="s">
        <v>718</v>
      </c>
      <c r="E46" s="58" t="s">
        <v>3948</v>
      </c>
      <c r="F46" s="47">
        <v>0</v>
      </c>
      <c r="G46" s="47">
        <v>319232829</v>
      </c>
      <c r="H46" s="52">
        <v>319232829</v>
      </c>
      <c r="I46" s="47">
        <v>263262945</v>
      </c>
      <c r="J46" s="47">
        <v>23969884</v>
      </c>
      <c r="K46" s="52">
        <v>32000000</v>
      </c>
      <c r="L46" s="48"/>
      <c r="M46" s="47">
        <v>34000000</v>
      </c>
      <c r="N46" s="52">
        <v>34000000</v>
      </c>
    </row>
    <row r="47" spans="1:14" ht="15.75" x14ac:dyDescent="0.2">
      <c r="A47" s="55">
        <v>2</v>
      </c>
      <c r="B47" s="26" t="s">
        <v>3949</v>
      </c>
      <c r="C47" s="50"/>
      <c r="D47" s="95" t="s">
        <v>718</v>
      </c>
      <c r="E47" s="58" t="s">
        <v>3950</v>
      </c>
      <c r="F47" s="47">
        <v>0</v>
      </c>
      <c r="G47" s="47">
        <v>134663020</v>
      </c>
      <c r="H47" s="52">
        <v>134663020</v>
      </c>
      <c r="I47" s="47">
        <v>110968139</v>
      </c>
      <c r="J47" s="47">
        <v>7694881</v>
      </c>
      <c r="K47" s="52">
        <v>16000000</v>
      </c>
      <c r="L47" s="48"/>
      <c r="M47" s="47">
        <v>15000000</v>
      </c>
      <c r="N47" s="52">
        <v>15000000</v>
      </c>
    </row>
    <row r="48" spans="1:14" ht="15.75" x14ac:dyDescent="0.2">
      <c r="A48" s="55">
        <v>3</v>
      </c>
      <c r="B48" s="26" t="s">
        <v>3951</v>
      </c>
      <c r="C48" s="50">
        <v>123</v>
      </c>
      <c r="D48" s="95" t="s">
        <v>718</v>
      </c>
      <c r="E48" s="58" t="s">
        <v>3952</v>
      </c>
      <c r="F48" s="47">
        <v>0</v>
      </c>
      <c r="G48" s="47">
        <v>13478733</v>
      </c>
      <c r="H48" s="52">
        <v>13478733</v>
      </c>
      <c r="I48" s="47">
        <v>10725383</v>
      </c>
      <c r="J48" s="47">
        <v>1553350</v>
      </c>
      <c r="K48" s="52">
        <v>1200000</v>
      </c>
      <c r="L48" s="48"/>
      <c r="M48" s="47">
        <v>1000000</v>
      </c>
      <c r="N48" s="52">
        <v>1000000</v>
      </c>
    </row>
    <row r="49" spans="1:14" ht="15.75" x14ac:dyDescent="0.2">
      <c r="A49" s="55">
        <v>4</v>
      </c>
      <c r="B49" s="26" t="s">
        <v>3953</v>
      </c>
      <c r="C49" s="50"/>
      <c r="D49" s="95" t="s">
        <v>718</v>
      </c>
      <c r="E49" s="58" t="s">
        <v>3954</v>
      </c>
      <c r="F49" s="47">
        <v>0</v>
      </c>
      <c r="G49" s="47">
        <v>3036160</v>
      </c>
      <c r="H49" s="52">
        <v>3036160</v>
      </c>
      <c r="I49" s="47">
        <v>1646160</v>
      </c>
      <c r="J49" s="47">
        <v>750000</v>
      </c>
      <c r="K49" s="52">
        <v>640000</v>
      </c>
      <c r="L49" s="48"/>
      <c r="M49" s="47">
        <v>650000</v>
      </c>
      <c r="N49" s="52">
        <v>650000</v>
      </c>
    </row>
    <row r="50" spans="1:14" ht="15.75" x14ac:dyDescent="0.2">
      <c r="A50" s="55">
        <v>5</v>
      </c>
      <c r="B50" s="26" t="s">
        <v>3955</v>
      </c>
      <c r="C50" s="50"/>
      <c r="D50" s="95" t="s">
        <v>718</v>
      </c>
      <c r="E50" s="58" t="s">
        <v>3956</v>
      </c>
      <c r="F50" s="47">
        <v>0</v>
      </c>
      <c r="G50" s="47">
        <v>4140360</v>
      </c>
      <c r="H50" s="52">
        <v>4140360</v>
      </c>
      <c r="I50" s="47">
        <v>2941890</v>
      </c>
      <c r="J50" s="47">
        <v>398470</v>
      </c>
      <c r="K50" s="52">
        <v>800000</v>
      </c>
      <c r="L50" s="48"/>
      <c r="M50" s="47">
        <v>1200000</v>
      </c>
      <c r="N50" s="52">
        <v>1200000</v>
      </c>
    </row>
    <row r="51" spans="1:14" ht="15.75" x14ac:dyDescent="0.2">
      <c r="A51" s="55">
        <v>14</v>
      </c>
      <c r="B51" s="26" t="s">
        <v>3957</v>
      </c>
      <c r="C51" s="50"/>
      <c r="D51" s="95" t="s">
        <v>718</v>
      </c>
      <c r="E51" s="58" t="s">
        <v>3958</v>
      </c>
      <c r="F51" s="47">
        <v>0</v>
      </c>
      <c r="G51" s="47">
        <v>0</v>
      </c>
      <c r="H51" s="52">
        <v>0</v>
      </c>
      <c r="I51" s="47">
        <v>0</v>
      </c>
      <c r="J51" s="47">
        <v>0</v>
      </c>
      <c r="K51" s="52">
        <v>0</v>
      </c>
      <c r="L51" s="48"/>
      <c r="M51" s="47">
        <v>282000000</v>
      </c>
      <c r="N51" s="52">
        <v>282000000</v>
      </c>
    </row>
    <row r="52" spans="1:14" ht="15.75" x14ac:dyDescent="0.2">
      <c r="A52" s="55">
        <v>6</v>
      </c>
      <c r="B52" s="59" t="s">
        <v>3959</v>
      </c>
      <c r="C52" s="50"/>
      <c r="D52" s="95" t="s">
        <v>718</v>
      </c>
      <c r="E52" s="58" t="s">
        <v>3960</v>
      </c>
      <c r="F52" s="47">
        <v>0</v>
      </c>
      <c r="G52" s="47">
        <v>47796621</v>
      </c>
      <c r="H52" s="52">
        <v>47796621</v>
      </c>
      <c r="I52" s="47">
        <v>32257836</v>
      </c>
      <c r="J52" s="47">
        <v>5938785</v>
      </c>
      <c r="K52" s="52">
        <v>9600000</v>
      </c>
      <c r="L52" s="48"/>
      <c r="M52" s="47">
        <v>10000000</v>
      </c>
      <c r="N52" s="52">
        <v>10000000</v>
      </c>
    </row>
    <row r="53" spans="1:14" ht="15.75" x14ac:dyDescent="0.2">
      <c r="A53" s="55">
        <v>7</v>
      </c>
      <c r="B53" s="59" t="s">
        <v>3961</v>
      </c>
      <c r="C53" s="50"/>
      <c r="D53" s="95" t="s">
        <v>718</v>
      </c>
      <c r="E53" s="58" t="s">
        <v>3962</v>
      </c>
      <c r="F53" s="47">
        <v>0</v>
      </c>
      <c r="G53" s="47">
        <v>984000</v>
      </c>
      <c r="H53" s="52">
        <v>984000</v>
      </c>
      <c r="I53" s="47">
        <v>618000</v>
      </c>
      <c r="J53" s="47">
        <v>126000</v>
      </c>
      <c r="K53" s="52">
        <v>240000</v>
      </c>
      <c r="L53" s="48"/>
      <c r="M53" s="47">
        <v>300000</v>
      </c>
      <c r="N53" s="52">
        <v>300000</v>
      </c>
    </row>
    <row r="54" spans="1:14" ht="15.75" x14ac:dyDescent="0.2">
      <c r="A54" s="55">
        <v>8</v>
      </c>
      <c r="B54" s="59" t="s">
        <v>3963</v>
      </c>
      <c r="C54" s="50"/>
      <c r="D54" s="95" t="s">
        <v>718</v>
      </c>
      <c r="E54" s="58" t="s">
        <v>3964</v>
      </c>
      <c r="F54" s="47">
        <v>0</v>
      </c>
      <c r="G54" s="47">
        <v>1820610</v>
      </c>
      <c r="H54" s="52">
        <v>1820610</v>
      </c>
      <c r="I54" s="47">
        <v>1500610</v>
      </c>
      <c r="J54" s="47">
        <v>0</v>
      </c>
      <c r="K54" s="52">
        <v>320000</v>
      </c>
      <c r="L54" s="48"/>
      <c r="M54" s="47">
        <v>200000</v>
      </c>
      <c r="N54" s="52">
        <v>200000</v>
      </c>
    </row>
    <row r="55" spans="1:14" ht="31.5" x14ac:dyDescent="0.2">
      <c r="A55" s="55">
        <v>9</v>
      </c>
      <c r="B55" s="59" t="s">
        <v>3965</v>
      </c>
      <c r="C55" s="50"/>
      <c r="D55" s="95" t="s">
        <v>718</v>
      </c>
      <c r="E55" s="63" t="s">
        <v>3966</v>
      </c>
      <c r="F55" s="47">
        <v>0</v>
      </c>
      <c r="G55" s="47">
        <v>7901055</v>
      </c>
      <c r="H55" s="52">
        <v>7901055</v>
      </c>
      <c r="I55" s="47">
        <v>5582745</v>
      </c>
      <c r="J55" s="47">
        <v>318310</v>
      </c>
      <c r="K55" s="52">
        <v>2000000</v>
      </c>
      <c r="L55" s="48"/>
      <c r="M55" s="47">
        <v>0</v>
      </c>
      <c r="N55" s="52">
        <v>0</v>
      </c>
    </row>
    <row r="56" spans="1:14" ht="31.5" x14ac:dyDescent="0.2">
      <c r="A56" s="55">
        <v>10</v>
      </c>
      <c r="B56" s="59" t="s">
        <v>3967</v>
      </c>
      <c r="C56" s="50"/>
      <c r="D56" s="95" t="s">
        <v>718</v>
      </c>
      <c r="E56" s="58" t="s">
        <v>3968</v>
      </c>
      <c r="F56" s="47">
        <v>0</v>
      </c>
      <c r="G56" s="47">
        <v>5350403</v>
      </c>
      <c r="H56" s="52">
        <v>5350403</v>
      </c>
      <c r="I56" s="47">
        <v>778909</v>
      </c>
      <c r="J56" s="47">
        <v>1771494</v>
      </c>
      <c r="K56" s="52">
        <v>2800000</v>
      </c>
      <c r="L56" s="48"/>
      <c r="M56" s="47">
        <v>3000000</v>
      </c>
      <c r="N56" s="52">
        <v>3000000</v>
      </c>
    </row>
    <row r="57" spans="1:14" ht="15.75" x14ac:dyDescent="0.2">
      <c r="A57" s="55">
        <v>11</v>
      </c>
      <c r="B57" s="59" t="s">
        <v>3969</v>
      </c>
      <c r="C57" s="50"/>
      <c r="D57" s="95" t="s">
        <v>718</v>
      </c>
      <c r="E57" s="58" t="s">
        <v>3970</v>
      </c>
      <c r="F57" s="47">
        <v>0</v>
      </c>
      <c r="G57" s="47">
        <v>2130121</v>
      </c>
      <c r="H57" s="52">
        <v>2130121</v>
      </c>
      <c r="I57" s="47">
        <v>366052</v>
      </c>
      <c r="J57" s="47">
        <v>164069</v>
      </c>
      <c r="K57" s="52">
        <v>1600000</v>
      </c>
      <c r="L57" s="48"/>
      <c r="M57" s="47">
        <v>1700000</v>
      </c>
      <c r="N57" s="52">
        <v>1700000</v>
      </c>
    </row>
    <row r="58" spans="1:14" ht="47.25" x14ac:dyDescent="0.2">
      <c r="A58" s="55">
        <v>12</v>
      </c>
      <c r="B58" s="59" t="s">
        <v>3971</v>
      </c>
      <c r="C58" s="50"/>
      <c r="D58" s="95" t="s">
        <v>718</v>
      </c>
      <c r="E58" s="58" t="s">
        <v>3972</v>
      </c>
      <c r="F58" s="47">
        <v>0</v>
      </c>
      <c r="G58" s="47">
        <v>2757518</v>
      </c>
      <c r="H58" s="52">
        <v>2757518</v>
      </c>
      <c r="I58" s="47">
        <v>999248</v>
      </c>
      <c r="J58" s="47">
        <v>798270</v>
      </c>
      <c r="K58" s="52">
        <v>960000</v>
      </c>
      <c r="L58" s="48"/>
      <c r="M58" s="47">
        <v>1000000</v>
      </c>
      <c r="N58" s="52">
        <v>1000000</v>
      </c>
    </row>
    <row r="59" spans="1:14" ht="31.5" x14ac:dyDescent="0.2">
      <c r="A59" s="55">
        <v>13</v>
      </c>
      <c r="B59" s="59" t="s">
        <v>3973</v>
      </c>
      <c r="C59" s="50"/>
      <c r="D59" s="95" t="s">
        <v>718</v>
      </c>
      <c r="E59" s="58" t="s">
        <v>3974</v>
      </c>
      <c r="F59" s="47">
        <v>0</v>
      </c>
      <c r="G59" s="47">
        <v>7218502</v>
      </c>
      <c r="H59" s="52">
        <v>7218502</v>
      </c>
      <c r="I59" s="47">
        <v>4038290</v>
      </c>
      <c r="J59" s="47">
        <v>1580212</v>
      </c>
      <c r="K59" s="52">
        <v>1600000</v>
      </c>
      <c r="L59" s="48"/>
      <c r="M59" s="47">
        <v>1800000</v>
      </c>
      <c r="N59" s="52">
        <v>1800000</v>
      </c>
    </row>
    <row r="60" spans="1:14" ht="15.75" x14ac:dyDescent="0.2">
      <c r="A60" s="55">
        <v>14</v>
      </c>
      <c r="B60" s="59" t="s">
        <v>3975</v>
      </c>
      <c r="C60" s="50"/>
      <c r="D60" s="95" t="s">
        <v>718</v>
      </c>
      <c r="E60" s="58" t="s">
        <v>3976</v>
      </c>
      <c r="F60" s="47">
        <v>0</v>
      </c>
      <c r="G60" s="47">
        <v>68294208</v>
      </c>
      <c r="H60" s="52">
        <v>68294208</v>
      </c>
      <c r="I60" s="47">
        <v>25302874</v>
      </c>
      <c r="J60" s="47">
        <v>22991334</v>
      </c>
      <c r="K60" s="52">
        <v>20000000</v>
      </c>
      <c r="L60" s="48"/>
      <c r="M60" s="47">
        <v>19000000</v>
      </c>
      <c r="N60" s="52">
        <v>19000000</v>
      </c>
    </row>
    <row r="61" spans="1:14" ht="31.5" x14ac:dyDescent="0.2">
      <c r="A61" s="55">
        <v>15</v>
      </c>
      <c r="B61" s="59" t="s">
        <v>3977</v>
      </c>
      <c r="C61" s="50"/>
      <c r="D61" s="95" t="s">
        <v>718</v>
      </c>
      <c r="E61" s="58" t="s">
        <v>3978</v>
      </c>
      <c r="F61" s="47">
        <v>0</v>
      </c>
      <c r="G61" s="47">
        <v>3331273</v>
      </c>
      <c r="H61" s="52">
        <v>3331273</v>
      </c>
      <c r="I61" s="47">
        <v>1573666</v>
      </c>
      <c r="J61" s="47">
        <v>797607</v>
      </c>
      <c r="K61" s="52">
        <v>960000</v>
      </c>
      <c r="L61" s="48"/>
      <c r="M61" s="47">
        <v>960000</v>
      </c>
      <c r="N61" s="52">
        <v>960000</v>
      </c>
    </row>
    <row r="62" spans="1:14" ht="15.75" x14ac:dyDescent="0.2">
      <c r="A62" s="55">
        <v>16</v>
      </c>
      <c r="B62" s="59" t="s">
        <v>3979</v>
      </c>
      <c r="C62" s="50"/>
      <c r="D62" s="95" t="s">
        <v>718</v>
      </c>
      <c r="E62" s="58" t="s">
        <v>3980</v>
      </c>
      <c r="F62" s="47">
        <v>0</v>
      </c>
      <c r="G62" s="47">
        <v>3266042</v>
      </c>
      <c r="H62" s="52">
        <v>3266042</v>
      </c>
      <c r="I62" s="47">
        <v>0</v>
      </c>
      <c r="J62" s="47">
        <v>66042</v>
      </c>
      <c r="K62" s="52">
        <v>3200000</v>
      </c>
      <c r="L62" s="48"/>
      <c r="M62" s="47">
        <v>3000000</v>
      </c>
      <c r="N62" s="52">
        <v>3000000</v>
      </c>
    </row>
    <row r="63" spans="1:14" ht="15.75" x14ac:dyDescent="0.2">
      <c r="A63" s="55">
        <v>17</v>
      </c>
      <c r="B63" s="59" t="s">
        <v>3981</v>
      </c>
      <c r="C63" s="50"/>
      <c r="D63" s="95" t="s">
        <v>718</v>
      </c>
      <c r="E63" s="58" t="s">
        <v>3982</v>
      </c>
      <c r="F63" s="47">
        <v>0</v>
      </c>
      <c r="G63" s="47">
        <v>2486710</v>
      </c>
      <c r="H63" s="52">
        <v>2486710</v>
      </c>
      <c r="I63" s="47">
        <v>239440</v>
      </c>
      <c r="J63" s="47">
        <v>647270</v>
      </c>
      <c r="K63" s="52">
        <v>1600000</v>
      </c>
      <c r="L63" s="48"/>
      <c r="M63" s="47">
        <v>1600000</v>
      </c>
      <c r="N63" s="52">
        <v>1600000</v>
      </c>
    </row>
    <row r="64" spans="1:14" ht="15.75" x14ac:dyDescent="0.2">
      <c r="A64" s="55">
        <v>18</v>
      </c>
      <c r="B64" s="59" t="s">
        <v>3983</v>
      </c>
      <c r="C64" s="50"/>
      <c r="D64" s="95" t="s">
        <v>718</v>
      </c>
      <c r="E64" s="58" t="s">
        <v>3984</v>
      </c>
      <c r="F64" s="47">
        <v>0</v>
      </c>
      <c r="G64" s="47">
        <v>19497000</v>
      </c>
      <c r="H64" s="52">
        <v>19497000</v>
      </c>
      <c r="I64" s="47">
        <v>117000</v>
      </c>
      <c r="J64" s="47">
        <v>3380000</v>
      </c>
      <c r="K64" s="52">
        <v>16000000</v>
      </c>
      <c r="L64" s="48"/>
      <c r="M64" s="47">
        <v>15000000</v>
      </c>
      <c r="N64" s="52">
        <v>15000000</v>
      </c>
    </row>
    <row r="65" spans="1:14" ht="15.75" x14ac:dyDescent="0.2">
      <c r="A65" s="55">
        <v>19</v>
      </c>
      <c r="B65" s="59" t="s">
        <v>3985</v>
      </c>
      <c r="C65" s="50"/>
      <c r="D65" s="95" t="s">
        <v>718</v>
      </c>
      <c r="E65" s="58" t="s">
        <v>3986</v>
      </c>
      <c r="F65" s="47">
        <v>0</v>
      </c>
      <c r="G65" s="47">
        <v>506680</v>
      </c>
      <c r="H65" s="52">
        <v>506680</v>
      </c>
      <c r="I65" s="47">
        <v>0</v>
      </c>
      <c r="J65" s="47">
        <v>506680</v>
      </c>
      <c r="K65" s="52">
        <v>0</v>
      </c>
      <c r="L65" s="48"/>
      <c r="M65" s="47">
        <v>0</v>
      </c>
      <c r="N65" s="52">
        <v>0</v>
      </c>
    </row>
    <row r="66" spans="1:14" ht="15.75" x14ac:dyDescent="0.2">
      <c r="A66" s="55">
        <v>20</v>
      </c>
      <c r="B66" s="59" t="s">
        <v>3987</v>
      </c>
      <c r="C66" s="50"/>
      <c r="D66" s="95" t="s">
        <v>718</v>
      </c>
      <c r="E66" s="58" t="s">
        <v>3988</v>
      </c>
      <c r="F66" s="47">
        <v>0</v>
      </c>
      <c r="G66" s="47">
        <v>4317181</v>
      </c>
      <c r="H66" s="52">
        <v>4317181</v>
      </c>
      <c r="I66" s="47">
        <v>0</v>
      </c>
      <c r="J66" s="47">
        <v>1817181</v>
      </c>
      <c r="K66" s="52">
        <v>2500000</v>
      </c>
      <c r="L66" s="48"/>
      <c r="M66" s="47">
        <v>0</v>
      </c>
      <c r="N66" s="52">
        <v>0</v>
      </c>
    </row>
    <row r="67" spans="1:14" ht="15.75" x14ac:dyDescent="0.2">
      <c r="A67" s="55">
        <v>21</v>
      </c>
      <c r="B67" s="59" t="s">
        <v>3989</v>
      </c>
      <c r="C67" s="50"/>
      <c r="D67" s="95" t="s">
        <v>718</v>
      </c>
      <c r="E67" s="58" t="s">
        <v>3990</v>
      </c>
      <c r="F67" s="47">
        <v>0</v>
      </c>
      <c r="G67" s="47">
        <v>3649283</v>
      </c>
      <c r="H67" s="52">
        <v>3649283</v>
      </c>
      <c r="I67" s="47">
        <v>0</v>
      </c>
      <c r="J67" s="47">
        <v>1149283</v>
      </c>
      <c r="K67" s="52">
        <v>2500000</v>
      </c>
      <c r="L67" s="48"/>
      <c r="M67" s="47">
        <v>0</v>
      </c>
      <c r="N67" s="52">
        <v>0</v>
      </c>
    </row>
    <row r="68" spans="1:14" ht="15.75" x14ac:dyDescent="0.2">
      <c r="A68" s="55">
        <v>22</v>
      </c>
      <c r="B68" s="59" t="s">
        <v>3991</v>
      </c>
      <c r="C68" s="50"/>
      <c r="D68" s="95" t="s">
        <v>718</v>
      </c>
      <c r="E68" s="58" t="s">
        <v>3992</v>
      </c>
      <c r="F68" s="47">
        <v>0</v>
      </c>
      <c r="G68" s="47">
        <v>2836712</v>
      </c>
      <c r="H68" s="52">
        <v>2836712</v>
      </c>
      <c r="I68" s="47">
        <v>0</v>
      </c>
      <c r="J68" s="47">
        <v>436712</v>
      </c>
      <c r="K68" s="52">
        <v>2400000</v>
      </c>
      <c r="L68" s="48"/>
      <c r="M68" s="47">
        <v>3000000</v>
      </c>
      <c r="N68" s="52">
        <v>3000000</v>
      </c>
    </row>
    <row r="69" spans="1:14" ht="15.75" x14ac:dyDescent="0.2">
      <c r="A69" s="55">
        <v>23</v>
      </c>
      <c r="B69" s="59" t="s">
        <v>3993</v>
      </c>
      <c r="C69" s="50"/>
      <c r="D69" s="95" t="s">
        <v>718</v>
      </c>
      <c r="E69" s="58" t="s">
        <v>3994</v>
      </c>
      <c r="F69" s="47">
        <v>0</v>
      </c>
      <c r="G69" s="47">
        <v>800000</v>
      </c>
      <c r="H69" s="52">
        <v>800000</v>
      </c>
      <c r="I69" s="47">
        <v>0</v>
      </c>
      <c r="J69" s="47">
        <v>0</v>
      </c>
      <c r="K69" s="52">
        <v>800000</v>
      </c>
      <c r="L69" s="48"/>
      <c r="M69" s="47">
        <v>800000</v>
      </c>
      <c r="N69" s="52">
        <v>800000</v>
      </c>
    </row>
    <row r="70" spans="1:14" ht="31.5" x14ac:dyDescent="0.2">
      <c r="A70" s="55">
        <v>24</v>
      </c>
      <c r="B70" s="59" t="s">
        <v>3995</v>
      </c>
      <c r="C70" s="50"/>
      <c r="D70" s="95" t="s">
        <v>718</v>
      </c>
      <c r="E70" s="58" t="s">
        <v>3996</v>
      </c>
      <c r="F70" s="47">
        <v>0</v>
      </c>
      <c r="G70" s="47">
        <v>1600000</v>
      </c>
      <c r="H70" s="52">
        <v>1600000</v>
      </c>
      <c r="I70" s="47">
        <v>0</v>
      </c>
      <c r="J70" s="47">
        <v>0</v>
      </c>
      <c r="K70" s="52">
        <v>1600000</v>
      </c>
      <c r="L70" s="48"/>
      <c r="M70" s="47">
        <v>1000000</v>
      </c>
      <c r="N70" s="52">
        <v>1000000</v>
      </c>
    </row>
    <row r="71" spans="1:14" ht="15.75" x14ac:dyDescent="0.2">
      <c r="A71" s="55">
        <v>25</v>
      </c>
      <c r="B71" s="59" t="s">
        <v>3997</v>
      </c>
      <c r="C71" s="73" t="s">
        <v>3998</v>
      </c>
      <c r="D71" s="95" t="s">
        <v>718</v>
      </c>
      <c r="E71" s="58" t="s">
        <v>3999</v>
      </c>
      <c r="F71" s="47">
        <v>0</v>
      </c>
      <c r="G71" s="47">
        <v>2000000</v>
      </c>
      <c r="H71" s="52">
        <v>2000000</v>
      </c>
      <c r="I71" s="47">
        <v>0</v>
      </c>
      <c r="J71" s="47">
        <v>0</v>
      </c>
      <c r="K71" s="52">
        <v>2000000</v>
      </c>
      <c r="L71" s="48"/>
      <c r="M71" s="47">
        <v>0</v>
      </c>
      <c r="N71" s="52">
        <v>0</v>
      </c>
    </row>
    <row r="72" spans="1:14" ht="15.75" x14ac:dyDescent="0.2">
      <c r="A72" s="55">
        <v>26</v>
      </c>
      <c r="B72" s="59" t="s">
        <v>4000</v>
      </c>
      <c r="C72" s="73" t="s">
        <v>3998</v>
      </c>
      <c r="D72" s="95" t="s">
        <v>718</v>
      </c>
      <c r="E72" s="58" t="s">
        <v>4001</v>
      </c>
      <c r="F72" s="47">
        <v>0</v>
      </c>
      <c r="G72" s="47">
        <v>500000</v>
      </c>
      <c r="H72" s="52">
        <v>500000</v>
      </c>
      <c r="I72" s="47">
        <v>0</v>
      </c>
      <c r="J72" s="47">
        <v>0</v>
      </c>
      <c r="K72" s="52">
        <v>500000</v>
      </c>
      <c r="L72" s="48"/>
      <c r="M72" s="47">
        <v>0</v>
      </c>
      <c r="N72" s="52">
        <v>0</v>
      </c>
    </row>
    <row r="73" spans="1:14" ht="15.75" x14ac:dyDescent="0.2">
      <c r="A73" s="55">
        <v>27</v>
      </c>
      <c r="B73" s="59" t="s">
        <v>4002</v>
      </c>
      <c r="C73" s="73" t="s">
        <v>4003</v>
      </c>
      <c r="D73" s="95" t="s">
        <v>718</v>
      </c>
      <c r="E73" s="58" t="s">
        <v>4004</v>
      </c>
      <c r="F73" s="47">
        <v>0</v>
      </c>
      <c r="G73" s="47">
        <v>1000000</v>
      </c>
      <c r="H73" s="52">
        <v>1000000</v>
      </c>
      <c r="I73" s="47">
        <v>0</v>
      </c>
      <c r="J73" s="47">
        <v>0</v>
      </c>
      <c r="K73" s="52">
        <v>1000000</v>
      </c>
      <c r="L73" s="48"/>
      <c r="M73" s="47">
        <v>0</v>
      </c>
      <c r="N73" s="52">
        <v>0</v>
      </c>
    </row>
    <row r="74" spans="1:14" ht="31.5" x14ac:dyDescent="0.2">
      <c r="A74" s="55">
        <v>28</v>
      </c>
      <c r="B74" s="59" t="s">
        <v>4005</v>
      </c>
      <c r="C74" s="73" t="s">
        <v>4006</v>
      </c>
      <c r="D74" s="95" t="s">
        <v>718</v>
      </c>
      <c r="E74" s="58" t="s">
        <v>4007</v>
      </c>
      <c r="F74" s="47">
        <v>0</v>
      </c>
      <c r="G74" s="47">
        <v>500000</v>
      </c>
      <c r="H74" s="52">
        <v>500000</v>
      </c>
      <c r="I74" s="47">
        <v>0</v>
      </c>
      <c r="J74" s="47">
        <v>0</v>
      </c>
      <c r="K74" s="52">
        <v>500000</v>
      </c>
      <c r="L74" s="48"/>
      <c r="M74" s="47">
        <v>0</v>
      </c>
      <c r="N74" s="52">
        <v>0</v>
      </c>
    </row>
    <row r="75" spans="1:14" ht="15.75" x14ac:dyDescent="0.2">
      <c r="A75" s="55">
        <v>29</v>
      </c>
      <c r="B75" s="59" t="s">
        <v>4008</v>
      </c>
      <c r="C75" s="73" t="s">
        <v>4009</v>
      </c>
      <c r="D75" s="95" t="s">
        <v>718</v>
      </c>
      <c r="E75" s="58" t="s">
        <v>4010</v>
      </c>
      <c r="F75" s="47">
        <v>0</v>
      </c>
      <c r="G75" s="47">
        <v>1000000</v>
      </c>
      <c r="H75" s="52">
        <v>1000000</v>
      </c>
      <c r="I75" s="47">
        <v>0</v>
      </c>
      <c r="J75" s="47">
        <v>0</v>
      </c>
      <c r="K75" s="52">
        <v>1000000</v>
      </c>
      <c r="L75" s="48"/>
      <c r="M75" s="47">
        <v>0</v>
      </c>
      <c r="N75" s="52">
        <v>0</v>
      </c>
    </row>
    <row r="76" spans="1:14" ht="15.75" x14ac:dyDescent="0.2">
      <c r="A76" s="55">
        <v>30</v>
      </c>
      <c r="B76" s="59" t="s">
        <v>4011</v>
      </c>
      <c r="C76" s="73" t="s">
        <v>4012</v>
      </c>
      <c r="D76" s="95" t="s">
        <v>718</v>
      </c>
      <c r="E76" s="58" t="s">
        <v>4013</v>
      </c>
      <c r="F76" s="47">
        <v>0</v>
      </c>
      <c r="G76" s="47">
        <v>1000000</v>
      </c>
      <c r="H76" s="52">
        <v>1000000</v>
      </c>
      <c r="I76" s="47">
        <v>0</v>
      </c>
      <c r="J76" s="47">
        <v>0</v>
      </c>
      <c r="K76" s="52">
        <v>1000000</v>
      </c>
      <c r="L76" s="48"/>
      <c r="M76" s="47">
        <v>0</v>
      </c>
      <c r="N76" s="52">
        <v>0</v>
      </c>
    </row>
    <row r="77" spans="1:14" ht="15.75" x14ac:dyDescent="0.2">
      <c r="A77" s="55">
        <v>31</v>
      </c>
      <c r="B77" s="59" t="s">
        <v>4014</v>
      </c>
      <c r="C77" s="73" t="s">
        <v>4015</v>
      </c>
      <c r="D77" s="95" t="s">
        <v>718</v>
      </c>
      <c r="E77" s="58" t="s">
        <v>4016</v>
      </c>
      <c r="F77" s="47">
        <v>0</v>
      </c>
      <c r="G77" s="47">
        <v>2500000</v>
      </c>
      <c r="H77" s="52">
        <v>2500000</v>
      </c>
      <c r="I77" s="47">
        <v>0</v>
      </c>
      <c r="J77" s="47">
        <v>0</v>
      </c>
      <c r="K77" s="52">
        <v>2500000</v>
      </c>
      <c r="L77" s="48"/>
      <c r="M77" s="47">
        <v>0</v>
      </c>
      <c r="N77" s="52">
        <v>0</v>
      </c>
    </row>
    <row r="78" spans="1:14" ht="15.75" x14ac:dyDescent="0.2">
      <c r="A78" s="55">
        <v>32</v>
      </c>
      <c r="B78" s="59" t="s">
        <v>4017</v>
      </c>
      <c r="C78" s="73" t="s">
        <v>4018</v>
      </c>
      <c r="D78" s="95" t="s">
        <v>718</v>
      </c>
      <c r="E78" s="58" t="s">
        <v>4019</v>
      </c>
      <c r="F78" s="47">
        <v>0</v>
      </c>
      <c r="G78" s="47">
        <v>1000000</v>
      </c>
      <c r="H78" s="52">
        <v>1000000</v>
      </c>
      <c r="I78" s="47">
        <v>0</v>
      </c>
      <c r="J78" s="47">
        <v>0</v>
      </c>
      <c r="K78" s="52">
        <v>1000000</v>
      </c>
      <c r="L78" s="48"/>
      <c r="M78" s="47">
        <v>0</v>
      </c>
      <c r="N78" s="52">
        <v>0</v>
      </c>
    </row>
    <row r="79" spans="1:14" ht="31.5" x14ac:dyDescent="0.2">
      <c r="A79" s="55">
        <v>33</v>
      </c>
      <c r="B79" s="59" t="s">
        <v>4020</v>
      </c>
      <c r="C79" s="73" t="s">
        <v>4021</v>
      </c>
      <c r="D79" s="95" t="s">
        <v>718</v>
      </c>
      <c r="E79" s="58" t="s">
        <v>4022</v>
      </c>
      <c r="F79" s="47">
        <v>0</v>
      </c>
      <c r="G79" s="47">
        <v>1000000</v>
      </c>
      <c r="H79" s="52">
        <v>1000000</v>
      </c>
      <c r="I79" s="47">
        <v>0</v>
      </c>
      <c r="J79" s="47">
        <v>0</v>
      </c>
      <c r="K79" s="52">
        <v>1000000</v>
      </c>
      <c r="L79" s="48"/>
      <c r="M79" s="47">
        <v>0</v>
      </c>
      <c r="N79" s="52">
        <v>0</v>
      </c>
    </row>
    <row r="80" spans="1:14" ht="15.75" x14ac:dyDescent="0.2">
      <c r="A80" s="55">
        <v>34</v>
      </c>
      <c r="B80" s="59" t="s">
        <v>4023</v>
      </c>
      <c r="C80" s="73" t="s">
        <v>4024</v>
      </c>
      <c r="D80" s="95" t="s">
        <v>718</v>
      </c>
      <c r="E80" s="58" t="s">
        <v>4025</v>
      </c>
      <c r="F80" s="47">
        <v>0</v>
      </c>
      <c r="G80" s="47">
        <v>1000000</v>
      </c>
      <c r="H80" s="52">
        <v>1000000</v>
      </c>
      <c r="I80" s="47">
        <v>0</v>
      </c>
      <c r="J80" s="47">
        <v>0</v>
      </c>
      <c r="K80" s="52">
        <v>1000000</v>
      </c>
      <c r="L80" s="48"/>
      <c r="M80" s="47">
        <v>0</v>
      </c>
      <c r="N80" s="52">
        <v>0</v>
      </c>
    </row>
    <row r="81" spans="1:14" ht="31.5" x14ac:dyDescent="0.2">
      <c r="A81" s="55">
        <v>35</v>
      </c>
      <c r="B81" s="59" t="s">
        <v>4026</v>
      </c>
      <c r="C81" s="73" t="s">
        <v>4027</v>
      </c>
      <c r="D81" s="95" t="s">
        <v>718</v>
      </c>
      <c r="E81" s="58" t="s">
        <v>4028</v>
      </c>
      <c r="F81" s="47">
        <v>0</v>
      </c>
      <c r="G81" s="47">
        <v>5000000</v>
      </c>
      <c r="H81" s="52">
        <v>5000000</v>
      </c>
      <c r="I81" s="47">
        <v>0</v>
      </c>
      <c r="J81" s="47">
        <v>0</v>
      </c>
      <c r="K81" s="52">
        <v>5000000</v>
      </c>
      <c r="L81" s="48"/>
      <c r="M81" s="47">
        <v>0</v>
      </c>
      <c r="N81" s="52">
        <v>0</v>
      </c>
    </row>
    <row r="82" spans="1:14" ht="15.75" x14ac:dyDescent="0.2">
      <c r="A82" s="55">
        <v>36</v>
      </c>
      <c r="B82" s="59" t="s">
        <v>4029</v>
      </c>
      <c r="C82" s="73" t="s">
        <v>4027</v>
      </c>
      <c r="D82" s="95" t="s">
        <v>718</v>
      </c>
      <c r="E82" s="58" t="s">
        <v>4030</v>
      </c>
      <c r="F82" s="47">
        <v>0</v>
      </c>
      <c r="G82" s="47">
        <v>2000000</v>
      </c>
      <c r="H82" s="52">
        <v>2000000</v>
      </c>
      <c r="I82" s="47">
        <v>0</v>
      </c>
      <c r="J82" s="47">
        <v>0</v>
      </c>
      <c r="K82" s="52">
        <v>2000000</v>
      </c>
      <c r="L82" s="48"/>
      <c r="M82" s="47">
        <v>0</v>
      </c>
      <c r="N82" s="52">
        <v>0</v>
      </c>
    </row>
    <row r="83" spans="1:14" ht="15.75" x14ac:dyDescent="0.2">
      <c r="A83" s="55">
        <v>37</v>
      </c>
      <c r="B83" s="59" t="s">
        <v>4031</v>
      </c>
      <c r="C83" s="73"/>
      <c r="D83" s="95" t="s">
        <v>718</v>
      </c>
      <c r="E83" s="58" t="s">
        <v>4032</v>
      </c>
      <c r="F83" s="47">
        <v>0</v>
      </c>
      <c r="G83" s="47">
        <v>500000</v>
      </c>
      <c r="H83" s="52">
        <v>500000</v>
      </c>
      <c r="I83" s="47">
        <v>0</v>
      </c>
      <c r="J83" s="47">
        <v>0</v>
      </c>
      <c r="K83" s="52">
        <v>500000</v>
      </c>
      <c r="L83" s="48"/>
      <c r="M83" s="47">
        <v>0</v>
      </c>
      <c r="N83" s="52">
        <v>0</v>
      </c>
    </row>
    <row r="84" spans="1:14" ht="15.75" x14ac:dyDescent="0.2">
      <c r="A84" s="55">
        <v>38</v>
      </c>
      <c r="B84" s="59" t="s">
        <v>4033</v>
      </c>
      <c r="C84" s="73"/>
      <c r="D84" s="95" t="s">
        <v>718</v>
      </c>
      <c r="E84" s="58" t="s">
        <v>4034</v>
      </c>
      <c r="F84" s="47">
        <v>0</v>
      </c>
      <c r="G84" s="47">
        <v>2500000</v>
      </c>
      <c r="H84" s="52">
        <v>2500000</v>
      </c>
      <c r="I84" s="47">
        <v>0</v>
      </c>
      <c r="J84" s="47">
        <v>0</v>
      </c>
      <c r="K84" s="52">
        <v>2500000</v>
      </c>
      <c r="L84" s="48"/>
      <c r="M84" s="47">
        <v>0</v>
      </c>
      <c r="N84" s="52">
        <v>0</v>
      </c>
    </row>
    <row r="85" spans="1:14" ht="15.75" x14ac:dyDescent="0.2">
      <c r="A85" s="55"/>
      <c r="B85" s="26"/>
      <c r="C85" s="50"/>
      <c r="D85" s="95"/>
      <c r="E85" s="58"/>
      <c r="F85" s="47">
        <v>0</v>
      </c>
      <c r="G85" s="47">
        <v>0</v>
      </c>
      <c r="H85" s="52">
        <v>0</v>
      </c>
      <c r="I85" s="47">
        <v>0</v>
      </c>
      <c r="J85" s="47">
        <v>0</v>
      </c>
      <c r="K85" s="52">
        <v>0</v>
      </c>
      <c r="L85" s="48"/>
      <c r="M85" s="47">
        <v>0</v>
      </c>
      <c r="N85" s="52">
        <v>0</v>
      </c>
    </row>
    <row r="86" spans="1:14" ht="15.75" x14ac:dyDescent="0.2">
      <c r="A86" s="55"/>
      <c r="B86" s="26"/>
      <c r="C86" s="50"/>
      <c r="D86" s="95"/>
      <c r="E86" s="60" t="s">
        <v>4035</v>
      </c>
      <c r="F86" s="47">
        <v>0</v>
      </c>
      <c r="G86" s="47">
        <v>682595021</v>
      </c>
      <c r="H86" s="52">
        <v>682595021</v>
      </c>
      <c r="I86" s="47">
        <v>462919187</v>
      </c>
      <c r="J86" s="47">
        <v>76855834</v>
      </c>
      <c r="K86" s="52">
        <v>142820000</v>
      </c>
      <c r="L86" s="48"/>
      <c r="M86" s="47">
        <v>396210000</v>
      </c>
      <c r="N86" s="52">
        <v>396210000</v>
      </c>
    </row>
    <row r="87" spans="1:14" ht="15.75" x14ac:dyDescent="0.2">
      <c r="A87" s="55"/>
      <c r="B87" s="26"/>
      <c r="C87" s="50"/>
      <c r="D87" s="95"/>
      <c r="E87" s="58"/>
      <c r="F87" s="47">
        <v>0</v>
      </c>
      <c r="G87" s="47">
        <v>0</v>
      </c>
      <c r="H87" s="52">
        <v>0</v>
      </c>
      <c r="I87" s="47">
        <v>0</v>
      </c>
      <c r="J87" s="47">
        <v>0</v>
      </c>
      <c r="K87" s="52">
        <v>0</v>
      </c>
      <c r="L87" s="48"/>
      <c r="M87" s="47">
        <v>0</v>
      </c>
      <c r="N87" s="52">
        <v>0</v>
      </c>
    </row>
    <row r="88" spans="1:14" ht="15.75" x14ac:dyDescent="0.2">
      <c r="A88" s="55"/>
      <c r="B88" s="26"/>
      <c r="C88" s="50"/>
      <c r="D88" s="95"/>
      <c r="E88" s="58"/>
      <c r="F88" s="47">
        <v>0</v>
      </c>
      <c r="G88" s="47">
        <v>0</v>
      </c>
      <c r="H88" s="52">
        <v>0</v>
      </c>
      <c r="I88" s="47">
        <v>0</v>
      </c>
      <c r="J88" s="47">
        <v>0</v>
      </c>
      <c r="K88" s="52">
        <v>0</v>
      </c>
      <c r="L88" s="48"/>
      <c r="M88" s="47">
        <v>0</v>
      </c>
      <c r="N88" s="52">
        <v>0</v>
      </c>
    </row>
    <row r="89" spans="1:14" ht="15.75" x14ac:dyDescent="0.2">
      <c r="A89" s="55"/>
      <c r="B89" s="26"/>
      <c r="C89" s="50"/>
      <c r="D89" s="95"/>
      <c r="E89" s="58" t="s">
        <v>4036</v>
      </c>
      <c r="F89" s="47">
        <v>0</v>
      </c>
      <c r="G89" s="47">
        <v>0</v>
      </c>
      <c r="H89" s="52">
        <v>0</v>
      </c>
      <c r="I89" s="47">
        <v>0</v>
      </c>
      <c r="J89" s="47">
        <v>0</v>
      </c>
      <c r="K89" s="52">
        <v>0</v>
      </c>
      <c r="L89" s="48"/>
      <c r="M89" s="47">
        <v>0</v>
      </c>
      <c r="N89" s="52">
        <v>0</v>
      </c>
    </row>
    <row r="90" spans="1:14" ht="15.75" x14ac:dyDescent="0.2">
      <c r="A90" s="55">
        <v>1</v>
      </c>
      <c r="B90" s="26" t="s">
        <v>4037</v>
      </c>
      <c r="C90" s="50"/>
      <c r="D90" s="95" t="s">
        <v>1336</v>
      </c>
      <c r="E90" s="58" t="s">
        <v>4038</v>
      </c>
      <c r="F90" s="47">
        <v>0</v>
      </c>
      <c r="G90" s="47">
        <v>85647841</v>
      </c>
      <c r="H90" s="52">
        <v>85647841</v>
      </c>
      <c r="I90" s="47">
        <v>59332041</v>
      </c>
      <c r="J90" s="47">
        <v>10315800</v>
      </c>
      <c r="K90" s="52">
        <v>16000000</v>
      </c>
      <c r="L90" s="48"/>
      <c r="M90" s="47">
        <v>11200000</v>
      </c>
      <c r="N90" s="52">
        <v>11200000</v>
      </c>
    </row>
    <row r="91" spans="1:14" ht="31.5" x14ac:dyDescent="0.2">
      <c r="A91" s="55">
        <v>2</v>
      </c>
      <c r="B91" s="59" t="s">
        <v>4039</v>
      </c>
      <c r="C91" s="50"/>
      <c r="D91" s="95" t="s">
        <v>1336</v>
      </c>
      <c r="E91" s="58" t="s">
        <v>4040</v>
      </c>
      <c r="F91" s="47">
        <v>0</v>
      </c>
      <c r="G91" s="47">
        <v>551255588</v>
      </c>
      <c r="H91" s="52">
        <v>551255588</v>
      </c>
      <c r="I91" s="47">
        <v>393392106</v>
      </c>
      <c r="J91" s="47">
        <v>117863482</v>
      </c>
      <c r="K91" s="52">
        <v>40000000</v>
      </c>
      <c r="L91" s="48"/>
      <c r="M91" s="47">
        <v>70000000</v>
      </c>
      <c r="N91" s="52">
        <v>70000000</v>
      </c>
    </row>
    <row r="92" spans="1:14" ht="15.75" x14ac:dyDescent="0.2">
      <c r="A92" s="55">
        <v>3</v>
      </c>
      <c r="B92" s="59" t="s">
        <v>4041</v>
      </c>
      <c r="C92" s="50"/>
      <c r="D92" s="95"/>
      <c r="E92" s="58" t="s">
        <v>4042</v>
      </c>
      <c r="F92" s="47">
        <v>0</v>
      </c>
      <c r="G92" s="47">
        <v>0</v>
      </c>
      <c r="H92" s="52">
        <v>0</v>
      </c>
      <c r="I92" s="47">
        <v>0</v>
      </c>
      <c r="J92" s="47">
        <v>0</v>
      </c>
      <c r="K92" s="52">
        <v>0</v>
      </c>
      <c r="L92" s="48"/>
      <c r="M92" s="47">
        <v>2100000</v>
      </c>
      <c r="N92" s="52">
        <v>2100000</v>
      </c>
    </row>
    <row r="93" spans="1:14" ht="15.75" x14ac:dyDescent="0.2">
      <c r="A93" s="55">
        <v>4</v>
      </c>
      <c r="B93" s="59" t="s">
        <v>4043</v>
      </c>
      <c r="C93" s="50"/>
      <c r="D93" s="95"/>
      <c r="E93" s="63" t="s">
        <v>4044</v>
      </c>
      <c r="F93" s="47">
        <v>0</v>
      </c>
      <c r="G93" s="47">
        <v>9684081</v>
      </c>
      <c r="H93" s="52">
        <v>9684081</v>
      </c>
      <c r="I93" s="47">
        <v>0</v>
      </c>
      <c r="J93" s="47">
        <v>1684081</v>
      </c>
      <c r="K93" s="52">
        <v>8000000</v>
      </c>
      <c r="L93" s="48"/>
      <c r="M93" s="47">
        <v>5600000</v>
      </c>
      <c r="N93" s="52">
        <v>5600000</v>
      </c>
    </row>
    <row r="94" spans="1:14" ht="15.75" x14ac:dyDescent="0.2">
      <c r="A94" s="55">
        <v>5</v>
      </c>
      <c r="B94" s="59" t="s">
        <v>4045</v>
      </c>
      <c r="C94" s="50"/>
      <c r="D94" s="95" t="s">
        <v>1336</v>
      </c>
      <c r="E94" s="63" t="s">
        <v>4046</v>
      </c>
      <c r="F94" s="47">
        <v>0</v>
      </c>
      <c r="G94" s="47">
        <v>3200000</v>
      </c>
      <c r="H94" s="52">
        <v>3200000</v>
      </c>
      <c r="I94" s="47">
        <v>0</v>
      </c>
      <c r="J94" s="47">
        <v>0</v>
      </c>
      <c r="K94" s="52">
        <v>3200000</v>
      </c>
      <c r="L94" s="48"/>
      <c r="M94" s="47">
        <v>2450000</v>
      </c>
      <c r="N94" s="52">
        <v>2450000</v>
      </c>
    </row>
    <row r="95" spans="1:14" ht="15.75" x14ac:dyDescent="0.2">
      <c r="A95" s="55">
        <v>6</v>
      </c>
      <c r="B95" s="59" t="s">
        <v>4047</v>
      </c>
      <c r="C95" s="50"/>
      <c r="D95" s="95" t="s">
        <v>1336</v>
      </c>
      <c r="E95" s="63" t="s">
        <v>4048</v>
      </c>
      <c r="F95" s="47">
        <v>0</v>
      </c>
      <c r="G95" s="47">
        <v>2000000</v>
      </c>
      <c r="H95" s="52">
        <v>2000000</v>
      </c>
      <c r="I95" s="47">
        <v>0</v>
      </c>
      <c r="J95" s="47">
        <v>0</v>
      </c>
      <c r="K95" s="52">
        <v>2000000</v>
      </c>
      <c r="L95" s="48"/>
      <c r="M95" s="47">
        <v>700000</v>
      </c>
      <c r="N95" s="52">
        <v>700000</v>
      </c>
    </row>
    <row r="96" spans="1:14" ht="15.75" x14ac:dyDescent="0.2">
      <c r="A96" s="55">
        <v>7</v>
      </c>
      <c r="B96" s="59" t="s">
        <v>4049</v>
      </c>
      <c r="C96" s="50"/>
      <c r="D96" s="95" t="s">
        <v>1336</v>
      </c>
      <c r="E96" s="63" t="s">
        <v>4050</v>
      </c>
      <c r="F96" s="47">
        <v>0</v>
      </c>
      <c r="G96" s="47">
        <v>800000</v>
      </c>
      <c r="H96" s="52">
        <v>800000</v>
      </c>
      <c r="I96" s="47">
        <v>0</v>
      </c>
      <c r="J96" s="47">
        <v>0</v>
      </c>
      <c r="K96" s="52">
        <v>800000</v>
      </c>
      <c r="L96" s="48"/>
      <c r="M96" s="47">
        <v>560000</v>
      </c>
      <c r="N96" s="52">
        <v>560000</v>
      </c>
    </row>
    <row r="97" spans="1:14" ht="31.5" x14ac:dyDescent="0.2">
      <c r="A97" s="55">
        <v>8</v>
      </c>
      <c r="B97" s="59" t="s">
        <v>4051</v>
      </c>
      <c r="C97" s="50"/>
      <c r="D97" s="95"/>
      <c r="E97" s="63" t="s">
        <v>4052</v>
      </c>
      <c r="F97" s="47">
        <v>0</v>
      </c>
      <c r="G97" s="47">
        <v>4800000</v>
      </c>
      <c r="H97" s="52">
        <v>4800000</v>
      </c>
      <c r="I97" s="47">
        <v>0</v>
      </c>
      <c r="J97" s="47">
        <v>0</v>
      </c>
      <c r="K97" s="52">
        <v>4800000</v>
      </c>
      <c r="L97" s="48"/>
      <c r="M97" s="47">
        <v>0</v>
      </c>
      <c r="N97" s="52">
        <v>0</v>
      </c>
    </row>
    <row r="98" spans="1:14" ht="31.5" x14ac:dyDescent="0.2">
      <c r="A98" s="55">
        <v>9</v>
      </c>
      <c r="B98" s="59" t="s">
        <v>4053</v>
      </c>
      <c r="C98" s="50"/>
      <c r="D98" s="95"/>
      <c r="E98" s="63" t="s">
        <v>4054</v>
      </c>
      <c r="F98" s="47">
        <v>0</v>
      </c>
      <c r="G98" s="47">
        <v>3000000</v>
      </c>
      <c r="H98" s="52">
        <v>3000000</v>
      </c>
      <c r="I98" s="47">
        <v>0</v>
      </c>
      <c r="J98" s="47">
        <v>0</v>
      </c>
      <c r="K98" s="52">
        <v>3000000</v>
      </c>
      <c r="L98" s="48"/>
      <c r="M98" s="47">
        <v>0</v>
      </c>
      <c r="N98" s="52">
        <v>0</v>
      </c>
    </row>
    <row r="99" spans="1:14" ht="31.5" x14ac:dyDescent="0.2">
      <c r="A99" s="55">
        <v>10</v>
      </c>
      <c r="B99" s="59" t="s">
        <v>4055</v>
      </c>
      <c r="C99" s="50"/>
      <c r="D99" s="95"/>
      <c r="E99" s="63" t="s">
        <v>4056</v>
      </c>
      <c r="F99" s="47">
        <v>0</v>
      </c>
      <c r="G99" s="47">
        <v>10000000</v>
      </c>
      <c r="H99" s="52">
        <v>10000000</v>
      </c>
      <c r="I99" s="47">
        <v>0</v>
      </c>
      <c r="J99" s="47">
        <v>0</v>
      </c>
      <c r="K99" s="52">
        <v>10000000</v>
      </c>
      <c r="L99" s="48"/>
      <c r="M99" s="47">
        <v>0</v>
      </c>
      <c r="N99" s="52">
        <v>0</v>
      </c>
    </row>
    <row r="100" spans="1:14" ht="15.75" x14ac:dyDescent="0.2">
      <c r="A100" s="55">
        <v>11</v>
      </c>
      <c r="B100" s="59" t="s">
        <v>4057</v>
      </c>
      <c r="C100" s="50"/>
      <c r="D100" s="95"/>
      <c r="E100" s="63" t="s">
        <v>4058</v>
      </c>
      <c r="F100" s="47">
        <v>0</v>
      </c>
      <c r="G100" s="47">
        <v>0</v>
      </c>
      <c r="H100" s="52">
        <v>0</v>
      </c>
      <c r="I100" s="47">
        <v>0</v>
      </c>
      <c r="J100" s="47">
        <v>0</v>
      </c>
      <c r="K100" s="52">
        <v>0</v>
      </c>
      <c r="L100" s="48"/>
      <c r="M100" s="47">
        <v>700000</v>
      </c>
      <c r="N100" s="52">
        <v>700000</v>
      </c>
    </row>
    <row r="101" spans="1:14" ht="31.5" x14ac:dyDescent="0.2">
      <c r="A101" s="55">
        <v>12</v>
      </c>
      <c r="B101" s="59" t="s">
        <v>4059</v>
      </c>
      <c r="C101" s="50"/>
      <c r="D101" s="95"/>
      <c r="E101" s="63" t="s">
        <v>4060</v>
      </c>
      <c r="F101" s="47">
        <v>0</v>
      </c>
      <c r="G101" s="47">
        <v>0</v>
      </c>
      <c r="H101" s="52">
        <v>0</v>
      </c>
      <c r="I101" s="47">
        <v>0</v>
      </c>
      <c r="J101" s="47">
        <v>0</v>
      </c>
      <c r="K101" s="52">
        <v>0</v>
      </c>
      <c r="L101" s="48"/>
      <c r="M101" s="47">
        <v>718200</v>
      </c>
      <c r="N101" s="52">
        <v>718200</v>
      </c>
    </row>
    <row r="102" spans="1:14" ht="15.75" x14ac:dyDescent="0.2">
      <c r="A102" s="55">
        <v>13</v>
      </c>
      <c r="B102" s="59" t="s">
        <v>4061</v>
      </c>
      <c r="C102" s="50"/>
      <c r="D102" s="95"/>
      <c r="E102" s="63" t="s">
        <v>4062</v>
      </c>
      <c r="F102" s="47">
        <v>0</v>
      </c>
      <c r="G102" s="47">
        <v>0</v>
      </c>
      <c r="H102" s="52">
        <v>0</v>
      </c>
      <c r="I102" s="47">
        <v>0</v>
      </c>
      <c r="J102" s="47">
        <v>0</v>
      </c>
      <c r="K102" s="52">
        <v>0</v>
      </c>
      <c r="L102" s="48"/>
      <c r="M102" s="47">
        <v>3500000</v>
      </c>
      <c r="N102" s="52">
        <v>3500000</v>
      </c>
    </row>
    <row r="103" spans="1:14" ht="15.75" x14ac:dyDescent="0.2">
      <c r="A103" s="55">
        <v>14</v>
      </c>
      <c r="B103" s="59" t="s">
        <v>4063</v>
      </c>
      <c r="C103" s="50"/>
      <c r="D103" s="95"/>
      <c r="E103" s="63" t="s">
        <v>4064</v>
      </c>
      <c r="F103" s="47"/>
      <c r="G103" s="47"/>
      <c r="H103" s="52"/>
      <c r="I103" s="47"/>
      <c r="J103" s="47"/>
      <c r="K103" s="52"/>
      <c r="L103" s="48"/>
      <c r="M103" s="47">
        <v>1000000</v>
      </c>
      <c r="N103" s="52">
        <v>1000000</v>
      </c>
    </row>
    <row r="104" spans="1:14" ht="31.5" x14ac:dyDescent="0.2">
      <c r="A104" s="55">
        <v>15</v>
      </c>
      <c r="B104" s="59" t="s">
        <v>4065</v>
      </c>
      <c r="C104" s="50"/>
      <c r="D104" s="95"/>
      <c r="E104" s="63" t="s">
        <v>4066</v>
      </c>
      <c r="F104" s="47"/>
      <c r="G104" s="47"/>
      <c r="H104" s="52"/>
      <c r="I104" s="47"/>
      <c r="J104" s="47"/>
      <c r="K104" s="52"/>
      <c r="L104" s="48"/>
      <c r="M104" s="47">
        <v>40000000</v>
      </c>
      <c r="N104" s="52">
        <v>40000000</v>
      </c>
    </row>
    <row r="105" spans="1:14" ht="15.75" x14ac:dyDescent="0.2">
      <c r="A105" s="55"/>
      <c r="B105" s="26"/>
      <c r="C105" s="50"/>
      <c r="D105" s="95"/>
      <c r="E105" s="58"/>
      <c r="F105" s="47">
        <v>0</v>
      </c>
      <c r="G105" s="47">
        <v>0</v>
      </c>
      <c r="H105" s="52">
        <v>0</v>
      </c>
      <c r="I105" s="47">
        <v>0</v>
      </c>
      <c r="J105" s="47">
        <v>0</v>
      </c>
      <c r="K105" s="52">
        <v>0</v>
      </c>
      <c r="L105" s="48"/>
      <c r="M105" s="47">
        <v>0</v>
      </c>
      <c r="N105" s="52">
        <v>0</v>
      </c>
    </row>
    <row r="106" spans="1:14" ht="15.75" x14ac:dyDescent="0.2">
      <c r="A106" s="55"/>
      <c r="B106" s="26"/>
      <c r="C106" s="50"/>
      <c r="D106" s="95"/>
      <c r="E106" s="60" t="s">
        <v>4067</v>
      </c>
      <c r="F106" s="47">
        <v>0</v>
      </c>
      <c r="G106" s="47">
        <v>670387510</v>
      </c>
      <c r="H106" s="52">
        <v>670387510</v>
      </c>
      <c r="I106" s="47">
        <v>452724147</v>
      </c>
      <c r="J106" s="47">
        <v>129863363</v>
      </c>
      <c r="K106" s="52">
        <v>87800000</v>
      </c>
      <c r="L106" s="48"/>
      <c r="M106" s="47">
        <v>138528200</v>
      </c>
      <c r="N106" s="52">
        <v>138528200</v>
      </c>
    </row>
    <row r="107" spans="1:14" ht="15.75" x14ac:dyDescent="0.2">
      <c r="A107" s="55"/>
      <c r="B107" s="26"/>
      <c r="C107" s="50"/>
      <c r="D107" s="95"/>
      <c r="E107" s="58"/>
      <c r="F107" s="47">
        <v>0</v>
      </c>
      <c r="G107" s="47">
        <v>0</v>
      </c>
      <c r="H107" s="52">
        <v>0</v>
      </c>
      <c r="I107" s="47">
        <v>0</v>
      </c>
      <c r="J107" s="47">
        <v>0</v>
      </c>
      <c r="K107" s="52">
        <v>0</v>
      </c>
      <c r="L107" s="48"/>
      <c r="M107" s="47">
        <v>0</v>
      </c>
      <c r="N107" s="52">
        <v>0</v>
      </c>
    </row>
    <row r="108" spans="1:14" ht="15.75" x14ac:dyDescent="0.2">
      <c r="A108" s="55"/>
      <c r="B108" s="26"/>
      <c r="C108" s="50"/>
      <c r="D108" s="95"/>
      <c r="E108" s="58" t="s">
        <v>4068</v>
      </c>
      <c r="F108" s="47">
        <v>0</v>
      </c>
      <c r="G108" s="47">
        <v>0</v>
      </c>
      <c r="H108" s="52">
        <v>0</v>
      </c>
      <c r="I108" s="47">
        <v>0</v>
      </c>
      <c r="J108" s="47">
        <v>0</v>
      </c>
      <c r="K108" s="52">
        <v>0</v>
      </c>
      <c r="L108" s="48"/>
      <c r="M108" s="47">
        <v>0</v>
      </c>
      <c r="N108" s="52">
        <v>0</v>
      </c>
    </row>
    <row r="109" spans="1:14" ht="15.75" x14ac:dyDescent="0.2">
      <c r="A109" s="55">
        <v>1</v>
      </c>
      <c r="B109" s="59" t="s">
        <v>4069</v>
      </c>
      <c r="C109" s="50"/>
      <c r="D109" s="95"/>
      <c r="E109" s="58" t="s">
        <v>4070</v>
      </c>
      <c r="F109" s="47">
        <v>0</v>
      </c>
      <c r="G109" s="47">
        <v>170000095</v>
      </c>
      <c r="H109" s="52">
        <v>170000095</v>
      </c>
      <c r="I109" s="47">
        <v>90023893</v>
      </c>
      <c r="J109" s="47">
        <v>23976202</v>
      </c>
      <c r="K109" s="52">
        <v>56000000</v>
      </c>
      <c r="L109" s="48"/>
      <c r="M109" s="47">
        <v>90000000</v>
      </c>
      <c r="N109" s="52">
        <v>90000000</v>
      </c>
    </row>
    <row r="110" spans="1:14" ht="31.5" x14ac:dyDescent="0.2">
      <c r="A110" s="55">
        <v>2</v>
      </c>
      <c r="B110" s="59" t="s">
        <v>4071</v>
      </c>
      <c r="C110" s="50"/>
      <c r="D110" s="95"/>
      <c r="E110" s="58" t="s">
        <v>4072</v>
      </c>
      <c r="F110" s="47">
        <v>0</v>
      </c>
      <c r="G110" s="47">
        <v>4000000</v>
      </c>
      <c r="H110" s="52">
        <v>4000000</v>
      </c>
      <c r="I110" s="47">
        <v>0</v>
      </c>
      <c r="J110" s="47">
        <v>0</v>
      </c>
      <c r="K110" s="52">
        <v>4000000</v>
      </c>
      <c r="L110" s="48"/>
      <c r="M110" s="47">
        <v>4000000</v>
      </c>
      <c r="N110" s="52">
        <v>4000000</v>
      </c>
    </row>
    <row r="111" spans="1:14" ht="31.5" x14ac:dyDescent="0.2">
      <c r="A111" s="55">
        <v>3</v>
      </c>
      <c r="B111" s="59" t="s">
        <v>4073</v>
      </c>
      <c r="C111" s="50"/>
      <c r="D111" s="95"/>
      <c r="E111" s="58" t="s">
        <v>4074</v>
      </c>
      <c r="F111" s="47">
        <v>0</v>
      </c>
      <c r="G111" s="47">
        <v>2500000</v>
      </c>
      <c r="H111" s="52">
        <v>2500000</v>
      </c>
      <c r="I111" s="47">
        <v>0</v>
      </c>
      <c r="J111" s="47">
        <v>0</v>
      </c>
      <c r="K111" s="52">
        <v>2500000</v>
      </c>
      <c r="L111" s="48"/>
      <c r="M111" s="47">
        <v>1000000</v>
      </c>
      <c r="N111" s="52">
        <v>1000000</v>
      </c>
    </row>
    <row r="112" spans="1:14" ht="31.5" x14ac:dyDescent="0.2">
      <c r="A112" s="55">
        <v>4</v>
      </c>
      <c r="B112" s="59" t="s">
        <v>4075</v>
      </c>
      <c r="C112" s="50"/>
      <c r="D112" s="95"/>
      <c r="E112" s="58" t="s">
        <v>4076</v>
      </c>
      <c r="F112" s="47">
        <v>0</v>
      </c>
      <c r="G112" s="47">
        <v>0</v>
      </c>
      <c r="H112" s="52">
        <v>0</v>
      </c>
      <c r="I112" s="47">
        <v>0</v>
      </c>
      <c r="J112" s="47">
        <v>0</v>
      </c>
      <c r="K112" s="52">
        <v>0</v>
      </c>
      <c r="L112" s="48"/>
      <c r="M112" s="47">
        <v>3000000</v>
      </c>
      <c r="N112" s="52">
        <v>3000000</v>
      </c>
    </row>
    <row r="113" spans="1:15" ht="15.75" x14ac:dyDescent="0.2">
      <c r="A113" s="55">
        <v>5</v>
      </c>
      <c r="B113" s="59" t="s">
        <v>4077</v>
      </c>
      <c r="C113" s="50"/>
      <c r="D113" s="95"/>
      <c r="E113" s="58" t="s">
        <v>4078</v>
      </c>
      <c r="F113" s="47">
        <v>0</v>
      </c>
      <c r="G113" s="47">
        <v>0</v>
      </c>
      <c r="H113" s="52">
        <v>0</v>
      </c>
      <c r="I113" s="47">
        <v>0</v>
      </c>
      <c r="J113" s="47">
        <v>0</v>
      </c>
      <c r="K113" s="52">
        <v>0</v>
      </c>
      <c r="L113" s="48"/>
      <c r="M113" s="47">
        <v>4000000</v>
      </c>
      <c r="N113" s="52">
        <v>4000000</v>
      </c>
    </row>
    <row r="114" spans="1:15" ht="31.5" x14ac:dyDescent="0.2">
      <c r="A114" s="55">
        <v>6</v>
      </c>
      <c r="B114" s="26" t="s">
        <v>4079</v>
      </c>
      <c r="C114" s="50"/>
      <c r="D114" s="95"/>
      <c r="E114" s="58" t="s">
        <v>4080</v>
      </c>
      <c r="F114" s="47">
        <v>0</v>
      </c>
      <c r="G114" s="47">
        <v>0</v>
      </c>
      <c r="H114" s="52">
        <v>0</v>
      </c>
      <c r="I114" s="47">
        <v>0</v>
      </c>
      <c r="J114" s="47">
        <v>0</v>
      </c>
      <c r="K114" s="52">
        <v>0</v>
      </c>
      <c r="L114" s="48"/>
      <c r="M114" s="47">
        <v>30000000</v>
      </c>
      <c r="N114" s="52">
        <v>30000000</v>
      </c>
    </row>
    <row r="115" spans="1:15" ht="15.75" x14ac:dyDescent="0.2">
      <c r="A115" s="55"/>
      <c r="B115" s="26"/>
      <c r="C115" s="50"/>
      <c r="D115" s="95"/>
      <c r="E115" s="58"/>
      <c r="F115" s="47"/>
      <c r="G115" s="47"/>
      <c r="H115" s="52"/>
      <c r="I115" s="47"/>
      <c r="J115" s="47"/>
      <c r="K115" s="52"/>
      <c r="L115" s="48"/>
      <c r="M115" s="47"/>
      <c r="N115" s="52"/>
    </row>
    <row r="116" spans="1:15" ht="15.75" x14ac:dyDescent="0.2">
      <c r="A116" s="55"/>
      <c r="B116" s="26"/>
      <c r="C116" s="50"/>
      <c r="D116" s="95"/>
      <c r="E116" s="60" t="s">
        <v>4081</v>
      </c>
      <c r="F116" s="47">
        <v>0</v>
      </c>
      <c r="G116" s="47">
        <v>176500095</v>
      </c>
      <c r="H116" s="52">
        <v>176500095</v>
      </c>
      <c r="I116" s="47">
        <v>90023893</v>
      </c>
      <c r="J116" s="47">
        <v>23976202</v>
      </c>
      <c r="K116" s="52">
        <v>62500000</v>
      </c>
      <c r="L116" s="48"/>
      <c r="M116" s="47">
        <v>132000000</v>
      </c>
      <c r="N116" s="52">
        <v>132000000</v>
      </c>
    </row>
    <row r="117" spans="1:15" ht="15.75" x14ac:dyDescent="0.2">
      <c r="A117" s="55"/>
      <c r="B117" s="26"/>
      <c r="C117" s="50"/>
      <c r="D117" s="95"/>
      <c r="E117" s="53"/>
      <c r="F117" s="47"/>
      <c r="G117" s="47"/>
      <c r="H117" s="52"/>
      <c r="I117" s="47"/>
      <c r="J117" s="47"/>
      <c r="K117" s="52"/>
      <c r="L117" s="25"/>
      <c r="M117" s="47"/>
      <c r="N117" s="52"/>
    </row>
    <row r="118" spans="1:15" ht="15.75" x14ac:dyDescent="0.2">
      <c r="A118" s="55"/>
      <c r="B118" s="26"/>
      <c r="C118" s="50"/>
      <c r="D118" s="95"/>
      <c r="E118" s="53"/>
      <c r="F118" s="28"/>
      <c r="G118" s="28"/>
      <c r="H118" s="28"/>
      <c r="I118" s="28"/>
      <c r="J118" s="28"/>
      <c r="K118" s="28"/>
      <c r="L118" s="28"/>
      <c r="M118" s="28"/>
      <c r="N118" s="28"/>
    </row>
    <row r="119" spans="1:15" ht="15.75" x14ac:dyDescent="0.2">
      <c r="A119" s="26" t="s">
        <v>2819</v>
      </c>
      <c r="B119" s="26" t="s">
        <v>4082</v>
      </c>
      <c r="C119" s="50" t="s">
        <v>2819</v>
      </c>
      <c r="D119" s="50" t="s">
        <v>2819</v>
      </c>
      <c r="E119" s="47" t="s">
        <v>3920</v>
      </c>
      <c r="F119" s="47">
        <v>33377000</v>
      </c>
      <c r="G119" s="47">
        <v>2742905025</v>
      </c>
      <c r="H119" s="47">
        <v>2776282025</v>
      </c>
      <c r="I119" s="47">
        <v>2000104722</v>
      </c>
      <c r="J119" s="47">
        <v>206577303</v>
      </c>
      <c r="K119" s="47">
        <v>569600000</v>
      </c>
      <c r="L119" s="47">
        <v>0</v>
      </c>
      <c r="M119" s="47">
        <v>693680000</v>
      </c>
      <c r="N119" s="47">
        <v>693680000</v>
      </c>
      <c r="O119" s="96"/>
    </row>
    <row r="120" spans="1:15" ht="15.75" x14ac:dyDescent="0.2">
      <c r="A120" s="26" t="s">
        <v>2819</v>
      </c>
      <c r="B120" s="26" t="s">
        <v>2819</v>
      </c>
      <c r="C120" s="50" t="s">
        <v>2819</v>
      </c>
      <c r="D120" s="50" t="s">
        <v>2819</v>
      </c>
      <c r="E120" s="47" t="s">
        <v>3508</v>
      </c>
      <c r="F120" s="47">
        <v>0</v>
      </c>
      <c r="G120" s="47">
        <v>341885483</v>
      </c>
      <c r="H120" s="47">
        <v>341885483</v>
      </c>
      <c r="I120" s="47">
        <v>317528930</v>
      </c>
      <c r="J120" s="47">
        <v>11956553</v>
      </c>
      <c r="K120" s="47">
        <v>12400000</v>
      </c>
      <c r="L120" s="47">
        <v>0</v>
      </c>
      <c r="M120" s="47">
        <v>10640000</v>
      </c>
      <c r="N120" s="47">
        <v>10640000</v>
      </c>
      <c r="O120" s="96"/>
    </row>
    <row r="121" spans="1:15" ht="15.75" x14ac:dyDescent="0.2">
      <c r="A121" s="26" t="s">
        <v>2819</v>
      </c>
      <c r="B121" s="26" t="s">
        <v>4083</v>
      </c>
      <c r="C121" s="50" t="s">
        <v>2819</v>
      </c>
      <c r="D121" s="50" t="s">
        <v>2819</v>
      </c>
      <c r="E121" s="47" t="s">
        <v>3945</v>
      </c>
      <c r="F121" s="47">
        <v>0</v>
      </c>
      <c r="G121" s="47">
        <v>814210721</v>
      </c>
      <c r="H121" s="47">
        <v>814210721</v>
      </c>
      <c r="I121" s="47">
        <v>496873502</v>
      </c>
      <c r="J121" s="47">
        <v>101737219</v>
      </c>
      <c r="K121" s="47">
        <v>215600000</v>
      </c>
      <c r="L121" s="47">
        <v>0</v>
      </c>
      <c r="M121" s="47">
        <v>85300000</v>
      </c>
      <c r="N121" s="47">
        <v>85300000</v>
      </c>
      <c r="O121" s="96"/>
    </row>
    <row r="122" spans="1:15" ht="15.75" x14ac:dyDescent="0.2">
      <c r="A122" s="26" t="s">
        <v>2819</v>
      </c>
      <c r="B122" s="26" t="s">
        <v>4084</v>
      </c>
      <c r="C122" s="50" t="s">
        <v>2819</v>
      </c>
      <c r="D122" s="50" t="s">
        <v>2819</v>
      </c>
      <c r="E122" s="47" t="s">
        <v>4035</v>
      </c>
      <c r="F122" s="47">
        <v>0</v>
      </c>
      <c r="G122" s="47">
        <v>682595021</v>
      </c>
      <c r="H122" s="47">
        <v>682595021</v>
      </c>
      <c r="I122" s="47">
        <v>462919187</v>
      </c>
      <c r="J122" s="47">
        <v>76855834</v>
      </c>
      <c r="K122" s="47">
        <v>142820000</v>
      </c>
      <c r="L122" s="47">
        <v>0</v>
      </c>
      <c r="M122" s="47">
        <v>396210000</v>
      </c>
      <c r="N122" s="47">
        <v>396210000</v>
      </c>
      <c r="O122" s="96"/>
    </row>
    <row r="123" spans="1:15" ht="15.75" x14ac:dyDescent="0.2">
      <c r="A123" s="26" t="s">
        <v>2819</v>
      </c>
      <c r="B123" s="26" t="s">
        <v>4085</v>
      </c>
      <c r="C123" s="50" t="s">
        <v>2819</v>
      </c>
      <c r="D123" s="50" t="s">
        <v>2819</v>
      </c>
      <c r="E123" s="47" t="s">
        <v>4067</v>
      </c>
      <c r="F123" s="47">
        <v>0</v>
      </c>
      <c r="G123" s="47">
        <v>670387510</v>
      </c>
      <c r="H123" s="47">
        <v>670387510</v>
      </c>
      <c r="I123" s="47">
        <v>452724147</v>
      </c>
      <c r="J123" s="47">
        <v>129863363</v>
      </c>
      <c r="K123" s="47">
        <v>87800000</v>
      </c>
      <c r="L123" s="47">
        <v>0</v>
      </c>
      <c r="M123" s="47">
        <v>138528200</v>
      </c>
      <c r="N123" s="47">
        <v>138528200</v>
      </c>
      <c r="O123" s="96"/>
    </row>
    <row r="124" spans="1:15" ht="15.75" x14ac:dyDescent="0.2">
      <c r="A124" s="26" t="s">
        <v>2819</v>
      </c>
      <c r="B124" s="59" t="s">
        <v>4086</v>
      </c>
      <c r="C124" s="50" t="s">
        <v>2819</v>
      </c>
      <c r="D124" s="50" t="s">
        <v>2819</v>
      </c>
      <c r="E124" s="47" t="s">
        <v>4081</v>
      </c>
      <c r="F124" s="47">
        <v>0</v>
      </c>
      <c r="G124" s="47">
        <v>176500095</v>
      </c>
      <c r="H124" s="47">
        <v>176500095</v>
      </c>
      <c r="I124" s="47">
        <v>90023893</v>
      </c>
      <c r="J124" s="47">
        <v>23976202</v>
      </c>
      <c r="K124" s="47">
        <v>62500000</v>
      </c>
      <c r="L124" s="47">
        <v>0</v>
      </c>
      <c r="M124" s="47">
        <v>132000000</v>
      </c>
      <c r="N124" s="47">
        <v>132000000</v>
      </c>
      <c r="O124" s="96"/>
    </row>
    <row r="125" spans="1:15" ht="15.75" x14ac:dyDescent="0.2">
      <c r="A125" s="26" t="s">
        <v>2819</v>
      </c>
      <c r="B125" s="26" t="s">
        <v>2819</v>
      </c>
      <c r="C125" s="50" t="s">
        <v>2819</v>
      </c>
      <c r="D125" s="50" t="s">
        <v>2819</v>
      </c>
      <c r="E125" s="47"/>
      <c r="F125" s="47"/>
      <c r="G125" s="47"/>
      <c r="H125" s="47"/>
      <c r="I125" s="47"/>
      <c r="J125" s="47"/>
      <c r="K125" s="47"/>
      <c r="L125" s="47"/>
      <c r="M125" s="47"/>
      <c r="N125" s="47"/>
      <c r="O125" s="96"/>
    </row>
    <row r="126" spans="1:15" ht="15.75" x14ac:dyDescent="0.2">
      <c r="A126" s="26" t="s">
        <v>2819</v>
      </c>
      <c r="B126" s="26" t="s">
        <v>4087</v>
      </c>
      <c r="C126" s="50" t="s">
        <v>2819</v>
      </c>
      <c r="D126" s="50" t="s">
        <v>2819</v>
      </c>
      <c r="E126" s="34" t="s">
        <v>3523</v>
      </c>
      <c r="F126" s="34">
        <v>33377000</v>
      </c>
      <c r="G126" s="34">
        <v>5428483855</v>
      </c>
      <c r="H126" s="34">
        <v>5461860855</v>
      </c>
      <c r="I126" s="34">
        <v>3820174381</v>
      </c>
      <c r="J126" s="34">
        <v>550966474</v>
      </c>
      <c r="K126" s="34">
        <v>1090720000</v>
      </c>
      <c r="L126" s="34">
        <v>0</v>
      </c>
      <c r="M126" s="34">
        <v>1456358200</v>
      </c>
      <c r="N126" s="34">
        <v>1456358200</v>
      </c>
      <c r="O126" s="99">
        <v>0</v>
      </c>
    </row>
    <row r="127" spans="1:15" ht="15.75" x14ac:dyDescent="0.2">
      <c r="A127" s="55"/>
      <c r="B127" s="26"/>
      <c r="C127" s="50"/>
      <c r="D127" s="95"/>
      <c r="E127" s="53"/>
    </row>
  </sheetData>
  <mergeCells count="19">
    <mergeCell ref="A1:H1"/>
    <mergeCell ref="I1:O1"/>
    <mergeCell ref="A2:A5"/>
    <mergeCell ref="B2:B5"/>
    <mergeCell ref="C2:C5"/>
    <mergeCell ref="D2:D5"/>
    <mergeCell ref="E2:E5"/>
    <mergeCell ref="F2:H2"/>
    <mergeCell ref="I2:I5"/>
    <mergeCell ref="J2:J5"/>
    <mergeCell ref="K2:K5"/>
    <mergeCell ref="L2:M2"/>
    <mergeCell ref="N2:N5"/>
    <mergeCell ref="O2:O5"/>
    <mergeCell ref="F3:F5"/>
    <mergeCell ref="G3:G5"/>
    <mergeCell ref="H3:H5"/>
    <mergeCell ref="L3:L5"/>
    <mergeCell ref="M3:M5"/>
  </mergeCells>
  <printOptions horizontalCentered="1" gridLines="1"/>
  <pageMargins left="0.5" right="0.5" top="0.7" bottom="1.5" header="0.5" footer="0.5"/>
  <pageSetup paperSize="5" firstPageNumber="138" pageOrder="overThenDown" orientation="portrait" blackAndWhite="1" useFirstPageNumber="1" r:id="rId1"/>
  <headerFooter alignWithMargins="0">
    <oddHeader>&amp;C&amp;"SHREE-DEV-0708,Regular"&amp;11&amp;P</oddHeader>
  </headerFooter>
  <rowBreaks count="2" manualBreakCount="2">
    <brk id="44" max="16" man="1"/>
    <brk id="88" max="1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19">
    <tabColor indexed="45"/>
  </sheetPr>
  <dimension ref="A1:H170"/>
  <sheetViews>
    <sheetView zoomScaleNormal="100" zoomScaleSheetLayoutView="100" workbookViewId="0">
      <selection sqref="A1:H1"/>
    </sheetView>
  </sheetViews>
  <sheetFormatPr defaultColWidth="9.33203125" defaultRowHeight="12" x14ac:dyDescent="0.2"/>
  <cols>
    <col min="1" max="1" width="4.83203125" customWidth="1"/>
    <col min="2" max="2" width="12.83203125" customWidth="1"/>
    <col min="3" max="3" width="36.83203125" customWidth="1"/>
    <col min="4" max="8" width="13" style="90" customWidth="1"/>
  </cols>
  <sheetData>
    <row r="1" spans="1:8" ht="16.5" x14ac:dyDescent="0.2">
      <c r="A1" s="321" t="s">
        <v>4088</v>
      </c>
      <c r="B1" s="321"/>
      <c r="C1" s="321"/>
      <c r="D1" s="321"/>
      <c r="E1" s="321"/>
      <c r="F1" s="321"/>
      <c r="G1" s="321"/>
      <c r="H1" s="321"/>
    </row>
    <row r="2" spans="1:8" ht="15.75" customHeight="1" x14ac:dyDescent="0.2">
      <c r="A2" s="317" t="s">
        <v>2863</v>
      </c>
      <c r="B2" s="318" t="s">
        <v>0</v>
      </c>
      <c r="C2" s="318"/>
      <c r="D2" s="295" t="s">
        <v>3</v>
      </c>
      <c r="E2" s="295"/>
      <c r="F2" s="295"/>
      <c r="G2" s="294" t="s">
        <v>641</v>
      </c>
      <c r="H2" s="294" t="s">
        <v>642</v>
      </c>
    </row>
    <row r="3" spans="1:8" ht="15.75" customHeight="1" x14ac:dyDescent="0.2">
      <c r="A3" s="317"/>
      <c r="B3" s="318"/>
      <c r="C3" s="318"/>
      <c r="D3" s="294" t="s">
        <v>7</v>
      </c>
      <c r="E3" s="294" t="s">
        <v>8</v>
      </c>
      <c r="F3" s="294" t="s">
        <v>9</v>
      </c>
      <c r="G3" s="294"/>
      <c r="H3" s="294"/>
    </row>
    <row r="4" spans="1:8" ht="15.75" customHeight="1" x14ac:dyDescent="0.2">
      <c r="A4" s="317"/>
      <c r="B4" s="318"/>
      <c r="C4" s="318"/>
      <c r="D4" s="294"/>
      <c r="E4" s="294"/>
      <c r="F4" s="294"/>
      <c r="G4" s="294"/>
      <c r="H4" s="294"/>
    </row>
    <row r="5" spans="1:8" ht="15.75" customHeight="1" x14ac:dyDescent="0.2">
      <c r="A5" s="317"/>
      <c r="B5" s="318"/>
      <c r="C5" s="318"/>
      <c r="D5" s="294"/>
      <c r="E5" s="294"/>
      <c r="F5" s="294"/>
      <c r="G5" s="294"/>
      <c r="H5" s="294"/>
    </row>
    <row r="6" spans="1:8" ht="15.75" x14ac:dyDescent="0.2">
      <c r="A6" s="104"/>
      <c r="B6" s="92"/>
      <c r="C6" s="89"/>
      <c r="D6" s="86"/>
      <c r="E6" s="86"/>
      <c r="F6" s="86"/>
      <c r="G6" s="86"/>
      <c r="H6" s="86"/>
    </row>
    <row r="7" spans="1:8" ht="31.5" x14ac:dyDescent="0.2">
      <c r="A7" s="104"/>
      <c r="B7" s="92"/>
      <c r="C7" s="88" t="s">
        <v>4089</v>
      </c>
      <c r="D7" s="86">
        <v>0</v>
      </c>
      <c r="E7" s="86">
        <v>0</v>
      </c>
      <c r="F7" s="86">
        <v>0</v>
      </c>
      <c r="G7" s="86">
        <v>0</v>
      </c>
      <c r="H7" s="86">
        <v>0</v>
      </c>
    </row>
    <row r="8" spans="1:8" ht="31.5" x14ac:dyDescent="0.2">
      <c r="A8" s="104"/>
      <c r="B8" s="92"/>
      <c r="C8" s="88" t="s">
        <v>4090</v>
      </c>
      <c r="D8" s="86">
        <v>0</v>
      </c>
      <c r="E8" s="86">
        <v>0</v>
      </c>
      <c r="F8" s="86">
        <v>0</v>
      </c>
      <c r="G8" s="86">
        <v>0</v>
      </c>
      <c r="H8" s="86">
        <v>0</v>
      </c>
    </row>
    <row r="9" spans="1:8" ht="15.75" x14ac:dyDescent="0.2">
      <c r="A9" s="104">
        <v>1</v>
      </c>
      <c r="B9" s="92" t="s">
        <v>4091</v>
      </c>
      <c r="C9" s="88" t="s">
        <v>4092</v>
      </c>
      <c r="D9" s="86">
        <v>0</v>
      </c>
      <c r="E9" s="86">
        <v>0</v>
      </c>
      <c r="F9" s="86">
        <v>0</v>
      </c>
      <c r="G9" s="86">
        <v>4000000</v>
      </c>
      <c r="H9" s="86">
        <v>3500000</v>
      </c>
    </row>
    <row r="10" spans="1:8" ht="15.75" x14ac:dyDescent="0.2">
      <c r="A10" s="104">
        <v>2</v>
      </c>
      <c r="B10" s="92" t="s">
        <v>4093</v>
      </c>
      <c r="C10" s="88" t="s">
        <v>4094</v>
      </c>
      <c r="D10" s="86">
        <v>9863574</v>
      </c>
      <c r="E10" s="86">
        <v>7532054</v>
      </c>
      <c r="F10" s="86">
        <v>13029718</v>
      </c>
      <c r="G10" s="86">
        <v>4000000</v>
      </c>
      <c r="H10" s="86">
        <v>3500000</v>
      </c>
    </row>
    <row r="11" spans="1:8" ht="15.75" x14ac:dyDescent="0.2">
      <c r="A11" s="104">
        <v>3</v>
      </c>
      <c r="B11" s="92" t="s">
        <v>4095</v>
      </c>
      <c r="C11" s="88" t="s">
        <v>4096</v>
      </c>
      <c r="D11" s="86">
        <v>6067684</v>
      </c>
      <c r="E11" s="86">
        <v>9635820</v>
      </c>
      <c r="F11" s="86">
        <v>2017582</v>
      </c>
      <c r="G11" s="86">
        <v>4000000</v>
      </c>
      <c r="H11" s="86">
        <v>3500000</v>
      </c>
    </row>
    <row r="12" spans="1:8" ht="15.75" x14ac:dyDescent="0.2">
      <c r="A12" s="104">
        <v>4</v>
      </c>
      <c r="B12" s="92" t="s">
        <v>4097</v>
      </c>
      <c r="C12" s="88" t="s">
        <v>4098</v>
      </c>
      <c r="D12" s="86">
        <v>13159782</v>
      </c>
      <c r="E12" s="86">
        <v>14151588</v>
      </c>
      <c r="F12" s="86">
        <v>12514432</v>
      </c>
      <c r="G12" s="86">
        <v>4000000</v>
      </c>
      <c r="H12" s="86">
        <v>3500000</v>
      </c>
    </row>
    <row r="13" spans="1:8" ht="15.75" x14ac:dyDescent="0.2">
      <c r="A13" s="104">
        <v>5</v>
      </c>
      <c r="B13" s="92" t="s">
        <v>4099</v>
      </c>
      <c r="C13" s="88" t="s">
        <v>4100</v>
      </c>
      <c r="D13" s="86">
        <v>0</v>
      </c>
      <c r="E13" s="86">
        <v>0</v>
      </c>
      <c r="F13" s="86">
        <v>0</v>
      </c>
      <c r="G13" s="86">
        <v>4000000</v>
      </c>
      <c r="H13" s="86">
        <v>3500000</v>
      </c>
    </row>
    <row r="14" spans="1:8" ht="15.75" x14ac:dyDescent="0.2">
      <c r="A14" s="104">
        <v>6</v>
      </c>
      <c r="B14" s="92" t="s">
        <v>4101</v>
      </c>
      <c r="C14" s="88" t="s">
        <v>4102</v>
      </c>
      <c r="D14" s="86">
        <v>8829803</v>
      </c>
      <c r="E14" s="86">
        <v>6538428</v>
      </c>
      <c r="F14" s="86">
        <v>8828578</v>
      </c>
      <c r="G14" s="86">
        <v>4000000</v>
      </c>
      <c r="H14" s="86">
        <v>3500000</v>
      </c>
    </row>
    <row r="15" spans="1:8" ht="15.75" x14ac:dyDescent="0.2">
      <c r="A15" s="104">
        <v>7</v>
      </c>
      <c r="B15" s="92" t="s">
        <v>4103</v>
      </c>
      <c r="C15" s="88" t="s">
        <v>4104</v>
      </c>
      <c r="D15" s="86">
        <v>3487881</v>
      </c>
      <c r="E15" s="86">
        <v>6077326</v>
      </c>
      <c r="F15" s="86">
        <v>669792</v>
      </c>
      <c r="G15" s="86">
        <v>800000</v>
      </c>
      <c r="H15" s="86">
        <v>700000</v>
      </c>
    </row>
    <row r="16" spans="1:8" ht="15.75" x14ac:dyDescent="0.2">
      <c r="A16" s="104"/>
      <c r="B16" s="92"/>
      <c r="C16" s="88"/>
      <c r="D16" s="86">
        <v>0</v>
      </c>
      <c r="E16" s="86">
        <v>0</v>
      </c>
      <c r="F16" s="86">
        <v>0</v>
      </c>
      <c r="G16" s="86">
        <v>0</v>
      </c>
      <c r="H16" s="86">
        <v>0</v>
      </c>
    </row>
    <row r="17" spans="1:8" ht="31.5" x14ac:dyDescent="0.2">
      <c r="A17" s="104">
        <v>8</v>
      </c>
      <c r="B17" s="92" t="s">
        <v>4105</v>
      </c>
      <c r="C17" s="88" t="s">
        <v>4106</v>
      </c>
      <c r="D17" s="86">
        <v>4002623</v>
      </c>
      <c r="E17" s="86">
        <v>4501132</v>
      </c>
      <c r="F17" s="86">
        <v>3109500</v>
      </c>
      <c r="G17" s="86">
        <v>20000000</v>
      </c>
      <c r="H17" s="86">
        <v>21000000</v>
      </c>
    </row>
    <row r="18" spans="1:8" ht="15.75" x14ac:dyDescent="0.2">
      <c r="A18" s="104"/>
      <c r="B18" s="92"/>
      <c r="C18" s="88"/>
      <c r="D18" s="86">
        <v>0</v>
      </c>
      <c r="E18" s="86">
        <v>0</v>
      </c>
      <c r="F18" s="86">
        <v>0</v>
      </c>
      <c r="G18" s="86">
        <v>0</v>
      </c>
      <c r="H18" s="86">
        <v>0</v>
      </c>
    </row>
    <row r="19" spans="1:8" ht="31.5" x14ac:dyDescent="0.2">
      <c r="A19" s="104">
        <v>9</v>
      </c>
      <c r="B19" s="92" t="s">
        <v>4107</v>
      </c>
      <c r="C19" s="88" t="s">
        <v>4108</v>
      </c>
      <c r="D19" s="86">
        <v>3330624</v>
      </c>
      <c r="E19" s="86">
        <v>19144878</v>
      </c>
      <c r="F19" s="86">
        <v>21871594</v>
      </c>
      <c r="G19" s="86">
        <v>0</v>
      </c>
      <c r="H19" s="86">
        <v>0</v>
      </c>
    </row>
    <row r="20" spans="1:8" ht="15.75" x14ac:dyDescent="0.2">
      <c r="A20" s="104">
        <v>10</v>
      </c>
      <c r="B20" s="92" t="s">
        <v>4109</v>
      </c>
      <c r="C20" s="88" t="s">
        <v>4110</v>
      </c>
      <c r="D20" s="86">
        <v>0</v>
      </c>
      <c r="E20" s="86">
        <v>0</v>
      </c>
      <c r="F20" s="86">
        <v>0</v>
      </c>
      <c r="G20" s="86">
        <v>800000</v>
      </c>
      <c r="H20" s="86">
        <v>700000</v>
      </c>
    </row>
    <row r="21" spans="1:8" ht="15.75" x14ac:dyDescent="0.2">
      <c r="A21" s="104">
        <v>11</v>
      </c>
      <c r="B21" s="92" t="s">
        <v>4111</v>
      </c>
      <c r="C21" s="88" t="s">
        <v>4112</v>
      </c>
      <c r="D21" s="86">
        <v>9347706</v>
      </c>
      <c r="E21" s="86">
        <v>9852858</v>
      </c>
      <c r="F21" s="86">
        <v>4018776</v>
      </c>
      <c r="G21" s="86">
        <v>4000000</v>
      </c>
      <c r="H21" s="86">
        <v>3500000</v>
      </c>
    </row>
    <row r="22" spans="1:8" ht="15.75" x14ac:dyDescent="0.2">
      <c r="A22" s="104">
        <v>12</v>
      </c>
      <c r="B22" s="92" t="s">
        <v>4113</v>
      </c>
      <c r="C22" s="88" t="s">
        <v>4114</v>
      </c>
      <c r="D22" s="86">
        <v>60271</v>
      </c>
      <c r="E22" s="86">
        <v>701627</v>
      </c>
      <c r="F22" s="86">
        <v>2705850</v>
      </c>
      <c r="G22" s="86">
        <v>3200000</v>
      </c>
      <c r="H22" s="86">
        <v>3500000</v>
      </c>
    </row>
    <row r="23" spans="1:8" ht="15.75" x14ac:dyDescent="0.2">
      <c r="A23" s="104">
        <v>13</v>
      </c>
      <c r="B23" s="92" t="s">
        <v>4115</v>
      </c>
      <c r="C23" s="88" t="s">
        <v>4116</v>
      </c>
      <c r="D23" s="86">
        <v>1762314</v>
      </c>
      <c r="E23" s="86">
        <v>202985</v>
      </c>
      <c r="F23" s="86">
        <v>249992</v>
      </c>
      <c r="G23" s="86">
        <v>3200000</v>
      </c>
      <c r="H23" s="86">
        <v>3500000</v>
      </c>
    </row>
    <row r="24" spans="1:8" ht="15.75" x14ac:dyDescent="0.2">
      <c r="A24" s="104">
        <v>14</v>
      </c>
      <c r="B24" s="92" t="s">
        <v>4117</v>
      </c>
      <c r="C24" s="88" t="s">
        <v>4118</v>
      </c>
      <c r="D24" s="86">
        <v>0</v>
      </c>
      <c r="E24" s="86">
        <v>1381004</v>
      </c>
      <c r="F24" s="86">
        <v>254896</v>
      </c>
      <c r="G24" s="86">
        <v>0</v>
      </c>
      <c r="H24" s="86">
        <v>2100000</v>
      </c>
    </row>
    <row r="25" spans="1:8" ht="31.5" x14ac:dyDescent="0.2">
      <c r="A25" s="104">
        <v>15</v>
      </c>
      <c r="B25" s="92" t="s">
        <v>4119</v>
      </c>
      <c r="C25" s="88" t="s">
        <v>4120</v>
      </c>
      <c r="D25" s="86">
        <v>0</v>
      </c>
      <c r="E25" s="86">
        <v>1499720</v>
      </c>
      <c r="F25" s="86">
        <v>0</v>
      </c>
      <c r="G25" s="86">
        <v>0</v>
      </c>
      <c r="H25" s="86">
        <v>0</v>
      </c>
    </row>
    <row r="26" spans="1:8" ht="15.75" x14ac:dyDescent="0.2">
      <c r="A26" s="104"/>
      <c r="B26" s="92"/>
      <c r="C26" s="88"/>
      <c r="D26" s="86">
        <v>0</v>
      </c>
      <c r="E26" s="86">
        <v>0</v>
      </c>
      <c r="F26" s="86">
        <v>0</v>
      </c>
      <c r="G26" s="86">
        <v>0</v>
      </c>
      <c r="H26" s="86">
        <v>0</v>
      </c>
    </row>
    <row r="27" spans="1:8" ht="31.5" x14ac:dyDescent="0.2">
      <c r="A27" s="104"/>
      <c r="B27" s="92"/>
      <c r="C27" s="94" t="s">
        <v>4121</v>
      </c>
      <c r="D27" s="86">
        <v>59912262</v>
      </c>
      <c r="E27" s="86">
        <v>81219420</v>
      </c>
      <c r="F27" s="86">
        <v>69270710</v>
      </c>
      <c r="G27" s="86">
        <v>56000000</v>
      </c>
      <c r="H27" s="86">
        <v>56000000</v>
      </c>
    </row>
    <row r="28" spans="1:8" ht="15.75" x14ac:dyDescent="0.2">
      <c r="A28" s="104"/>
      <c r="B28" s="92"/>
      <c r="C28" s="88"/>
      <c r="D28" s="86">
        <v>0</v>
      </c>
      <c r="E28" s="86">
        <v>0</v>
      </c>
      <c r="F28" s="86">
        <v>0</v>
      </c>
      <c r="G28" s="86">
        <v>0</v>
      </c>
      <c r="H28" s="86">
        <v>0</v>
      </c>
    </row>
    <row r="29" spans="1:8" ht="31.5" x14ac:dyDescent="0.2">
      <c r="A29" s="104"/>
      <c r="B29" s="92"/>
      <c r="C29" s="88" t="s">
        <v>4122</v>
      </c>
      <c r="D29" s="86">
        <v>0</v>
      </c>
      <c r="E29" s="86">
        <v>0</v>
      </c>
      <c r="F29" s="86">
        <v>0</v>
      </c>
      <c r="G29" s="86">
        <v>0</v>
      </c>
      <c r="H29" s="86">
        <v>0</v>
      </c>
    </row>
    <row r="30" spans="1:8" ht="15.75" x14ac:dyDescent="0.2">
      <c r="A30" s="93"/>
      <c r="B30" s="92"/>
      <c r="C30" s="105" t="s">
        <v>4123</v>
      </c>
      <c r="D30" s="86">
        <v>0</v>
      </c>
      <c r="E30" s="86">
        <v>0</v>
      </c>
      <c r="F30" s="86">
        <v>0</v>
      </c>
      <c r="G30" s="86">
        <v>0</v>
      </c>
      <c r="H30" s="86">
        <v>0</v>
      </c>
    </row>
    <row r="31" spans="1:8" ht="15.75" x14ac:dyDescent="0.2">
      <c r="A31" s="93"/>
      <c r="B31" s="92" t="s">
        <v>4124</v>
      </c>
      <c r="C31" s="88" t="s">
        <v>4125</v>
      </c>
      <c r="D31" s="86">
        <v>4435930</v>
      </c>
      <c r="E31" s="86">
        <v>6087913</v>
      </c>
      <c r="F31" s="86">
        <v>0</v>
      </c>
      <c r="G31" s="86">
        <v>4500000</v>
      </c>
      <c r="H31" s="86">
        <v>7000000</v>
      </c>
    </row>
    <row r="32" spans="1:8" ht="15.75" x14ac:dyDescent="0.2">
      <c r="A32" s="93"/>
      <c r="B32" s="92" t="s">
        <v>4126</v>
      </c>
      <c r="C32" s="88" t="s">
        <v>4127</v>
      </c>
      <c r="D32" s="86">
        <v>5200000</v>
      </c>
      <c r="E32" s="86">
        <v>2786000</v>
      </c>
      <c r="F32" s="86">
        <v>24000000</v>
      </c>
      <c r="G32" s="86">
        <v>21600000</v>
      </c>
      <c r="H32" s="86">
        <v>21000000</v>
      </c>
    </row>
    <row r="33" spans="1:8" ht="15.75" x14ac:dyDescent="0.2">
      <c r="A33" s="93"/>
      <c r="B33" s="92" t="s">
        <v>4128</v>
      </c>
      <c r="C33" s="88" t="s">
        <v>4129</v>
      </c>
      <c r="D33" s="86">
        <v>68000000</v>
      </c>
      <c r="E33" s="86">
        <v>0</v>
      </c>
      <c r="F33" s="86">
        <v>0</v>
      </c>
      <c r="G33" s="86">
        <v>0</v>
      </c>
      <c r="H33" s="86">
        <v>0</v>
      </c>
    </row>
    <row r="34" spans="1:8" ht="15.75" x14ac:dyDescent="0.2">
      <c r="A34" s="93"/>
      <c r="B34" s="92" t="s">
        <v>4130</v>
      </c>
      <c r="C34" s="88" t="s">
        <v>4131</v>
      </c>
      <c r="D34" s="86">
        <v>0</v>
      </c>
      <c r="E34" s="86">
        <v>0</v>
      </c>
      <c r="F34" s="86">
        <v>0</v>
      </c>
      <c r="G34" s="86">
        <v>1080000</v>
      </c>
      <c r="H34" s="86">
        <v>0</v>
      </c>
    </row>
    <row r="35" spans="1:8" ht="15.75" x14ac:dyDescent="0.2">
      <c r="A35" s="93"/>
      <c r="B35" s="92" t="s">
        <v>4132</v>
      </c>
      <c r="C35" s="88" t="s">
        <v>4133</v>
      </c>
      <c r="D35" s="86">
        <v>0</v>
      </c>
      <c r="E35" s="86">
        <v>0</v>
      </c>
      <c r="F35" s="86">
        <v>11319330</v>
      </c>
      <c r="G35" s="86">
        <v>0</v>
      </c>
      <c r="H35" s="86">
        <v>0</v>
      </c>
    </row>
    <row r="36" spans="1:8" ht="15.75" x14ac:dyDescent="0.2">
      <c r="A36" s="93"/>
      <c r="B36" s="92" t="s">
        <v>4134</v>
      </c>
      <c r="C36" s="88" t="s">
        <v>4135</v>
      </c>
      <c r="D36" s="86">
        <v>1714067</v>
      </c>
      <c r="E36" s="86">
        <v>0</v>
      </c>
      <c r="F36" s="86">
        <v>0</v>
      </c>
      <c r="G36" s="86">
        <v>0</v>
      </c>
      <c r="H36" s="86">
        <v>0</v>
      </c>
    </row>
    <row r="37" spans="1:8" ht="15.75" x14ac:dyDescent="0.2">
      <c r="A37" s="93"/>
      <c r="B37" s="92" t="s">
        <v>4136</v>
      </c>
      <c r="C37" s="88" t="s">
        <v>4137</v>
      </c>
      <c r="D37" s="86">
        <v>4000000</v>
      </c>
      <c r="E37" s="86">
        <v>916854</v>
      </c>
      <c r="F37" s="86">
        <v>0</v>
      </c>
      <c r="G37" s="86">
        <v>0</v>
      </c>
      <c r="H37" s="86">
        <v>0</v>
      </c>
    </row>
    <row r="38" spans="1:8" ht="15.75" x14ac:dyDescent="0.2">
      <c r="A38" s="93"/>
      <c r="B38" s="92" t="s">
        <v>4138</v>
      </c>
      <c r="C38" s="88" t="s">
        <v>4139</v>
      </c>
      <c r="D38" s="86">
        <v>65791078</v>
      </c>
      <c r="E38" s="86">
        <v>0</v>
      </c>
      <c r="F38" s="86">
        <v>0</v>
      </c>
      <c r="G38" s="86">
        <v>0</v>
      </c>
      <c r="H38" s="86">
        <v>0</v>
      </c>
    </row>
    <row r="39" spans="1:8" ht="15.75" x14ac:dyDescent="0.2">
      <c r="A39" s="93"/>
      <c r="B39" s="92" t="s">
        <v>4140</v>
      </c>
      <c r="C39" s="88" t="s">
        <v>4141</v>
      </c>
      <c r="D39" s="86">
        <v>0</v>
      </c>
      <c r="E39" s="86">
        <v>0</v>
      </c>
      <c r="F39" s="86">
        <v>5991000</v>
      </c>
      <c r="G39" s="86">
        <v>0</v>
      </c>
      <c r="H39" s="86">
        <v>0</v>
      </c>
    </row>
    <row r="40" spans="1:8" ht="31.5" x14ac:dyDescent="0.2">
      <c r="A40" s="93"/>
      <c r="B40" s="92" t="s">
        <v>4142</v>
      </c>
      <c r="C40" s="88" t="s">
        <v>4143</v>
      </c>
      <c r="D40" s="86">
        <v>0</v>
      </c>
      <c r="E40" s="86">
        <v>0</v>
      </c>
      <c r="F40" s="86">
        <v>0</v>
      </c>
      <c r="G40" s="86">
        <v>0</v>
      </c>
      <c r="H40" s="86">
        <v>700000</v>
      </c>
    </row>
    <row r="41" spans="1:8" ht="31.5" x14ac:dyDescent="0.2">
      <c r="A41" s="93"/>
      <c r="B41" s="92" t="s">
        <v>4144</v>
      </c>
      <c r="C41" s="88" t="s">
        <v>4145</v>
      </c>
      <c r="D41" s="86">
        <v>544182</v>
      </c>
      <c r="E41" s="86">
        <v>0</v>
      </c>
      <c r="F41" s="86">
        <v>0</v>
      </c>
      <c r="G41" s="86">
        <v>0</v>
      </c>
      <c r="H41" s="86">
        <v>0</v>
      </c>
    </row>
    <row r="42" spans="1:8" ht="31.5" x14ac:dyDescent="0.2">
      <c r="A42" s="93"/>
      <c r="B42" s="92" t="s">
        <v>4146</v>
      </c>
      <c r="C42" s="88" t="s">
        <v>4147</v>
      </c>
      <c r="D42" s="86">
        <v>1402005</v>
      </c>
      <c r="E42" s="86">
        <v>0</v>
      </c>
      <c r="F42" s="86">
        <v>0</v>
      </c>
      <c r="G42" s="86">
        <v>0</v>
      </c>
      <c r="H42" s="86">
        <v>0</v>
      </c>
    </row>
    <row r="43" spans="1:8" ht="15.75" x14ac:dyDescent="0.2">
      <c r="A43" s="93"/>
      <c r="B43" s="92" t="s">
        <v>4148</v>
      </c>
      <c r="C43" s="88" t="s">
        <v>4149</v>
      </c>
      <c r="D43" s="86">
        <v>0</v>
      </c>
      <c r="E43" s="86">
        <v>1329804</v>
      </c>
      <c r="F43" s="86">
        <v>0</v>
      </c>
      <c r="G43" s="86">
        <v>0</v>
      </c>
      <c r="H43" s="86">
        <v>0</v>
      </c>
    </row>
    <row r="44" spans="1:8" ht="47.25" x14ac:dyDescent="0.2">
      <c r="A44" s="93"/>
      <c r="B44" s="92" t="s">
        <v>4150</v>
      </c>
      <c r="C44" s="88" t="s">
        <v>4151</v>
      </c>
      <c r="D44" s="86">
        <v>0</v>
      </c>
      <c r="E44" s="86">
        <v>0</v>
      </c>
      <c r="F44" s="86">
        <v>0</v>
      </c>
      <c r="G44" s="86">
        <v>8640000</v>
      </c>
      <c r="H44" s="86">
        <v>5250000</v>
      </c>
    </row>
    <row r="45" spans="1:8" ht="15.75" x14ac:dyDescent="0.2">
      <c r="A45" s="93"/>
      <c r="B45" s="92" t="s">
        <v>4152</v>
      </c>
      <c r="C45" s="88" t="s">
        <v>4153</v>
      </c>
      <c r="D45" s="86">
        <v>2400000</v>
      </c>
      <c r="E45" s="86">
        <v>1090124</v>
      </c>
      <c r="F45" s="86">
        <v>0</v>
      </c>
      <c r="G45" s="86">
        <v>8640000</v>
      </c>
      <c r="H45" s="86">
        <v>0</v>
      </c>
    </row>
    <row r="46" spans="1:8" ht="15.75" x14ac:dyDescent="0.2">
      <c r="A46" s="93"/>
      <c r="B46" s="92" t="s">
        <v>4154</v>
      </c>
      <c r="C46" s="88" t="s">
        <v>4155</v>
      </c>
      <c r="D46" s="86">
        <v>2243294</v>
      </c>
      <c r="E46" s="86">
        <v>1920000</v>
      </c>
      <c r="F46" s="86">
        <v>0</v>
      </c>
      <c r="G46" s="86">
        <v>2160000</v>
      </c>
      <c r="H46" s="86">
        <v>0</v>
      </c>
    </row>
    <row r="47" spans="1:8" ht="15.75" x14ac:dyDescent="0.2">
      <c r="A47" s="93"/>
      <c r="B47" s="92" t="s">
        <v>4156</v>
      </c>
      <c r="C47" s="88" t="s">
        <v>4157</v>
      </c>
      <c r="D47" s="86">
        <v>7140000</v>
      </c>
      <c r="E47" s="86">
        <v>5760000</v>
      </c>
      <c r="F47" s="86">
        <v>0</v>
      </c>
      <c r="G47" s="86">
        <v>9000000</v>
      </c>
      <c r="H47" s="86">
        <v>0</v>
      </c>
    </row>
    <row r="48" spans="1:8" ht="15.75" x14ac:dyDescent="0.2">
      <c r="A48" s="93"/>
      <c r="B48" s="92" t="s">
        <v>4158</v>
      </c>
      <c r="C48" s="88" t="s">
        <v>4159</v>
      </c>
      <c r="D48" s="86">
        <v>0</v>
      </c>
      <c r="E48" s="86">
        <v>800000</v>
      </c>
      <c r="F48" s="86">
        <v>441000</v>
      </c>
      <c r="G48" s="86">
        <v>720000</v>
      </c>
      <c r="H48" s="86">
        <v>1050000</v>
      </c>
    </row>
    <row r="49" spans="1:8" ht="31.5" x14ac:dyDescent="0.2">
      <c r="A49" s="93"/>
      <c r="B49" s="92" t="s">
        <v>4160</v>
      </c>
      <c r="C49" s="88" t="s">
        <v>4161</v>
      </c>
      <c r="D49" s="86">
        <v>10000000</v>
      </c>
      <c r="E49" s="86">
        <v>2642419</v>
      </c>
      <c r="F49" s="86">
        <v>1164638</v>
      </c>
      <c r="G49" s="86">
        <v>0</v>
      </c>
      <c r="H49" s="86">
        <v>0</v>
      </c>
    </row>
    <row r="50" spans="1:8" ht="15.75" x14ac:dyDescent="0.2">
      <c r="A50" s="93"/>
      <c r="B50" s="92" t="s">
        <v>4162</v>
      </c>
      <c r="C50" s="88" t="s">
        <v>4163</v>
      </c>
      <c r="D50" s="86">
        <v>685894</v>
      </c>
      <c r="E50" s="86">
        <v>1129075</v>
      </c>
      <c r="F50" s="86">
        <v>1238933</v>
      </c>
      <c r="G50" s="86">
        <v>1080000</v>
      </c>
      <c r="H50" s="86">
        <v>1750000</v>
      </c>
    </row>
    <row r="51" spans="1:8" ht="15.75" x14ac:dyDescent="0.2">
      <c r="A51" s="93"/>
      <c r="B51" s="92" t="s">
        <v>4164</v>
      </c>
      <c r="C51" s="88" t="s">
        <v>4165</v>
      </c>
      <c r="D51" s="86">
        <v>679293</v>
      </c>
      <c r="E51" s="86">
        <v>782167</v>
      </c>
      <c r="F51" s="86">
        <v>51267</v>
      </c>
      <c r="G51" s="86">
        <v>360000</v>
      </c>
      <c r="H51" s="86">
        <v>700000</v>
      </c>
    </row>
    <row r="52" spans="1:8" ht="15.75" x14ac:dyDescent="0.2">
      <c r="A52" s="93"/>
      <c r="B52" s="92" t="s">
        <v>4166</v>
      </c>
      <c r="C52" s="107" t="s">
        <v>4167</v>
      </c>
      <c r="D52" s="86">
        <v>24967536</v>
      </c>
      <c r="E52" s="86">
        <v>11240157</v>
      </c>
      <c r="F52" s="86">
        <v>11321930</v>
      </c>
      <c r="G52" s="86">
        <v>21600000</v>
      </c>
      <c r="H52" s="86">
        <v>7000000</v>
      </c>
    </row>
    <row r="53" spans="1:8" ht="45" x14ac:dyDescent="0.2">
      <c r="A53" s="93"/>
      <c r="B53" s="92" t="s">
        <v>4168</v>
      </c>
      <c r="C53" s="107" t="s">
        <v>4169</v>
      </c>
      <c r="D53" s="86">
        <v>3581073</v>
      </c>
      <c r="E53" s="86">
        <v>2384224</v>
      </c>
      <c r="F53" s="86">
        <v>0</v>
      </c>
      <c r="G53" s="86">
        <v>1800000</v>
      </c>
      <c r="H53" s="86">
        <v>0</v>
      </c>
    </row>
    <row r="54" spans="1:8" ht="15.75" x14ac:dyDescent="0.2">
      <c r="A54" s="93"/>
      <c r="B54" s="92" t="s">
        <v>4170</v>
      </c>
      <c r="C54" s="88" t="s">
        <v>4171</v>
      </c>
      <c r="D54" s="86">
        <v>1978335</v>
      </c>
      <c r="E54" s="86">
        <v>1552500</v>
      </c>
      <c r="F54" s="86">
        <v>1274634</v>
      </c>
      <c r="G54" s="86">
        <v>1080000</v>
      </c>
      <c r="H54" s="86">
        <v>1750000</v>
      </c>
    </row>
    <row r="55" spans="1:8" ht="31.5" x14ac:dyDescent="0.2">
      <c r="A55" s="93"/>
      <c r="B55" s="92" t="s">
        <v>4172</v>
      </c>
      <c r="C55" s="88" t="s">
        <v>4173</v>
      </c>
      <c r="D55" s="86">
        <v>2851875</v>
      </c>
      <c r="E55" s="86">
        <v>0</v>
      </c>
      <c r="F55" s="86">
        <v>0</v>
      </c>
      <c r="G55" s="86">
        <v>0</v>
      </c>
      <c r="H55" s="86">
        <v>0</v>
      </c>
    </row>
    <row r="56" spans="1:8" ht="31.5" x14ac:dyDescent="0.2">
      <c r="A56" s="93"/>
      <c r="B56" s="92" t="s">
        <v>4174</v>
      </c>
      <c r="C56" s="88" t="s">
        <v>4175</v>
      </c>
      <c r="D56" s="86">
        <v>149705163</v>
      </c>
      <c r="E56" s="86">
        <v>25757792</v>
      </c>
      <c r="F56" s="86">
        <v>4289471</v>
      </c>
      <c r="G56" s="86">
        <v>7200000</v>
      </c>
      <c r="H56" s="86">
        <v>77500000</v>
      </c>
    </row>
    <row r="57" spans="1:8" ht="31.5" x14ac:dyDescent="0.2">
      <c r="A57" s="93"/>
      <c r="B57" s="92" t="s">
        <v>4176</v>
      </c>
      <c r="C57" s="88" t="s">
        <v>4177</v>
      </c>
      <c r="D57" s="86">
        <v>13762162</v>
      </c>
      <c r="E57" s="86">
        <v>0</v>
      </c>
      <c r="F57" s="86">
        <v>0</v>
      </c>
      <c r="G57" s="86">
        <v>0</v>
      </c>
      <c r="H57" s="86">
        <v>0</v>
      </c>
    </row>
    <row r="58" spans="1:8" ht="15.75" x14ac:dyDescent="0.2">
      <c r="A58" s="93"/>
      <c r="B58" s="92" t="s">
        <v>4178</v>
      </c>
      <c r="C58" s="88" t="s">
        <v>4179</v>
      </c>
      <c r="D58" s="86">
        <v>5511620</v>
      </c>
      <c r="E58" s="86">
        <v>5039781</v>
      </c>
      <c r="F58" s="86">
        <v>0</v>
      </c>
      <c r="G58" s="86">
        <v>13500000</v>
      </c>
      <c r="H58" s="86">
        <v>0</v>
      </c>
    </row>
    <row r="59" spans="1:8" ht="27" x14ac:dyDescent="0.2">
      <c r="A59" s="93"/>
      <c r="B59" s="92" t="s">
        <v>4180</v>
      </c>
      <c r="C59" s="106" t="s">
        <v>4181</v>
      </c>
      <c r="D59" s="86">
        <v>1000000</v>
      </c>
      <c r="E59" s="86">
        <v>0</v>
      </c>
      <c r="F59" s="86">
        <v>0</v>
      </c>
      <c r="G59" s="86">
        <v>0</v>
      </c>
      <c r="H59" s="86">
        <v>0</v>
      </c>
    </row>
    <row r="60" spans="1:8" ht="27" x14ac:dyDescent="0.2">
      <c r="A60" s="93"/>
      <c r="B60" s="92" t="s">
        <v>4182</v>
      </c>
      <c r="C60" s="106" t="s">
        <v>4183</v>
      </c>
      <c r="D60" s="86">
        <v>1040611</v>
      </c>
      <c r="E60" s="86">
        <v>0</v>
      </c>
      <c r="F60" s="86">
        <v>0</v>
      </c>
      <c r="G60" s="86">
        <v>0</v>
      </c>
      <c r="H60" s="86">
        <v>0</v>
      </c>
    </row>
    <row r="61" spans="1:8" ht="31.5" x14ac:dyDescent="0.2">
      <c r="A61" s="93"/>
      <c r="B61" s="92" t="s">
        <v>4184</v>
      </c>
      <c r="C61" s="88" t="s">
        <v>4185</v>
      </c>
      <c r="D61" s="86">
        <v>1000000</v>
      </c>
      <c r="E61" s="86">
        <v>0</v>
      </c>
      <c r="F61" s="86">
        <v>0</v>
      </c>
      <c r="G61" s="86">
        <v>0</v>
      </c>
      <c r="H61" s="86">
        <v>0</v>
      </c>
    </row>
    <row r="62" spans="1:8" ht="31.5" x14ac:dyDescent="0.2">
      <c r="A62" s="93"/>
      <c r="B62" s="92" t="s">
        <v>4186</v>
      </c>
      <c r="C62" s="88" t="s">
        <v>4187</v>
      </c>
      <c r="D62" s="86">
        <v>1083769</v>
      </c>
      <c r="E62" s="86">
        <v>0</v>
      </c>
      <c r="F62" s="86">
        <v>0</v>
      </c>
      <c r="G62" s="86">
        <v>0</v>
      </c>
      <c r="H62" s="86">
        <v>0</v>
      </c>
    </row>
    <row r="63" spans="1:8" ht="31.5" x14ac:dyDescent="0.2">
      <c r="A63" s="93"/>
      <c r="B63" s="92" t="s">
        <v>4188</v>
      </c>
      <c r="C63" s="88" t="s">
        <v>4189</v>
      </c>
      <c r="D63" s="86">
        <v>3000000</v>
      </c>
      <c r="E63" s="86">
        <v>0</v>
      </c>
      <c r="F63" s="86">
        <v>0</v>
      </c>
      <c r="G63" s="86">
        <v>0</v>
      </c>
      <c r="H63" s="86">
        <v>0</v>
      </c>
    </row>
    <row r="64" spans="1:8" ht="47.25" x14ac:dyDescent="0.2">
      <c r="A64" s="93"/>
      <c r="B64" s="92" t="s">
        <v>4190</v>
      </c>
      <c r="C64" s="88" t="s">
        <v>4191</v>
      </c>
      <c r="D64" s="86">
        <v>1000000</v>
      </c>
      <c r="E64" s="86">
        <v>0</v>
      </c>
      <c r="F64" s="86">
        <v>0</v>
      </c>
      <c r="G64" s="86">
        <v>0</v>
      </c>
      <c r="H64" s="86">
        <v>0</v>
      </c>
    </row>
    <row r="65" spans="1:8" ht="15.75" x14ac:dyDescent="0.2">
      <c r="A65" s="93"/>
      <c r="B65" s="92" t="s">
        <v>4192</v>
      </c>
      <c r="C65" s="88" t="s">
        <v>4193</v>
      </c>
      <c r="D65" s="86">
        <v>57556998</v>
      </c>
      <c r="E65" s="86">
        <v>996660</v>
      </c>
      <c r="F65" s="86">
        <v>0</v>
      </c>
      <c r="G65" s="86">
        <v>0</v>
      </c>
      <c r="H65" s="86">
        <v>0</v>
      </c>
    </row>
    <row r="66" spans="1:8" ht="15.75" x14ac:dyDescent="0.2">
      <c r="A66" s="93"/>
      <c r="B66" s="92" t="s">
        <v>4194</v>
      </c>
      <c r="C66" s="88" t="s">
        <v>4195</v>
      </c>
      <c r="D66" s="86">
        <v>0</v>
      </c>
      <c r="E66" s="86">
        <v>5216676</v>
      </c>
      <c r="F66" s="86">
        <v>0</v>
      </c>
      <c r="G66" s="86">
        <v>0</v>
      </c>
      <c r="H66" s="86">
        <v>0</v>
      </c>
    </row>
    <row r="67" spans="1:8" ht="15.75" x14ac:dyDescent="0.2">
      <c r="A67" s="93"/>
      <c r="B67" s="92" t="s">
        <v>4196</v>
      </c>
      <c r="C67" s="88" t="s">
        <v>4197</v>
      </c>
      <c r="D67" s="86">
        <v>0</v>
      </c>
      <c r="E67" s="86">
        <v>202007</v>
      </c>
      <c r="F67" s="86">
        <v>0</v>
      </c>
      <c r="G67" s="86">
        <v>0</v>
      </c>
      <c r="H67" s="86">
        <v>0</v>
      </c>
    </row>
    <row r="68" spans="1:8" ht="31.5" x14ac:dyDescent="0.2">
      <c r="A68" s="93"/>
      <c r="B68" s="92" t="s">
        <v>4198</v>
      </c>
      <c r="C68" s="88" t="s">
        <v>4199</v>
      </c>
      <c r="D68" s="86">
        <v>0</v>
      </c>
      <c r="E68" s="86">
        <v>0</v>
      </c>
      <c r="F68" s="86">
        <v>0</v>
      </c>
      <c r="G68" s="86">
        <v>0</v>
      </c>
      <c r="H68" s="86">
        <v>10500000</v>
      </c>
    </row>
    <row r="69" spans="1:8" ht="27" x14ac:dyDescent="0.2">
      <c r="A69" s="93"/>
      <c r="B69" s="92" t="s">
        <v>4200</v>
      </c>
      <c r="C69" s="106" t="s">
        <v>4201</v>
      </c>
      <c r="D69" s="86">
        <v>0</v>
      </c>
      <c r="E69" s="86">
        <v>2555183</v>
      </c>
      <c r="F69" s="86">
        <v>0</v>
      </c>
      <c r="G69" s="86">
        <v>6624000</v>
      </c>
      <c r="H69" s="86">
        <v>0</v>
      </c>
    </row>
    <row r="70" spans="1:8" ht="15.75" x14ac:dyDescent="0.2">
      <c r="A70" s="93"/>
      <c r="B70" s="92" t="s">
        <v>4202</v>
      </c>
      <c r="C70" s="88" t="s">
        <v>4203</v>
      </c>
      <c r="D70" s="86">
        <v>0</v>
      </c>
      <c r="E70" s="86">
        <v>12000000</v>
      </c>
      <c r="F70" s="86">
        <v>0</v>
      </c>
      <c r="G70" s="86">
        <v>21600000</v>
      </c>
      <c r="H70" s="86">
        <v>0</v>
      </c>
    </row>
    <row r="71" spans="1:8" ht="15.75" x14ac:dyDescent="0.2">
      <c r="A71" s="93"/>
      <c r="B71" s="92" t="s">
        <v>4204</v>
      </c>
      <c r="C71" s="106" t="s">
        <v>4205</v>
      </c>
      <c r="D71" s="86">
        <v>0</v>
      </c>
      <c r="E71" s="86">
        <v>400000</v>
      </c>
      <c r="F71" s="86">
        <v>0</v>
      </c>
      <c r="G71" s="86">
        <v>0</v>
      </c>
      <c r="H71" s="86">
        <v>0</v>
      </c>
    </row>
    <row r="72" spans="1:8" ht="31.5" x14ac:dyDescent="0.2">
      <c r="A72" s="93"/>
      <c r="B72" s="92" t="s">
        <v>4206</v>
      </c>
      <c r="C72" s="88" t="s">
        <v>4207</v>
      </c>
      <c r="D72" s="86">
        <v>0</v>
      </c>
      <c r="E72" s="86">
        <v>2800000</v>
      </c>
      <c r="F72" s="86">
        <v>0</v>
      </c>
      <c r="G72" s="86">
        <v>0</v>
      </c>
      <c r="H72" s="86">
        <v>0</v>
      </c>
    </row>
    <row r="73" spans="1:8" ht="47.25" x14ac:dyDescent="0.2">
      <c r="A73" s="93"/>
      <c r="B73" s="92" t="s">
        <v>4208</v>
      </c>
      <c r="C73" s="88" t="s">
        <v>4209</v>
      </c>
      <c r="D73" s="86">
        <v>0</v>
      </c>
      <c r="E73" s="86">
        <v>0</v>
      </c>
      <c r="F73" s="86">
        <v>0</v>
      </c>
      <c r="G73" s="86">
        <v>1800000</v>
      </c>
      <c r="H73" s="86">
        <v>0</v>
      </c>
    </row>
    <row r="74" spans="1:8" ht="54" x14ac:dyDescent="0.2">
      <c r="A74" s="93"/>
      <c r="B74" s="92" t="s">
        <v>4210</v>
      </c>
      <c r="C74" s="106" t="s">
        <v>4211</v>
      </c>
      <c r="D74" s="86">
        <v>0</v>
      </c>
      <c r="E74" s="86">
        <v>0</v>
      </c>
      <c r="F74" s="86">
        <v>0</v>
      </c>
      <c r="G74" s="86">
        <v>7200000</v>
      </c>
      <c r="H74" s="86">
        <v>0</v>
      </c>
    </row>
    <row r="75" spans="1:8" ht="15.75" x14ac:dyDescent="0.2">
      <c r="A75" s="93"/>
      <c r="B75" s="92" t="s">
        <v>4212</v>
      </c>
      <c r="C75" s="88" t="s">
        <v>4213</v>
      </c>
      <c r="D75" s="86">
        <v>0</v>
      </c>
      <c r="E75" s="86">
        <v>44452</v>
      </c>
      <c r="F75" s="86">
        <v>0</v>
      </c>
      <c r="G75" s="86">
        <v>0</v>
      </c>
      <c r="H75" s="86">
        <v>0</v>
      </c>
    </row>
    <row r="76" spans="1:8" ht="15.75" x14ac:dyDescent="0.2">
      <c r="A76" s="93"/>
      <c r="B76" s="92" t="s">
        <v>4214</v>
      </c>
      <c r="C76" s="88" t="s">
        <v>4215</v>
      </c>
      <c r="D76" s="86">
        <v>0</v>
      </c>
      <c r="E76" s="86">
        <v>0</v>
      </c>
      <c r="F76" s="86">
        <v>499500</v>
      </c>
      <c r="G76" s="86">
        <v>0</v>
      </c>
      <c r="H76" s="86">
        <v>0</v>
      </c>
    </row>
    <row r="77" spans="1:8" ht="27" x14ac:dyDescent="0.2">
      <c r="A77" s="93"/>
      <c r="B77" s="92" t="s">
        <v>4216</v>
      </c>
      <c r="C77" s="106" t="s">
        <v>4217</v>
      </c>
      <c r="D77" s="86">
        <v>0</v>
      </c>
      <c r="E77" s="86">
        <v>0</v>
      </c>
      <c r="F77" s="86">
        <v>1800850</v>
      </c>
      <c r="G77" s="86">
        <v>0</v>
      </c>
      <c r="H77" s="86">
        <v>0</v>
      </c>
    </row>
    <row r="78" spans="1:8" ht="47.25" x14ac:dyDescent="0.2">
      <c r="A78" s="93"/>
      <c r="B78" s="92" t="s">
        <v>4218</v>
      </c>
      <c r="C78" s="88" t="s">
        <v>4219</v>
      </c>
      <c r="D78" s="86">
        <v>0</v>
      </c>
      <c r="E78" s="86">
        <v>0</v>
      </c>
      <c r="F78" s="86">
        <v>665518</v>
      </c>
      <c r="G78" s="86">
        <v>0</v>
      </c>
      <c r="H78" s="86">
        <v>0</v>
      </c>
    </row>
    <row r="79" spans="1:8" ht="47.25" x14ac:dyDescent="0.2">
      <c r="A79" s="93"/>
      <c r="B79" s="92" t="s">
        <v>4220</v>
      </c>
      <c r="C79" s="88" t="s">
        <v>4221</v>
      </c>
      <c r="D79" s="86">
        <v>0</v>
      </c>
      <c r="E79" s="86">
        <v>0</v>
      </c>
      <c r="F79" s="86">
        <v>1600000</v>
      </c>
      <c r="G79" s="86">
        <v>0</v>
      </c>
      <c r="H79" s="86">
        <v>0</v>
      </c>
    </row>
    <row r="80" spans="1:8" ht="31.5" x14ac:dyDescent="0.2">
      <c r="A80" s="93"/>
      <c r="B80" s="92" t="s">
        <v>4222</v>
      </c>
      <c r="C80" s="88" t="s">
        <v>4223</v>
      </c>
      <c r="D80" s="86">
        <v>0</v>
      </c>
      <c r="E80" s="86">
        <v>0</v>
      </c>
      <c r="F80" s="86">
        <v>500000</v>
      </c>
      <c r="G80" s="86">
        <v>0</v>
      </c>
      <c r="H80" s="86">
        <v>0</v>
      </c>
    </row>
    <row r="81" spans="1:8" ht="31.5" x14ac:dyDescent="0.2">
      <c r="A81" s="93"/>
      <c r="B81" s="92" t="s">
        <v>4224</v>
      </c>
      <c r="C81" s="88" t="s">
        <v>4225</v>
      </c>
      <c r="D81" s="86">
        <v>0</v>
      </c>
      <c r="E81" s="86">
        <v>0</v>
      </c>
      <c r="F81" s="86">
        <v>500000</v>
      </c>
      <c r="G81" s="86">
        <v>0</v>
      </c>
      <c r="H81" s="86">
        <v>0</v>
      </c>
    </row>
    <row r="82" spans="1:8" ht="31.5" x14ac:dyDescent="0.2">
      <c r="A82" s="93"/>
      <c r="B82" s="92" t="s">
        <v>4226</v>
      </c>
      <c r="C82" s="88" t="s">
        <v>4227</v>
      </c>
      <c r="D82" s="86">
        <v>0</v>
      </c>
      <c r="E82" s="86">
        <v>0</v>
      </c>
      <c r="F82" s="86">
        <v>171000</v>
      </c>
      <c r="G82" s="86">
        <v>0</v>
      </c>
      <c r="H82" s="86">
        <v>0</v>
      </c>
    </row>
    <row r="83" spans="1:8" ht="31.5" x14ac:dyDescent="0.2">
      <c r="A83" s="93"/>
      <c r="B83" s="92" t="s">
        <v>4228</v>
      </c>
      <c r="C83" s="88" t="s">
        <v>4229</v>
      </c>
      <c r="D83" s="86">
        <v>0</v>
      </c>
      <c r="E83" s="86">
        <v>0</v>
      </c>
      <c r="F83" s="86">
        <v>1000000</v>
      </c>
      <c r="G83" s="86">
        <v>0</v>
      </c>
      <c r="H83" s="86">
        <v>0</v>
      </c>
    </row>
    <row r="84" spans="1:8" ht="31.5" x14ac:dyDescent="0.2">
      <c r="A84" s="93"/>
      <c r="B84" s="92" t="s">
        <v>4230</v>
      </c>
      <c r="C84" s="88" t="s">
        <v>4231</v>
      </c>
      <c r="D84" s="86">
        <v>0</v>
      </c>
      <c r="E84" s="86">
        <v>0</v>
      </c>
      <c r="F84" s="86">
        <v>394400</v>
      </c>
      <c r="G84" s="86">
        <v>0</v>
      </c>
      <c r="H84" s="86">
        <v>0</v>
      </c>
    </row>
    <row r="85" spans="1:8" ht="31.5" x14ac:dyDescent="0.2">
      <c r="A85" s="93"/>
      <c r="B85" s="92" t="s">
        <v>4232</v>
      </c>
      <c r="C85" s="88" t="s">
        <v>4233</v>
      </c>
      <c r="D85" s="86">
        <v>0</v>
      </c>
      <c r="E85" s="86">
        <v>0</v>
      </c>
      <c r="F85" s="86">
        <v>1930141</v>
      </c>
      <c r="G85" s="86">
        <v>13000000</v>
      </c>
      <c r="H85" s="86">
        <v>0</v>
      </c>
    </row>
    <row r="86" spans="1:8" ht="40.5" x14ac:dyDescent="0.2">
      <c r="A86" s="93"/>
      <c r="B86" s="92" t="s">
        <v>4234</v>
      </c>
      <c r="C86" s="106" t="s">
        <v>4235</v>
      </c>
      <c r="D86" s="86">
        <v>0</v>
      </c>
      <c r="E86" s="86">
        <v>0</v>
      </c>
      <c r="F86" s="86">
        <v>5693996</v>
      </c>
      <c r="G86" s="86">
        <v>3816000</v>
      </c>
      <c r="H86" s="86">
        <v>0</v>
      </c>
    </row>
    <row r="87" spans="1:8" ht="15.75" x14ac:dyDescent="0.2">
      <c r="A87" s="93"/>
      <c r="B87" s="92" t="s">
        <v>4236</v>
      </c>
      <c r="C87" s="106" t="s">
        <v>4237</v>
      </c>
      <c r="D87" s="86">
        <v>0</v>
      </c>
      <c r="E87" s="86">
        <v>0</v>
      </c>
      <c r="F87" s="86">
        <v>1098687</v>
      </c>
      <c r="G87" s="86">
        <v>1000000</v>
      </c>
      <c r="H87" s="86">
        <v>0</v>
      </c>
    </row>
    <row r="88" spans="1:8" ht="47.25" x14ac:dyDescent="0.2">
      <c r="A88" s="93"/>
      <c r="B88" s="92" t="s">
        <v>4238</v>
      </c>
      <c r="C88" s="88" t="s">
        <v>4239</v>
      </c>
      <c r="D88" s="86">
        <v>0</v>
      </c>
      <c r="E88" s="86">
        <v>0</v>
      </c>
      <c r="F88" s="86">
        <v>0</v>
      </c>
      <c r="G88" s="86">
        <v>500000</v>
      </c>
      <c r="H88" s="86">
        <v>0</v>
      </c>
    </row>
    <row r="89" spans="1:8" ht="47.25" x14ac:dyDescent="0.2">
      <c r="A89" s="93"/>
      <c r="B89" s="92" t="s">
        <v>4240</v>
      </c>
      <c r="C89" s="88" t="s">
        <v>4241</v>
      </c>
      <c r="D89" s="86">
        <v>0</v>
      </c>
      <c r="E89" s="86">
        <v>0</v>
      </c>
      <c r="F89" s="86">
        <v>0</v>
      </c>
      <c r="G89" s="86">
        <v>1000000</v>
      </c>
      <c r="H89" s="86">
        <v>0</v>
      </c>
    </row>
    <row r="90" spans="1:8" ht="31.5" x14ac:dyDescent="0.2">
      <c r="A90" s="93"/>
      <c r="B90" s="92" t="s">
        <v>4242</v>
      </c>
      <c r="C90" s="88" t="s">
        <v>4243</v>
      </c>
      <c r="D90" s="86">
        <v>0</v>
      </c>
      <c r="E90" s="86">
        <v>0</v>
      </c>
      <c r="F90" s="86">
        <v>0</v>
      </c>
      <c r="G90" s="86">
        <v>1000000</v>
      </c>
      <c r="H90" s="86">
        <v>0</v>
      </c>
    </row>
    <row r="91" spans="1:8" ht="31.5" x14ac:dyDescent="0.2">
      <c r="A91" s="93"/>
      <c r="B91" s="92" t="s">
        <v>4244</v>
      </c>
      <c r="C91" s="88" t="s">
        <v>4245</v>
      </c>
      <c r="D91" s="86">
        <v>0</v>
      </c>
      <c r="E91" s="86">
        <v>0</v>
      </c>
      <c r="F91" s="86">
        <v>0</v>
      </c>
      <c r="G91" s="86">
        <v>1500000</v>
      </c>
      <c r="H91" s="86">
        <v>0</v>
      </c>
    </row>
    <row r="92" spans="1:8" ht="47.25" x14ac:dyDescent="0.2">
      <c r="A92" s="93"/>
      <c r="B92" s="92" t="s">
        <v>4246</v>
      </c>
      <c r="C92" s="88" t="s">
        <v>4247</v>
      </c>
      <c r="D92" s="86">
        <v>0</v>
      </c>
      <c r="E92" s="86">
        <v>0</v>
      </c>
      <c r="F92" s="86">
        <v>0</v>
      </c>
      <c r="G92" s="86">
        <v>2000000</v>
      </c>
      <c r="H92" s="86">
        <v>0</v>
      </c>
    </row>
    <row r="93" spans="1:8" ht="31.5" x14ac:dyDescent="0.2">
      <c r="A93" s="93"/>
      <c r="B93" s="92" t="s">
        <v>4248</v>
      </c>
      <c r="C93" s="88" t="s">
        <v>4249</v>
      </c>
      <c r="D93" s="86">
        <v>0</v>
      </c>
      <c r="E93" s="86">
        <v>0</v>
      </c>
      <c r="F93" s="86">
        <v>0</v>
      </c>
      <c r="G93" s="86">
        <v>1000000</v>
      </c>
      <c r="H93" s="86">
        <v>0</v>
      </c>
    </row>
    <row r="94" spans="1:8" ht="47.25" x14ac:dyDescent="0.2">
      <c r="A94" s="93"/>
      <c r="B94" s="92" t="s">
        <v>4250</v>
      </c>
      <c r="C94" s="88" t="s">
        <v>4251</v>
      </c>
      <c r="D94" s="86">
        <v>0</v>
      </c>
      <c r="E94" s="86">
        <v>0</v>
      </c>
      <c r="F94" s="86">
        <v>0</v>
      </c>
      <c r="G94" s="86">
        <v>1500000</v>
      </c>
      <c r="H94" s="86">
        <v>0</v>
      </c>
    </row>
    <row r="95" spans="1:8" ht="27" x14ac:dyDescent="0.2">
      <c r="A95" s="93"/>
      <c r="B95" s="92" t="s">
        <v>4252</v>
      </c>
      <c r="C95" s="106" t="s">
        <v>4253</v>
      </c>
      <c r="D95" s="86">
        <v>0</v>
      </c>
      <c r="E95" s="86">
        <v>0</v>
      </c>
      <c r="F95" s="86">
        <v>0</v>
      </c>
      <c r="G95" s="86">
        <v>2000000</v>
      </c>
      <c r="H95" s="86">
        <v>0</v>
      </c>
    </row>
    <row r="96" spans="1:8" ht="15.75" x14ac:dyDescent="0.2">
      <c r="A96" s="93"/>
      <c r="B96" s="92" t="s">
        <v>4254</v>
      </c>
      <c r="C96" s="88" t="s">
        <v>4255</v>
      </c>
      <c r="D96" s="86">
        <v>0</v>
      </c>
      <c r="E96" s="86">
        <v>0</v>
      </c>
      <c r="F96" s="86">
        <v>0</v>
      </c>
      <c r="G96" s="86">
        <v>2500000</v>
      </c>
      <c r="H96" s="86">
        <v>0</v>
      </c>
    </row>
    <row r="97" spans="1:8" ht="47.25" x14ac:dyDescent="0.2">
      <c r="A97" s="93"/>
      <c r="B97" s="92" t="s">
        <v>4256</v>
      </c>
      <c r="C97" s="88" t="s">
        <v>4257</v>
      </c>
      <c r="D97" s="86">
        <v>0</v>
      </c>
      <c r="E97" s="86">
        <v>0</v>
      </c>
      <c r="F97" s="86">
        <v>0</v>
      </c>
      <c r="G97" s="86">
        <v>1000000</v>
      </c>
      <c r="H97" s="86">
        <v>0</v>
      </c>
    </row>
    <row r="98" spans="1:8" ht="27" x14ac:dyDescent="0.2">
      <c r="A98" s="93"/>
      <c r="B98" s="92" t="s">
        <v>4258</v>
      </c>
      <c r="C98" s="106" t="s">
        <v>4259</v>
      </c>
      <c r="D98" s="86">
        <v>0</v>
      </c>
      <c r="E98" s="86">
        <v>0</v>
      </c>
      <c r="F98" s="86">
        <v>0</v>
      </c>
      <c r="G98" s="86">
        <v>500000</v>
      </c>
      <c r="H98" s="86">
        <v>0</v>
      </c>
    </row>
    <row r="99" spans="1:8" ht="54" x14ac:dyDescent="0.2">
      <c r="A99" s="93"/>
      <c r="B99" s="92" t="s">
        <v>4260</v>
      </c>
      <c r="C99" s="106" t="s">
        <v>4261</v>
      </c>
      <c r="D99" s="86">
        <v>0</v>
      </c>
      <c r="E99" s="86">
        <v>0</v>
      </c>
      <c r="F99" s="86">
        <v>0</v>
      </c>
      <c r="G99" s="86">
        <v>2500000</v>
      </c>
      <c r="H99" s="86">
        <v>0</v>
      </c>
    </row>
    <row r="100" spans="1:8" ht="31.5" x14ac:dyDescent="0.2">
      <c r="A100" s="93"/>
      <c r="B100" s="92" t="s">
        <v>4262</v>
      </c>
      <c r="C100" s="88" t="s">
        <v>4263</v>
      </c>
      <c r="D100" s="86">
        <v>0</v>
      </c>
      <c r="E100" s="86">
        <v>0</v>
      </c>
      <c r="F100" s="86">
        <v>0</v>
      </c>
      <c r="G100" s="86">
        <v>500000</v>
      </c>
      <c r="H100" s="86">
        <v>0</v>
      </c>
    </row>
    <row r="101" spans="1:8" ht="31.5" x14ac:dyDescent="0.2">
      <c r="A101" s="93"/>
      <c r="B101" s="92" t="s">
        <v>4264</v>
      </c>
      <c r="C101" s="88" t="s">
        <v>4265</v>
      </c>
      <c r="D101" s="86">
        <v>0</v>
      </c>
      <c r="E101" s="86">
        <v>0</v>
      </c>
      <c r="F101" s="86">
        <v>0</v>
      </c>
      <c r="G101" s="86">
        <v>1000000</v>
      </c>
      <c r="H101" s="86">
        <v>0</v>
      </c>
    </row>
    <row r="102" spans="1:8" ht="31.5" x14ac:dyDescent="0.2">
      <c r="A102" s="93"/>
      <c r="B102" s="92" t="s">
        <v>4266</v>
      </c>
      <c r="C102" s="88" t="s">
        <v>4267</v>
      </c>
      <c r="D102" s="86">
        <v>0</v>
      </c>
      <c r="E102" s="86">
        <v>0</v>
      </c>
      <c r="F102" s="86">
        <v>0</v>
      </c>
      <c r="G102" s="86">
        <v>1000000</v>
      </c>
      <c r="H102" s="86">
        <v>0</v>
      </c>
    </row>
    <row r="103" spans="1:8" ht="15.75" x14ac:dyDescent="0.2">
      <c r="A103" s="93"/>
      <c r="B103" s="92" t="s">
        <v>4268</v>
      </c>
      <c r="C103" s="88" t="s">
        <v>4269</v>
      </c>
      <c r="D103" s="86">
        <v>0</v>
      </c>
      <c r="E103" s="86">
        <v>0</v>
      </c>
      <c r="F103" s="86">
        <v>0</v>
      </c>
      <c r="G103" s="86">
        <v>2000000</v>
      </c>
      <c r="H103" s="86">
        <v>0</v>
      </c>
    </row>
    <row r="104" spans="1:8" ht="31.5" x14ac:dyDescent="0.2">
      <c r="A104" s="93"/>
      <c r="B104" s="92" t="s">
        <v>4270</v>
      </c>
      <c r="C104" s="88" t="s">
        <v>4271</v>
      </c>
      <c r="D104" s="86">
        <v>0</v>
      </c>
      <c r="E104" s="86">
        <v>0</v>
      </c>
      <c r="F104" s="86">
        <v>0</v>
      </c>
      <c r="G104" s="86">
        <v>1000000</v>
      </c>
      <c r="H104" s="86">
        <v>0</v>
      </c>
    </row>
    <row r="105" spans="1:8" ht="31.5" x14ac:dyDescent="0.2">
      <c r="A105" s="93"/>
      <c r="B105" s="92" t="s">
        <v>4272</v>
      </c>
      <c r="C105" s="88" t="s">
        <v>4273</v>
      </c>
      <c r="D105" s="86">
        <v>0</v>
      </c>
      <c r="E105" s="86">
        <v>0</v>
      </c>
      <c r="F105" s="86">
        <v>0</v>
      </c>
      <c r="G105" s="86">
        <v>1000000</v>
      </c>
      <c r="H105" s="86">
        <v>0</v>
      </c>
    </row>
    <row r="106" spans="1:8" ht="31.5" x14ac:dyDescent="0.2">
      <c r="A106" s="93"/>
      <c r="B106" s="92" t="s">
        <v>4274</v>
      </c>
      <c r="C106" s="88" t="s">
        <v>4275</v>
      </c>
      <c r="D106" s="86">
        <v>0</v>
      </c>
      <c r="E106" s="86">
        <v>0</v>
      </c>
      <c r="F106" s="86">
        <v>0</v>
      </c>
      <c r="G106" s="86">
        <v>1000000</v>
      </c>
      <c r="H106" s="86">
        <v>0</v>
      </c>
    </row>
    <row r="107" spans="1:8" ht="31.5" x14ac:dyDescent="0.2">
      <c r="A107" s="93"/>
      <c r="B107" s="92" t="s">
        <v>4276</v>
      </c>
      <c r="C107" s="88" t="s">
        <v>4277</v>
      </c>
      <c r="D107" s="86">
        <v>0</v>
      </c>
      <c r="E107" s="86">
        <v>0</v>
      </c>
      <c r="F107" s="86">
        <v>0</v>
      </c>
      <c r="G107" s="86">
        <v>500000</v>
      </c>
      <c r="H107" s="86">
        <v>0</v>
      </c>
    </row>
    <row r="108" spans="1:8" ht="31.5" x14ac:dyDescent="0.2">
      <c r="A108" s="93"/>
      <c r="B108" s="92" t="s">
        <v>4278</v>
      </c>
      <c r="C108" s="88" t="s">
        <v>4279</v>
      </c>
      <c r="D108" s="86">
        <v>0</v>
      </c>
      <c r="E108" s="86">
        <v>0</v>
      </c>
      <c r="F108" s="86">
        <v>0</v>
      </c>
      <c r="G108" s="86">
        <v>1000000</v>
      </c>
      <c r="H108" s="86">
        <v>0</v>
      </c>
    </row>
    <row r="109" spans="1:8" ht="15.75" x14ac:dyDescent="0.2">
      <c r="A109" s="93"/>
      <c r="B109" s="92" t="s">
        <v>4280</v>
      </c>
      <c r="C109" s="88" t="s">
        <v>4281</v>
      </c>
      <c r="D109" s="86">
        <v>0</v>
      </c>
      <c r="E109" s="86">
        <v>0</v>
      </c>
      <c r="F109" s="86">
        <v>0</v>
      </c>
      <c r="G109" s="86">
        <v>2000000</v>
      </c>
      <c r="H109" s="86">
        <v>0</v>
      </c>
    </row>
    <row r="110" spans="1:8" ht="31.5" x14ac:dyDescent="0.2">
      <c r="A110" s="93"/>
      <c r="B110" s="92" t="s">
        <v>4282</v>
      </c>
      <c r="C110" s="88" t="s">
        <v>4283</v>
      </c>
      <c r="D110" s="86">
        <v>0</v>
      </c>
      <c r="E110" s="86">
        <v>0</v>
      </c>
      <c r="F110" s="86">
        <v>0</v>
      </c>
      <c r="G110" s="86">
        <v>1000000</v>
      </c>
      <c r="H110" s="86">
        <v>0</v>
      </c>
    </row>
    <row r="111" spans="1:8" ht="31.5" x14ac:dyDescent="0.2">
      <c r="A111" s="93"/>
      <c r="B111" s="92" t="s">
        <v>4284</v>
      </c>
      <c r="C111" s="88" t="s">
        <v>4285</v>
      </c>
      <c r="D111" s="86">
        <v>0</v>
      </c>
      <c r="E111" s="86">
        <v>0</v>
      </c>
      <c r="F111" s="86">
        <v>0</v>
      </c>
      <c r="G111" s="86">
        <v>1200000</v>
      </c>
      <c r="H111" s="86">
        <v>0</v>
      </c>
    </row>
    <row r="112" spans="1:8" ht="31.5" x14ac:dyDescent="0.2">
      <c r="A112" s="93"/>
      <c r="B112" s="92" t="s">
        <v>4286</v>
      </c>
      <c r="C112" s="88" t="s">
        <v>4287</v>
      </c>
      <c r="D112" s="86">
        <v>0</v>
      </c>
      <c r="E112" s="86">
        <v>0</v>
      </c>
      <c r="F112" s="86">
        <v>0</v>
      </c>
      <c r="G112" s="86">
        <v>0</v>
      </c>
      <c r="H112" s="86">
        <v>35000000</v>
      </c>
    </row>
    <row r="113" spans="1:8" ht="31.5" x14ac:dyDescent="0.2">
      <c r="A113" s="93"/>
      <c r="B113" s="92" t="s">
        <v>4288</v>
      </c>
      <c r="C113" s="88" t="s">
        <v>4289</v>
      </c>
      <c r="D113" s="86">
        <v>0</v>
      </c>
      <c r="E113" s="86">
        <v>0</v>
      </c>
      <c r="F113" s="86">
        <v>0</v>
      </c>
      <c r="G113" s="86">
        <v>0</v>
      </c>
      <c r="H113" s="86">
        <v>10500000</v>
      </c>
    </row>
    <row r="114" spans="1:8" ht="15.75" x14ac:dyDescent="0.2">
      <c r="A114" s="93"/>
      <c r="B114" s="92" t="s">
        <v>4290</v>
      </c>
      <c r="C114" s="88" t="s">
        <v>4291</v>
      </c>
      <c r="D114" s="86">
        <v>0</v>
      </c>
      <c r="E114" s="86">
        <v>0</v>
      </c>
      <c r="F114" s="86">
        <v>0</v>
      </c>
      <c r="G114" s="86">
        <v>0</v>
      </c>
      <c r="H114" s="86">
        <v>125500000</v>
      </c>
    </row>
    <row r="115" spans="1:8" ht="15.75" x14ac:dyDescent="0.2">
      <c r="A115" s="104"/>
      <c r="B115" s="92"/>
      <c r="C115" s="88"/>
      <c r="D115" s="86">
        <v>0</v>
      </c>
      <c r="E115" s="86">
        <v>0</v>
      </c>
      <c r="F115" s="86">
        <v>0</v>
      </c>
      <c r="G115" s="86">
        <v>0</v>
      </c>
      <c r="H115" s="86">
        <v>0</v>
      </c>
    </row>
    <row r="116" spans="1:8" ht="15.75" x14ac:dyDescent="0.2">
      <c r="A116" s="104"/>
      <c r="B116" s="92"/>
      <c r="C116" s="94" t="s">
        <v>4292</v>
      </c>
      <c r="D116" s="86">
        <v>442274885</v>
      </c>
      <c r="E116" s="86">
        <v>95433788</v>
      </c>
      <c r="F116" s="86">
        <v>76946295</v>
      </c>
      <c r="G116" s="86">
        <v>188200000</v>
      </c>
      <c r="H116" s="86">
        <v>305200000</v>
      </c>
    </row>
    <row r="117" spans="1:8" ht="15.75" x14ac:dyDescent="0.2">
      <c r="A117" s="104"/>
      <c r="B117" s="92"/>
      <c r="C117" s="88"/>
      <c r="D117" s="86">
        <v>0</v>
      </c>
      <c r="E117" s="86">
        <v>0</v>
      </c>
      <c r="F117" s="86">
        <v>0</v>
      </c>
      <c r="G117" s="86">
        <v>0</v>
      </c>
      <c r="H117" s="86">
        <v>0</v>
      </c>
    </row>
    <row r="118" spans="1:8" ht="15.75" x14ac:dyDescent="0.2">
      <c r="A118" s="104"/>
      <c r="B118" s="92"/>
      <c r="C118" s="88"/>
      <c r="D118" s="86">
        <v>0</v>
      </c>
      <c r="E118" s="86">
        <v>0</v>
      </c>
      <c r="F118" s="86">
        <v>0</v>
      </c>
      <c r="G118" s="86">
        <v>0</v>
      </c>
      <c r="H118" s="86">
        <v>0</v>
      </c>
    </row>
    <row r="119" spans="1:8" ht="31.5" x14ac:dyDescent="0.2">
      <c r="A119" s="104"/>
      <c r="B119" s="92"/>
      <c r="C119" s="88" t="s">
        <v>4293</v>
      </c>
      <c r="D119" s="86">
        <v>0</v>
      </c>
      <c r="E119" s="86">
        <v>0</v>
      </c>
      <c r="F119" s="86">
        <v>0</v>
      </c>
      <c r="G119" s="86">
        <v>0</v>
      </c>
      <c r="H119" s="86">
        <v>0</v>
      </c>
    </row>
    <row r="120" spans="1:8" ht="15.75" x14ac:dyDescent="0.2">
      <c r="A120" s="104"/>
      <c r="B120" s="92"/>
      <c r="C120" s="88" t="s">
        <v>4294</v>
      </c>
      <c r="D120" s="86">
        <v>0</v>
      </c>
      <c r="E120" s="86">
        <v>0</v>
      </c>
      <c r="F120" s="86">
        <v>0</v>
      </c>
      <c r="G120" s="86">
        <v>0</v>
      </c>
      <c r="H120" s="86">
        <v>0</v>
      </c>
    </row>
    <row r="121" spans="1:8" ht="15.75" x14ac:dyDescent="0.2">
      <c r="A121" s="104"/>
      <c r="B121" s="92" t="s">
        <v>4295</v>
      </c>
      <c r="C121" s="88" t="s">
        <v>799</v>
      </c>
      <c r="D121" s="86">
        <v>22653163</v>
      </c>
      <c r="E121" s="86">
        <v>25836075</v>
      </c>
      <c r="F121" s="86">
        <v>27176981</v>
      </c>
      <c r="G121" s="86">
        <v>48000000</v>
      </c>
      <c r="H121" s="86">
        <v>55000000</v>
      </c>
    </row>
    <row r="122" spans="1:8" ht="15.75" x14ac:dyDescent="0.2">
      <c r="A122" s="104"/>
      <c r="B122" s="92" t="s">
        <v>4296</v>
      </c>
      <c r="C122" s="88" t="s">
        <v>4297</v>
      </c>
      <c r="D122" s="86">
        <v>8380932</v>
      </c>
      <c r="E122" s="86">
        <v>6071187</v>
      </c>
      <c r="F122" s="86">
        <v>1252190</v>
      </c>
      <c r="G122" s="86">
        <v>4000000</v>
      </c>
      <c r="H122" s="86">
        <v>1000000</v>
      </c>
    </row>
    <row r="123" spans="1:8" ht="15.75" x14ac:dyDescent="0.2">
      <c r="A123" s="104"/>
      <c r="B123" s="92"/>
      <c r="C123" s="88"/>
      <c r="D123" s="86">
        <v>0</v>
      </c>
      <c r="E123" s="86">
        <v>0</v>
      </c>
      <c r="F123" s="86">
        <v>0</v>
      </c>
      <c r="G123" s="86">
        <v>0</v>
      </c>
      <c r="H123" s="86">
        <v>0</v>
      </c>
    </row>
    <row r="124" spans="1:8" ht="15.75" x14ac:dyDescent="0.2">
      <c r="A124" s="104"/>
      <c r="B124" s="92"/>
      <c r="C124" s="94" t="s">
        <v>4298</v>
      </c>
      <c r="D124" s="86">
        <v>31034095</v>
      </c>
      <c r="E124" s="86">
        <v>31907262</v>
      </c>
      <c r="F124" s="86">
        <v>28429171</v>
      </c>
      <c r="G124" s="86">
        <v>52000000</v>
      </c>
      <c r="H124" s="86">
        <v>56000000</v>
      </c>
    </row>
    <row r="125" spans="1:8" ht="15.75" x14ac:dyDescent="0.2">
      <c r="A125" s="104"/>
      <c r="B125" s="92"/>
      <c r="C125" s="88"/>
      <c r="D125" s="86">
        <v>0</v>
      </c>
      <c r="E125" s="86">
        <v>0</v>
      </c>
      <c r="F125" s="86">
        <v>0</v>
      </c>
      <c r="G125" s="86">
        <v>0</v>
      </c>
      <c r="H125" s="86">
        <v>0</v>
      </c>
    </row>
    <row r="126" spans="1:8" ht="15.75" x14ac:dyDescent="0.2">
      <c r="A126" s="104"/>
      <c r="B126" s="92"/>
      <c r="C126" s="88" t="s">
        <v>4299</v>
      </c>
      <c r="D126" s="86">
        <v>0</v>
      </c>
      <c r="E126" s="86">
        <v>0</v>
      </c>
      <c r="F126" s="86">
        <v>0</v>
      </c>
      <c r="G126" s="86">
        <v>0</v>
      </c>
      <c r="H126" s="86">
        <v>0</v>
      </c>
    </row>
    <row r="127" spans="1:8" ht="15.75" x14ac:dyDescent="0.2">
      <c r="A127" s="104"/>
      <c r="B127" s="92" t="s">
        <v>4300</v>
      </c>
      <c r="C127" s="88" t="s">
        <v>4301</v>
      </c>
      <c r="D127" s="86">
        <v>78131</v>
      </c>
      <c r="E127" s="86">
        <v>278194</v>
      </c>
      <c r="F127" s="86">
        <v>106875</v>
      </c>
      <c r="G127" s="86">
        <v>280000</v>
      </c>
      <c r="H127" s="86">
        <v>380000</v>
      </c>
    </row>
    <row r="128" spans="1:8" ht="15.75" x14ac:dyDescent="0.2">
      <c r="A128" s="104"/>
      <c r="B128" s="92" t="s">
        <v>4302</v>
      </c>
      <c r="C128" s="88" t="s">
        <v>4303</v>
      </c>
      <c r="D128" s="86">
        <v>0</v>
      </c>
      <c r="E128" s="86">
        <v>134245</v>
      </c>
      <c r="F128" s="86">
        <v>301362</v>
      </c>
      <c r="G128" s="86">
        <v>400000</v>
      </c>
      <c r="H128" s="86">
        <v>500000</v>
      </c>
    </row>
    <row r="129" spans="1:8" ht="15.75" x14ac:dyDescent="0.2">
      <c r="A129" s="104"/>
      <c r="B129" s="92" t="s">
        <v>4304</v>
      </c>
      <c r="C129" s="88" t="s">
        <v>4305</v>
      </c>
      <c r="D129" s="86">
        <v>514998</v>
      </c>
      <c r="E129" s="86">
        <v>53688</v>
      </c>
      <c r="F129" s="86">
        <v>626432</v>
      </c>
      <c r="G129" s="86">
        <v>800000</v>
      </c>
      <c r="H129" s="86">
        <v>1000000</v>
      </c>
    </row>
    <row r="130" spans="1:8" ht="15.75" x14ac:dyDescent="0.2">
      <c r="A130" s="104"/>
      <c r="B130" s="92" t="s">
        <v>4306</v>
      </c>
      <c r="C130" s="88" t="s">
        <v>4307</v>
      </c>
      <c r="D130" s="86">
        <v>36269</v>
      </c>
      <c r="E130" s="86">
        <v>37999</v>
      </c>
      <c r="F130" s="86">
        <v>58901</v>
      </c>
      <c r="G130" s="86">
        <v>80000</v>
      </c>
      <c r="H130" s="86">
        <v>100000</v>
      </c>
    </row>
    <row r="131" spans="1:8" ht="15.75" x14ac:dyDescent="0.2">
      <c r="A131" s="104"/>
      <c r="B131" s="92" t="s">
        <v>4308</v>
      </c>
      <c r="C131" s="88" t="s">
        <v>4309</v>
      </c>
      <c r="D131" s="86">
        <v>0</v>
      </c>
      <c r="E131" s="86">
        <v>231000</v>
      </c>
      <c r="F131" s="86">
        <v>28837</v>
      </c>
      <c r="G131" s="86">
        <v>40000</v>
      </c>
      <c r="H131" s="86">
        <v>240000</v>
      </c>
    </row>
    <row r="132" spans="1:8" ht="15.75" x14ac:dyDescent="0.2">
      <c r="A132" s="104"/>
      <c r="B132" s="92" t="s">
        <v>4310</v>
      </c>
      <c r="C132" s="88" t="s">
        <v>4311</v>
      </c>
      <c r="D132" s="86">
        <v>0</v>
      </c>
      <c r="E132" s="86">
        <v>0</v>
      </c>
      <c r="F132" s="86">
        <v>0</v>
      </c>
      <c r="G132" s="86">
        <v>40000</v>
      </c>
      <c r="H132" s="86">
        <v>40000</v>
      </c>
    </row>
    <row r="133" spans="1:8" ht="15.75" x14ac:dyDescent="0.2">
      <c r="A133" s="104"/>
      <c r="B133" s="92" t="s">
        <v>4312</v>
      </c>
      <c r="C133" s="88" t="s">
        <v>4313</v>
      </c>
      <c r="D133" s="86">
        <v>79209</v>
      </c>
      <c r="E133" s="86">
        <v>445823</v>
      </c>
      <c r="F133" s="86">
        <v>225722</v>
      </c>
      <c r="G133" s="86">
        <v>560000</v>
      </c>
      <c r="H133" s="86">
        <v>560000</v>
      </c>
    </row>
    <row r="134" spans="1:8" ht="15.75" x14ac:dyDescent="0.2">
      <c r="A134" s="104"/>
      <c r="B134" s="92" t="s">
        <v>4314</v>
      </c>
      <c r="C134" s="88" t="s">
        <v>4315</v>
      </c>
      <c r="D134" s="86">
        <v>30087</v>
      </c>
      <c r="E134" s="86">
        <v>34175</v>
      </c>
      <c r="F134" s="86">
        <v>70758</v>
      </c>
      <c r="G134" s="86">
        <v>80000</v>
      </c>
      <c r="H134" s="86">
        <v>100000</v>
      </c>
    </row>
    <row r="135" spans="1:8" ht="15.75" x14ac:dyDescent="0.2">
      <c r="A135" s="104"/>
      <c r="B135" s="92"/>
      <c r="C135" s="88"/>
      <c r="D135" s="86">
        <v>0</v>
      </c>
      <c r="E135" s="86">
        <v>0</v>
      </c>
      <c r="F135" s="86">
        <v>0</v>
      </c>
      <c r="G135" s="86">
        <v>0</v>
      </c>
      <c r="H135" s="86">
        <v>0</v>
      </c>
    </row>
    <row r="136" spans="1:8" ht="15.75" x14ac:dyDescent="0.2">
      <c r="A136" s="104"/>
      <c r="B136" s="92"/>
      <c r="C136" s="94" t="s">
        <v>4316</v>
      </c>
      <c r="D136" s="86">
        <v>738694</v>
      </c>
      <c r="E136" s="86">
        <v>1215124</v>
      </c>
      <c r="F136" s="86">
        <v>1418887</v>
      </c>
      <c r="G136" s="86">
        <v>2280000</v>
      </c>
      <c r="H136" s="86">
        <v>2920000</v>
      </c>
    </row>
    <row r="137" spans="1:8" ht="15.75" x14ac:dyDescent="0.2">
      <c r="A137" s="104"/>
      <c r="B137" s="92"/>
      <c r="C137" s="88"/>
      <c r="D137" s="86">
        <v>0</v>
      </c>
      <c r="E137" s="86">
        <v>0</v>
      </c>
      <c r="F137" s="86">
        <v>0</v>
      </c>
      <c r="G137" s="86">
        <v>0</v>
      </c>
      <c r="H137" s="86">
        <v>0</v>
      </c>
    </row>
    <row r="138" spans="1:8" ht="15.75" x14ac:dyDescent="0.2">
      <c r="A138" s="104"/>
      <c r="B138" s="92"/>
      <c r="C138" s="88"/>
      <c r="D138" s="86">
        <v>0</v>
      </c>
      <c r="E138" s="86">
        <v>0</v>
      </c>
      <c r="F138" s="86">
        <v>0</v>
      </c>
      <c r="G138" s="86">
        <v>0</v>
      </c>
      <c r="H138" s="86">
        <v>0</v>
      </c>
    </row>
    <row r="139" spans="1:8" ht="31.5" x14ac:dyDescent="0.2">
      <c r="A139" s="104"/>
      <c r="B139" s="92" t="s">
        <v>4317</v>
      </c>
      <c r="C139" s="88" t="s">
        <v>4318</v>
      </c>
      <c r="D139" s="86">
        <v>751621</v>
      </c>
      <c r="E139" s="86">
        <v>1546804</v>
      </c>
      <c r="F139" s="86">
        <v>0</v>
      </c>
      <c r="G139" s="86">
        <v>800000</v>
      </c>
      <c r="H139" s="86">
        <v>1000000</v>
      </c>
    </row>
    <row r="140" spans="1:8" ht="31.5" x14ac:dyDescent="0.2">
      <c r="A140" s="104"/>
      <c r="B140" s="92" t="s">
        <v>4319</v>
      </c>
      <c r="C140" s="88" t="s">
        <v>4320</v>
      </c>
      <c r="D140" s="86">
        <v>359875</v>
      </c>
      <c r="E140" s="86">
        <v>79680</v>
      </c>
      <c r="F140" s="86">
        <v>119976</v>
      </c>
      <c r="G140" s="86">
        <v>320000</v>
      </c>
      <c r="H140" s="86">
        <v>300000</v>
      </c>
    </row>
    <row r="141" spans="1:8" ht="15.75" x14ac:dyDescent="0.2">
      <c r="A141" s="104"/>
      <c r="B141" s="92" t="s">
        <v>4321</v>
      </c>
      <c r="C141" s="88" t="s">
        <v>4322</v>
      </c>
      <c r="D141" s="86">
        <v>615351</v>
      </c>
      <c r="E141" s="86">
        <v>1019998</v>
      </c>
      <c r="F141" s="86">
        <v>1039550</v>
      </c>
      <c r="G141" s="86">
        <v>560000</v>
      </c>
      <c r="H141" s="86">
        <v>1200000</v>
      </c>
    </row>
    <row r="142" spans="1:8" ht="47.25" x14ac:dyDescent="0.2">
      <c r="A142" s="104"/>
      <c r="B142" s="92" t="s">
        <v>4323</v>
      </c>
      <c r="C142" s="88" t="s">
        <v>4324</v>
      </c>
      <c r="D142" s="86">
        <v>0</v>
      </c>
      <c r="E142" s="86">
        <v>3571218</v>
      </c>
      <c r="F142" s="86">
        <v>1083452</v>
      </c>
      <c r="G142" s="86">
        <v>1600000</v>
      </c>
      <c r="H142" s="86">
        <v>2000000</v>
      </c>
    </row>
    <row r="143" spans="1:8" ht="15.75" x14ac:dyDescent="0.2">
      <c r="A143" s="104"/>
      <c r="B143" s="92" t="s">
        <v>4325</v>
      </c>
      <c r="C143" s="88" t="s">
        <v>4326</v>
      </c>
      <c r="D143" s="86">
        <v>0</v>
      </c>
      <c r="E143" s="86">
        <v>0</v>
      </c>
      <c r="F143" s="86">
        <v>0</v>
      </c>
      <c r="G143" s="86">
        <v>400000</v>
      </c>
      <c r="H143" s="86">
        <v>2000000</v>
      </c>
    </row>
    <row r="144" spans="1:8" ht="31.5" x14ac:dyDescent="0.2">
      <c r="A144" s="104"/>
      <c r="B144" s="92" t="s">
        <v>4327</v>
      </c>
      <c r="C144" s="88" t="s">
        <v>4328</v>
      </c>
      <c r="D144" s="86">
        <v>9449135</v>
      </c>
      <c r="E144" s="86">
        <v>4489043</v>
      </c>
      <c r="F144" s="86">
        <v>5307179</v>
      </c>
      <c r="G144" s="86">
        <v>8000000</v>
      </c>
      <c r="H144" s="86">
        <v>10000000</v>
      </c>
    </row>
    <row r="145" spans="1:8" ht="31.5" x14ac:dyDescent="0.2">
      <c r="A145" s="104"/>
      <c r="B145" s="92" t="s">
        <v>4329</v>
      </c>
      <c r="C145" s="88" t="s">
        <v>4330</v>
      </c>
      <c r="D145" s="86">
        <v>0</v>
      </c>
      <c r="E145" s="86">
        <v>0</v>
      </c>
      <c r="F145" s="86">
        <v>0</v>
      </c>
      <c r="G145" s="86">
        <v>1600000</v>
      </c>
      <c r="H145" s="86">
        <v>1200000</v>
      </c>
    </row>
    <row r="146" spans="1:8" ht="15.75" x14ac:dyDescent="0.2">
      <c r="A146" s="104"/>
      <c r="B146" s="92" t="s">
        <v>4331</v>
      </c>
      <c r="C146" s="88" t="s">
        <v>4332</v>
      </c>
      <c r="D146" s="86">
        <v>0</v>
      </c>
      <c r="E146" s="86">
        <v>0</v>
      </c>
      <c r="F146" s="86">
        <v>159650</v>
      </c>
      <c r="G146" s="86">
        <v>80000</v>
      </c>
      <c r="H146" s="86">
        <v>80000</v>
      </c>
    </row>
    <row r="147" spans="1:8" ht="31.5" x14ac:dyDescent="0.2">
      <c r="A147" s="104"/>
      <c r="B147" s="92" t="s">
        <v>4333</v>
      </c>
      <c r="C147" s="88" t="s">
        <v>4334</v>
      </c>
      <c r="D147" s="86">
        <v>0</v>
      </c>
      <c r="E147" s="86">
        <v>0</v>
      </c>
      <c r="F147" s="86">
        <v>0</v>
      </c>
      <c r="G147" s="86">
        <v>160000</v>
      </c>
      <c r="H147" s="86">
        <v>160000</v>
      </c>
    </row>
    <row r="148" spans="1:8" ht="15.75" x14ac:dyDescent="0.2">
      <c r="A148" s="104"/>
      <c r="B148" s="92" t="s">
        <v>4335</v>
      </c>
      <c r="C148" s="88" t="s">
        <v>4336</v>
      </c>
      <c r="D148" s="86">
        <v>4329077</v>
      </c>
      <c r="E148" s="86">
        <v>1736160</v>
      </c>
      <c r="F148" s="86">
        <v>218567</v>
      </c>
      <c r="G148" s="86">
        <v>16000000</v>
      </c>
      <c r="H148" s="86">
        <v>40000000</v>
      </c>
    </row>
    <row r="149" spans="1:8" ht="15.75" x14ac:dyDescent="0.2">
      <c r="A149" s="104"/>
      <c r="B149" s="92" t="s">
        <v>4337</v>
      </c>
      <c r="C149" s="88" t="s">
        <v>4338</v>
      </c>
      <c r="D149" s="86">
        <v>2399998</v>
      </c>
      <c r="E149" s="86">
        <v>3520000</v>
      </c>
      <c r="F149" s="86">
        <v>1446001</v>
      </c>
      <c r="G149" s="86">
        <v>4000000</v>
      </c>
      <c r="H149" s="86">
        <v>5000000</v>
      </c>
    </row>
    <row r="150" spans="1:8" ht="15.75" x14ac:dyDescent="0.2">
      <c r="A150" s="104"/>
      <c r="B150" s="92" t="s">
        <v>4339</v>
      </c>
      <c r="C150" s="88" t="s">
        <v>4340</v>
      </c>
      <c r="D150" s="86">
        <v>2361326</v>
      </c>
      <c r="E150" s="86">
        <v>3994538</v>
      </c>
      <c r="F150" s="86">
        <v>4799997</v>
      </c>
      <c r="G150" s="86">
        <v>4800000</v>
      </c>
      <c r="H150" s="86">
        <v>6200000</v>
      </c>
    </row>
    <row r="151" spans="1:8" ht="15.75" x14ac:dyDescent="0.2">
      <c r="A151" s="104"/>
      <c r="B151" s="92" t="s">
        <v>4341</v>
      </c>
      <c r="C151" s="88" t="s">
        <v>4342</v>
      </c>
      <c r="D151" s="86">
        <v>0</v>
      </c>
      <c r="E151" s="86">
        <v>596056</v>
      </c>
      <c r="F151" s="86">
        <v>1000000</v>
      </c>
      <c r="G151" s="86">
        <v>1200000</v>
      </c>
      <c r="H151" s="86">
        <v>0</v>
      </c>
    </row>
    <row r="152" spans="1:8" ht="15.75" x14ac:dyDescent="0.2">
      <c r="A152" s="104"/>
      <c r="B152" s="92" t="s">
        <v>4343</v>
      </c>
      <c r="C152" s="88" t="s">
        <v>4344</v>
      </c>
      <c r="D152" s="86">
        <v>1060768</v>
      </c>
      <c r="E152" s="86">
        <v>431951</v>
      </c>
      <c r="F152" s="86">
        <v>681381</v>
      </c>
      <c r="G152" s="86">
        <v>800000</v>
      </c>
      <c r="H152" s="86">
        <v>800000</v>
      </c>
    </row>
    <row r="153" spans="1:8" ht="47.25" x14ac:dyDescent="0.2">
      <c r="A153" s="104"/>
      <c r="B153" s="92" t="s">
        <v>4345</v>
      </c>
      <c r="C153" s="88" t="s">
        <v>4346</v>
      </c>
      <c r="D153" s="86">
        <v>362616</v>
      </c>
      <c r="E153" s="86">
        <v>223306</v>
      </c>
      <c r="F153" s="86">
        <v>320000</v>
      </c>
      <c r="G153" s="86">
        <v>320000</v>
      </c>
      <c r="H153" s="86">
        <v>300000</v>
      </c>
    </row>
    <row r="154" spans="1:8" ht="31.5" x14ac:dyDescent="0.2">
      <c r="A154" s="104"/>
      <c r="B154" s="92" t="s">
        <v>4347</v>
      </c>
      <c r="C154" s="88" t="s">
        <v>4348</v>
      </c>
      <c r="D154" s="86">
        <v>0</v>
      </c>
      <c r="E154" s="86">
        <v>0</v>
      </c>
      <c r="F154" s="86">
        <v>142720</v>
      </c>
      <c r="G154" s="86">
        <v>800000</v>
      </c>
      <c r="H154" s="86">
        <v>800000</v>
      </c>
    </row>
    <row r="155" spans="1:8" ht="31.5" x14ac:dyDescent="0.2">
      <c r="A155" s="104"/>
      <c r="B155" s="92" t="s">
        <v>4349</v>
      </c>
      <c r="C155" s="88" t="s">
        <v>4350</v>
      </c>
      <c r="D155" s="86">
        <v>0</v>
      </c>
      <c r="E155" s="86">
        <v>0</v>
      </c>
      <c r="F155" s="86">
        <v>0</v>
      </c>
      <c r="G155" s="86">
        <v>24000000</v>
      </c>
      <c r="H155" s="86">
        <v>24000000</v>
      </c>
    </row>
    <row r="156" spans="1:8" ht="15.75" x14ac:dyDescent="0.2">
      <c r="A156" s="104"/>
      <c r="B156" s="92" t="s">
        <v>4351</v>
      </c>
      <c r="C156" s="88" t="s">
        <v>4352</v>
      </c>
      <c r="D156" s="86">
        <v>1260392</v>
      </c>
      <c r="E156" s="86">
        <v>2440674</v>
      </c>
      <c r="F156" s="86">
        <v>1599999</v>
      </c>
      <c r="G156" s="86">
        <v>2400000</v>
      </c>
      <c r="H156" s="86">
        <v>900000</v>
      </c>
    </row>
    <row r="157" spans="1:8" ht="31.5" x14ac:dyDescent="0.2">
      <c r="A157" s="104"/>
      <c r="B157" s="92" t="s">
        <v>4353</v>
      </c>
      <c r="C157" s="88" t="s">
        <v>4354</v>
      </c>
      <c r="D157" s="86">
        <v>969974</v>
      </c>
      <c r="E157" s="86">
        <v>881880</v>
      </c>
      <c r="F157" s="86">
        <v>929920</v>
      </c>
      <c r="G157" s="86">
        <v>1200000</v>
      </c>
      <c r="H157" s="86">
        <v>1200000</v>
      </c>
    </row>
    <row r="158" spans="1:8" ht="31.5" x14ac:dyDescent="0.2">
      <c r="A158" s="104"/>
      <c r="B158" s="92" t="s">
        <v>4355</v>
      </c>
      <c r="C158" s="88" t="s">
        <v>4356</v>
      </c>
      <c r="D158" s="86">
        <v>1844726</v>
      </c>
      <c r="E158" s="86">
        <v>0</v>
      </c>
      <c r="F158" s="86">
        <v>0</v>
      </c>
      <c r="G158" s="86">
        <v>800000</v>
      </c>
      <c r="H158" s="86">
        <v>800000</v>
      </c>
    </row>
    <row r="159" spans="1:8" ht="31.5" x14ac:dyDescent="0.2">
      <c r="A159" s="104"/>
      <c r="B159" s="92" t="s">
        <v>4357</v>
      </c>
      <c r="C159" s="88" t="s">
        <v>4358</v>
      </c>
      <c r="D159" s="86">
        <v>1885738</v>
      </c>
      <c r="E159" s="86">
        <v>0</v>
      </c>
      <c r="F159" s="86">
        <v>0</v>
      </c>
      <c r="G159" s="86">
        <v>8000000</v>
      </c>
      <c r="H159" s="86">
        <v>1500000</v>
      </c>
    </row>
    <row r="160" spans="1:8" ht="47.25" x14ac:dyDescent="0.2">
      <c r="A160" s="104"/>
      <c r="B160" s="92" t="s">
        <v>4359</v>
      </c>
      <c r="C160" s="88" t="s">
        <v>4360</v>
      </c>
      <c r="D160" s="86">
        <v>0</v>
      </c>
      <c r="E160" s="86">
        <v>0</v>
      </c>
      <c r="F160" s="86">
        <v>0</v>
      </c>
      <c r="G160" s="86">
        <v>800000</v>
      </c>
      <c r="H160" s="86">
        <v>1000000</v>
      </c>
    </row>
    <row r="161" spans="1:8" ht="47.25" x14ac:dyDescent="0.2">
      <c r="A161" s="104"/>
      <c r="B161" s="92" t="s">
        <v>4361</v>
      </c>
      <c r="C161" s="88" t="s">
        <v>4362</v>
      </c>
      <c r="D161" s="86">
        <v>0</v>
      </c>
      <c r="E161" s="86">
        <v>0</v>
      </c>
      <c r="F161" s="86">
        <v>0</v>
      </c>
      <c r="G161" s="86">
        <v>0</v>
      </c>
      <c r="H161" s="86">
        <v>5000000</v>
      </c>
    </row>
    <row r="162" spans="1:8" ht="15.75" x14ac:dyDescent="0.2">
      <c r="A162" s="104"/>
      <c r="B162" s="92"/>
      <c r="C162" s="88"/>
      <c r="D162" s="86">
        <v>0</v>
      </c>
      <c r="E162" s="86">
        <v>0</v>
      </c>
      <c r="F162" s="86">
        <v>0</v>
      </c>
      <c r="G162" s="86">
        <v>0</v>
      </c>
      <c r="H162" s="86">
        <v>0</v>
      </c>
    </row>
    <row r="163" spans="1:8" ht="31.5" x14ac:dyDescent="0.2">
      <c r="A163" s="104"/>
      <c r="B163" s="92"/>
      <c r="C163" s="94" t="s">
        <v>4363</v>
      </c>
      <c r="D163" s="86">
        <v>59423386</v>
      </c>
      <c r="E163" s="86">
        <v>57653694</v>
      </c>
      <c r="F163" s="86">
        <v>48696450</v>
      </c>
      <c r="G163" s="86">
        <v>132920000</v>
      </c>
      <c r="H163" s="86">
        <v>164360000</v>
      </c>
    </row>
    <row r="164" spans="1:8" ht="15.75" x14ac:dyDescent="0.2">
      <c r="A164" s="104"/>
      <c r="B164" s="92"/>
      <c r="C164" s="88"/>
      <c r="D164" s="86">
        <v>0</v>
      </c>
      <c r="E164" s="86">
        <v>0</v>
      </c>
      <c r="F164" s="86">
        <v>0</v>
      </c>
      <c r="G164" s="86">
        <v>0</v>
      </c>
      <c r="H164" s="86">
        <v>0</v>
      </c>
    </row>
    <row r="165" spans="1:8" ht="15.75" x14ac:dyDescent="0.2">
      <c r="A165" s="104"/>
      <c r="B165" s="92"/>
      <c r="C165" s="88"/>
      <c r="D165" s="86">
        <v>0</v>
      </c>
      <c r="E165" s="86">
        <v>0</v>
      </c>
      <c r="F165" s="86">
        <v>0</v>
      </c>
      <c r="G165" s="86">
        <v>0</v>
      </c>
      <c r="H165" s="86">
        <v>0</v>
      </c>
    </row>
    <row r="166" spans="1:8" ht="15.75" x14ac:dyDescent="0.2">
      <c r="A166" s="104"/>
      <c r="B166" s="92" t="s">
        <v>4364</v>
      </c>
      <c r="C166" s="88" t="s">
        <v>4365</v>
      </c>
      <c r="D166" s="86">
        <v>7690711</v>
      </c>
      <c r="E166" s="86">
        <v>5985008</v>
      </c>
      <c r="F166" s="86">
        <v>6161486</v>
      </c>
      <c r="G166" s="86">
        <v>0</v>
      </c>
      <c r="H166" s="86">
        <v>0</v>
      </c>
    </row>
    <row r="167" spans="1:8" ht="15.75" x14ac:dyDescent="0.2">
      <c r="A167" s="104"/>
      <c r="B167" s="92"/>
      <c r="C167" s="88"/>
      <c r="D167" s="86">
        <v>0</v>
      </c>
      <c r="E167" s="86">
        <v>0</v>
      </c>
      <c r="F167" s="86">
        <v>0</v>
      </c>
      <c r="G167" s="86">
        <v>0</v>
      </c>
      <c r="H167" s="86">
        <v>0</v>
      </c>
    </row>
    <row r="168" spans="1:8" ht="15.75" x14ac:dyDescent="0.2">
      <c r="A168" s="92" t="s">
        <v>2819</v>
      </c>
      <c r="B168" s="92"/>
      <c r="C168" s="94" t="s">
        <v>4366</v>
      </c>
      <c r="D168" s="86">
        <v>7690711</v>
      </c>
      <c r="E168" s="86">
        <v>5985008</v>
      </c>
      <c r="F168" s="86">
        <v>6161486</v>
      </c>
      <c r="G168" s="86">
        <v>0</v>
      </c>
      <c r="H168" s="86">
        <v>0</v>
      </c>
    </row>
    <row r="169" spans="1:8" ht="15.75" x14ac:dyDescent="0.2">
      <c r="A169" s="104"/>
      <c r="B169" s="92"/>
      <c r="C169" s="89"/>
      <c r="D169" s="87"/>
      <c r="E169" s="87"/>
      <c r="F169" s="87"/>
      <c r="G169" s="87"/>
      <c r="H169" s="87"/>
    </row>
    <row r="170" spans="1:8" ht="15.75" x14ac:dyDescent="0.2">
      <c r="A170" s="104"/>
      <c r="B170" s="92"/>
      <c r="C170" s="89"/>
      <c r="D170" s="87"/>
      <c r="E170" s="87"/>
      <c r="F170" s="86"/>
      <c r="G170" s="86"/>
      <c r="H170" s="86"/>
    </row>
  </sheetData>
  <mergeCells count="9">
    <mergeCell ref="A1:H1"/>
    <mergeCell ref="A2:A5"/>
    <mergeCell ref="B2:C5"/>
    <mergeCell ref="D2:F2"/>
    <mergeCell ref="G2:G5"/>
    <mergeCell ref="H2:H5"/>
    <mergeCell ref="D3:D5"/>
    <mergeCell ref="E3:E5"/>
    <mergeCell ref="F3:F5"/>
  </mergeCells>
  <printOptions horizontalCentered="1" gridLines="1"/>
  <pageMargins left="0.5" right="0.5" top="0.7" bottom="1.5" header="0.5" footer="0.5"/>
  <pageSetup paperSize="5" firstPageNumber="144" pageOrder="overThenDown" orientation="portrait" blackAndWhite="1" useFirstPageNumber="1" r:id="rId1"/>
  <headerFooter alignWithMargins="0">
    <oddHeader>&amp;C&amp;"SHREE-DEV-0708,Regular"&amp;11&amp;P</oddHeader>
  </headerFooter>
  <rowBreaks count="1" manualBreakCount="1">
    <brk id="138"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tabColor indexed="11"/>
  </sheetPr>
  <dimension ref="A1:S4689"/>
  <sheetViews>
    <sheetView zoomScaleNormal="100" zoomScaleSheetLayoutView="130" workbookViewId="0"/>
  </sheetViews>
  <sheetFormatPr defaultColWidth="9.1640625" defaultRowHeight="11.25" x14ac:dyDescent="0.2"/>
  <cols>
    <col min="1" max="1" width="4.83203125" style="39" customWidth="1"/>
    <col min="2" max="2" width="19.83203125" style="110" customWidth="1"/>
    <col min="3" max="3" width="9.1640625" style="110" customWidth="1"/>
    <col min="4" max="4" width="2.83203125" style="111" customWidth="1"/>
    <col min="5" max="5" width="51.83203125" style="39" customWidth="1"/>
    <col min="6" max="6" width="15.6640625" style="39" customWidth="1"/>
    <col min="7" max="7" width="16.83203125" style="39" customWidth="1"/>
    <col min="8" max="8" width="2.83203125" style="49" customWidth="1"/>
    <col min="9" max="16384" width="9.1640625" style="39"/>
  </cols>
  <sheetData>
    <row r="1" spans="1:19" s="49" customFormat="1" ht="11.25" customHeight="1" x14ac:dyDescent="0.2">
      <c r="A1" s="28"/>
      <c r="B1" s="110"/>
      <c r="C1" s="110"/>
      <c r="D1" s="111"/>
      <c r="E1" s="133"/>
      <c r="F1" s="28"/>
      <c r="G1" s="28"/>
      <c r="I1" s="39"/>
      <c r="J1" s="39"/>
      <c r="K1" s="39"/>
      <c r="L1" s="39"/>
      <c r="M1" s="39"/>
      <c r="N1" s="39"/>
      <c r="O1" s="39"/>
      <c r="P1" s="39"/>
      <c r="Q1" s="39"/>
      <c r="R1" s="39"/>
      <c r="S1" s="39"/>
    </row>
    <row r="2" spans="1:19" s="49" customFormat="1" ht="16.5" x14ac:dyDescent="0.2">
      <c r="A2" s="149" t="s">
        <v>5645</v>
      </c>
      <c r="B2" s="150"/>
      <c r="C2" s="150"/>
      <c r="D2" s="151"/>
      <c r="E2" s="152"/>
      <c r="F2" s="142"/>
      <c r="G2" s="142"/>
      <c r="I2" s="39"/>
      <c r="J2" s="39"/>
      <c r="K2" s="39"/>
      <c r="L2" s="39"/>
      <c r="M2" s="39"/>
      <c r="N2" s="39"/>
      <c r="O2" s="39"/>
      <c r="P2" s="39"/>
      <c r="Q2" s="39"/>
      <c r="R2" s="39"/>
      <c r="S2" s="39"/>
    </row>
    <row r="3" spans="1:19" s="49" customFormat="1" ht="11.25" customHeight="1" x14ac:dyDescent="0.2">
      <c r="A3" s="28"/>
      <c r="B3" s="110"/>
      <c r="C3" s="110"/>
      <c r="D3" s="111"/>
      <c r="E3" s="133"/>
      <c r="F3" s="28"/>
      <c r="G3" s="28"/>
      <c r="I3" s="39"/>
      <c r="J3" s="39"/>
      <c r="K3" s="39"/>
      <c r="L3" s="39"/>
      <c r="M3" s="39"/>
      <c r="N3" s="39"/>
      <c r="O3" s="39"/>
      <c r="P3" s="39"/>
      <c r="Q3" s="39"/>
      <c r="R3" s="39"/>
      <c r="S3" s="39"/>
    </row>
    <row r="4" spans="1:19" s="49" customFormat="1" ht="15.75" x14ac:dyDescent="0.2">
      <c r="A4" s="141" t="s">
        <v>5646</v>
      </c>
      <c r="B4" s="110"/>
      <c r="C4" s="110"/>
      <c r="D4" s="111"/>
      <c r="E4" s="133"/>
      <c r="F4" s="28"/>
      <c r="G4" s="28"/>
      <c r="I4" s="39"/>
      <c r="J4" s="39"/>
      <c r="K4" s="39"/>
      <c r="L4" s="39"/>
      <c r="M4" s="39"/>
      <c r="N4" s="39"/>
      <c r="O4" s="39"/>
      <c r="P4" s="39"/>
      <c r="Q4" s="39"/>
      <c r="R4" s="39"/>
      <c r="S4" s="39"/>
    </row>
    <row r="5" spans="1:19" s="49" customFormat="1" ht="15.75" x14ac:dyDescent="0.2">
      <c r="A5" s="143" t="s">
        <v>3033</v>
      </c>
      <c r="B5" s="110"/>
      <c r="C5" s="110"/>
      <c r="D5" s="111"/>
      <c r="E5" s="133"/>
      <c r="F5" s="28"/>
      <c r="G5" s="28"/>
      <c r="I5" s="39"/>
      <c r="J5" s="39"/>
      <c r="K5" s="39"/>
      <c r="L5" s="39"/>
      <c r="M5" s="39"/>
      <c r="N5" s="39"/>
      <c r="O5" s="39"/>
      <c r="P5" s="39"/>
      <c r="Q5" s="39"/>
      <c r="R5" s="39"/>
      <c r="S5" s="39"/>
    </row>
    <row r="6" spans="1:19" s="49" customFormat="1" ht="12" x14ac:dyDescent="0.2">
      <c r="A6" s="153" t="s">
        <v>5647</v>
      </c>
      <c r="B6" s="110"/>
      <c r="C6" s="110"/>
      <c r="D6" s="111"/>
      <c r="E6" s="133"/>
      <c r="F6" s="28"/>
      <c r="G6" s="28"/>
      <c r="I6" s="39"/>
      <c r="J6" s="39"/>
      <c r="K6" s="39"/>
      <c r="L6" s="39"/>
      <c r="M6" s="39"/>
      <c r="N6" s="39"/>
      <c r="O6" s="39"/>
      <c r="P6" s="39"/>
      <c r="Q6" s="39"/>
      <c r="R6" s="39"/>
      <c r="S6" s="39"/>
    </row>
    <row r="7" spans="1:19" s="49" customFormat="1" ht="12" x14ac:dyDescent="0.2">
      <c r="A7" s="28"/>
      <c r="B7" s="110"/>
      <c r="C7" s="110"/>
      <c r="D7" s="111"/>
      <c r="E7" s="133"/>
      <c r="F7" s="28"/>
      <c r="G7" s="28"/>
      <c r="I7" s="39"/>
      <c r="J7" s="39"/>
      <c r="K7" s="39"/>
      <c r="L7" s="39"/>
      <c r="M7" s="39"/>
      <c r="N7" s="39"/>
      <c r="O7" s="39"/>
      <c r="P7" s="39"/>
      <c r="Q7" s="39"/>
      <c r="R7" s="39"/>
      <c r="S7" s="39"/>
    </row>
    <row r="8" spans="1:19" s="49" customFormat="1" ht="15.75" x14ac:dyDescent="0.2">
      <c r="A8" s="122" t="s">
        <v>4367</v>
      </c>
      <c r="B8" s="110" t="s">
        <v>637</v>
      </c>
      <c r="C8" s="110" t="s">
        <v>4368</v>
      </c>
      <c r="D8" s="111"/>
      <c r="E8" s="136" t="s">
        <v>3529</v>
      </c>
      <c r="F8" s="123" t="s">
        <v>2872</v>
      </c>
      <c r="G8" s="123" t="s">
        <v>2879</v>
      </c>
      <c r="I8" s="39"/>
      <c r="J8" s="39"/>
      <c r="K8" s="39"/>
      <c r="L8" s="39"/>
      <c r="M8" s="39"/>
      <c r="N8" s="39"/>
      <c r="O8" s="39"/>
      <c r="P8" s="39"/>
      <c r="Q8" s="39"/>
      <c r="R8" s="39"/>
      <c r="S8" s="39"/>
    </row>
    <row r="9" spans="1:19" s="49" customFormat="1" ht="12" x14ac:dyDescent="0.2">
      <c r="A9" s="28"/>
      <c r="B9" s="110"/>
      <c r="C9" s="110"/>
      <c r="D9" s="111"/>
      <c r="E9" s="133"/>
      <c r="F9" s="28"/>
      <c r="G9" s="28"/>
      <c r="I9" s="39"/>
      <c r="J9" s="39"/>
      <c r="K9" s="39"/>
      <c r="L9" s="39"/>
      <c r="M9" s="39"/>
      <c r="N9" s="39"/>
      <c r="O9" s="39"/>
      <c r="P9" s="39"/>
      <c r="Q9" s="39"/>
      <c r="R9" s="39"/>
      <c r="S9" s="39"/>
    </row>
    <row r="10" spans="1:19" s="49" customFormat="1" ht="15.75" x14ac:dyDescent="0.2">
      <c r="A10" s="28"/>
      <c r="B10" s="110"/>
      <c r="C10" s="110"/>
      <c r="D10" s="111"/>
      <c r="E10" s="132" t="s">
        <v>4369</v>
      </c>
      <c r="F10" s="28"/>
      <c r="G10" s="28"/>
      <c r="I10" s="39"/>
      <c r="J10" s="39"/>
      <c r="K10" s="39"/>
      <c r="L10" s="39"/>
      <c r="M10" s="39"/>
      <c r="N10" s="39"/>
      <c r="O10" s="39"/>
      <c r="P10" s="39"/>
      <c r="Q10" s="39"/>
      <c r="R10" s="39"/>
      <c r="S10" s="39"/>
    </row>
    <row r="11" spans="1:19" s="49" customFormat="1" ht="15.75" x14ac:dyDescent="0.2">
      <c r="A11" s="122">
        <v>1</v>
      </c>
      <c r="B11" s="125" t="s">
        <v>5648</v>
      </c>
      <c r="C11" s="110">
        <v>29</v>
      </c>
      <c r="D11" s="111"/>
      <c r="E11" s="138" t="s">
        <v>5649</v>
      </c>
      <c r="F11" s="25"/>
      <c r="G11" s="57">
        <v>2450000</v>
      </c>
      <c r="I11" s="39"/>
      <c r="J11" s="39"/>
      <c r="K11" s="39"/>
      <c r="L11" s="39"/>
      <c r="M11" s="39"/>
      <c r="N11" s="39"/>
      <c r="O11" s="39"/>
      <c r="P11" s="39"/>
      <c r="Q11" s="39"/>
      <c r="R11" s="39"/>
      <c r="S11" s="39"/>
    </row>
    <row r="12" spans="1:19" s="49" customFormat="1" ht="15.75" x14ac:dyDescent="0.2">
      <c r="A12" s="122">
        <v>2</v>
      </c>
      <c r="B12" s="125" t="s">
        <v>5650</v>
      </c>
      <c r="C12" s="110"/>
      <c r="D12" s="111"/>
      <c r="E12" s="138" t="s">
        <v>5651</v>
      </c>
      <c r="F12" s="25"/>
      <c r="G12" s="57">
        <v>21000000</v>
      </c>
      <c r="I12" s="39"/>
      <c r="J12" s="39"/>
      <c r="K12" s="39"/>
      <c r="L12" s="39"/>
      <c r="M12" s="39"/>
      <c r="N12" s="39"/>
      <c r="O12" s="39"/>
      <c r="P12" s="39"/>
      <c r="Q12" s="39"/>
      <c r="R12" s="39"/>
      <c r="S12" s="39"/>
    </row>
    <row r="13" spans="1:19" s="49" customFormat="1" ht="15.75" x14ac:dyDescent="0.2">
      <c r="A13" s="122">
        <v>3</v>
      </c>
      <c r="B13" s="125" t="s">
        <v>5652</v>
      </c>
      <c r="C13" s="110"/>
      <c r="D13" s="111"/>
      <c r="E13" s="138" t="s">
        <v>5653</v>
      </c>
      <c r="F13" s="25"/>
      <c r="G13" s="57">
        <v>53830000</v>
      </c>
      <c r="I13" s="39"/>
      <c r="J13" s="39"/>
      <c r="K13" s="39"/>
      <c r="L13" s="39"/>
      <c r="M13" s="39"/>
      <c r="N13" s="39"/>
      <c r="O13" s="39"/>
      <c r="P13" s="39"/>
      <c r="Q13" s="39"/>
      <c r="R13" s="39"/>
      <c r="S13" s="39"/>
    </row>
    <row r="14" spans="1:19" ht="15.75" x14ac:dyDescent="0.2">
      <c r="A14" s="122">
        <v>4</v>
      </c>
      <c r="B14" s="125" t="s">
        <v>5654</v>
      </c>
      <c r="E14" s="138" t="s">
        <v>5655</v>
      </c>
      <c r="F14" s="25"/>
      <c r="G14" s="57">
        <v>3150000</v>
      </c>
    </row>
    <row r="15" spans="1:19" ht="15.75" x14ac:dyDescent="0.2">
      <c r="A15" s="122">
        <v>5</v>
      </c>
      <c r="B15" s="125" t="s">
        <v>5656</v>
      </c>
      <c r="E15" s="138" t="s">
        <v>5657</v>
      </c>
      <c r="F15" s="25"/>
      <c r="G15" s="57">
        <v>14000000</v>
      </c>
    </row>
    <row r="16" spans="1:19" ht="63" x14ac:dyDescent="0.2">
      <c r="A16" s="122">
        <v>6</v>
      </c>
      <c r="B16" s="125" t="s">
        <v>5658</v>
      </c>
      <c r="E16" s="126" t="s">
        <v>5659</v>
      </c>
      <c r="F16" s="25"/>
      <c r="G16" s="57">
        <v>3500000</v>
      </c>
    </row>
    <row r="17" spans="1:19" ht="47.25" x14ac:dyDescent="0.2">
      <c r="A17" s="122">
        <v>7</v>
      </c>
      <c r="B17" s="125" t="s">
        <v>5660</v>
      </c>
      <c r="E17" s="126" t="s">
        <v>5661</v>
      </c>
      <c r="F17" s="25"/>
      <c r="G17" s="57">
        <v>3500000</v>
      </c>
    </row>
    <row r="18" spans="1:19" ht="11.25" customHeight="1" x14ac:dyDescent="0.2">
      <c r="A18" s="124"/>
      <c r="E18" s="133"/>
      <c r="F18" s="28"/>
      <c r="G18" s="28"/>
    </row>
    <row r="19" spans="1:19" ht="15.75" x14ac:dyDescent="0.2">
      <c r="A19" s="127"/>
      <c r="B19" s="128"/>
      <c r="C19" s="128"/>
      <c r="D19" s="129"/>
      <c r="E19" s="139" t="s">
        <v>5662</v>
      </c>
      <c r="F19" s="154">
        <v>0</v>
      </c>
      <c r="G19" s="131">
        <v>101430000</v>
      </c>
    </row>
    <row r="20" spans="1:19" ht="11.25" customHeight="1" x14ac:dyDescent="0.2">
      <c r="A20" s="28"/>
      <c r="E20" s="133"/>
      <c r="F20" s="28"/>
      <c r="G20" s="28"/>
    </row>
    <row r="21" spans="1:19" ht="11.25" customHeight="1" x14ac:dyDescent="0.2">
      <c r="A21" s="28"/>
      <c r="E21" s="133"/>
      <c r="F21" s="28"/>
      <c r="G21" s="28"/>
    </row>
    <row r="22" spans="1:19" ht="15.75" customHeight="1" x14ac:dyDescent="0.2">
      <c r="A22" s="113" t="s">
        <v>5663</v>
      </c>
      <c r="B22" s="114"/>
      <c r="C22" s="114"/>
      <c r="D22" s="115"/>
      <c r="E22" s="134"/>
      <c r="F22" s="116"/>
      <c r="G22" s="116"/>
    </row>
    <row r="23" spans="1:19" ht="15.75" customHeight="1" x14ac:dyDescent="0.2">
      <c r="A23" s="117" t="s">
        <v>3033</v>
      </c>
      <c r="E23" s="133"/>
      <c r="F23" s="28"/>
      <c r="G23" s="28"/>
    </row>
    <row r="24" spans="1:19" s="100" customFormat="1" ht="11.25" customHeight="1" x14ac:dyDescent="0.2">
      <c r="A24" s="118" t="s">
        <v>5664</v>
      </c>
      <c r="B24" s="119"/>
      <c r="C24" s="119"/>
      <c r="D24" s="120"/>
      <c r="E24" s="135"/>
      <c r="F24" s="121"/>
      <c r="G24" s="121"/>
      <c r="H24" s="49"/>
    </row>
    <row r="25" spans="1:19" ht="11.25" customHeight="1" x14ac:dyDescent="0.2">
      <c r="A25" s="28"/>
      <c r="E25" s="133"/>
      <c r="F25" s="28"/>
      <c r="G25" s="28"/>
    </row>
    <row r="26" spans="1:19" ht="15.75" customHeight="1" x14ac:dyDescent="0.2">
      <c r="A26" s="122" t="s">
        <v>4367</v>
      </c>
      <c r="B26" s="110" t="s">
        <v>637</v>
      </c>
      <c r="C26" s="110" t="s">
        <v>4368</v>
      </c>
      <c r="E26" s="136" t="s">
        <v>3529</v>
      </c>
      <c r="F26" s="123" t="s">
        <v>2872</v>
      </c>
      <c r="G26" s="123" t="s">
        <v>2879</v>
      </c>
    </row>
    <row r="27" spans="1:19" ht="11.25" customHeight="1" x14ac:dyDescent="0.2">
      <c r="A27" s="124"/>
      <c r="E27" s="133"/>
      <c r="F27" s="28"/>
      <c r="G27" s="28"/>
    </row>
    <row r="28" spans="1:19" ht="15.75" x14ac:dyDescent="0.2">
      <c r="A28" s="122">
        <v>1</v>
      </c>
      <c r="B28" s="125" t="s">
        <v>5665</v>
      </c>
      <c r="C28" s="110">
        <v>1</v>
      </c>
      <c r="E28" s="138" t="s">
        <v>5666</v>
      </c>
      <c r="F28" s="25"/>
      <c r="G28" s="25">
        <v>1000000</v>
      </c>
    </row>
    <row r="29" spans="1:19" ht="15.75" x14ac:dyDescent="0.2">
      <c r="A29" s="122">
        <v>2</v>
      </c>
      <c r="B29" s="125" t="s">
        <v>5667</v>
      </c>
      <c r="C29" s="110">
        <v>1</v>
      </c>
      <c r="E29" s="138" t="s">
        <v>5668</v>
      </c>
      <c r="F29" s="25"/>
      <c r="G29" s="25">
        <v>4000000</v>
      </c>
    </row>
    <row r="30" spans="1:19" ht="15.75" x14ac:dyDescent="0.2">
      <c r="A30" s="122">
        <v>3</v>
      </c>
      <c r="B30" s="125" t="s">
        <v>5669</v>
      </c>
      <c r="C30" s="110">
        <v>1</v>
      </c>
      <c r="E30" s="138" t="s">
        <v>5670</v>
      </c>
      <c r="F30" s="25"/>
      <c r="G30" s="25">
        <v>4000000</v>
      </c>
    </row>
    <row r="31" spans="1:19" s="49" customFormat="1" ht="15.75" x14ac:dyDescent="0.2">
      <c r="A31" s="122">
        <v>4</v>
      </c>
      <c r="B31" s="125" t="s">
        <v>5671</v>
      </c>
      <c r="C31" s="110">
        <v>1</v>
      </c>
      <c r="D31" s="111"/>
      <c r="E31" s="138" t="s">
        <v>5672</v>
      </c>
      <c r="F31" s="25"/>
      <c r="G31" s="25">
        <v>4000000</v>
      </c>
      <c r="I31" s="39"/>
      <c r="J31" s="39"/>
      <c r="K31" s="39"/>
      <c r="L31" s="39"/>
      <c r="M31" s="39"/>
      <c r="N31" s="39"/>
      <c r="O31" s="39"/>
      <c r="P31" s="39"/>
      <c r="Q31" s="39"/>
      <c r="R31" s="39"/>
      <c r="S31" s="39"/>
    </row>
    <row r="32" spans="1:19" s="49" customFormat="1" ht="31.5" x14ac:dyDescent="0.2">
      <c r="A32" s="122">
        <v>5</v>
      </c>
      <c r="B32" s="125" t="s">
        <v>5673</v>
      </c>
      <c r="C32" s="110">
        <v>1</v>
      </c>
      <c r="D32" s="111"/>
      <c r="E32" s="126" t="s">
        <v>5674</v>
      </c>
      <c r="F32" s="25"/>
      <c r="G32" s="25">
        <v>5000000</v>
      </c>
      <c r="I32" s="39"/>
      <c r="J32" s="39"/>
      <c r="K32" s="39"/>
      <c r="L32" s="39"/>
      <c r="M32" s="39"/>
      <c r="N32" s="39"/>
      <c r="O32" s="39"/>
      <c r="P32" s="39"/>
      <c r="Q32" s="39"/>
      <c r="R32" s="39"/>
      <c r="S32" s="39"/>
    </row>
    <row r="33" spans="1:19" s="49" customFormat="1" ht="15.75" x14ac:dyDescent="0.2">
      <c r="A33" s="122">
        <v>6</v>
      </c>
      <c r="B33" s="125" t="s">
        <v>5675</v>
      </c>
      <c r="C33" s="110">
        <v>1</v>
      </c>
      <c r="D33" s="111"/>
      <c r="E33" s="138" t="s">
        <v>5676</v>
      </c>
      <c r="F33" s="25"/>
      <c r="G33" s="25">
        <v>2000000</v>
      </c>
      <c r="I33" s="39"/>
      <c r="J33" s="39"/>
      <c r="K33" s="39"/>
      <c r="L33" s="39"/>
      <c r="M33" s="39"/>
      <c r="N33" s="39"/>
      <c r="O33" s="39"/>
      <c r="P33" s="39"/>
      <c r="Q33" s="39"/>
      <c r="R33" s="39"/>
      <c r="S33" s="39"/>
    </row>
    <row r="34" spans="1:19" s="49" customFormat="1" ht="15.75" x14ac:dyDescent="0.2">
      <c r="A34" s="122">
        <v>7</v>
      </c>
      <c r="B34" s="125" t="s">
        <v>5677</v>
      </c>
      <c r="C34" s="110">
        <v>1</v>
      </c>
      <c r="D34" s="111"/>
      <c r="E34" s="138" t="s">
        <v>5678</v>
      </c>
      <c r="F34" s="25"/>
      <c r="G34" s="25">
        <v>1000000</v>
      </c>
      <c r="I34" s="39"/>
      <c r="J34" s="39"/>
      <c r="K34" s="39"/>
      <c r="L34" s="39"/>
      <c r="M34" s="39"/>
      <c r="N34" s="39"/>
      <c r="O34" s="39"/>
      <c r="P34" s="39"/>
      <c r="Q34" s="39"/>
      <c r="R34" s="39"/>
      <c r="S34" s="39"/>
    </row>
    <row r="35" spans="1:19" s="49" customFormat="1" ht="15.75" x14ac:dyDescent="0.2">
      <c r="A35" s="122">
        <v>8</v>
      </c>
      <c r="B35" s="125" t="s">
        <v>5679</v>
      </c>
      <c r="C35" s="110">
        <v>1</v>
      </c>
      <c r="D35" s="111"/>
      <c r="E35" s="138" t="s">
        <v>5680</v>
      </c>
      <c r="F35" s="25"/>
      <c r="G35" s="25">
        <v>4000000</v>
      </c>
      <c r="I35" s="39"/>
      <c r="J35" s="39"/>
      <c r="K35" s="39"/>
      <c r="L35" s="39"/>
      <c r="M35" s="39"/>
      <c r="N35" s="39"/>
      <c r="O35" s="39"/>
      <c r="P35" s="39"/>
      <c r="Q35" s="39"/>
      <c r="R35" s="39"/>
      <c r="S35" s="39"/>
    </row>
    <row r="36" spans="1:19" s="49" customFormat="1" ht="15.75" x14ac:dyDescent="0.2">
      <c r="A36" s="122">
        <v>9</v>
      </c>
      <c r="B36" s="125" t="s">
        <v>5681</v>
      </c>
      <c r="C36" s="110">
        <v>1</v>
      </c>
      <c r="D36" s="111"/>
      <c r="E36" s="138" t="s">
        <v>5682</v>
      </c>
      <c r="F36" s="25"/>
      <c r="G36" s="25">
        <v>2000000</v>
      </c>
      <c r="I36" s="39"/>
      <c r="J36" s="39"/>
      <c r="K36" s="39"/>
      <c r="L36" s="39"/>
      <c r="M36" s="39"/>
      <c r="N36" s="39"/>
      <c r="O36" s="39"/>
      <c r="P36" s="39"/>
      <c r="Q36" s="39"/>
      <c r="R36" s="39"/>
      <c r="S36" s="39"/>
    </row>
    <row r="37" spans="1:19" s="49" customFormat="1" ht="15.75" x14ac:dyDescent="0.2">
      <c r="A37" s="122">
        <v>10</v>
      </c>
      <c r="B37" s="125" t="s">
        <v>5683</v>
      </c>
      <c r="C37" s="110">
        <v>1</v>
      </c>
      <c r="D37" s="111"/>
      <c r="E37" s="138" t="s">
        <v>5684</v>
      </c>
      <c r="F37" s="25"/>
      <c r="G37" s="25">
        <v>4000000</v>
      </c>
      <c r="I37" s="39"/>
      <c r="J37" s="39"/>
      <c r="K37" s="39"/>
      <c r="L37" s="39"/>
      <c r="M37" s="39"/>
      <c r="N37" s="39"/>
      <c r="O37" s="39"/>
      <c r="P37" s="39"/>
      <c r="Q37" s="39"/>
      <c r="R37" s="39"/>
      <c r="S37" s="39"/>
    </row>
    <row r="38" spans="1:19" s="49" customFormat="1" ht="15.75" x14ac:dyDescent="0.2">
      <c r="A38" s="122">
        <v>11</v>
      </c>
      <c r="B38" s="125" t="s">
        <v>5685</v>
      </c>
      <c r="C38" s="110">
        <v>2</v>
      </c>
      <c r="D38" s="111"/>
      <c r="E38" s="138" t="s">
        <v>5686</v>
      </c>
      <c r="F38" s="25"/>
      <c r="G38" s="25">
        <v>2000000</v>
      </c>
      <c r="I38" s="39"/>
      <c r="J38" s="39"/>
      <c r="K38" s="39"/>
      <c r="L38" s="39"/>
      <c r="M38" s="39"/>
      <c r="N38" s="39"/>
      <c r="O38" s="39"/>
      <c r="P38" s="39"/>
      <c r="Q38" s="39"/>
      <c r="R38" s="39"/>
      <c r="S38" s="39"/>
    </row>
    <row r="39" spans="1:19" s="49" customFormat="1" ht="15.75" x14ac:dyDescent="0.2">
      <c r="A39" s="122">
        <v>12</v>
      </c>
      <c r="B39" s="125" t="s">
        <v>5687</v>
      </c>
      <c r="C39" s="110">
        <v>2</v>
      </c>
      <c r="D39" s="111"/>
      <c r="E39" s="138" t="s">
        <v>5688</v>
      </c>
      <c r="F39" s="25"/>
      <c r="G39" s="25">
        <v>1000000</v>
      </c>
      <c r="I39" s="39"/>
      <c r="J39" s="39"/>
      <c r="K39" s="39"/>
      <c r="L39" s="39"/>
      <c r="M39" s="39"/>
      <c r="N39" s="39"/>
      <c r="O39" s="39"/>
      <c r="P39" s="39"/>
      <c r="Q39" s="39"/>
      <c r="R39" s="39"/>
      <c r="S39" s="39"/>
    </row>
    <row r="40" spans="1:19" s="49" customFormat="1" ht="15.75" x14ac:dyDescent="0.2">
      <c r="A40" s="122">
        <v>13</v>
      </c>
      <c r="B40" s="125" t="s">
        <v>5689</v>
      </c>
      <c r="C40" s="110">
        <v>2</v>
      </c>
      <c r="D40" s="111"/>
      <c r="E40" s="138" t="s">
        <v>5690</v>
      </c>
      <c r="F40" s="25"/>
      <c r="G40" s="25">
        <v>2000000</v>
      </c>
      <c r="I40" s="39"/>
      <c r="J40" s="39"/>
      <c r="K40" s="39"/>
      <c r="L40" s="39"/>
      <c r="M40" s="39"/>
      <c r="N40" s="39"/>
      <c r="O40" s="39"/>
      <c r="P40" s="39"/>
      <c r="Q40" s="39"/>
      <c r="R40" s="39"/>
      <c r="S40" s="39"/>
    </row>
    <row r="41" spans="1:19" s="49" customFormat="1" ht="15.75" x14ac:dyDescent="0.2">
      <c r="A41" s="122">
        <v>14</v>
      </c>
      <c r="B41" s="125" t="s">
        <v>5691</v>
      </c>
      <c r="C41" s="110">
        <v>2</v>
      </c>
      <c r="D41" s="111"/>
      <c r="E41" s="138" t="s">
        <v>5692</v>
      </c>
      <c r="F41" s="25"/>
      <c r="G41" s="25">
        <v>2000000</v>
      </c>
      <c r="I41" s="39"/>
      <c r="J41" s="39"/>
      <c r="K41" s="39"/>
      <c r="L41" s="39"/>
      <c r="M41" s="39"/>
      <c r="N41" s="39"/>
      <c r="O41" s="39"/>
      <c r="P41" s="39"/>
      <c r="Q41" s="39"/>
      <c r="R41" s="39"/>
      <c r="S41" s="39"/>
    </row>
    <row r="42" spans="1:19" s="49" customFormat="1" ht="15.75" x14ac:dyDescent="0.2">
      <c r="A42" s="122">
        <v>15</v>
      </c>
      <c r="B42" s="125" t="s">
        <v>5693</v>
      </c>
      <c r="C42" s="110">
        <v>2</v>
      </c>
      <c r="D42" s="111"/>
      <c r="E42" s="138" t="s">
        <v>5694</v>
      </c>
      <c r="F42" s="25"/>
      <c r="G42" s="25">
        <v>2000000</v>
      </c>
      <c r="I42" s="39"/>
      <c r="J42" s="39"/>
      <c r="K42" s="39"/>
      <c r="L42" s="39"/>
      <c r="M42" s="39"/>
      <c r="N42" s="39"/>
      <c r="O42" s="39"/>
      <c r="P42" s="39"/>
      <c r="Q42" s="39"/>
      <c r="R42" s="39"/>
      <c r="S42" s="39"/>
    </row>
    <row r="43" spans="1:19" s="49" customFormat="1" ht="15.75" x14ac:dyDescent="0.2">
      <c r="A43" s="122">
        <v>16</v>
      </c>
      <c r="B43" s="125" t="s">
        <v>5695</v>
      </c>
      <c r="C43" s="110">
        <v>2</v>
      </c>
      <c r="D43" s="111"/>
      <c r="E43" s="138" t="s">
        <v>5696</v>
      </c>
      <c r="F43" s="25"/>
      <c r="G43" s="25">
        <v>2000000</v>
      </c>
      <c r="I43" s="39"/>
      <c r="J43" s="39"/>
      <c r="K43" s="39"/>
      <c r="L43" s="39"/>
      <c r="M43" s="39"/>
      <c r="N43" s="39"/>
      <c r="O43" s="39"/>
      <c r="P43" s="39"/>
      <c r="Q43" s="39"/>
      <c r="R43" s="39"/>
      <c r="S43" s="39"/>
    </row>
    <row r="44" spans="1:19" s="49" customFormat="1" ht="15.75" x14ac:dyDescent="0.2">
      <c r="A44" s="122">
        <v>17</v>
      </c>
      <c r="B44" s="125" t="s">
        <v>5697</v>
      </c>
      <c r="C44" s="110">
        <v>2</v>
      </c>
      <c r="D44" s="111"/>
      <c r="E44" s="138" t="s">
        <v>5698</v>
      </c>
      <c r="F44" s="25"/>
      <c r="G44" s="25">
        <v>2000000</v>
      </c>
      <c r="I44" s="39"/>
      <c r="J44" s="39"/>
      <c r="K44" s="39"/>
      <c r="L44" s="39"/>
      <c r="M44" s="39"/>
      <c r="N44" s="39"/>
      <c r="O44" s="39"/>
      <c r="P44" s="39"/>
      <c r="Q44" s="39"/>
      <c r="R44" s="39"/>
      <c r="S44" s="39"/>
    </row>
    <row r="45" spans="1:19" s="49" customFormat="1" ht="15.75" x14ac:dyDescent="0.2">
      <c r="A45" s="122">
        <v>18</v>
      </c>
      <c r="B45" s="125" t="s">
        <v>5699</v>
      </c>
      <c r="C45" s="110">
        <v>2</v>
      </c>
      <c r="D45" s="111"/>
      <c r="E45" s="138" t="s">
        <v>5700</v>
      </c>
      <c r="F45" s="25"/>
      <c r="G45" s="25">
        <v>2000000</v>
      </c>
      <c r="I45" s="39"/>
      <c r="J45" s="39"/>
      <c r="K45" s="39"/>
      <c r="L45" s="39"/>
      <c r="M45" s="39"/>
      <c r="N45" s="39"/>
      <c r="O45" s="39"/>
      <c r="P45" s="39"/>
      <c r="Q45" s="39"/>
      <c r="R45" s="39"/>
      <c r="S45" s="39"/>
    </row>
    <row r="46" spans="1:19" s="49" customFormat="1" ht="15.75" x14ac:dyDescent="0.2">
      <c r="A46" s="122">
        <v>19</v>
      </c>
      <c r="B46" s="125" t="s">
        <v>5701</v>
      </c>
      <c r="C46" s="110">
        <v>2</v>
      </c>
      <c r="D46" s="111"/>
      <c r="E46" s="138" t="s">
        <v>5702</v>
      </c>
      <c r="F46" s="25"/>
      <c r="G46" s="25">
        <v>1000000</v>
      </c>
      <c r="I46" s="39"/>
      <c r="J46" s="39"/>
      <c r="K46" s="39"/>
      <c r="L46" s="39"/>
      <c r="M46" s="39"/>
      <c r="N46" s="39"/>
      <c r="O46" s="39"/>
      <c r="P46" s="39"/>
      <c r="Q46" s="39"/>
      <c r="R46" s="39"/>
      <c r="S46" s="39"/>
    </row>
    <row r="47" spans="1:19" s="49" customFormat="1" ht="15.75" x14ac:dyDescent="0.2">
      <c r="A47" s="122">
        <v>20</v>
      </c>
      <c r="B47" s="125" t="s">
        <v>5703</v>
      </c>
      <c r="C47" s="110">
        <v>2</v>
      </c>
      <c r="D47" s="111"/>
      <c r="E47" s="138" t="s">
        <v>5704</v>
      </c>
      <c r="F47" s="25"/>
      <c r="G47" s="25">
        <v>2000000</v>
      </c>
      <c r="I47" s="39"/>
      <c r="J47" s="39"/>
      <c r="K47" s="39"/>
      <c r="L47" s="39"/>
      <c r="M47" s="39"/>
      <c r="N47" s="39"/>
      <c r="O47" s="39"/>
      <c r="P47" s="39"/>
      <c r="Q47" s="39"/>
      <c r="R47" s="39"/>
      <c r="S47" s="39"/>
    </row>
    <row r="48" spans="1:19" s="49" customFormat="1" ht="15.75" x14ac:dyDescent="0.2">
      <c r="A48" s="122">
        <v>21</v>
      </c>
      <c r="B48" s="125" t="s">
        <v>5705</v>
      </c>
      <c r="C48" s="110">
        <v>2</v>
      </c>
      <c r="D48" s="111"/>
      <c r="E48" s="138" t="s">
        <v>5706</v>
      </c>
      <c r="F48" s="25"/>
      <c r="G48" s="25">
        <v>3000000</v>
      </c>
      <c r="I48" s="39"/>
      <c r="J48" s="39"/>
      <c r="K48" s="39"/>
      <c r="L48" s="39"/>
      <c r="M48" s="39"/>
      <c r="N48" s="39"/>
      <c r="O48" s="39"/>
      <c r="P48" s="39"/>
      <c r="Q48" s="39"/>
      <c r="R48" s="39"/>
      <c r="S48" s="39"/>
    </row>
    <row r="49" spans="1:19" s="49" customFormat="1" ht="15.75" x14ac:dyDescent="0.2">
      <c r="A49" s="122">
        <v>22</v>
      </c>
      <c r="B49" s="125" t="s">
        <v>5707</v>
      </c>
      <c r="C49" s="110">
        <v>2</v>
      </c>
      <c r="D49" s="111"/>
      <c r="E49" s="138" t="s">
        <v>5708</v>
      </c>
      <c r="F49" s="25"/>
      <c r="G49" s="25">
        <v>2000000</v>
      </c>
      <c r="I49" s="39"/>
      <c r="J49" s="39"/>
      <c r="K49" s="39"/>
      <c r="L49" s="39"/>
      <c r="M49" s="39"/>
      <c r="N49" s="39"/>
      <c r="O49" s="39"/>
      <c r="P49" s="39"/>
      <c r="Q49" s="39"/>
      <c r="R49" s="39"/>
      <c r="S49" s="39"/>
    </row>
    <row r="50" spans="1:19" s="49" customFormat="1" ht="15.75" x14ac:dyDescent="0.2">
      <c r="A50" s="122">
        <v>23</v>
      </c>
      <c r="B50" s="125" t="s">
        <v>5709</v>
      </c>
      <c r="C50" s="110">
        <v>2</v>
      </c>
      <c r="D50" s="111"/>
      <c r="E50" s="138" t="s">
        <v>5710</v>
      </c>
      <c r="F50" s="25"/>
      <c r="G50" s="25">
        <v>2000000</v>
      </c>
      <c r="I50" s="39"/>
      <c r="J50" s="39"/>
      <c r="K50" s="39"/>
      <c r="L50" s="39"/>
      <c r="M50" s="39"/>
      <c r="N50" s="39"/>
      <c r="O50" s="39"/>
      <c r="P50" s="39"/>
      <c r="Q50" s="39"/>
      <c r="R50" s="39"/>
      <c r="S50" s="39"/>
    </row>
    <row r="51" spans="1:19" s="49" customFormat="1" ht="15.75" x14ac:dyDescent="0.2">
      <c r="A51" s="122">
        <v>24</v>
      </c>
      <c r="B51" s="125" t="s">
        <v>5711</v>
      </c>
      <c r="C51" s="110">
        <v>2</v>
      </c>
      <c r="D51" s="111"/>
      <c r="E51" s="138" t="s">
        <v>5712</v>
      </c>
      <c r="F51" s="25"/>
      <c r="G51" s="25">
        <v>2500000</v>
      </c>
      <c r="I51" s="39"/>
      <c r="J51" s="39"/>
      <c r="K51" s="39"/>
      <c r="L51" s="39"/>
      <c r="M51" s="39"/>
      <c r="N51" s="39"/>
      <c r="O51" s="39"/>
      <c r="P51" s="39"/>
      <c r="Q51" s="39"/>
      <c r="R51" s="39"/>
      <c r="S51" s="39"/>
    </row>
    <row r="52" spans="1:19" s="49" customFormat="1" ht="15.75" x14ac:dyDescent="0.2">
      <c r="A52" s="122">
        <v>25</v>
      </c>
      <c r="B52" s="125" t="s">
        <v>5713</v>
      </c>
      <c r="C52" s="110">
        <v>2</v>
      </c>
      <c r="D52" s="111"/>
      <c r="E52" s="138" t="s">
        <v>5714</v>
      </c>
      <c r="F52" s="25"/>
      <c r="G52" s="25">
        <v>3000000</v>
      </c>
      <c r="I52" s="39"/>
      <c r="J52" s="39"/>
      <c r="K52" s="39"/>
      <c r="L52" s="39"/>
      <c r="M52" s="39"/>
      <c r="N52" s="39"/>
      <c r="O52" s="39"/>
      <c r="P52" s="39"/>
      <c r="Q52" s="39"/>
      <c r="R52" s="39"/>
      <c r="S52" s="39"/>
    </row>
    <row r="53" spans="1:19" s="49" customFormat="1" ht="15.75" x14ac:dyDescent="0.2">
      <c r="A53" s="122">
        <v>26</v>
      </c>
      <c r="B53" s="125" t="s">
        <v>5715</v>
      </c>
      <c r="C53" s="110">
        <v>3</v>
      </c>
      <c r="D53" s="111"/>
      <c r="E53" s="138" t="s">
        <v>5716</v>
      </c>
      <c r="F53" s="25"/>
      <c r="G53" s="25">
        <v>1500000</v>
      </c>
      <c r="I53" s="39"/>
      <c r="J53" s="39"/>
      <c r="K53" s="39"/>
      <c r="L53" s="39"/>
      <c r="M53" s="39"/>
      <c r="N53" s="39"/>
      <c r="O53" s="39"/>
      <c r="P53" s="39"/>
      <c r="Q53" s="39"/>
      <c r="R53" s="39"/>
      <c r="S53" s="39"/>
    </row>
    <row r="54" spans="1:19" s="49" customFormat="1" ht="15.75" x14ac:dyDescent="0.2">
      <c r="A54" s="122">
        <v>27</v>
      </c>
      <c r="B54" s="125" t="s">
        <v>5717</v>
      </c>
      <c r="C54" s="110">
        <v>3</v>
      </c>
      <c r="D54" s="111"/>
      <c r="E54" s="138" t="s">
        <v>5718</v>
      </c>
      <c r="F54" s="25"/>
      <c r="G54" s="25">
        <v>1000000</v>
      </c>
      <c r="I54" s="39"/>
      <c r="J54" s="39"/>
      <c r="K54" s="39"/>
      <c r="L54" s="39"/>
      <c r="M54" s="39"/>
      <c r="N54" s="39"/>
      <c r="O54" s="39"/>
      <c r="P54" s="39"/>
      <c r="Q54" s="39"/>
      <c r="R54" s="39"/>
      <c r="S54" s="39"/>
    </row>
    <row r="55" spans="1:19" s="49" customFormat="1" ht="15.75" x14ac:dyDescent="0.2">
      <c r="A55" s="122">
        <v>28</v>
      </c>
      <c r="B55" s="125" t="s">
        <v>5719</v>
      </c>
      <c r="C55" s="110">
        <v>3</v>
      </c>
      <c r="D55" s="111"/>
      <c r="E55" s="138" t="s">
        <v>5720</v>
      </c>
      <c r="F55" s="25"/>
      <c r="G55" s="25">
        <v>2000000</v>
      </c>
      <c r="I55" s="39"/>
      <c r="J55" s="39"/>
      <c r="K55" s="39"/>
      <c r="L55" s="39"/>
      <c r="M55" s="39"/>
      <c r="N55" s="39"/>
      <c r="O55" s="39"/>
      <c r="P55" s="39"/>
      <c r="Q55" s="39"/>
      <c r="R55" s="39"/>
      <c r="S55" s="39"/>
    </row>
    <row r="56" spans="1:19" s="49" customFormat="1" ht="15.75" x14ac:dyDescent="0.2">
      <c r="A56" s="122">
        <v>29</v>
      </c>
      <c r="B56" s="125" t="s">
        <v>5721</v>
      </c>
      <c r="C56" s="110">
        <v>4</v>
      </c>
      <c r="D56" s="111"/>
      <c r="E56" s="138" t="s">
        <v>5722</v>
      </c>
      <c r="F56" s="25"/>
      <c r="G56" s="25">
        <v>4000000</v>
      </c>
      <c r="I56" s="39"/>
      <c r="J56" s="39"/>
      <c r="K56" s="39"/>
      <c r="L56" s="39"/>
      <c r="M56" s="39"/>
      <c r="N56" s="39"/>
      <c r="O56" s="39"/>
      <c r="P56" s="39"/>
      <c r="Q56" s="39"/>
      <c r="R56" s="39"/>
      <c r="S56" s="39"/>
    </row>
    <row r="57" spans="1:19" s="49" customFormat="1" ht="15.75" x14ac:dyDescent="0.2">
      <c r="A57" s="122">
        <v>30</v>
      </c>
      <c r="B57" s="125" t="s">
        <v>5723</v>
      </c>
      <c r="C57" s="110">
        <v>5</v>
      </c>
      <c r="D57" s="111"/>
      <c r="E57" s="138" t="s">
        <v>5724</v>
      </c>
      <c r="F57" s="25"/>
      <c r="G57" s="25">
        <v>2500000</v>
      </c>
      <c r="I57" s="39"/>
      <c r="J57" s="39"/>
      <c r="K57" s="39"/>
      <c r="L57" s="39"/>
      <c r="M57" s="39"/>
      <c r="N57" s="39"/>
      <c r="O57" s="39"/>
      <c r="P57" s="39"/>
      <c r="Q57" s="39"/>
      <c r="R57" s="39"/>
      <c r="S57" s="39"/>
    </row>
    <row r="58" spans="1:19" s="49" customFormat="1" ht="15.75" x14ac:dyDescent="0.2">
      <c r="A58" s="122">
        <v>31</v>
      </c>
      <c r="B58" s="125" t="s">
        <v>5725</v>
      </c>
      <c r="C58" s="110">
        <v>5</v>
      </c>
      <c r="D58" s="111"/>
      <c r="E58" s="138" t="s">
        <v>5726</v>
      </c>
      <c r="F58" s="25"/>
      <c r="G58" s="25">
        <v>2500000</v>
      </c>
      <c r="I58" s="39"/>
      <c r="J58" s="39"/>
      <c r="K58" s="39"/>
      <c r="L58" s="39"/>
      <c r="M58" s="39"/>
      <c r="N58" s="39"/>
      <c r="O58" s="39"/>
      <c r="P58" s="39"/>
      <c r="Q58" s="39"/>
      <c r="R58" s="39"/>
      <c r="S58" s="39"/>
    </row>
    <row r="59" spans="1:19" s="49" customFormat="1" ht="15.75" x14ac:dyDescent="0.2">
      <c r="A59" s="122">
        <v>32</v>
      </c>
      <c r="B59" s="125" t="s">
        <v>5727</v>
      </c>
      <c r="C59" s="110">
        <v>6</v>
      </c>
      <c r="D59" s="111"/>
      <c r="E59" s="138" t="s">
        <v>5728</v>
      </c>
      <c r="F59" s="25"/>
      <c r="G59" s="25">
        <v>3000000</v>
      </c>
      <c r="I59" s="39"/>
      <c r="J59" s="39"/>
      <c r="K59" s="39"/>
      <c r="L59" s="39"/>
      <c r="M59" s="39"/>
      <c r="N59" s="39"/>
      <c r="O59" s="39"/>
      <c r="P59" s="39"/>
      <c r="Q59" s="39"/>
      <c r="R59" s="39"/>
      <c r="S59" s="39"/>
    </row>
    <row r="60" spans="1:19" s="49" customFormat="1" ht="15.75" x14ac:dyDescent="0.2">
      <c r="A60" s="122">
        <v>33</v>
      </c>
      <c r="B60" s="125" t="s">
        <v>5729</v>
      </c>
      <c r="C60" s="110">
        <v>7</v>
      </c>
      <c r="D60" s="111"/>
      <c r="E60" s="138" t="s">
        <v>5730</v>
      </c>
      <c r="F60" s="25"/>
      <c r="G60" s="25">
        <v>3000000</v>
      </c>
      <c r="I60" s="39"/>
      <c r="J60" s="39"/>
      <c r="K60" s="39"/>
      <c r="L60" s="39"/>
      <c r="M60" s="39"/>
      <c r="N60" s="39"/>
      <c r="O60" s="39"/>
      <c r="P60" s="39"/>
      <c r="Q60" s="39"/>
      <c r="R60" s="39"/>
      <c r="S60" s="39"/>
    </row>
    <row r="61" spans="1:19" s="49" customFormat="1" ht="15.75" x14ac:dyDescent="0.2">
      <c r="A61" s="122">
        <v>34</v>
      </c>
      <c r="B61" s="125" t="s">
        <v>5731</v>
      </c>
      <c r="C61" s="110">
        <v>7</v>
      </c>
      <c r="D61" s="111"/>
      <c r="E61" s="138" t="s">
        <v>5732</v>
      </c>
      <c r="F61" s="25"/>
      <c r="G61" s="25">
        <v>1000000</v>
      </c>
      <c r="I61" s="39"/>
      <c r="J61" s="39"/>
      <c r="K61" s="39"/>
      <c r="L61" s="39"/>
      <c r="M61" s="39"/>
      <c r="N61" s="39"/>
      <c r="O61" s="39"/>
      <c r="P61" s="39"/>
      <c r="Q61" s="39"/>
      <c r="R61" s="39"/>
      <c r="S61" s="39"/>
    </row>
    <row r="62" spans="1:19" s="49" customFormat="1" ht="15.75" x14ac:dyDescent="0.2">
      <c r="A62" s="122">
        <v>35</v>
      </c>
      <c r="B62" s="125" t="s">
        <v>5733</v>
      </c>
      <c r="C62" s="110">
        <v>7</v>
      </c>
      <c r="D62" s="111"/>
      <c r="E62" s="138" t="s">
        <v>5734</v>
      </c>
      <c r="F62" s="25"/>
      <c r="G62" s="25">
        <v>1000000</v>
      </c>
      <c r="I62" s="39"/>
      <c r="J62" s="39"/>
      <c r="K62" s="39"/>
      <c r="L62" s="39"/>
      <c r="M62" s="39"/>
      <c r="N62" s="39"/>
      <c r="O62" s="39"/>
      <c r="P62" s="39"/>
      <c r="Q62" s="39"/>
      <c r="R62" s="39"/>
      <c r="S62" s="39"/>
    </row>
    <row r="63" spans="1:19" s="49" customFormat="1" ht="15.75" x14ac:dyDescent="0.2">
      <c r="A63" s="122">
        <v>36</v>
      </c>
      <c r="B63" s="125" t="s">
        <v>5735</v>
      </c>
      <c r="C63" s="110">
        <v>7</v>
      </c>
      <c r="D63" s="111"/>
      <c r="E63" s="138" t="s">
        <v>5736</v>
      </c>
      <c r="F63" s="25"/>
      <c r="G63" s="25">
        <v>1000000</v>
      </c>
      <c r="I63" s="39"/>
      <c r="J63" s="39"/>
      <c r="K63" s="39"/>
      <c r="L63" s="39"/>
      <c r="M63" s="39"/>
      <c r="N63" s="39"/>
      <c r="O63" s="39"/>
      <c r="P63" s="39"/>
      <c r="Q63" s="39"/>
      <c r="R63" s="39"/>
      <c r="S63" s="39"/>
    </row>
    <row r="64" spans="1:19" s="49" customFormat="1" ht="15.75" x14ac:dyDescent="0.2">
      <c r="A64" s="122">
        <v>37</v>
      </c>
      <c r="B64" s="125" t="s">
        <v>5737</v>
      </c>
      <c r="C64" s="110">
        <v>8</v>
      </c>
      <c r="D64" s="111"/>
      <c r="E64" s="138" t="s">
        <v>5738</v>
      </c>
      <c r="F64" s="25"/>
      <c r="G64" s="25">
        <v>3000000</v>
      </c>
      <c r="I64" s="39"/>
      <c r="J64" s="39"/>
      <c r="K64" s="39"/>
      <c r="L64" s="39"/>
      <c r="M64" s="39"/>
      <c r="N64" s="39"/>
      <c r="O64" s="39"/>
      <c r="P64" s="39"/>
      <c r="Q64" s="39"/>
      <c r="R64" s="39"/>
      <c r="S64" s="39"/>
    </row>
    <row r="65" spans="1:19" s="49" customFormat="1" ht="31.5" x14ac:dyDescent="0.2">
      <c r="A65" s="122">
        <v>38</v>
      </c>
      <c r="B65" s="125" t="s">
        <v>5739</v>
      </c>
      <c r="C65" s="110">
        <v>8</v>
      </c>
      <c r="D65" s="111"/>
      <c r="E65" s="126" t="s">
        <v>5740</v>
      </c>
      <c r="F65" s="25"/>
      <c r="G65" s="25">
        <v>1000000</v>
      </c>
      <c r="I65" s="39"/>
      <c r="J65" s="39"/>
      <c r="K65" s="39"/>
      <c r="L65" s="39"/>
      <c r="M65" s="39"/>
      <c r="N65" s="39"/>
      <c r="O65" s="39"/>
      <c r="P65" s="39"/>
      <c r="Q65" s="39"/>
      <c r="R65" s="39"/>
      <c r="S65" s="39"/>
    </row>
    <row r="66" spans="1:19" s="49" customFormat="1" ht="15.75" x14ac:dyDescent="0.2">
      <c r="A66" s="122">
        <v>39</v>
      </c>
      <c r="B66" s="125" t="s">
        <v>5741</v>
      </c>
      <c r="C66" s="110">
        <v>8</v>
      </c>
      <c r="D66" s="111"/>
      <c r="E66" s="138" t="s">
        <v>5742</v>
      </c>
      <c r="F66" s="25"/>
      <c r="G66" s="25">
        <v>2500000</v>
      </c>
      <c r="I66" s="39"/>
      <c r="J66" s="39"/>
      <c r="K66" s="39"/>
      <c r="L66" s="39"/>
      <c r="M66" s="39"/>
      <c r="N66" s="39"/>
      <c r="O66" s="39"/>
      <c r="P66" s="39"/>
      <c r="Q66" s="39"/>
      <c r="R66" s="39"/>
      <c r="S66" s="39"/>
    </row>
    <row r="67" spans="1:19" s="49" customFormat="1" ht="15.75" x14ac:dyDescent="0.2">
      <c r="A67" s="122">
        <v>40</v>
      </c>
      <c r="B67" s="125" t="s">
        <v>5743</v>
      </c>
      <c r="C67" s="110">
        <v>9</v>
      </c>
      <c r="D67" s="111"/>
      <c r="E67" s="138" t="s">
        <v>5744</v>
      </c>
      <c r="F67" s="25"/>
      <c r="G67" s="25">
        <v>4000000</v>
      </c>
      <c r="I67" s="39"/>
      <c r="J67" s="39"/>
      <c r="K67" s="39"/>
      <c r="L67" s="39"/>
      <c r="M67" s="39"/>
      <c r="N67" s="39"/>
      <c r="O67" s="39"/>
      <c r="P67" s="39"/>
      <c r="Q67" s="39"/>
      <c r="R67" s="39"/>
      <c r="S67" s="39"/>
    </row>
    <row r="68" spans="1:19" s="49" customFormat="1" ht="15.75" x14ac:dyDescent="0.2">
      <c r="A68" s="122">
        <v>41</v>
      </c>
      <c r="B68" s="125" t="s">
        <v>5745</v>
      </c>
      <c r="C68" s="110">
        <v>9</v>
      </c>
      <c r="D68" s="111"/>
      <c r="E68" s="138" t="s">
        <v>5746</v>
      </c>
      <c r="F68" s="25"/>
      <c r="G68" s="25">
        <v>3000000</v>
      </c>
      <c r="I68" s="39"/>
      <c r="J68" s="39"/>
      <c r="K68" s="39"/>
      <c r="L68" s="39"/>
      <c r="M68" s="39"/>
      <c r="N68" s="39"/>
      <c r="O68" s="39"/>
      <c r="P68" s="39"/>
      <c r="Q68" s="39"/>
      <c r="R68" s="39"/>
      <c r="S68" s="39"/>
    </row>
    <row r="69" spans="1:19" s="49" customFormat="1" ht="15.75" x14ac:dyDescent="0.2">
      <c r="A69" s="122">
        <v>42</v>
      </c>
      <c r="B69" s="125" t="s">
        <v>5747</v>
      </c>
      <c r="C69" s="110">
        <v>9</v>
      </c>
      <c r="D69" s="111"/>
      <c r="E69" s="138" t="s">
        <v>5748</v>
      </c>
      <c r="F69" s="25"/>
      <c r="G69" s="25">
        <v>2000000</v>
      </c>
      <c r="I69" s="39"/>
      <c r="J69" s="39"/>
      <c r="K69" s="39"/>
      <c r="L69" s="39"/>
      <c r="M69" s="39"/>
      <c r="N69" s="39"/>
      <c r="O69" s="39"/>
      <c r="P69" s="39"/>
      <c r="Q69" s="39"/>
      <c r="R69" s="39"/>
      <c r="S69" s="39"/>
    </row>
    <row r="70" spans="1:19" s="49" customFormat="1" ht="15.75" x14ac:dyDescent="0.2">
      <c r="A70" s="122">
        <v>43</v>
      </c>
      <c r="B70" s="125" t="s">
        <v>5749</v>
      </c>
      <c r="C70" s="110">
        <v>9</v>
      </c>
      <c r="D70" s="111"/>
      <c r="E70" s="138" t="s">
        <v>5750</v>
      </c>
      <c r="F70" s="25"/>
      <c r="G70" s="25">
        <v>2000000</v>
      </c>
      <c r="I70" s="39"/>
      <c r="J70" s="39"/>
      <c r="K70" s="39"/>
      <c r="L70" s="39"/>
      <c r="M70" s="39"/>
      <c r="N70" s="39"/>
      <c r="O70" s="39"/>
      <c r="P70" s="39"/>
      <c r="Q70" s="39"/>
      <c r="R70" s="39"/>
      <c r="S70" s="39"/>
    </row>
    <row r="71" spans="1:19" s="49" customFormat="1" ht="15.75" x14ac:dyDescent="0.2">
      <c r="A71" s="122">
        <v>44</v>
      </c>
      <c r="B71" s="125" t="s">
        <v>5751</v>
      </c>
      <c r="C71" s="110">
        <v>9</v>
      </c>
      <c r="D71" s="111"/>
      <c r="E71" s="138" t="s">
        <v>5752</v>
      </c>
      <c r="F71" s="25"/>
      <c r="G71" s="25">
        <v>2500000</v>
      </c>
      <c r="I71" s="39"/>
      <c r="J71" s="39"/>
      <c r="K71" s="39"/>
      <c r="L71" s="39"/>
      <c r="M71" s="39"/>
      <c r="N71" s="39"/>
      <c r="O71" s="39"/>
      <c r="P71" s="39"/>
      <c r="Q71" s="39"/>
      <c r="R71" s="39"/>
      <c r="S71" s="39"/>
    </row>
    <row r="72" spans="1:19" s="49" customFormat="1" ht="15.75" x14ac:dyDescent="0.2">
      <c r="A72" s="122">
        <v>45</v>
      </c>
      <c r="B72" s="125" t="s">
        <v>5753</v>
      </c>
      <c r="C72" s="110">
        <v>9</v>
      </c>
      <c r="D72" s="111"/>
      <c r="E72" s="138" t="s">
        <v>5754</v>
      </c>
      <c r="F72" s="25"/>
      <c r="G72" s="25">
        <v>2000000</v>
      </c>
      <c r="I72" s="39"/>
      <c r="J72" s="39"/>
      <c r="K72" s="39"/>
      <c r="L72" s="39"/>
      <c r="M72" s="39"/>
      <c r="N72" s="39"/>
      <c r="O72" s="39"/>
      <c r="P72" s="39"/>
      <c r="Q72" s="39"/>
      <c r="R72" s="39"/>
      <c r="S72" s="39"/>
    </row>
    <row r="73" spans="1:19" s="49" customFormat="1" ht="15.75" x14ac:dyDescent="0.2">
      <c r="A73" s="122">
        <v>46</v>
      </c>
      <c r="B73" s="125" t="s">
        <v>5755</v>
      </c>
      <c r="C73" s="110">
        <v>9</v>
      </c>
      <c r="D73" s="111"/>
      <c r="E73" s="138" t="s">
        <v>5756</v>
      </c>
      <c r="F73" s="25"/>
      <c r="G73" s="25">
        <v>2000000</v>
      </c>
      <c r="I73" s="39"/>
      <c r="J73" s="39"/>
      <c r="K73" s="39"/>
      <c r="L73" s="39"/>
      <c r="M73" s="39"/>
      <c r="N73" s="39"/>
      <c r="O73" s="39"/>
      <c r="P73" s="39"/>
      <c r="Q73" s="39"/>
      <c r="R73" s="39"/>
      <c r="S73" s="39"/>
    </row>
    <row r="74" spans="1:19" s="49" customFormat="1" ht="15.75" x14ac:dyDescent="0.2">
      <c r="A74" s="122">
        <v>47</v>
      </c>
      <c r="B74" s="125" t="s">
        <v>5757</v>
      </c>
      <c r="C74" s="110">
        <v>10</v>
      </c>
      <c r="D74" s="111"/>
      <c r="E74" s="138" t="s">
        <v>5758</v>
      </c>
      <c r="F74" s="25"/>
      <c r="G74" s="25">
        <v>3000000</v>
      </c>
      <c r="I74" s="39"/>
      <c r="J74" s="39"/>
      <c r="K74" s="39"/>
      <c r="L74" s="39"/>
      <c r="M74" s="39"/>
      <c r="N74" s="39"/>
      <c r="O74" s="39"/>
      <c r="P74" s="39"/>
      <c r="Q74" s="39"/>
      <c r="R74" s="39"/>
      <c r="S74" s="39"/>
    </row>
    <row r="75" spans="1:19" s="49" customFormat="1" ht="15.75" x14ac:dyDescent="0.2">
      <c r="A75" s="122">
        <v>48</v>
      </c>
      <c r="B75" s="125" t="s">
        <v>5759</v>
      </c>
      <c r="C75" s="110">
        <v>10</v>
      </c>
      <c r="D75" s="111"/>
      <c r="E75" s="138" t="s">
        <v>5760</v>
      </c>
      <c r="F75" s="25"/>
      <c r="G75" s="25">
        <v>3000000</v>
      </c>
      <c r="I75" s="39"/>
      <c r="J75" s="39"/>
      <c r="K75" s="39"/>
      <c r="L75" s="39"/>
      <c r="M75" s="39"/>
      <c r="N75" s="39"/>
      <c r="O75" s="39"/>
      <c r="P75" s="39"/>
      <c r="Q75" s="39"/>
      <c r="R75" s="39"/>
      <c r="S75" s="39"/>
    </row>
    <row r="76" spans="1:19" s="49" customFormat="1" ht="15.75" x14ac:dyDescent="0.2">
      <c r="A76" s="122">
        <v>49</v>
      </c>
      <c r="B76" s="125" t="s">
        <v>5761</v>
      </c>
      <c r="C76" s="110">
        <v>10</v>
      </c>
      <c r="D76" s="111"/>
      <c r="E76" s="138" t="s">
        <v>5762</v>
      </c>
      <c r="F76" s="25"/>
      <c r="G76" s="25">
        <v>3000000</v>
      </c>
      <c r="I76" s="39"/>
      <c r="J76" s="39"/>
      <c r="K76" s="39"/>
      <c r="L76" s="39"/>
      <c r="M76" s="39"/>
      <c r="N76" s="39"/>
      <c r="O76" s="39"/>
      <c r="P76" s="39"/>
      <c r="Q76" s="39"/>
      <c r="R76" s="39"/>
      <c r="S76" s="39"/>
    </row>
    <row r="77" spans="1:19" s="49" customFormat="1" ht="15.75" x14ac:dyDescent="0.2">
      <c r="A77" s="122">
        <v>50</v>
      </c>
      <c r="B77" s="125" t="s">
        <v>5763</v>
      </c>
      <c r="C77" s="110">
        <v>11</v>
      </c>
      <c r="D77" s="111"/>
      <c r="E77" s="138" t="s">
        <v>5764</v>
      </c>
      <c r="F77" s="25"/>
      <c r="G77" s="25">
        <v>2000000</v>
      </c>
      <c r="I77" s="39"/>
      <c r="J77" s="39"/>
      <c r="K77" s="39"/>
      <c r="L77" s="39"/>
      <c r="M77" s="39"/>
      <c r="N77" s="39"/>
      <c r="O77" s="39"/>
      <c r="P77" s="39"/>
      <c r="Q77" s="39"/>
      <c r="R77" s="39"/>
      <c r="S77" s="39"/>
    </row>
    <row r="78" spans="1:19" s="49" customFormat="1" ht="15.75" x14ac:dyDescent="0.2">
      <c r="A78" s="122">
        <v>51</v>
      </c>
      <c r="B78" s="125" t="s">
        <v>5765</v>
      </c>
      <c r="C78" s="110">
        <v>12</v>
      </c>
      <c r="D78" s="111"/>
      <c r="E78" s="138" t="s">
        <v>5766</v>
      </c>
      <c r="F78" s="25"/>
      <c r="G78" s="25">
        <v>2000000</v>
      </c>
      <c r="I78" s="39"/>
      <c r="J78" s="39"/>
      <c r="K78" s="39"/>
      <c r="L78" s="39"/>
      <c r="M78" s="39"/>
      <c r="N78" s="39"/>
      <c r="O78" s="39"/>
      <c r="P78" s="39"/>
      <c r="Q78" s="39"/>
      <c r="R78" s="39"/>
      <c r="S78" s="39"/>
    </row>
    <row r="79" spans="1:19" s="49" customFormat="1" ht="15.75" x14ac:dyDescent="0.2">
      <c r="A79" s="122">
        <v>52</v>
      </c>
      <c r="B79" s="125" t="s">
        <v>5767</v>
      </c>
      <c r="C79" s="110">
        <v>12</v>
      </c>
      <c r="D79" s="111"/>
      <c r="E79" s="138" t="s">
        <v>5768</v>
      </c>
      <c r="F79" s="25"/>
      <c r="G79" s="25">
        <v>2500000</v>
      </c>
      <c r="I79" s="39"/>
      <c r="J79" s="39"/>
      <c r="K79" s="39"/>
      <c r="L79" s="39"/>
      <c r="M79" s="39"/>
      <c r="N79" s="39"/>
      <c r="O79" s="39"/>
      <c r="P79" s="39"/>
      <c r="Q79" s="39"/>
      <c r="R79" s="39"/>
      <c r="S79" s="39"/>
    </row>
    <row r="80" spans="1:19" s="49" customFormat="1" ht="15.75" x14ac:dyDescent="0.2">
      <c r="A80" s="122">
        <v>53</v>
      </c>
      <c r="B80" s="125" t="s">
        <v>5769</v>
      </c>
      <c r="C80" s="110">
        <v>12</v>
      </c>
      <c r="D80" s="111"/>
      <c r="E80" s="138" t="s">
        <v>5770</v>
      </c>
      <c r="F80" s="25"/>
      <c r="G80" s="25">
        <v>2500000</v>
      </c>
      <c r="I80" s="39"/>
      <c r="J80" s="39"/>
      <c r="K80" s="39"/>
      <c r="L80" s="39"/>
      <c r="M80" s="39"/>
      <c r="N80" s="39"/>
      <c r="O80" s="39"/>
      <c r="P80" s="39"/>
      <c r="Q80" s="39"/>
      <c r="R80" s="39"/>
      <c r="S80" s="39"/>
    </row>
    <row r="81" spans="1:19" s="49" customFormat="1" ht="15.75" x14ac:dyDescent="0.2">
      <c r="A81" s="122">
        <v>54</v>
      </c>
      <c r="B81" s="125" t="s">
        <v>5771</v>
      </c>
      <c r="C81" s="110">
        <v>13</v>
      </c>
      <c r="D81" s="111"/>
      <c r="E81" s="138" t="s">
        <v>5772</v>
      </c>
      <c r="F81" s="25"/>
      <c r="G81" s="25">
        <v>2000000</v>
      </c>
      <c r="I81" s="39"/>
      <c r="J81" s="39"/>
      <c r="K81" s="39"/>
      <c r="L81" s="39"/>
      <c r="M81" s="39"/>
      <c r="N81" s="39"/>
      <c r="O81" s="39"/>
      <c r="P81" s="39"/>
      <c r="Q81" s="39"/>
      <c r="R81" s="39"/>
      <c r="S81" s="39"/>
    </row>
    <row r="82" spans="1:19" s="49" customFormat="1" ht="15.75" x14ac:dyDescent="0.2">
      <c r="A82" s="122">
        <v>55</v>
      </c>
      <c r="B82" s="125" t="s">
        <v>5773</v>
      </c>
      <c r="C82" s="110">
        <v>14</v>
      </c>
      <c r="D82" s="111"/>
      <c r="E82" s="138" t="s">
        <v>5774</v>
      </c>
      <c r="F82" s="25"/>
      <c r="G82" s="25">
        <v>2000000</v>
      </c>
      <c r="I82" s="39"/>
      <c r="J82" s="39"/>
      <c r="K82" s="39"/>
      <c r="L82" s="39"/>
      <c r="M82" s="39"/>
      <c r="N82" s="39"/>
      <c r="O82" s="39"/>
      <c r="P82" s="39"/>
      <c r="Q82" s="39"/>
      <c r="R82" s="39"/>
      <c r="S82" s="39"/>
    </row>
    <row r="83" spans="1:19" s="49" customFormat="1" ht="15.75" x14ac:dyDescent="0.2">
      <c r="A83" s="122">
        <v>56</v>
      </c>
      <c r="B83" s="125" t="s">
        <v>5775</v>
      </c>
      <c r="C83" s="110">
        <v>17</v>
      </c>
      <c r="D83" s="111"/>
      <c r="E83" s="138" t="s">
        <v>5776</v>
      </c>
      <c r="F83" s="25"/>
      <c r="G83" s="25">
        <v>2500000</v>
      </c>
      <c r="I83" s="39"/>
      <c r="J83" s="39"/>
      <c r="K83" s="39"/>
      <c r="L83" s="39"/>
      <c r="M83" s="39"/>
      <c r="N83" s="39"/>
      <c r="O83" s="39"/>
      <c r="P83" s="39"/>
      <c r="Q83" s="39"/>
      <c r="R83" s="39"/>
      <c r="S83" s="39"/>
    </row>
    <row r="84" spans="1:19" s="49" customFormat="1" ht="15.75" x14ac:dyDescent="0.2">
      <c r="A84" s="122">
        <v>57</v>
      </c>
      <c r="B84" s="125" t="s">
        <v>5777</v>
      </c>
      <c r="C84" s="110">
        <v>17</v>
      </c>
      <c r="D84" s="111"/>
      <c r="E84" s="138" t="s">
        <v>5778</v>
      </c>
      <c r="F84" s="25"/>
      <c r="G84" s="25">
        <v>2000000</v>
      </c>
      <c r="I84" s="39"/>
      <c r="J84" s="39"/>
      <c r="K84" s="39"/>
      <c r="L84" s="39"/>
      <c r="M84" s="39"/>
      <c r="N84" s="39"/>
      <c r="O84" s="39"/>
      <c r="P84" s="39"/>
      <c r="Q84" s="39"/>
      <c r="R84" s="39"/>
      <c r="S84" s="39"/>
    </row>
    <row r="85" spans="1:19" s="49" customFormat="1" ht="15.75" x14ac:dyDescent="0.2">
      <c r="A85" s="122">
        <v>58</v>
      </c>
      <c r="B85" s="125" t="s">
        <v>5779</v>
      </c>
      <c r="C85" s="110">
        <v>18</v>
      </c>
      <c r="D85" s="111"/>
      <c r="E85" s="138" t="s">
        <v>5780</v>
      </c>
      <c r="F85" s="25"/>
      <c r="G85" s="25">
        <v>1000000</v>
      </c>
      <c r="I85" s="39"/>
      <c r="J85" s="39"/>
      <c r="K85" s="39"/>
      <c r="L85" s="39"/>
      <c r="M85" s="39"/>
      <c r="N85" s="39"/>
      <c r="O85" s="39"/>
      <c r="P85" s="39"/>
      <c r="Q85" s="39"/>
      <c r="R85" s="39"/>
      <c r="S85" s="39"/>
    </row>
    <row r="86" spans="1:19" s="49" customFormat="1" ht="15.75" x14ac:dyDescent="0.2">
      <c r="A86" s="122">
        <v>59</v>
      </c>
      <c r="B86" s="125" t="s">
        <v>5781</v>
      </c>
      <c r="C86" s="110">
        <v>19</v>
      </c>
      <c r="D86" s="111"/>
      <c r="E86" s="138" t="s">
        <v>5782</v>
      </c>
      <c r="F86" s="25"/>
      <c r="G86" s="25">
        <v>1000000</v>
      </c>
      <c r="I86" s="39"/>
      <c r="J86" s="39"/>
      <c r="K86" s="39"/>
      <c r="L86" s="39"/>
      <c r="M86" s="39"/>
      <c r="N86" s="39"/>
      <c r="O86" s="39"/>
      <c r="P86" s="39"/>
      <c r="Q86" s="39"/>
      <c r="R86" s="39"/>
      <c r="S86" s="39"/>
    </row>
    <row r="87" spans="1:19" s="49" customFormat="1" ht="15.75" x14ac:dyDescent="0.2">
      <c r="A87" s="122">
        <v>60</v>
      </c>
      <c r="B87" s="125" t="s">
        <v>5783</v>
      </c>
      <c r="C87" s="110">
        <v>19</v>
      </c>
      <c r="D87" s="111"/>
      <c r="E87" s="138" t="s">
        <v>5784</v>
      </c>
      <c r="F87" s="25"/>
      <c r="G87" s="25">
        <v>3000000</v>
      </c>
      <c r="I87" s="39"/>
      <c r="J87" s="39"/>
      <c r="K87" s="39"/>
      <c r="L87" s="39"/>
      <c r="M87" s="39"/>
      <c r="N87" s="39"/>
      <c r="O87" s="39"/>
      <c r="P87" s="39"/>
      <c r="Q87" s="39"/>
      <c r="R87" s="39"/>
      <c r="S87" s="39"/>
    </row>
    <row r="88" spans="1:19" s="49" customFormat="1" ht="15.75" x14ac:dyDescent="0.2">
      <c r="A88" s="122">
        <v>61</v>
      </c>
      <c r="B88" s="125" t="s">
        <v>5785</v>
      </c>
      <c r="C88" s="110">
        <v>19</v>
      </c>
      <c r="D88" s="111"/>
      <c r="E88" s="138" t="s">
        <v>5786</v>
      </c>
      <c r="F88" s="25"/>
      <c r="G88" s="25">
        <v>2500000</v>
      </c>
      <c r="I88" s="39"/>
      <c r="J88" s="39"/>
      <c r="K88" s="39"/>
      <c r="L88" s="39"/>
      <c r="M88" s="39"/>
      <c r="N88" s="39"/>
      <c r="O88" s="39"/>
      <c r="P88" s="39"/>
      <c r="Q88" s="39"/>
      <c r="R88" s="39"/>
      <c r="S88" s="39"/>
    </row>
    <row r="89" spans="1:19" s="49" customFormat="1" ht="15.75" x14ac:dyDescent="0.2">
      <c r="A89" s="122">
        <v>62</v>
      </c>
      <c r="B89" s="125" t="s">
        <v>5787</v>
      </c>
      <c r="C89" s="110">
        <v>19</v>
      </c>
      <c r="D89" s="111"/>
      <c r="E89" s="138" t="s">
        <v>5788</v>
      </c>
      <c r="F89" s="25"/>
      <c r="G89" s="25">
        <v>2000000</v>
      </c>
      <c r="I89" s="39"/>
      <c r="J89" s="39"/>
      <c r="K89" s="39"/>
      <c r="L89" s="39"/>
      <c r="M89" s="39"/>
      <c r="N89" s="39"/>
      <c r="O89" s="39"/>
      <c r="P89" s="39"/>
      <c r="Q89" s="39"/>
      <c r="R89" s="39"/>
      <c r="S89" s="39"/>
    </row>
    <row r="90" spans="1:19" s="49" customFormat="1" ht="15.75" x14ac:dyDescent="0.2">
      <c r="A90" s="122">
        <v>63</v>
      </c>
      <c r="B90" s="125" t="s">
        <v>5789</v>
      </c>
      <c r="C90" s="110">
        <v>19</v>
      </c>
      <c r="D90" s="111"/>
      <c r="E90" s="138" t="s">
        <v>5790</v>
      </c>
      <c r="F90" s="25"/>
      <c r="G90" s="25">
        <v>2000000</v>
      </c>
      <c r="I90" s="39"/>
      <c r="J90" s="39"/>
      <c r="K90" s="39"/>
      <c r="L90" s="39"/>
      <c r="M90" s="39"/>
      <c r="N90" s="39"/>
      <c r="O90" s="39"/>
      <c r="P90" s="39"/>
      <c r="Q90" s="39"/>
      <c r="R90" s="39"/>
      <c r="S90" s="39"/>
    </row>
    <row r="91" spans="1:19" s="49" customFormat="1" ht="15.75" x14ac:dyDescent="0.2">
      <c r="A91" s="122">
        <v>64</v>
      </c>
      <c r="B91" s="125" t="s">
        <v>5791</v>
      </c>
      <c r="C91" s="110">
        <v>19</v>
      </c>
      <c r="D91" s="111"/>
      <c r="E91" s="138" t="s">
        <v>5792</v>
      </c>
      <c r="F91" s="25"/>
      <c r="G91" s="25">
        <v>2000000</v>
      </c>
      <c r="I91" s="39"/>
      <c r="J91" s="39"/>
      <c r="K91" s="39"/>
      <c r="L91" s="39"/>
      <c r="M91" s="39"/>
      <c r="N91" s="39"/>
      <c r="O91" s="39"/>
      <c r="P91" s="39"/>
      <c r="Q91" s="39"/>
      <c r="R91" s="39"/>
      <c r="S91" s="39"/>
    </row>
    <row r="92" spans="1:19" s="49" customFormat="1" ht="15.75" x14ac:dyDescent="0.2">
      <c r="A92" s="122">
        <v>65</v>
      </c>
      <c r="B92" s="125" t="s">
        <v>5793</v>
      </c>
      <c r="C92" s="110">
        <v>19</v>
      </c>
      <c r="D92" s="111"/>
      <c r="E92" s="138" t="s">
        <v>5794</v>
      </c>
      <c r="F92" s="25"/>
      <c r="G92" s="25">
        <v>2000000</v>
      </c>
      <c r="I92" s="39"/>
      <c r="J92" s="39"/>
      <c r="K92" s="39"/>
      <c r="L92" s="39"/>
      <c r="M92" s="39"/>
      <c r="N92" s="39"/>
      <c r="O92" s="39"/>
      <c r="P92" s="39"/>
      <c r="Q92" s="39"/>
      <c r="R92" s="39"/>
      <c r="S92" s="39"/>
    </row>
    <row r="93" spans="1:19" s="49" customFormat="1" ht="15.75" x14ac:dyDescent="0.2">
      <c r="A93" s="122">
        <v>66</v>
      </c>
      <c r="B93" s="125" t="s">
        <v>5795</v>
      </c>
      <c r="C93" s="110">
        <v>20</v>
      </c>
      <c r="D93" s="111"/>
      <c r="E93" s="138" t="s">
        <v>5796</v>
      </c>
      <c r="F93" s="25"/>
      <c r="G93" s="25">
        <v>1000000</v>
      </c>
      <c r="I93" s="39"/>
      <c r="J93" s="39"/>
      <c r="K93" s="39"/>
      <c r="L93" s="39"/>
      <c r="M93" s="39"/>
      <c r="N93" s="39"/>
      <c r="O93" s="39"/>
      <c r="P93" s="39"/>
      <c r="Q93" s="39"/>
      <c r="R93" s="39"/>
      <c r="S93" s="39"/>
    </row>
    <row r="94" spans="1:19" s="49" customFormat="1" ht="15.75" x14ac:dyDescent="0.2">
      <c r="A94" s="122">
        <v>67</v>
      </c>
      <c r="B94" s="125" t="s">
        <v>5797</v>
      </c>
      <c r="C94" s="110">
        <v>20</v>
      </c>
      <c r="D94" s="111"/>
      <c r="E94" s="138" t="s">
        <v>5798</v>
      </c>
      <c r="F94" s="25"/>
      <c r="G94" s="25">
        <v>1000000</v>
      </c>
      <c r="I94" s="39"/>
      <c r="J94" s="39"/>
      <c r="K94" s="39"/>
      <c r="L94" s="39"/>
      <c r="M94" s="39"/>
      <c r="N94" s="39"/>
      <c r="O94" s="39"/>
      <c r="P94" s="39"/>
      <c r="Q94" s="39"/>
      <c r="R94" s="39"/>
      <c r="S94" s="39"/>
    </row>
    <row r="95" spans="1:19" s="49" customFormat="1" ht="15.75" x14ac:dyDescent="0.2">
      <c r="A95" s="122">
        <v>68</v>
      </c>
      <c r="B95" s="125" t="s">
        <v>5799</v>
      </c>
      <c r="C95" s="110">
        <v>20</v>
      </c>
      <c r="D95" s="111"/>
      <c r="E95" s="138" t="s">
        <v>5800</v>
      </c>
      <c r="F95" s="25"/>
      <c r="G95" s="25">
        <v>1000000</v>
      </c>
      <c r="I95" s="39"/>
      <c r="J95" s="39"/>
      <c r="K95" s="39"/>
      <c r="L95" s="39"/>
      <c r="M95" s="39"/>
      <c r="N95" s="39"/>
      <c r="O95" s="39"/>
      <c r="P95" s="39"/>
      <c r="Q95" s="39"/>
      <c r="R95" s="39"/>
      <c r="S95" s="39"/>
    </row>
    <row r="96" spans="1:19" s="49" customFormat="1" ht="15.75" x14ac:dyDescent="0.2">
      <c r="A96" s="122">
        <v>69</v>
      </c>
      <c r="B96" s="125" t="s">
        <v>5801</v>
      </c>
      <c r="C96" s="110">
        <v>20</v>
      </c>
      <c r="D96" s="111"/>
      <c r="E96" s="138" t="s">
        <v>5802</v>
      </c>
      <c r="F96" s="25"/>
      <c r="G96" s="25">
        <v>1000000</v>
      </c>
      <c r="I96" s="39"/>
      <c r="J96" s="39"/>
      <c r="K96" s="39"/>
      <c r="L96" s="39"/>
      <c r="M96" s="39"/>
      <c r="N96" s="39"/>
      <c r="O96" s="39"/>
      <c r="P96" s="39"/>
      <c r="Q96" s="39"/>
      <c r="R96" s="39"/>
      <c r="S96" s="39"/>
    </row>
    <row r="97" spans="1:19" s="49" customFormat="1" ht="15.75" x14ac:dyDescent="0.2">
      <c r="A97" s="122">
        <v>70</v>
      </c>
      <c r="B97" s="125" t="s">
        <v>5803</v>
      </c>
      <c r="C97" s="110">
        <v>20</v>
      </c>
      <c r="D97" s="111"/>
      <c r="E97" s="138" t="s">
        <v>5804</v>
      </c>
      <c r="F97" s="25"/>
      <c r="G97" s="25">
        <v>1000000</v>
      </c>
      <c r="I97" s="39"/>
      <c r="J97" s="39"/>
      <c r="K97" s="39"/>
      <c r="L97" s="39"/>
      <c r="M97" s="39"/>
      <c r="N97" s="39"/>
      <c r="O97" s="39"/>
      <c r="P97" s="39"/>
      <c r="Q97" s="39"/>
      <c r="R97" s="39"/>
      <c r="S97" s="39"/>
    </row>
    <row r="98" spans="1:19" s="49" customFormat="1" ht="15.75" x14ac:dyDescent="0.2">
      <c r="A98" s="122">
        <v>71</v>
      </c>
      <c r="B98" s="125" t="s">
        <v>5805</v>
      </c>
      <c r="C98" s="110">
        <v>20</v>
      </c>
      <c r="D98" s="111"/>
      <c r="E98" s="138" t="s">
        <v>5806</v>
      </c>
      <c r="F98" s="25"/>
      <c r="G98" s="25">
        <v>1000000</v>
      </c>
      <c r="I98" s="39"/>
      <c r="J98" s="39"/>
      <c r="K98" s="39"/>
      <c r="L98" s="39"/>
      <c r="M98" s="39"/>
      <c r="N98" s="39"/>
      <c r="O98" s="39"/>
      <c r="P98" s="39"/>
      <c r="Q98" s="39"/>
      <c r="R98" s="39"/>
      <c r="S98" s="39"/>
    </row>
    <row r="99" spans="1:19" s="49" customFormat="1" ht="15.75" x14ac:dyDescent="0.2">
      <c r="A99" s="122">
        <v>72</v>
      </c>
      <c r="B99" s="125" t="s">
        <v>5807</v>
      </c>
      <c r="C99" s="110">
        <v>20</v>
      </c>
      <c r="D99" s="111"/>
      <c r="E99" s="138" t="s">
        <v>5808</v>
      </c>
      <c r="F99" s="25"/>
      <c r="G99" s="25">
        <v>1000000</v>
      </c>
      <c r="I99" s="39"/>
      <c r="J99" s="39"/>
      <c r="K99" s="39"/>
      <c r="L99" s="39"/>
      <c r="M99" s="39"/>
      <c r="N99" s="39"/>
      <c r="O99" s="39"/>
      <c r="P99" s="39"/>
      <c r="Q99" s="39"/>
      <c r="R99" s="39"/>
      <c r="S99" s="39"/>
    </row>
    <row r="100" spans="1:19" s="49" customFormat="1" ht="15.75" x14ac:dyDescent="0.2">
      <c r="A100" s="122">
        <v>73</v>
      </c>
      <c r="B100" s="125" t="s">
        <v>5809</v>
      </c>
      <c r="C100" s="110">
        <v>20</v>
      </c>
      <c r="D100" s="111"/>
      <c r="E100" s="138" t="s">
        <v>5810</v>
      </c>
      <c r="F100" s="25"/>
      <c r="G100" s="25">
        <v>1000000</v>
      </c>
      <c r="I100" s="39"/>
      <c r="J100" s="39"/>
      <c r="K100" s="39"/>
      <c r="L100" s="39"/>
      <c r="M100" s="39"/>
      <c r="N100" s="39"/>
      <c r="O100" s="39"/>
      <c r="P100" s="39"/>
      <c r="Q100" s="39"/>
      <c r="R100" s="39"/>
      <c r="S100" s="39"/>
    </row>
    <row r="101" spans="1:19" s="49" customFormat="1" ht="15.75" x14ac:dyDescent="0.2">
      <c r="A101" s="122">
        <v>74</v>
      </c>
      <c r="B101" s="125" t="s">
        <v>5811</v>
      </c>
      <c r="C101" s="110">
        <v>20</v>
      </c>
      <c r="D101" s="111"/>
      <c r="E101" s="138" t="s">
        <v>5812</v>
      </c>
      <c r="F101" s="25"/>
      <c r="G101" s="25">
        <v>1000000</v>
      </c>
      <c r="I101" s="39"/>
      <c r="J101" s="39"/>
      <c r="K101" s="39"/>
      <c r="L101" s="39"/>
      <c r="M101" s="39"/>
      <c r="N101" s="39"/>
      <c r="O101" s="39"/>
      <c r="P101" s="39"/>
      <c r="Q101" s="39"/>
      <c r="R101" s="39"/>
      <c r="S101" s="39"/>
    </row>
    <row r="102" spans="1:19" s="49" customFormat="1" ht="15.75" x14ac:dyDescent="0.2">
      <c r="A102" s="122">
        <v>75</v>
      </c>
      <c r="B102" s="125" t="s">
        <v>5813</v>
      </c>
      <c r="C102" s="110">
        <v>20</v>
      </c>
      <c r="D102" s="111"/>
      <c r="E102" s="138" t="s">
        <v>5814</v>
      </c>
      <c r="F102" s="25"/>
      <c r="G102" s="25">
        <v>1000000</v>
      </c>
      <c r="I102" s="39"/>
      <c r="J102" s="39"/>
      <c r="K102" s="39"/>
      <c r="L102" s="39"/>
      <c r="M102" s="39"/>
      <c r="N102" s="39"/>
      <c r="O102" s="39"/>
      <c r="P102" s="39"/>
      <c r="Q102" s="39"/>
      <c r="R102" s="39"/>
      <c r="S102" s="39"/>
    </row>
    <row r="103" spans="1:19" s="49" customFormat="1" ht="15.75" x14ac:dyDescent="0.2">
      <c r="A103" s="122">
        <v>76</v>
      </c>
      <c r="B103" s="125" t="s">
        <v>5815</v>
      </c>
      <c r="C103" s="110">
        <v>20</v>
      </c>
      <c r="D103" s="111"/>
      <c r="E103" s="138" t="s">
        <v>5816</v>
      </c>
      <c r="F103" s="25"/>
      <c r="G103" s="25">
        <v>1000000</v>
      </c>
      <c r="I103" s="39"/>
      <c r="J103" s="39"/>
      <c r="K103" s="39"/>
      <c r="L103" s="39"/>
      <c r="M103" s="39"/>
      <c r="N103" s="39"/>
      <c r="O103" s="39"/>
      <c r="P103" s="39"/>
      <c r="Q103" s="39"/>
      <c r="R103" s="39"/>
      <c r="S103" s="39"/>
    </row>
    <row r="104" spans="1:19" s="49" customFormat="1" ht="15.75" x14ac:dyDescent="0.2">
      <c r="A104" s="122">
        <v>77</v>
      </c>
      <c r="B104" s="125" t="s">
        <v>5817</v>
      </c>
      <c r="C104" s="110">
        <v>20</v>
      </c>
      <c r="D104" s="111"/>
      <c r="E104" s="138" t="s">
        <v>5818</v>
      </c>
      <c r="F104" s="25"/>
      <c r="G104" s="25">
        <v>1000000</v>
      </c>
      <c r="I104" s="39"/>
      <c r="J104" s="39"/>
      <c r="K104" s="39"/>
      <c r="L104" s="39"/>
      <c r="M104" s="39"/>
      <c r="N104" s="39"/>
      <c r="O104" s="39"/>
      <c r="P104" s="39"/>
      <c r="Q104" s="39"/>
      <c r="R104" s="39"/>
      <c r="S104" s="39"/>
    </row>
    <row r="105" spans="1:19" s="49" customFormat="1" ht="15.75" x14ac:dyDescent="0.2">
      <c r="A105" s="122">
        <v>78</v>
      </c>
      <c r="B105" s="125" t="s">
        <v>5819</v>
      </c>
      <c r="C105" s="110">
        <v>21</v>
      </c>
      <c r="D105" s="111"/>
      <c r="E105" s="138" t="s">
        <v>5820</v>
      </c>
      <c r="F105" s="25"/>
      <c r="G105" s="25">
        <v>8000000</v>
      </c>
      <c r="I105" s="39"/>
      <c r="J105" s="39"/>
      <c r="K105" s="39"/>
      <c r="L105" s="39"/>
      <c r="M105" s="39"/>
      <c r="N105" s="39"/>
      <c r="O105" s="39"/>
      <c r="P105" s="39"/>
      <c r="Q105" s="39"/>
      <c r="R105" s="39"/>
      <c r="S105" s="39"/>
    </row>
    <row r="106" spans="1:19" s="49" customFormat="1" ht="15.75" x14ac:dyDescent="0.2">
      <c r="A106" s="122">
        <v>79</v>
      </c>
      <c r="B106" s="125" t="s">
        <v>5821</v>
      </c>
      <c r="C106" s="110">
        <v>21</v>
      </c>
      <c r="D106" s="111"/>
      <c r="E106" s="138" t="s">
        <v>5822</v>
      </c>
      <c r="F106" s="25"/>
      <c r="G106" s="25">
        <v>3000000</v>
      </c>
      <c r="I106" s="39"/>
      <c r="J106" s="39"/>
      <c r="K106" s="39"/>
      <c r="L106" s="39"/>
      <c r="M106" s="39"/>
      <c r="N106" s="39"/>
      <c r="O106" s="39"/>
      <c r="P106" s="39"/>
      <c r="Q106" s="39"/>
      <c r="R106" s="39"/>
      <c r="S106" s="39"/>
    </row>
    <row r="107" spans="1:19" s="49" customFormat="1" ht="15.75" x14ac:dyDescent="0.2">
      <c r="A107" s="122">
        <v>80</v>
      </c>
      <c r="B107" s="125" t="s">
        <v>5823</v>
      </c>
      <c r="C107" s="110">
        <v>22</v>
      </c>
      <c r="D107" s="111"/>
      <c r="E107" s="138" t="s">
        <v>5824</v>
      </c>
      <c r="F107" s="25"/>
      <c r="G107" s="25">
        <v>1500000</v>
      </c>
      <c r="I107" s="39"/>
      <c r="J107" s="39"/>
      <c r="K107" s="39"/>
      <c r="L107" s="39"/>
      <c r="M107" s="39"/>
      <c r="N107" s="39"/>
      <c r="O107" s="39"/>
      <c r="P107" s="39"/>
      <c r="Q107" s="39"/>
      <c r="R107" s="39"/>
      <c r="S107" s="39"/>
    </row>
    <row r="108" spans="1:19" s="49" customFormat="1" ht="47.25" x14ac:dyDescent="0.2">
      <c r="A108" s="122">
        <v>81</v>
      </c>
      <c r="B108" s="125" t="s">
        <v>5825</v>
      </c>
      <c r="C108" s="110">
        <v>23</v>
      </c>
      <c r="D108" s="111"/>
      <c r="E108" s="126" t="s">
        <v>5826</v>
      </c>
      <c r="F108" s="25"/>
      <c r="G108" s="25">
        <v>1000000</v>
      </c>
      <c r="I108" s="39"/>
      <c r="J108" s="39"/>
      <c r="K108" s="39"/>
      <c r="L108" s="39"/>
      <c r="M108" s="39"/>
      <c r="N108" s="39"/>
      <c r="O108" s="39"/>
      <c r="P108" s="39"/>
      <c r="Q108" s="39"/>
      <c r="R108" s="39"/>
      <c r="S108" s="39"/>
    </row>
    <row r="109" spans="1:19" s="49" customFormat="1" ht="31.5" x14ac:dyDescent="0.2">
      <c r="A109" s="122">
        <v>82</v>
      </c>
      <c r="B109" s="125" t="s">
        <v>5827</v>
      </c>
      <c r="C109" s="110">
        <v>23</v>
      </c>
      <c r="D109" s="111"/>
      <c r="E109" s="126" t="s">
        <v>5828</v>
      </c>
      <c r="F109" s="25"/>
      <c r="G109" s="25">
        <v>1000000</v>
      </c>
      <c r="I109" s="39"/>
      <c r="J109" s="39"/>
      <c r="K109" s="39"/>
      <c r="L109" s="39"/>
      <c r="M109" s="39"/>
      <c r="N109" s="39"/>
      <c r="O109" s="39"/>
      <c r="P109" s="39"/>
      <c r="Q109" s="39"/>
      <c r="R109" s="39"/>
      <c r="S109" s="39"/>
    </row>
    <row r="110" spans="1:19" s="49" customFormat="1" ht="31.5" x14ac:dyDescent="0.2">
      <c r="A110" s="122">
        <v>83</v>
      </c>
      <c r="B110" s="125" t="s">
        <v>5829</v>
      </c>
      <c r="C110" s="110">
        <v>23</v>
      </c>
      <c r="D110" s="111"/>
      <c r="E110" s="126" t="s">
        <v>5830</v>
      </c>
      <c r="F110" s="25"/>
      <c r="G110" s="25">
        <v>1000000</v>
      </c>
      <c r="I110" s="39"/>
      <c r="J110" s="39"/>
      <c r="K110" s="39"/>
      <c r="L110" s="39"/>
      <c r="M110" s="39"/>
      <c r="N110" s="39"/>
      <c r="O110" s="39"/>
      <c r="P110" s="39"/>
      <c r="Q110" s="39"/>
      <c r="R110" s="39"/>
      <c r="S110" s="39"/>
    </row>
    <row r="111" spans="1:19" s="49" customFormat="1" ht="31.5" x14ac:dyDescent="0.2">
      <c r="A111" s="122">
        <v>84</v>
      </c>
      <c r="B111" s="125" t="s">
        <v>5831</v>
      </c>
      <c r="C111" s="110">
        <v>23</v>
      </c>
      <c r="D111" s="111"/>
      <c r="E111" s="126" t="s">
        <v>5832</v>
      </c>
      <c r="F111" s="25"/>
      <c r="G111" s="25">
        <v>3000000</v>
      </c>
      <c r="I111" s="39"/>
      <c r="J111" s="39"/>
      <c r="K111" s="39"/>
      <c r="L111" s="39"/>
      <c r="M111" s="39"/>
      <c r="N111" s="39"/>
      <c r="O111" s="39"/>
      <c r="P111" s="39"/>
      <c r="Q111" s="39"/>
      <c r="R111" s="39"/>
      <c r="S111" s="39"/>
    </row>
    <row r="112" spans="1:19" s="49" customFormat="1" ht="15.75" x14ac:dyDescent="0.2">
      <c r="A112" s="122">
        <v>85</v>
      </c>
      <c r="B112" s="125" t="s">
        <v>5833</v>
      </c>
      <c r="C112" s="110">
        <v>23</v>
      </c>
      <c r="D112" s="111"/>
      <c r="E112" s="138" t="s">
        <v>5834</v>
      </c>
      <c r="F112" s="25"/>
      <c r="G112" s="25">
        <v>1000000</v>
      </c>
      <c r="I112" s="39"/>
      <c r="J112" s="39"/>
      <c r="K112" s="39"/>
      <c r="L112" s="39"/>
      <c r="M112" s="39"/>
      <c r="N112" s="39"/>
      <c r="O112" s="39"/>
      <c r="P112" s="39"/>
      <c r="Q112" s="39"/>
      <c r="R112" s="39"/>
      <c r="S112" s="39"/>
    </row>
    <row r="113" spans="1:19" s="49" customFormat="1" ht="15.75" x14ac:dyDescent="0.2">
      <c r="A113" s="122">
        <v>86</v>
      </c>
      <c r="B113" s="125" t="s">
        <v>5835</v>
      </c>
      <c r="C113" s="110">
        <v>24</v>
      </c>
      <c r="D113" s="111"/>
      <c r="E113" s="138" t="s">
        <v>5836</v>
      </c>
      <c r="F113" s="25"/>
      <c r="G113" s="25">
        <v>2000000</v>
      </c>
      <c r="I113" s="39"/>
      <c r="J113" s="39"/>
      <c r="K113" s="39"/>
      <c r="L113" s="39"/>
      <c r="M113" s="39"/>
      <c r="N113" s="39"/>
      <c r="O113" s="39"/>
      <c r="P113" s="39"/>
      <c r="Q113" s="39"/>
      <c r="R113" s="39"/>
      <c r="S113" s="39"/>
    </row>
    <row r="114" spans="1:19" s="49" customFormat="1" ht="15.75" x14ac:dyDescent="0.2">
      <c r="A114" s="122">
        <v>87</v>
      </c>
      <c r="B114" s="125" t="s">
        <v>5837</v>
      </c>
      <c r="C114" s="110">
        <v>24</v>
      </c>
      <c r="D114" s="111"/>
      <c r="E114" s="138" t="s">
        <v>5838</v>
      </c>
      <c r="F114" s="25"/>
      <c r="G114" s="25">
        <v>2500000</v>
      </c>
      <c r="I114" s="39"/>
      <c r="J114" s="39"/>
      <c r="K114" s="39"/>
      <c r="L114" s="39"/>
      <c r="M114" s="39"/>
      <c r="N114" s="39"/>
      <c r="O114" s="39"/>
      <c r="P114" s="39"/>
      <c r="Q114" s="39"/>
      <c r="R114" s="39"/>
      <c r="S114" s="39"/>
    </row>
    <row r="115" spans="1:19" s="49" customFormat="1" ht="15.75" x14ac:dyDescent="0.2">
      <c r="A115" s="122">
        <v>88</v>
      </c>
      <c r="B115" s="125" t="s">
        <v>5839</v>
      </c>
      <c r="C115" s="110">
        <v>26</v>
      </c>
      <c r="D115" s="111"/>
      <c r="E115" s="138" t="s">
        <v>5840</v>
      </c>
      <c r="F115" s="25"/>
      <c r="G115" s="25">
        <v>2000000</v>
      </c>
      <c r="I115" s="39"/>
      <c r="J115" s="39"/>
      <c r="K115" s="39"/>
      <c r="L115" s="39"/>
      <c r="M115" s="39"/>
      <c r="N115" s="39"/>
      <c r="O115" s="39"/>
      <c r="P115" s="39"/>
      <c r="Q115" s="39"/>
      <c r="R115" s="39"/>
      <c r="S115" s="39"/>
    </row>
    <row r="116" spans="1:19" s="49" customFormat="1" ht="31.5" x14ac:dyDescent="0.2">
      <c r="A116" s="122">
        <v>89</v>
      </c>
      <c r="B116" s="125" t="s">
        <v>5841</v>
      </c>
      <c r="C116" s="110">
        <v>26</v>
      </c>
      <c r="D116" s="111"/>
      <c r="E116" s="126" t="s">
        <v>5842</v>
      </c>
      <c r="F116" s="25"/>
      <c r="G116" s="25">
        <v>3000000</v>
      </c>
      <c r="I116" s="39"/>
      <c r="J116" s="39"/>
      <c r="K116" s="39"/>
      <c r="L116" s="39"/>
      <c r="M116" s="39"/>
      <c r="N116" s="39"/>
      <c r="O116" s="39"/>
      <c r="P116" s="39"/>
      <c r="Q116" s="39"/>
      <c r="R116" s="39"/>
      <c r="S116" s="39"/>
    </row>
    <row r="117" spans="1:19" s="49" customFormat="1" ht="31.5" x14ac:dyDescent="0.2">
      <c r="A117" s="122">
        <v>90</v>
      </c>
      <c r="B117" s="125" t="s">
        <v>5843</v>
      </c>
      <c r="C117" s="110">
        <v>26</v>
      </c>
      <c r="D117" s="111"/>
      <c r="E117" s="126" t="s">
        <v>5844</v>
      </c>
      <c r="F117" s="25"/>
      <c r="G117" s="25">
        <v>3000000</v>
      </c>
      <c r="I117" s="39"/>
      <c r="J117" s="39"/>
      <c r="K117" s="39"/>
      <c r="L117" s="39"/>
      <c r="M117" s="39"/>
      <c r="N117" s="39"/>
      <c r="O117" s="39"/>
      <c r="P117" s="39"/>
      <c r="Q117" s="39"/>
      <c r="R117" s="39"/>
      <c r="S117" s="39"/>
    </row>
    <row r="118" spans="1:19" s="49" customFormat="1" ht="15.75" x14ac:dyDescent="0.2">
      <c r="A118" s="122">
        <v>91</v>
      </c>
      <c r="B118" s="125" t="s">
        <v>5845</v>
      </c>
      <c r="C118" s="110">
        <v>27</v>
      </c>
      <c r="D118" s="111"/>
      <c r="E118" s="138" t="s">
        <v>5846</v>
      </c>
      <c r="F118" s="25"/>
      <c r="G118" s="25">
        <v>2000000</v>
      </c>
      <c r="I118" s="39"/>
      <c r="J118" s="39"/>
      <c r="K118" s="39"/>
      <c r="L118" s="39"/>
      <c r="M118" s="39"/>
      <c r="N118" s="39"/>
      <c r="O118" s="39"/>
      <c r="P118" s="39"/>
      <c r="Q118" s="39"/>
      <c r="R118" s="39"/>
      <c r="S118" s="39"/>
    </row>
    <row r="119" spans="1:19" s="49" customFormat="1" ht="31.5" x14ac:dyDescent="0.2">
      <c r="A119" s="122">
        <v>92</v>
      </c>
      <c r="B119" s="125" t="s">
        <v>5847</v>
      </c>
      <c r="C119" s="110">
        <v>27</v>
      </c>
      <c r="D119" s="111"/>
      <c r="E119" s="126" t="s">
        <v>5848</v>
      </c>
      <c r="F119" s="25"/>
      <c r="G119" s="25">
        <v>1000000</v>
      </c>
      <c r="I119" s="39"/>
      <c r="J119" s="39"/>
      <c r="K119" s="39"/>
      <c r="L119" s="39"/>
      <c r="M119" s="39"/>
      <c r="N119" s="39"/>
      <c r="O119" s="39"/>
      <c r="P119" s="39"/>
      <c r="Q119" s="39"/>
      <c r="R119" s="39"/>
      <c r="S119" s="39"/>
    </row>
    <row r="120" spans="1:19" s="49" customFormat="1" ht="31.5" x14ac:dyDescent="0.2">
      <c r="A120" s="122">
        <v>93</v>
      </c>
      <c r="B120" s="125" t="s">
        <v>5849</v>
      </c>
      <c r="C120" s="110">
        <v>27</v>
      </c>
      <c r="D120" s="111"/>
      <c r="E120" s="126" t="s">
        <v>5850</v>
      </c>
      <c r="F120" s="25"/>
      <c r="G120" s="25">
        <v>500000</v>
      </c>
      <c r="I120" s="39"/>
      <c r="J120" s="39"/>
      <c r="K120" s="39"/>
      <c r="L120" s="39"/>
      <c r="M120" s="39"/>
      <c r="N120" s="39"/>
      <c r="O120" s="39"/>
      <c r="P120" s="39"/>
      <c r="Q120" s="39"/>
      <c r="R120" s="39"/>
      <c r="S120" s="39"/>
    </row>
    <row r="121" spans="1:19" s="49" customFormat="1" ht="15.75" x14ac:dyDescent="0.2">
      <c r="A121" s="122">
        <v>94</v>
      </c>
      <c r="B121" s="125" t="s">
        <v>5851</v>
      </c>
      <c r="C121" s="110">
        <v>27</v>
      </c>
      <c r="D121" s="111"/>
      <c r="E121" s="138" t="s">
        <v>5852</v>
      </c>
      <c r="F121" s="25"/>
      <c r="G121" s="25">
        <v>1000000</v>
      </c>
      <c r="I121" s="39"/>
      <c r="J121" s="39"/>
      <c r="K121" s="39"/>
      <c r="L121" s="39"/>
      <c r="M121" s="39"/>
      <c r="N121" s="39"/>
      <c r="O121" s="39"/>
      <c r="P121" s="39"/>
      <c r="Q121" s="39"/>
      <c r="R121" s="39"/>
      <c r="S121" s="39"/>
    </row>
    <row r="122" spans="1:19" s="49" customFormat="1" ht="15.75" x14ac:dyDescent="0.2">
      <c r="A122" s="122">
        <v>95</v>
      </c>
      <c r="B122" s="125" t="s">
        <v>5853</v>
      </c>
      <c r="C122" s="110">
        <v>28</v>
      </c>
      <c r="D122" s="111"/>
      <c r="E122" s="138" t="s">
        <v>5854</v>
      </c>
      <c r="F122" s="25"/>
      <c r="G122" s="25">
        <v>1500000</v>
      </c>
      <c r="I122" s="39"/>
      <c r="J122" s="39"/>
      <c r="K122" s="39"/>
      <c r="L122" s="39"/>
      <c r="M122" s="39"/>
      <c r="N122" s="39"/>
      <c r="O122" s="39"/>
      <c r="P122" s="39"/>
      <c r="Q122" s="39"/>
      <c r="R122" s="39"/>
      <c r="S122" s="39"/>
    </row>
    <row r="123" spans="1:19" s="49" customFormat="1" ht="15.75" x14ac:dyDescent="0.2">
      <c r="A123" s="122">
        <v>96</v>
      </c>
      <c r="B123" s="125" t="s">
        <v>5855</v>
      </c>
      <c r="C123" s="110">
        <v>29</v>
      </c>
      <c r="D123" s="111"/>
      <c r="E123" s="138" t="s">
        <v>5856</v>
      </c>
      <c r="F123" s="25"/>
      <c r="G123" s="25">
        <v>2500000</v>
      </c>
      <c r="I123" s="39"/>
      <c r="J123" s="39"/>
      <c r="K123" s="39"/>
      <c r="L123" s="39"/>
      <c r="M123" s="39"/>
      <c r="N123" s="39"/>
      <c r="O123" s="39"/>
      <c r="P123" s="39"/>
      <c r="Q123" s="39"/>
      <c r="R123" s="39"/>
      <c r="S123" s="39"/>
    </row>
    <row r="124" spans="1:19" s="49" customFormat="1" ht="15.75" x14ac:dyDescent="0.2">
      <c r="A124" s="122">
        <v>97</v>
      </c>
      <c r="B124" s="125" t="s">
        <v>5857</v>
      </c>
      <c r="C124" s="110">
        <v>29</v>
      </c>
      <c r="D124" s="111"/>
      <c r="E124" s="138" t="s">
        <v>5858</v>
      </c>
      <c r="F124" s="25"/>
      <c r="G124" s="25">
        <v>2500000</v>
      </c>
      <c r="I124" s="39"/>
      <c r="J124" s="39"/>
      <c r="K124" s="39"/>
      <c r="L124" s="39"/>
      <c r="M124" s="39"/>
      <c r="N124" s="39"/>
      <c r="O124" s="39"/>
      <c r="P124" s="39"/>
      <c r="Q124" s="39"/>
      <c r="R124" s="39"/>
      <c r="S124" s="39"/>
    </row>
    <row r="125" spans="1:19" s="49" customFormat="1" ht="15.75" x14ac:dyDescent="0.2">
      <c r="A125" s="122">
        <v>98</v>
      </c>
      <c r="B125" s="125" t="s">
        <v>5859</v>
      </c>
      <c r="C125" s="110">
        <v>29</v>
      </c>
      <c r="D125" s="111"/>
      <c r="E125" s="138" t="s">
        <v>5860</v>
      </c>
      <c r="F125" s="25"/>
      <c r="G125" s="25">
        <v>2500000</v>
      </c>
      <c r="I125" s="39"/>
      <c r="J125" s="39"/>
      <c r="K125" s="39"/>
      <c r="L125" s="39"/>
      <c r="M125" s="39"/>
      <c r="N125" s="39"/>
      <c r="O125" s="39"/>
      <c r="P125" s="39"/>
      <c r="Q125" s="39"/>
      <c r="R125" s="39"/>
      <c r="S125" s="39"/>
    </row>
    <row r="126" spans="1:19" s="49" customFormat="1" ht="15.75" x14ac:dyDescent="0.2">
      <c r="A126" s="122">
        <v>99</v>
      </c>
      <c r="B126" s="125" t="s">
        <v>5861</v>
      </c>
      <c r="C126" s="110">
        <v>29</v>
      </c>
      <c r="D126" s="111"/>
      <c r="E126" s="138" t="s">
        <v>5862</v>
      </c>
      <c r="F126" s="25"/>
      <c r="G126" s="25">
        <v>5000000</v>
      </c>
      <c r="I126" s="39"/>
      <c r="J126" s="39"/>
      <c r="K126" s="39"/>
      <c r="L126" s="39"/>
      <c r="M126" s="39"/>
      <c r="N126" s="39"/>
      <c r="O126" s="39"/>
      <c r="P126" s="39"/>
      <c r="Q126" s="39"/>
      <c r="R126" s="39"/>
      <c r="S126" s="39"/>
    </row>
    <row r="127" spans="1:19" s="49" customFormat="1" ht="15.75" x14ac:dyDescent="0.2">
      <c r="A127" s="122">
        <v>100</v>
      </c>
      <c r="B127" s="125" t="s">
        <v>5863</v>
      </c>
      <c r="C127" s="110">
        <v>29</v>
      </c>
      <c r="D127" s="111"/>
      <c r="E127" s="138" t="s">
        <v>5864</v>
      </c>
      <c r="F127" s="25"/>
      <c r="G127" s="25">
        <v>5000000</v>
      </c>
      <c r="I127" s="39"/>
      <c r="J127" s="39"/>
      <c r="K127" s="39"/>
      <c r="L127" s="39"/>
      <c r="M127" s="39"/>
      <c r="N127" s="39"/>
      <c r="O127" s="39"/>
      <c r="P127" s="39"/>
      <c r="Q127" s="39"/>
      <c r="R127" s="39"/>
      <c r="S127" s="39"/>
    </row>
    <row r="128" spans="1:19" s="49" customFormat="1" ht="15.75" x14ac:dyDescent="0.2">
      <c r="A128" s="122">
        <v>101</v>
      </c>
      <c r="B128" s="125" t="s">
        <v>5865</v>
      </c>
      <c r="C128" s="110">
        <v>29</v>
      </c>
      <c r="D128" s="111"/>
      <c r="E128" s="138" t="s">
        <v>5866</v>
      </c>
      <c r="F128" s="25"/>
      <c r="G128" s="25">
        <v>2500000</v>
      </c>
      <c r="I128" s="39"/>
      <c r="J128" s="39"/>
      <c r="K128" s="39"/>
      <c r="L128" s="39"/>
      <c r="M128" s="39"/>
      <c r="N128" s="39"/>
      <c r="O128" s="39"/>
      <c r="P128" s="39"/>
      <c r="Q128" s="39"/>
      <c r="R128" s="39"/>
      <c r="S128" s="39"/>
    </row>
    <row r="129" spans="1:19" s="49" customFormat="1" ht="15.75" x14ac:dyDescent="0.2">
      <c r="A129" s="122">
        <v>102</v>
      </c>
      <c r="B129" s="125" t="s">
        <v>5867</v>
      </c>
      <c r="C129" s="110">
        <v>30</v>
      </c>
      <c r="D129" s="111"/>
      <c r="E129" s="138" t="s">
        <v>5868</v>
      </c>
      <c r="F129" s="25"/>
      <c r="G129" s="25">
        <v>2000000</v>
      </c>
      <c r="I129" s="39"/>
      <c r="J129" s="39"/>
      <c r="K129" s="39"/>
      <c r="L129" s="39"/>
      <c r="M129" s="39"/>
      <c r="N129" s="39"/>
      <c r="O129" s="39"/>
      <c r="P129" s="39"/>
      <c r="Q129" s="39"/>
      <c r="R129" s="39"/>
      <c r="S129" s="39"/>
    </row>
    <row r="130" spans="1:19" s="49" customFormat="1" ht="15.75" x14ac:dyDescent="0.2">
      <c r="A130" s="122">
        <v>103</v>
      </c>
      <c r="B130" s="125" t="s">
        <v>5869</v>
      </c>
      <c r="C130" s="110">
        <v>30</v>
      </c>
      <c r="D130" s="111"/>
      <c r="E130" s="138" t="s">
        <v>5870</v>
      </c>
      <c r="F130" s="25"/>
      <c r="G130" s="25">
        <v>2000000</v>
      </c>
      <c r="I130" s="39"/>
      <c r="J130" s="39"/>
      <c r="K130" s="39"/>
      <c r="L130" s="39"/>
      <c r="M130" s="39"/>
      <c r="N130" s="39"/>
      <c r="O130" s="39"/>
      <c r="P130" s="39"/>
      <c r="Q130" s="39"/>
      <c r="R130" s="39"/>
      <c r="S130" s="39"/>
    </row>
    <row r="131" spans="1:19" s="49" customFormat="1" ht="15.75" x14ac:dyDescent="0.2">
      <c r="A131" s="122">
        <v>104</v>
      </c>
      <c r="B131" s="125" t="s">
        <v>5871</v>
      </c>
      <c r="C131" s="110">
        <v>30</v>
      </c>
      <c r="D131" s="111"/>
      <c r="E131" s="138" t="s">
        <v>5872</v>
      </c>
      <c r="F131" s="25"/>
      <c r="G131" s="25">
        <v>2000000</v>
      </c>
      <c r="I131" s="39"/>
      <c r="J131" s="39"/>
      <c r="K131" s="39"/>
      <c r="L131" s="39"/>
      <c r="M131" s="39"/>
      <c r="N131" s="39"/>
      <c r="O131" s="39"/>
      <c r="P131" s="39"/>
      <c r="Q131" s="39"/>
      <c r="R131" s="39"/>
      <c r="S131" s="39"/>
    </row>
    <row r="132" spans="1:19" s="49" customFormat="1" ht="15.75" x14ac:dyDescent="0.2">
      <c r="A132" s="122">
        <v>105</v>
      </c>
      <c r="B132" s="125" t="s">
        <v>5873</v>
      </c>
      <c r="C132" s="110">
        <v>30</v>
      </c>
      <c r="D132" s="111"/>
      <c r="E132" s="138" t="s">
        <v>5874</v>
      </c>
      <c r="F132" s="25"/>
      <c r="G132" s="25">
        <v>2000000</v>
      </c>
      <c r="I132" s="39"/>
      <c r="J132" s="39"/>
      <c r="K132" s="39"/>
      <c r="L132" s="39"/>
      <c r="M132" s="39"/>
      <c r="N132" s="39"/>
      <c r="O132" s="39"/>
      <c r="P132" s="39"/>
      <c r="Q132" s="39"/>
      <c r="R132" s="39"/>
      <c r="S132" s="39"/>
    </row>
    <row r="133" spans="1:19" s="49" customFormat="1" ht="15.75" x14ac:dyDescent="0.2">
      <c r="A133" s="122">
        <v>106</v>
      </c>
      <c r="B133" s="125" t="s">
        <v>5875</v>
      </c>
      <c r="C133" s="110">
        <v>30</v>
      </c>
      <c r="D133" s="111"/>
      <c r="E133" s="138" t="s">
        <v>5876</v>
      </c>
      <c r="F133" s="25"/>
      <c r="G133" s="25">
        <v>1000000</v>
      </c>
      <c r="I133" s="39"/>
      <c r="J133" s="39"/>
      <c r="K133" s="39"/>
      <c r="L133" s="39"/>
      <c r="M133" s="39"/>
      <c r="N133" s="39"/>
      <c r="O133" s="39"/>
      <c r="P133" s="39"/>
      <c r="Q133" s="39"/>
      <c r="R133" s="39"/>
      <c r="S133" s="39"/>
    </row>
    <row r="134" spans="1:19" s="49" customFormat="1" ht="15.75" x14ac:dyDescent="0.2">
      <c r="A134" s="122">
        <v>107</v>
      </c>
      <c r="B134" s="125" t="s">
        <v>5877</v>
      </c>
      <c r="C134" s="110">
        <v>30</v>
      </c>
      <c r="D134" s="111"/>
      <c r="E134" s="138" t="s">
        <v>5878</v>
      </c>
      <c r="F134" s="25"/>
      <c r="G134" s="25">
        <v>3000000</v>
      </c>
      <c r="I134" s="39"/>
      <c r="J134" s="39"/>
      <c r="K134" s="39"/>
      <c r="L134" s="39"/>
      <c r="M134" s="39"/>
      <c r="N134" s="39"/>
      <c r="O134" s="39"/>
      <c r="P134" s="39"/>
      <c r="Q134" s="39"/>
      <c r="R134" s="39"/>
      <c r="S134" s="39"/>
    </row>
    <row r="135" spans="1:19" s="49" customFormat="1" ht="15.75" x14ac:dyDescent="0.2">
      <c r="A135" s="122">
        <v>108</v>
      </c>
      <c r="B135" s="125" t="s">
        <v>5879</v>
      </c>
      <c r="C135" s="110">
        <v>30</v>
      </c>
      <c r="D135" s="111"/>
      <c r="E135" s="138" t="s">
        <v>5880</v>
      </c>
      <c r="F135" s="25"/>
      <c r="G135" s="25">
        <v>3000000</v>
      </c>
      <c r="I135" s="39"/>
      <c r="J135" s="39"/>
      <c r="K135" s="39"/>
      <c r="L135" s="39"/>
      <c r="M135" s="39"/>
      <c r="N135" s="39"/>
      <c r="O135" s="39"/>
      <c r="P135" s="39"/>
      <c r="Q135" s="39"/>
      <c r="R135" s="39"/>
      <c r="S135" s="39"/>
    </row>
    <row r="136" spans="1:19" s="49" customFormat="1" ht="15.75" x14ac:dyDescent="0.2">
      <c r="A136" s="122">
        <v>109</v>
      </c>
      <c r="B136" s="125" t="s">
        <v>5881</v>
      </c>
      <c r="C136" s="110">
        <v>31</v>
      </c>
      <c r="D136" s="111"/>
      <c r="E136" s="138" t="s">
        <v>5882</v>
      </c>
      <c r="F136" s="25"/>
      <c r="G136" s="25">
        <v>2000000</v>
      </c>
      <c r="I136" s="39"/>
      <c r="J136" s="39"/>
      <c r="K136" s="39"/>
      <c r="L136" s="39"/>
      <c r="M136" s="39"/>
      <c r="N136" s="39"/>
      <c r="O136" s="39"/>
      <c r="P136" s="39"/>
      <c r="Q136" s="39"/>
      <c r="R136" s="39"/>
      <c r="S136" s="39"/>
    </row>
    <row r="137" spans="1:19" s="49" customFormat="1" ht="15.75" x14ac:dyDescent="0.2">
      <c r="A137" s="122">
        <v>110</v>
      </c>
      <c r="B137" s="125" t="s">
        <v>5883</v>
      </c>
      <c r="C137" s="110">
        <v>31</v>
      </c>
      <c r="D137" s="111"/>
      <c r="E137" s="138" t="s">
        <v>5884</v>
      </c>
      <c r="F137" s="25"/>
      <c r="G137" s="25">
        <v>1000000</v>
      </c>
      <c r="I137" s="39"/>
      <c r="J137" s="39"/>
      <c r="K137" s="39"/>
      <c r="L137" s="39"/>
      <c r="M137" s="39"/>
      <c r="N137" s="39"/>
      <c r="O137" s="39"/>
      <c r="P137" s="39"/>
      <c r="Q137" s="39"/>
      <c r="R137" s="39"/>
      <c r="S137" s="39"/>
    </row>
    <row r="138" spans="1:19" s="49" customFormat="1" ht="15.75" x14ac:dyDescent="0.2">
      <c r="A138" s="122">
        <v>111</v>
      </c>
      <c r="B138" s="125" t="s">
        <v>5885</v>
      </c>
      <c r="C138" s="110">
        <v>31</v>
      </c>
      <c r="D138" s="111"/>
      <c r="E138" s="138" t="s">
        <v>5886</v>
      </c>
      <c r="F138" s="25"/>
      <c r="G138" s="25">
        <v>2000000</v>
      </c>
      <c r="I138" s="39"/>
      <c r="J138" s="39"/>
      <c r="K138" s="39"/>
      <c r="L138" s="39"/>
      <c r="M138" s="39"/>
      <c r="N138" s="39"/>
      <c r="O138" s="39"/>
      <c r="P138" s="39"/>
      <c r="Q138" s="39"/>
      <c r="R138" s="39"/>
      <c r="S138" s="39"/>
    </row>
    <row r="139" spans="1:19" s="49" customFormat="1" ht="15.75" x14ac:dyDescent="0.2">
      <c r="A139" s="122">
        <v>112</v>
      </c>
      <c r="B139" s="125" t="s">
        <v>5887</v>
      </c>
      <c r="C139" s="110">
        <v>32</v>
      </c>
      <c r="D139" s="111"/>
      <c r="E139" s="138" t="s">
        <v>5888</v>
      </c>
      <c r="F139" s="25"/>
      <c r="G139" s="25">
        <v>1500000</v>
      </c>
      <c r="I139" s="39"/>
      <c r="J139" s="39"/>
      <c r="K139" s="39"/>
      <c r="L139" s="39"/>
      <c r="M139" s="39"/>
      <c r="N139" s="39"/>
      <c r="O139" s="39"/>
      <c r="P139" s="39"/>
      <c r="Q139" s="39"/>
      <c r="R139" s="39"/>
      <c r="S139" s="39"/>
    </row>
    <row r="140" spans="1:19" s="49" customFormat="1" ht="15.75" x14ac:dyDescent="0.2">
      <c r="A140" s="122">
        <v>113</v>
      </c>
      <c r="B140" s="125" t="s">
        <v>5889</v>
      </c>
      <c r="C140" s="110">
        <v>32</v>
      </c>
      <c r="D140" s="111"/>
      <c r="E140" s="138" t="s">
        <v>5890</v>
      </c>
      <c r="F140" s="25"/>
      <c r="G140" s="25">
        <v>1000000</v>
      </c>
      <c r="I140" s="39"/>
      <c r="J140" s="39"/>
      <c r="K140" s="39"/>
      <c r="L140" s="39"/>
      <c r="M140" s="39"/>
      <c r="N140" s="39"/>
      <c r="O140" s="39"/>
      <c r="P140" s="39"/>
      <c r="Q140" s="39"/>
      <c r="R140" s="39"/>
      <c r="S140" s="39"/>
    </row>
    <row r="141" spans="1:19" s="49" customFormat="1" ht="31.5" x14ac:dyDescent="0.2">
      <c r="A141" s="122">
        <v>114</v>
      </c>
      <c r="B141" s="125" t="s">
        <v>5891</v>
      </c>
      <c r="C141" s="110">
        <v>32</v>
      </c>
      <c r="D141" s="111"/>
      <c r="E141" s="126" t="s">
        <v>5892</v>
      </c>
      <c r="F141" s="25"/>
      <c r="G141" s="25">
        <v>1500000</v>
      </c>
      <c r="I141" s="39"/>
      <c r="J141" s="39"/>
      <c r="K141" s="39"/>
      <c r="L141" s="39"/>
      <c r="M141" s="39"/>
      <c r="N141" s="39"/>
      <c r="O141" s="39"/>
      <c r="P141" s="39"/>
      <c r="Q141" s="39"/>
      <c r="R141" s="39"/>
      <c r="S141" s="39"/>
    </row>
    <row r="142" spans="1:19" s="49" customFormat="1" ht="15.75" x14ac:dyDescent="0.2">
      <c r="A142" s="122">
        <v>115</v>
      </c>
      <c r="B142" s="125" t="s">
        <v>5893</v>
      </c>
      <c r="C142" s="110">
        <v>32</v>
      </c>
      <c r="D142" s="111"/>
      <c r="E142" s="138" t="s">
        <v>5894</v>
      </c>
      <c r="F142" s="25"/>
      <c r="G142" s="25">
        <v>1500000</v>
      </c>
      <c r="I142" s="39"/>
      <c r="J142" s="39"/>
      <c r="K142" s="39"/>
      <c r="L142" s="39"/>
      <c r="M142" s="39"/>
      <c r="N142" s="39"/>
      <c r="O142" s="39"/>
      <c r="P142" s="39"/>
      <c r="Q142" s="39"/>
      <c r="R142" s="39"/>
      <c r="S142" s="39"/>
    </row>
    <row r="143" spans="1:19" s="49" customFormat="1" ht="15.75" x14ac:dyDescent="0.2">
      <c r="A143" s="122">
        <v>116</v>
      </c>
      <c r="B143" s="125" t="s">
        <v>5895</v>
      </c>
      <c r="C143" s="110">
        <v>33</v>
      </c>
      <c r="D143" s="111"/>
      <c r="E143" s="138" t="s">
        <v>5896</v>
      </c>
      <c r="F143" s="25"/>
      <c r="G143" s="25">
        <v>1000000</v>
      </c>
      <c r="I143" s="39"/>
      <c r="J143" s="39"/>
      <c r="K143" s="39"/>
      <c r="L143" s="39"/>
      <c r="M143" s="39"/>
      <c r="N143" s="39"/>
      <c r="O143" s="39"/>
      <c r="P143" s="39"/>
      <c r="Q143" s="39"/>
      <c r="R143" s="39"/>
      <c r="S143" s="39"/>
    </row>
    <row r="144" spans="1:19" s="49" customFormat="1" ht="15.75" x14ac:dyDescent="0.2">
      <c r="A144" s="122">
        <v>117</v>
      </c>
      <c r="B144" s="125" t="s">
        <v>5897</v>
      </c>
      <c r="C144" s="110">
        <v>33</v>
      </c>
      <c r="D144" s="111"/>
      <c r="E144" s="138" t="s">
        <v>5898</v>
      </c>
      <c r="F144" s="25"/>
      <c r="G144" s="25">
        <v>1000000</v>
      </c>
      <c r="I144" s="39"/>
      <c r="J144" s="39"/>
      <c r="K144" s="39"/>
      <c r="L144" s="39"/>
      <c r="M144" s="39"/>
      <c r="N144" s="39"/>
      <c r="O144" s="39"/>
      <c r="P144" s="39"/>
      <c r="Q144" s="39"/>
      <c r="R144" s="39"/>
      <c r="S144" s="39"/>
    </row>
    <row r="145" spans="1:19" s="49" customFormat="1" ht="15.75" x14ac:dyDescent="0.2">
      <c r="A145" s="122">
        <v>118</v>
      </c>
      <c r="B145" s="125" t="s">
        <v>5899</v>
      </c>
      <c r="C145" s="110">
        <v>33</v>
      </c>
      <c r="D145" s="111"/>
      <c r="E145" s="138" t="s">
        <v>5900</v>
      </c>
      <c r="F145" s="25"/>
      <c r="G145" s="25">
        <v>2000000</v>
      </c>
      <c r="I145" s="39"/>
      <c r="J145" s="39"/>
      <c r="K145" s="39"/>
      <c r="L145" s="39"/>
      <c r="M145" s="39"/>
      <c r="N145" s="39"/>
      <c r="O145" s="39"/>
      <c r="P145" s="39"/>
      <c r="Q145" s="39"/>
      <c r="R145" s="39"/>
      <c r="S145" s="39"/>
    </row>
    <row r="146" spans="1:19" s="49" customFormat="1" ht="15.75" x14ac:dyDescent="0.2">
      <c r="A146" s="122">
        <v>119</v>
      </c>
      <c r="B146" s="125" t="s">
        <v>5901</v>
      </c>
      <c r="C146" s="110">
        <v>35</v>
      </c>
      <c r="D146" s="111"/>
      <c r="E146" s="138" t="s">
        <v>5902</v>
      </c>
      <c r="F146" s="25"/>
      <c r="G146" s="25">
        <v>2000000</v>
      </c>
      <c r="I146" s="39"/>
      <c r="J146" s="39"/>
      <c r="K146" s="39"/>
      <c r="L146" s="39"/>
      <c r="M146" s="39"/>
      <c r="N146" s="39"/>
      <c r="O146" s="39"/>
      <c r="P146" s="39"/>
      <c r="Q146" s="39"/>
      <c r="R146" s="39"/>
      <c r="S146" s="39"/>
    </row>
    <row r="147" spans="1:19" s="49" customFormat="1" ht="15.75" x14ac:dyDescent="0.2">
      <c r="A147" s="122">
        <v>120</v>
      </c>
      <c r="B147" s="125" t="s">
        <v>5903</v>
      </c>
      <c r="C147" s="110">
        <v>35</v>
      </c>
      <c r="D147" s="111"/>
      <c r="E147" s="138" t="s">
        <v>5904</v>
      </c>
      <c r="F147" s="25"/>
      <c r="G147" s="25">
        <v>1000000</v>
      </c>
      <c r="I147" s="39"/>
      <c r="J147" s="39"/>
      <c r="K147" s="39"/>
      <c r="L147" s="39"/>
      <c r="M147" s="39"/>
      <c r="N147" s="39"/>
      <c r="O147" s="39"/>
      <c r="P147" s="39"/>
      <c r="Q147" s="39"/>
      <c r="R147" s="39"/>
      <c r="S147" s="39"/>
    </row>
    <row r="148" spans="1:19" s="49" customFormat="1" ht="15.75" x14ac:dyDescent="0.2">
      <c r="A148" s="122">
        <v>121</v>
      </c>
      <c r="B148" s="125" t="s">
        <v>5905</v>
      </c>
      <c r="C148" s="110">
        <v>35</v>
      </c>
      <c r="D148" s="111"/>
      <c r="E148" s="138" t="s">
        <v>5906</v>
      </c>
      <c r="F148" s="25"/>
      <c r="G148" s="25">
        <v>1000000</v>
      </c>
      <c r="I148" s="39"/>
      <c r="J148" s="39"/>
      <c r="K148" s="39"/>
      <c r="L148" s="39"/>
      <c r="M148" s="39"/>
      <c r="N148" s="39"/>
      <c r="O148" s="39"/>
      <c r="P148" s="39"/>
      <c r="Q148" s="39"/>
      <c r="R148" s="39"/>
      <c r="S148" s="39"/>
    </row>
    <row r="149" spans="1:19" s="49" customFormat="1" ht="15.75" x14ac:dyDescent="0.2">
      <c r="A149" s="122">
        <v>122</v>
      </c>
      <c r="B149" s="125" t="s">
        <v>5907</v>
      </c>
      <c r="C149" s="110">
        <v>35</v>
      </c>
      <c r="D149" s="111"/>
      <c r="E149" s="138" t="s">
        <v>5908</v>
      </c>
      <c r="F149" s="25"/>
      <c r="G149" s="25">
        <v>1000000</v>
      </c>
      <c r="I149" s="39"/>
      <c r="J149" s="39"/>
      <c r="K149" s="39"/>
      <c r="L149" s="39"/>
      <c r="M149" s="39"/>
      <c r="N149" s="39"/>
      <c r="O149" s="39"/>
      <c r="P149" s="39"/>
      <c r="Q149" s="39"/>
      <c r="R149" s="39"/>
      <c r="S149" s="39"/>
    </row>
    <row r="150" spans="1:19" s="49" customFormat="1" ht="15.75" x14ac:dyDescent="0.2">
      <c r="A150" s="122">
        <v>123</v>
      </c>
      <c r="B150" s="125" t="s">
        <v>5909</v>
      </c>
      <c r="C150" s="110">
        <v>35</v>
      </c>
      <c r="D150" s="111"/>
      <c r="E150" s="138" t="s">
        <v>5910</v>
      </c>
      <c r="F150" s="25"/>
      <c r="G150" s="25">
        <v>1000000</v>
      </c>
      <c r="I150" s="39"/>
      <c r="J150" s="39"/>
      <c r="K150" s="39"/>
      <c r="L150" s="39"/>
      <c r="M150" s="39"/>
      <c r="N150" s="39"/>
      <c r="O150" s="39"/>
      <c r="P150" s="39"/>
      <c r="Q150" s="39"/>
      <c r="R150" s="39"/>
      <c r="S150" s="39"/>
    </row>
    <row r="151" spans="1:19" s="49" customFormat="1" ht="15.75" x14ac:dyDescent="0.2">
      <c r="A151" s="122">
        <v>124</v>
      </c>
      <c r="B151" s="125" t="s">
        <v>5911</v>
      </c>
      <c r="C151" s="110">
        <v>35</v>
      </c>
      <c r="D151" s="111"/>
      <c r="E151" s="138" t="s">
        <v>5912</v>
      </c>
      <c r="F151" s="25"/>
      <c r="G151" s="25">
        <v>1000000</v>
      </c>
      <c r="I151" s="39"/>
      <c r="J151" s="39"/>
      <c r="K151" s="39"/>
      <c r="L151" s="39"/>
      <c r="M151" s="39"/>
      <c r="N151" s="39"/>
      <c r="O151" s="39"/>
      <c r="P151" s="39"/>
      <c r="Q151" s="39"/>
      <c r="R151" s="39"/>
      <c r="S151" s="39"/>
    </row>
    <row r="152" spans="1:19" s="49" customFormat="1" ht="15.75" x14ac:dyDescent="0.2">
      <c r="A152" s="122">
        <v>125</v>
      </c>
      <c r="B152" s="125" t="s">
        <v>5913</v>
      </c>
      <c r="C152" s="110">
        <v>35</v>
      </c>
      <c r="D152" s="111"/>
      <c r="E152" s="138" t="s">
        <v>5914</v>
      </c>
      <c r="F152" s="25"/>
      <c r="G152" s="25">
        <v>1000000</v>
      </c>
      <c r="I152" s="39"/>
      <c r="J152" s="39"/>
      <c r="K152" s="39"/>
      <c r="L152" s="39"/>
      <c r="M152" s="39"/>
      <c r="N152" s="39"/>
      <c r="O152" s="39"/>
      <c r="P152" s="39"/>
      <c r="Q152" s="39"/>
      <c r="R152" s="39"/>
      <c r="S152" s="39"/>
    </row>
    <row r="153" spans="1:19" s="49" customFormat="1" ht="15.75" x14ac:dyDescent="0.2">
      <c r="A153" s="122">
        <v>126</v>
      </c>
      <c r="B153" s="125" t="s">
        <v>5915</v>
      </c>
      <c r="C153" s="110">
        <v>35</v>
      </c>
      <c r="D153" s="111"/>
      <c r="E153" s="138" t="s">
        <v>5916</v>
      </c>
      <c r="F153" s="25"/>
      <c r="G153" s="25">
        <v>1000000</v>
      </c>
      <c r="I153" s="39"/>
      <c r="J153" s="39"/>
      <c r="K153" s="39"/>
      <c r="L153" s="39"/>
      <c r="M153" s="39"/>
      <c r="N153" s="39"/>
      <c r="O153" s="39"/>
      <c r="P153" s="39"/>
      <c r="Q153" s="39"/>
      <c r="R153" s="39"/>
      <c r="S153" s="39"/>
    </row>
    <row r="154" spans="1:19" s="49" customFormat="1" ht="15.75" x14ac:dyDescent="0.2">
      <c r="A154" s="122">
        <v>127</v>
      </c>
      <c r="B154" s="125" t="s">
        <v>5917</v>
      </c>
      <c r="C154" s="110">
        <v>35</v>
      </c>
      <c r="D154" s="111"/>
      <c r="E154" s="138" t="s">
        <v>5918</v>
      </c>
      <c r="F154" s="25"/>
      <c r="G154" s="25">
        <v>1000000</v>
      </c>
      <c r="I154" s="39"/>
      <c r="J154" s="39"/>
      <c r="K154" s="39"/>
      <c r="L154" s="39"/>
      <c r="M154" s="39"/>
      <c r="N154" s="39"/>
      <c r="O154" s="39"/>
      <c r="P154" s="39"/>
      <c r="Q154" s="39"/>
      <c r="R154" s="39"/>
      <c r="S154" s="39"/>
    </row>
    <row r="155" spans="1:19" s="49" customFormat="1" ht="15.75" x14ac:dyDescent="0.2">
      <c r="A155" s="122">
        <v>128</v>
      </c>
      <c r="B155" s="125" t="s">
        <v>5919</v>
      </c>
      <c r="C155" s="110">
        <v>35</v>
      </c>
      <c r="D155" s="111"/>
      <c r="E155" s="138" t="s">
        <v>5920</v>
      </c>
      <c r="F155" s="25"/>
      <c r="G155" s="25">
        <v>1000000</v>
      </c>
      <c r="I155" s="39"/>
      <c r="J155" s="39"/>
      <c r="K155" s="39"/>
      <c r="L155" s="39"/>
      <c r="M155" s="39"/>
      <c r="N155" s="39"/>
      <c r="O155" s="39"/>
      <c r="P155" s="39"/>
      <c r="Q155" s="39"/>
      <c r="R155" s="39"/>
      <c r="S155" s="39"/>
    </row>
    <row r="156" spans="1:19" s="49" customFormat="1" ht="15.75" x14ac:dyDescent="0.2">
      <c r="A156" s="122">
        <v>129</v>
      </c>
      <c r="B156" s="125" t="s">
        <v>5921</v>
      </c>
      <c r="C156" s="110">
        <v>35</v>
      </c>
      <c r="D156" s="111"/>
      <c r="E156" s="138" t="s">
        <v>5922</v>
      </c>
      <c r="F156" s="25"/>
      <c r="G156" s="25">
        <v>1000000</v>
      </c>
      <c r="I156" s="39"/>
      <c r="J156" s="39"/>
      <c r="K156" s="39"/>
      <c r="L156" s="39"/>
      <c r="M156" s="39"/>
      <c r="N156" s="39"/>
      <c r="O156" s="39"/>
      <c r="P156" s="39"/>
      <c r="Q156" s="39"/>
      <c r="R156" s="39"/>
      <c r="S156" s="39"/>
    </row>
    <row r="157" spans="1:19" s="49" customFormat="1" ht="15.75" x14ac:dyDescent="0.2">
      <c r="A157" s="122">
        <v>130</v>
      </c>
      <c r="B157" s="125" t="s">
        <v>5923</v>
      </c>
      <c r="C157" s="110">
        <v>35</v>
      </c>
      <c r="D157" s="111"/>
      <c r="E157" s="138" t="s">
        <v>5924</v>
      </c>
      <c r="F157" s="25"/>
      <c r="G157" s="25">
        <v>2000000</v>
      </c>
      <c r="I157" s="39"/>
      <c r="J157" s="39"/>
      <c r="K157" s="39"/>
      <c r="L157" s="39"/>
      <c r="M157" s="39"/>
      <c r="N157" s="39"/>
      <c r="O157" s="39"/>
      <c r="P157" s="39"/>
      <c r="Q157" s="39"/>
      <c r="R157" s="39"/>
      <c r="S157" s="39"/>
    </row>
    <row r="158" spans="1:19" s="49" customFormat="1" ht="15.75" x14ac:dyDescent="0.2">
      <c r="A158" s="122">
        <v>131</v>
      </c>
      <c r="B158" s="125" t="s">
        <v>5925</v>
      </c>
      <c r="C158" s="110">
        <v>36</v>
      </c>
      <c r="D158" s="111"/>
      <c r="E158" s="138" t="s">
        <v>5926</v>
      </c>
      <c r="F158" s="25"/>
      <c r="G158" s="25">
        <v>1000000</v>
      </c>
      <c r="I158" s="39"/>
      <c r="J158" s="39"/>
      <c r="K158" s="39"/>
      <c r="L158" s="39"/>
      <c r="M158" s="39"/>
      <c r="N158" s="39"/>
      <c r="O158" s="39"/>
      <c r="P158" s="39"/>
      <c r="Q158" s="39"/>
      <c r="R158" s="39"/>
      <c r="S158" s="39"/>
    </row>
    <row r="159" spans="1:19" s="49" customFormat="1" ht="15.75" x14ac:dyDescent="0.2">
      <c r="A159" s="122">
        <v>132</v>
      </c>
      <c r="B159" s="125" t="s">
        <v>5927</v>
      </c>
      <c r="C159" s="110">
        <v>36</v>
      </c>
      <c r="D159" s="111"/>
      <c r="E159" s="138" t="s">
        <v>5928</v>
      </c>
      <c r="F159" s="25"/>
      <c r="G159" s="25">
        <v>1000000</v>
      </c>
      <c r="I159" s="39"/>
      <c r="J159" s="39"/>
      <c r="K159" s="39"/>
      <c r="L159" s="39"/>
      <c r="M159" s="39"/>
      <c r="N159" s="39"/>
      <c r="O159" s="39"/>
      <c r="P159" s="39"/>
      <c r="Q159" s="39"/>
      <c r="R159" s="39"/>
      <c r="S159" s="39"/>
    </row>
    <row r="160" spans="1:19" s="49" customFormat="1" ht="15.75" x14ac:dyDescent="0.2">
      <c r="A160" s="122">
        <v>133</v>
      </c>
      <c r="B160" s="125" t="s">
        <v>5929</v>
      </c>
      <c r="C160" s="110">
        <v>36</v>
      </c>
      <c r="D160" s="111"/>
      <c r="E160" s="138" t="s">
        <v>5930</v>
      </c>
      <c r="F160" s="25"/>
      <c r="G160" s="25">
        <v>1500000</v>
      </c>
      <c r="I160" s="39"/>
      <c r="J160" s="39"/>
      <c r="K160" s="39"/>
      <c r="L160" s="39"/>
      <c r="M160" s="39"/>
      <c r="N160" s="39"/>
      <c r="O160" s="39"/>
      <c r="P160" s="39"/>
      <c r="Q160" s="39"/>
      <c r="R160" s="39"/>
      <c r="S160" s="39"/>
    </row>
    <row r="161" spans="1:19" s="49" customFormat="1" ht="15.75" x14ac:dyDescent="0.2">
      <c r="A161" s="122">
        <v>134</v>
      </c>
      <c r="B161" s="125" t="s">
        <v>5931</v>
      </c>
      <c r="C161" s="110">
        <v>36</v>
      </c>
      <c r="D161" s="111"/>
      <c r="E161" s="138" t="s">
        <v>5932</v>
      </c>
      <c r="F161" s="25"/>
      <c r="G161" s="25">
        <v>1000000</v>
      </c>
      <c r="I161" s="39"/>
      <c r="J161" s="39"/>
      <c r="K161" s="39"/>
      <c r="L161" s="39"/>
      <c r="M161" s="39"/>
      <c r="N161" s="39"/>
      <c r="O161" s="39"/>
      <c r="P161" s="39"/>
      <c r="Q161" s="39"/>
      <c r="R161" s="39"/>
      <c r="S161" s="39"/>
    </row>
    <row r="162" spans="1:19" s="49" customFormat="1" ht="15.75" x14ac:dyDescent="0.2">
      <c r="A162" s="122">
        <v>135</v>
      </c>
      <c r="B162" s="125" t="s">
        <v>5933</v>
      </c>
      <c r="C162" s="110">
        <v>36</v>
      </c>
      <c r="D162" s="111"/>
      <c r="E162" s="138" t="s">
        <v>5934</v>
      </c>
      <c r="F162" s="25"/>
      <c r="G162" s="25">
        <v>1500000</v>
      </c>
      <c r="I162" s="39"/>
      <c r="J162" s="39"/>
      <c r="K162" s="39"/>
      <c r="L162" s="39"/>
      <c r="M162" s="39"/>
      <c r="N162" s="39"/>
      <c r="O162" s="39"/>
      <c r="P162" s="39"/>
      <c r="Q162" s="39"/>
      <c r="R162" s="39"/>
      <c r="S162" s="39"/>
    </row>
    <row r="163" spans="1:19" s="49" customFormat="1" ht="15.75" x14ac:dyDescent="0.2">
      <c r="A163" s="122">
        <v>136</v>
      </c>
      <c r="B163" s="125" t="s">
        <v>5935</v>
      </c>
      <c r="C163" s="110">
        <v>36</v>
      </c>
      <c r="D163" s="111"/>
      <c r="E163" s="138" t="s">
        <v>5936</v>
      </c>
      <c r="F163" s="25"/>
      <c r="G163" s="25">
        <v>1500000</v>
      </c>
      <c r="I163" s="39"/>
      <c r="J163" s="39"/>
      <c r="K163" s="39"/>
      <c r="L163" s="39"/>
      <c r="M163" s="39"/>
      <c r="N163" s="39"/>
      <c r="O163" s="39"/>
      <c r="P163" s="39"/>
      <c r="Q163" s="39"/>
      <c r="R163" s="39"/>
      <c r="S163" s="39"/>
    </row>
    <row r="164" spans="1:19" s="49" customFormat="1" ht="15.75" x14ac:dyDescent="0.2">
      <c r="A164" s="122">
        <v>137</v>
      </c>
      <c r="B164" s="125" t="s">
        <v>5937</v>
      </c>
      <c r="C164" s="110">
        <v>36</v>
      </c>
      <c r="D164" s="111"/>
      <c r="E164" s="138" t="s">
        <v>5938</v>
      </c>
      <c r="F164" s="25"/>
      <c r="G164" s="25">
        <v>2500000</v>
      </c>
      <c r="I164" s="39"/>
      <c r="J164" s="39"/>
      <c r="K164" s="39"/>
      <c r="L164" s="39"/>
      <c r="M164" s="39"/>
      <c r="N164" s="39"/>
      <c r="O164" s="39"/>
      <c r="P164" s="39"/>
      <c r="Q164" s="39"/>
      <c r="R164" s="39"/>
      <c r="S164" s="39"/>
    </row>
    <row r="165" spans="1:19" s="49" customFormat="1" ht="15.75" x14ac:dyDescent="0.2">
      <c r="A165" s="122">
        <v>138</v>
      </c>
      <c r="B165" s="125" t="s">
        <v>5939</v>
      </c>
      <c r="C165" s="110">
        <v>36</v>
      </c>
      <c r="D165" s="111"/>
      <c r="E165" s="138" t="s">
        <v>5940</v>
      </c>
      <c r="F165" s="25"/>
      <c r="G165" s="25">
        <v>2500000</v>
      </c>
      <c r="I165" s="39"/>
      <c r="J165" s="39"/>
      <c r="K165" s="39"/>
      <c r="L165" s="39"/>
      <c r="M165" s="39"/>
      <c r="N165" s="39"/>
      <c r="O165" s="39"/>
      <c r="P165" s="39"/>
      <c r="Q165" s="39"/>
      <c r="R165" s="39"/>
      <c r="S165" s="39"/>
    </row>
    <row r="166" spans="1:19" s="49" customFormat="1" ht="15.75" x14ac:dyDescent="0.2">
      <c r="A166" s="122">
        <v>139</v>
      </c>
      <c r="B166" s="125" t="s">
        <v>5941</v>
      </c>
      <c r="C166" s="110">
        <v>36</v>
      </c>
      <c r="D166" s="111"/>
      <c r="E166" s="138" t="s">
        <v>5942</v>
      </c>
      <c r="F166" s="25"/>
      <c r="G166" s="25">
        <v>1000000</v>
      </c>
      <c r="I166" s="39"/>
      <c r="J166" s="39"/>
      <c r="K166" s="39"/>
      <c r="L166" s="39"/>
      <c r="M166" s="39"/>
      <c r="N166" s="39"/>
      <c r="O166" s="39"/>
      <c r="P166" s="39"/>
      <c r="Q166" s="39"/>
      <c r="R166" s="39"/>
      <c r="S166" s="39"/>
    </row>
    <row r="167" spans="1:19" s="49" customFormat="1" ht="31.5" x14ac:dyDescent="0.2">
      <c r="A167" s="122">
        <v>140</v>
      </c>
      <c r="B167" s="125" t="s">
        <v>5943</v>
      </c>
      <c r="C167" s="110">
        <v>37</v>
      </c>
      <c r="D167" s="111"/>
      <c r="E167" s="126" t="s">
        <v>5944</v>
      </c>
      <c r="F167" s="25"/>
      <c r="G167" s="25">
        <v>5000000</v>
      </c>
      <c r="I167" s="39"/>
      <c r="J167" s="39"/>
      <c r="K167" s="39"/>
      <c r="L167" s="39"/>
      <c r="M167" s="39"/>
      <c r="N167" s="39"/>
      <c r="O167" s="39"/>
      <c r="P167" s="39"/>
      <c r="Q167" s="39"/>
      <c r="R167" s="39"/>
      <c r="S167" s="39"/>
    </row>
    <row r="168" spans="1:19" s="49" customFormat="1" ht="15.75" x14ac:dyDescent="0.2">
      <c r="A168" s="122">
        <v>141</v>
      </c>
      <c r="B168" s="125" t="s">
        <v>5945</v>
      </c>
      <c r="C168" s="110">
        <v>38</v>
      </c>
      <c r="D168" s="111"/>
      <c r="E168" s="138" t="s">
        <v>5946</v>
      </c>
      <c r="F168" s="25"/>
      <c r="G168" s="25">
        <v>1000000</v>
      </c>
      <c r="I168" s="39"/>
      <c r="J168" s="39"/>
      <c r="K168" s="39"/>
      <c r="L168" s="39"/>
      <c r="M168" s="39"/>
      <c r="N168" s="39"/>
      <c r="O168" s="39"/>
      <c r="P168" s="39"/>
      <c r="Q168" s="39"/>
      <c r="R168" s="39"/>
      <c r="S168" s="39"/>
    </row>
    <row r="169" spans="1:19" s="49" customFormat="1" ht="31.5" x14ac:dyDescent="0.2">
      <c r="A169" s="122">
        <v>142</v>
      </c>
      <c r="B169" s="125" t="s">
        <v>5947</v>
      </c>
      <c r="C169" s="110">
        <v>39</v>
      </c>
      <c r="D169" s="111"/>
      <c r="E169" s="126" t="s">
        <v>5948</v>
      </c>
      <c r="F169" s="25"/>
      <c r="G169" s="25">
        <v>1000000</v>
      </c>
      <c r="I169" s="39"/>
      <c r="J169" s="39"/>
      <c r="K169" s="39"/>
      <c r="L169" s="39"/>
      <c r="M169" s="39"/>
      <c r="N169" s="39"/>
      <c r="O169" s="39"/>
      <c r="P169" s="39"/>
      <c r="Q169" s="39"/>
      <c r="R169" s="39"/>
      <c r="S169" s="39"/>
    </row>
    <row r="170" spans="1:19" s="49" customFormat="1" ht="31.5" x14ac:dyDescent="0.2">
      <c r="A170" s="122">
        <v>143</v>
      </c>
      <c r="B170" s="125" t="s">
        <v>5949</v>
      </c>
      <c r="C170" s="110">
        <v>39</v>
      </c>
      <c r="D170" s="111"/>
      <c r="E170" s="126" t="s">
        <v>5950</v>
      </c>
      <c r="F170" s="25"/>
      <c r="G170" s="25">
        <v>2000000</v>
      </c>
      <c r="I170" s="39"/>
      <c r="J170" s="39"/>
      <c r="K170" s="39"/>
      <c r="L170" s="39"/>
      <c r="M170" s="39"/>
      <c r="N170" s="39"/>
      <c r="O170" s="39"/>
      <c r="P170" s="39"/>
      <c r="Q170" s="39"/>
      <c r="R170" s="39"/>
      <c r="S170" s="39"/>
    </row>
    <row r="171" spans="1:19" s="49" customFormat="1" ht="31.5" x14ac:dyDescent="0.2">
      <c r="A171" s="122">
        <v>144</v>
      </c>
      <c r="B171" s="125" t="s">
        <v>5951</v>
      </c>
      <c r="C171" s="110">
        <v>39</v>
      </c>
      <c r="D171" s="111"/>
      <c r="E171" s="126" t="s">
        <v>5952</v>
      </c>
      <c r="F171" s="25"/>
      <c r="G171" s="25">
        <v>2000000</v>
      </c>
      <c r="I171" s="39"/>
      <c r="J171" s="39"/>
      <c r="K171" s="39"/>
      <c r="L171" s="39"/>
      <c r="M171" s="39"/>
      <c r="N171" s="39"/>
      <c r="O171" s="39"/>
      <c r="P171" s="39"/>
      <c r="Q171" s="39"/>
      <c r="R171" s="39"/>
      <c r="S171" s="39"/>
    </row>
    <row r="172" spans="1:19" s="49" customFormat="1" ht="31.5" x14ac:dyDescent="0.2">
      <c r="A172" s="122">
        <v>145</v>
      </c>
      <c r="B172" s="125" t="s">
        <v>5953</v>
      </c>
      <c r="C172" s="110">
        <v>39</v>
      </c>
      <c r="D172" s="111"/>
      <c r="E172" s="126" t="s">
        <v>5954</v>
      </c>
      <c r="F172" s="25"/>
      <c r="G172" s="25">
        <v>2000000</v>
      </c>
      <c r="I172" s="39"/>
      <c r="J172" s="39"/>
      <c r="K172" s="39"/>
      <c r="L172" s="39"/>
      <c r="M172" s="39"/>
      <c r="N172" s="39"/>
      <c r="O172" s="39"/>
      <c r="P172" s="39"/>
      <c r="Q172" s="39"/>
      <c r="R172" s="39"/>
      <c r="S172" s="39"/>
    </row>
    <row r="173" spans="1:19" s="49" customFormat="1" ht="31.5" x14ac:dyDescent="0.2">
      <c r="A173" s="122">
        <v>146</v>
      </c>
      <c r="B173" s="125" t="s">
        <v>5955</v>
      </c>
      <c r="C173" s="110">
        <v>39</v>
      </c>
      <c r="D173" s="111"/>
      <c r="E173" s="126" t="s">
        <v>5956</v>
      </c>
      <c r="F173" s="25"/>
      <c r="G173" s="25">
        <v>2000000</v>
      </c>
      <c r="I173" s="39"/>
      <c r="J173" s="39"/>
      <c r="K173" s="39"/>
      <c r="L173" s="39"/>
      <c r="M173" s="39"/>
      <c r="N173" s="39"/>
      <c r="O173" s="39"/>
      <c r="P173" s="39"/>
      <c r="Q173" s="39"/>
      <c r="R173" s="39"/>
      <c r="S173" s="39"/>
    </row>
    <row r="174" spans="1:19" s="49" customFormat="1" ht="31.5" x14ac:dyDescent="0.2">
      <c r="A174" s="122">
        <v>147</v>
      </c>
      <c r="B174" s="125" t="s">
        <v>5957</v>
      </c>
      <c r="C174" s="110">
        <v>39</v>
      </c>
      <c r="D174" s="111"/>
      <c r="E174" s="126" t="s">
        <v>5958</v>
      </c>
      <c r="F174" s="25"/>
      <c r="G174" s="25">
        <v>2000000</v>
      </c>
      <c r="I174" s="39"/>
      <c r="J174" s="39"/>
      <c r="K174" s="39"/>
      <c r="L174" s="39"/>
      <c r="M174" s="39"/>
      <c r="N174" s="39"/>
      <c r="O174" s="39"/>
      <c r="P174" s="39"/>
      <c r="Q174" s="39"/>
      <c r="R174" s="39"/>
      <c r="S174" s="39"/>
    </row>
    <row r="175" spans="1:19" s="49" customFormat="1" ht="31.5" x14ac:dyDescent="0.2">
      <c r="A175" s="122">
        <v>148</v>
      </c>
      <c r="B175" s="125" t="s">
        <v>5959</v>
      </c>
      <c r="C175" s="110">
        <v>39</v>
      </c>
      <c r="D175" s="111"/>
      <c r="E175" s="126" t="s">
        <v>5960</v>
      </c>
      <c r="F175" s="25"/>
      <c r="G175" s="25">
        <v>2000000</v>
      </c>
      <c r="I175" s="39"/>
      <c r="J175" s="39"/>
      <c r="K175" s="39"/>
      <c r="L175" s="39"/>
      <c r="M175" s="39"/>
      <c r="N175" s="39"/>
      <c r="O175" s="39"/>
      <c r="P175" s="39"/>
      <c r="Q175" s="39"/>
      <c r="R175" s="39"/>
      <c r="S175" s="39"/>
    </row>
    <row r="176" spans="1:19" s="49" customFormat="1" ht="31.5" x14ac:dyDescent="0.2">
      <c r="A176" s="122">
        <v>149</v>
      </c>
      <c r="B176" s="125" t="s">
        <v>5961</v>
      </c>
      <c r="C176" s="110">
        <v>40</v>
      </c>
      <c r="D176" s="111"/>
      <c r="E176" s="126" t="s">
        <v>5962</v>
      </c>
      <c r="F176" s="25"/>
      <c r="G176" s="25">
        <v>2000000</v>
      </c>
      <c r="I176" s="39"/>
      <c r="J176" s="39"/>
      <c r="K176" s="39"/>
      <c r="L176" s="39"/>
      <c r="M176" s="39"/>
      <c r="N176" s="39"/>
      <c r="O176" s="39"/>
      <c r="P176" s="39"/>
      <c r="Q176" s="39"/>
      <c r="R176" s="39"/>
      <c r="S176" s="39"/>
    </row>
    <row r="177" spans="1:19" s="49" customFormat="1" ht="15.75" x14ac:dyDescent="0.2">
      <c r="A177" s="122">
        <v>150</v>
      </c>
      <c r="B177" s="125" t="s">
        <v>5963</v>
      </c>
      <c r="C177" s="110">
        <v>40</v>
      </c>
      <c r="D177" s="111"/>
      <c r="E177" s="138" t="s">
        <v>5964</v>
      </c>
      <c r="F177" s="25"/>
      <c r="G177" s="25">
        <v>2000000</v>
      </c>
      <c r="I177" s="39"/>
      <c r="J177" s="39"/>
      <c r="K177" s="39"/>
      <c r="L177" s="39"/>
      <c r="M177" s="39"/>
      <c r="N177" s="39"/>
      <c r="O177" s="39"/>
      <c r="P177" s="39"/>
      <c r="Q177" s="39"/>
      <c r="R177" s="39"/>
      <c r="S177" s="39"/>
    </row>
    <row r="178" spans="1:19" s="49" customFormat="1" ht="15.75" x14ac:dyDescent="0.2">
      <c r="A178" s="122">
        <v>151</v>
      </c>
      <c r="B178" s="125" t="s">
        <v>5965</v>
      </c>
      <c r="C178" s="110">
        <v>40</v>
      </c>
      <c r="D178" s="111"/>
      <c r="E178" s="138" t="s">
        <v>5966</v>
      </c>
      <c r="F178" s="25"/>
      <c r="G178" s="25">
        <v>5000000</v>
      </c>
      <c r="I178" s="39"/>
      <c r="J178" s="39"/>
      <c r="K178" s="39"/>
      <c r="L178" s="39"/>
      <c r="M178" s="39"/>
      <c r="N178" s="39"/>
      <c r="O178" s="39"/>
      <c r="P178" s="39"/>
      <c r="Q178" s="39"/>
      <c r="R178" s="39"/>
      <c r="S178" s="39"/>
    </row>
    <row r="179" spans="1:19" s="49" customFormat="1" ht="15.75" x14ac:dyDescent="0.2">
      <c r="A179" s="122">
        <v>152</v>
      </c>
      <c r="B179" s="125" t="s">
        <v>5967</v>
      </c>
      <c r="C179" s="110">
        <v>41</v>
      </c>
      <c r="D179" s="111"/>
      <c r="E179" s="138" t="s">
        <v>5968</v>
      </c>
      <c r="F179" s="25"/>
      <c r="G179" s="25">
        <v>3000000</v>
      </c>
      <c r="I179" s="39"/>
      <c r="J179" s="39"/>
      <c r="K179" s="39"/>
      <c r="L179" s="39"/>
      <c r="M179" s="39"/>
      <c r="N179" s="39"/>
      <c r="O179" s="39"/>
      <c r="P179" s="39"/>
      <c r="Q179" s="39"/>
      <c r="R179" s="39"/>
      <c r="S179" s="39"/>
    </row>
    <row r="180" spans="1:19" s="49" customFormat="1" ht="15.75" x14ac:dyDescent="0.2">
      <c r="A180" s="122">
        <v>153</v>
      </c>
      <c r="B180" s="125" t="s">
        <v>5969</v>
      </c>
      <c r="C180" s="110">
        <v>41</v>
      </c>
      <c r="D180" s="111"/>
      <c r="E180" s="138" t="s">
        <v>5970</v>
      </c>
      <c r="F180" s="25"/>
      <c r="G180" s="25">
        <v>2000000</v>
      </c>
      <c r="I180" s="39"/>
      <c r="J180" s="39"/>
      <c r="K180" s="39"/>
      <c r="L180" s="39"/>
      <c r="M180" s="39"/>
      <c r="N180" s="39"/>
      <c r="O180" s="39"/>
      <c r="P180" s="39"/>
      <c r="Q180" s="39"/>
      <c r="R180" s="39"/>
      <c r="S180" s="39"/>
    </row>
    <row r="181" spans="1:19" s="49" customFormat="1" ht="15.75" x14ac:dyDescent="0.2">
      <c r="A181" s="122">
        <v>154</v>
      </c>
      <c r="B181" s="125" t="s">
        <v>5971</v>
      </c>
      <c r="C181" s="110">
        <v>41</v>
      </c>
      <c r="D181" s="111"/>
      <c r="E181" s="138" t="s">
        <v>5972</v>
      </c>
      <c r="F181" s="25"/>
      <c r="G181" s="25">
        <v>3000000</v>
      </c>
      <c r="I181" s="39"/>
      <c r="J181" s="39"/>
      <c r="K181" s="39"/>
      <c r="L181" s="39"/>
      <c r="M181" s="39"/>
      <c r="N181" s="39"/>
      <c r="O181" s="39"/>
      <c r="P181" s="39"/>
      <c r="Q181" s="39"/>
      <c r="R181" s="39"/>
      <c r="S181" s="39"/>
    </row>
    <row r="182" spans="1:19" s="49" customFormat="1" ht="15.75" x14ac:dyDescent="0.2">
      <c r="A182" s="122">
        <v>155</v>
      </c>
      <c r="B182" s="125" t="s">
        <v>5973</v>
      </c>
      <c r="C182" s="110">
        <v>43</v>
      </c>
      <c r="D182" s="111"/>
      <c r="E182" s="138" t="s">
        <v>5974</v>
      </c>
      <c r="F182" s="25"/>
      <c r="G182" s="25">
        <v>1000000</v>
      </c>
      <c r="I182" s="39"/>
      <c r="J182" s="39"/>
      <c r="K182" s="39"/>
      <c r="L182" s="39"/>
      <c r="M182" s="39"/>
      <c r="N182" s="39"/>
      <c r="O182" s="39"/>
      <c r="P182" s="39"/>
      <c r="Q182" s="39"/>
      <c r="R182" s="39"/>
      <c r="S182" s="39"/>
    </row>
    <row r="183" spans="1:19" s="49" customFormat="1" ht="15.75" x14ac:dyDescent="0.2">
      <c r="A183" s="122">
        <v>156</v>
      </c>
      <c r="B183" s="125" t="s">
        <v>5975</v>
      </c>
      <c r="C183" s="110">
        <v>43</v>
      </c>
      <c r="D183" s="111"/>
      <c r="E183" s="138" t="s">
        <v>5976</v>
      </c>
      <c r="F183" s="25"/>
      <c r="G183" s="25">
        <v>1000000</v>
      </c>
      <c r="I183" s="39"/>
      <c r="J183" s="39"/>
      <c r="K183" s="39"/>
      <c r="L183" s="39"/>
      <c r="M183" s="39"/>
      <c r="N183" s="39"/>
      <c r="O183" s="39"/>
      <c r="P183" s="39"/>
      <c r="Q183" s="39"/>
      <c r="R183" s="39"/>
      <c r="S183" s="39"/>
    </row>
    <row r="184" spans="1:19" s="49" customFormat="1" ht="15.75" x14ac:dyDescent="0.2">
      <c r="A184" s="122">
        <v>157</v>
      </c>
      <c r="B184" s="125" t="s">
        <v>5977</v>
      </c>
      <c r="C184" s="110">
        <v>43</v>
      </c>
      <c r="D184" s="111"/>
      <c r="E184" s="138" t="s">
        <v>5978</v>
      </c>
      <c r="F184" s="25"/>
      <c r="G184" s="25">
        <v>1000000</v>
      </c>
      <c r="I184" s="39"/>
      <c r="J184" s="39"/>
      <c r="K184" s="39"/>
      <c r="L184" s="39"/>
      <c r="M184" s="39"/>
      <c r="N184" s="39"/>
      <c r="O184" s="39"/>
      <c r="P184" s="39"/>
      <c r="Q184" s="39"/>
      <c r="R184" s="39"/>
      <c r="S184" s="39"/>
    </row>
    <row r="185" spans="1:19" s="49" customFormat="1" ht="15.75" x14ac:dyDescent="0.2">
      <c r="A185" s="122">
        <v>158</v>
      </c>
      <c r="B185" s="125" t="s">
        <v>5979</v>
      </c>
      <c r="C185" s="110">
        <v>43</v>
      </c>
      <c r="D185" s="111"/>
      <c r="E185" s="138" t="s">
        <v>5980</v>
      </c>
      <c r="F185" s="25"/>
      <c r="G185" s="25">
        <v>1000000</v>
      </c>
      <c r="I185" s="39"/>
      <c r="J185" s="39"/>
      <c r="K185" s="39"/>
      <c r="L185" s="39"/>
      <c r="M185" s="39"/>
      <c r="N185" s="39"/>
      <c r="O185" s="39"/>
      <c r="P185" s="39"/>
      <c r="Q185" s="39"/>
      <c r="R185" s="39"/>
      <c r="S185" s="39"/>
    </row>
    <row r="186" spans="1:19" s="49" customFormat="1" ht="15.75" x14ac:dyDescent="0.2">
      <c r="A186" s="122">
        <v>159</v>
      </c>
      <c r="B186" s="125" t="s">
        <v>5981</v>
      </c>
      <c r="C186" s="110">
        <v>43</v>
      </c>
      <c r="D186" s="111"/>
      <c r="E186" s="138" t="s">
        <v>5982</v>
      </c>
      <c r="F186" s="25"/>
      <c r="G186" s="25">
        <v>1000000</v>
      </c>
      <c r="I186" s="39"/>
      <c r="J186" s="39"/>
      <c r="K186" s="39"/>
      <c r="L186" s="39"/>
      <c r="M186" s="39"/>
      <c r="N186" s="39"/>
      <c r="O186" s="39"/>
      <c r="P186" s="39"/>
      <c r="Q186" s="39"/>
      <c r="R186" s="39"/>
      <c r="S186" s="39"/>
    </row>
    <row r="187" spans="1:19" s="49" customFormat="1" ht="15.75" x14ac:dyDescent="0.2">
      <c r="A187" s="122">
        <v>160</v>
      </c>
      <c r="B187" s="125" t="s">
        <v>5983</v>
      </c>
      <c r="C187" s="110">
        <v>44</v>
      </c>
      <c r="D187" s="111"/>
      <c r="E187" s="138" t="s">
        <v>5984</v>
      </c>
      <c r="F187" s="25"/>
      <c r="G187" s="25">
        <v>3000000</v>
      </c>
      <c r="I187" s="39"/>
      <c r="J187" s="39"/>
      <c r="K187" s="39"/>
      <c r="L187" s="39"/>
      <c r="M187" s="39"/>
      <c r="N187" s="39"/>
      <c r="O187" s="39"/>
      <c r="P187" s="39"/>
      <c r="Q187" s="39"/>
      <c r="R187" s="39"/>
      <c r="S187" s="39"/>
    </row>
    <row r="188" spans="1:19" s="49" customFormat="1" ht="15.75" x14ac:dyDescent="0.2">
      <c r="A188" s="122">
        <v>161</v>
      </c>
      <c r="B188" s="125" t="s">
        <v>5985</v>
      </c>
      <c r="C188" s="110">
        <v>45</v>
      </c>
      <c r="D188" s="111"/>
      <c r="E188" s="138" t="s">
        <v>5986</v>
      </c>
      <c r="F188" s="25"/>
      <c r="G188" s="25">
        <v>1000000</v>
      </c>
      <c r="I188" s="39"/>
      <c r="J188" s="39"/>
      <c r="K188" s="39"/>
      <c r="L188" s="39"/>
      <c r="M188" s="39"/>
      <c r="N188" s="39"/>
      <c r="O188" s="39"/>
      <c r="P188" s="39"/>
      <c r="Q188" s="39"/>
      <c r="R188" s="39"/>
      <c r="S188" s="39"/>
    </row>
    <row r="189" spans="1:19" s="49" customFormat="1" ht="15.75" x14ac:dyDescent="0.2">
      <c r="A189" s="122">
        <v>162</v>
      </c>
      <c r="B189" s="125" t="s">
        <v>5987</v>
      </c>
      <c r="C189" s="110">
        <v>45</v>
      </c>
      <c r="D189" s="111"/>
      <c r="E189" s="138" t="s">
        <v>5988</v>
      </c>
      <c r="F189" s="25"/>
      <c r="G189" s="25">
        <v>1000000</v>
      </c>
      <c r="I189" s="39"/>
      <c r="J189" s="39"/>
      <c r="K189" s="39"/>
      <c r="L189" s="39"/>
      <c r="M189" s="39"/>
      <c r="N189" s="39"/>
      <c r="O189" s="39"/>
      <c r="P189" s="39"/>
      <c r="Q189" s="39"/>
      <c r="R189" s="39"/>
      <c r="S189" s="39"/>
    </row>
    <row r="190" spans="1:19" s="49" customFormat="1" ht="15.75" x14ac:dyDescent="0.2">
      <c r="A190" s="122">
        <v>163</v>
      </c>
      <c r="B190" s="125" t="s">
        <v>5989</v>
      </c>
      <c r="C190" s="110">
        <v>46</v>
      </c>
      <c r="D190" s="111"/>
      <c r="E190" s="138" t="s">
        <v>5990</v>
      </c>
      <c r="F190" s="25"/>
      <c r="G190" s="25">
        <v>3000000</v>
      </c>
      <c r="I190" s="39"/>
      <c r="J190" s="39"/>
      <c r="K190" s="39"/>
      <c r="L190" s="39"/>
      <c r="M190" s="39"/>
      <c r="N190" s="39"/>
      <c r="O190" s="39"/>
      <c r="P190" s="39"/>
      <c r="Q190" s="39"/>
      <c r="R190" s="39"/>
      <c r="S190" s="39"/>
    </row>
    <row r="191" spans="1:19" s="49" customFormat="1" ht="15.75" x14ac:dyDescent="0.2">
      <c r="A191" s="122">
        <v>164</v>
      </c>
      <c r="B191" s="125" t="s">
        <v>5991</v>
      </c>
      <c r="C191" s="110">
        <v>46</v>
      </c>
      <c r="D191" s="111"/>
      <c r="E191" s="138" t="s">
        <v>5992</v>
      </c>
      <c r="F191" s="25"/>
      <c r="G191" s="25">
        <v>2000000</v>
      </c>
      <c r="I191" s="39"/>
      <c r="J191" s="39"/>
      <c r="K191" s="39"/>
      <c r="L191" s="39"/>
      <c r="M191" s="39"/>
      <c r="N191" s="39"/>
      <c r="O191" s="39"/>
      <c r="P191" s="39"/>
      <c r="Q191" s="39"/>
      <c r="R191" s="39"/>
      <c r="S191" s="39"/>
    </row>
    <row r="192" spans="1:19" s="49" customFormat="1" ht="15.75" x14ac:dyDescent="0.2">
      <c r="A192" s="122">
        <v>165</v>
      </c>
      <c r="B192" s="125" t="s">
        <v>5993</v>
      </c>
      <c r="C192" s="110">
        <v>46</v>
      </c>
      <c r="D192" s="111"/>
      <c r="E192" s="138" t="s">
        <v>5994</v>
      </c>
      <c r="F192" s="25"/>
      <c r="G192" s="25">
        <v>3000000</v>
      </c>
      <c r="I192" s="39"/>
      <c r="J192" s="39"/>
      <c r="K192" s="39"/>
      <c r="L192" s="39"/>
      <c r="M192" s="39"/>
      <c r="N192" s="39"/>
      <c r="O192" s="39"/>
      <c r="P192" s="39"/>
      <c r="Q192" s="39"/>
      <c r="R192" s="39"/>
      <c r="S192" s="39"/>
    </row>
    <row r="193" spans="1:19" s="49" customFormat="1" ht="15.75" x14ac:dyDescent="0.2">
      <c r="A193" s="122">
        <v>166</v>
      </c>
      <c r="B193" s="125" t="s">
        <v>5995</v>
      </c>
      <c r="C193" s="110">
        <v>46</v>
      </c>
      <c r="D193" s="111"/>
      <c r="E193" s="138" t="s">
        <v>5996</v>
      </c>
      <c r="F193" s="25"/>
      <c r="G193" s="25">
        <v>5000000</v>
      </c>
      <c r="I193" s="39"/>
      <c r="J193" s="39"/>
      <c r="K193" s="39"/>
      <c r="L193" s="39"/>
      <c r="M193" s="39"/>
      <c r="N193" s="39"/>
      <c r="O193" s="39"/>
      <c r="P193" s="39"/>
      <c r="Q193" s="39"/>
      <c r="R193" s="39"/>
      <c r="S193" s="39"/>
    </row>
    <row r="194" spans="1:19" s="49" customFormat="1" ht="15.75" x14ac:dyDescent="0.2">
      <c r="A194" s="122">
        <v>167</v>
      </c>
      <c r="B194" s="125" t="s">
        <v>5997</v>
      </c>
      <c r="C194" s="110">
        <v>47</v>
      </c>
      <c r="D194" s="111"/>
      <c r="E194" s="138" t="s">
        <v>5998</v>
      </c>
      <c r="F194" s="25"/>
      <c r="G194" s="25">
        <v>3000000</v>
      </c>
      <c r="I194" s="39"/>
      <c r="J194" s="39"/>
      <c r="K194" s="39"/>
      <c r="L194" s="39"/>
      <c r="M194" s="39"/>
      <c r="N194" s="39"/>
      <c r="O194" s="39"/>
      <c r="P194" s="39"/>
      <c r="Q194" s="39"/>
      <c r="R194" s="39"/>
      <c r="S194" s="39"/>
    </row>
    <row r="195" spans="1:19" s="49" customFormat="1" ht="15.75" x14ac:dyDescent="0.2">
      <c r="A195" s="122">
        <v>168</v>
      </c>
      <c r="B195" s="125" t="s">
        <v>5999</v>
      </c>
      <c r="C195" s="110">
        <v>47</v>
      </c>
      <c r="D195" s="111"/>
      <c r="E195" s="138" t="s">
        <v>6000</v>
      </c>
      <c r="F195" s="25"/>
      <c r="G195" s="25">
        <v>2000000</v>
      </c>
      <c r="I195" s="39"/>
      <c r="J195" s="39"/>
      <c r="K195" s="39"/>
      <c r="L195" s="39"/>
      <c r="M195" s="39"/>
      <c r="N195" s="39"/>
      <c r="O195" s="39"/>
      <c r="P195" s="39"/>
      <c r="Q195" s="39"/>
      <c r="R195" s="39"/>
      <c r="S195" s="39"/>
    </row>
    <row r="196" spans="1:19" s="49" customFormat="1" ht="15.75" x14ac:dyDescent="0.2">
      <c r="A196" s="122">
        <v>169</v>
      </c>
      <c r="B196" s="125" t="s">
        <v>6001</v>
      </c>
      <c r="C196" s="110">
        <v>48</v>
      </c>
      <c r="D196" s="111"/>
      <c r="E196" s="138" t="s">
        <v>6002</v>
      </c>
      <c r="F196" s="25"/>
      <c r="G196" s="25">
        <v>5000000</v>
      </c>
      <c r="I196" s="39"/>
      <c r="J196" s="39"/>
      <c r="K196" s="39"/>
      <c r="L196" s="39"/>
      <c r="M196" s="39"/>
      <c r="N196" s="39"/>
      <c r="O196" s="39"/>
      <c r="P196" s="39"/>
      <c r="Q196" s="39"/>
      <c r="R196" s="39"/>
      <c r="S196" s="39"/>
    </row>
    <row r="197" spans="1:19" s="49" customFormat="1" ht="15.75" x14ac:dyDescent="0.2">
      <c r="A197" s="122">
        <v>170</v>
      </c>
      <c r="B197" s="125" t="s">
        <v>6003</v>
      </c>
      <c r="C197" s="110">
        <v>48</v>
      </c>
      <c r="D197" s="111"/>
      <c r="E197" s="138" t="s">
        <v>6004</v>
      </c>
      <c r="F197" s="25"/>
      <c r="G197" s="25">
        <v>2000000</v>
      </c>
      <c r="I197" s="39"/>
      <c r="J197" s="39"/>
      <c r="K197" s="39"/>
      <c r="L197" s="39"/>
      <c r="M197" s="39"/>
      <c r="N197" s="39"/>
      <c r="O197" s="39"/>
      <c r="P197" s="39"/>
      <c r="Q197" s="39"/>
      <c r="R197" s="39"/>
      <c r="S197" s="39"/>
    </row>
    <row r="198" spans="1:19" s="49" customFormat="1" ht="31.5" x14ac:dyDescent="0.2">
      <c r="A198" s="122">
        <v>171</v>
      </c>
      <c r="B198" s="125" t="s">
        <v>6005</v>
      </c>
      <c r="C198" s="110">
        <v>50</v>
      </c>
      <c r="D198" s="111"/>
      <c r="E198" s="126" t="s">
        <v>6006</v>
      </c>
      <c r="F198" s="25"/>
      <c r="G198" s="25">
        <v>2500000</v>
      </c>
      <c r="I198" s="39"/>
      <c r="J198" s="39"/>
      <c r="K198" s="39"/>
      <c r="L198" s="39"/>
      <c r="M198" s="39"/>
      <c r="N198" s="39"/>
      <c r="O198" s="39"/>
      <c r="P198" s="39"/>
      <c r="Q198" s="39"/>
      <c r="R198" s="39"/>
      <c r="S198" s="39"/>
    </row>
    <row r="199" spans="1:19" s="49" customFormat="1" ht="31.5" x14ac:dyDescent="0.2">
      <c r="A199" s="122">
        <v>172</v>
      </c>
      <c r="B199" s="125" t="s">
        <v>6007</v>
      </c>
      <c r="C199" s="110">
        <v>50</v>
      </c>
      <c r="D199" s="111"/>
      <c r="E199" s="126" t="s">
        <v>6008</v>
      </c>
      <c r="F199" s="25"/>
      <c r="G199" s="25">
        <v>2500000</v>
      </c>
      <c r="I199" s="39"/>
      <c r="J199" s="39"/>
      <c r="K199" s="39"/>
      <c r="L199" s="39"/>
      <c r="M199" s="39"/>
      <c r="N199" s="39"/>
      <c r="O199" s="39"/>
      <c r="P199" s="39"/>
      <c r="Q199" s="39"/>
      <c r="R199" s="39"/>
      <c r="S199" s="39"/>
    </row>
    <row r="200" spans="1:19" s="49" customFormat="1" ht="15.75" x14ac:dyDescent="0.2">
      <c r="A200" s="122">
        <v>173</v>
      </c>
      <c r="B200" s="125" t="s">
        <v>6009</v>
      </c>
      <c r="C200" s="110">
        <v>50</v>
      </c>
      <c r="D200" s="111"/>
      <c r="E200" s="138" t="s">
        <v>6010</v>
      </c>
      <c r="F200" s="25"/>
      <c r="G200" s="25">
        <v>1500000</v>
      </c>
      <c r="I200" s="39"/>
      <c r="J200" s="39"/>
      <c r="K200" s="39"/>
      <c r="L200" s="39"/>
      <c r="M200" s="39"/>
      <c r="N200" s="39"/>
      <c r="O200" s="39"/>
      <c r="P200" s="39"/>
      <c r="Q200" s="39"/>
      <c r="R200" s="39"/>
      <c r="S200" s="39"/>
    </row>
    <row r="201" spans="1:19" s="49" customFormat="1" ht="15.75" x14ac:dyDescent="0.2">
      <c r="A201" s="122">
        <v>174</v>
      </c>
      <c r="B201" s="125" t="s">
        <v>6011</v>
      </c>
      <c r="C201" s="110">
        <v>53</v>
      </c>
      <c r="D201" s="111"/>
      <c r="E201" s="138" t="s">
        <v>6012</v>
      </c>
      <c r="F201" s="25"/>
      <c r="G201" s="25">
        <v>2000000</v>
      </c>
      <c r="I201" s="39"/>
      <c r="J201" s="39"/>
      <c r="K201" s="39"/>
      <c r="L201" s="39"/>
      <c r="M201" s="39"/>
      <c r="N201" s="39"/>
      <c r="O201" s="39"/>
      <c r="P201" s="39"/>
      <c r="Q201" s="39"/>
      <c r="R201" s="39"/>
      <c r="S201" s="39"/>
    </row>
    <row r="202" spans="1:19" s="49" customFormat="1" ht="15.75" x14ac:dyDescent="0.2">
      <c r="A202" s="122">
        <v>175</v>
      </c>
      <c r="B202" s="125" t="s">
        <v>6013</v>
      </c>
      <c r="C202" s="110">
        <v>53</v>
      </c>
      <c r="D202" s="111"/>
      <c r="E202" s="138" t="s">
        <v>6014</v>
      </c>
      <c r="F202" s="25"/>
      <c r="G202" s="25">
        <v>1500000</v>
      </c>
      <c r="I202" s="39"/>
      <c r="J202" s="39"/>
      <c r="K202" s="39"/>
      <c r="L202" s="39"/>
      <c r="M202" s="39"/>
      <c r="N202" s="39"/>
      <c r="O202" s="39"/>
      <c r="P202" s="39"/>
      <c r="Q202" s="39"/>
      <c r="R202" s="39"/>
      <c r="S202" s="39"/>
    </row>
    <row r="203" spans="1:19" s="49" customFormat="1" ht="15.75" x14ac:dyDescent="0.2">
      <c r="A203" s="122">
        <v>176</v>
      </c>
      <c r="B203" s="125" t="s">
        <v>6015</v>
      </c>
      <c r="C203" s="110">
        <v>53</v>
      </c>
      <c r="D203" s="111"/>
      <c r="E203" s="138" t="s">
        <v>6016</v>
      </c>
      <c r="F203" s="25"/>
      <c r="G203" s="25">
        <v>1500000</v>
      </c>
      <c r="I203" s="39"/>
      <c r="J203" s="39"/>
      <c r="K203" s="39"/>
      <c r="L203" s="39"/>
      <c r="M203" s="39"/>
      <c r="N203" s="39"/>
      <c r="O203" s="39"/>
      <c r="P203" s="39"/>
      <c r="Q203" s="39"/>
      <c r="R203" s="39"/>
      <c r="S203" s="39"/>
    </row>
    <row r="204" spans="1:19" s="49" customFormat="1" ht="15.75" x14ac:dyDescent="0.2">
      <c r="A204" s="122">
        <v>177</v>
      </c>
      <c r="B204" s="125" t="s">
        <v>6017</v>
      </c>
      <c r="C204" s="110">
        <v>53</v>
      </c>
      <c r="D204" s="111"/>
      <c r="E204" s="138" t="s">
        <v>6018</v>
      </c>
      <c r="F204" s="25"/>
      <c r="G204" s="25">
        <v>1000000</v>
      </c>
      <c r="I204" s="39"/>
      <c r="J204" s="39"/>
      <c r="K204" s="39"/>
      <c r="L204" s="39"/>
      <c r="M204" s="39"/>
      <c r="N204" s="39"/>
      <c r="O204" s="39"/>
      <c r="P204" s="39"/>
      <c r="Q204" s="39"/>
      <c r="R204" s="39"/>
      <c r="S204" s="39"/>
    </row>
    <row r="205" spans="1:19" s="49" customFormat="1" ht="15.75" x14ac:dyDescent="0.2">
      <c r="A205" s="122">
        <v>178</v>
      </c>
      <c r="B205" s="125" t="s">
        <v>6019</v>
      </c>
      <c r="C205" s="110">
        <v>53</v>
      </c>
      <c r="D205" s="111"/>
      <c r="E205" s="138" t="s">
        <v>6020</v>
      </c>
      <c r="F205" s="25"/>
      <c r="G205" s="25">
        <v>1500000</v>
      </c>
      <c r="I205" s="39"/>
      <c r="J205" s="39"/>
      <c r="K205" s="39"/>
      <c r="L205" s="39"/>
      <c r="M205" s="39"/>
      <c r="N205" s="39"/>
      <c r="O205" s="39"/>
      <c r="P205" s="39"/>
      <c r="Q205" s="39"/>
      <c r="R205" s="39"/>
      <c r="S205" s="39"/>
    </row>
    <row r="206" spans="1:19" s="49" customFormat="1" ht="15.75" x14ac:dyDescent="0.2">
      <c r="A206" s="122">
        <v>179</v>
      </c>
      <c r="B206" s="125" t="s">
        <v>6021</v>
      </c>
      <c r="C206" s="110">
        <v>53</v>
      </c>
      <c r="D206" s="111"/>
      <c r="E206" s="138" t="s">
        <v>6022</v>
      </c>
      <c r="F206" s="25"/>
      <c r="G206" s="25">
        <v>1500000</v>
      </c>
      <c r="I206" s="39"/>
      <c r="J206" s="39"/>
      <c r="K206" s="39"/>
      <c r="L206" s="39"/>
      <c r="M206" s="39"/>
      <c r="N206" s="39"/>
      <c r="O206" s="39"/>
      <c r="P206" s="39"/>
      <c r="Q206" s="39"/>
      <c r="R206" s="39"/>
      <c r="S206" s="39"/>
    </row>
    <row r="207" spans="1:19" s="49" customFormat="1" ht="15.75" x14ac:dyDescent="0.2">
      <c r="A207" s="122">
        <v>180</v>
      </c>
      <c r="B207" s="125" t="s">
        <v>6023</v>
      </c>
      <c r="C207" s="110">
        <v>53</v>
      </c>
      <c r="D207" s="111"/>
      <c r="E207" s="138" t="s">
        <v>6024</v>
      </c>
      <c r="F207" s="25"/>
      <c r="G207" s="25">
        <v>1000000</v>
      </c>
      <c r="I207" s="39"/>
      <c r="J207" s="39"/>
      <c r="K207" s="39"/>
      <c r="L207" s="39"/>
      <c r="M207" s="39"/>
      <c r="N207" s="39"/>
      <c r="O207" s="39"/>
      <c r="P207" s="39"/>
      <c r="Q207" s="39"/>
      <c r="R207" s="39"/>
      <c r="S207" s="39"/>
    </row>
    <row r="208" spans="1:19" s="49" customFormat="1" ht="15.75" x14ac:dyDescent="0.2">
      <c r="A208" s="122">
        <v>181</v>
      </c>
      <c r="B208" s="125" t="s">
        <v>6025</v>
      </c>
      <c r="C208" s="110">
        <v>53</v>
      </c>
      <c r="D208" s="111"/>
      <c r="E208" s="138" t="s">
        <v>6026</v>
      </c>
      <c r="F208" s="25"/>
      <c r="G208" s="25">
        <v>2000000</v>
      </c>
      <c r="I208" s="39"/>
      <c r="J208" s="39"/>
      <c r="K208" s="39"/>
      <c r="L208" s="39"/>
      <c r="M208" s="39"/>
      <c r="N208" s="39"/>
      <c r="O208" s="39"/>
      <c r="P208" s="39"/>
      <c r="Q208" s="39"/>
      <c r="R208" s="39"/>
      <c r="S208" s="39"/>
    </row>
    <row r="209" spans="1:19" s="49" customFormat="1" ht="15.75" x14ac:dyDescent="0.2">
      <c r="A209" s="122">
        <v>182</v>
      </c>
      <c r="B209" s="125" t="s">
        <v>6027</v>
      </c>
      <c r="C209" s="110">
        <v>54</v>
      </c>
      <c r="D209" s="111"/>
      <c r="E209" s="138" t="s">
        <v>6028</v>
      </c>
      <c r="F209" s="25"/>
      <c r="G209" s="25">
        <v>2000000</v>
      </c>
      <c r="I209" s="39"/>
      <c r="J209" s="39"/>
      <c r="K209" s="39"/>
      <c r="L209" s="39"/>
      <c r="M209" s="39"/>
      <c r="N209" s="39"/>
      <c r="O209" s="39"/>
      <c r="P209" s="39"/>
      <c r="Q209" s="39"/>
      <c r="R209" s="39"/>
      <c r="S209" s="39"/>
    </row>
    <row r="210" spans="1:19" s="49" customFormat="1" ht="15.75" x14ac:dyDescent="0.2">
      <c r="A210" s="122">
        <v>183</v>
      </c>
      <c r="B210" s="125" t="s">
        <v>6029</v>
      </c>
      <c r="C210" s="110">
        <v>54</v>
      </c>
      <c r="D210" s="111"/>
      <c r="E210" s="138" t="s">
        <v>6030</v>
      </c>
      <c r="F210" s="25"/>
      <c r="G210" s="25">
        <v>2000000</v>
      </c>
      <c r="I210" s="39"/>
      <c r="J210" s="39"/>
      <c r="K210" s="39"/>
      <c r="L210" s="39"/>
      <c r="M210" s="39"/>
      <c r="N210" s="39"/>
      <c r="O210" s="39"/>
      <c r="P210" s="39"/>
      <c r="Q210" s="39"/>
      <c r="R210" s="39"/>
      <c r="S210" s="39"/>
    </row>
    <row r="211" spans="1:19" s="49" customFormat="1" ht="15.75" x14ac:dyDescent="0.2">
      <c r="A211" s="122">
        <v>184</v>
      </c>
      <c r="B211" s="125" t="s">
        <v>6031</v>
      </c>
      <c r="C211" s="110">
        <v>54</v>
      </c>
      <c r="D211" s="111"/>
      <c r="E211" s="138" t="s">
        <v>6032</v>
      </c>
      <c r="F211" s="25"/>
      <c r="G211" s="25">
        <v>1000000</v>
      </c>
      <c r="I211" s="39"/>
      <c r="J211" s="39"/>
      <c r="K211" s="39"/>
      <c r="L211" s="39"/>
      <c r="M211" s="39"/>
      <c r="N211" s="39"/>
      <c r="O211" s="39"/>
      <c r="P211" s="39"/>
      <c r="Q211" s="39"/>
      <c r="R211" s="39"/>
      <c r="S211" s="39"/>
    </row>
    <row r="212" spans="1:19" s="49" customFormat="1" ht="15.75" x14ac:dyDescent="0.2">
      <c r="A212" s="122">
        <v>185</v>
      </c>
      <c r="B212" s="125" t="s">
        <v>6033</v>
      </c>
      <c r="C212" s="110">
        <v>54</v>
      </c>
      <c r="D212" s="111"/>
      <c r="E212" s="138" t="s">
        <v>6034</v>
      </c>
      <c r="F212" s="25"/>
      <c r="G212" s="25">
        <v>2000000</v>
      </c>
      <c r="I212" s="39"/>
      <c r="J212" s="39"/>
      <c r="K212" s="39"/>
      <c r="L212" s="39"/>
      <c r="M212" s="39"/>
      <c r="N212" s="39"/>
      <c r="O212" s="39"/>
      <c r="P212" s="39"/>
      <c r="Q212" s="39"/>
      <c r="R212" s="39"/>
      <c r="S212" s="39"/>
    </row>
    <row r="213" spans="1:19" s="49" customFormat="1" ht="15.75" x14ac:dyDescent="0.2">
      <c r="A213" s="122">
        <v>186</v>
      </c>
      <c r="B213" s="125" t="s">
        <v>6035</v>
      </c>
      <c r="C213" s="110">
        <v>54</v>
      </c>
      <c r="D213" s="111"/>
      <c r="E213" s="138" t="s">
        <v>6036</v>
      </c>
      <c r="F213" s="25"/>
      <c r="G213" s="25">
        <v>1000000</v>
      </c>
      <c r="I213" s="39"/>
      <c r="J213" s="39"/>
      <c r="K213" s="39"/>
      <c r="L213" s="39"/>
      <c r="M213" s="39"/>
      <c r="N213" s="39"/>
      <c r="O213" s="39"/>
      <c r="P213" s="39"/>
      <c r="Q213" s="39"/>
      <c r="R213" s="39"/>
      <c r="S213" s="39"/>
    </row>
    <row r="214" spans="1:19" s="49" customFormat="1" ht="15.75" x14ac:dyDescent="0.2">
      <c r="A214" s="122">
        <v>187</v>
      </c>
      <c r="B214" s="125" t="s">
        <v>6037</v>
      </c>
      <c r="C214" s="110">
        <v>54</v>
      </c>
      <c r="D214" s="111"/>
      <c r="E214" s="138" t="s">
        <v>6038</v>
      </c>
      <c r="F214" s="25"/>
      <c r="G214" s="25">
        <v>1000000</v>
      </c>
      <c r="I214" s="39"/>
      <c r="J214" s="39"/>
      <c r="K214" s="39"/>
      <c r="L214" s="39"/>
      <c r="M214" s="39"/>
      <c r="N214" s="39"/>
      <c r="O214" s="39"/>
      <c r="P214" s="39"/>
      <c r="Q214" s="39"/>
      <c r="R214" s="39"/>
      <c r="S214" s="39"/>
    </row>
    <row r="215" spans="1:19" s="49" customFormat="1" ht="15.75" x14ac:dyDescent="0.2">
      <c r="A215" s="122">
        <v>188</v>
      </c>
      <c r="B215" s="125" t="s">
        <v>6039</v>
      </c>
      <c r="C215" s="110">
        <v>54</v>
      </c>
      <c r="D215" s="111"/>
      <c r="E215" s="138" t="s">
        <v>6040</v>
      </c>
      <c r="F215" s="25"/>
      <c r="G215" s="25">
        <v>1000000</v>
      </c>
      <c r="I215" s="39"/>
      <c r="J215" s="39"/>
      <c r="K215" s="39"/>
      <c r="L215" s="39"/>
      <c r="M215" s="39"/>
      <c r="N215" s="39"/>
      <c r="O215" s="39"/>
      <c r="P215" s="39"/>
      <c r="Q215" s="39"/>
      <c r="R215" s="39"/>
      <c r="S215" s="39"/>
    </row>
    <row r="216" spans="1:19" s="49" customFormat="1" ht="15.75" x14ac:dyDescent="0.2">
      <c r="A216" s="122">
        <v>189</v>
      </c>
      <c r="B216" s="125" t="s">
        <v>6041</v>
      </c>
      <c r="C216" s="110">
        <v>54</v>
      </c>
      <c r="D216" s="111"/>
      <c r="E216" s="138" t="s">
        <v>6042</v>
      </c>
      <c r="F216" s="25"/>
      <c r="G216" s="25">
        <v>1000000</v>
      </c>
      <c r="I216" s="39"/>
      <c r="J216" s="39"/>
      <c r="K216" s="39"/>
      <c r="L216" s="39"/>
      <c r="M216" s="39"/>
      <c r="N216" s="39"/>
      <c r="O216" s="39"/>
      <c r="P216" s="39"/>
      <c r="Q216" s="39"/>
      <c r="R216" s="39"/>
      <c r="S216" s="39"/>
    </row>
    <row r="217" spans="1:19" s="49" customFormat="1" ht="15.75" x14ac:dyDescent="0.2">
      <c r="A217" s="122">
        <v>190</v>
      </c>
      <c r="B217" s="125" t="s">
        <v>6043</v>
      </c>
      <c r="C217" s="110">
        <v>54</v>
      </c>
      <c r="D217" s="111"/>
      <c r="E217" s="138" t="s">
        <v>6044</v>
      </c>
      <c r="F217" s="25"/>
      <c r="G217" s="25">
        <v>1000000</v>
      </c>
      <c r="I217" s="39"/>
      <c r="J217" s="39"/>
      <c r="K217" s="39"/>
      <c r="L217" s="39"/>
      <c r="M217" s="39"/>
      <c r="N217" s="39"/>
      <c r="O217" s="39"/>
      <c r="P217" s="39"/>
      <c r="Q217" s="39"/>
      <c r="R217" s="39"/>
      <c r="S217" s="39"/>
    </row>
    <row r="218" spans="1:19" s="49" customFormat="1" ht="15.75" x14ac:dyDescent="0.2">
      <c r="A218" s="122">
        <v>191</v>
      </c>
      <c r="B218" s="125" t="s">
        <v>6045</v>
      </c>
      <c r="C218" s="110">
        <v>54</v>
      </c>
      <c r="D218" s="111"/>
      <c r="E218" s="138" t="s">
        <v>6046</v>
      </c>
      <c r="F218" s="25"/>
      <c r="G218" s="25">
        <v>1000000</v>
      </c>
      <c r="I218" s="39"/>
      <c r="J218" s="39"/>
      <c r="K218" s="39"/>
      <c r="L218" s="39"/>
      <c r="M218" s="39"/>
      <c r="N218" s="39"/>
      <c r="O218" s="39"/>
      <c r="P218" s="39"/>
      <c r="Q218" s="39"/>
      <c r="R218" s="39"/>
      <c r="S218" s="39"/>
    </row>
    <row r="219" spans="1:19" s="49" customFormat="1" ht="15.75" x14ac:dyDescent="0.2">
      <c r="A219" s="122">
        <v>192</v>
      </c>
      <c r="B219" s="125" t="s">
        <v>6047</v>
      </c>
      <c r="C219" s="110">
        <v>54</v>
      </c>
      <c r="D219" s="111"/>
      <c r="E219" s="138" t="s">
        <v>6048</v>
      </c>
      <c r="F219" s="25"/>
      <c r="G219" s="25">
        <v>1000000</v>
      </c>
      <c r="I219" s="39"/>
      <c r="J219" s="39"/>
      <c r="K219" s="39"/>
      <c r="L219" s="39"/>
      <c r="M219" s="39"/>
      <c r="N219" s="39"/>
      <c r="O219" s="39"/>
      <c r="P219" s="39"/>
      <c r="Q219" s="39"/>
      <c r="R219" s="39"/>
      <c r="S219" s="39"/>
    </row>
    <row r="220" spans="1:19" s="49" customFormat="1" ht="15.75" x14ac:dyDescent="0.2">
      <c r="A220" s="122">
        <v>193</v>
      </c>
      <c r="B220" s="125" t="s">
        <v>6049</v>
      </c>
      <c r="C220" s="110">
        <v>54</v>
      </c>
      <c r="D220" s="111"/>
      <c r="E220" s="138" t="s">
        <v>6050</v>
      </c>
      <c r="F220" s="25"/>
      <c r="G220" s="25">
        <v>1000000</v>
      </c>
      <c r="I220" s="39"/>
      <c r="J220" s="39"/>
      <c r="K220" s="39"/>
      <c r="L220" s="39"/>
      <c r="M220" s="39"/>
      <c r="N220" s="39"/>
      <c r="O220" s="39"/>
      <c r="P220" s="39"/>
      <c r="Q220" s="39"/>
      <c r="R220" s="39"/>
      <c r="S220" s="39"/>
    </row>
    <row r="221" spans="1:19" s="49" customFormat="1" ht="15.75" x14ac:dyDescent="0.2">
      <c r="A221" s="122">
        <v>194</v>
      </c>
      <c r="B221" s="125" t="s">
        <v>6051</v>
      </c>
      <c r="C221" s="110">
        <v>54</v>
      </c>
      <c r="D221" s="111"/>
      <c r="E221" s="138" t="s">
        <v>6052</v>
      </c>
      <c r="F221" s="25"/>
      <c r="G221" s="25">
        <v>3000000</v>
      </c>
      <c r="I221" s="39"/>
      <c r="J221" s="39"/>
      <c r="K221" s="39"/>
      <c r="L221" s="39"/>
      <c r="M221" s="39"/>
      <c r="N221" s="39"/>
      <c r="O221" s="39"/>
      <c r="P221" s="39"/>
      <c r="Q221" s="39"/>
      <c r="R221" s="39"/>
      <c r="S221" s="39"/>
    </row>
    <row r="222" spans="1:19" s="49" customFormat="1" ht="15.75" x14ac:dyDescent="0.2">
      <c r="A222" s="122">
        <v>195</v>
      </c>
      <c r="B222" s="125" t="s">
        <v>6053</v>
      </c>
      <c r="C222" s="110">
        <v>55</v>
      </c>
      <c r="D222" s="111"/>
      <c r="E222" s="138" t="s">
        <v>6054</v>
      </c>
      <c r="F222" s="25"/>
      <c r="G222" s="25">
        <v>7000000</v>
      </c>
      <c r="I222" s="39"/>
      <c r="J222" s="39"/>
      <c r="K222" s="39"/>
      <c r="L222" s="39"/>
      <c r="M222" s="39"/>
      <c r="N222" s="39"/>
      <c r="O222" s="39"/>
      <c r="P222" s="39"/>
      <c r="Q222" s="39"/>
      <c r="R222" s="39"/>
      <c r="S222" s="39"/>
    </row>
    <row r="223" spans="1:19" s="49" customFormat="1" ht="15.75" x14ac:dyDescent="0.2">
      <c r="A223" s="122">
        <v>196</v>
      </c>
      <c r="B223" s="125" t="s">
        <v>6055</v>
      </c>
      <c r="C223" s="110">
        <v>57</v>
      </c>
      <c r="D223" s="111"/>
      <c r="E223" s="138" t="s">
        <v>6056</v>
      </c>
      <c r="F223" s="25"/>
      <c r="G223" s="25">
        <v>1000000</v>
      </c>
      <c r="I223" s="39"/>
      <c r="J223" s="39"/>
      <c r="K223" s="39"/>
      <c r="L223" s="39"/>
      <c r="M223" s="39"/>
      <c r="N223" s="39"/>
      <c r="O223" s="39"/>
      <c r="P223" s="39"/>
      <c r="Q223" s="39"/>
      <c r="R223" s="39"/>
      <c r="S223" s="39"/>
    </row>
    <row r="224" spans="1:19" s="49" customFormat="1" ht="15.75" x14ac:dyDescent="0.2">
      <c r="A224" s="122">
        <v>197</v>
      </c>
      <c r="B224" s="125" t="s">
        <v>6057</v>
      </c>
      <c r="C224" s="110">
        <v>57</v>
      </c>
      <c r="D224" s="111"/>
      <c r="E224" s="138" t="s">
        <v>6058</v>
      </c>
      <c r="F224" s="25"/>
      <c r="G224" s="25">
        <v>1000000</v>
      </c>
      <c r="I224" s="39"/>
      <c r="J224" s="39"/>
      <c r="K224" s="39"/>
      <c r="L224" s="39"/>
      <c r="M224" s="39"/>
      <c r="N224" s="39"/>
      <c r="O224" s="39"/>
      <c r="P224" s="39"/>
      <c r="Q224" s="39"/>
      <c r="R224" s="39"/>
      <c r="S224" s="39"/>
    </row>
    <row r="225" spans="1:19" s="49" customFormat="1" ht="15.75" x14ac:dyDescent="0.2">
      <c r="A225" s="122">
        <v>198</v>
      </c>
      <c r="B225" s="125" t="s">
        <v>6059</v>
      </c>
      <c r="C225" s="110">
        <v>57</v>
      </c>
      <c r="D225" s="111"/>
      <c r="E225" s="138" t="s">
        <v>6060</v>
      </c>
      <c r="F225" s="25"/>
      <c r="G225" s="25">
        <v>1500000</v>
      </c>
      <c r="I225" s="39"/>
      <c r="J225" s="39"/>
      <c r="K225" s="39"/>
      <c r="L225" s="39"/>
      <c r="M225" s="39"/>
      <c r="N225" s="39"/>
      <c r="O225" s="39"/>
      <c r="P225" s="39"/>
      <c r="Q225" s="39"/>
      <c r="R225" s="39"/>
      <c r="S225" s="39"/>
    </row>
    <row r="226" spans="1:19" s="49" customFormat="1" ht="15.75" x14ac:dyDescent="0.2">
      <c r="A226" s="122">
        <v>199</v>
      </c>
      <c r="B226" s="125" t="s">
        <v>6061</v>
      </c>
      <c r="C226" s="110">
        <v>57</v>
      </c>
      <c r="D226" s="111"/>
      <c r="E226" s="138" t="s">
        <v>6062</v>
      </c>
      <c r="F226" s="25"/>
      <c r="G226" s="25">
        <v>1500000</v>
      </c>
      <c r="I226" s="39"/>
      <c r="J226" s="39"/>
      <c r="K226" s="39"/>
      <c r="L226" s="39"/>
      <c r="M226" s="39"/>
      <c r="N226" s="39"/>
      <c r="O226" s="39"/>
      <c r="P226" s="39"/>
      <c r="Q226" s="39"/>
      <c r="R226" s="39"/>
      <c r="S226" s="39"/>
    </row>
    <row r="227" spans="1:19" s="49" customFormat="1" ht="15.75" x14ac:dyDescent="0.2">
      <c r="A227" s="122">
        <v>200</v>
      </c>
      <c r="B227" s="125" t="s">
        <v>6063</v>
      </c>
      <c r="C227" s="110">
        <v>57</v>
      </c>
      <c r="D227" s="111"/>
      <c r="E227" s="138" t="s">
        <v>6064</v>
      </c>
      <c r="F227" s="25"/>
      <c r="G227" s="25">
        <v>3000000</v>
      </c>
      <c r="I227" s="39"/>
      <c r="J227" s="39"/>
      <c r="K227" s="39"/>
      <c r="L227" s="39"/>
      <c r="M227" s="39"/>
      <c r="N227" s="39"/>
      <c r="O227" s="39"/>
      <c r="P227" s="39"/>
      <c r="Q227" s="39"/>
      <c r="R227" s="39"/>
      <c r="S227" s="39"/>
    </row>
    <row r="228" spans="1:19" s="49" customFormat="1" ht="15.75" x14ac:dyDescent="0.2">
      <c r="A228" s="122">
        <v>201</v>
      </c>
      <c r="B228" s="125" t="s">
        <v>6065</v>
      </c>
      <c r="C228" s="110">
        <v>57</v>
      </c>
      <c r="D228" s="111"/>
      <c r="E228" s="138" t="s">
        <v>6066</v>
      </c>
      <c r="F228" s="25"/>
      <c r="G228" s="25">
        <v>1000000</v>
      </c>
      <c r="I228" s="39"/>
      <c r="J228" s="39"/>
      <c r="K228" s="39"/>
      <c r="L228" s="39"/>
      <c r="M228" s="39"/>
      <c r="N228" s="39"/>
      <c r="O228" s="39"/>
      <c r="P228" s="39"/>
      <c r="Q228" s="39"/>
      <c r="R228" s="39"/>
      <c r="S228" s="39"/>
    </row>
    <row r="229" spans="1:19" s="49" customFormat="1" ht="15.75" x14ac:dyDescent="0.2">
      <c r="A229" s="122">
        <v>202</v>
      </c>
      <c r="B229" s="125" t="s">
        <v>6067</v>
      </c>
      <c r="C229" s="110">
        <v>58</v>
      </c>
      <c r="D229" s="111"/>
      <c r="E229" s="138" t="s">
        <v>6068</v>
      </c>
      <c r="F229" s="25"/>
      <c r="G229" s="25">
        <v>1000000</v>
      </c>
      <c r="I229" s="39"/>
      <c r="J229" s="39"/>
      <c r="K229" s="39"/>
      <c r="L229" s="39"/>
      <c r="M229" s="39"/>
      <c r="N229" s="39"/>
      <c r="O229" s="39"/>
      <c r="P229" s="39"/>
      <c r="Q229" s="39"/>
      <c r="R229" s="39"/>
      <c r="S229" s="39"/>
    </row>
    <row r="230" spans="1:19" s="49" customFormat="1" ht="15.75" x14ac:dyDescent="0.2">
      <c r="A230" s="122">
        <v>203</v>
      </c>
      <c r="B230" s="125" t="s">
        <v>6069</v>
      </c>
      <c r="C230" s="110">
        <v>58</v>
      </c>
      <c r="D230" s="111"/>
      <c r="E230" s="138" t="s">
        <v>6070</v>
      </c>
      <c r="F230" s="25"/>
      <c r="G230" s="25">
        <v>2000000</v>
      </c>
      <c r="I230" s="39"/>
      <c r="J230" s="39"/>
      <c r="K230" s="39"/>
      <c r="L230" s="39"/>
      <c r="M230" s="39"/>
      <c r="N230" s="39"/>
      <c r="O230" s="39"/>
      <c r="P230" s="39"/>
      <c r="Q230" s="39"/>
      <c r="R230" s="39"/>
      <c r="S230" s="39"/>
    </row>
    <row r="231" spans="1:19" s="49" customFormat="1" ht="15.75" x14ac:dyDescent="0.2">
      <c r="A231" s="122">
        <v>204</v>
      </c>
      <c r="B231" s="125" t="s">
        <v>6071</v>
      </c>
      <c r="C231" s="110">
        <v>58</v>
      </c>
      <c r="D231" s="111"/>
      <c r="E231" s="138" t="s">
        <v>6072</v>
      </c>
      <c r="F231" s="25"/>
      <c r="G231" s="25">
        <v>1000000</v>
      </c>
      <c r="I231" s="39"/>
      <c r="J231" s="39"/>
      <c r="K231" s="39"/>
      <c r="L231" s="39"/>
      <c r="M231" s="39"/>
      <c r="N231" s="39"/>
      <c r="O231" s="39"/>
      <c r="P231" s="39"/>
      <c r="Q231" s="39"/>
      <c r="R231" s="39"/>
      <c r="S231" s="39"/>
    </row>
    <row r="232" spans="1:19" s="49" customFormat="1" ht="15.75" x14ac:dyDescent="0.2">
      <c r="A232" s="122">
        <v>205</v>
      </c>
      <c r="B232" s="125" t="s">
        <v>6073</v>
      </c>
      <c r="C232" s="110">
        <v>60</v>
      </c>
      <c r="D232" s="111"/>
      <c r="E232" s="138" t="s">
        <v>6074</v>
      </c>
      <c r="F232" s="25"/>
      <c r="G232" s="25">
        <v>2500000</v>
      </c>
      <c r="I232" s="39"/>
      <c r="J232" s="39"/>
      <c r="K232" s="39"/>
      <c r="L232" s="39"/>
      <c r="M232" s="39"/>
      <c r="N232" s="39"/>
      <c r="O232" s="39"/>
      <c r="P232" s="39"/>
      <c r="Q232" s="39"/>
      <c r="R232" s="39"/>
      <c r="S232" s="39"/>
    </row>
    <row r="233" spans="1:19" s="49" customFormat="1" ht="15.75" x14ac:dyDescent="0.2">
      <c r="A233" s="122">
        <v>206</v>
      </c>
      <c r="B233" s="125" t="s">
        <v>6075</v>
      </c>
      <c r="C233" s="110">
        <v>60</v>
      </c>
      <c r="D233" s="111"/>
      <c r="E233" s="138" t="s">
        <v>6076</v>
      </c>
      <c r="F233" s="25"/>
      <c r="G233" s="25">
        <v>2000000</v>
      </c>
      <c r="I233" s="39"/>
      <c r="J233" s="39"/>
      <c r="K233" s="39"/>
      <c r="L233" s="39"/>
      <c r="M233" s="39"/>
      <c r="N233" s="39"/>
      <c r="O233" s="39"/>
      <c r="P233" s="39"/>
      <c r="Q233" s="39"/>
      <c r="R233" s="39"/>
      <c r="S233" s="39"/>
    </row>
    <row r="234" spans="1:19" s="49" customFormat="1" ht="15.75" x14ac:dyDescent="0.2">
      <c r="A234" s="122">
        <v>207</v>
      </c>
      <c r="B234" s="125" t="s">
        <v>6077</v>
      </c>
      <c r="C234" s="110">
        <v>61</v>
      </c>
      <c r="D234" s="111"/>
      <c r="E234" s="138" t="s">
        <v>6078</v>
      </c>
      <c r="F234" s="25"/>
      <c r="G234" s="25">
        <v>1000000</v>
      </c>
      <c r="I234" s="39"/>
      <c r="J234" s="39"/>
      <c r="K234" s="39"/>
      <c r="L234" s="39"/>
      <c r="M234" s="39"/>
      <c r="N234" s="39"/>
      <c r="O234" s="39"/>
      <c r="P234" s="39"/>
      <c r="Q234" s="39"/>
      <c r="R234" s="39"/>
      <c r="S234" s="39"/>
    </row>
    <row r="235" spans="1:19" s="49" customFormat="1" ht="15.75" x14ac:dyDescent="0.2">
      <c r="A235" s="122">
        <v>208</v>
      </c>
      <c r="B235" s="125" t="s">
        <v>6079</v>
      </c>
      <c r="C235" s="110">
        <v>61</v>
      </c>
      <c r="D235" s="111"/>
      <c r="E235" s="138" t="s">
        <v>6080</v>
      </c>
      <c r="F235" s="25"/>
      <c r="G235" s="25">
        <v>5000000</v>
      </c>
      <c r="I235" s="39"/>
      <c r="J235" s="39"/>
      <c r="K235" s="39"/>
      <c r="L235" s="39"/>
      <c r="M235" s="39"/>
      <c r="N235" s="39"/>
      <c r="O235" s="39"/>
      <c r="P235" s="39"/>
      <c r="Q235" s="39"/>
      <c r="R235" s="39"/>
      <c r="S235" s="39"/>
    </row>
    <row r="236" spans="1:19" s="49" customFormat="1" ht="15.75" x14ac:dyDescent="0.2">
      <c r="A236" s="122">
        <v>209</v>
      </c>
      <c r="B236" s="125" t="s">
        <v>6081</v>
      </c>
      <c r="C236" s="110">
        <v>61</v>
      </c>
      <c r="D236" s="111"/>
      <c r="E236" s="138" t="s">
        <v>6082</v>
      </c>
      <c r="F236" s="25"/>
      <c r="G236" s="25">
        <v>12500000</v>
      </c>
      <c r="I236" s="39"/>
      <c r="J236" s="39"/>
      <c r="K236" s="39"/>
      <c r="L236" s="39"/>
      <c r="M236" s="39"/>
      <c r="N236" s="39"/>
      <c r="O236" s="39"/>
      <c r="P236" s="39"/>
      <c r="Q236" s="39"/>
      <c r="R236" s="39"/>
      <c r="S236" s="39"/>
    </row>
    <row r="237" spans="1:19" s="49" customFormat="1" ht="15.75" x14ac:dyDescent="0.2">
      <c r="A237" s="122">
        <v>210</v>
      </c>
      <c r="B237" s="125" t="s">
        <v>6083</v>
      </c>
      <c r="C237" s="110">
        <v>61</v>
      </c>
      <c r="D237" s="111"/>
      <c r="E237" s="138" t="s">
        <v>6084</v>
      </c>
      <c r="F237" s="25"/>
      <c r="G237" s="25">
        <v>2500000</v>
      </c>
      <c r="I237" s="39"/>
      <c r="J237" s="39"/>
      <c r="K237" s="39"/>
      <c r="L237" s="39"/>
      <c r="M237" s="39"/>
      <c r="N237" s="39"/>
      <c r="O237" s="39"/>
      <c r="P237" s="39"/>
      <c r="Q237" s="39"/>
      <c r="R237" s="39"/>
      <c r="S237" s="39"/>
    </row>
    <row r="238" spans="1:19" s="49" customFormat="1" ht="15.75" x14ac:dyDescent="0.2">
      <c r="A238" s="122">
        <v>211</v>
      </c>
      <c r="B238" s="125" t="s">
        <v>6085</v>
      </c>
      <c r="C238" s="110">
        <v>61</v>
      </c>
      <c r="D238" s="111"/>
      <c r="E238" s="138" t="s">
        <v>6086</v>
      </c>
      <c r="F238" s="25"/>
      <c r="G238" s="25">
        <v>2500000</v>
      </c>
      <c r="I238" s="39"/>
      <c r="J238" s="39"/>
      <c r="K238" s="39"/>
      <c r="L238" s="39"/>
      <c r="M238" s="39"/>
      <c r="N238" s="39"/>
      <c r="O238" s="39"/>
      <c r="P238" s="39"/>
      <c r="Q238" s="39"/>
      <c r="R238" s="39"/>
      <c r="S238" s="39"/>
    </row>
    <row r="239" spans="1:19" s="49" customFormat="1" ht="15.75" x14ac:dyDescent="0.2">
      <c r="A239" s="122">
        <v>212</v>
      </c>
      <c r="B239" s="125" t="s">
        <v>6087</v>
      </c>
      <c r="C239" s="110">
        <v>61</v>
      </c>
      <c r="D239" s="111"/>
      <c r="E239" s="138" t="s">
        <v>6088</v>
      </c>
      <c r="F239" s="25"/>
      <c r="G239" s="25">
        <v>2500000</v>
      </c>
      <c r="I239" s="39"/>
      <c r="J239" s="39"/>
      <c r="K239" s="39"/>
      <c r="L239" s="39"/>
      <c r="M239" s="39"/>
      <c r="N239" s="39"/>
      <c r="O239" s="39"/>
      <c r="P239" s="39"/>
      <c r="Q239" s="39"/>
      <c r="R239" s="39"/>
      <c r="S239" s="39"/>
    </row>
    <row r="240" spans="1:19" s="49" customFormat="1" ht="15.75" x14ac:dyDescent="0.2">
      <c r="A240" s="122">
        <v>213</v>
      </c>
      <c r="B240" s="125" t="s">
        <v>6089</v>
      </c>
      <c r="C240" s="110">
        <v>61</v>
      </c>
      <c r="D240" s="111"/>
      <c r="E240" s="138" t="s">
        <v>6090</v>
      </c>
      <c r="F240" s="25"/>
      <c r="G240" s="25">
        <v>2500000</v>
      </c>
      <c r="I240" s="39"/>
      <c r="J240" s="39"/>
      <c r="K240" s="39"/>
      <c r="L240" s="39"/>
      <c r="M240" s="39"/>
      <c r="N240" s="39"/>
      <c r="O240" s="39"/>
      <c r="P240" s="39"/>
      <c r="Q240" s="39"/>
      <c r="R240" s="39"/>
      <c r="S240" s="39"/>
    </row>
    <row r="241" spans="1:19" s="49" customFormat="1" ht="15.75" x14ac:dyDescent="0.2">
      <c r="A241" s="122">
        <v>214</v>
      </c>
      <c r="B241" s="125" t="s">
        <v>6091</v>
      </c>
      <c r="C241" s="110">
        <v>61</v>
      </c>
      <c r="D241" s="111"/>
      <c r="E241" s="138" t="s">
        <v>6092</v>
      </c>
      <c r="F241" s="25"/>
      <c r="G241" s="25">
        <v>4000000</v>
      </c>
      <c r="I241" s="39"/>
      <c r="J241" s="39"/>
      <c r="K241" s="39"/>
      <c r="L241" s="39"/>
      <c r="M241" s="39"/>
      <c r="N241" s="39"/>
      <c r="O241" s="39"/>
      <c r="P241" s="39"/>
      <c r="Q241" s="39"/>
      <c r="R241" s="39"/>
      <c r="S241" s="39"/>
    </row>
    <row r="242" spans="1:19" s="49" customFormat="1" ht="15.75" x14ac:dyDescent="0.2">
      <c r="A242" s="122">
        <v>215</v>
      </c>
      <c r="B242" s="125" t="s">
        <v>6093</v>
      </c>
      <c r="C242" s="110">
        <v>61</v>
      </c>
      <c r="D242" s="111"/>
      <c r="E242" s="138" t="s">
        <v>6094</v>
      </c>
      <c r="F242" s="25"/>
      <c r="G242" s="25">
        <v>2000000</v>
      </c>
      <c r="I242" s="39"/>
      <c r="J242" s="39"/>
      <c r="K242" s="39"/>
      <c r="L242" s="39"/>
      <c r="M242" s="39"/>
      <c r="N242" s="39"/>
      <c r="O242" s="39"/>
      <c r="P242" s="39"/>
      <c r="Q242" s="39"/>
      <c r="R242" s="39"/>
      <c r="S242" s="39"/>
    </row>
    <row r="243" spans="1:19" s="49" customFormat="1" ht="15.75" x14ac:dyDescent="0.2">
      <c r="A243" s="122">
        <v>216</v>
      </c>
      <c r="B243" s="125" t="s">
        <v>6095</v>
      </c>
      <c r="C243" s="110">
        <v>62</v>
      </c>
      <c r="D243" s="111"/>
      <c r="E243" s="138" t="s">
        <v>6096</v>
      </c>
      <c r="F243" s="25"/>
      <c r="G243" s="25">
        <v>1000000</v>
      </c>
      <c r="I243" s="39"/>
      <c r="J243" s="39"/>
      <c r="K243" s="39"/>
      <c r="L243" s="39"/>
      <c r="M243" s="39"/>
      <c r="N243" s="39"/>
      <c r="O243" s="39"/>
      <c r="P243" s="39"/>
      <c r="Q243" s="39"/>
      <c r="R243" s="39"/>
      <c r="S243" s="39"/>
    </row>
    <row r="244" spans="1:19" s="49" customFormat="1" ht="15.75" x14ac:dyDescent="0.2">
      <c r="A244" s="122">
        <v>217</v>
      </c>
      <c r="B244" s="125" t="s">
        <v>6097</v>
      </c>
      <c r="C244" s="110">
        <v>62</v>
      </c>
      <c r="D244" s="111"/>
      <c r="E244" s="138" t="s">
        <v>6098</v>
      </c>
      <c r="F244" s="25"/>
      <c r="G244" s="25">
        <v>3000000</v>
      </c>
      <c r="I244" s="39"/>
      <c r="J244" s="39"/>
      <c r="K244" s="39"/>
      <c r="L244" s="39"/>
      <c r="M244" s="39"/>
      <c r="N244" s="39"/>
      <c r="O244" s="39"/>
      <c r="P244" s="39"/>
      <c r="Q244" s="39"/>
      <c r="R244" s="39"/>
      <c r="S244" s="39"/>
    </row>
    <row r="245" spans="1:19" s="49" customFormat="1" ht="31.5" x14ac:dyDescent="0.2">
      <c r="A245" s="122">
        <v>218</v>
      </c>
      <c r="B245" s="125" t="s">
        <v>6099</v>
      </c>
      <c r="C245" s="110">
        <v>62</v>
      </c>
      <c r="D245" s="111"/>
      <c r="E245" s="126" t="s">
        <v>6100</v>
      </c>
      <c r="F245" s="25"/>
      <c r="G245" s="25">
        <v>3000000</v>
      </c>
      <c r="I245" s="39"/>
      <c r="J245" s="39"/>
      <c r="K245" s="39"/>
      <c r="L245" s="39"/>
      <c r="M245" s="39"/>
      <c r="N245" s="39"/>
      <c r="O245" s="39"/>
      <c r="P245" s="39"/>
      <c r="Q245" s="39"/>
      <c r="R245" s="39"/>
      <c r="S245" s="39"/>
    </row>
    <row r="246" spans="1:19" s="49" customFormat="1" ht="15.75" x14ac:dyDescent="0.2">
      <c r="A246" s="122">
        <v>219</v>
      </c>
      <c r="B246" s="125" t="s">
        <v>6101</v>
      </c>
      <c r="C246" s="110">
        <v>63</v>
      </c>
      <c r="D246" s="111"/>
      <c r="E246" s="138" t="s">
        <v>6102</v>
      </c>
      <c r="F246" s="25"/>
      <c r="G246" s="25">
        <v>2500000</v>
      </c>
      <c r="I246" s="39"/>
      <c r="J246" s="39"/>
      <c r="K246" s="39"/>
      <c r="L246" s="39"/>
      <c r="M246" s="39"/>
      <c r="N246" s="39"/>
      <c r="O246" s="39"/>
      <c r="P246" s="39"/>
      <c r="Q246" s="39"/>
      <c r="R246" s="39"/>
      <c r="S246" s="39"/>
    </row>
    <row r="247" spans="1:19" s="49" customFormat="1" ht="15.75" x14ac:dyDescent="0.2">
      <c r="A247" s="122">
        <v>220</v>
      </c>
      <c r="B247" s="125" t="s">
        <v>6103</v>
      </c>
      <c r="C247" s="110">
        <v>63</v>
      </c>
      <c r="D247" s="111"/>
      <c r="E247" s="138" t="s">
        <v>6104</v>
      </c>
      <c r="F247" s="25"/>
      <c r="G247" s="25">
        <v>2500000</v>
      </c>
      <c r="I247" s="39"/>
      <c r="J247" s="39"/>
      <c r="K247" s="39"/>
      <c r="L247" s="39"/>
      <c r="M247" s="39"/>
      <c r="N247" s="39"/>
      <c r="O247" s="39"/>
      <c r="P247" s="39"/>
      <c r="Q247" s="39"/>
      <c r="R247" s="39"/>
      <c r="S247" s="39"/>
    </row>
    <row r="248" spans="1:19" s="49" customFormat="1" ht="15.75" x14ac:dyDescent="0.2">
      <c r="A248" s="122">
        <v>221</v>
      </c>
      <c r="B248" s="125" t="s">
        <v>6105</v>
      </c>
      <c r="C248" s="110">
        <v>63</v>
      </c>
      <c r="D248" s="111"/>
      <c r="E248" s="138" t="s">
        <v>6106</v>
      </c>
      <c r="F248" s="25"/>
      <c r="G248" s="25">
        <v>2500000</v>
      </c>
      <c r="I248" s="39"/>
      <c r="J248" s="39"/>
      <c r="K248" s="39"/>
      <c r="L248" s="39"/>
      <c r="M248" s="39"/>
      <c r="N248" s="39"/>
      <c r="O248" s="39"/>
      <c r="P248" s="39"/>
      <c r="Q248" s="39"/>
      <c r="R248" s="39"/>
      <c r="S248" s="39"/>
    </row>
    <row r="249" spans="1:19" s="49" customFormat="1" ht="15.75" x14ac:dyDescent="0.2">
      <c r="A249" s="122">
        <v>222</v>
      </c>
      <c r="B249" s="125" t="s">
        <v>6107</v>
      </c>
      <c r="C249" s="110">
        <v>63</v>
      </c>
      <c r="D249" s="111"/>
      <c r="E249" s="138" t="s">
        <v>6108</v>
      </c>
      <c r="F249" s="25"/>
      <c r="G249" s="25">
        <v>2500000</v>
      </c>
      <c r="I249" s="39"/>
      <c r="J249" s="39"/>
      <c r="K249" s="39"/>
      <c r="L249" s="39"/>
      <c r="M249" s="39"/>
      <c r="N249" s="39"/>
      <c r="O249" s="39"/>
      <c r="P249" s="39"/>
      <c r="Q249" s="39"/>
      <c r="R249" s="39"/>
      <c r="S249" s="39"/>
    </row>
    <row r="250" spans="1:19" s="49" customFormat="1" ht="15.75" x14ac:dyDescent="0.2">
      <c r="A250" s="122">
        <v>223</v>
      </c>
      <c r="B250" s="125" t="s">
        <v>6109</v>
      </c>
      <c r="C250" s="110">
        <v>64</v>
      </c>
      <c r="D250" s="111"/>
      <c r="E250" s="138" t="s">
        <v>6110</v>
      </c>
      <c r="F250" s="25"/>
      <c r="G250" s="25">
        <v>2000000</v>
      </c>
      <c r="I250" s="39"/>
      <c r="J250" s="39"/>
      <c r="K250" s="39"/>
      <c r="L250" s="39"/>
      <c r="M250" s="39"/>
      <c r="N250" s="39"/>
      <c r="O250" s="39"/>
      <c r="P250" s="39"/>
      <c r="Q250" s="39"/>
      <c r="R250" s="39"/>
      <c r="S250" s="39"/>
    </row>
    <row r="251" spans="1:19" s="49" customFormat="1" ht="15.75" x14ac:dyDescent="0.2">
      <c r="A251" s="122">
        <v>224</v>
      </c>
      <c r="B251" s="125" t="s">
        <v>6111</v>
      </c>
      <c r="C251" s="110">
        <v>64</v>
      </c>
      <c r="D251" s="111"/>
      <c r="E251" s="138" t="s">
        <v>6112</v>
      </c>
      <c r="F251" s="25"/>
      <c r="G251" s="25">
        <v>1000000</v>
      </c>
      <c r="I251" s="39"/>
      <c r="J251" s="39"/>
      <c r="K251" s="39"/>
      <c r="L251" s="39"/>
      <c r="M251" s="39"/>
      <c r="N251" s="39"/>
      <c r="O251" s="39"/>
      <c r="P251" s="39"/>
      <c r="Q251" s="39"/>
      <c r="R251" s="39"/>
      <c r="S251" s="39"/>
    </row>
    <row r="252" spans="1:19" s="49" customFormat="1" ht="15.75" x14ac:dyDescent="0.2">
      <c r="A252" s="122">
        <v>225</v>
      </c>
      <c r="B252" s="125" t="s">
        <v>6113</v>
      </c>
      <c r="C252" s="110">
        <v>64</v>
      </c>
      <c r="D252" s="111"/>
      <c r="E252" s="138" t="s">
        <v>6114</v>
      </c>
      <c r="F252" s="25"/>
      <c r="G252" s="25">
        <v>1000000</v>
      </c>
      <c r="I252" s="39"/>
      <c r="J252" s="39"/>
      <c r="K252" s="39"/>
      <c r="L252" s="39"/>
      <c r="M252" s="39"/>
      <c r="N252" s="39"/>
      <c r="O252" s="39"/>
      <c r="P252" s="39"/>
      <c r="Q252" s="39"/>
      <c r="R252" s="39"/>
      <c r="S252" s="39"/>
    </row>
    <row r="253" spans="1:19" s="49" customFormat="1" ht="15.75" x14ac:dyDescent="0.2">
      <c r="A253" s="122">
        <v>226</v>
      </c>
      <c r="B253" s="125" t="s">
        <v>6115</v>
      </c>
      <c r="C253" s="110">
        <v>64</v>
      </c>
      <c r="D253" s="111"/>
      <c r="E253" s="138" t="s">
        <v>6116</v>
      </c>
      <c r="F253" s="25"/>
      <c r="G253" s="25">
        <v>1000000</v>
      </c>
      <c r="I253" s="39"/>
      <c r="J253" s="39"/>
      <c r="K253" s="39"/>
      <c r="L253" s="39"/>
      <c r="M253" s="39"/>
      <c r="N253" s="39"/>
      <c r="O253" s="39"/>
      <c r="P253" s="39"/>
      <c r="Q253" s="39"/>
      <c r="R253" s="39"/>
      <c r="S253" s="39"/>
    </row>
    <row r="254" spans="1:19" s="49" customFormat="1" ht="15.75" x14ac:dyDescent="0.2">
      <c r="A254" s="122">
        <v>227</v>
      </c>
      <c r="B254" s="125" t="s">
        <v>6117</v>
      </c>
      <c r="C254" s="110">
        <v>66</v>
      </c>
      <c r="D254" s="111"/>
      <c r="E254" s="138" t="s">
        <v>6118</v>
      </c>
      <c r="F254" s="25"/>
      <c r="G254" s="25">
        <v>1000000</v>
      </c>
      <c r="I254" s="39"/>
      <c r="J254" s="39"/>
      <c r="K254" s="39"/>
      <c r="L254" s="39"/>
      <c r="M254" s="39"/>
      <c r="N254" s="39"/>
      <c r="O254" s="39"/>
      <c r="P254" s="39"/>
      <c r="Q254" s="39"/>
      <c r="R254" s="39"/>
      <c r="S254" s="39"/>
    </row>
    <row r="255" spans="1:19" s="49" customFormat="1" ht="15.75" x14ac:dyDescent="0.2">
      <c r="A255" s="122">
        <v>228</v>
      </c>
      <c r="B255" s="125" t="s">
        <v>6119</v>
      </c>
      <c r="C255" s="110">
        <v>66</v>
      </c>
      <c r="D255" s="111"/>
      <c r="E255" s="138" t="s">
        <v>6120</v>
      </c>
      <c r="F255" s="25"/>
      <c r="G255" s="25">
        <v>5000000</v>
      </c>
      <c r="I255" s="39"/>
      <c r="J255" s="39"/>
      <c r="K255" s="39"/>
      <c r="L255" s="39"/>
      <c r="M255" s="39"/>
      <c r="N255" s="39"/>
      <c r="O255" s="39"/>
      <c r="P255" s="39"/>
      <c r="Q255" s="39"/>
      <c r="R255" s="39"/>
      <c r="S255" s="39"/>
    </row>
    <row r="256" spans="1:19" s="49" customFormat="1" ht="15.75" x14ac:dyDescent="0.2">
      <c r="A256" s="122">
        <v>229</v>
      </c>
      <c r="B256" s="125" t="s">
        <v>6121</v>
      </c>
      <c r="C256" s="110">
        <v>67</v>
      </c>
      <c r="D256" s="111"/>
      <c r="E256" s="138" t="s">
        <v>6122</v>
      </c>
      <c r="F256" s="25"/>
      <c r="G256" s="25">
        <v>3000000</v>
      </c>
      <c r="I256" s="39"/>
      <c r="J256" s="39"/>
      <c r="K256" s="39"/>
      <c r="L256" s="39"/>
      <c r="M256" s="39"/>
      <c r="N256" s="39"/>
      <c r="O256" s="39"/>
      <c r="P256" s="39"/>
      <c r="Q256" s="39"/>
      <c r="R256" s="39"/>
      <c r="S256" s="39"/>
    </row>
    <row r="257" spans="1:19" s="49" customFormat="1" ht="15.75" x14ac:dyDescent="0.2">
      <c r="A257" s="122">
        <v>230</v>
      </c>
      <c r="B257" s="125" t="s">
        <v>6123</v>
      </c>
      <c r="C257" s="110">
        <v>67</v>
      </c>
      <c r="D257" s="111"/>
      <c r="E257" s="138" t="s">
        <v>6124</v>
      </c>
      <c r="F257" s="25"/>
      <c r="G257" s="25">
        <v>2000000</v>
      </c>
      <c r="I257" s="39"/>
      <c r="J257" s="39"/>
      <c r="K257" s="39"/>
      <c r="L257" s="39"/>
      <c r="M257" s="39"/>
      <c r="N257" s="39"/>
      <c r="O257" s="39"/>
      <c r="P257" s="39"/>
      <c r="Q257" s="39"/>
      <c r="R257" s="39"/>
      <c r="S257" s="39"/>
    </row>
    <row r="258" spans="1:19" s="49" customFormat="1" ht="15.75" x14ac:dyDescent="0.2">
      <c r="A258" s="122">
        <v>231</v>
      </c>
      <c r="B258" s="125" t="s">
        <v>6125</v>
      </c>
      <c r="C258" s="110">
        <v>67</v>
      </c>
      <c r="D258" s="111"/>
      <c r="E258" s="138" t="s">
        <v>6126</v>
      </c>
      <c r="F258" s="25"/>
      <c r="G258" s="25">
        <v>5000000</v>
      </c>
      <c r="I258" s="39"/>
      <c r="J258" s="39"/>
      <c r="K258" s="39"/>
      <c r="L258" s="39"/>
      <c r="M258" s="39"/>
      <c r="N258" s="39"/>
      <c r="O258" s="39"/>
      <c r="P258" s="39"/>
      <c r="Q258" s="39"/>
      <c r="R258" s="39"/>
      <c r="S258" s="39"/>
    </row>
    <row r="259" spans="1:19" s="49" customFormat="1" ht="15.75" x14ac:dyDescent="0.2">
      <c r="A259" s="122">
        <v>232</v>
      </c>
      <c r="B259" s="125" t="s">
        <v>6127</v>
      </c>
      <c r="C259" s="110">
        <v>69</v>
      </c>
      <c r="D259" s="111"/>
      <c r="E259" s="138" t="s">
        <v>6128</v>
      </c>
      <c r="F259" s="25"/>
      <c r="G259" s="25">
        <v>1500000</v>
      </c>
      <c r="I259" s="39"/>
      <c r="J259" s="39"/>
      <c r="K259" s="39"/>
      <c r="L259" s="39"/>
      <c r="M259" s="39"/>
      <c r="N259" s="39"/>
      <c r="O259" s="39"/>
      <c r="P259" s="39"/>
      <c r="Q259" s="39"/>
      <c r="R259" s="39"/>
      <c r="S259" s="39"/>
    </row>
    <row r="260" spans="1:19" s="49" customFormat="1" ht="15.75" x14ac:dyDescent="0.2">
      <c r="A260" s="122">
        <v>233</v>
      </c>
      <c r="B260" s="125" t="s">
        <v>6129</v>
      </c>
      <c r="C260" s="110">
        <v>69</v>
      </c>
      <c r="D260" s="111"/>
      <c r="E260" s="138" t="s">
        <v>6130</v>
      </c>
      <c r="F260" s="25"/>
      <c r="G260" s="25">
        <v>4000000</v>
      </c>
      <c r="I260" s="39"/>
      <c r="J260" s="39"/>
      <c r="K260" s="39"/>
      <c r="L260" s="39"/>
      <c r="M260" s="39"/>
      <c r="N260" s="39"/>
      <c r="O260" s="39"/>
      <c r="P260" s="39"/>
      <c r="Q260" s="39"/>
      <c r="R260" s="39"/>
      <c r="S260" s="39"/>
    </row>
    <row r="261" spans="1:19" s="49" customFormat="1" ht="15.75" x14ac:dyDescent="0.2">
      <c r="A261" s="122">
        <v>234</v>
      </c>
      <c r="B261" s="125" t="s">
        <v>6131</v>
      </c>
      <c r="C261" s="110">
        <v>69</v>
      </c>
      <c r="D261" s="111"/>
      <c r="E261" s="138" t="s">
        <v>6132</v>
      </c>
      <c r="F261" s="25"/>
      <c r="G261" s="25">
        <v>4000000</v>
      </c>
      <c r="I261" s="39"/>
      <c r="J261" s="39"/>
      <c r="K261" s="39"/>
      <c r="L261" s="39"/>
      <c r="M261" s="39"/>
      <c r="N261" s="39"/>
      <c r="O261" s="39"/>
      <c r="P261" s="39"/>
      <c r="Q261" s="39"/>
      <c r="R261" s="39"/>
      <c r="S261" s="39"/>
    </row>
    <row r="262" spans="1:19" s="49" customFormat="1" ht="15.75" x14ac:dyDescent="0.2">
      <c r="A262" s="122">
        <v>235</v>
      </c>
      <c r="B262" s="125" t="s">
        <v>6133</v>
      </c>
      <c r="C262" s="110">
        <v>70</v>
      </c>
      <c r="D262" s="111"/>
      <c r="E262" s="138" t="s">
        <v>6134</v>
      </c>
      <c r="F262" s="25"/>
      <c r="G262" s="25">
        <v>2000000</v>
      </c>
      <c r="I262" s="39"/>
      <c r="J262" s="39"/>
      <c r="K262" s="39"/>
      <c r="L262" s="39"/>
      <c r="M262" s="39"/>
      <c r="N262" s="39"/>
      <c r="O262" s="39"/>
      <c r="P262" s="39"/>
      <c r="Q262" s="39"/>
      <c r="R262" s="39"/>
      <c r="S262" s="39"/>
    </row>
    <row r="263" spans="1:19" s="49" customFormat="1" ht="15.75" x14ac:dyDescent="0.2">
      <c r="A263" s="122">
        <v>236</v>
      </c>
      <c r="B263" s="125" t="s">
        <v>6135</v>
      </c>
      <c r="C263" s="110">
        <v>71</v>
      </c>
      <c r="D263" s="111"/>
      <c r="E263" s="138" t="s">
        <v>6136</v>
      </c>
      <c r="F263" s="25"/>
      <c r="G263" s="25">
        <v>1000000</v>
      </c>
      <c r="I263" s="39"/>
      <c r="J263" s="39"/>
      <c r="K263" s="39"/>
      <c r="L263" s="39"/>
      <c r="M263" s="39"/>
      <c r="N263" s="39"/>
      <c r="O263" s="39"/>
      <c r="P263" s="39"/>
      <c r="Q263" s="39"/>
      <c r="R263" s="39"/>
      <c r="S263" s="39"/>
    </row>
    <row r="264" spans="1:19" s="49" customFormat="1" ht="15.75" x14ac:dyDescent="0.2">
      <c r="A264" s="122">
        <v>237</v>
      </c>
      <c r="B264" s="125" t="s">
        <v>6137</v>
      </c>
      <c r="C264" s="110">
        <v>71</v>
      </c>
      <c r="D264" s="111"/>
      <c r="E264" s="138" t="s">
        <v>6138</v>
      </c>
      <c r="F264" s="25"/>
      <c r="G264" s="25">
        <v>1000000</v>
      </c>
      <c r="I264" s="39"/>
      <c r="J264" s="39"/>
      <c r="K264" s="39"/>
      <c r="L264" s="39"/>
      <c r="M264" s="39"/>
      <c r="N264" s="39"/>
      <c r="O264" s="39"/>
      <c r="P264" s="39"/>
      <c r="Q264" s="39"/>
      <c r="R264" s="39"/>
      <c r="S264" s="39"/>
    </row>
    <row r="265" spans="1:19" s="49" customFormat="1" ht="15.75" x14ac:dyDescent="0.2">
      <c r="A265" s="122">
        <v>238</v>
      </c>
      <c r="B265" s="125" t="s">
        <v>6139</v>
      </c>
      <c r="C265" s="110">
        <v>71</v>
      </c>
      <c r="D265" s="111"/>
      <c r="E265" s="138" t="s">
        <v>6140</v>
      </c>
      <c r="F265" s="25"/>
      <c r="G265" s="25">
        <v>1000000</v>
      </c>
      <c r="I265" s="39"/>
      <c r="J265" s="39"/>
      <c r="K265" s="39"/>
      <c r="L265" s="39"/>
      <c r="M265" s="39"/>
      <c r="N265" s="39"/>
      <c r="O265" s="39"/>
      <c r="P265" s="39"/>
      <c r="Q265" s="39"/>
      <c r="R265" s="39"/>
      <c r="S265" s="39"/>
    </row>
    <row r="266" spans="1:19" s="49" customFormat="1" ht="15.75" x14ac:dyDescent="0.2">
      <c r="A266" s="122">
        <v>239</v>
      </c>
      <c r="B266" s="125" t="s">
        <v>6141</v>
      </c>
      <c r="C266" s="110">
        <v>71</v>
      </c>
      <c r="D266" s="111"/>
      <c r="E266" s="138" t="s">
        <v>6142</v>
      </c>
      <c r="F266" s="25"/>
      <c r="G266" s="25">
        <v>1000000</v>
      </c>
      <c r="I266" s="39"/>
      <c r="J266" s="39"/>
      <c r="K266" s="39"/>
      <c r="L266" s="39"/>
      <c r="M266" s="39"/>
      <c r="N266" s="39"/>
      <c r="O266" s="39"/>
      <c r="P266" s="39"/>
      <c r="Q266" s="39"/>
      <c r="R266" s="39"/>
      <c r="S266" s="39"/>
    </row>
    <row r="267" spans="1:19" s="49" customFormat="1" ht="15.75" x14ac:dyDescent="0.2">
      <c r="A267" s="122">
        <v>240</v>
      </c>
      <c r="B267" s="125" t="s">
        <v>6143</v>
      </c>
      <c r="C267" s="110">
        <v>71</v>
      </c>
      <c r="D267" s="111"/>
      <c r="E267" s="138" t="s">
        <v>6144</v>
      </c>
      <c r="F267" s="25"/>
      <c r="G267" s="25">
        <v>2000000</v>
      </c>
      <c r="I267" s="39"/>
      <c r="J267" s="39"/>
      <c r="K267" s="39"/>
      <c r="L267" s="39"/>
      <c r="M267" s="39"/>
      <c r="N267" s="39"/>
      <c r="O267" s="39"/>
      <c r="P267" s="39"/>
      <c r="Q267" s="39"/>
      <c r="R267" s="39"/>
      <c r="S267" s="39"/>
    </row>
    <row r="268" spans="1:19" s="49" customFormat="1" ht="15.75" x14ac:dyDescent="0.2">
      <c r="A268" s="122">
        <v>241</v>
      </c>
      <c r="B268" s="125" t="s">
        <v>6145</v>
      </c>
      <c r="C268" s="110">
        <v>71</v>
      </c>
      <c r="D268" s="111"/>
      <c r="E268" s="138" t="s">
        <v>6146</v>
      </c>
      <c r="F268" s="25"/>
      <c r="G268" s="25">
        <v>1000000</v>
      </c>
      <c r="I268" s="39"/>
      <c r="J268" s="39"/>
      <c r="K268" s="39"/>
      <c r="L268" s="39"/>
      <c r="M268" s="39"/>
      <c r="N268" s="39"/>
      <c r="O268" s="39"/>
      <c r="P268" s="39"/>
      <c r="Q268" s="39"/>
      <c r="R268" s="39"/>
      <c r="S268" s="39"/>
    </row>
    <row r="269" spans="1:19" s="49" customFormat="1" ht="15.75" x14ac:dyDescent="0.2">
      <c r="A269" s="122">
        <v>242</v>
      </c>
      <c r="B269" s="125" t="s">
        <v>6147</v>
      </c>
      <c r="C269" s="110">
        <v>71</v>
      </c>
      <c r="D269" s="111"/>
      <c r="E269" s="138" t="s">
        <v>6148</v>
      </c>
      <c r="F269" s="25"/>
      <c r="G269" s="25">
        <v>1000000</v>
      </c>
      <c r="I269" s="39"/>
      <c r="J269" s="39"/>
      <c r="K269" s="39"/>
      <c r="L269" s="39"/>
      <c r="M269" s="39"/>
      <c r="N269" s="39"/>
      <c r="O269" s="39"/>
      <c r="P269" s="39"/>
      <c r="Q269" s="39"/>
      <c r="R269" s="39"/>
      <c r="S269" s="39"/>
    </row>
    <row r="270" spans="1:19" s="49" customFormat="1" ht="15.75" x14ac:dyDescent="0.2">
      <c r="A270" s="122">
        <v>243</v>
      </c>
      <c r="B270" s="125" t="s">
        <v>6149</v>
      </c>
      <c r="C270" s="110">
        <v>72</v>
      </c>
      <c r="D270" s="111"/>
      <c r="E270" s="138" t="s">
        <v>6150</v>
      </c>
      <c r="F270" s="25"/>
      <c r="G270" s="25">
        <v>2000000</v>
      </c>
      <c r="I270" s="39"/>
      <c r="J270" s="39"/>
      <c r="K270" s="39"/>
      <c r="L270" s="39"/>
      <c r="M270" s="39"/>
      <c r="N270" s="39"/>
      <c r="O270" s="39"/>
      <c r="P270" s="39"/>
      <c r="Q270" s="39"/>
      <c r="R270" s="39"/>
      <c r="S270" s="39"/>
    </row>
    <row r="271" spans="1:19" s="49" customFormat="1" ht="15.75" x14ac:dyDescent="0.2">
      <c r="A271" s="122">
        <v>244</v>
      </c>
      <c r="B271" s="125" t="s">
        <v>6151</v>
      </c>
      <c r="C271" s="110">
        <v>72</v>
      </c>
      <c r="D271" s="111"/>
      <c r="E271" s="138" t="s">
        <v>6152</v>
      </c>
      <c r="F271" s="25"/>
      <c r="G271" s="25">
        <v>2000000</v>
      </c>
      <c r="I271" s="39"/>
      <c r="J271" s="39"/>
      <c r="K271" s="39"/>
      <c r="L271" s="39"/>
      <c r="M271" s="39"/>
      <c r="N271" s="39"/>
      <c r="O271" s="39"/>
      <c r="P271" s="39"/>
      <c r="Q271" s="39"/>
      <c r="R271" s="39"/>
      <c r="S271" s="39"/>
    </row>
    <row r="272" spans="1:19" s="49" customFormat="1" ht="15.75" x14ac:dyDescent="0.2">
      <c r="A272" s="122">
        <v>245</v>
      </c>
      <c r="B272" s="125" t="s">
        <v>6153</v>
      </c>
      <c r="C272" s="110">
        <v>72</v>
      </c>
      <c r="D272" s="111"/>
      <c r="E272" s="138" t="s">
        <v>6154</v>
      </c>
      <c r="F272" s="25"/>
      <c r="G272" s="25">
        <v>2000000</v>
      </c>
      <c r="I272" s="39"/>
      <c r="J272" s="39"/>
      <c r="K272" s="39"/>
      <c r="L272" s="39"/>
      <c r="M272" s="39"/>
      <c r="N272" s="39"/>
      <c r="O272" s="39"/>
      <c r="P272" s="39"/>
      <c r="Q272" s="39"/>
      <c r="R272" s="39"/>
      <c r="S272" s="39"/>
    </row>
    <row r="273" spans="1:19" s="49" customFormat="1" ht="15.75" x14ac:dyDescent="0.2">
      <c r="A273" s="122">
        <v>246</v>
      </c>
      <c r="B273" s="125" t="s">
        <v>6155</v>
      </c>
      <c r="C273" s="110">
        <v>72</v>
      </c>
      <c r="D273" s="111"/>
      <c r="E273" s="138" t="s">
        <v>6156</v>
      </c>
      <c r="F273" s="25"/>
      <c r="G273" s="25">
        <v>2000000</v>
      </c>
      <c r="I273" s="39"/>
      <c r="J273" s="39"/>
      <c r="K273" s="39"/>
      <c r="L273" s="39"/>
      <c r="M273" s="39"/>
      <c r="N273" s="39"/>
      <c r="O273" s="39"/>
      <c r="P273" s="39"/>
      <c r="Q273" s="39"/>
      <c r="R273" s="39"/>
      <c r="S273" s="39"/>
    </row>
    <row r="274" spans="1:19" s="49" customFormat="1" ht="15.75" x14ac:dyDescent="0.2">
      <c r="A274" s="122">
        <v>247</v>
      </c>
      <c r="B274" s="125" t="s">
        <v>6157</v>
      </c>
      <c r="C274" s="110">
        <v>72</v>
      </c>
      <c r="D274" s="111"/>
      <c r="E274" s="138" t="s">
        <v>6158</v>
      </c>
      <c r="F274" s="25"/>
      <c r="G274" s="25">
        <v>2000000</v>
      </c>
      <c r="I274" s="39"/>
      <c r="J274" s="39"/>
      <c r="K274" s="39"/>
      <c r="L274" s="39"/>
      <c r="M274" s="39"/>
      <c r="N274" s="39"/>
      <c r="O274" s="39"/>
      <c r="P274" s="39"/>
      <c r="Q274" s="39"/>
      <c r="R274" s="39"/>
      <c r="S274" s="39"/>
    </row>
    <row r="275" spans="1:19" s="49" customFormat="1" ht="15.75" x14ac:dyDescent="0.2">
      <c r="A275" s="122">
        <v>248</v>
      </c>
      <c r="B275" s="125" t="s">
        <v>6159</v>
      </c>
      <c r="C275" s="110">
        <v>72</v>
      </c>
      <c r="D275" s="111"/>
      <c r="E275" s="138" t="s">
        <v>6160</v>
      </c>
      <c r="F275" s="25"/>
      <c r="G275" s="25">
        <v>1000000</v>
      </c>
      <c r="I275" s="39"/>
      <c r="J275" s="39"/>
      <c r="K275" s="39"/>
      <c r="L275" s="39"/>
      <c r="M275" s="39"/>
      <c r="N275" s="39"/>
      <c r="O275" s="39"/>
      <c r="P275" s="39"/>
      <c r="Q275" s="39"/>
      <c r="R275" s="39"/>
      <c r="S275" s="39"/>
    </row>
    <row r="276" spans="1:19" s="49" customFormat="1" ht="15.75" x14ac:dyDescent="0.2">
      <c r="A276" s="122">
        <v>249</v>
      </c>
      <c r="B276" s="125" t="s">
        <v>6161</v>
      </c>
      <c r="C276" s="110">
        <v>72</v>
      </c>
      <c r="D276" s="111"/>
      <c r="E276" s="138" t="s">
        <v>6162</v>
      </c>
      <c r="F276" s="25"/>
      <c r="G276" s="25">
        <v>2500000</v>
      </c>
      <c r="I276" s="39"/>
      <c r="J276" s="39"/>
      <c r="K276" s="39"/>
      <c r="L276" s="39"/>
      <c r="M276" s="39"/>
      <c r="N276" s="39"/>
      <c r="O276" s="39"/>
      <c r="P276" s="39"/>
      <c r="Q276" s="39"/>
      <c r="R276" s="39"/>
      <c r="S276" s="39"/>
    </row>
    <row r="277" spans="1:19" s="49" customFormat="1" ht="15.75" x14ac:dyDescent="0.2">
      <c r="A277" s="122">
        <v>250</v>
      </c>
      <c r="B277" s="125" t="s">
        <v>6163</v>
      </c>
      <c r="C277" s="110">
        <v>72</v>
      </c>
      <c r="D277" s="111"/>
      <c r="E277" s="138" t="s">
        <v>6164</v>
      </c>
      <c r="F277" s="25"/>
      <c r="G277" s="25">
        <v>2500000</v>
      </c>
      <c r="I277" s="39"/>
      <c r="J277" s="39"/>
      <c r="K277" s="39"/>
      <c r="L277" s="39"/>
      <c r="M277" s="39"/>
      <c r="N277" s="39"/>
      <c r="O277" s="39"/>
      <c r="P277" s="39"/>
      <c r="Q277" s="39"/>
      <c r="R277" s="39"/>
      <c r="S277" s="39"/>
    </row>
    <row r="278" spans="1:19" s="49" customFormat="1" ht="15.75" x14ac:dyDescent="0.2">
      <c r="A278" s="122">
        <v>251</v>
      </c>
      <c r="B278" s="125" t="s">
        <v>6165</v>
      </c>
      <c r="C278" s="110">
        <v>72</v>
      </c>
      <c r="D278" s="111"/>
      <c r="E278" s="138" t="s">
        <v>6166</v>
      </c>
      <c r="F278" s="25"/>
      <c r="G278" s="25">
        <v>2500000</v>
      </c>
      <c r="I278" s="39"/>
      <c r="J278" s="39"/>
      <c r="K278" s="39"/>
      <c r="L278" s="39"/>
      <c r="M278" s="39"/>
      <c r="N278" s="39"/>
      <c r="O278" s="39"/>
      <c r="P278" s="39"/>
      <c r="Q278" s="39"/>
      <c r="R278" s="39"/>
      <c r="S278" s="39"/>
    </row>
    <row r="279" spans="1:19" s="49" customFormat="1" ht="15.75" x14ac:dyDescent="0.2">
      <c r="A279" s="122">
        <v>252</v>
      </c>
      <c r="B279" s="125" t="s">
        <v>6167</v>
      </c>
      <c r="C279" s="110">
        <v>74</v>
      </c>
      <c r="D279" s="111"/>
      <c r="E279" s="138" t="s">
        <v>6168</v>
      </c>
      <c r="F279" s="25"/>
      <c r="G279" s="25">
        <v>2500000</v>
      </c>
      <c r="I279" s="39"/>
      <c r="J279" s="39"/>
      <c r="K279" s="39"/>
      <c r="L279" s="39"/>
      <c r="M279" s="39"/>
      <c r="N279" s="39"/>
      <c r="O279" s="39"/>
      <c r="P279" s="39"/>
      <c r="Q279" s="39"/>
      <c r="R279" s="39"/>
      <c r="S279" s="39"/>
    </row>
    <row r="280" spans="1:19" s="49" customFormat="1" ht="31.5" x14ac:dyDescent="0.2">
      <c r="A280" s="122">
        <v>253</v>
      </c>
      <c r="B280" s="125" t="s">
        <v>6169</v>
      </c>
      <c r="C280" s="110">
        <v>74</v>
      </c>
      <c r="D280" s="111"/>
      <c r="E280" s="126" t="s">
        <v>6170</v>
      </c>
      <c r="F280" s="25"/>
      <c r="G280" s="25">
        <v>2500000</v>
      </c>
      <c r="I280" s="39"/>
      <c r="J280" s="39"/>
      <c r="K280" s="39"/>
      <c r="L280" s="39"/>
      <c r="M280" s="39"/>
      <c r="N280" s="39"/>
      <c r="O280" s="39"/>
      <c r="P280" s="39"/>
      <c r="Q280" s="39"/>
      <c r="R280" s="39"/>
      <c r="S280" s="39"/>
    </row>
    <row r="281" spans="1:19" s="49" customFormat="1" ht="31.5" x14ac:dyDescent="0.2">
      <c r="A281" s="122">
        <v>254</v>
      </c>
      <c r="B281" s="125" t="s">
        <v>6171</v>
      </c>
      <c r="C281" s="110">
        <v>74</v>
      </c>
      <c r="D281" s="111"/>
      <c r="E281" s="126" t="s">
        <v>6172</v>
      </c>
      <c r="F281" s="25"/>
      <c r="G281" s="25">
        <v>2000000</v>
      </c>
      <c r="I281" s="39"/>
      <c r="J281" s="39"/>
      <c r="K281" s="39"/>
      <c r="L281" s="39"/>
      <c r="M281" s="39"/>
      <c r="N281" s="39"/>
      <c r="O281" s="39"/>
      <c r="P281" s="39"/>
      <c r="Q281" s="39"/>
      <c r="R281" s="39"/>
      <c r="S281" s="39"/>
    </row>
    <row r="282" spans="1:19" s="49" customFormat="1" ht="15.75" x14ac:dyDescent="0.2">
      <c r="A282" s="122">
        <v>255</v>
      </c>
      <c r="B282" s="125" t="s">
        <v>6173</v>
      </c>
      <c r="C282" s="110">
        <v>75</v>
      </c>
      <c r="D282" s="111"/>
      <c r="E282" s="138" t="s">
        <v>6174</v>
      </c>
      <c r="F282" s="25"/>
      <c r="G282" s="25">
        <v>1000000</v>
      </c>
      <c r="I282" s="39"/>
      <c r="J282" s="39"/>
      <c r="K282" s="39"/>
      <c r="L282" s="39"/>
      <c r="M282" s="39"/>
      <c r="N282" s="39"/>
      <c r="O282" s="39"/>
      <c r="P282" s="39"/>
      <c r="Q282" s="39"/>
      <c r="R282" s="39"/>
      <c r="S282" s="39"/>
    </row>
    <row r="283" spans="1:19" s="49" customFormat="1" ht="15.75" x14ac:dyDescent="0.2">
      <c r="A283" s="122">
        <v>256</v>
      </c>
      <c r="B283" s="125" t="s">
        <v>6175</v>
      </c>
      <c r="C283" s="110">
        <v>75</v>
      </c>
      <c r="D283" s="111"/>
      <c r="E283" s="138" t="s">
        <v>6176</v>
      </c>
      <c r="F283" s="25"/>
      <c r="G283" s="25">
        <v>1000000</v>
      </c>
      <c r="I283" s="39"/>
      <c r="J283" s="39"/>
      <c r="K283" s="39"/>
      <c r="L283" s="39"/>
      <c r="M283" s="39"/>
      <c r="N283" s="39"/>
      <c r="O283" s="39"/>
      <c r="P283" s="39"/>
      <c r="Q283" s="39"/>
      <c r="R283" s="39"/>
      <c r="S283" s="39"/>
    </row>
    <row r="284" spans="1:19" s="49" customFormat="1" ht="15.75" x14ac:dyDescent="0.2">
      <c r="A284" s="122">
        <v>257</v>
      </c>
      <c r="B284" s="125" t="s">
        <v>6177</v>
      </c>
      <c r="C284" s="110">
        <v>75</v>
      </c>
      <c r="D284" s="111"/>
      <c r="E284" s="138" t="s">
        <v>6178</v>
      </c>
      <c r="F284" s="25"/>
      <c r="G284" s="25">
        <v>1000000</v>
      </c>
      <c r="I284" s="39"/>
      <c r="J284" s="39"/>
      <c r="K284" s="39"/>
      <c r="L284" s="39"/>
      <c r="M284" s="39"/>
      <c r="N284" s="39"/>
      <c r="O284" s="39"/>
      <c r="P284" s="39"/>
      <c r="Q284" s="39"/>
      <c r="R284" s="39"/>
      <c r="S284" s="39"/>
    </row>
    <row r="285" spans="1:19" s="49" customFormat="1" ht="15.75" x14ac:dyDescent="0.2">
      <c r="A285" s="122">
        <v>258</v>
      </c>
      <c r="B285" s="125" t="s">
        <v>6179</v>
      </c>
      <c r="C285" s="110">
        <v>75</v>
      </c>
      <c r="D285" s="111"/>
      <c r="E285" s="138" t="s">
        <v>6180</v>
      </c>
      <c r="F285" s="25"/>
      <c r="G285" s="25">
        <v>1000000</v>
      </c>
      <c r="I285" s="39"/>
      <c r="J285" s="39"/>
      <c r="K285" s="39"/>
      <c r="L285" s="39"/>
      <c r="M285" s="39"/>
      <c r="N285" s="39"/>
      <c r="O285" s="39"/>
      <c r="P285" s="39"/>
      <c r="Q285" s="39"/>
      <c r="R285" s="39"/>
      <c r="S285" s="39"/>
    </row>
    <row r="286" spans="1:19" s="49" customFormat="1" ht="15.75" x14ac:dyDescent="0.2">
      <c r="A286" s="122">
        <v>259</v>
      </c>
      <c r="B286" s="125" t="s">
        <v>6181</v>
      </c>
      <c r="C286" s="110">
        <v>75</v>
      </c>
      <c r="D286" s="111"/>
      <c r="E286" s="138" t="s">
        <v>6182</v>
      </c>
      <c r="F286" s="25"/>
      <c r="G286" s="25">
        <v>3000000</v>
      </c>
      <c r="I286" s="39"/>
      <c r="J286" s="39"/>
      <c r="K286" s="39"/>
      <c r="L286" s="39"/>
      <c r="M286" s="39"/>
      <c r="N286" s="39"/>
      <c r="O286" s="39"/>
      <c r="P286" s="39"/>
      <c r="Q286" s="39"/>
      <c r="R286" s="39"/>
      <c r="S286" s="39"/>
    </row>
    <row r="287" spans="1:19" s="49" customFormat="1" ht="15.75" x14ac:dyDescent="0.2">
      <c r="A287" s="122">
        <v>260</v>
      </c>
      <c r="B287" s="125" t="s">
        <v>6183</v>
      </c>
      <c r="C287" s="110">
        <v>75</v>
      </c>
      <c r="D287" s="111"/>
      <c r="E287" s="138" t="s">
        <v>6184</v>
      </c>
      <c r="F287" s="25"/>
      <c r="G287" s="25">
        <v>1000000</v>
      </c>
      <c r="I287" s="39"/>
      <c r="J287" s="39"/>
      <c r="K287" s="39"/>
      <c r="L287" s="39"/>
      <c r="M287" s="39"/>
      <c r="N287" s="39"/>
      <c r="O287" s="39"/>
      <c r="P287" s="39"/>
      <c r="Q287" s="39"/>
      <c r="R287" s="39"/>
      <c r="S287" s="39"/>
    </row>
    <row r="288" spans="1:19" s="49" customFormat="1" ht="15.75" x14ac:dyDescent="0.2">
      <c r="A288" s="122">
        <v>261</v>
      </c>
      <c r="B288" s="125" t="s">
        <v>6185</v>
      </c>
      <c r="C288" s="110">
        <v>75</v>
      </c>
      <c r="D288" s="111"/>
      <c r="E288" s="138" t="s">
        <v>6186</v>
      </c>
      <c r="F288" s="25"/>
      <c r="G288" s="25">
        <v>1000000</v>
      </c>
      <c r="I288" s="39"/>
      <c r="J288" s="39"/>
      <c r="K288" s="39"/>
      <c r="L288" s="39"/>
      <c r="M288" s="39"/>
      <c r="N288" s="39"/>
      <c r="O288" s="39"/>
      <c r="P288" s="39"/>
      <c r="Q288" s="39"/>
      <c r="R288" s="39"/>
      <c r="S288" s="39"/>
    </row>
    <row r="289" spans="1:19" s="49" customFormat="1" ht="15.75" x14ac:dyDescent="0.2">
      <c r="A289" s="122">
        <v>262</v>
      </c>
      <c r="B289" s="125" t="s">
        <v>6187</v>
      </c>
      <c r="C289" s="110">
        <v>75</v>
      </c>
      <c r="D289" s="111"/>
      <c r="E289" s="138" t="s">
        <v>6188</v>
      </c>
      <c r="F289" s="25"/>
      <c r="G289" s="25">
        <v>1000000</v>
      </c>
      <c r="I289" s="39"/>
      <c r="J289" s="39"/>
      <c r="K289" s="39"/>
      <c r="L289" s="39"/>
      <c r="M289" s="39"/>
      <c r="N289" s="39"/>
      <c r="O289" s="39"/>
      <c r="P289" s="39"/>
      <c r="Q289" s="39"/>
      <c r="R289" s="39"/>
      <c r="S289" s="39"/>
    </row>
    <row r="290" spans="1:19" s="49" customFormat="1" ht="15.75" x14ac:dyDescent="0.2">
      <c r="A290" s="122">
        <v>263</v>
      </c>
      <c r="B290" s="125" t="s">
        <v>6189</v>
      </c>
      <c r="C290" s="110">
        <v>76</v>
      </c>
      <c r="D290" s="111"/>
      <c r="E290" s="138" t="s">
        <v>6190</v>
      </c>
      <c r="F290" s="25"/>
      <c r="G290" s="25">
        <v>1000000</v>
      </c>
      <c r="I290" s="39"/>
      <c r="J290" s="39"/>
      <c r="K290" s="39"/>
      <c r="L290" s="39"/>
      <c r="M290" s="39"/>
      <c r="N290" s="39"/>
      <c r="O290" s="39"/>
      <c r="P290" s="39"/>
      <c r="Q290" s="39"/>
      <c r="R290" s="39"/>
      <c r="S290" s="39"/>
    </row>
    <row r="291" spans="1:19" s="49" customFormat="1" ht="31.5" x14ac:dyDescent="0.2">
      <c r="A291" s="122">
        <v>264</v>
      </c>
      <c r="B291" s="125" t="s">
        <v>6191</v>
      </c>
      <c r="C291" s="110">
        <v>76</v>
      </c>
      <c r="D291" s="111"/>
      <c r="E291" s="126" t="s">
        <v>6192</v>
      </c>
      <c r="F291" s="25"/>
      <c r="G291" s="25">
        <v>3000000</v>
      </c>
      <c r="I291" s="39"/>
      <c r="J291" s="39"/>
      <c r="K291" s="39"/>
      <c r="L291" s="39"/>
      <c r="M291" s="39"/>
      <c r="N291" s="39"/>
      <c r="O291" s="39"/>
      <c r="P291" s="39"/>
      <c r="Q291" s="39"/>
      <c r="R291" s="39"/>
      <c r="S291" s="39"/>
    </row>
    <row r="292" spans="1:19" s="49" customFormat="1" ht="15.75" x14ac:dyDescent="0.2">
      <c r="A292" s="122">
        <v>265</v>
      </c>
      <c r="B292" s="125" t="s">
        <v>6193</v>
      </c>
      <c r="C292" s="110">
        <v>76</v>
      </c>
      <c r="D292" s="111"/>
      <c r="E292" s="138" t="s">
        <v>6194</v>
      </c>
      <c r="F292" s="25"/>
      <c r="G292" s="25">
        <v>1000000</v>
      </c>
      <c r="I292" s="39"/>
      <c r="J292" s="39"/>
      <c r="K292" s="39"/>
      <c r="L292" s="39"/>
      <c r="M292" s="39"/>
      <c r="N292" s="39"/>
      <c r="O292" s="39"/>
      <c r="P292" s="39"/>
      <c r="Q292" s="39"/>
      <c r="R292" s="39"/>
      <c r="S292" s="39"/>
    </row>
    <row r="293" spans="1:19" s="49" customFormat="1" ht="15.75" x14ac:dyDescent="0.2">
      <c r="A293" s="122">
        <v>266</v>
      </c>
      <c r="B293" s="125" t="s">
        <v>6195</v>
      </c>
      <c r="C293" s="110">
        <v>9</v>
      </c>
      <c r="D293" s="111"/>
      <c r="E293" s="138" t="s">
        <v>6196</v>
      </c>
      <c r="F293" s="25"/>
      <c r="G293" s="25">
        <v>2200000</v>
      </c>
      <c r="I293" s="39"/>
      <c r="J293" s="39"/>
      <c r="K293" s="39"/>
      <c r="L293" s="39"/>
      <c r="M293" s="39"/>
      <c r="N293" s="39"/>
      <c r="O293" s="39"/>
      <c r="P293" s="39"/>
      <c r="Q293" s="39"/>
      <c r="R293" s="39"/>
      <c r="S293" s="39"/>
    </row>
    <row r="294" spans="1:19" s="49" customFormat="1" ht="15.75" x14ac:dyDescent="0.2">
      <c r="A294" s="122">
        <v>267</v>
      </c>
      <c r="B294" s="125" t="s">
        <v>6197</v>
      </c>
      <c r="C294" s="110">
        <v>9</v>
      </c>
      <c r="D294" s="111"/>
      <c r="E294" s="138" t="s">
        <v>6198</v>
      </c>
      <c r="F294" s="25"/>
      <c r="G294" s="25">
        <v>2100000</v>
      </c>
      <c r="I294" s="39"/>
      <c r="J294" s="39"/>
      <c r="K294" s="39"/>
      <c r="L294" s="39"/>
      <c r="M294" s="39"/>
      <c r="N294" s="39"/>
      <c r="O294" s="39"/>
      <c r="P294" s="39"/>
      <c r="Q294" s="39"/>
      <c r="R294" s="39"/>
      <c r="S294" s="39"/>
    </row>
    <row r="295" spans="1:19" s="49" customFormat="1" ht="15.75" x14ac:dyDescent="0.2">
      <c r="A295" s="122">
        <v>268</v>
      </c>
      <c r="B295" s="125" t="s">
        <v>6199</v>
      </c>
      <c r="C295" s="110">
        <v>9</v>
      </c>
      <c r="D295" s="111"/>
      <c r="E295" s="138" t="s">
        <v>6200</v>
      </c>
      <c r="F295" s="25"/>
      <c r="G295" s="25">
        <v>1500000</v>
      </c>
      <c r="I295" s="39"/>
      <c r="J295" s="39"/>
      <c r="K295" s="39"/>
      <c r="L295" s="39"/>
      <c r="M295" s="39"/>
      <c r="N295" s="39"/>
      <c r="O295" s="39"/>
      <c r="P295" s="39"/>
      <c r="Q295" s="39"/>
      <c r="R295" s="39"/>
      <c r="S295" s="39"/>
    </row>
    <row r="296" spans="1:19" s="49" customFormat="1" ht="15.75" x14ac:dyDescent="0.2">
      <c r="A296" s="122">
        <v>269</v>
      </c>
      <c r="B296" s="125" t="s">
        <v>6201</v>
      </c>
      <c r="C296" s="110">
        <v>9</v>
      </c>
      <c r="D296" s="111"/>
      <c r="E296" s="138" t="s">
        <v>6202</v>
      </c>
      <c r="F296" s="25"/>
      <c r="G296" s="25">
        <v>1500000</v>
      </c>
      <c r="I296" s="39"/>
      <c r="J296" s="39"/>
      <c r="K296" s="39"/>
      <c r="L296" s="39"/>
      <c r="M296" s="39"/>
      <c r="N296" s="39"/>
      <c r="O296" s="39"/>
      <c r="P296" s="39"/>
      <c r="Q296" s="39"/>
      <c r="R296" s="39"/>
      <c r="S296" s="39"/>
    </row>
    <row r="297" spans="1:19" s="49" customFormat="1" ht="15.75" x14ac:dyDescent="0.2">
      <c r="A297" s="122">
        <v>270</v>
      </c>
      <c r="B297" s="125" t="s">
        <v>6203</v>
      </c>
      <c r="C297" s="110">
        <v>9</v>
      </c>
      <c r="D297" s="111"/>
      <c r="E297" s="138" t="s">
        <v>6204</v>
      </c>
      <c r="F297" s="25"/>
      <c r="G297" s="25">
        <v>2500000</v>
      </c>
      <c r="I297" s="39"/>
      <c r="J297" s="39"/>
      <c r="K297" s="39"/>
      <c r="L297" s="39"/>
      <c r="M297" s="39"/>
      <c r="N297" s="39"/>
      <c r="O297" s="39"/>
      <c r="P297" s="39"/>
      <c r="Q297" s="39"/>
      <c r="R297" s="39"/>
      <c r="S297" s="39"/>
    </row>
    <row r="298" spans="1:19" s="49" customFormat="1" ht="15.75" x14ac:dyDescent="0.2">
      <c r="A298" s="122">
        <v>271</v>
      </c>
      <c r="B298" s="125" t="s">
        <v>6205</v>
      </c>
      <c r="C298" s="110">
        <v>9</v>
      </c>
      <c r="D298" s="111"/>
      <c r="E298" s="138" t="s">
        <v>6206</v>
      </c>
      <c r="F298" s="25"/>
      <c r="G298" s="25">
        <v>2500000</v>
      </c>
      <c r="I298" s="39"/>
      <c r="J298" s="39"/>
      <c r="K298" s="39"/>
      <c r="L298" s="39"/>
      <c r="M298" s="39"/>
      <c r="N298" s="39"/>
      <c r="O298" s="39"/>
      <c r="P298" s="39"/>
      <c r="Q298" s="39"/>
      <c r="R298" s="39"/>
      <c r="S298" s="39"/>
    </row>
    <row r="299" spans="1:19" s="49" customFormat="1" ht="15.75" x14ac:dyDescent="0.2">
      <c r="A299" s="122">
        <v>272</v>
      </c>
      <c r="B299" s="125" t="s">
        <v>6207</v>
      </c>
      <c r="C299" s="110">
        <v>9</v>
      </c>
      <c r="D299" s="111"/>
      <c r="E299" s="138" t="s">
        <v>6208</v>
      </c>
      <c r="F299" s="25"/>
      <c r="G299" s="25">
        <v>2500000</v>
      </c>
      <c r="I299" s="39"/>
      <c r="J299" s="39"/>
      <c r="K299" s="39"/>
      <c r="L299" s="39"/>
      <c r="M299" s="39"/>
      <c r="N299" s="39"/>
      <c r="O299" s="39"/>
      <c r="P299" s="39"/>
      <c r="Q299" s="39"/>
      <c r="R299" s="39"/>
      <c r="S299" s="39"/>
    </row>
    <row r="300" spans="1:19" s="49" customFormat="1" ht="15.75" x14ac:dyDescent="0.2">
      <c r="A300" s="122">
        <v>273</v>
      </c>
      <c r="B300" s="125" t="s">
        <v>6209</v>
      </c>
      <c r="C300" s="110">
        <v>9</v>
      </c>
      <c r="D300" s="111"/>
      <c r="E300" s="138" t="s">
        <v>6210</v>
      </c>
      <c r="F300" s="25"/>
      <c r="G300" s="25">
        <v>2500000</v>
      </c>
      <c r="I300" s="39"/>
      <c r="J300" s="39"/>
      <c r="K300" s="39"/>
      <c r="L300" s="39"/>
      <c r="M300" s="39"/>
      <c r="N300" s="39"/>
      <c r="O300" s="39"/>
      <c r="P300" s="39"/>
      <c r="Q300" s="39"/>
      <c r="R300" s="39"/>
      <c r="S300" s="39"/>
    </row>
    <row r="301" spans="1:19" s="49" customFormat="1" ht="15.75" x14ac:dyDescent="0.2">
      <c r="A301" s="122">
        <v>274</v>
      </c>
      <c r="B301" s="125" t="s">
        <v>6211</v>
      </c>
      <c r="C301" s="110">
        <v>9</v>
      </c>
      <c r="D301" s="111"/>
      <c r="E301" s="138" t="s">
        <v>6212</v>
      </c>
      <c r="F301" s="25"/>
      <c r="G301" s="25">
        <v>2400000</v>
      </c>
      <c r="I301" s="39"/>
      <c r="J301" s="39"/>
      <c r="K301" s="39"/>
      <c r="L301" s="39"/>
      <c r="M301" s="39"/>
      <c r="N301" s="39"/>
      <c r="O301" s="39"/>
      <c r="P301" s="39"/>
      <c r="Q301" s="39"/>
      <c r="R301" s="39"/>
      <c r="S301" s="39"/>
    </row>
    <row r="302" spans="1:19" s="49" customFormat="1" ht="15.75" x14ac:dyDescent="0.2">
      <c r="A302" s="122">
        <v>275</v>
      </c>
      <c r="B302" s="125" t="s">
        <v>6213</v>
      </c>
      <c r="C302" s="110">
        <v>9</v>
      </c>
      <c r="D302" s="111"/>
      <c r="E302" s="138" t="s">
        <v>6214</v>
      </c>
      <c r="F302" s="25"/>
      <c r="G302" s="25">
        <v>2500000</v>
      </c>
      <c r="I302" s="39"/>
      <c r="J302" s="39"/>
      <c r="K302" s="39"/>
      <c r="L302" s="39"/>
      <c r="M302" s="39"/>
      <c r="N302" s="39"/>
      <c r="O302" s="39"/>
      <c r="P302" s="39"/>
      <c r="Q302" s="39"/>
      <c r="R302" s="39"/>
      <c r="S302" s="39"/>
    </row>
    <row r="303" spans="1:19" s="49" customFormat="1" ht="15.75" x14ac:dyDescent="0.2">
      <c r="A303" s="122">
        <v>276</v>
      </c>
      <c r="B303" s="125" t="s">
        <v>6215</v>
      </c>
      <c r="C303" s="110">
        <v>9</v>
      </c>
      <c r="D303" s="111"/>
      <c r="E303" s="138" t="s">
        <v>6216</v>
      </c>
      <c r="F303" s="25"/>
      <c r="G303" s="25">
        <v>2500000</v>
      </c>
      <c r="I303" s="39"/>
      <c r="J303" s="39"/>
      <c r="K303" s="39"/>
      <c r="L303" s="39"/>
      <c r="M303" s="39"/>
      <c r="N303" s="39"/>
      <c r="O303" s="39"/>
      <c r="P303" s="39"/>
      <c r="Q303" s="39"/>
      <c r="R303" s="39"/>
      <c r="S303" s="39"/>
    </row>
    <row r="304" spans="1:19" s="49" customFormat="1" ht="15.75" x14ac:dyDescent="0.2">
      <c r="A304" s="122">
        <v>277</v>
      </c>
      <c r="B304" s="125" t="s">
        <v>6217</v>
      </c>
      <c r="C304" s="110">
        <v>9</v>
      </c>
      <c r="D304" s="111"/>
      <c r="E304" s="138" t="s">
        <v>6218</v>
      </c>
      <c r="F304" s="25"/>
      <c r="G304" s="25">
        <v>2500000</v>
      </c>
      <c r="I304" s="39"/>
      <c r="J304" s="39"/>
      <c r="K304" s="39"/>
      <c r="L304" s="39"/>
      <c r="M304" s="39"/>
      <c r="N304" s="39"/>
      <c r="O304" s="39"/>
      <c r="P304" s="39"/>
      <c r="Q304" s="39"/>
      <c r="R304" s="39"/>
      <c r="S304" s="39"/>
    </row>
    <row r="305" spans="1:19" s="49" customFormat="1" ht="15.75" x14ac:dyDescent="0.2">
      <c r="A305" s="122">
        <v>278</v>
      </c>
      <c r="B305" s="125" t="s">
        <v>6219</v>
      </c>
      <c r="C305" s="110">
        <v>9</v>
      </c>
      <c r="D305" s="111"/>
      <c r="E305" s="138" t="s">
        <v>6220</v>
      </c>
      <c r="F305" s="25"/>
      <c r="G305" s="25">
        <v>2500000</v>
      </c>
      <c r="I305" s="39"/>
      <c r="J305" s="39"/>
      <c r="K305" s="39"/>
      <c r="L305" s="39"/>
      <c r="M305" s="39"/>
      <c r="N305" s="39"/>
      <c r="O305" s="39"/>
      <c r="P305" s="39"/>
      <c r="Q305" s="39"/>
      <c r="R305" s="39"/>
      <c r="S305" s="39"/>
    </row>
    <row r="306" spans="1:19" s="49" customFormat="1" ht="15.75" x14ac:dyDescent="0.2">
      <c r="A306" s="122">
        <v>279</v>
      </c>
      <c r="B306" s="125" t="s">
        <v>6221</v>
      </c>
      <c r="C306" s="110">
        <v>9</v>
      </c>
      <c r="D306" s="111"/>
      <c r="E306" s="138" t="s">
        <v>6222</v>
      </c>
      <c r="F306" s="25"/>
      <c r="G306" s="25">
        <v>2500000</v>
      </c>
      <c r="I306" s="39"/>
      <c r="J306" s="39"/>
      <c r="K306" s="39"/>
      <c r="L306" s="39"/>
      <c r="M306" s="39"/>
      <c r="N306" s="39"/>
      <c r="O306" s="39"/>
      <c r="P306" s="39"/>
      <c r="Q306" s="39"/>
      <c r="R306" s="39"/>
      <c r="S306" s="39"/>
    </row>
    <row r="307" spans="1:19" s="49" customFormat="1" ht="15.75" x14ac:dyDescent="0.2">
      <c r="A307" s="122">
        <v>280</v>
      </c>
      <c r="B307" s="125" t="s">
        <v>6223</v>
      </c>
      <c r="C307" s="110">
        <v>9</v>
      </c>
      <c r="D307" s="111"/>
      <c r="E307" s="138" t="s">
        <v>6224</v>
      </c>
      <c r="F307" s="25"/>
      <c r="G307" s="25">
        <v>2500000</v>
      </c>
      <c r="I307" s="39"/>
      <c r="J307" s="39"/>
      <c r="K307" s="39"/>
      <c r="L307" s="39"/>
      <c r="M307" s="39"/>
      <c r="N307" s="39"/>
      <c r="O307" s="39"/>
      <c r="P307" s="39"/>
      <c r="Q307" s="39"/>
      <c r="R307" s="39"/>
      <c r="S307" s="39"/>
    </row>
    <row r="308" spans="1:19" s="49" customFormat="1" ht="15.75" x14ac:dyDescent="0.2">
      <c r="A308" s="122">
        <v>281</v>
      </c>
      <c r="B308" s="125" t="s">
        <v>6225</v>
      </c>
      <c r="C308" s="110">
        <v>9</v>
      </c>
      <c r="D308" s="111"/>
      <c r="E308" s="138" t="s">
        <v>6226</v>
      </c>
      <c r="F308" s="25"/>
      <c r="G308" s="25">
        <v>2000000</v>
      </c>
      <c r="I308" s="39"/>
      <c r="J308" s="39"/>
      <c r="K308" s="39"/>
      <c r="L308" s="39"/>
      <c r="M308" s="39"/>
      <c r="N308" s="39"/>
      <c r="O308" s="39"/>
      <c r="P308" s="39"/>
      <c r="Q308" s="39"/>
      <c r="R308" s="39"/>
      <c r="S308" s="39"/>
    </row>
    <row r="309" spans="1:19" s="49" customFormat="1" ht="15.75" x14ac:dyDescent="0.2">
      <c r="A309" s="122">
        <v>282</v>
      </c>
      <c r="B309" s="125" t="s">
        <v>6227</v>
      </c>
      <c r="C309" s="110">
        <v>9</v>
      </c>
      <c r="D309" s="111"/>
      <c r="E309" s="138" t="s">
        <v>6228</v>
      </c>
      <c r="F309" s="25"/>
      <c r="G309" s="25">
        <v>2000000</v>
      </c>
      <c r="I309" s="39"/>
      <c r="J309" s="39"/>
      <c r="K309" s="39"/>
      <c r="L309" s="39"/>
      <c r="M309" s="39"/>
      <c r="N309" s="39"/>
      <c r="O309" s="39"/>
      <c r="P309" s="39"/>
      <c r="Q309" s="39"/>
      <c r="R309" s="39"/>
      <c r="S309" s="39"/>
    </row>
    <row r="310" spans="1:19" s="49" customFormat="1" ht="15.75" x14ac:dyDescent="0.2">
      <c r="A310" s="122">
        <v>283</v>
      </c>
      <c r="B310" s="125" t="s">
        <v>6229</v>
      </c>
      <c r="C310" s="110">
        <v>9</v>
      </c>
      <c r="D310" s="111"/>
      <c r="E310" s="138" t="s">
        <v>6230</v>
      </c>
      <c r="F310" s="25"/>
      <c r="G310" s="25">
        <v>2000000</v>
      </c>
      <c r="I310" s="39"/>
      <c r="J310" s="39"/>
      <c r="K310" s="39"/>
      <c r="L310" s="39"/>
      <c r="M310" s="39"/>
      <c r="N310" s="39"/>
      <c r="O310" s="39"/>
      <c r="P310" s="39"/>
      <c r="Q310" s="39"/>
      <c r="R310" s="39"/>
      <c r="S310" s="39"/>
    </row>
    <row r="311" spans="1:19" s="49" customFormat="1" ht="15.75" x14ac:dyDescent="0.2">
      <c r="A311" s="122">
        <v>284</v>
      </c>
      <c r="B311" s="125" t="s">
        <v>6231</v>
      </c>
      <c r="C311" s="110">
        <v>9</v>
      </c>
      <c r="D311" s="111"/>
      <c r="E311" s="138" t="s">
        <v>6232</v>
      </c>
      <c r="F311" s="25"/>
      <c r="G311" s="25">
        <v>2500000</v>
      </c>
      <c r="I311" s="39"/>
      <c r="J311" s="39"/>
      <c r="K311" s="39"/>
      <c r="L311" s="39"/>
      <c r="M311" s="39"/>
      <c r="N311" s="39"/>
      <c r="O311" s="39"/>
      <c r="P311" s="39"/>
      <c r="Q311" s="39"/>
      <c r="R311" s="39"/>
      <c r="S311" s="39"/>
    </row>
    <row r="312" spans="1:19" s="49" customFormat="1" ht="15.75" x14ac:dyDescent="0.2">
      <c r="A312" s="122">
        <v>285</v>
      </c>
      <c r="B312" s="125" t="s">
        <v>6233</v>
      </c>
      <c r="C312" s="110">
        <v>9</v>
      </c>
      <c r="D312" s="111"/>
      <c r="E312" s="138" t="s">
        <v>6234</v>
      </c>
      <c r="F312" s="25"/>
      <c r="G312" s="25">
        <v>2500000</v>
      </c>
      <c r="I312" s="39"/>
      <c r="J312" s="39"/>
      <c r="K312" s="39"/>
      <c r="L312" s="39"/>
      <c r="M312" s="39"/>
      <c r="N312" s="39"/>
      <c r="O312" s="39"/>
      <c r="P312" s="39"/>
      <c r="Q312" s="39"/>
      <c r="R312" s="39"/>
      <c r="S312" s="39"/>
    </row>
    <row r="313" spans="1:19" s="49" customFormat="1" ht="15.75" x14ac:dyDescent="0.2">
      <c r="A313" s="122">
        <v>286</v>
      </c>
      <c r="B313" s="125" t="s">
        <v>6235</v>
      </c>
      <c r="C313" s="110">
        <v>9</v>
      </c>
      <c r="D313" s="111"/>
      <c r="E313" s="138" t="s">
        <v>6236</v>
      </c>
      <c r="F313" s="25"/>
      <c r="G313" s="25">
        <v>2500000</v>
      </c>
      <c r="I313" s="39"/>
      <c r="J313" s="39"/>
      <c r="K313" s="39"/>
      <c r="L313" s="39"/>
      <c r="M313" s="39"/>
      <c r="N313" s="39"/>
      <c r="O313" s="39"/>
      <c r="P313" s="39"/>
      <c r="Q313" s="39"/>
      <c r="R313" s="39"/>
      <c r="S313" s="39"/>
    </row>
    <row r="314" spans="1:19" s="49" customFormat="1" ht="15.75" x14ac:dyDescent="0.2">
      <c r="A314" s="122">
        <v>287</v>
      </c>
      <c r="B314" s="125" t="s">
        <v>6237</v>
      </c>
      <c r="C314" s="110"/>
      <c r="D314" s="111"/>
      <c r="E314" s="138" t="s">
        <v>6238</v>
      </c>
      <c r="F314" s="25"/>
      <c r="G314" s="25">
        <v>20000000</v>
      </c>
      <c r="I314" s="39"/>
      <c r="J314" s="39"/>
      <c r="K314" s="39"/>
      <c r="L314" s="39"/>
      <c r="M314" s="39"/>
      <c r="N314" s="39"/>
      <c r="O314" s="39"/>
      <c r="P314" s="39"/>
      <c r="Q314" s="39"/>
      <c r="R314" s="39"/>
      <c r="S314" s="39"/>
    </row>
    <row r="315" spans="1:19" s="49" customFormat="1" ht="15.75" x14ac:dyDescent="0.2">
      <c r="A315" s="122">
        <v>288</v>
      </c>
      <c r="B315" s="125" t="s">
        <v>6239</v>
      </c>
      <c r="C315" s="110"/>
      <c r="D315" s="111"/>
      <c r="E315" s="138" t="s">
        <v>6240</v>
      </c>
      <c r="F315" s="25"/>
      <c r="G315" s="25">
        <v>2500000</v>
      </c>
      <c r="I315" s="39"/>
      <c r="J315" s="39"/>
      <c r="K315" s="39"/>
      <c r="L315" s="39"/>
      <c r="M315" s="39"/>
      <c r="N315" s="39"/>
      <c r="O315" s="39"/>
      <c r="P315" s="39"/>
      <c r="Q315" s="39"/>
      <c r="R315" s="39"/>
      <c r="S315" s="39"/>
    </row>
    <row r="316" spans="1:19" s="49" customFormat="1" ht="15.75" x14ac:dyDescent="0.2">
      <c r="A316" s="122">
        <v>289</v>
      </c>
      <c r="B316" s="125" t="s">
        <v>6241</v>
      </c>
      <c r="C316" s="110"/>
      <c r="D316" s="111"/>
      <c r="E316" s="138" t="s">
        <v>6242</v>
      </c>
      <c r="F316" s="25"/>
      <c r="G316" s="25">
        <v>5000000</v>
      </c>
      <c r="I316" s="39"/>
      <c r="J316" s="39"/>
      <c r="K316" s="39"/>
      <c r="L316" s="39"/>
      <c r="M316" s="39"/>
      <c r="N316" s="39"/>
      <c r="O316" s="39"/>
      <c r="P316" s="39"/>
      <c r="Q316" s="39"/>
      <c r="R316" s="39"/>
      <c r="S316" s="39"/>
    </row>
    <row r="317" spans="1:19" s="49" customFormat="1" ht="15.75" x14ac:dyDescent="0.2">
      <c r="A317" s="122">
        <v>290</v>
      </c>
      <c r="B317" s="125" t="s">
        <v>6243</v>
      </c>
      <c r="C317" s="110"/>
      <c r="D317" s="111"/>
      <c r="E317" s="138" t="s">
        <v>6244</v>
      </c>
      <c r="F317" s="25"/>
      <c r="G317" s="25">
        <v>150000000</v>
      </c>
      <c r="I317" s="39"/>
      <c r="J317" s="39"/>
      <c r="K317" s="39"/>
      <c r="L317" s="39"/>
      <c r="M317" s="39"/>
      <c r="N317" s="39"/>
      <c r="O317" s="39"/>
      <c r="P317" s="39"/>
      <c r="Q317" s="39"/>
      <c r="R317" s="39"/>
      <c r="S317" s="39"/>
    </row>
    <row r="318" spans="1:19" s="49" customFormat="1" ht="31.5" x14ac:dyDescent="0.2">
      <c r="A318" s="122">
        <v>291</v>
      </c>
      <c r="B318" s="125" t="s">
        <v>6245</v>
      </c>
      <c r="C318" s="110">
        <v>62</v>
      </c>
      <c r="D318" s="111"/>
      <c r="E318" s="126" t="s">
        <v>6246</v>
      </c>
      <c r="F318" s="25"/>
      <c r="G318" s="25">
        <v>10000000</v>
      </c>
      <c r="I318" s="39"/>
      <c r="J318" s="39"/>
      <c r="K318" s="39"/>
      <c r="L318" s="39"/>
      <c r="M318" s="39"/>
      <c r="N318" s="39"/>
      <c r="O318" s="39"/>
      <c r="P318" s="39"/>
      <c r="Q318" s="39"/>
      <c r="R318" s="39"/>
      <c r="S318" s="39"/>
    </row>
    <row r="319" spans="1:19" ht="31.5" x14ac:dyDescent="0.2">
      <c r="A319" s="122">
        <v>292</v>
      </c>
      <c r="B319" s="125" t="s">
        <v>6247</v>
      </c>
      <c r="C319" s="110">
        <v>62</v>
      </c>
      <c r="E319" s="126" t="s">
        <v>6248</v>
      </c>
      <c r="F319" s="25"/>
      <c r="G319" s="25">
        <v>10000000</v>
      </c>
    </row>
    <row r="320" spans="1:19" ht="15.75" x14ac:dyDescent="0.2">
      <c r="A320" s="122">
        <v>293</v>
      </c>
      <c r="B320" s="125" t="s">
        <v>6249</v>
      </c>
      <c r="C320" s="110">
        <v>62</v>
      </c>
      <c r="E320" s="138" t="s">
        <v>6250</v>
      </c>
      <c r="F320" s="25"/>
      <c r="G320" s="25">
        <v>5000000</v>
      </c>
    </row>
    <row r="321" spans="1:19" ht="15.75" x14ac:dyDescent="0.2">
      <c r="A321" s="122">
        <v>294</v>
      </c>
      <c r="B321" s="125" t="s">
        <v>6251</v>
      </c>
      <c r="C321" s="110">
        <v>74</v>
      </c>
      <c r="E321" s="138" t="s">
        <v>6252</v>
      </c>
      <c r="F321" s="25"/>
      <c r="G321" s="25">
        <v>2000000</v>
      </c>
    </row>
    <row r="322" spans="1:19" ht="15.75" x14ac:dyDescent="0.2">
      <c r="A322" s="122">
        <v>295</v>
      </c>
      <c r="B322" s="125" t="s">
        <v>6253</v>
      </c>
      <c r="C322" s="110">
        <v>12</v>
      </c>
      <c r="E322" s="138" t="s">
        <v>6254</v>
      </c>
      <c r="F322" s="25"/>
      <c r="G322" s="25">
        <v>2500000</v>
      </c>
    </row>
    <row r="323" spans="1:19" ht="31.5" x14ac:dyDescent="0.2">
      <c r="A323" s="122">
        <v>296</v>
      </c>
      <c r="B323" s="125" t="s">
        <v>6255</v>
      </c>
      <c r="E323" s="126" t="s">
        <v>6256</v>
      </c>
      <c r="F323" s="25"/>
      <c r="G323" s="25">
        <v>50000000</v>
      </c>
    </row>
    <row r="324" spans="1:19" ht="15.75" x14ac:dyDescent="0.2">
      <c r="A324" s="122">
        <v>297</v>
      </c>
      <c r="B324" s="125" t="s">
        <v>6257</v>
      </c>
      <c r="C324" s="110">
        <v>50</v>
      </c>
      <c r="E324" s="138" t="s">
        <v>6258</v>
      </c>
      <c r="F324" s="25"/>
      <c r="G324" s="25">
        <v>4000000</v>
      </c>
    </row>
    <row r="325" spans="1:19" ht="11.25" customHeight="1" x14ac:dyDescent="0.2">
      <c r="A325" s="124"/>
      <c r="E325" s="133"/>
      <c r="F325" s="28"/>
      <c r="G325" s="28"/>
    </row>
    <row r="326" spans="1:19" ht="15.75" customHeight="1" x14ac:dyDescent="0.2">
      <c r="A326" s="127"/>
      <c r="B326" s="128"/>
      <c r="C326" s="128"/>
      <c r="D326" s="129"/>
      <c r="E326" s="139" t="s">
        <v>6259</v>
      </c>
      <c r="F326" s="131">
        <v>0</v>
      </c>
      <c r="G326" s="131">
        <v>850700000</v>
      </c>
    </row>
    <row r="327" spans="1:19" ht="11.25" customHeight="1" x14ac:dyDescent="0.2">
      <c r="A327" s="28"/>
      <c r="E327" s="133"/>
      <c r="F327" s="28"/>
      <c r="G327" s="28"/>
    </row>
    <row r="328" spans="1:19" ht="11.25" customHeight="1" x14ac:dyDescent="0.2">
      <c r="A328" s="28"/>
      <c r="E328" s="133"/>
      <c r="F328" s="28"/>
      <c r="G328" s="28"/>
    </row>
    <row r="329" spans="1:19" ht="15.75" customHeight="1" x14ac:dyDescent="0.2">
      <c r="A329" s="141" t="s">
        <v>6260</v>
      </c>
      <c r="B329" s="114"/>
      <c r="C329" s="114"/>
      <c r="D329" s="115"/>
      <c r="E329" s="134"/>
      <c r="F329" s="116"/>
      <c r="G329" s="116"/>
    </row>
    <row r="330" spans="1:19" ht="15.75" customHeight="1" x14ac:dyDescent="0.2">
      <c r="A330" s="117" t="s">
        <v>3051</v>
      </c>
      <c r="B330" s="144"/>
      <c r="C330" s="144"/>
      <c r="D330" s="145"/>
      <c r="E330" s="146"/>
      <c r="F330" s="28"/>
      <c r="G330" s="28"/>
    </row>
    <row r="331" spans="1:19" ht="11.25" customHeight="1" x14ac:dyDescent="0.2">
      <c r="A331" s="153" t="s">
        <v>6261</v>
      </c>
      <c r="E331" s="133"/>
      <c r="F331" s="28"/>
      <c r="G331" s="28"/>
    </row>
    <row r="332" spans="1:19" ht="11.25" customHeight="1" x14ac:dyDescent="0.2">
      <c r="A332" s="28"/>
      <c r="E332" s="133"/>
      <c r="F332" s="28"/>
      <c r="G332" s="28"/>
    </row>
    <row r="333" spans="1:19" ht="15.75" customHeight="1" x14ac:dyDescent="0.2">
      <c r="A333" s="122" t="s">
        <v>4367</v>
      </c>
      <c r="B333" s="110" t="s">
        <v>637</v>
      </c>
      <c r="C333" s="110" t="s">
        <v>4368</v>
      </c>
      <c r="E333" s="136" t="s">
        <v>3529</v>
      </c>
      <c r="F333" s="123" t="s">
        <v>2872</v>
      </c>
      <c r="G333" s="123" t="s">
        <v>2879</v>
      </c>
    </row>
    <row r="334" spans="1:19" s="49" customFormat="1" ht="11.25" customHeight="1" x14ac:dyDescent="0.2">
      <c r="A334" s="124"/>
      <c r="B334" s="110"/>
      <c r="C334" s="110"/>
      <c r="D334" s="111"/>
      <c r="E334" s="133"/>
      <c r="F334" s="28"/>
      <c r="G334" s="28"/>
      <c r="I334" s="39"/>
      <c r="J334" s="39"/>
      <c r="K334" s="39"/>
      <c r="L334" s="39"/>
      <c r="M334" s="39"/>
      <c r="N334" s="39"/>
      <c r="O334" s="39"/>
      <c r="P334" s="39"/>
      <c r="Q334" s="39"/>
      <c r="R334" s="39"/>
      <c r="S334" s="39"/>
    </row>
    <row r="335" spans="1:19" s="49" customFormat="1" ht="15.75" x14ac:dyDescent="0.2">
      <c r="A335" s="122"/>
      <c r="B335" s="125"/>
      <c r="C335" s="110"/>
      <c r="D335" s="111"/>
      <c r="E335" s="132" t="s">
        <v>4369</v>
      </c>
      <c r="F335" s="25"/>
      <c r="G335" s="56"/>
      <c r="I335" s="39"/>
      <c r="J335" s="39"/>
      <c r="K335" s="39"/>
      <c r="L335" s="39"/>
      <c r="M335" s="39"/>
      <c r="N335" s="39"/>
      <c r="O335" s="39"/>
      <c r="P335" s="39"/>
      <c r="Q335" s="39"/>
      <c r="R335" s="39"/>
      <c r="S335" s="39"/>
    </row>
    <row r="336" spans="1:19" s="49" customFormat="1" ht="31.5" x14ac:dyDescent="0.2">
      <c r="A336" s="122">
        <v>1</v>
      </c>
      <c r="B336" s="125" t="s">
        <v>6262</v>
      </c>
      <c r="C336" s="110" t="s">
        <v>6263</v>
      </c>
      <c r="D336" s="111"/>
      <c r="E336" s="148" t="s">
        <v>6264</v>
      </c>
      <c r="F336" s="25"/>
      <c r="G336" s="57">
        <v>12600000</v>
      </c>
      <c r="I336" s="39"/>
      <c r="J336" s="39"/>
      <c r="K336" s="39"/>
      <c r="L336" s="39"/>
      <c r="M336" s="39"/>
      <c r="N336" s="39"/>
      <c r="O336" s="39"/>
      <c r="P336" s="39"/>
      <c r="Q336" s="39"/>
      <c r="R336" s="39"/>
      <c r="S336" s="39"/>
    </row>
    <row r="337" spans="1:19" s="49" customFormat="1" ht="31.5" x14ac:dyDescent="0.2">
      <c r="A337" s="122">
        <v>2</v>
      </c>
      <c r="B337" s="125" t="s">
        <v>6265</v>
      </c>
      <c r="C337" s="110">
        <v>45</v>
      </c>
      <c r="D337" s="111"/>
      <c r="E337" s="148" t="s">
        <v>6266</v>
      </c>
      <c r="F337" s="25"/>
      <c r="G337" s="57">
        <v>9450000</v>
      </c>
      <c r="I337" s="39"/>
      <c r="J337" s="39"/>
      <c r="K337" s="39"/>
      <c r="L337" s="39"/>
      <c r="M337" s="39"/>
      <c r="N337" s="39"/>
      <c r="O337" s="39"/>
      <c r="P337" s="39"/>
      <c r="Q337" s="39"/>
      <c r="R337" s="39"/>
      <c r="S337" s="39"/>
    </row>
    <row r="338" spans="1:19" s="49" customFormat="1" ht="31.5" x14ac:dyDescent="0.2">
      <c r="A338" s="122">
        <v>3</v>
      </c>
      <c r="B338" s="125" t="s">
        <v>6267</v>
      </c>
      <c r="C338" s="110">
        <v>2</v>
      </c>
      <c r="D338" s="111"/>
      <c r="E338" s="148" t="s">
        <v>6268</v>
      </c>
      <c r="F338" s="25"/>
      <c r="G338" s="57">
        <v>1750000</v>
      </c>
      <c r="I338" s="39"/>
      <c r="J338" s="39"/>
      <c r="K338" s="39"/>
      <c r="L338" s="39"/>
      <c r="M338" s="39"/>
      <c r="N338" s="39"/>
      <c r="O338" s="39"/>
      <c r="P338" s="39"/>
      <c r="Q338" s="39"/>
      <c r="R338" s="39"/>
      <c r="S338" s="39"/>
    </row>
    <row r="339" spans="1:19" s="49" customFormat="1" ht="15.75" x14ac:dyDescent="0.2">
      <c r="A339" s="122">
        <v>4</v>
      </c>
      <c r="B339" s="125" t="s">
        <v>6269</v>
      </c>
      <c r="C339" s="110" t="s">
        <v>2882</v>
      </c>
      <c r="D339" s="111"/>
      <c r="E339" s="147" t="s">
        <v>6270</v>
      </c>
      <c r="F339" s="25"/>
      <c r="G339" s="57">
        <v>3150000</v>
      </c>
      <c r="I339" s="39"/>
      <c r="J339" s="39"/>
      <c r="K339" s="39"/>
      <c r="L339" s="39"/>
      <c r="M339" s="39"/>
      <c r="N339" s="39"/>
      <c r="O339" s="39"/>
      <c r="P339" s="39"/>
      <c r="Q339" s="39"/>
      <c r="R339" s="39"/>
      <c r="S339" s="39"/>
    </row>
    <row r="340" spans="1:19" s="49" customFormat="1" ht="15.75" x14ac:dyDescent="0.2">
      <c r="A340" s="122">
        <v>5</v>
      </c>
      <c r="B340" s="125" t="s">
        <v>6271</v>
      </c>
      <c r="C340" s="110">
        <v>9</v>
      </c>
      <c r="D340" s="111"/>
      <c r="E340" s="147" t="s">
        <v>6272</v>
      </c>
      <c r="F340" s="25"/>
      <c r="G340" s="57">
        <v>3150000</v>
      </c>
      <c r="I340" s="39"/>
      <c r="J340" s="39"/>
      <c r="K340" s="39"/>
      <c r="L340" s="39"/>
      <c r="M340" s="39"/>
      <c r="N340" s="39"/>
      <c r="O340" s="39"/>
      <c r="P340" s="39"/>
      <c r="Q340" s="39"/>
      <c r="R340" s="39"/>
      <c r="S340" s="39"/>
    </row>
    <row r="341" spans="1:19" s="49" customFormat="1" ht="31.5" x14ac:dyDescent="0.2">
      <c r="A341" s="122">
        <v>6</v>
      </c>
      <c r="B341" s="125" t="s">
        <v>6273</v>
      </c>
      <c r="C341" s="110">
        <v>8</v>
      </c>
      <c r="D341" s="111"/>
      <c r="E341" s="148" t="s">
        <v>6274</v>
      </c>
      <c r="F341" s="25"/>
      <c r="G341" s="57">
        <v>3150000</v>
      </c>
      <c r="I341" s="39"/>
      <c r="J341" s="39"/>
      <c r="K341" s="39"/>
      <c r="L341" s="39"/>
      <c r="M341" s="39"/>
      <c r="N341" s="39"/>
      <c r="O341" s="39"/>
      <c r="P341" s="39"/>
      <c r="Q341" s="39"/>
      <c r="R341" s="39"/>
      <c r="S341" s="39"/>
    </row>
    <row r="342" spans="1:19" s="49" customFormat="1" ht="15.75" x14ac:dyDescent="0.2">
      <c r="A342" s="122">
        <v>7</v>
      </c>
      <c r="B342" s="125" t="s">
        <v>6275</v>
      </c>
      <c r="C342" s="110">
        <v>4</v>
      </c>
      <c r="D342" s="111"/>
      <c r="E342" s="147" t="s">
        <v>6276</v>
      </c>
      <c r="F342" s="25"/>
      <c r="G342" s="57">
        <v>6300000</v>
      </c>
      <c r="I342" s="39"/>
      <c r="J342" s="39"/>
      <c r="K342" s="39"/>
      <c r="L342" s="39"/>
      <c r="M342" s="39"/>
      <c r="N342" s="39"/>
      <c r="O342" s="39"/>
      <c r="P342" s="39"/>
      <c r="Q342" s="39"/>
      <c r="R342" s="39"/>
      <c r="S342" s="39"/>
    </row>
    <row r="343" spans="1:19" s="49" customFormat="1" ht="31.5" x14ac:dyDescent="0.2">
      <c r="A343" s="122">
        <v>8</v>
      </c>
      <c r="B343" s="125" t="s">
        <v>6277</v>
      </c>
      <c r="C343" s="110">
        <v>73</v>
      </c>
      <c r="D343" s="111"/>
      <c r="E343" s="148" t="s">
        <v>6278</v>
      </c>
      <c r="F343" s="25"/>
      <c r="G343" s="57">
        <v>2450000</v>
      </c>
      <c r="I343" s="39"/>
      <c r="J343" s="39"/>
      <c r="K343" s="39"/>
      <c r="L343" s="39"/>
      <c r="M343" s="39"/>
      <c r="N343" s="39"/>
      <c r="O343" s="39"/>
      <c r="P343" s="39"/>
      <c r="Q343" s="39"/>
      <c r="R343" s="39"/>
      <c r="S343" s="39"/>
    </row>
    <row r="344" spans="1:19" s="49" customFormat="1" ht="47.25" x14ac:dyDescent="0.2">
      <c r="A344" s="122">
        <v>9</v>
      </c>
      <c r="B344" s="125" t="s">
        <v>6279</v>
      </c>
      <c r="C344" s="110">
        <v>54</v>
      </c>
      <c r="D344" s="111"/>
      <c r="E344" s="148" t="s">
        <v>6280</v>
      </c>
      <c r="F344" s="25"/>
      <c r="G344" s="57">
        <v>3150000</v>
      </c>
      <c r="I344" s="39"/>
      <c r="J344" s="39"/>
      <c r="K344" s="39"/>
      <c r="L344" s="39"/>
      <c r="M344" s="39"/>
      <c r="N344" s="39"/>
      <c r="O344" s="39"/>
      <c r="P344" s="39"/>
      <c r="Q344" s="39"/>
      <c r="R344" s="39"/>
      <c r="S344" s="39"/>
    </row>
    <row r="345" spans="1:19" s="49" customFormat="1" ht="15.75" x14ac:dyDescent="0.2">
      <c r="A345" s="122">
        <v>10</v>
      </c>
      <c r="B345" s="125" t="s">
        <v>6281</v>
      </c>
      <c r="C345" s="110">
        <v>3</v>
      </c>
      <c r="D345" s="111"/>
      <c r="E345" s="147" t="s">
        <v>6282</v>
      </c>
      <c r="F345" s="25"/>
      <c r="G345" s="57">
        <v>1750000</v>
      </c>
      <c r="I345" s="39"/>
      <c r="J345" s="39"/>
      <c r="K345" s="39"/>
      <c r="L345" s="39"/>
      <c r="M345" s="39"/>
      <c r="N345" s="39"/>
      <c r="O345" s="39"/>
      <c r="P345" s="39"/>
      <c r="Q345" s="39"/>
      <c r="R345" s="39"/>
      <c r="S345" s="39"/>
    </row>
    <row r="346" spans="1:19" s="49" customFormat="1" ht="15.75" x14ac:dyDescent="0.2">
      <c r="A346" s="122">
        <v>11</v>
      </c>
      <c r="B346" s="125" t="s">
        <v>6283</v>
      </c>
      <c r="C346" s="110">
        <v>3</v>
      </c>
      <c r="D346" s="111"/>
      <c r="E346" s="147" t="s">
        <v>6284</v>
      </c>
      <c r="F346" s="25"/>
      <c r="G346" s="57">
        <v>1750000</v>
      </c>
      <c r="I346" s="39"/>
      <c r="J346" s="39"/>
      <c r="K346" s="39"/>
      <c r="L346" s="39"/>
      <c r="M346" s="39"/>
      <c r="N346" s="39"/>
      <c r="O346" s="39"/>
      <c r="P346" s="39"/>
      <c r="Q346" s="39"/>
      <c r="R346" s="39"/>
      <c r="S346" s="39"/>
    </row>
    <row r="347" spans="1:19" s="49" customFormat="1" ht="15.75" x14ac:dyDescent="0.2">
      <c r="A347" s="122">
        <v>12</v>
      </c>
      <c r="B347" s="125" t="s">
        <v>6285</v>
      </c>
      <c r="C347" s="110">
        <v>9</v>
      </c>
      <c r="D347" s="111"/>
      <c r="E347" s="147" t="s">
        <v>6286</v>
      </c>
      <c r="F347" s="25"/>
      <c r="G347" s="57">
        <v>3150000</v>
      </c>
      <c r="I347" s="39"/>
      <c r="J347" s="39"/>
      <c r="K347" s="39"/>
      <c r="L347" s="39"/>
      <c r="M347" s="39"/>
      <c r="N347" s="39"/>
      <c r="O347" s="39"/>
      <c r="P347" s="39"/>
      <c r="Q347" s="39"/>
      <c r="R347" s="39"/>
      <c r="S347" s="39"/>
    </row>
    <row r="348" spans="1:19" s="49" customFormat="1" ht="47.25" x14ac:dyDescent="0.2">
      <c r="A348" s="122">
        <v>13</v>
      </c>
      <c r="B348" s="125" t="s">
        <v>6287</v>
      </c>
      <c r="C348" s="110"/>
      <c r="D348" s="111"/>
      <c r="E348" s="148" t="s">
        <v>6288</v>
      </c>
      <c r="F348" s="25"/>
      <c r="G348" s="57">
        <v>18900000</v>
      </c>
      <c r="I348" s="39"/>
      <c r="J348" s="39"/>
      <c r="K348" s="39"/>
      <c r="L348" s="39"/>
      <c r="M348" s="39"/>
      <c r="N348" s="39"/>
      <c r="O348" s="39"/>
      <c r="P348" s="39"/>
      <c r="Q348" s="39"/>
      <c r="R348" s="39"/>
      <c r="S348" s="39"/>
    </row>
    <row r="349" spans="1:19" s="49" customFormat="1" ht="15.75" x14ac:dyDescent="0.2">
      <c r="A349" s="122">
        <v>14</v>
      </c>
      <c r="B349" s="125" t="s">
        <v>6289</v>
      </c>
      <c r="C349" s="110" t="s">
        <v>2882</v>
      </c>
      <c r="D349" s="111"/>
      <c r="E349" s="147" t="s">
        <v>6290</v>
      </c>
      <c r="F349" s="25"/>
      <c r="G349" s="57">
        <v>1750000</v>
      </c>
      <c r="I349" s="39"/>
      <c r="J349" s="39"/>
      <c r="K349" s="39"/>
      <c r="L349" s="39"/>
      <c r="M349" s="39"/>
      <c r="N349" s="39"/>
      <c r="O349" s="39"/>
      <c r="P349" s="39"/>
      <c r="Q349" s="39"/>
      <c r="R349" s="39"/>
      <c r="S349" s="39"/>
    </row>
    <row r="350" spans="1:19" ht="15.75" x14ac:dyDescent="0.2">
      <c r="A350" s="122">
        <v>15</v>
      </c>
      <c r="B350" s="125" t="s">
        <v>6291</v>
      </c>
      <c r="C350" s="110">
        <v>75</v>
      </c>
      <c r="E350" s="147" t="s">
        <v>6292</v>
      </c>
      <c r="F350" s="25"/>
      <c r="G350" s="57">
        <v>6300000</v>
      </c>
    </row>
    <row r="351" spans="1:19" ht="15.75" x14ac:dyDescent="0.2">
      <c r="A351" s="122">
        <v>16</v>
      </c>
      <c r="B351" s="125" t="s">
        <v>6293</v>
      </c>
      <c r="C351" s="110">
        <v>41</v>
      </c>
      <c r="E351" s="147" t="s">
        <v>6294</v>
      </c>
      <c r="F351" s="25"/>
      <c r="G351" s="57">
        <v>31499999.999999996</v>
      </c>
    </row>
    <row r="352" spans="1:19" ht="31.5" x14ac:dyDescent="0.2">
      <c r="A352" s="122">
        <v>17</v>
      </c>
      <c r="B352" s="125" t="s">
        <v>6295</v>
      </c>
      <c r="C352" s="110">
        <v>9</v>
      </c>
      <c r="E352" s="148" t="s">
        <v>6296</v>
      </c>
      <c r="F352" s="25"/>
      <c r="G352" s="57">
        <v>3150000</v>
      </c>
    </row>
    <row r="353" spans="1:19" ht="11.25" customHeight="1" x14ac:dyDescent="0.2">
      <c r="A353" s="124"/>
      <c r="E353" s="133"/>
      <c r="F353" s="28"/>
      <c r="G353" s="28"/>
    </row>
    <row r="354" spans="1:19" ht="15.75" customHeight="1" x14ac:dyDescent="0.2">
      <c r="A354" s="127"/>
      <c r="B354" s="128"/>
      <c r="C354" s="128"/>
      <c r="D354" s="129"/>
      <c r="E354" s="139" t="s">
        <v>6297</v>
      </c>
      <c r="F354" s="131">
        <v>0</v>
      </c>
      <c r="G354" s="131">
        <v>113400000</v>
      </c>
    </row>
    <row r="355" spans="1:19" ht="11.25" customHeight="1" x14ac:dyDescent="0.2">
      <c r="A355" s="28"/>
      <c r="E355" s="133"/>
      <c r="F355" s="28"/>
      <c r="G355" s="28"/>
    </row>
    <row r="356" spans="1:19" ht="11.25" customHeight="1" x14ac:dyDescent="0.2">
      <c r="A356" s="28"/>
      <c r="E356" s="133"/>
      <c r="F356" s="28"/>
      <c r="G356" s="28"/>
    </row>
    <row r="357" spans="1:19" ht="15.75" customHeight="1" x14ac:dyDescent="0.2">
      <c r="A357" s="141" t="s">
        <v>6298</v>
      </c>
      <c r="B357" s="114"/>
      <c r="C357" s="114"/>
      <c r="D357" s="115"/>
      <c r="E357" s="134"/>
      <c r="F357" s="116"/>
      <c r="G357" s="116"/>
    </row>
    <row r="358" spans="1:19" ht="15.75" customHeight="1" x14ac:dyDescent="0.2">
      <c r="A358" s="117" t="s">
        <v>3051</v>
      </c>
      <c r="E358" s="133"/>
      <c r="F358" s="28"/>
      <c r="G358" s="28"/>
    </row>
    <row r="359" spans="1:19" s="100" customFormat="1" ht="11.25" customHeight="1" x14ac:dyDescent="0.2">
      <c r="A359" s="153" t="s">
        <v>6299</v>
      </c>
      <c r="B359" s="119"/>
      <c r="C359" s="119"/>
      <c r="D359" s="120"/>
      <c r="E359" s="135"/>
      <c r="F359" s="121"/>
      <c r="G359" s="121"/>
      <c r="H359" s="49"/>
    </row>
    <row r="360" spans="1:19" ht="11.25" customHeight="1" x14ac:dyDescent="0.2">
      <c r="A360" s="28"/>
      <c r="E360" s="133"/>
      <c r="F360" s="28"/>
      <c r="G360" s="28"/>
    </row>
    <row r="361" spans="1:19" ht="15.75" customHeight="1" x14ac:dyDescent="0.2">
      <c r="A361" s="122" t="s">
        <v>4367</v>
      </c>
      <c r="B361" s="110" t="s">
        <v>637</v>
      </c>
      <c r="C361" s="110" t="s">
        <v>4368</v>
      </c>
      <c r="E361" s="136" t="s">
        <v>3529</v>
      </c>
      <c r="F361" s="123" t="s">
        <v>2872</v>
      </c>
      <c r="G361" s="123" t="s">
        <v>2879</v>
      </c>
    </row>
    <row r="362" spans="1:19" ht="11.25" customHeight="1" x14ac:dyDescent="0.2">
      <c r="A362" s="124"/>
      <c r="E362" s="133"/>
      <c r="F362" s="28"/>
      <c r="G362" s="28"/>
    </row>
    <row r="363" spans="1:19" ht="15.75" x14ac:dyDescent="0.2">
      <c r="A363" s="122">
        <v>1</v>
      </c>
      <c r="B363" s="125" t="s">
        <v>6300</v>
      </c>
      <c r="C363" s="110">
        <v>2</v>
      </c>
      <c r="E363" s="138" t="s">
        <v>6301</v>
      </c>
      <c r="F363" s="25"/>
      <c r="G363" s="25">
        <v>2000000</v>
      </c>
    </row>
    <row r="364" spans="1:19" ht="15.75" x14ac:dyDescent="0.2">
      <c r="A364" s="122">
        <v>2</v>
      </c>
      <c r="B364" s="125" t="s">
        <v>6302</v>
      </c>
      <c r="C364" s="110">
        <v>2</v>
      </c>
      <c r="E364" s="138" t="s">
        <v>6303</v>
      </c>
      <c r="F364" s="25"/>
      <c r="G364" s="25">
        <v>3000000</v>
      </c>
    </row>
    <row r="365" spans="1:19" ht="15.75" x14ac:dyDescent="0.2">
      <c r="A365" s="122">
        <v>3</v>
      </c>
      <c r="B365" s="125" t="s">
        <v>6304</v>
      </c>
      <c r="C365" s="110">
        <v>3</v>
      </c>
      <c r="E365" s="138" t="s">
        <v>6305</v>
      </c>
      <c r="F365" s="25"/>
      <c r="G365" s="25">
        <v>1000000</v>
      </c>
    </row>
    <row r="366" spans="1:19" s="49" customFormat="1" ht="15.75" x14ac:dyDescent="0.2">
      <c r="A366" s="122">
        <v>4</v>
      </c>
      <c r="B366" s="125" t="s">
        <v>6306</v>
      </c>
      <c r="C366" s="110">
        <v>3</v>
      </c>
      <c r="D366" s="111"/>
      <c r="E366" s="138" t="s">
        <v>6307</v>
      </c>
      <c r="F366" s="25"/>
      <c r="G366" s="25">
        <v>3000000</v>
      </c>
      <c r="I366" s="39"/>
      <c r="J366" s="39"/>
      <c r="K366" s="39"/>
      <c r="L366" s="39"/>
      <c r="M366" s="39"/>
      <c r="N366" s="39"/>
      <c r="O366" s="39"/>
      <c r="P366" s="39"/>
      <c r="Q366" s="39"/>
      <c r="R366" s="39"/>
      <c r="S366" s="39"/>
    </row>
    <row r="367" spans="1:19" s="49" customFormat="1" ht="15.75" x14ac:dyDescent="0.2">
      <c r="A367" s="122">
        <v>5</v>
      </c>
      <c r="B367" s="125" t="s">
        <v>6308</v>
      </c>
      <c r="C367" s="110">
        <v>3</v>
      </c>
      <c r="D367" s="111"/>
      <c r="E367" s="138" t="s">
        <v>6309</v>
      </c>
      <c r="F367" s="25"/>
      <c r="G367" s="25">
        <v>1000000</v>
      </c>
      <c r="I367" s="39"/>
      <c r="J367" s="39"/>
      <c r="K367" s="39"/>
      <c r="L367" s="39"/>
      <c r="M367" s="39"/>
      <c r="N367" s="39"/>
      <c r="O367" s="39"/>
      <c r="P367" s="39"/>
      <c r="Q367" s="39"/>
      <c r="R367" s="39"/>
      <c r="S367" s="39"/>
    </row>
    <row r="368" spans="1:19" s="49" customFormat="1" ht="15.75" x14ac:dyDescent="0.2">
      <c r="A368" s="122">
        <v>6</v>
      </c>
      <c r="B368" s="125" t="s">
        <v>6310</v>
      </c>
      <c r="C368" s="110">
        <v>4</v>
      </c>
      <c r="D368" s="111"/>
      <c r="E368" s="138" t="s">
        <v>6311</v>
      </c>
      <c r="F368" s="25"/>
      <c r="G368" s="25">
        <v>15000000</v>
      </c>
      <c r="I368" s="39"/>
      <c r="J368" s="39"/>
      <c r="K368" s="39"/>
      <c r="L368" s="39"/>
      <c r="M368" s="39"/>
      <c r="N368" s="39"/>
      <c r="O368" s="39"/>
      <c r="P368" s="39"/>
      <c r="Q368" s="39"/>
      <c r="R368" s="39"/>
      <c r="S368" s="39"/>
    </row>
    <row r="369" spans="1:19" s="49" customFormat="1" ht="15.75" x14ac:dyDescent="0.2">
      <c r="A369" s="122">
        <v>7</v>
      </c>
      <c r="B369" s="125" t="s">
        <v>6312</v>
      </c>
      <c r="C369" s="110">
        <v>5</v>
      </c>
      <c r="D369" s="111"/>
      <c r="E369" s="138" t="s">
        <v>6313</v>
      </c>
      <c r="F369" s="25"/>
      <c r="G369" s="25">
        <v>2000000</v>
      </c>
      <c r="I369" s="39"/>
      <c r="J369" s="39"/>
      <c r="K369" s="39"/>
      <c r="L369" s="39"/>
      <c r="M369" s="39"/>
      <c r="N369" s="39"/>
      <c r="O369" s="39"/>
      <c r="P369" s="39"/>
      <c r="Q369" s="39"/>
      <c r="R369" s="39"/>
      <c r="S369" s="39"/>
    </row>
    <row r="370" spans="1:19" s="49" customFormat="1" ht="15.75" x14ac:dyDescent="0.2">
      <c r="A370" s="122">
        <v>8</v>
      </c>
      <c r="B370" s="125" t="s">
        <v>6314</v>
      </c>
      <c r="C370" s="110">
        <v>7</v>
      </c>
      <c r="D370" s="111"/>
      <c r="E370" s="138" t="s">
        <v>6315</v>
      </c>
      <c r="F370" s="25"/>
      <c r="G370" s="25">
        <v>2500000</v>
      </c>
      <c r="I370" s="39"/>
      <c r="J370" s="39"/>
      <c r="K370" s="39"/>
      <c r="L370" s="39"/>
      <c r="M370" s="39"/>
      <c r="N370" s="39"/>
      <c r="O370" s="39"/>
      <c r="P370" s="39"/>
      <c r="Q370" s="39"/>
      <c r="R370" s="39"/>
      <c r="S370" s="39"/>
    </row>
    <row r="371" spans="1:19" s="49" customFormat="1" ht="15.75" x14ac:dyDescent="0.2">
      <c r="A371" s="122">
        <v>9</v>
      </c>
      <c r="B371" s="125" t="s">
        <v>6316</v>
      </c>
      <c r="C371" s="110">
        <v>7</v>
      </c>
      <c r="D371" s="111"/>
      <c r="E371" s="138" t="s">
        <v>6317</v>
      </c>
      <c r="F371" s="25"/>
      <c r="G371" s="25">
        <v>1000000</v>
      </c>
      <c r="I371" s="39"/>
      <c r="J371" s="39"/>
      <c r="K371" s="39"/>
      <c r="L371" s="39"/>
      <c r="M371" s="39"/>
      <c r="N371" s="39"/>
      <c r="O371" s="39"/>
      <c r="P371" s="39"/>
      <c r="Q371" s="39"/>
      <c r="R371" s="39"/>
      <c r="S371" s="39"/>
    </row>
    <row r="372" spans="1:19" s="49" customFormat="1" ht="15.75" x14ac:dyDescent="0.2">
      <c r="A372" s="122">
        <v>10</v>
      </c>
      <c r="B372" s="125" t="s">
        <v>6318</v>
      </c>
      <c r="C372" s="110">
        <v>8</v>
      </c>
      <c r="D372" s="111"/>
      <c r="E372" s="138" t="s">
        <v>6319</v>
      </c>
      <c r="F372" s="25"/>
      <c r="G372" s="25">
        <v>1000000</v>
      </c>
      <c r="I372" s="39"/>
      <c r="J372" s="39"/>
      <c r="K372" s="39"/>
      <c r="L372" s="39"/>
      <c r="M372" s="39"/>
      <c r="N372" s="39"/>
      <c r="O372" s="39"/>
      <c r="P372" s="39"/>
      <c r="Q372" s="39"/>
      <c r="R372" s="39"/>
      <c r="S372" s="39"/>
    </row>
    <row r="373" spans="1:19" s="49" customFormat="1" ht="15.75" x14ac:dyDescent="0.2">
      <c r="A373" s="122">
        <v>11</v>
      </c>
      <c r="B373" s="125" t="s">
        <v>6320</v>
      </c>
      <c r="C373" s="110">
        <v>10</v>
      </c>
      <c r="D373" s="111"/>
      <c r="E373" s="138" t="s">
        <v>6321</v>
      </c>
      <c r="F373" s="25"/>
      <c r="G373" s="25">
        <v>4000000</v>
      </c>
      <c r="I373" s="39"/>
      <c r="J373" s="39"/>
      <c r="K373" s="39"/>
      <c r="L373" s="39"/>
      <c r="M373" s="39"/>
      <c r="N373" s="39"/>
      <c r="O373" s="39"/>
      <c r="P373" s="39"/>
      <c r="Q373" s="39"/>
      <c r="R373" s="39"/>
      <c r="S373" s="39"/>
    </row>
    <row r="374" spans="1:19" s="49" customFormat="1" ht="15.75" x14ac:dyDescent="0.2">
      <c r="A374" s="122">
        <v>12</v>
      </c>
      <c r="B374" s="125" t="s">
        <v>6322</v>
      </c>
      <c r="C374" s="110">
        <v>10</v>
      </c>
      <c r="D374" s="111"/>
      <c r="E374" s="138" t="s">
        <v>6323</v>
      </c>
      <c r="F374" s="25"/>
      <c r="G374" s="25">
        <v>3000000</v>
      </c>
      <c r="I374" s="39"/>
      <c r="J374" s="39"/>
      <c r="K374" s="39"/>
      <c r="L374" s="39"/>
      <c r="M374" s="39"/>
      <c r="N374" s="39"/>
      <c r="O374" s="39"/>
      <c r="P374" s="39"/>
      <c r="Q374" s="39"/>
      <c r="R374" s="39"/>
      <c r="S374" s="39"/>
    </row>
    <row r="375" spans="1:19" s="49" customFormat="1" ht="31.5" x14ac:dyDescent="0.2">
      <c r="A375" s="122">
        <v>13</v>
      </c>
      <c r="B375" s="125" t="s">
        <v>6324</v>
      </c>
      <c r="C375" s="110">
        <v>10</v>
      </c>
      <c r="D375" s="111"/>
      <c r="E375" s="126" t="s">
        <v>6325</v>
      </c>
      <c r="F375" s="25"/>
      <c r="G375" s="25">
        <v>3000000</v>
      </c>
      <c r="I375" s="39"/>
      <c r="J375" s="39"/>
      <c r="K375" s="39"/>
      <c r="L375" s="39"/>
      <c r="M375" s="39"/>
      <c r="N375" s="39"/>
      <c r="O375" s="39"/>
      <c r="P375" s="39"/>
      <c r="Q375" s="39"/>
      <c r="R375" s="39"/>
      <c r="S375" s="39"/>
    </row>
    <row r="376" spans="1:19" s="49" customFormat="1" ht="15.75" x14ac:dyDescent="0.2">
      <c r="A376" s="122">
        <v>14</v>
      </c>
      <c r="B376" s="125" t="s">
        <v>6326</v>
      </c>
      <c r="C376" s="110">
        <v>12</v>
      </c>
      <c r="D376" s="111"/>
      <c r="E376" s="138" t="s">
        <v>6327</v>
      </c>
      <c r="F376" s="25"/>
      <c r="G376" s="25">
        <v>2500000</v>
      </c>
      <c r="I376" s="39"/>
      <c r="J376" s="39"/>
      <c r="K376" s="39"/>
      <c r="L376" s="39"/>
      <c r="M376" s="39"/>
      <c r="N376" s="39"/>
      <c r="O376" s="39"/>
      <c r="P376" s="39"/>
      <c r="Q376" s="39"/>
      <c r="R376" s="39"/>
      <c r="S376" s="39"/>
    </row>
    <row r="377" spans="1:19" s="49" customFormat="1" ht="15.75" x14ac:dyDescent="0.2">
      <c r="A377" s="122">
        <v>15</v>
      </c>
      <c r="B377" s="125" t="s">
        <v>6328</v>
      </c>
      <c r="C377" s="110">
        <v>18</v>
      </c>
      <c r="D377" s="111"/>
      <c r="E377" s="138" t="s">
        <v>6329</v>
      </c>
      <c r="F377" s="25"/>
      <c r="G377" s="25">
        <v>1000000</v>
      </c>
      <c r="I377" s="39"/>
      <c r="J377" s="39"/>
      <c r="K377" s="39"/>
      <c r="L377" s="39"/>
      <c r="M377" s="39"/>
      <c r="N377" s="39"/>
      <c r="O377" s="39"/>
      <c r="P377" s="39"/>
      <c r="Q377" s="39"/>
      <c r="R377" s="39"/>
      <c r="S377" s="39"/>
    </row>
    <row r="378" spans="1:19" s="49" customFormat="1" ht="15.75" x14ac:dyDescent="0.2">
      <c r="A378" s="122">
        <v>16</v>
      </c>
      <c r="B378" s="125" t="s">
        <v>6330</v>
      </c>
      <c r="C378" s="110">
        <v>18</v>
      </c>
      <c r="D378" s="111"/>
      <c r="E378" s="138" t="s">
        <v>6331</v>
      </c>
      <c r="F378" s="25"/>
      <c r="G378" s="25">
        <v>1000000</v>
      </c>
      <c r="I378" s="39"/>
      <c r="J378" s="39"/>
      <c r="K378" s="39"/>
      <c r="L378" s="39"/>
      <c r="M378" s="39"/>
      <c r="N378" s="39"/>
      <c r="O378" s="39"/>
      <c r="P378" s="39"/>
      <c r="Q378" s="39"/>
      <c r="R378" s="39"/>
      <c r="S378" s="39"/>
    </row>
    <row r="379" spans="1:19" s="49" customFormat="1" ht="15.75" x14ac:dyDescent="0.2">
      <c r="A379" s="122">
        <v>17</v>
      </c>
      <c r="B379" s="125" t="s">
        <v>6332</v>
      </c>
      <c r="C379" s="110">
        <v>18</v>
      </c>
      <c r="D379" s="111"/>
      <c r="E379" s="138" t="s">
        <v>6333</v>
      </c>
      <c r="F379" s="25"/>
      <c r="G379" s="25">
        <v>1000000</v>
      </c>
      <c r="I379" s="39"/>
      <c r="J379" s="39"/>
      <c r="K379" s="39"/>
      <c r="L379" s="39"/>
      <c r="M379" s="39"/>
      <c r="N379" s="39"/>
      <c r="O379" s="39"/>
      <c r="P379" s="39"/>
      <c r="Q379" s="39"/>
      <c r="R379" s="39"/>
      <c r="S379" s="39"/>
    </row>
    <row r="380" spans="1:19" s="49" customFormat="1" ht="15.75" x14ac:dyDescent="0.2">
      <c r="A380" s="122">
        <v>18</v>
      </c>
      <c r="B380" s="125" t="s">
        <v>6334</v>
      </c>
      <c r="C380" s="110">
        <v>18</v>
      </c>
      <c r="D380" s="111"/>
      <c r="E380" s="138" t="s">
        <v>6335</v>
      </c>
      <c r="F380" s="25"/>
      <c r="G380" s="25">
        <v>1000000</v>
      </c>
      <c r="I380" s="39"/>
      <c r="J380" s="39"/>
      <c r="K380" s="39"/>
      <c r="L380" s="39"/>
      <c r="M380" s="39"/>
      <c r="N380" s="39"/>
      <c r="O380" s="39"/>
      <c r="P380" s="39"/>
      <c r="Q380" s="39"/>
      <c r="R380" s="39"/>
      <c r="S380" s="39"/>
    </row>
    <row r="381" spans="1:19" s="49" customFormat="1" ht="15.75" x14ac:dyDescent="0.2">
      <c r="A381" s="122">
        <v>19</v>
      </c>
      <c r="B381" s="125" t="s">
        <v>6336</v>
      </c>
      <c r="C381" s="110">
        <v>18</v>
      </c>
      <c r="D381" s="111"/>
      <c r="E381" s="138" t="s">
        <v>6337</v>
      </c>
      <c r="F381" s="25"/>
      <c r="G381" s="25">
        <v>1000000</v>
      </c>
      <c r="I381" s="39"/>
      <c r="J381" s="39"/>
      <c r="K381" s="39"/>
      <c r="L381" s="39"/>
      <c r="M381" s="39"/>
      <c r="N381" s="39"/>
      <c r="O381" s="39"/>
      <c r="P381" s="39"/>
      <c r="Q381" s="39"/>
      <c r="R381" s="39"/>
      <c r="S381" s="39"/>
    </row>
    <row r="382" spans="1:19" s="49" customFormat="1" ht="15.75" x14ac:dyDescent="0.2">
      <c r="A382" s="122">
        <v>20</v>
      </c>
      <c r="B382" s="125" t="s">
        <v>6338</v>
      </c>
      <c r="C382" s="110">
        <v>18</v>
      </c>
      <c r="D382" s="111"/>
      <c r="E382" s="138" t="s">
        <v>6339</v>
      </c>
      <c r="F382" s="25"/>
      <c r="G382" s="25">
        <v>1000000</v>
      </c>
      <c r="I382" s="39"/>
      <c r="J382" s="39"/>
      <c r="K382" s="39"/>
      <c r="L382" s="39"/>
      <c r="M382" s="39"/>
      <c r="N382" s="39"/>
      <c r="O382" s="39"/>
      <c r="P382" s="39"/>
      <c r="Q382" s="39"/>
      <c r="R382" s="39"/>
      <c r="S382" s="39"/>
    </row>
    <row r="383" spans="1:19" s="49" customFormat="1" ht="15.75" x14ac:dyDescent="0.2">
      <c r="A383" s="122">
        <v>21</v>
      </c>
      <c r="B383" s="125" t="s">
        <v>6340</v>
      </c>
      <c r="C383" s="110">
        <v>18</v>
      </c>
      <c r="D383" s="111"/>
      <c r="E383" s="138" t="s">
        <v>6341</v>
      </c>
      <c r="F383" s="25"/>
      <c r="G383" s="25">
        <v>1000000</v>
      </c>
      <c r="I383" s="39"/>
      <c r="J383" s="39"/>
      <c r="K383" s="39"/>
      <c r="L383" s="39"/>
      <c r="M383" s="39"/>
      <c r="N383" s="39"/>
      <c r="O383" s="39"/>
      <c r="P383" s="39"/>
      <c r="Q383" s="39"/>
      <c r="R383" s="39"/>
      <c r="S383" s="39"/>
    </row>
    <row r="384" spans="1:19" s="49" customFormat="1" ht="15.75" x14ac:dyDescent="0.2">
      <c r="A384" s="122">
        <v>22</v>
      </c>
      <c r="B384" s="125" t="s">
        <v>6342</v>
      </c>
      <c r="C384" s="110">
        <v>18</v>
      </c>
      <c r="D384" s="111"/>
      <c r="E384" s="138" t="s">
        <v>6343</v>
      </c>
      <c r="F384" s="25"/>
      <c r="G384" s="25">
        <v>1000000</v>
      </c>
      <c r="I384" s="39"/>
      <c r="J384" s="39"/>
      <c r="K384" s="39"/>
      <c r="L384" s="39"/>
      <c r="M384" s="39"/>
      <c r="N384" s="39"/>
      <c r="O384" s="39"/>
      <c r="P384" s="39"/>
      <c r="Q384" s="39"/>
      <c r="R384" s="39"/>
      <c r="S384" s="39"/>
    </row>
    <row r="385" spans="1:19" s="49" customFormat="1" ht="15.75" x14ac:dyDescent="0.2">
      <c r="A385" s="122">
        <v>23</v>
      </c>
      <c r="B385" s="125" t="s">
        <v>6344</v>
      </c>
      <c r="C385" s="110">
        <v>18</v>
      </c>
      <c r="D385" s="111"/>
      <c r="E385" s="138" t="s">
        <v>6345</v>
      </c>
      <c r="F385" s="25"/>
      <c r="G385" s="25">
        <v>1000000</v>
      </c>
      <c r="I385" s="39"/>
      <c r="J385" s="39"/>
      <c r="K385" s="39"/>
      <c r="L385" s="39"/>
      <c r="M385" s="39"/>
      <c r="N385" s="39"/>
      <c r="O385" s="39"/>
      <c r="P385" s="39"/>
      <c r="Q385" s="39"/>
      <c r="R385" s="39"/>
      <c r="S385" s="39"/>
    </row>
    <row r="386" spans="1:19" s="49" customFormat="1" ht="15.75" x14ac:dyDescent="0.2">
      <c r="A386" s="122">
        <v>24</v>
      </c>
      <c r="B386" s="125" t="s">
        <v>6346</v>
      </c>
      <c r="C386" s="110">
        <v>18</v>
      </c>
      <c r="D386" s="111"/>
      <c r="E386" s="138" t="s">
        <v>6347</v>
      </c>
      <c r="F386" s="25"/>
      <c r="G386" s="25">
        <v>1000000</v>
      </c>
      <c r="I386" s="39"/>
      <c r="J386" s="39"/>
      <c r="K386" s="39"/>
      <c r="L386" s="39"/>
      <c r="M386" s="39"/>
      <c r="N386" s="39"/>
      <c r="O386" s="39"/>
      <c r="P386" s="39"/>
      <c r="Q386" s="39"/>
      <c r="R386" s="39"/>
      <c r="S386" s="39"/>
    </row>
    <row r="387" spans="1:19" s="49" customFormat="1" ht="15.75" x14ac:dyDescent="0.2">
      <c r="A387" s="122">
        <v>25</v>
      </c>
      <c r="B387" s="125" t="s">
        <v>6348</v>
      </c>
      <c r="C387" s="110">
        <v>19</v>
      </c>
      <c r="D387" s="111"/>
      <c r="E387" s="138" t="s">
        <v>6349</v>
      </c>
      <c r="F387" s="25"/>
      <c r="G387" s="25">
        <v>2500000</v>
      </c>
      <c r="I387" s="39"/>
      <c r="J387" s="39"/>
      <c r="K387" s="39"/>
      <c r="L387" s="39"/>
      <c r="M387" s="39"/>
      <c r="N387" s="39"/>
      <c r="O387" s="39"/>
      <c r="P387" s="39"/>
      <c r="Q387" s="39"/>
      <c r="R387" s="39"/>
      <c r="S387" s="39"/>
    </row>
    <row r="388" spans="1:19" s="49" customFormat="1" ht="15.75" x14ac:dyDescent="0.2">
      <c r="A388" s="122">
        <v>26</v>
      </c>
      <c r="B388" s="125" t="s">
        <v>6350</v>
      </c>
      <c r="C388" s="110">
        <v>19</v>
      </c>
      <c r="D388" s="111"/>
      <c r="E388" s="138" t="s">
        <v>6351</v>
      </c>
      <c r="F388" s="25"/>
      <c r="G388" s="25">
        <v>1500000</v>
      </c>
      <c r="I388" s="39"/>
      <c r="J388" s="39"/>
      <c r="K388" s="39"/>
      <c r="L388" s="39"/>
      <c r="M388" s="39"/>
      <c r="N388" s="39"/>
      <c r="O388" s="39"/>
      <c r="P388" s="39"/>
      <c r="Q388" s="39"/>
      <c r="R388" s="39"/>
      <c r="S388" s="39"/>
    </row>
    <row r="389" spans="1:19" s="49" customFormat="1" ht="15.75" x14ac:dyDescent="0.2">
      <c r="A389" s="122">
        <v>27</v>
      </c>
      <c r="B389" s="125" t="s">
        <v>6352</v>
      </c>
      <c r="C389" s="110">
        <v>19</v>
      </c>
      <c r="D389" s="111"/>
      <c r="E389" s="138" t="s">
        <v>6353</v>
      </c>
      <c r="F389" s="25"/>
      <c r="G389" s="25">
        <v>2000000</v>
      </c>
      <c r="I389" s="39"/>
      <c r="J389" s="39"/>
      <c r="K389" s="39"/>
      <c r="L389" s="39"/>
      <c r="M389" s="39"/>
      <c r="N389" s="39"/>
      <c r="O389" s="39"/>
      <c r="P389" s="39"/>
      <c r="Q389" s="39"/>
      <c r="R389" s="39"/>
      <c r="S389" s="39"/>
    </row>
    <row r="390" spans="1:19" s="49" customFormat="1" ht="15.75" x14ac:dyDescent="0.2">
      <c r="A390" s="122">
        <v>28</v>
      </c>
      <c r="B390" s="125" t="s">
        <v>6354</v>
      </c>
      <c r="C390" s="110">
        <v>19</v>
      </c>
      <c r="D390" s="111"/>
      <c r="E390" s="138" t="s">
        <v>6355</v>
      </c>
      <c r="F390" s="25"/>
      <c r="G390" s="25">
        <v>2000000</v>
      </c>
      <c r="I390" s="39"/>
      <c r="J390" s="39"/>
      <c r="K390" s="39"/>
      <c r="L390" s="39"/>
      <c r="M390" s="39"/>
      <c r="N390" s="39"/>
      <c r="O390" s="39"/>
      <c r="P390" s="39"/>
      <c r="Q390" s="39"/>
      <c r="R390" s="39"/>
      <c r="S390" s="39"/>
    </row>
    <row r="391" spans="1:19" s="49" customFormat="1" ht="15.75" x14ac:dyDescent="0.2">
      <c r="A391" s="122">
        <v>29</v>
      </c>
      <c r="B391" s="125" t="s">
        <v>6356</v>
      </c>
      <c r="C391" s="110">
        <v>19</v>
      </c>
      <c r="D391" s="111"/>
      <c r="E391" s="138" t="s">
        <v>6357</v>
      </c>
      <c r="F391" s="25"/>
      <c r="G391" s="25">
        <v>2500000</v>
      </c>
      <c r="I391" s="39"/>
      <c r="J391" s="39"/>
      <c r="K391" s="39"/>
      <c r="L391" s="39"/>
      <c r="M391" s="39"/>
      <c r="N391" s="39"/>
      <c r="O391" s="39"/>
      <c r="P391" s="39"/>
      <c r="Q391" s="39"/>
      <c r="R391" s="39"/>
      <c r="S391" s="39"/>
    </row>
    <row r="392" spans="1:19" s="49" customFormat="1" ht="15.75" x14ac:dyDescent="0.2">
      <c r="A392" s="122">
        <v>30</v>
      </c>
      <c r="B392" s="125" t="s">
        <v>6358</v>
      </c>
      <c r="C392" s="110">
        <v>20</v>
      </c>
      <c r="D392" s="111"/>
      <c r="E392" s="138" t="s">
        <v>6359</v>
      </c>
      <c r="F392" s="25"/>
      <c r="G392" s="25">
        <v>1000000</v>
      </c>
      <c r="I392" s="39"/>
      <c r="J392" s="39"/>
      <c r="K392" s="39"/>
      <c r="L392" s="39"/>
      <c r="M392" s="39"/>
      <c r="N392" s="39"/>
      <c r="O392" s="39"/>
      <c r="P392" s="39"/>
      <c r="Q392" s="39"/>
      <c r="R392" s="39"/>
      <c r="S392" s="39"/>
    </row>
    <row r="393" spans="1:19" s="49" customFormat="1" ht="15.75" x14ac:dyDescent="0.2">
      <c r="A393" s="122">
        <v>31</v>
      </c>
      <c r="B393" s="125" t="s">
        <v>6360</v>
      </c>
      <c r="C393" s="110">
        <v>20</v>
      </c>
      <c r="D393" s="111"/>
      <c r="E393" s="138" t="s">
        <v>6361</v>
      </c>
      <c r="F393" s="25"/>
      <c r="G393" s="25">
        <v>2500000</v>
      </c>
      <c r="I393" s="39"/>
      <c r="J393" s="39"/>
      <c r="K393" s="39"/>
      <c r="L393" s="39"/>
      <c r="M393" s="39"/>
      <c r="N393" s="39"/>
      <c r="O393" s="39"/>
      <c r="P393" s="39"/>
      <c r="Q393" s="39"/>
      <c r="R393" s="39"/>
      <c r="S393" s="39"/>
    </row>
    <row r="394" spans="1:19" s="49" customFormat="1" ht="15.75" x14ac:dyDescent="0.2">
      <c r="A394" s="122">
        <v>32</v>
      </c>
      <c r="B394" s="125" t="s">
        <v>6362</v>
      </c>
      <c r="C394" s="110">
        <v>20</v>
      </c>
      <c r="D394" s="111"/>
      <c r="E394" s="138" t="s">
        <v>6363</v>
      </c>
      <c r="F394" s="25"/>
      <c r="G394" s="25">
        <v>1000000</v>
      </c>
      <c r="I394" s="39"/>
      <c r="J394" s="39"/>
      <c r="K394" s="39"/>
      <c r="L394" s="39"/>
      <c r="M394" s="39"/>
      <c r="N394" s="39"/>
      <c r="O394" s="39"/>
      <c r="P394" s="39"/>
      <c r="Q394" s="39"/>
      <c r="R394" s="39"/>
      <c r="S394" s="39"/>
    </row>
    <row r="395" spans="1:19" s="49" customFormat="1" ht="15.75" x14ac:dyDescent="0.2">
      <c r="A395" s="122">
        <v>33</v>
      </c>
      <c r="B395" s="125" t="s">
        <v>6364</v>
      </c>
      <c r="C395" s="110">
        <v>20</v>
      </c>
      <c r="D395" s="111"/>
      <c r="E395" s="138" t="s">
        <v>6365</v>
      </c>
      <c r="F395" s="25"/>
      <c r="G395" s="25">
        <v>1000000</v>
      </c>
      <c r="I395" s="39"/>
      <c r="J395" s="39"/>
      <c r="K395" s="39"/>
      <c r="L395" s="39"/>
      <c r="M395" s="39"/>
      <c r="N395" s="39"/>
      <c r="O395" s="39"/>
      <c r="P395" s="39"/>
      <c r="Q395" s="39"/>
      <c r="R395" s="39"/>
      <c r="S395" s="39"/>
    </row>
    <row r="396" spans="1:19" s="49" customFormat="1" ht="15.75" x14ac:dyDescent="0.2">
      <c r="A396" s="122">
        <v>34</v>
      </c>
      <c r="B396" s="125" t="s">
        <v>6366</v>
      </c>
      <c r="C396" s="110">
        <v>22</v>
      </c>
      <c r="D396" s="111"/>
      <c r="E396" s="138" t="s">
        <v>6367</v>
      </c>
      <c r="F396" s="25"/>
      <c r="G396" s="25">
        <v>1500000</v>
      </c>
      <c r="I396" s="39"/>
      <c r="J396" s="39"/>
      <c r="K396" s="39"/>
      <c r="L396" s="39"/>
      <c r="M396" s="39"/>
      <c r="N396" s="39"/>
      <c r="O396" s="39"/>
      <c r="P396" s="39"/>
      <c r="Q396" s="39"/>
      <c r="R396" s="39"/>
      <c r="S396" s="39"/>
    </row>
    <row r="397" spans="1:19" s="49" customFormat="1" ht="15.75" x14ac:dyDescent="0.2">
      <c r="A397" s="122">
        <v>35</v>
      </c>
      <c r="B397" s="125" t="s">
        <v>6368</v>
      </c>
      <c r="C397" s="110">
        <v>29</v>
      </c>
      <c r="D397" s="111"/>
      <c r="E397" s="138" t="s">
        <v>6369</v>
      </c>
      <c r="F397" s="25"/>
      <c r="G397" s="25">
        <v>2000000</v>
      </c>
      <c r="I397" s="39"/>
      <c r="J397" s="39"/>
      <c r="K397" s="39"/>
      <c r="L397" s="39"/>
      <c r="M397" s="39"/>
      <c r="N397" s="39"/>
      <c r="O397" s="39"/>
      <c r="P397" s="39"/>
      <c r="Q397" s="39"/>
      <c r="R397" s="39"/>
      <c r="S397" s="39"/>
    </row>
    <row r="398" spans="1:19" s="49" customFormat="1" ht="15.75" x14ac:dyDescent="0.2">
      <c r="A398" s="122">
        <v>36</v>
      </c>
      <c r="B398" s="125" t="s">
        <v>6370</v>
      </c>
      <c r="C398" s="110">
        <v>30</v>
      </c>
      <c r="D398" s="111"/>
      <c r="E398" s="138" t="s">
        <v>6371</v>
      </c>
      <c r="F398" s="25"/>
      <c r="G398" s="25">
        <v>1000000</v>
      </c>
      <c r="I398" s="39"/>
      <c r="J398" s="39"/>
      <c r="K398" s="39"/>
      <c r="L398" s="39"/>
      <c r="M398" s="39"/>
      <c r="N398" s="39"/>
      <c r="O398" s="39"/>
      <c r="P398" s="39"/>
      <c r="Q398" s="39"/>
      <c r="R398" s="39"/>
      <c r="S398" s="39"/>
    </row>
    <row r="399" spans="1:19" s="49" customFormat="1" ht="15.75" x14ac:dyDescent="0.2">
      <c r="A399" s="122">
        <v>37</v>
      </c>
      <c r="B399" s="125" t="s">
        <v>6372</v>
      </c>
      <c r="C399" s="110">
        <v>30</v>
      </c>
      <c r="D399" s="111"/>
      <c r="E399" s="138" t="s">
        <v>6373</v>
      </c>
      <c r="F399" s="25"/>
      <c r="G399" s="25">
        <v>3000000</v>
      </c>
      <c r="I399" s="39"/>
      <c r="J399" s="39"/>
      <c r="K399" s="39"/>
      <c r="L399" s="39"/>
      <c r="M399" s="39"/>
      <c r="N399" s="39"/>
      <c r="O399" s="39"/>
      <c r="P399" s="39"/>
      <c r="Q399" s="39"/>
      <c r="R399" s="39"/>
      <c r="S399" s="39"/>
    </row>
    <row r="400" spans="1:19" s="49" customFormat="1" ht="15.75" x14ac:dyDescent="0.2">
      <c r="A400" s="122">
        <v>38</v>
      </c>
      <c r="B400" s="125" t="s">
        <v>6374</v>
      </c>
      <c r="C400" s="110">
        <v>30</v>
      </c>
      <c r="D400" s="111"/>
      <c r="E400" s="138" t="s">
        <v>6375</v>
      </c>
      <c r="F400" s="25"/>
      <c r="G400" s="25">
        <v>3000000</v>
      </c>
      <c r="I400" s="39"/>
      <c r="J400" s="39"/>
      <c r="K400" s="39"/>
      <c r="L400" s="39"/>
      <c r="M400" s="39"/>
      <c r="N400" s="39"/>
      <c r="O400" s="39"/>
      <c r="P400" s="39"/>
      <c r="Q400" s="39"/>
      <c r="R400" s="39"/>
      <c r="S400" s="39"/>
    </row>
    <row r="401" spans="1:19" s="49" customFormat="1" ht="15.75" x14ac:dyDescent="0.2">
      <c r="A401" s="122">
        <v>39</v>
      </c>
      <c r="B401" s="125" t="s">
        <v>6376</v>
      </c>
      <c r="C401" s="110">
        <v>31</v>
      </c>
      <c r="D401" s="111"/>
      <c r="E401" s="138" t="s">
        <v>6377</v>
      </c>
      <c r="F401" s="25"/>
      <c r="G401" s="25">
        <v>3000000</v>
      </c>
      <c r="I401" s="39"/>
      <c r="J401" s="39"/>
      <c r="K401" s="39"/>
      <c r="L401" s="39"/>
      <c r="M401" s="39"/>
      <c r="N401" s="39"/>
      <c r="O401" s="39"/>
      <c r="P401" s="39"/>
      <c r="Q401" s="39"/>
      <c r="R401" s="39"/>
      <c r="S401" s="39"/>
    </row>
    <row r="402" spans="1:19" s="49" customFormat="1" ht="31.5" x14ac:dyDescent="0.2">
      <c r="A402" s="122">
        <v>40</v>
      </c>
      <c r="B402" s="125" t="s">
        <v>6378</v>
      </c>
      <c r="C402" s="110">
        <v>31</v>
      </c>
      <c r="D402" s="111"/>
      <c r="E402" s="126" t="s">
        <v>6379</v>
      </c>
      <c r="F402" s="25"/>
      <c r="G402" s="25">
        <v>5000000</v>
      </c>
      <c r="I402" s="39"/>
      <c r="J402" s="39"/>
      <c r="K402" s="39"/>
      <c r="L402" s="39"/>
      <c r="M402" s="39"/>
      <c r="N402" s="39"/>
      <c r="O402" s="39"/>
      <c r="P402" s="39"/>
      <c r="Q402" s="39"/>
      <c r="R402" s="39"/>
      <c r="S402" s="39"/>
    </row>
    <row r="403" spans="1:19" s="49" customFormat="1" ht="15.75" x14ac:dyDescent="0.2">
      <c r="A403" s="122">
        <v>41</v>
      </c>
      <c r="B403" s="125" t="s">
        <v>6380</v>
      </c>
      <c r="C403" s="110">
        <v>31</v>
      </c>
      <c r="D403" s="111"/>
      <c r="E403" s="138" t="s">
        <v>6381</v>
      </c>
      <c r="F403" s="25"/>
      <c r="G403" s="25">
        <v>3000000</v>
      </c>
      <c r="I403" s="39"/>
      <c r="J403" s="39"/>
      <c r="K403" s="39"/>
      <c r="L403" s="39"/>
      <c r="M403" s="39"/>
      <c r="N403" s="39"/>
      <c r="O403" s="39"/>
      <c r="P403" s="39"/>
      <c r="Q403" s="39"/>
      <c r="R403" s="39"/>
      <c r="S403" s="39"/>
    </row>
    <row r="404" spans="1:19" s="49" customFormat="1" ht="15.75" x14ac:dyDescent="0.2">
      <c r="A404" s="122">
        <v>42</v>
      </c>
      <c r="B404" s="125" t="s">
        <v>6382</v>
      </c>
      <c r="C404" s="110">
        <v>32</v>
      </c>
      <c r="D404" s="111"/>
      <c r="E404" s="138" t="s">
        <v>6383</v>
      </c>
      <c r="F404" s="25"/>
      <c r="G404" s="25">
        <v>1500000</v>
      </c>
      <c r="I404" s="39"/>
      <c r="J404" s="39"/>
      <c r="K404" s="39"/>
      <c r="L404" s="39"/>
      <c r="M404" s="39"/>
      <c r="N404" s="39"/>
      <c r="O404" s="39"/>
      <c r="P404" s="39"/>
      <c r="Q404" s="39"/>
      <c r="R404" s="39"/>
      <c r="S404" s="39"/>
    </row>
    <row r="405" spans="1:19" s="49" customFormat="1" ht="15.75" x14ac:dyDescent="0.2">
      <c r="A405" s="122">
        <v>43</v>
      </c>
      <c r="B405" s="125" t="s">
        <v>6384</v>
      </c>
      <c r="C405" s="110">
        <v>34</v>
      </c>
      <c r="D405" s="111"/>
      <c r="E405" s="138" t="s">
        <v>6385</v>
      </c>
      <c r="F405" s="25"/>
      <c r="G405" s="25">
        <v>1000000</v>
      </c>
      <c r="I405" s="39"/>
      <c r="J405" s="39"/>
      <c r="K405" s="39"/>
      <c r="L405" s="39"/>
      <c r="M405" s="39"/>
      <c r="N405" s="39"/>
      <c r="O405" s="39"/>
      <c r="P405" s="39"/>
      <c r="Q405" s="39"/>
      <c r="R405" s="39"/>
      <c r="S405" s="39"/>
    </row>
    <row r="406" spans="1:19" s="49" customFormat="1" ht="15.75" x14ac:dyDescent="0.2">
      <c r="A406" s="122">
        <v>44</v>
      </c>
      <c r="B406" s="125" t="s">
        <v>6386</v>
      </c>
      <c r="C406" s="110">
        <v>34</v>
      </c>
      <c r="D406" s="111"/>
      <c r="E406" s="138" t="s">
        <v>6387</v>
      </c>
      <c r="F406" s="25"/>
      <c r="G406" s="25">
        <v>2000000</v>
      </c>
      <c r="I406" s="39"/>
      <c r="J406" s="39"/>
      <c r="K406" s="39"/>
      <c r="L406" s="39"/>
      <c r="M406" s="39"/>
      <c r="N406" s="39"/>
      <c r="O406" s="39"/>
      <c r="P406" s="39"/>
      <c r="Q406" s="39"/>
      <c r="R406" s="39"/>
      <c r="S406" s="39"/>
    </row>
    <row r="407" spans="1:19" s="49" customFormat="1" ht="15.75" x14ac:dyDescent="0.2">
      <c r="A407" s="122">
        <v>45</v>
      </c>
      <c r="B407" s="125" t="s">
        <v>6388</v>
      </c>
      <c r="C407" s="110">
        <v>35</v>
      </c>
      <c r="D407" s="111"/>
      <c r="E407" s="138" t="s">
        <v>6389</v>
      </c>
      <c r="F407" s="25"/>
      <c r="G407" s="25">
        <v>500000</v>
      </c>
      <c r="I407" s="39"/>
      <c r="J407" s="39"/>
      <c r="K407" s="39"/>
      <c r="L407" s="39"/>
      <c r="M407" s="39"/>
      <c r="N407" s="39"/>
      <c r="O407" s="39"/>
      <c r="P407" s="39"/>
      <c r="Q407" s="39"/>
      <c r="R407" s="39"/>
      <c r="S407" s="39"/>
    </row>
    <row r="408" spans="1:19" s="49" customFormat="1" ht="15.75" x14ac:dyDescent="0.2">
      <c r="A408" s="122">
        <v>46</v>
      </c>
      <c r="B408" s="125" t="s">
        <v>6390</v>
      </c>
      <c r="C408" s="110">
        <v>38</v>
      </c>
      <c r="D408" s="111"/>
      <c r="E408" s="138" t="s">
        <v>6391</v>
      </c>
      <c r="F408" s="25"/>
      <c r="G408" s="25">
        <v>1000000</v>
      </c>
      <c r="I408" s="39"/>
      <c r="J408" s="39"/>
      <c r="K408" s="39"/>
      <c r="L408" s="39"/>
      <c r="M408" s="39"/>
      <c r="N408" s="39"/>
      <c r="O408" s="39"/>
      <c r="P408" s="39"/>
      <c r="Q408" s="39"/>
      <c r="R408" s="39"/>
      <c r="S408" s="39"/>
    </row>
    <row r="409" spans="1:19" s="49" customFormat="1" ht="31.5" x14ac:dyDescent="0.2">
      <c r="A409" s="122">
        <v>47</v>
      </c>
      <c r="B409" s="125" t="s">
        <v>6392</v>
      </c>
      <c r="C409" s="110">
        <v>39</v>
      </c>
      <c r="D409" s="111"/>
      <c r="E409" s="126" t="s">
        <v>6393</v>
      </c>
      <c r="F409" s="25"/>
      <c r="G409" s="25">
        <v>2000000</v>
      </c>
      <c r="I409" s="39"/>
      <c r="J409" s="39"/>
      <c r="K409" s="39"/>
      <c r="L409" s="39"/>
      <c r="M409" s="39"/>
      <c r="N409" s="39"/>
      <c r="O409" s="39"/>
      <c r="P409" s="39"/>
      <c r="Q409" s="39"/>
      <c r="R409" s="39"/>
      <c r="S409" s="39"/>
    </row>
    <row r="410" spans="1:19" s="49" customFormat="1" ht="31.5" x14ac:dyDescent="0.2">
      <c r="A410" s="122">
        <v>48</v>
      </c>
      <c r="B410" s="125" t="s">
        <v>6394</v>
      </c>
      <c r="C410" s="110">
        <v>39</v>
      </c>
      <c r="D410" s="111"/>
      <c r="E410" s="126" t="s">
        <v>6395</v>
      </c>
      <c r="F410" s="25"/>
      <c r="G410" s="25">
        <v>1000000</v>
      </c>
      <c r="I410" s="39"/>
      <c r="J410" s="39"/>
      <c r="K410" s="39"/>
      <c r="L410" s="39"/>
      <c r="M410" s="39"/>
      <c r="N410" s="39"/>
      <c r="O410" s="39"/>
      <c r="P410" s="39"/>
      <c r="Q410" s="39"/>
      <c r="R410" s="39"/>
      <c r="S410" s="39"/>
    </row>
    <row r="411" spans="1:19" s="49" customFormat="1" ht="15.75" x14ac:dyDescent="0.2">
      <c r="A411" s="122">
        <v>49</v>
      </c>
      <c r="B411" s="125" t="s">
        <v>6396</v>
      </c>
      <c r="C411" s="110">
        <v>40</v>
      </c>
      <c r="D411" s="111"/>
      <c r="E411" s="138" t="s">
        <v>6397</v>
      </c>
      <c r="F411" s="25"/>
      <c r="G411" s="25">
        <v>2000000</v>
      </c>
      <c r="I411" s="39"/>
      <c r="J411" s="39"/>
      <c r="K411" s="39"/>
      <c r="L411" s="39"/>
      <c r="M411" s="39"/>
      <c r="N411" s="39"/>
      <c r="O411" s="39"/>
      <c r="P411" s="39"/>
      <c r="Q411" s="39"/>
      <c r="R411" s="39"/>
      <c r="S411" s="39"/>
    </row>
    <row r="412" spans="1:19" s="49" customFormat="1" ht="15.75" x14ac:dyDescent="0.2">
      <c r="A412" s="122">
        <v>50</v>
      </c>
      <c r="B412" s="125" t="s">
        <v>6398</v>
      </c>
      <c r="C412" s="110">
        <v>41</v>
      </c>
      <c r="D412" s="111"/>
      <c r="E412" s="138" t="s">
        <v>6399</v>
      </c>
      <c r="F412" s="25"/>
      <c r="G412" s="25">
        <v>3000000</v>
      </c>
      <c r="I412" s="39"/>
      <c r="J412" s="39"/>
      <c r="K412" s="39"/>
      <c r="L412" s="39"/>
      <c r="M412" s="39"/>
      <c r="N412" s="39"/>
      <c r="O412" s="39"/>
      <c r="P412" s="39"/>
      <c r="Q412" s="39"/>
      <c r="R412" s="39"/>
      <c r="S412" s="39"/>
    </row>
    <row r="413" spans="1:19" s="49" customFormat="1" ht="15.75" x14ac:dyDescent="0.2">
      <c r="A413" s="122">
        <v>51</v>
      </c>
      <c r="B413" s="125" t="s">
        <v>6400</v>
      </c>
      <c r="C413" s="110">
        <v>41</v>
      </c>
      <c r="D413" s="111"/>
      <c r="E413" s="138" t="s">
        <v>6401</v>
      </c>
      <c r="F413" s="25"/>
      <c r="G413" s="25">
        <v>4000000</v>
      </c>
      <c r="I413" s="39"/>
      <c r="J413" s="39"/>
      <c r="K413" s="39"/>
      <c r="L413" s="39"/>
      <c r="M413" s="39"/>
      <c r="N413" s="39"/>
      <c r="O413" s="39"/>
      <c r="P413" s="39"/>
      <c r="Q413" s="39"/>
      <c r="R413" s="39"/>
      <c r="S413" s="39"/>
    </row>
    <row r="414" spans="1:19" s="49" customFormat="1" ht="15.75" x14ac:dyDescent="0.2">
      <c r="A414" s="122">
        <v>52</v>
      </c>
      <c r="B414" s="125" t="s">
        <v>6402</v>
      </c>
      <c r="C414" s="110">
        <v>43</v>
      </c>
      <c r="D414" s="111"/>
      <c r="E414" s="138" t="s">
        <v>6403</v>
      </c>
      <c r="F414" s="25"/>
      <c r="G414" s="25">
        <v>1000000</v>
      </c>
      <c r="I414" s="39"/>
      <c r="J414" s="39"/>
      <c r="K414" s="39"/>
      <c r="L414" s="39"/>
      <c r="M414" s="39"/>
      <c r="N414" s="39"/>
      <c r="O414" s="39"/>
      <c r="P414" s="39"/>
      <c r="Q414" s="39"/>
      <c r="R414" s="39"/>
      <c r="S414" s="39"/>
    </row>
    <row r="415" spans="1:19" s="49" customFormat="1" ht="15.75" x14ac:dyDescent="0.2">
      <c r="A415" s="122">
        <v>53</v>
      </c>
      <c r="B415" s="125" t="s">
        <v>6404</v>
      </c>
      <c r="C415" s="110">
        <v>43</v>
      </c>
      <c r="D415" s="111"/>
      <c r="E415" s="138" t="s">
        <v>6405</v>
      </c>
      <c r="F415" s="25"/>
      <c r="G415" s="25">
        <v>1000000</v>
      </c>
      <c r="I415" s="39"/>
      <c r="J415" s="39"/>
      <c r="K415" s="39"/>
      <c r="L415" s="39"/>
      <c r="M415" s="39"/>
      <c r="N415" s="39"/>
      <c r="O415" s="39"/>
      <c r="P415" s="39"/>
      <c r="Q415" s="39"/>
      <c r="R415" s="39"/>
      <c r="S415" s="39"/>
    </row>
    <row r="416" spans="1:19" s="49" customFormat="1" ht="15.75" x14ac:dyDescent="0.2">
      <c r="A416" s="122">
        <v>54</v>
      </c>
      <c r="B416" s="125" t="s">
        <v>6406</v>
      </c>
      <c r="C416" s="110">
        <v>45</v>
      </c>
      <c r="D416" s="111"/>
      <c r="E416" s="138" t="s">
        <v>6407</v>
      </c>
      <c r="F416" s="25"/>
      <c r="G416" s="25">
        <v>2000000</v>
      </c>
      <c r="I416" s="39"/>
      <c r="J416" s="39"/>
      <c r="K416" s="39"/>
      <c r="L416" s="39"/>
      <c r="M416" s="39"/>
      <c r="N416" s="39"/>
      <c r="O416" s="39"/>
      <c r="P416" s="39"/>
      <c r="Q416" s="39"/>
      <c r="R416" s="39"/>
      <c r="S416" s="39"/>
    </row>
    <row r="417" spans="1:19" s="49" customFormat="1" ht="15.75" x14ac:dyDescent="0.2">
      <c r="A417" s="122">
        <v>55</v>
      </c>
      <c r="B417" s="125" t="s">
        <v>6408</v>
      </c>
      <c r="C417" s="110">
        <v>45</v>
      </c>
      <c r="D417" s="111"/>
      <c r="E417" s="138" t="s">
        <v>6409</v>
      </c>
      <c r="F417" s="25"/>
      <c r="G417" s="25">
        <v>1000000</v>
      </c>
      <c r="I417" s="39"/>
      <c r="J417" s="39"/>
      <c r="K417" s="39"/>
      <c r="L417" s="39"/>
      <c r="M417" s="39"/>
      <c r="N417" s="39"/>
      <c r="O417" s="39"/>
      <c r="P417" s="39"/>
      <c r="Q417" s="39"/>
      <c r="R417" s="39"/>
      <c r="S417" s="39"/>
    </row>
    <row r="418" spans="1:19" s="49" customFormat="1" ht="15.75" x14ac:dyDescent="0.2">
      <c r="A418" s="122">
        <v>56</v>
      </c>
      <c r="B418" s="125" t="s">
        <v>6410</v>
      </c>
      <c r="C418" s="110">
        <v>45</v>
      </c>
      <c r="D418" s="111"/>
      <c r="E418" s="138" t="s">
        <v>6411</v>
      </c>
      <c r="F418" s="25"/>
      <c r="G418" s="25">
        <v>1000000</v>
      </c>
      <c r="I418" s="39"/>
      <c r="J418" s="39"/>
      <c r="K418" s="39"/>
      <c r="L418" s="39"/>
      <c r="M418" s="39"/>
      <c r="N418" s="39"/>
      <c r="O418" s="39"/>
      <c r="P418" s="39"/>
      <c r="Q418" s="39"/>
      <c r="R418" s="39"/>
      <c r="S418" s="39"/>
    </row>
    <row r="419" spans="1:19" s="49" customFormat="1" ht="15.75" x14ac:dyDescent="0.2">
      <c r="A419" s="122">
        <v>57</v>
      </c>
      <c r="B419" s="125" t="s">
        <v>6412</v>
      </c>
      <c r="C419" s="110">
        <v>45</v>
      </c>
      <c r="D419" s="111"/>
      <c r="E419" s="138" t="s">
        <v>6413</v>
      </c>
      <c r="F419" s="25"/>
      <c r="G419" s="25">
        <v>1000000</v>
      </c>
      <c r="I419" s="39"/>
      <c r="J419" s="39"/>
      <c r="K419" s="39"/>
      <c r="L419" s="39"/>
      <c r="M419" s="39"/>
      <c r="N419" s="39"/>
      <c r="O419" s="39"/>
      <c r="P419" s="39"/>
      <c r="Q419" s="39"/>
      <c r="R419" s="39"/>
      <c r="S419" s="39"/>
    </row>
    <row r="420" spans="1:19" s="49" customFormat="1" ht="15.75" x14ac:dyDescent="0.2">
      <c r="A420" s="122">
        <v>58</v>
      </c>
      <c r="B420" s="125" t="s">
        <v>6414</v>
      </c>
      <c r="C420" s="110">
        <v>45</v>
      </c>
      <c r="D420" s="111"/>
      <c r="E420" s="138" t="s">
        <v>6415</v>
      </c>
      <c r="F420" s="25"/>
      <c r="G420" s="25">
        <v>1000000</v>
      </c>
      <c r="I420" s="39"/>
      <c r="J420" s="39"/>
      <c r="K420" s="39"/>
      <c r="L420" s="39"/>
      <c r="M420" s="39"/>
      <c r="N420" s="39"/>
      <c r="O420" s="39"/>
      <c r="P420" s="39"/>
      <c r="Q420" s="39"/>
      <c r="R420" s="39"/>
      <c r="S420" s="39"/>
    </row>
    <row r="421" spans="1:19" s="49" customFormat="1" ht="15.75" x14ac:dyDescent="0.2">
      <c r="A421" s="122">
        <v>59</v>
      </c>
      <c r="B421" s="125" t="s">
        <v>6416</v>
      </c>
      <c r="C421" s="110">
        <v>45</v>
      </c>
      <c r="D421" s="111"/>
      <c r="E421" s="138" t="s">
        <v>6417</v>
      </c>
      <c r="F421" s="25"/>
      <c r="G421" s="25">
        <v>1000000</v>
      </c>
      <c r="I421" s="39"/>
      <c r="J421" s="39"/>
      <c r="K421" s="39"/>
      <c r="L421" s="39"/>
      <c r="M421" s="39"/>
      <c r="N421" s="39"/>
      <c r="O421" s="39"/>
      <c r="P421" s="39"/>
      <c r="Q421" s="39"/>
      <c r="R421" s="39"/>
      <c r="S421" s="39"/>
    </row>
    <row r="422" spans="1:19" s="49" customFormat="1" ht="15.75" x14ac:dyDescent="0.2">
      <c r="A422" s="122">
        <v>60</v>
      </c>
      <c r="B422" s="125" t="s">
        <v>6418</v>
      </c>
      <c r="C422" s="110">
        <v>45</v>
      </c>
      <c r="D422" s="111"/>
      <c r="E422" s="138" t="s">
        <v>6419</v>
      </c>
      <c r="F422" s="25"/>
      <c r="G422" s="25">
        <v>1000000</v>
      </c>
      <c r="I422" s="39"/>
      <c r="J422" s="39"/>
      <c r="K422" s="39"/>
      <c r="L422" s="39"/>
      <c r="M422" s="39"/>
      <c r="N422" s="39"/>
      <c r="O422" s="39"/>
      <c r="P422" s="39"/>
      <c r="Q422" s="39"/>
      <c r="R422" s="39"/>
      <c r="S422" s="39"/>
    </row>
    <row r="423" spans="1:19" s="49" customFormat="1" ht="15.75" x14ac:dyDescent="0.2">
      <c r="A423" s="122">
        <v>61</v>
      </c>
      <c r="B423" s="125" t="s">
        <v>6420</v>
      </c>
      <c r="C423" s="110">
        <v>45</v>
      </c>
      <c r="D423" s="111"/>
      <c r="E423" s="138" t="s">
        <v>6421</v>
      </c>
      <c r="F423" s="25"/>
      <c r="G423" s="25">
        <v>1000000</v>
      </c>
      <c r="I423" s="39"/>
      <c r="J423" s="39"/>
      <c r="K423" s="39"/>
      <c r="L423" s="39"/>
      <c r="M423" s="39"/>
      <c r="N423" s="39"/>
      <c r="O423" s="39"/>
      <c r="P423" s="39"/>
      <c r="Q423" s="39"/>
      <c r="R423" s="39"/>
      <c r="S423" s="39"/>
    </row>
    <row r="424" spans="1:19" s="49" customFormat="1" ht="15.75" x14ac:dyDescent="0.2">
      <c r="A424" s="122">
        <v>62</v>
      </c>
      <c r="B424" s="125" t="s">
        <v>6422</v>
      </c>
      <c r="C424" s="110">
        <v>45</v>
      </c>
      <c r="D424" s="111"/>
      <c r="E424" s="138" t="s">
        <v>6423</v>
      </c>
      <c r="F424" s="25"/>
      <c r="G424" s="25">
        <v>1000000</v>
      </c>
      <c r="I424" s="39"/>
      <c r="J424" s="39"/>
      <c r="K424" s="39"/>
      <c r="L424" s="39"/>
      <c r="M424" s="39"/>
      <c r="N424" s="39"/>
      <c r="O424" s="39"/>
      <c r="P424" s="39"/>
      <c r="Q424" s="39"/>
      <c r="R424" s="39"/>
      <c r="S424" s="39"/>
    </row>
    <row r="425" spans="1:19" s="49" customFormat="1" ht="15.75" x14ac:dyDescent="0.2">
      <c r="A425" s="122">
        <v>63</v>
      </c>
      <c r="B425" s="125" t="s">
        <v>6424</v>
      </c>
      <c r="C425" s="110">
        <v>45</v>
      </c>
      <c r="D425" s="111"/>
      <c r="E425" s="138" t="s">
        <v>6425</v>
      </c>
      <c r="F425" s="25"/>
      <c r="G425" s="25">
        <v>1000000</v>
      </c>
      <c r="I425" s="39"/>
      <c r="J425" s="39"/>
      <c r="K425" s="39"/>
      <c r="L425" s="39"/>
      <c r="M425" s="39"/>
      <c r="N425" s="39"/>
      <c r="O425" s="39"/>
      <c r="P425" s="39"/>
      <c r="Q425" s="39"/>
      <c r="R425" s="39"/>
      <c r="S425" s="39"/>
    </row>
    <row r="426" spans="1:19" s="49" customFormat="1" ht="15.75" x14ac:dyDescent="0.2">
      <c r="A426" s="122">
        <v>64</v>
      </c>
      <c r="B426" s="125" t="s">
        <v>6426</v>
      </c>
      <c r="C426" s="110">
        <v>45</v>
      </c>
      <c r="D426" s="111"/>
      <c r="E426" s="138" t="s">
        <v>6427</v>
      </c>
      <c r="F426" s="25"/>
      <c r="G426" s="25">
        <v>1000000</v>
      </c>
      <c r="I426" s="39"/>
      <c r="J426" s="39"/>
      <c r="K426" s="39"/>
      <c r="L426" s="39"/>
      <c r="M426" s="39"/>
      <c r="N426" s="39"/>
      <c r="O426" s="39"/>
      <c r="P426" s="39"/>
      <c r="Q426" s="39"/>
      <c r="R426" s="39"/>
      <c r="S426" s="39"/>
    </row>
    <row r="427" spans="1:19" s="49" customFormat="1" ht="15.75" x14ac:dyDescent="0.2">
      <c r="A427" s="122">
        <v>65</v>
      </c>
      <c r="B427" s="125" t="s">
        <v>6428</v>
      </c>
      <c r="C427" s="110">
        <v>45</v>
      </c>
      <c r="D427" s="111"/>
      <c r="E427" s="138" t="s">
        <v>6429</v>
      </c>
      <c r="F427" s="25"/>
      <c r="G427" s="25">
        <v>1000000</v>
      </c>
      <c r="I427" s="39"/>
      <c r="J427" s="39"/>
      <c r="K427" s="39"/>
      <c r="L427" s="39"/>
      <c r="M427" s="39"/>
      <c r="N427" s="39"/>
      <c r="O427" s="39"/>
      <c r="P427" s="39"/>
      <c r="Q427" s="39"/>
      <c r="R427" s="39"/>
      <c r="S427" s="39"/>
    </row>
    <row r="428" spans="1:19" s="49" customFormat="1" ht="15.75" x14ac:dyDescent="0.2">
      <c r="A428" s="122">
        <v>66</v>
      </c>
      <c r="B428" s="125" t="s">
        <v>6430</v>
      </c>
      <c r="C428" s="110">
        <v>45</v>
      </c>
      <c r="D428" s="111"/>
      <c r="E428" s="138" t="s">
        <v>6431</v>
      </c>
      <c r="F428" s="25"/>
      <c r="G428" s="25">
        <v>1000000</v>
      </c>
      <c r="I428" s="39"/>
      <c r="J428" s="39"/>
      <c r="K428" s="39"/>
      <c r="L428" s="39"/>
      <c r="M428" s="39"/>
      <c r="N428" s="39"/>
      <c r="O428" s="39"/>
      <c r="P428" s="39"/>
      <c r="Q428" s="39"/>
      <c r="R428" s="39"/>
      <c r="S428" s="39"/>
    </row>
    <row r="429" spans="1:19" s="49" customFormat="1" ht="15.75" x14ac:dyDescent="0.2">
      <c r="A429" s="122">
        <v>67</v>
      </c>
      <c r="B429" s="125" t="s">
        <v>6432</v>
      </c>
      <c r="C429" s="110">
        <v>45</v>
      </c>
      <c r="D429" s="111"/>
      <c r="E429" s="138" t="s">
        <v>6433</v>
      </c>
      <c r="F429" s="25"/>
      <c r="G429" s="25">
        <v>1000000</v>
      </c>
      <c r="I429" s="39"/>
      <c r="J429" s="39"/>
      <c r="K429" s="39"/>
      <c r="L429" s="39"/>
      <c r="M429" s="39"/>
      <c r="N429" s="39"/>
      <c r="O429" s="39"/>
      <c r="P429" s="39"/>
      <c r="Q429" s="39"/>
      <c r="R429" s="39"/>
      <c r="S429" s="39"/>
    </row>
    <row r="430" spans="1:19" s="49" customFormat="1" ht="15.75" x14ac:dyDescent="0.2">
      <c r="A430" s="122">
        <v>68</v>
      </c>
      <c r="B430" s="125" t="s">
        <v>6434</v>
      </c>
      <c r="C430" s="110">
        <v>45</v>
      </c>
      <c r="D430" s="111"/>
      <c r="E430" s="138" t="s">
        <v>6435</v>
      </c>
      <c r="F430" s="25"/>
      <c r="G430" s="25">
        <v>1000000</v>
      </c>
      <c r="I430" s="39"/>
      <c r="J430" s="39"/>
      <c r="K430" s="39"/>
      <c r="L430" s="39"/>
      <c r="M430" s="39"/>
      <c r="N430" s="39"/>
      <c r="O430" s="39"/>
      <c r="P430" s="39"/>
      <c r="Q430" s="39"/>
      <c r="R430" s="39"/>
      <c r="S430" s="39"/>
    </row>
    <row r="431" spans="1:19" s="49" customFormat="1" ht="15.75" x14ac:dyDescent="0.2">
      <c r="A431" s="122">
        <v>69</v>
      </c>
      <c r="B431" s="125" t="s">
        <v>6436</v>
      </c>
      <c r="C431" s="110">
        <v>45</v>
      </c>
      <c r="D431" s="111"/>
      <c r="E431" s="138" t="s">
        <v>6437</v>
      </c>
      <c r="F431" s="25"/>
      <c r="G431" s="25">
        <v>1000000</v>
      </c>
      <c r="I431" s="39"/>
      <c r="J431" s="39"/>
      <c r="K431" s="39"/>
      <c r="L431" s="39"/>
      <c r="M431" s="39"/>
      <c r="N431" s="39"/>
      <c r="O431" s="39"/>
      <c r="P431" s="39"/>
      <c r="Q431" s="39"/>
      <c r="R431" s="39"/>
      <c r="S431" s="39"/>
    </row>
    <row r="432" spans="1:19" s="49" customFormat="1" ht="15.75" x14ac:dyDescent="0.2">
      <c r="A432" s="122">
        <v>70</v>
      </c>
      <c r="B432" s="125" t="s">
        <v>6438</v>
      </c>
      <c r="C432" s="110">
        <v>45</v>
      </c>
      <c r="D432" s="111"/>
      <c r="E432" s="138" t="s">
        <v>6439</v>
      </c>
      <c r="F432" s="25"/>
      <c r="G432" s="25">
        <v>1000000</v>
      </c>
      <c r="I432" s="39"/>
      <c r="J432" s="39"/>
      <c r="K432" s="39"/>
      <c r="L432" s="39"/>
      <c r="M432" s="39"/>
      <c r="N432" s="39"/>
      <c r="O432" s="39"/>
      <c r="P432" s="39"/>
      <c r="Q432" s="39"/>
      <c r="R432" s="39"/>
      <c r="S432" s="39"/>
    </row>
    <row r="433" spans="1:19" s="49" customFormat="1" ht="15.75" x14ac:dyDescent="0.2">
      <c r="A433" s="122">
        <v>71</v>
      </c>
      <c r="B433" s="125" t="s">
        <v>6440</v>
      </c>
      <c r="C433" s="110">
        <v>45</v>
      </c>
      <c r="D433" s="111"/>
      <c r="E433" s="138" t="s">
        <v>6441</v>
      </c>
      <c r="F433" s="25"/>
      <c r="G433" s="25">
        <v>1000000</v>
      </c>
      <c r="I433" s="39"/>
      <c r="J433" s="39"/>
      <c r="K433" s="39"/>
      <c r="L433" s="39"/>
      <c r="M433" s="39"/>
      <c r="N433" s="39"/>
      <c r="O433" s="39"/>
      <c r="P433" s="39"/>
      <c r="Q433" s="39"/>
      <c r="R433" s="39"/>
      <c r="S433" s="39"/>
    </row>
    <row r="434" spans="1:19" s="49" customFormat="1" ht="15.75" x14ac:dyDescent="0.2">
      <c r="A434" s="122">
        <v>72</v>
      </c>
      <c r="B434" s="125" t="s">
        <v>6442</v>
      </c>
      <c r="C434" s="110">
        <v>45</v>
      </c>
      <c r="D434" s="111"/>
      <c r="E434" s="138" t="s">
        <v>6443</v>
      </c>
      <c r="F434" s="25"/>
      <c r="G434" s="25">
        <v>1000000</v>
      </c>
      <c r="I434" s="39"/>
      <c r="J434" s="39"/>
      <c r="K434" s="39"/>
      <c r="L434" s="39"/>
      <c r="M434" s="39"/>
      <c r="N434" s="39"/>
      <c r="O434" s="39"/>
      <c r="P434" s="39"/>
      <c r="Q434" s="39"/>
      <c r="R434" s="39"/>
      <c r="S434" s="39"/>
    </row>
    <row r="435" spans="1:19" s="49" customFormat="1" ht="15.75" x14ac:dyDescent="0.2">
      <c r="A435" s="122">
        <v>73</v>
      </c>
      <c r="B435" s="125" t="s">
        <v>6444</v>
      </c>
      <c r="C435" s="110">
        <v>45</v>
      </c>
      <c r="D435" s="111"/>
      <c r="E435" s="138" t="s">
        <v>6445</v>
      </c>
      <c r="F435" s="25"/>
      <c r="G435" s="25">
        <v>1000000</v>
      </c>
      <c r="I435" s="39"/>
      <c r="J435" s="39"/>
      <c r="K435" s="39"/>
      <c r="L435" s="39"/>
      <c r="M435" s="39"/>
      <c r="N435" s="39"/>
      <c r="O435" s="39"/>
      <c r="P435" s="39"/>
      <c r="Q435" s="39"/>
      <c r="R435" s="39"/>
      <c r="S435" s="39"/>
    </row>
    <row r="436" spans="1:19" s="49" customFormat="1" ht="15.75" x14ac:dyDescent="0.2">
      <c r="A436" s="122">
        <v>74</v>
      </c>
      <c r="B436" s="125" t="s">
        <v>6446</v>
      </c>
      <c r="C436" s="110">
        <v>45</v>
      </c>
      <c r="D436" s="111"/>
      <c r="E436" s="138" t="s">
        <v>6447</v>
      </c>
      <c r="F436" s="25"/>
      <c r="G436" s="25">
        <v>1000000</v>
      </c>
      <c r="I436" s="39"/>
      <c r="J436" s="39"/>
      <c r="K436" s="39"/>
      <c r="L436" s="39"/>
      <c r="M436" s="39"/>
      <c r="N436" s="39"/>
      <c r="O436" s="39"/>
      <c r="P436" s="39"/>
      <c r="Q436" s="39"/>
      <c r="R436" s="39"/>
      <c r="S436" s="39"/>
    </row>
    <row r="437" spans="1:19" s="49" customFormat="1" ht="15.75" x14ac:dyDescent="0.2">
      <c r="A437" s="122">
        <v>75</v>
      </c>
      <c r="B437" s="125" t="s">
        <v>6448</v>
      </c>
      <c r="C437" s="110">
        <v>45</v>
      </c>
      <c r="D437" s="111"/>
      <c r="E437" s="138" t="s">
        <v>6449</v>
      </c>
      <c r="F437" s="25"/>
      <c r="G437" s="25">
        <v>1000000</v>
      </c>
      <c r="I437" s="39"/>
      <c r="J437" s="39"/>
      <c r="K437" s="39"/>
      <c r="L437" s="39"/>
      <c r="M437" s="39"/>
      <c r="N437" s="39"/>
      <c r="O437" s="39"/>
      <c r="P437" s="39"/>
      <c r="Q437" s="39"/>
      <c r="R437" s="39"/>
      <c r="S437" s="39"/>
    </row>
    <row r="438" spans="1:19" s="49" customFormat="1" ht="15.75" x14ac:dyDescent="0.2">
      <c r="A438" s="122">
        <v>76</v>
      </c>
      <c r="B438" s="125" t="s">
        <v>6450</v>
      </c>
      <c r="C438" s="110">
        <v>45</v>
      </c>
      <c r="D438" s="111"/>
      <c r="E438" s="138" t="s">
        <v>6451</v>
      </c>
      <c r="F438" s="25"/>
      <c r="G438" s="25">
        <v>1000000</v>
      </c>
      <c r="I438" s="39"/>
      <c r="J438" s="39"/>
      <c r="K438" s="39"/>
      <c r="L438" s="39"/>
      <c r="M438" s="39"/>
      <c r="N438" s="39"/>
      <c r="O438" s="39"/>
      <c r="P438" s="39"/>
      <c r="Q438" s="39"/>
      <c r="R438" s="39"/>
      <c r="S438" s="39"/>
    </row>
    <row r="439" spans="1:19" s="49" customFormat="1" ht="15.75" x14ac:dyDescent="0.2">
      <c r="A439" s="122">
        <v>77</v>
      </c>
      <c r="B439" s="125" t="s">
        <v>6452</v>
      </c>
      <c r="C439" s="110">
        <v>45</v>
      </c>
      <c r="D439" s="111"/>
      <c r="E439" s="138" t="s">
        <v>6453</v>
      </c>
      <c r="F439" s="25"/>
      <c r="G439" s="25">
        <v>1000000</v>
      </c>
      <c r="I439" s="39"/>
      <c r="J439" s="39"/>
      <c r="K439" s="39"/>
      <c r="L439" s="39"/>
      <c r="M439" s="39"/>
      <c r="N439" s="39"/>
      <c r="O439" s="39"/>
      <c r="P439" s="39"/>
      <c r="Q439" s="39"/>
      <c r="R439" s="39"/>
      <c r="S439" s="39"/>
    </row>
    <row r="440" spans="1:19" s="49" customFormat="1" ht="15.75" x14ac:dyDescent="0.2">
      <c r="A440" s="122">
        <v>78</v>
      </c>
      <c r="B440" s="125" t="s">
        <v>6454</v>
      </c>
      <c r="C440" s="110">
        <v>45</v>
      </c>
      <c r="D440" s="111"/>
      <c r="E440" s="138" t="s">
        <v>6455</v>
      </c>
      <c r="F440" s="25"/>
      <c r="G440" s="25">
        <v>20000000</v>
      </c>
      <c r="I440" s="39"/>
      <c r="J440" s="39"/>
      <c r="K440" s="39"/>
      <c r="L440" s="39"/>
      <c r="M440" s="39"/>
      <c r="N440" s="39"/>
      <c r="O440" s="39"/>
      <c r="P440" s="39"/>
      <c r="Q440" s="39"/>
      <c r="R440" s="39"/>
      <c r="S440" s="39"/>
    </row>
    <row r="441" spans="1:19" s="49" customFormat="1" ht="15.75" x14ac:dyDescent="0.2">
      <c r="A441" s="122">
        <v>79</v>
      </c>
      <c r="B441" s="125" t="s">
        <v>6456</v>
      </c>
      <c r="C441" s="110">
        <v>47</v>
      </c>
      <c r="D441" s="111"/>
      <c r="E441" s="138" t="s">
        <v>6457</v>
      </c>
      <c r="F441" s="25"/>
      <c r="G441" s="25">
        <v>2000000</v>
      </c>
      <c r="I441" s="39"/>
      <c r="J441" s="39"/>
      <c r="K441" s="39"/>
      <c r="L441" s="39"/>
      <c r="M441" s="39"/>
      <c r="N441" s="39"/>
      <c r="O441" s="39"/>
      <c r="P441" s="39"/>
      <c r="Q441" s="39"/>
      <c r="R441" s="39"/>
      <c r="S441" s="39"/>
    </row>
    <row r="442" spans="1:19" s="49" customFormat="1" ht="15.75" x14ac:dyDescent="0.2">
      <c r="A442" s="122">
        <v>80</v>
      </c>
      <c r="B442" s="125" t="s">
        <v>6458</v>
      </c>
      <c r="C442" s="110">
        <v>47</v>
      </c>
      <c r="D442" s="111"/>
      <c r="E442" s="138" t="s">
        <v>6459</v>
      </c>
      <c r="F442" s="25"/>
      <c r="G442" s="25">
        <v>2500000</v>
      </c>
      <c r="I442" s="39"/>
      <c r="J442" s="39"/>
      <c r="K442" s="39"/>
      <c r="L442" s="39"/>
      <c r="M442" s="39"/>
      <c r="N442" s="39"/>
      <c r="O442" s="39"/>
      <c r="P442" s="39"/>
      <c r="Q442" s="39"/>
      <c r="R442" s="39"/>
      <c r="S442" s="39"/>
    </row>
    <row r="443" spans="1:19" s="49" customFormat="1" ht="15.75" x14ac:dyDescent="0.2">
      <c r="A443" s="122">
        <v>81</v>
      </c>
      <c r="B443" s="125" t="s">
        <v>6460</v>
      </c>
      <c r="C443" s="110">
        <v>51</v>
      </c>
      <c r="D443" s="111"/>
      <c r="E443" s="138" t="s">
        <v>6461</v>
      </c>
      <c r="F443" s="25"/>
      <c r="G443" s="25">
        <v>1000000</v>
      </c>
      <c r="I443" s="39"/>
      <c r="J443" s="39"/>
      <c r="K443" s="39"/>
      <c r="L443" s="39"/>
      <c r="M443" s="39"/>
      <c r="N443" s="39"/>
      <c r="O443" s="39"/>
      <c r="P443" s="39"/>
      <c r="Q443" s="39"/>
      <c r="R443" s="39"/>
      <c r="S443" s="39"/>
    </row>
    <row r="444" spans="1:19" s="49" customFormat="1" ht="15.75" x14ac:dyDescent="0.2">
      <c r="A444" s="122">
        <v>82</v>
      </c>
      <c r="B444" s="125" t="s">
        <v>6462</v>
      </c>
      <c r="C444" s="110">
        <v>51</v>
      </c>
      <c r="D444" s="111"/>
      <c r="E444" s="138" t="s">
        <v>6463</v>
      </c>
      <c r="F444" s="25"/>
      <c r="G444" s="25">
        <v>1000000</v>
      </c>
      <c r="I444" s="39"/>
      <c r="J444" s="39"/>
      <c r="K444" s="39"/>
      <c r="L444" s="39"/>
      <c r="M444" s="39"/>
      <c r="N444" s="39"/>
      <c r="O444" s="39"/>
      <c r="P444" s="39"/>
      <c r="Q444" s="39"/>
      <c r="R444" s="39"/>
      <c r="S444" s="39"/>
    </row>
    <row r="445" spans="1:19" s="49" customFormat="1" ht="15.75" x14ac:dyDescent="0.2">
      <c r="A445" s="122">
        <v>83</v>
      </c>
      <c r="B445" s="125" t="s">
        <v>6464</v>
      </c>
      <c r="C445" s="110">
        <v>51</v>
      </c>
      <c r="D445" s="111"/>
      <c r="E445" s="138" t="s">
        <v>6465</v>
      </c>
      <c r="F445" s="25"/>
      <c r="G445" s="25">
        <v>1000000</v>
      </c>
      <c r="I445" s="39"/>
      <c r="J445" s="39"/>
      <c r="K445" s="39"/>
      <c r="L445" s="39"/>
      <c r="M445" s="39"/>
      <c r="N445" s="39"/>
      <c r="O445" s="39"/>
      <c r="P445" s="39"/>
      <c r="Q445" s="39"/>
      <c r="R445" s="39"/>
      <c r="S445" s="39"/>
    </row>
    <row r="446" spans="1:19" s="49" customFormat="1" ht="15.75" x14ac:dyDescent="0.2">
      <c r="A446" s="122">
        <v>84</v>
      </c>
      <c r="B446" s="125" t="s">
        <v>6466</v>
      </c>
      <c r="C446" s="110">
        <v>51</v>
      </c>
      <c r="D446" s="111"/>
      <c r="E446" s="138" t="s">
        <v>6467</v>
      </c>
      <c r="F446" s="25"/>
      <c r="G446" s="25">
        <v>1000000</v>
      </c>
      <c r="I446" s="39"/>
      <c r="J446" s="39"/>
      <c r="K446" s="39"/>
      <c r="L446" s="39"/>
      <c r="M446" s="39"/>
      <c r="N446" s="39"/>
      <c r="O446" s="39"/>
      <c r="P446" s="39"/>
      <c r="Q446" s="39"/>
      <c r="R446" s="39"/>
      <c r="S446" s="39"/>
    </row>
    <row r="447" spans="1:19" s="49" customFormat="1" ht="15.75" x14ac:dyDescent="0.2">
      <c r="A447" s="122">
        <v>85</v>
      </c>
      <c r="B447" s="125" t="s">
        <v>6468</v>
      </c>
      <c r="C447" s="110">
        <v>53</v>
      </c>
      <c r="D447" s="111"/>
      <c r="E447" s="138" t="s">
        <v>6469</v>
      </c>
      <c r="F447" s="25"/>
      <c r="G447" s="25">
        <v>1000000</v>
      </c>
      <c r="I447" s="39"/>
      <c r="J447" s="39"/>
      <c r="K447" s="39"/>
      <c r="L447" s="39"/>
      <c r="M447" s="39"/>
      <c r="N447" s="39"/>
      <c r="O447" s="39"/>
      <c r="P447" s="39"/>
      <c r="Q447" s="39"/>
      <c r="R447" s="39"/>
      <c r="S447" s="39"/>
    </row>
    <row r="448" spans="1:19" s="49" customFormat="1" ht="15.75" x14ac:dyDescent="0.2">
      <c r="A448" s="122">
        <v>86</v>
      </c>
      <c r="B448" s="125" t="s">
        <v>6470</v>
      </c>
      <c r="C448" s="110">
        <v>53</v>
      </c>
      <c r="D448" s="111"/>
      <c r="E448" s="138" t="s">
        <v>6471</v>
      </c>
      <c r="F448" s="25"/>
      <c r="G448" s="25">
        <v>1000000</v>
      </c>
      <c r="I448" s="39"/>
      <c r="J448" s="39"/>
      <c r="K448" s="39"/>
      <c r="L448" s="39"/>
      <c r="M448" s="39"/>
      <c r="N448" s="39"/>
      <c r="O448" s="39"/>
      <c r="P448" s="39"/>
      <c r="Q448" s="39"/>
      <c r="R448" s="39"/>
      <c r="S448" s="39"/>
    </row>
    <row r="449" spans="1:19" s="49" customFormat="1" ht="15.75" x14ac:dyDescent="0.2">
      <c r="A449" s="122">
        <v>87</v>
      </c>
      <c r="B449" s="125" t="s">
        <v>6472</v>
      </c>
      <c r="C449" s="110">
        <v>53</v>
      </c>
      <c r="D449" s="111"/>
      <c r="E449" s="138" t="s">
        <v>6473</v>
      </c>
      <c r="F449" s="25"/>
      <c r="G449" s="25">
        <v>1000000</v>
      </c>
      <c r="I449" s="39"/>
      <c r="J449" s="39"/>
      <c r="K449" s="39"/>
      <c r="L449" s="39"/>
      <c r="M449" s="39"/>
      <c r="N449" s="39"/>
      <c r="O449" s="39"/>
      <c r="P449" s="39"/>
      <c r="Q449" s="39"/>
      <c r="R449" s="39"/>
      <c r="S449" s="39"/>
    </row>
    <row r="450" spans="1:19" s="49" customFormat="1" ht="15.75" x14ac:dyDescent="0.2">
      <c r="A450" s="122">
        <v>88</v>
      </c>
      <c r="B450" s="125" t="s">
        <v>6474</v>
      </c>
      <c r="C450" s="110">
        <v>53</v>
      </c>
      <c r="D450" s="111"/>
      <c r="E450" s="138" t="s">
        <v>6475</v>
      </c>
      <c r="F450" s="25"/>
      <c r="G450" s="25">
        <v>2000000</v>
      </c>
      <c r="I450" s="39"/>
      <c r="J450" s="39"/>
      <c r="K450" s="39"/>
      <c r="L450" s="39"/>
      <c r="M450" s="39"/>
      <c r="N450" s="39"/>
      <c r="O450" s="39"/>
      <c r="P450" s="39"/>
      <c r="Q450" s="39"/>
      <c r="R450" s="39"/>
      <c r="S450" s="39"/>
    </row>
    <row r="451" spans="1:19" s="49" customFormat="1" ht="15.75" x14ac:dyDescent="0.2">
      <c r="A451" s="122">
        <v>89</v>
      </c>
      <c r="B451" s="125" t="s">
        <v>6476</v>
      </c>
      <c r="C451" s="110">
        <v>53</v>
      </c>
      <c r="D451" s="111"/>
      <c r="E451" s="138" t="s">
        <v>6477</v>
      </c>
      <c r="F451" s="25"/>
      <c r="G451" s="25">
        <v>2000000</v>
      </c>
      <c r="I451" s="39"/>
      <c r="J451" s="39"/>
      <c r="K451" s="39"/>
      <c r="L451" s="39"/>
      <c r="M451" s="39"/>
      <c r="N451" s="39"/>
      <c r="O451" s="39"/>
      <c r="P451" s="39"/>
      <c r="Q451" s="39"/>
      <c r="R451" s="39"/>
      <c r="S451" s="39"/>
    </row>
    <row r="452" spans="1:19" s="49" customFormat="1" ht="15.75" x14ac:dyDescent="0.2">
      <c r="A452" s="122">
        <v>90</v>
      </c>
      <c r="B452" s="125" t="s">
        <v>6478</v>
      </c>
      <c r="C452" s="110">
        <v>57</v>
      </c>
      <c r="D452" s="111"/>
      <c r="E452" s="138" t="s">
        <v>6479</v>
      </c>
      <c r="F452" s="25"/>
      <c r="G452" s="25">
        <v>1000000</v>
      </c>
      <c r="I452" s="39"/>
      <c r="J452" s="39"/>
      <c r="K452" s="39"/>
      <c r="L452" s="39"/>
      <c r="M452" s="39"/>
      <c r="N452" s="39"/>
      <c r="O452" s="39"/>
      <c r="P452" s="39"/>
      <c r="Q452" s="39"/>
      <c r="R452" s="39"/>
      <c r="S452" s="39"/>
    </row>
    <row r="453" spans="1:19" s="49" customFormat="1" ht="15.75" x14ac:dyDescent="0.2">
      <c r="A453" s="122">
        <v>91</v>
      </c>
      <c r="B453" s="125" t="s">
        <v>6480</v>
      </c>
      <c r="C453" s="110">
        <v>57</v>
      </c>
      <c r="D453" s="111"/>
      <c r="E453" s="138" t="s">
        <v>6481</v>
      </c>
      <c r="F453" s="25"/>
      <c r="G453" s="25">
        <v>1000000</v>
      </c>
      <c r="I453" s="39"/>
      <c r="J453" s="39"/>
      <c r="K453" s="39"/>
      <c r="L453" s="39"/>
      <c r="M453" s="39"/>
      <c r="N453" s="39"/>
      <c r="O453" s="39"/>
      <c r="P453" s="39"/>
      <c r="Q453" s="39"/>
      <c r="R453" s="39"/>
      <c r="S453" s="39"/>
    </row>
    <row r="454" spans="1:19" s="49" customFormat="1" ht="15.75" x14ac:dyDescent="0.2">
      <c r="A454" s="122">
        <v>92</v>
      </c>
      <c r="B454" s="125" t="s">
        <v>6482</v>
      </c>
      <c r="C454" s="110">
        <v>57</v>
      </c>
      <c r="D454" s="111"/>
      <c r="E454" s="138" t="s">
        <v>6483</v>
      </c>
      <c r="F454" s="25"/>
      <c r="G454" s="25">
        <v>1000000</v>
      </c>
      <c r="I454" s="39"/>
      <c r="J454" s="39"/>
      <c r="K454" s="39"/>
      <c r="L454" s="39"/>
      <c r="M454" s="39"/>
      <c r="N454" s="39"/>
      <c r="O454" s="39"/>
      <c r="P454" s="39"/>
      <c r="Q454" s="39"/>
      <c r="R454" s="39"/>
      <c r="S454" s="39"/>
    </row>
    <row r="455" spans="1:19" s="49" customFormat="1" ht="15.75" x14ac:dyDescent="0.2">
      <c r="A455" s="122">
        <v>93</v>
      </c>
      <c r="B455" s="125" t="s">
        <v>6484</v>
      </c>
      <c r="C455" s="110">
        <v>57</v>
      </c>
      <c r="D455" s="111"/>
      <c r="E455" s="138" t="s">
        <v>6485</v>
      </c>
      <c r="F455" s="25"/>
      <c r="G455" s="25">
        <v>1000000</v>
      </c>
      <c r="I455" s="39"/>
      <c r="J455" s="39"/>
      <c r="K455" s="39"/>
      <c r="L455" s="39"/>
      <c r="M455" s="39"/>
      <c r="N455" s="39"/>
      <c r="O455" s="39"/>
      <c r="P455" s="39"/>
      <c r="Q455" s="39"/>
      <c r="R455" s="39"/>
      <c r="S455" s="39"/>
    </row>
    <row r="456" spans="1:19" s="49" customFormat="1" ht="15.75" x14ac:dyDescent="0.2">
      <c r="A456" s="122">
        <v>94</v>
      </c>
      <c r="B456" s="125" t="s">
        <v>6486</v>
      </c>
      <c r="C456" s="110">
        <v>57</v>
      </c>
      <c r="D456" s="111"/>
      <c r="E456" s="138" t="s">
        <v>6487</v>
      </c>
      <c r="F456" s="25"/>
      <c r="G456" s="25">
        <v>1000000</v>
      </c>
      <c r="I456" s="39"/>
      <c r="J456" s="39"/>
      <c r="K456" s="39"/>
      <c r="L456" s="39"/>
      <c r="M456" s="39"/>
      <c r="N456" s="39"/>
      <c r="O456" s="39"/>
      <c r="P456" s="39"/>
      <c r="Q456" s="39"/>
      <c r="R456" s="39"/>
      <c r="S456" s="39"/>
    </row>
    <row r="457" spans="1:19" s="49" customFormat="1" ht="15.75" x14ac:dyDescent="0.2">
      <c r="A457" s="122">
        <v>95</v>
      </c>
      <c r="B457" s="125" t="s">
        <v>6488</v>
      </c>
      <c r="C457" s="110">
        <v>61</v>
      </c>
      <c r="D457" s="111"/>
      <c r="E457" s="138" t="s">
        <v>6489</v>
      </c>
      <c r="F457" s="25"/>
      <c r="G457" s="25">
        <v>2500000</v>
      </c>
      <c r="I457" s="39"/>
      <c r="J457" s="39"/>
      <c r="K457" s="39"/>
      <c r="L457" s="39"/>
      <c r="M457" s="39"/>
      <c r="N457" s="39"/>
      <c r="O457" s="39"/>
      <c r="P457" s="39"/>
      <c r="Q457" s="39"/>
      <c r="R457" s="39"/>
      <c r="S457" s="39"/>
    </row>
    <row r="458" spans="1:19" s="49" customFormat="1" ht="15.75" x14ac:dyDescent="0.2">
      <c r="A458" s="122">
        <v>96</v>
      </c>
      <c r="B458" s="125" t="s">
        <v>6490</v>
      </c>
      <c r="C458" s="110">
        <v>61</v>
      </c>
      <c r="D458" s="111"/>
      <c r="E458" s="138" t="s">
        <v>6491</v>
      </c>
      <c r="F458" s="25"/>
      <c r="G458" s="25">
        <v>1000000</v>
      </c>
      <c r="I458" s="39"/>
      <c r="J458" s="39"/>
      <c r="K458" s="39"/>
      <c r="L458" s="39"/>
      <c r="M458" s="39"/>
      <c r="N458" s="39"/>
      <c r="O458" s="39"/>
      <c r="P458" s="39"/>
      <c r="Q458" s="39"/>
      <c r="R458" s="39"/>
      <c r="S458" s="39"/>
    </row>
    <row r="459" spans="1:19" s="49" customFormat="1" ht="15.75" x14ac:dyDescent="0.2">
      <c r="A459" s="122">
        <v>97</v>
      </c>
      <c r="B459" s="125" t="s">
        <v>6492</v>
      </c>
      <c r="C459" s="110">
        <v>61</v>
      </c>
      <c r="D459" s="111"/>
      <c r="E459" s="138" t="s">
        <v>6493</v>
      </c>
      <c r="F459" s="25"/>
      <c r="G459" s="25">
        <v>2500000</v>
      </c>
      <c r="I459" s="39"/>
      <c r="J459" s="39"/>
      <c r="K459" s="39"/>
      <c r="L459" s="39"/>
      <c r="M459" s="39"/>
      <c r="N459" s="39"/>
      <c r="O459" s="39"/>
      <c r="P459" s="39"/>
      <c r="Q459" s="39"/>
      <c r="R459" s="39"/>
      <c r="S459" s="39"/>
    </row>
    <row r="460" spans="1:19" s="49" customFormat="1" ht="15.75" x14ac:dyDescent="0.2">
      <c r="A460" s="122">
        <v>98</v>
      </c>
      <c r="B460" s="125" t="s">
        <v>6494</v>
      </c>
      <c r="C460" s="110">
        <v>61</v>
      </c>
      <c r="D460" s="111"/>
      <c r="E460" s="138" t="s">
        <v>6495</v>
      </c>
      <c r="F460" s="25"/>
      <c r="G460" s="25">
        <v>2500000</v>
      </c>
      <c r="I460" s="39"/>
      <c r="J460" s="39"/>
      <c r="K460" s="39"/>
      <c r="L460" s="39"/>
      <c r="M460" s="39"/>
      <c r="N460" s="39"/>
      <c r="O460" s="39"/>
      <c r="P460" s="39"/>
      <c r="Q460" s="39"/>
      <c r="R460" s="39"/>
      <c r="S460" s="39"/>
    </row>
    <row r="461" spans="1:19" s="49" customFormat="1" ht="15.75" x14ac:dyDescent="0.2">
      <c r="A461" s="122">
        <v>99</v>
      </c>
      <c r="B461" s="125" t="s">
        <v>6496</v>
      </c>
      <c r="C461" s="110">
        <v>61</v>
      </c>
      <c r="D461" s="111"/>
      <c r="E461" s="138" t="s">
        <v>6497</v>
      </c>
      <c r="F461" s="25"/>
      <c r="G461" s="25">
        <v>10000000</v>
      </c>
      <c r="I461" s="39"/>
      <c r="J461" s="39"/>
      <c r="K461" s="39"/>
      <c r="L461" s="39"/>
      <c r="M461" s="39"/>
      <c r="N461" s="39"/>
      <c r="O461" s="39"/>
      <c r="P461" s="39"/>
      <c r="Q461" s="39"/>
      <c r="R461" s="39"/>
      <c r="S461" s="39"/>
    </row>
    <row r="462" spans="1:19" s="49" customFormat="1" ht="15.75" x14ac:dyDescent="0.2">
      <c r="A462" s="122">
        <v>100</v>
      </c>
      <c r="B462" s="125" t="s">
        <v>6498</v>
      </c>
      <c r="C462" s="110">
        <v>62</v>
      </c>
      <c r="D462" s="111"/>
      <c r="E462" s="138" t="s">
        <v>6499</v>
      </c>
      <c r="F462" s="25"/>
      <c r="G462" s="25">
        <v>1000000</v>
      </c>
      <c r="I462" s="39"/>
      <c r="J462" s="39"/>
      <c r="K462" s="39"/>
      <c r="L462" s="39"/>
      <c r="M462" s="39"/>
      <c r="N462" s="39"/>
      <c r="O462" s="39"/>
      <c r="P462" s="39"/>
      <c r="Q462" s="39"/>
      <c r="R462" s="39"/>
      <c r="S462" s="39"/>
    </row>
    <row r="463" spans="1:19" s="49" customFormat="1" ht="15.75" x14ac:dyDescent="0.2">
      <c r="A463" s="122">
        <v>101</v>
      </c>
      <c r="B463" s="125" t="s">
        <v>6500</v>
      </c>
      <c r="C463" s="110">
        <v>62</v>
      </c>
      <c r="D463" s="111"/>
      <c r="E463" s="138" t="s">
        <v>6501</v>
      </c>
      <c r="F463" s="25"/>
      <c r="G463" s="25">
        <v>1000000</v>
      </c>
      <c r="I463" s="39"/>
      <c r="J463" s="39"/>
      <c r="K463" s="39"/>
      <c r="L463" s="39"/>
      <c r="M463" s="39"/>
      <c r="N463" s="39"/>
      <c r="O463" s="39"/>
      <c r="P463" s="39"/>
      <c r="Q463" s="39"/>
      <c r="R463" s="39"/>
      <c r="S463" s="39"/>
    </row>
    <row r="464" spans="1:19" s="49" customFormat="1" ht="15.75" x14ac:dyDescent="0.2">
      <c r="A464" s="122">
        <v>102</v>
      </c>
      <c r="B464" s="125" t="s">
        <v>6502</v>
      </c>
      <c r="C464" s="110">
        <v>62</v>
      </c>
      <c r="D464" s="111"/>
      <c r="E464" s="138" t="s">
        <v>6503</v>
      </c>
      <c r="F464" s="25"/>
      <c r="G464" s="25">
        <v>2000000</v>
      </c>
      <c r="I464" s="39"/>
      <c r="J464" s="39"/>
      <c r="K464" s="39"/>
      <c r="L464" s="39"/>
      <c r="M464" s="39"/>
      <c r="N464" s="39"/>
      <c r="O464" s="39"/>
      <c r="P464" s="39"/>
      <c r="Q464" s="39"/>
      <c r="R464" s="39"/>
      <c r="S464" s="39"/>
    </row>
    <row r="465" spans="1:19" s="49" customFormat="1" ht="15.75" x14ac:dyDescent="0.2">
      <c r="A465" s="122">
        <v>103</v>
      </c>
      <c r="B465" s="125" t="s">
        <v>6504</v>
      </c>
      <c r="C465" s="110">
        <v>63</v>
      </c>
      <c r="D465" s="111"/>
      <c r="E465" s="138" t="s">
        <v>6505</v>
      </c>
      <c r="F465" s="25"/>
      <c r="G465" s="25">
        <v>2000000</v>
      </c>
      <c r="I465" s="39"/>
      <c r="J465" s="39"/>
      <c r="K465" s="39"/>
      <c r="L465" s="39"/>
      <c r="M465" s="39"/>
      <c r="N465" s="39"/>
      <c r="O465" s="39"/>
      <c r="P465" s="39"/>
      <c r="Q465" s="39"/>
      <c r="R465" s="39"/>
      <c r="S465" s="39"/>
    </row>
    <row r="466" spans="1:19" s="49" customFormat="1" ht="15.75" x14ac:dyDescent="0.2">
      <c r="A466" s="122">
        <v>104</v>
      </c>
      <c r="B466" s="125" t="s">
        <v>6506</v>
      </c>
      <c r="C466" s="110">
        <v>63</v>
      </c>
      <c r="D466" s="111"/>
      <c r="E466" s="138" t="s">
        <v>6507</v>
      </c>
      <c r="F466" s="25"/>
      <c r="G466" s="25">
        <v>2000000</v>
      </c>
      <c r="I466" s="39"/>
      <c r="J466" s="39"/>
      <c r="K466" s="39"/>
      <c r="L466" s="39"/>
      <c r="M466" s="39"/>
      <c r="N466" s="39"/>
      <c r="O466" s="39"/>
      <c r="P466" s="39"/>
      <c r="Q466" s="39"/>
      <c r="R466" s="39"/>
      <c r="S466" s="39"/>
    </row>
    <row r="467" spans="1:19" s="49" customFormat="1" ht="15.75" x14ac:dyDescent="0.2">
      <c r="A467" s="122">
        <v>105</v>
      </c>
      <c r="B467" s="125" t="s">
        <v>6508</v>
      </c>
      <c r="C467" s="110">
        <v>63</v>
      </c>
      <c r="D467" s="111"/>
      <c r="E467" s="138" t="s">
        <v>6509</v>
      </c>
      <c r="F467" s="25"/>
      <c r="G467" s="25">
        <v>2000000</v>
      </c>
      <c r="I467" s="39"/>
      <c r="J467" s="39"/>
      <c r="K467" s="39"/>
      <c r="L467" s="39"/>
      <c r="M467" s="39"/>
      <c r="N467" s="39"/>
      <c r="O467" s="39"/>
      <c r="P467" s="39"/>
      <c r="Q467" s="39"/>
      <c r="R467" s="39"/>
      <c r="S467" s="39"/>
    </row>
    <row r="468" spans="1:19" s="49" customFormat="1" ht="15.75" x14ac:dyDescent="0.2">
      <c r="A468" s="122">
        <v>106</v>
      </c>
      <c r="B468" s="125" t="s">
        <v>6510</v>
      </c>
      <c r="C468" s="110">
        <v>63</v>
      </c>
      <c r="D468" s="111"/>
      <c r="E468" s="138" t="s">
        <v>6511</v>
      </c>
      <c r="F468" s="25"/>
      <c r="G468" s="25">
        <v>2000000</v>
      </c>
      <c r="I468" s="39"/>
      <c r="J468" s="39"/>
      <c r="K468" s="39"/>
      <c r="L468" s="39"/>
      <c r="M468" s="39"/>
      <c r="N468" s="39"/>
      <c r="O468" s="39"/>
      <c r="P468" s="39"/>
      <c r="Q468" s="39"/>
      <c r="R468" s="39"/>
      <c r="S468" s="39"/>
    </row>
    <row r="469" spans="1:19" s="49" customFormat="1" ht="15.75" x14ac:dyDescent="0.2">
      <c r="A469" s="122">
        <v>107</v>
      </c>
      <c r="B469" s="125" t="s">
        <v>6512</v>
      </c>
      <c r="C469" s="110">
        <v>63</v>
      </c>
      <c r="D469" s="111"/>
      <c r="E469" s="138" t="s">
        <v>6513</v>
      </c>
      <c r="F469" s="25"/>
      <c r="G469" s="25">
        <v>2000000</v>
      </c>
      <c r="I469" s="39"/>
      <c r="J469" s="39"/>
      <c r="K469" s="39"/>
      <c r="L469" s="39"/>
      <c r="M469" s="39"/>
      <c r="N469" s="39"/>
      <c r="O469" s="39"/>
      <c r="P469" s="39"/>
      <c r="Q469" s="39"/>
      <c r="R469" s="39"/>
      <c r="S469" s="39"/>
    </row>
    <row r="470" spans="1:19" s="49" customFormat="1" ht="15.75" x14ac:dyDescent="0.2">
      <c r="A470" s="122">
        <v>108</v>
      </c>
      <c r="B470" s="125" t="s">
        <v>6514</v>
      </c>
      <c r="C470" s="110">
        <v>63</v>
      </c>
      <c r="D470" s="111"/>
      <c r="E470" s="138" t="s">
        <v>6515</v>
      </c>
      <c r="F470" s="25"/>
      <c r="G470" s="25">
        <v>2000000</v>
      </c>
      <c r="I470" s="39"/>
      <c r="J470" s="39"/>
      <c r="K470" s="39"/>
      <c r="L470" s="39"/>
      <c r="M470" s="39"/>
      <c r="N470" s="39"/>
      <c r="O470" s="39"/>
      <c r="P470" s="39"/>
      <c r="Q470" s="39"/>
      <c r="R470" s="39"/>
      <c r="S470" s="39"/>
    </row>
    <row r="471" spans="1:19" s="49" customFormat="1" ht="15.75" x14ac:dyDescent="0.2">
      <c r="A471" s="122">
        <v>109</v>
      </c>
      <c r="B471" s="125" t="s">
        <v>6516</v>
      </c>
      <c r="C471" s="110">
        <v>63</v>
      </c>
      <c r="D471" s="111"/>
      <c r="E471" s="138" t="s">
        <v>6517</v>
      </c>
      <c r="F471" s="25"/>
      <c r="G471" s="25">
        <v>2000000</v>
      </c>
      <c r="I471" s="39"/>
      <c r="J471" s="39"/>
      <c r="K471" s="39"/>
      <c r="L471" s="39"/>
      <c r="M471" s="39"/>
      <c r="N471" s="39"/>
      <c r="O471" s="39"/>
      <c r="P471" s="39"/>
      <c r="Q471" s="39"/>
      <c r="R471" s="39"/>
      <c r="S471" s="39"/>
    </row>
    <row r="472" spans="1:19" s="49" customFormat="1" ht="15.75" x14ac:dyDescent="0.2">
      <c r="A472" s="122">
        <v>110</v>
      </c>
      <c r="B472" s="125" t="s">
        <v>6518</v>
      </c>
      <c r="C472" s="110">
        <v>63</v>
      </c>
      <c r="D472" s="111"/>
      <c r="E472" s="138" t="s">
        <v>6519</v>
      </c>
      <c r="F472" s="25"/>
      <c r="G472" s="25">
        <v>5000000</v>
      </c>
      <c r="I472" s="39"/>
      <c r="J472" s="39"/>
      <c r="K472" s="39"/>
      <c r="L472" s="39"/>
      <c r="M472" s="39"/>
      <c r="N472" s="39"/>
      <c r="O472" s="39"/>
      <c r="P472" s="39"/>
      <c r="Q472" s="39"/>
      <c r="R472" s="39"/>
      <c r="S472" s="39"/>
    </row>
    <row r="473" spans="1:19" s="49" customFormat="1" ht="15.75" x14ac:dyDescent="0.2">
      <c r="A473" s="122">
        <v>111</v>
      </c>
      <c r="B473" s="125" t="s">
        <v>6520</v>
      </c>
      <c r="C473" s="110">
        <v>63</v>
      </c>
      <c r="D473" s="111"/>
      <c r="E473" s="138" t="s">
        <v>6521</v>
      </c>
      <c r="F473" s="25"/>
      <c r="G473" s="25">
        <v>2000000</v>
      </c>
      <c r="I473" s="39"/>
      <c r="J473" s="39"/>
      <c r="K473" s="39"/>
      <c r="L473" s="39"/>
      <c r="M473" s="39"/>
      <c r="N473" s="39"/>
      <c r="O473" s="39"/>
      <c r="P473" s="39"/>
      <c r="Q473" s="39"/>
      <c r="R473" s="39"/>
      <c r="S473" s="39"/>
    </row>
    <row r="474" spans="1:19" s="49" customFormat="1" ht="15.75" x14ac:dyDescent="0.2">
      <c r="A474" s="122">
        <v>112</v>
      </c>
      <c r="B474" s="125" t="s">
        <v>6522</v>
      </c>
      <c r="C474" s="110">
        <v>63</v>
      </c>
      <c r="D474" s="111"/>
      <c r="E474" s="138" t="s">
        <v>6523</v>
      </c>
      <c r="F474" s="25"/>
      <c r="G474" s="25">
        <v>2000000</v>
      </c>
      <c r="I474" s="39"/>
      <c r="J474" s="39"/>
      <c r="K474" s="39"/>
      <c r="L474" s="39"/>
      <c r="M474" s="39"/>
      <c r="N474" s="39"/>
      <c r="O474" s="39"/>
      <c r="P474" s="39"/>
      <c r="Q474" s="39"/>
      <c r="R474" s="39"/>
      <c r="S474" s="39"/>
    </row>
    <row r="475" spans="1:19" s="49" customFormat="1" ht="15.75" x14ac:dyDescent="0.2">
      <c r="A475" s="122">
        <v>113</v>
      </c>
      <c r="B475" s="125" t="s">
        <v>6524</v>
      </c>
      <c r="C475" s="110">
        <v>63</v>
      </c>
      <c r="D475" s="111"/>
      <c r="E475" s="138" t="s">
        <v>6525</v>
      </c>
      <c r="F475" s="25"/>
      <c r="G475" s="25">
        <v>2000000</v>
      </c>
      <c r="I475" s="39"/>
      <c r="J475" s="39"/>
      <c r="K475" s="39"/>
      <c r="L475" s="39"/>
      <c r="M475" s="39"/>
      <c r="N475" s="39"/>
      <c r="O475" s="39"/>
      <c r="P475" s="39"/>
      <c r="Q475" s="39"/>
      <c r="R475" s="39"/>
      <c r="S475" s="39"/>
    </row>
    <row r="476" spans="1:19" s="49" customFormat="1" ht="15.75" x14ac:dyDescent="0.2">
      <c r="A476" s="122">
        <v>114</v>
      </c>
      <c r="B476" s="125" t="s">
        <v>6526</v>
      </c>
      <c r="C476" s="110">
        <v>63</v>
      </c>
      <c r="D476" s="111"/>
      <c r="E476" s="138" t="s">
        <v>6527</v>
      </c>
      <c r="F476" s="25"/>
      <c r="G476" s="25">
        <v>2000000</v>
      </c>
      <c r="I476" s="39"/>
      <c r="J476" s="39"/>
      <c r="K476" s="39"/>
      <c r="L476" s="39"/>
      <c r="M476" s="39"/>
      <c r="N476" s="39"/>
      <c r="O476" s="39"/>
      <c r="P476" s="39"/>
      <c r="Q476" s="39"/>
      <c r="R476" s="39"/>
      <c r="S476" s="39"/>
    </row>
    <row r="477" spans="1:19" s="49" customFormat="1" ht="15.75" x14ac:dyDescent="0.2">
      <c r="A477" s="122">
        <v>115</v>
      </c>
      <c r="B477" s="125" t="s">
        <v>6528</v>
      </c>
      <c r="C477" s="110">
        <v>63</v>
      </c>
      <c r="D477" s="111"/>
      <c r="E477" s="138" t="s">
        <v>6529</v>
      </c>
      <c r="F477" s="25"/>
      <c r="G477" s="25">
        <v>2000000</v>
      </c>
      <c r="I477" s="39"/>
      <c r="J477" s="39"/>
      <c r="K477" s="39"/>
      <c r="L477" s="39"/>
      <c r="M477" s="39"/>
      <c r="N477" s="39"/>
      <c r="O477" s="39"/>
      <c r="P477" s="39"/>
      <c r="Q477" s="39"/>
      <c r="R477" s="39"/>
      <c r="S477" s="39"/>
    </row>
    <row r="478" spans="1:19" s="49" customFormat="1" ht="15.75" x14ac:dyDescent="0.2">
      <c r="A478" s="122">
        <v>116</v>
      </c>
      <c r="B478" s="125" t="s">
        <v>6530</v>
      </c>
      <c r="C478" s="110">
        <v>63</v>
      </c>
      <c r="D478" s="111"/>
      <c r="E478" s="138" t="s">
        <v>6531</v>
      </c>
      <c r="F478" s="25"/>
      <c r="G478" s="25">
        <v>4000000</v>
      </c>
      <c r="I478" s="39"/>
      <c r="J478" s="39"/>
      <c r="K478" s="39"/>
      <c r="L478" s="39"/>
      <c r="M478" s="39"/>
      <c r="N478" s="39"/>
      <c r="O478" s="39"/>
      <c r="P478" s="39"/>
      <c r="Q478" s="39"/>
      <c r="R478" s="39"/>
      <c r="S478" s="39"/>
    </row>
    <row r="479" spans="1:19" s="49" customFormat="1" ht="15.75" x14ac:dyDescent="0.2">
      <c r="A479" s="122">
        <v>117</v>
      </c>
      <c r="B479" s="125" t="s">
        <v>6532</v>
      </c>
      <c r="C479" s="110">
        <v>63</v>
      </c>
      <c r="D479" s="111"/>
      <c r="E479" s="138" t="s">
        <v>6533</v>
      </c>
      <c r="F479" s="25"/>
      <c r="G479" s="25">
        <v>2000000</v>
      </c>
      <c r="I479" s="39"/>
      <c r="J479" s="39"/>
      <c r="K479" s="39"/>
      <c r="L479" s="39"/>
      <c r="M479" s="39"/>
      <c r="N479" s="39"/>
      <c r="O479" s="39"/>
      <c r="P479" s="39"/>
      <c r="Q479" s="39"/>
      <c r="R479" s="39"/>
      <c r="S479" s="39"/>
    </row>
    <row r="480" spans="1:19" s="49" customFormat="1" ht="15.75" x14ac:dyDescent="0.2">
      <c r="A480" s="122">
        <v>118</v>
      </c>
      <c r="B480" s="125" t="s">
        <v>6534</v>
      </c>
      <c r="C480" s="110">
        <v>63</v>
      </c>
      <c r="D480" s="111"/>
      <c r="E480" s="138" t="s">
        <v>6535</v>
      </c>
      <c r="F480" s="25"/>
      <c r="G480" s="25">
        <v>2000000</v>
      </c>
      <c r="I480" s="39"/>
      <c r="J480" s="39"/>
      <c r="K480" s="39"/>
      <c r="L480" s="39"/>
      <c r="M480" s="39"/>
      <c r="N480" s="39"/>
      <c r="O480" s="39"/>
      <c r="P480" s="39"/>
      <c r="Q480" s="39"/>
      <c r="R480" s="39"/>
      <c r="S480" s="39"/>
    </row>
    <row r="481" spans="1:19" s="49" customFormat="1" ht="15.75" x14ac:dyDescent="0.2">
      <c r="A481" s="122">
        <v>119</v>
      </c>
      <c r="B481" s="125" t="s">
        <v>6536</v>
      </c>
      <c r="C481" s="110">
        <v>63</v>
      </c>
      <c r="D481" s="111"/>
      <c r="E481" s="138" t="s">
        <v>6537</v>
      </c>
      <c r="F481" s="25"/>
      <c r="G481" s="25">
        <v>2000000</v>
      </c>
      <c r="I481" s="39"/>
      <c r="J481" s="39"/>
      <c r="K481" s="39"/>
      <c r="L481" s="39"/>
      <c r="M481" s="39"/>
      <c r="N481" s="39"/>
      <c r="O481" s="39"/>
      <c r="P481" s="39"/>
      <c r="Q481" s="39"/>
      <c r="R481" s="39"/>
      <c r="S481" s="39"/>
    </row>
    <row r="482" spans="1:19" s="49" customFormat="1" ht="15.75" x14ac:dyDescent="0.2">
      <c r="A482" s="122">
        <v>120</v>
      </c>
      <c r="B482" s="125" t="s">
        <v>6538</v>
      </c>
      <c r="C482" s="110">
        <v>63</v>
      </c>
      <c r="D482" s="111"/>
      <c r="E482" s="138" t="s">
        <v>6539</v>
      </c>
      <c r="F482" s="25"/>
      <c r="G482" s="25">
        <v>2000000</v>
      </c>
      <c r="I482" s="39"/>
      <c r="J482" s="39"/>
      <c r="K482" s="39"/>
      <c r="L482" s="39"/>
      <c r="M482" s="39"/>
      <c r="N482" s="39"/>
      <c r="O482" s="39"/>
      <c r="P482" s="39"/>
      <c r="Q482" s="39"/>
      <c r="R482" s="39"/>
      <c r="S482" s="39"/>
    </row>
    <row r="483" spans="1:19" s="49" customFormat="1" ht="15.75" x14ac:dyDescent="0.2">
      <c r="A483" s="122">
        <v>121</v>
      </c>
      <c r="B483" s="125" t="s">
        <v>6540</v>
      </c>
      <c r="C483" s="110">
        <v>63</v>
      </c>
      <c r="D483" s="111"/>
      <c r="E483" s="138" t="s">
        <v>6541</v>
      </c>
      <c r="F483" s="25"/>
      <c r="G483" s="25">
        <v>2000000</v>
      </c>
      <c r="I483" s="39"/>
      <c r="J483" s="39"/>
      <c r="K483" s="39"/>
      <c r="L483" s="39"/>
      <c r="M483" s="39"/>
      <c r="N483" s="39"/>
      <c r="O483" s="39"/>
      <c r="P483" s="39"/>
      <c r="Q483" s="39"/>
      <c r="R483" s="39"/>
      <c r="S483" s="39"/>
    </row>
    <row r="484" spans="1:19" s="49" customFormat="1" ht="15.75" x14ac:dyDescent="0.2">
      <c r="A484" s="122">
        <v>122</v>
      </c>
      <c r="B484" s="125" t="s">
        <v>6542</v>
      </c>
      <c r="C484" s="110">
        <v>63</v>
      </c>
      <c r="D484" s="111"/>
      <c r="E484" s="138" t="s">
        <v>6543</v>
      </c>
      <c r="F484" s="25"/>
      <c r="G484" s="25">
        <v>2000000</v>
      </c>
      <c r="I484" s="39"/>
      <c r="J484" s="39"/>
      <c r="K484" s="39"/>
      <c r="L484" s="39"/>
      <c r="M484" s="39"/>
      <c r="N484" s="39"/>
      <c r="O484" s="39"/>
      <c r="P484" s="39"/>
      <c r="Q484" s="39"/>
      <c r="R484" s="39"/>
      <c r="S484" s="39"/>
    </row>
    <row r="485" spans="1:19" s="49" customFormat="1" ht="15.75" x14ac:dyDescent="0.2">
      <c r="A485" s="122">
        <v>123</v>
      </c>
      <c r="B485" s="125" t="s">
        <v>6544</v>
      </c>
      <c r="C485" s="110">
        <v>65</v>
      </c>
      <c r="D485" s="111"/>
      <c r="E485" s="138" t="s">
        <v>6545</v>
      </c>
      <c r="F485" s="25"/>
      <c r="G485" s="25">
        <v>1000000</v>
      </c>
      <c r="I485" s="39"/>
      <c r="J485" s="39"/>
      <c r="K485" s="39"/>
      <c r="L485" s="39"/>
      <c r="M485" s="39"/>
      <c r="N485" s="39"/>
      <c r="O485" s="39"/>
      <c r="P485" s="39"/>
      <c r="Q485" s="39"/>
      <c r="R485" s="39"/>
      <c r="S485" s="39"/>
    </row>
    <row r="486" spans="1:19" s="49" customFormat="1" ht="15.75" x14ac:dyDescent="0.2">
      <c r="A486" s="122">
        <v>124</v>
      </c>
      <c r="B486" s="125" t="s">
        <v>6546</v>
      </c>
      <c r="C486" s="110">
        <v>65</v>
      </c>
      <c r="D486" s="111"/>
      <c r="E486" s="138" t="s">
        <v>6547</v>
      </c>
      <c r="F486" s="25"/>
      <c r="G486" s="25">
        <v>1000000</v>
      </c>
      <c r="I486" s="39"/>
      <c r="J486" s="39"/>
      <c r="K486" s="39"/>
      <c r="L486" s="39"/>
      <c r="M486" s="39"/>
      <c r="N486" s="39"/>
      <c r="O486" s="39"/>
      <c r="P486" s="39"/>
      <c r="Q486" s="39"/>
      <c r="R486" s="39"/>
      <c r="S486" s="39"/>
    </row>
    <row r="487" spans="1:19" s="49" customFormat="1" ht="15.75" x14ac:dyDescent="0.2">
      <c r="A487" s="122">
        <v>125</v>
      </c>
      <c r="B487" s="125" t="s">
        <v>6548</v>
      </c>
      <c r="C487" s="110">
        <v>65</v>
      </c>
      <c r="D487" s="111"/>
      <c r="E487" s="138" t="s">
        <v>6549</v>
      </c>
      <c r="F487" s="25"/>
      <c r="G487" s="25">
        <v>1000000</v>
      </c>
      <c r="I487" s="39"/>
      <c r="J487" s="39"/>
      <c r="K487" s="39"/>
      <c r="L487" s="39"/>
      <c r="M487" s="39"/>
      <c r="N487" s="39"/>
      <c r="O487" s="39"/>
      <c r="P487" s="39"/>
      <c r="Q487" s="39"/>
      <c r="R487" s="39"/>
      <c r="S487" s="39"/>
    </row>
    <row r="488" spans="1:19" s="49" customFormat="1" ht="15.75" x14ac:dyDescent="0.2">
      <c r="A488" s="122">
        <v>126</v>
      </c>
      <c r="B488" s="125" t="s">
        <v>6550</v>
      </c>
      <c r="C488" s="110">
        <v>65</v>
      </c>
      <c r="D488" s="111"/>
      <c r="E488" s="138" t="s">
        <v>6551</v>
      </c>
      <c r="F488" s="25"/>
      <c r="G488" s="25">
        <v>1000000</v>
      </c>
      <c r="I488" s="39"/>
      <c r="J488" s="39"/>
      <c r="K488" s="39"/>
      <c r="L488" s="39"/>
      <c r="M488" s="39"/>
      <c r="N488" s="39"/>
      <c r="O488" s="39"/>
      <c r="P488" s="39"/>
      <c r="Q488" s="39"/>
      <c r="R488" s="39"/>
      <c r="S488" s="39"/>
    </row>
    <row r="489" spans="1:19" s="49" customFormat="1" ht="15.75" x14ac:dyDescent="0.2">
      <c r="A489" s="122">
        <v>127</v>
      </c>
      <c r="B489" s="125" t="s">
        <v>6552</v>
      </c>
      <c r="C489" s="110">
        <v>69</v>
      </c>
      <c r="D489" s="111"/>
      <c r="E489" s="138" t="s">
        <v>6553</v>
      </c>
      <c r="F489" s="25"/>
      <c r="G489" s="25">
        <v>1000000</v>
      </c>
      <c r="I489" s="39"/>
      <c r="J489" s="39"/>
      <c r="K489" s="39"/>
      <c r="L489" s="39"/>
      <c r="M489" s="39"/>
      <c r="N489" s="39"/>
      <c r="O489" s="39"/>
      <c r="P489" s="39"/>
      <c r="Q489" s="39"/>
      <c r="R489" s="39"/>
      <c r="S489" s="39"/>
    </row>
    <row r="490" spans="1:19" s="49" customFormat="1" ht="15.75" x14ac:dyDescent="0.2">
      <c r="A490" s="122">
        <v>128</v>
      </c>
      <c r="B490" s="125" t="s">
        <v>6554</v>
      </c>
      <c r="C490" s="110">
        <v>69</v>
      </c>
      <c r="D490" s="111"/>
      <c r="E490" s="138" t="s">
        <v>6555</v>
      </c>
      <c r="F490" s="25"/>
      <c r="G490" s="25">
        <v>1000000</v>
      </c>
      <c r="I490" s="39"/>
      <c r="J490" s="39"/>
      <c r="K490" s="39"/>
      <c r="L490" s="39"/>
      <c r="M490" s="39"/>
      <c r="N490" s="39"/>
      <c r="O490" s="39"/>
      <c r="P490" s="39"/>
      <c r="Q490" s="39"/>
      <c r="R490" s="39"/>
      <c r="S490" s="39"/>
    </row>
    <row r="491" spans="1:19" s="49" customFormat="1" ht="15.75" x14ac:dyDescent="0.2">
      <c r="A491" s="122">
        <v>129</v>
      </c>
      <c r="B491" s="125" t="s">
        <v>6556</v>
      </c>
      <c r="C491" s="110">
        <v>69</v>
      </c>
      <c r="D491" s="111"/>
      <c r="E491" s="138" t="s">
        <v>6557</v>
      </c>
      <c r="F491" s="25"/>
      <c r="G491" s="25">
        <v>1000000</v>
      </c>
      <c r="I491" s="39"/>
      <c r="J491" s="39"/>
      <c r="K491" s="39"/>
      <c r="L491" s="39"/>
      <c r="M491" s="39"/>
      <c r="N491" s="39"/>
      <c r="O491" s="39"/>
      <c r="P491" s="39"/>
      <c r="Q491" s="39"/>
      <c r="R491" s="39"/>
      <c r="S491" s="39"/>
    </row>
    <row r="492" spans="1:19" s="49" customFormat="1" ht="15.75" x14ac:dyDescent="0.2">
      <c r="A492" s="122">
        <v>130</v>
      </c>
      <c r="B492" s="125" t="s">
        <v>6558</v>
      </c>
      <c r="C492" s="110">
        <v>69</v>
      </c>
      <c r="D492" s="111"/>
      <c r="E492" s="138" t="s">
        <v>6559</v>
      </c>
      <c r="F492" s="25"/>
      <c r="G492" s="25">
        <v>1000000</v>
      </c>
      <c r="I492" s="39"/>
      <c r="J492" s="39"/>
      <c r="K492" s="39"/>
      <c r="L492" s="39"/>
      <c r="M492" s="39"/>
      <c r="N492" s="39"/>
      <c r="O492" s="39"/>
      <c r="P492" s="39"/>
      <c r="Q492" s="39"/>
      <c r="R492" s="39"/>
      <c r="S492" s="39"/>
    </row>
    <row r="493" spans="1:19" s="49" customFormat="1" ht="15.75" x14ac:dyDescent="0.2">
      <c r="A493" s="122">
        <v>131</v>
      </c>
      <c r="B493" s="125" t="s">
        <v>6560</v>
      </c>
      <c r="C493" s="110">
        <v>69</v>
      </c>
      <c r="D493" s="111"/>
      <c r="E493" s="138" t="s">
        <v>6561</v>
      </c>
      <c r="F493" s="25"/>
      <c r="G493" s="25">
        <v>1000000</v>
      </c>
      <c r="I493" s="39"/>
      <c r="J493" s="39"/>
      <c r="K493" s="39"/>
      <c r="L493" s="39"/>
      <c r="M493" s="39"/>
      <c r="N493" s="39"/>
      <c r="O493" s="39"/>
      <c r="P493" s="39"/>
      <c r="Q493" s="39"/>
      <c r="R493" s="39"/>
      <c r="S493" s="39"/>
    </row>
    <row r="494" spans="1:19" s="49" customFormat="1" ht="15.75" x14ac:dyDescent="0.2">
      <c r="A494" s="122">
        <v>132</v>
      </c>
      <c r="B494" s="125" t="s">
        <v>6562</v>
      </c>
      <c r="C494" s="110">
        <v>69</v>
      </c>
      <c r="D494" s="111"/>
      <c r="E494" s="138" t="s">
        <v>6563</v>
      </c>
      <c r="F494" s="25"/>
      <c r="G494" s="25">
        <v>1000000</v>
      </c>
      <c r="I494" s="39"/>
      <c r="J494" s="39"/>
      <c r="K494" s="39"/>
      <c r="L494" s="39"/>
      <c r="M494" s="39"/>
      <c r="N494" s="39"/>
      <c r="O494" s="39"/>
      <c r="P494" s="39"/>
      <c r="Q494" s="39"/>
      <c r="R494" s="39"/>
      <c r="S494" s="39"/>
    </row>
    <row r="495" spans="1:19" s="49" customFormat="1" ht="15.75" x14ac:dyDescent="0.2">
      <c r="A495" s="122">
        <v>133</v>
      </c>
      <c r="B495" s="125" t="s">
        <v>6564</v>
      </c>
      <c r="C495" s="110">
        <v>69</v>
      </c>
      <c r="D495" s="111"/>
      <c r="E495" s="138" t="s">
        <v>6565</v>
      </c>
      <c r="F495" s="25"/>
      <c r="G495" s="25">
        <v>1000000</v>
      </c>
      <c r="I495" s="39"/>
      <c r="J495" s="39"/>
      <c r="K495" s="39"/>
      <c r="L495" s="39"/>
      <c r="M495" s="39"/>
      <c r="N495" s="39"/>
      <c r="O495" s="39"/>
      <c r="P495" s="39"/>
      <c r="Q495" s="39"/>
      <c r="R495" s="39"/>
      <c r="S495" s="39"/>
    </row>
    <row r="496" spans="1:19" s="49" customFormat="1" ht="15.75" x14ac:dyDescent="0.2">
      <c r="A496" s="122">
        <v>134</v>
      </c>
      <c r="B496" s="125" t="s">
        <v>6566</v>
      </c>
      <c r="C496" s="110">
        <v>69</v>
      </c>
      <c r="D496" s="111"/>
      <c r="E496" s="138" t="s">
        <v>6567</v>
      </c>
      <c r="F496" s="25"/>
      <c r="G496" s="25">
        <v>1000000</v>
      </c>
      <c r="I496" s="39"/>
      <c r="J496" s="39"/>
      <c r="K496" s="39"/>
      <c r="L496" s="39"/>
      <c r="M496" s="39"/>
      <c r="N496" s="39"/>
      <c r="O496" s="39"/>
      <c r="P496" s="39"/>
      <c r="Q496" s="39"/>
      <c r="R496" s="39"/>
      <c r="S496" s="39"/>
    </row>
    <row r="497" spans="1:19" s="49" customFormat="1" ht="15.75" x14ac:dyDescent="0.2">
      <c r="A497" s="122">
        <v>135</v>
      </c>
      <c r="B497" s="125" t="s">
        <v>6568</v>
      </c>
      <c r="C497" s="110">
        <v>71</v>
      </c>
      <c r="D497" s="111"/>
      <c r="E497" s="138" t="s">
        <v>6569</v>
      </c>
      <c r="F497" s="25"/>
      <c r="G497" s="25">
        <v>1000000</v>
      </c>
      <c r="I497" s="39"/>
      <c r="J497" s="39"/>
      <c r="K497" s="39"/>
      <c r="L497" s="39"/>
      <c r="M497" s="39"/>
      <c r="N497" s="39"/>
      <c r="O497" s="39"/>
      <c r="P497" s="39"/>
      <c r="Q497" s="39"/>
      <c r="R497" s="39"/>
      <c r="S497" s="39"/>
    </row>
    <row r="498" spans="1:19" s="49" customFormat="1" ht="15.75" x14ac:dyDescent="0.2">
      <c r="A498" s="122">
        <v>136</v>
      </c>
      <c r="B498" s="125" t="s">
        <v>6570</v>
      </c>
      <c r="C498" s="110">
        <v>72</v>
      </c>
      <c r="D498" s="111"/>
      <c r="E498" s="138" t="s">
        <v>6571</v>
      </c>
      <c r="F498" s="25"/>
      <c r="G498" s="25">
        <v>1000000</v>
      </c>
      <c r="I498" s="39"/>
      <c r="J498" s="39"/>
      <c r="K498" s="39"/>
      <c r="L498" s="39"/>
      <c r="M498" s="39"/>
      <c r="N498" s="39"/>
      <c r="O498" s="39"/>
      <c r="P498" s="39"/>
      <c r="Q498" s="39"/>
      <c r="R498" s="39"/>
      <c r="S498" s="39"/>
    </row>
    <row r="499" spans="1:19" s="49" customFormat="1" ht="15.75" x14ac:dyDescent="0.2">
      <c r="A499" s="122">
        <v>137</v>
      </c>
      <c r="B499" s="125" t="s">
        <v>6572</v>
      </c>
      <c r="C499" s="110">
        <v>73</v>
      </c>
      <c r="D499" s="111"/>
      <c r="E499" s="138" t="s">
        <v>6573</v>
      </c>
      <c r="F499" s="25"/>
      <c r="G499" s="25">
        <v>2000000</v>
      </c>
      <c r="I499" s="39"/>
      <c r="J499" s="39"/>
      <c r="K499" s="39"/>
      <c r="L499" s="39"/>
      <c r="M499" s="39"/>
      <c r="N499" s="39"/>
      <c r="O499" s="39"/>
      <c r="P499" s="39"/>
      <c r="Q499" s="39"/>
      <c r="R499" s="39"/>
      <c r="S499" s="39"/>
    </row>
    <row r="500" spans="1:19" s="49" customFormat="1" ht="31.5" x14ac:dyDescent="0.2">
      <c r="A500" s="122">
        <v>138</v>
      </c>
      <c r="B500" s="125" t="s">
        <v>6574</v>
      </c>
      <c r="C500" s="110">
        <v>73</v>
      </c>
      <c r="D500" s="111"/>
      <c r="E500" s="126" t="s">
        <v>6575</v>
      </c>
      <c r="F500" s="25"/>
      <c r="G500" s="25">
        <v>5000000</v>
      </c>
      <c r="I500" s="39"/>
      <c r="J500" s="39"/>
      <c r="K500" s="39"/>
      <c r="L500" s="39"/>
      <c r="M500" s="39"/>
      <c r="N500" s="39"/>
      <c r="O500" s="39"/>
      <c r="P500" s="39"/>
      <c r="Q500" s="39"/>
      <c r="R500" s="39"/>
      <c r="S500" s="39"/>
    </row>
    <row r="501" spans="1:19" s="49" customFormat="1" ht="15.75" x14ac:dyDescent="0.2">
      <c r="A501" s="122">
        <v>139</v>
      </c>
      <c r="B501" s="125" t="s">
        <v>6576</v>
      </c>
      <c r="C501" s="110">
        <v>73</v>
      </c>
      <c r="D501" s="111"/>
      <c r="E501" s="138" t="s">
        <v>6577</v>
      </c>
      <c r="F501" s="25"/>
      <c r="G501" s="25">
        <v>5000000</v>
      </c>
      <c r="I501" s="39"/>
      <c r="J501" s="39"/>
      <c r="K501" s="39"/>
      <c r="L501" s="39"/>
      <c r="M501" s="39"/>
      <c r="N501" s="39"/>
      <c r="O501" s="39"/>
      <c r="P501" s="39"/>
      <c r="Q501" s="39"/>
      <c r="R501" s="39"/>
      <c r="S501" s="39"/>
    </row>
    <row r="502" spans="1:19" s="49" customFormat="1" ht="15.75" x14ac:dyDescent="0.2">
      <c r="A502" s="122">
        <v>140</v>
      </c>
      <c r="B502" s="125" t="s">
        <v>6578</v>
      </c>
      <c r="C502" s="110">
        <v>73</v>
      </c>
      <c r="D502" s="111"/>
      <c r="E502" s="138" t="s">
        <v>6579</v>
      </c>
      <c r="F502" s="25"/>
      <c r="G502" s="25">
        <v>5000000</v>
      </c>
      <c r="I502" s="39"/>
      <c r="J502" s="39"/>
      <c r="K502" s="39"/>
      <c r="L502" s="39"/>
      <c r="M502" s="39"/>
      <c r="N502" s="39"/>
      <c r="O502" s="39"/>
      <c r="P502" s="39"/>
      <c r="Q502" s="39"/>
      <c r="R502" s="39"/>
      <c r="S502" s="39"/>
    </row>
    <row r="503" spans="1:19" s="49" customFormat="1" ht="15.75" x14ac:dyDescent="0.2">
      <c r="A503" s="122">
        <v>141</v>
      </c>
      <c r="B503" s="125" t="s">
        <v>6580</v>
      </c>
      <c r="C503" s="110">
        <v>73</v>
      </c>
      <c r="D503" s="111"/>
      <c r="E503" s="138" t="s">
        <v>6581</v>
      </c>
      <c r="F503" s="25"/>
      <c r="G503" s="25">
        <v>4000000</v>
      </c>
      <c r="I503" s="39"/>
      <c r="J503" s="39"/>
      <c r="K503" s="39"/>
      <c r="L503" s="39"/>
      <c r="M503" s="39"/>
      <c r="N503" s="39"/>
      <c r="O503" s="39"/>
      <c r="P503" s="39"/>
      <c r="Q503" s="39"/>
      <c r="R503" s="39"/>
      <c r="S503" s="39"/>
    </row>
    <row r="504" spans="1:19" s="49" customFormat="1" ht="15.75" x14ac:dyDescent="0.2">
      <c r="A504" s="122">
        <v>142</v>
      </c>
      <c r="B504" s="125" t="s">
        <v>6582</v>
      </c>
      <c r="C504" s="110">
        <v>73</v>
      </c>
      <c r="D504" s="111"/>
      <c r="E504" s="138" t="s">
        <v>6583</v>
      </c>
      <c r="F504" s="25"/>
      <c r="G504" s="25">
        <v>4000000</v>
      </c>
      <c r="I504" s="39"/>
      <c r="J504" s="39"/>
      <c r="K504" s="39"/>
      <c r="L504" s="39"/>
      <c r="M504" s="39"/>
      <c r="N504" s="39"/>
      <c r="O504" s="39"/>
      <c r="P504" s="39"/>
      <c r="Q504" s="39"/>
      <c r="R504" s="39"/>
      <c r="S504" s="39"/>
    </row>
    <row r="505" spans="1:19" s="49" customFormat="1" ht="15.75" x14ac:dyDescent="0.2">
      <c r="A505" s="122">
        <v>143</v>
      </c>
      <c r="B505" s="125" t="s">
        <v>6584</v>
      </c>
      <c r="C505" s="110">
        <v>73</v>
      </c>
      <c r="D505" s="111"/>
      <c r="E505" s="138" t="s">
        <v>6585</v>
      </c>
      <c r="F505" s="25"/>
      <c r="G505" s="25">
        <v>3000000</v>
      </c>
      <c r="I505" s="39"/>
      <c r="J505" s="39"/>
      <c r="K505" s="39"/>
      <c r="L505" s="39"/>
      <c r="M505" s="39"/>
      <c r="N505" s="39"/>
      <c r="O505" s="39"/>
      <c r="P505" s="39"/>
      <c r="Q505" s="39"/>
      <c r="R505" s="39"/>
      <c r="S505" s="39"/>
    </row>
    <row r="506" spans="1:19" s="49" customFormat="1" ht="15.75" x14ac:dyDescent="0.2">
      <c r="A506" s="122">
        <v>144</v>
      </c>
      <c r="B506" s="125" t="s">
        <v>6586</v>
      </c>
      <c r="C506" s="110">
        <v>74</v>
      </c>
      <c r="D506" s="111"/>
      <c r="E506" s="138" t="s">
        <v>6587</v>
      </c>
      <c r="F506" s="25"/>
      <c r="G506" s="25">
        <v>2000000</v>
      </c>
      <c r="I506" s="39"/>
      <c r="J506" s="39"/>
      <c r="K506" s="39"/>
      <c r="L506" s="39"/>
      <c r="M506" s="39"/>
      <c r="N506" s="39"/>
      <c r="O506" s="39"/>
      <c r="P506" s="39"/>
      <c r="Q506" s="39"/>
      <c r="R506" s="39"/>
      <c r="S506" s="39"/>
    </row>
    <row r="507" spans="1:19" s="49" customFormat="1" ht="15.75" x14ac:dyDescent="0.2">
      <c r="A507" s="122">
        <v>145</v>
      </c>
      <c r="B507" s="125" t="s">
        <v>6588</v>
      </c>
      <c r="C507" s="110">
        <v>74</v>
      </c>
      <c r="D507" s="111"/>
      <c r="E507" s="138" t="s">
        <v>6589</v>
      </c>
      <c r="F507" s="25"/>
      <c r="G507" s="25">
        <v>2000000</v>
      </c>
      <c r="I507" s="39"/>
      <c r="J507" s="39"/>
      <c r="K507" s="39"/>
      <c r="L507" s="39"/>
      <c r="M507" s="39"/>
      <c r="N507" s="39"/>
      <c r="O507" s="39"/>
      <c r="P507" s="39"/>
      <c r="Q507" s="39"/>
      <c r="R507" s="39"/>
      <c r="S507" s="39"/>
    </row>
    <row r="508" spans="1:19" s="49" customFormat="1" ht="15.75" x14ac:dyDescent="0.2">
      <c r="A508" s="122">
        <v>146</v>
      </c>
      <c r="B508" s="125" t="s">
        <v>6590</v>
      </c>
      <c r="C508" s="110">
        <v>74</v>
      </c>
      <c r="D508" s="111"/>
      <c r="E508" s="138" t="s">
        <v>6591</v>
      </c>
      <c r="F508" s="25"/>
      <c r="G508" s="25">
        <v>2000000</v>
      </c>
      <c r="I508" s="39"/>
      <c r="J508" s="39"/>
      <c r="K508" s="39"/>
      <c r="L508" s="39"/>
      <c r="M508" s="39"/>
      <c r="N508" s="39"/>
      <c r="O508" s="39"/>
      <c r="P508" s="39"/>
      <c r="Q508" s="39"/>
      <c r="R508" s="39"/>
      <c r="S508" s="39"/>
    </row>
    <row r="509" spans="1:19" s="49" customFormat="1" ht="15.75" x14ac:dyDescent="0.2">
      <c r="A509" s="122">
        <v>147</v>
      </c>
      <c r="B509" s="125" t="s">
        <v>6592</v>
      </c>
      <c r="C509" s="110">
        <v>74</v>
      </c>
      <c r="D509" s="111"/>
      <c r="E509" s="138" t="s">
        <v>6593</v>
      </c>
      <c r="F509" s="25"/>
      <c r="G509" s="25">
        <v>6000000</v>
      </c>
      <c r="I509" s="39"/>
      <c r="J509" s="39"/>
      <c r="K509" s="39"/>
      <c r="L509" s="39"/>
      <c r="M509" s="39"/>
      <c r="N509" s="39"/>
      <c r="O509" s="39"/>
      <c r="P509" s="39"/>
      <c r="Q509" s="39"/>
      <c r="R509" s="39"/>
      <c r="S509" s="39"/>
    </row>
    <row r="510" spans="1:19" s="49" customFormat="1" ht="15.75" x14ac:dyDescent="0.2">
      <c r="A510" s="122">
        <v>148</v>
      </c>
      <c r="B510" s="125" t="s">
        <v>6594</v>
      </c>
      <c r="C510" s="110">
        <v>74</v>
      </c>
      <c r="D510" s="111"/>
      <c r="E510" s="138" t="s">
        <v>6595</v>
      </c>
      <c r="F510" s="25"/>
      <c r="G510" s="25">
        <v>6000000</v>
      </c>
      <c r="I510" s="39"/>
      <c r="J510" s="39"/>
      <c r="K510" s="39"/>
      <c r="L510" s="39"/>
      <c r="M510" s="39"/>
      <c r="N510" s="39"/>
      <c r="O510" s="39"/>
      <c r="P510" s="39"/>
      <c r="Q510" s="39"/>
      <c r="R510" s="39"/>
      <c r="S510" s="39"/>
    </row>
    <row r="511" spans="1:19" s="49" customFormat="1" ht="31.5" x14ac:dyDescent="0.2">
      <c r="A511" s="122">
        <v>149</v>
      </c>
      <c r="B511" s="125" t="s">
        <v>6596</v>
      </c>
      <c r="C511" s="110">
        <v>74</v>
      </c>
      <c r="D511" s="111"/>
      <c r="E511" s="126" t="s">
        <v>6597</v>
      </c>
      <c r="F511" s="25"/>
      <c r="G511" s="25">
        <v>4000000</v>
      </c>
      <c r="I511" s="39"/>
      <c r="J511" s="39"/>
      <c r="K511" s="39"/>
      <c r="L511" s="39"/>
      <c r="M511" s="39"/>
      <c r="N511" s="39"/>
      <c r="O511" s="39"/>
      <c r="P511" s="39"/>
      <c r="Q511" s="39"/>
      <c r="R511" s="39"/>
      <c r="S511" s="39"/>
    </row>
    <row r="512" spans="1:19" s="49" customFormat="1" ht="15.75" x14ac:dyDescent="0.2">
      <c r="A512" s="122">
        <v>150</v>
      </c>
      <c r="B512" s="125" t="s">
        <v>6598</v>
      </c>
      <c r="C512" s="110">
        <v>74</v>
      </c>
      <c r="D512" s="111"/>
      <c r="E512" s="138" t="s">
        <v>6599</v>
      </c>
      <c r="F512" s="25"/>
      <c r="G512" s="25">
        <v>2500000</v>
      </c>
      <c r="I512" s="39"/>
      <c r="J512" s="39"/>
      <c r="K512" s="39"/>
      <c r="L512" s="39"/>
      <c r="M512" s="39"/>
      <c r="N512" s="39"/>
      <c r="O512" s="39"/>
      <c r="P512" s="39"/>
      <c r="Q512" s="39"/>
      <c r="R512" s="39"/>
      <c r="S512" s="39"/>
    </row>
    <row r="513" spans="1:19" s="49" customFormat="1" ht="31.5" x14ac:dyDescent="0.2">
      <c r="A513" s="122">
        <v>151</v>
      </c>
      <c r="B513" s="125" t="s">
        <v>6600</v>
      </c>
      <c r="C513" s="110">
        <v>74</v>
      </c>
      <c r="D513" s="111"/>
      <c r="E513" s="126" t="s">
        <v>6601</v>
      </c>
      <c r="F513" s="25"/>
      <c r="G513" s="25">
        <v>2000000</v>
      </c>
      <c r="I513" s="39"/>
      <c r="J513" s="39"/>
      <c r="K513" s="39"/>
      <c r="L513" s="39"/>
      <c r="M513" s="39"/>
      <c r="N513" s="39"/>
      <c r="O513" s="39"/>
      <c r="P513" s="39"/>
      <c r="Q513" s="39"/>
      <c r="R513" s="39"/>
      <c r="S513" s="39"/>
    </row>
    <row r="514" spans="1:19" s="49" customFormat="1" ht="15.75" x14ac:dyDescent="0.2">
      <c r="A514" s="122">
        <v>152</v>
      </c>
      <c r="B514" s="125" t="s">
        <v>6602</v>
      </c>
      <c r="C514" s="110">
        <v>74</v>
      </c>
      <c r="D514" s="111"/>
      <c r="E514" s="138" t="s">
        <v>6603</v>
      </c>
      <c r="F514" s="25"/>
      <c r="G514" s="25">
        <v>2000000</v>
      </c>
      <c r="I514" s="39"/>
      <c r="J514" s="39"/>
      <c r="K514" s="39"/>
      <c r="L514" s="39"/>
      <c r="M514" s="39"/>
      <c r="N514" s="39"/>
      <c r="O514" s="39"/>
      <c r="P514" s="39"/>
      <c r="Q514" s="39"/>
      <c r="R514" s="39"/>
      <c r="S514" s="39"/>
    </row>
    <row r="515" spans="1:19" s="49" customFormat="1" ht="15.75" x14ac:dyDescent="0.2">
      <c r="A515" s="122">
        <v>153</v>
      </c>
      <c r="B515" s="125" t="s">
        <v>6604</v>
      </c>
      <c r="C515" s="110">
        <v>74</v>
      </c>
      <c r="D515" s="111"/>
      <c r="E515" s="138" t="s">
        <v>6605</v>
      </c>
      <c r="F515" s="25"/>
      <c r="G515" s="25">
        <v>2000000</v>
      </c>
      <c r="I515" s="39"/>
      <c r="J515" s="39"/>
      <c r="K515" s="39"/>
      <c r="L515" s="39"/>
      <c r="M515" s="39"/>
      <c r="N515" s="39"/>
      <c r="O515" s="39"/>
      <c r="P515" s="39"/>
      <c r="Q515" s="39"/>
      <c r="R515" s="39"/>
      <c r="S515" s="39"/>
    </row>
    <row r="516" spans="1:19" s="49" customFormat="1" ht="15.75" x14ac:dyDescent="0.2">
      <c r="A516" s="122">
        <v>154</v>
      </c>
      <c r="B516" s="125" t="s">
        <v>6606</v>
      </c>
      <c r="C516" s="110">
        <v>74</v>
      </c>
      <c r="D516" s="111"/>
      <c r="E516" s="138" t="s">
        <v>6607</v>
      </c>
      <c r="F516" s="25"/>
      <c r="G516" s="25">
        <v>1000000</v>
      </c>
      <c r="I516" s="39"/>
      <c r="J516" s="39"/>
      <c r="K516" s="39"/>
      <c r="L516" s="39"/>
      <c r="M516" s="39"/>
      <c r="N516" s="39"/>
      <c r="O516" s="39"/>
      <c r="P516" s="39"/>
      <c r="Q516" s="39"/>
      <c r="R516" s="39"/>
      <c r="S516" s="39"/>
    </row>
    <row r="517" spans="1:19" s="49" customFormat="1" ht="15.75" x14ac:dyDescent="0.2">
      <c r="A517" s="122">
        <v>155</v>
      </c>
      <c r="B517" s="125" t="s">
        <v>6608</v>
      </c>
      <c r="C517" s="110">
        <v>76</v>
      </c>
      <c r="D517" s="111"/>
      <c r="E517" s="138" t="s">
        <v>6609</v>
      </c>
      <c r="F517" s="25"/>
      <c r="G517" s="25">
        <v>2000000</v>
      </c>
      <c r="I517" s="39"/>
      <c r="J517" s="39"/>
      <c r="K517" s="39"/>
      <c r="L517" s="39"/>
      <c r="M517" s="39"/>
      <c r="N517" s="39"/>
      <c r="O517" s="39"/>
      <c r="P517" s="39"/>
      <c r="Q517" s="39"/>
      <c r="R517" s="39"/>
      <c r="S517" s="39"/>
    </row>
    <row r="518" spans="1:19" s="49" customFormat="1" ht="15.75" x14ac:dyDescent="0.2">
      <c r="A518" s="122">
        <v>156</v>
      </c>
      <c r="B518" s="125" t="s">
        <v>6610</v>
      </c>
      <c r="C518" s="110">
        <v>76</v>
      </c>
      <c r="D518" s="111"/>
      <c r="E518" s="138" t="s">
        <v>6611</v>
      </c>
      <c r="F518" s="25"/>
      <c r="G518" s="25">
        <v>2000000</v>
      </c>
      <c r="I518" s="39"/>
      <c r="J518" s="39"/>
      <c r="K518" s="39"/>
      <c r="L518" s="39"/>
      <c r="M518" s="39"/>
      <c r="N518" s="39"/>
      <c r="O518" s="39"/>
      <c r="P518" s="39"/>
      <c r="Q518" s="39"/>
      <c r="R518" s="39"/>
      <c r="S518" s="39"/>
    </row>
    <row r="519" spans="1:19" s="49" customFormat="1" ht="15.75" x14ac:dyDescent="0.2">
      <c r="A519" s="122">
        <v>157</v>
      </c>
      <c r="B519" s="125" t="s">
        <v>6612</v>
      </c>
      <c r="C519" s="110">
        <v>76</v>
      </c>
      <c r="D519" s="111"/>
      <c r="E519" s="138" t="s">
        <v>6613</v>
      </c>
      <c r="F519" s="25"/>
      <c r="G519" s="25">
        <v>1000000</v>
      </c>
      <c r="I519" s="39"/>
      <c r="J519" s="39"/>
      <c r="K519" s="39"/>
      <c r="L519" s="39"/>
      <c r="M519" s="39"/>
      <c r="N519" s="39"/>
      <c r="O519" s="39"/>
      <c r="P519" s="39"/>
      <c r="Q519" s="39"/>
      <c r="R519" s="39"/>
      <c r="S519" s="39"/>
    </row>
    <row r="520" spans="1:19" s="49" customFormat="1" ht="15.75" x14ac:dyDescent="0.2">
      <c r="A520" s="122">
        <v>158</v>
      </c>
      <c r="B520" s="125" t="s">
        <v>6614</v>
      </c>
      <c r="C520" s="110">
        <v>9</v>
      </c>
      <c r="D520" s="111"/>
      <c r="E520" s="138" t="s">
        <v>6615</v>
      </c>
      <c r="F520" s="25"/>
      <c r="G520" s="25">
        <v>30000000</v>
      </c>
      <c r="I520" s="39"/>
      <c r="J520" s="39"/>
      <c r="K520" s="39"/>
      <c r="L520" s="39"/>
      <c r="M520" s="39"/>
      <c r="N520" s="39"/>
      <c r="O520" s="39"/>
      <c r="P520" s="39"/>
      <c r="Q520" s="39"/>
      <c r="R520" s="39"/>
      <c r="S520" s="39"/>
    </row>
    <row r="521" spans="1:19" s="49" customFormat="1" ht="15.75" x14ac:dyDescent="0.2">
      <c r="A521" s="122">
        <v>159</v>
      </c>
      <c r="B521" s="125" t="s">
        <v>6616</v>
      </c>
      <c r="C521" s="110">
        <v>9</v>
      </c>
      <c r="D521" s="111"/>
      <c r="E521" s="138" t="s">
        <v>6617</v>
      </c>
      <c r="F521" s="25"/>
      <c r="G521" s="25">
        <v>1300000</v>
      </c>
      <c r="I521" s="39"/>
      <c r="J521" s="39"/>
      <c r="K521" s="39"/>
      <c r="L521" s="39"/>
      <c r="M521" s="39"/>
      <c r="N521" s="39"/>
      <c r="O521" s="39"/>
      <c r="P521" s="39"/>
      <c r="Q521" s="39"/>
      <c r="R521" s="39"/>
      <c r="S521" s="39"/>
    </row>
    <row r="522" spans="1:19" s="49" customFormat="1" ht="15.75" x14ac:dyDescent="0.2">
      <c r="A522" s="122">
        <v>160</v>
      </c>
      <c r="B522" s="125" t="s">
        <v>6618</v>
      </c>
      <c r="C522" s="110">
        <v>9</v>
      </c>
      <c r="D522" s="111"/>
      <c r="E522" s="138" t="s">
        <v>6619</v>
      </c>
      <c r="F522" s="25"/>
      <c r="G522" s="25">
        <v>2000000</v>
      </c>
      <c r="I522" s="39"/>
      <c r="J522" s="39"/>
      <c r="K522" s="39"/>
      <c r="L522" s="39"/>
      <c r="M522" s="39"/>
      <c r="N522" s="39"/>
      <c r="O522" s="39"/>
      <c r="P522" s="39"/>
      <c r="Q522" s="39"/>
      <c r="R522" s="39"/>
      <c r="S522" s="39"/>
    </row>
    <row r="523" spans="1:19" s="49" customFormat="1" ht="15.75" x14ac:dyDescent="0.2">
      <c r="A523" s="122">
        <v>161</v>
      </c>
      <c r="B523" s="125" t="s">
        <v>6620</v>
      </c>
      <c r="C523" s="110">
        <v>9</v>
      </c>
      <c r="D523" s="111"/>
      <c r="E523" s="138" t="s">
        <v>6621</v>
      </c>
      <c r="F523" s="25"/>
      <c r="G523" s="25">
        <v>2500000</v>
      </c>
      <c r="I523" s="39"/>
      <c r="J523" s="39"/>
      <c r="K523" s="39"/>
      <c r="L523" s="39"/>
      <c r="M523" s="39"/>
      <c r="N523" s="39"/>
      <c r="O523" s="39"/>
      <c r="P523" s="39"/>
      <c r="Q523" s="39"/>
      <c r="R523" s="39"/>
      <c r="S523" s="39"/>
    </row>
    <row r="524" spans="1:19" s="49" customFormat="1" ht="15.75" x14ac:dyDescent="0.2">
      <c r="A524" s="122">
        <v>162</v>
      </c>
      <c r="B524" s="125" t="s">
        <v>6622</v>
      </c>
      <c r="C524" s="110">
        <v>9</v>
      </c>
      <c r="D524" s="111"/>
      <c r="E524" s="138" t="s">
        <v>6623</v>
      </c>
      <c r="F524" s="25"/>
      <c r="G524" s="25">
        <v>2000000</v>
      </c>
      <c r="I524" s="39"/>
      <c r="J524" s="39"/>
      <c r="K524" s="39"/>
      <c r="L524" s="39"/>
      <c r="M524" s="39"/>
      <c r="N524" s="39"/>
      <c r="O524" s="39"/>
      <c r="P524" s="39"/>
      <c r="Q524" s="39"/>
      <c r="R524" s="39"/>
      <c r="S524" s="39"/>
    </row>
    <row r="525" spans="1:19" s="49" customFormat="1" ht="15.75" x14ac:dyDescent="0.2">
      <c r="A525" s="122">
        <v>163</v>
      </c>
      <c r="B525" s="125" t="s">
        <v>6624</v>
      </c>
      <c r="C525" s="110">
        <v>9</v>
      </c>
      <c r="D525" s="111"/>
      <c r="E525" s="138" t="s">
        <v>6625</v>
      </c>
      <c r="F525" s="25"/>
      <c r="G525" s="25">
        <v>100000000</v>
      </c>
      <c r="I525" s="39"/>
      <c r="J525" s="39"/>
      <c r="K525" s="39"/>
      <c r="L525" s="39"/>
      <c r="M525" s="39"/>
      <c r="N525" s="39"/>
      <c r="O525" s="39"/>
      <c r="P525" s="39"/>
      <c r="Q525" s="39"/>
      <c r="R525" s="39"/>
      <c r="S525" s="39"/>
    </row>
    <row r="526" spans="1:19" s="49" customFormat="1" ht="15.75" x14ac:dyDescent="0.2">
      <c r="A526" s="122">
        <v>164</v>
      </c>
      <c r="B526" s="125" t="s">
        <v>6626</v>
      </c>
      <c r="C526" s="110">
        <v>9</v>
      </c>
      <c r="D526" s="111"/>
      <c r="E526" s="138" t="s">
        <v>6627</v>
      </c>
      <c r="F526" s="25"/>
      <c r="G526" s="25">
        <v>100000000</v>
      </c>
      <c r="I526" s="39"/>
      <c r="J526" s="39"/>
      <c r="K526" s="39"/>
      <c r="L526" s="39"/>
      <c r="M526" s="39"/>
      <c r="N526" s="39"/>
      <c r="O526" s="39"/>
      <c r="P526" s="39"/>
      <c r="Q526" s="39"/>
      <c r="R526" s="39"/>
      <c r="S526" s="39"/>
    </row>
    <row r="527" spans="1:19" s="49" customFormat="1" ht="15.75" x14ac:dyDescent="0.2">
      <c r="A527" s="122">
        <v>165</v>
      </c>
      <c r="B527" s="125" t="s">
        <v>6628</v>
      </c>
      <c r="C527" s="110">
        <v>50</v>
      </c>
      <c r="D527" s="111"/>
      <c r="E527" s="138" t="s">
        <v>6629</v>
      </c>
      <c r="F527" s="25"/>
      <c r="G527" s="25">
        <v>5000000</v>
      </c>
      <c r="I527" s="39"/>
      <c r="J527" s="39"/>
      <c r="K527" s="39"/>
      <c r="L527" s="39"/>
      <c r="M527" s="39"/>
      <c r="N527" s="39"/>
      <c r="O527" s="39"/>
      <c r="P527" s="39"/>
      <c r="Q527" s="39"/>
      <c r="R527" s="39"/>
      <c r="S527" s="39"/>
    </row>
    <row r="528" spans="1:19" s="49" customFormat="1" ht="15.75" x14ac:dyDescent="0.2">
      <c r="A528" s="122">
        <v>166</v>
      </c>
      <c r="B528" s="125" t="s">
        <v>6630</v>
      </c>
      <c r="C528" s="110">
        <v>59</v>
      </c>
      <c r="D528" s="111"/>
      <c r="E528" s="138" t="s">
        <v>6631</v>
      </c>
      <c r="F528" s="25"/>
      <c r="G528" s="25">
        <v>5000000</v>
      </c>
      <c r="I528" s="39"/>
      <c r="J528" s="39"/>
      <c r="K528" s="39"/>
      <c r="L528" s="39"/>
      <c r="M528" s="39"/>
      <c r="N528" s="39"/>
      <c r="O528" s="39"/>
      <c r="P528" s="39"/>
      <c r="Q528" s="39"/>
      <c r="R528" s="39"/>
      <c r="S528" s="39"/>
    </row>
    <row r="529" spans="1:19" s="49" customFormat="1" ht="15.75" x14ac:dyDescent="0.2">
      <c r="A529" s="122">
        <v>167</v>
      </c>
      <c r="B529" s="125" t="s">
        <v>6632</v>
      </c>
      <c r="C529" s="110"/>
      <c r="D529" s="111"/>
      <c r="E529" s="138" t="s">
        <v>6633</v>
      </c>
      <c r="F529" s="25"/>
      <c r="G529" s="25">
        <v>5000000</v>
      </c>
      <c r="I529" s="39"/>
      <c r="J529" s="39"/>
      <c r="K529" s="39"/>
      <c r="L529" s="39"/>
      <c r="M529" s="39"/>
      <c r="N529" s="39"/>
      <c r="O529" s="39"/>
      <c r="P529" s="39"/>
      <c r="Q529" s="39"/>
      <c r="R529" s="39"/>
      <c r="S529" s="39"/>
    </row>
    <row r="530" spans="1:19" s="49" customFormat="1" ht="31.5" x14ac:dyDescent="0.2">
      <c r="A530" s="122">
        <v>168</v>
      </c>
      <c r="B530" s="125" t="s">
        <v>6634</v>
      </c>
      <c r="C530" s="110"/>
      <c r="D530" s="111"/>
      <c r="E530" s="126" t="s">
        <v>6635</v>
      </c>
      <c r="F530" s="25"/>
      <c r="G530" s="25">
        <v>8000000</v>
      </c>
      <c r="I530" s="39"/>
      <c r="J530" s="39"/>
      <c r="K530" s="39"/>
      <c r="L530" s="39"/>
      <c r="M530" s="39"/>
      <c r="N530" s="39"/>
      <c r="O530" s="39"/>
      <c r="P530" s="39"/>
      <c r="Q530" s="39"/>
      <c r="R530" s="39"/>
      <c r="S530" s="39"/>
    </row>
    <row r="531" spans="1:19" s="49" customFormat="1" ht="15.75" x14ac:dyDescent="0.2">
      <c r="A531" s="122">
        <v>169</v>
      </c>
      <c r="B531" s="125" t="s">
        <v>6636</v>
      </c>
      <c r="C531" s="110"/>
      <c r="D531" s="111"/>
      <c r="E531" s="138" t="s">
        <v>6637</v>
      </c>
      <c r="F531" s="25"/>
      <c r="G531" s="25">
        <v>15000000</v>
      </c>
      <c r="I531" s="39"/>
      <c r="J531" s="39"/>
      <c r="K531" s="39"/>
      <c r="L531" s="39"/>
      <c r="M531" s="39"/>
      <c r="N531" s="39"/>
      <c r="O531" s="39"/>
      <c r="P531" s="39"/>
      <c r="Q531" s="39"/>
      <c r="R531" s="39"/>
      <c r="S531" s="39"/>
    </row>
    <row r="532" spans="1:19" s="49" customFormat="1" ht="15.75" x14ac:dyDescent="0.2">
      <c r="A532" s="122">
        <v>170</v>
      </c>
      <c r="B532" s="125" t="s">
        <v>6638</v>
      </c>
      <c r="C532" s="110"/>
      <c r="D532" s="111"/>
      <c r="E532" s="138" t="s">
        <v>6639</v>
      </c>
      <c r="F532" s="25"/>
      <c r="G532" s="25">
        <v>5000000</v>
      </c>
      <c r="I532" s="39"/>
      <c r="J532" s="39"/>
      <c r="K532" s="39"/>
      <c r="L532" s="39"/>
      <c r="M532" s="39"/>
      <c r="N532" s="39"/>
      <c r="O532" s="39"/>
      <c r="P532" s="39"/>
      <c r="Q532" s="39"/>
      <c r="R532" s="39"/>
      <c r="S532" s="39"/>
    </row>
    <row r="533" spans="1:19" s="49" customFormat="1" ht="15.75" x14ac:dyDescent="0.2">
      <c r="A533" s="122">
        <v>171</v>
      </c>
      <c r="B533" s="125" t="s">
        <v>6640</v>
      </c>
      <c r="C533" s="110">
        <v>62</v>
      </c>
      <c r="D533" s="111"/>
      <c r="E533" s="138" t="s">
        <v>6641</v>
      </c>
      <c r="F533" s="25"/>
      <c r="G533" s="25">
        <v>10000000</v>
      </c>
      <c r="I533" s="39"/>
      <c r="J533" s="39"/>
      <c r="K533" s="39"/>
      <c r="L533" s="39"/>
      <c r="M533" s="39"/>
      <c r="N533" s="39"/>
      <c r="O533" s="39"/>
      <c r="P533" s="39"/>
      <c r="Q533" s="39"/>
      <c r="R533" s="39"/>
      <c r="S533" s="39"/>
    </row>
    <row r="534" spans="1:19" s="49" customFormat="1" ht="15.75" x14ac:dyDescent="0.2">
      <c r="A534" s="122">
        <v>172</v>
      </c>
      <c r="B534" s="125" t="s">
        <v>6642</v>
      </c>
      <c r="C534" s="110">
        <v>18</v>
      </c>
      <c r="D534" s="111"/>
      <c r="E534" s="138" t="s">
        <v>6643</v>
      </c>
      <c r="F534" s="25"/>
      <c r="G534" s="25">
        <v>5000000</v>
      </c>
      <c r="I534" s="39"/>
      <c r="J534" s="39"/>
      <c r="K534" s="39"/>
      <c r="L534" s="39"/>
      <c r="M534" s="39"/>
      <c r="N534" s="39"/>
      <c r="O534" s="39"/>
      <c r="P534" s="39"/>
      <c r="Q534" s="39"/>
      <c r="R534" s="39"/>
      <c r="S534" s="39"/>
    </row>
    <row r="535" spans="1:19" s="49" customFormat="1" ht="31.5" x14ac:dyDescent="0.2">
      <c r="A535" s="122">
        <v>173</v>
      </c>
      <c r="B535" s="125" t="s">
        <v>6644</v>
      </c>
      <c r="C535" s="110">
        <v>45</v>
      </c>
      <c r="D535" s="111"/>
      <c r="E535" s="126" t="s">
        <v>6645</v>
      </c>
      <c r="F535" s="25"/>
      <c r="G535" s="25">
        <v>20000000</v>
      </c>
      <c r="I535" s="39"/>
      <c r="J535" s="39"/>
      <c r="K535" s="39"/>
      <c r="L535" s="39"/>
      <c r="M535" s="39"/>
      <c r="N535" s="39"/>
      <c r="O535" s="39"/>
      <c r="P535" s="39"/>
      <c r="Q535" s="39"/>
      <c r="R535" s="39"/>
      <c r="S535" s="39"/>
    </row>
    <row r="536" spans="1:19" s="49" customFormat="1" ht="47.25" x14ac:dyDescent="0.2">
      <c r="A536" s="122">
        <v>174</v>
      </c>
      <c r="B536" s="125" t="s">
        <v>6646</v>
      </c>
      <c r="C536" s="110"/>
      <c r="D536" s="111"/>
      <c r="E536" s="126" t="s">
        <v>6647</v>
      </c>
      <c r="F536" s="25"/>
      <c r="G536" s="25">
        <v>20000000</v>
      </c>
      <c r="I536" s="39"/>
      <c r="J536" s="39"/>
      <c r="K536" s="39"/>
      <c r="L536" s="39"/>
      <c r="M536" s="39"/>
      <c r="N536" s="39"/>
      <c r="O536" s="39"/>
      <c r="P536" s="39"/>
      <c r="Q536" s="39"/>
      <c r="R536" s="39"/>
      <c r="S536" s="39"/>
    </row>
    <row r="537" spans="1:19" s="49" customFormat="1" ht="15.75" x14ac:dyDescent="0.2">
      <c r="A537" s="122">
        <v>175</v>
      </c>
      <c r="B537" s="125" t="s">
        <v>6648</v>
      </c>
      <c r="C537" s="110"/>
      <c r="D537" s="111"/>
      <c r="E537" s="138" t="s">
        <v>6649</v>
      </c>
      <c r="F537" s="25"/>
      <c r="G537" s="25">
        <v>100000000</v>
      </c>
      <c r="I537" s="39"/>
      <c r="J537" s="39"/>
      <c r="K537" s="39"/>
      <c r="L537" s="39"/>
      <c r="M537" s="39"/>
      <c r="N537" s="39"/>
      <c r="O537" s="39"/>
      <c r="P537" s="39"/>
      <c r="Q537" s="39"/>
      <c r="R537" s="39"/>
      <c r="S537" s="39"/>
    </row>
    <row r="538" spans="1:19" s="49" customFormat="1" ht="47.25" x14ac:dyDescent="0.2">
      <c r="A538" s="122">
        <v>176</v>
      </c>
      <c r="B538" s="125" t="s">
        <v>6650</v>
      </c>
      <c r="C538" s="110">
        <v>69</v>
      </c>
      <c r="D538" s="111"/>
      <c r="E538" s="126" t="s">
        <v>6651</v>
      </c>
      <c r="F538" s="25"/>
      <c r="G538" s="25">
        <v>2000000</v>
      </c>
      <c r="I538" s="39"/>
      <c r="J538" s="39"/>
      <c r="K538" s="39"/>
      <c r="L538" s="39"/>
      <c r="M538" s="39"/>
      <c r="N538" s="39"/>
      <c r="O538" s="39"/>
      <c r="P538" s="39"/>
      <c r="Q538" s="39"/>
      <c r="R538" s="39"/>
      <c r="S538" s="39"/>
    </row>
    <row r="539" spans="1:19" s="49" customFormat="1" ht="15.75" x14ac:dyDescent="0.2">
      <c r="A539" s="122">
        <v>177</v>
      </c>
      <c r="B539" s="125" t="s">
        <v>6652</v>
      </c>
      <c r="C539" s="110">
        <v>1</v>
      </c>
      <c r="D539" s="111"/>
      <c r="E539" s="138" t="s">
        <v>6653</v>
      </c>
      <c r="F539" s="25"/>
      <c r="G539" s="25">
        <v>10000000</v>
      </c>
      <c r="I539" s="39"/>
      <c r="J539" s="39"/>
      <c r="K539" s="39"/>
      <c r="L539" s="39"/>
      <c r="M539" s="39"/>
      <c r="N539" s="39"/>
      <c r="O539" s="39"/>
      <c r="P539" s="39"/>
      <c r="Q539" s="39"/>
      <c r="R539" s="39"/>
      <c r="S539" s="39"/>
    </row>
    <row r="540" spans="1:19" s="49" customFormat="1" ht="15.75" x14ac:dyDescent="0.2">
      <c r="A540" s="122"/>
      <c r="B540" s="125"/>
      <c r="C540" s="110"/>
      <c r="D540" s="111"/>
      <c r="E540" s="138"/>
      <c r="F540" s="25"/>
      <c r="G540" s="25"/>
      <c r="I540" s="39"/>
      <c r="J540" s="39"/>
      <c r="K540" s="39"/>
      <c r="L540" s="39"/>
      <c r="M540" s="39"/>
      <c r="N540" s="39"/>
      <c r="O540" s="39"/>
      <c r="P540" s="39"/>
      <c r="Q540" s="39"/>
      <c r="R540" s="39"/>
      <c r="S540" s="39"/>
    </row>
    <row r="541" spans="1:19" s="49" customFormat="1" ht="11.25" customHeight="1" x14ac:dyDescent="0.2">
      <c r="A541" s="124"/>
      <c r="B541" s="110"/>
      <c r="C541" s="110"/>
      <c r="D541" s="111"/>
      <c r="E541" s="133"/>
      <c r="F541" s="28"/>
      <c r="G541" s="28"/>
      <c r="I541" s="39"/>
      <c r="J541" s="39"/>
      <c r="K541" s="39"/>
      <c r="L541" s="39"/>
      <c r="M541" s="39"/>
      <c r="N541" s="39"/>
      <c r="O541" s="39"/>
      <c r="P541" s="39"/>
      <c r="Q541" s="39"/>
      <c r="R541" s="39"/>
      <c r="S541" s="39"/>
    </row>
    <row r="542" spans="1:19" ht="15.75" customHeight="1" x14ac:dyDescent="0.2">
      <c r="A542" s="127"/>
      <c r="B542" s="128"/>
      <c r="C542" s="128"/>
      <c r="D542" s="129"/>
      <c r="E542" s="139" t="s">
        <v>6654</v>
      </c>
      <c r="F542" s="131">
        <v>0</v>
      </c>
      <c r="G542" s="131">
        <v>770800000</v>
      </c>
    </row>
    <row r="543" spans="1:19" ht="11.25" customHeight="1" x14ac:dyDescent="0.2">
      <c r="A543" s="28"/>
      <c r="E543" s="133"/>
      <c r="F543" s="28"/>
      <c r="G543" s="28"/>
    </row>
    <row r="544" spans="1:19" ht="11.25" customHeight="1" x14ac:dyDescent="0.2">
      <c r="A544" s="28"/>
      <c r="E544" s="133"/>
      <c r="F544" s="28"/>
      <c r="G544" s="28"/>
    </row>
    <row r="545" spans="1:19" ht="15.75" customHeight="1" x14ac:dyDescent="0.2">
      <c r="A545" s="113" t="s">
        <v>6658</v>
      </c>
      <c r="B545" s="114"/>
      <c r="C545" s="114"/>
      <c r="D545" s="115"/>
      <c r="E545" s="134"/>
      <c r="F545" s="116"/>
      <c r="G545" s="116"/>
    </row>
    <row r="546" spans="1:19" ht="15.75" customHeight="1" x14ac:dyDescent="0.2">
      <c r="A546" s="117" t="s">
        <v>6655</v>
      </c>
      <c r="E546" s="133"/>
      <c r="F546" s="28"/>
      <c r="G546" s="28"/>
    </row>
    <row r="547" spans="1:19" ht="15.75" customHeight="1" x14ac:dyDescent="0.2">
      <c r="A547" s="117" t="s">
        <v>6656</v>
      </c>
      <c r="E547" s="133"/>
      <c r="F547" s="28"/>
      <c r="G547" s="28"/>
    </row>
    <row r="548" spans="1:19" s="100" customFormat="1" ht="11.25" customHeight="1" x14ac:dyDescent="0.2">
      <c r="A548" s="118" t="s">
        <v>6659</v>
      </c>
      <c r="B548" s="119"/>
      <c r="C548" s="119"/>
      <c r="D548" s="120"/>
      <c r="E548" s="135"/>
      <c r="F548" s="121"/>
      <c r="G548" s="121"/>
      <c r="H548" s="49"/>
    </row>
    <row r="549" spans="1:19" ht="11.25" customHeight="1" x14ac:dyDescent="0.2">
      <c r="A549" s="28"/>
      <c r="E549" s="133"/>
      <c r="F549" s="28"/>
      <c r="G549" s="28"/>
    </row>
    <row r="550" spans="1:19" ht="15.75" customHeight="1" x14ac:dyDescent="0.2">
      <c r="A550" s="122" t="s">
        <v>4367</v>
      </c>
      <c r="B550" s="110" t="s">
        <v>637</v>
      </c>
      <c r="C550" s="110" t="s">
        <v>4368</v>
      </c>
      <c r="E550" s="136" t="s">
        <v>3529</v>
      </c>
      <c r="F550" s="123" t="s">
        <v>2872</v>
      </c>
      <c r="G550" s="123" t="s">
        <v>2879</v>
      </c>
    </row>
    <row r="551" spans="1:19" ht="11.25" customHeight="1" x14ac:dyDescent="0.2">
      <c r="A551" s="124"/>
      <c r="E551" s="133"/>
      <c r="F551" s="28"/>
      <c r="G551" s="28"/>
    </row>
    <row r="552" spans="1:19" ht="47.25" x14ac:dyDescent="0.2">
      <c r="A552" s="122"/>
      <c r="B552" s="125" t="s">
        <v>6660</v>
      </c>
      <c r="C552" s="110" t="s">
        <v>2882</v>
      </c>
      <c r="E552" s="157" t="s">
        <v>6657</v>
      </c>
      <c r="F552" s="25"/>
      <c r="G552" s="25">
        <v>1000000</v>
      </c>
    </row>
    <row r="553" spans="1:19" ht="47.25" x14ac:dyDescent="0.2">
      <c r="A553" s="122">
        <v>1</v>
      </c>
      <c r="B553" s="125"/>
      <c r="E553" s="126" t="s">
        <v>6661</v>
      </c>
      <c r="F553" s="25">
        <v>510000000</v>
      </c>
      <c r="G553" s="25"/>
    </row>
    <row r="554" spans="1:19" ht="15.75" x14ac:dyDescent="0.2">
      <c r="A554" s="122">
        <v>2</v>
      </c>
      <c r="B554" s="125"/>
      <c r="E554" s="126" t="s">
        <v>6662</v>
      </c>
      <c r="F554" s="25">
        <v>720000000</v>
      </c>
      <c r="G554" s="25"/>
    </row>
    <row r="555" spans="1:19" ht="63" x14ac:dyDescent="0.2">
      <c r="A555" s="122">
        <v>3</v>
      </c>
      <c r="B555" s="125"/>
      <c r="E555" s="126" t="s">
        <v>6663</v>
      </c>
      <c r="F555" s="25">
        <v>375000000</v>
      </c>
      <c r="G555" s="25"/>
    </row>
    <row r="556" spans="1:19" ht="47.25" x14ac:dyDescent="0.2">
      <c r="A556" s="122">
        <v>4</v>
      </c>
      <c r="B556" s="125"/>
      <c r="E556" s="126" t="s">
        <v>6664</v>
      </c>
      <c r="F556" s="25">
        <v>600000000</v>
      </c>
      <c r="G556" s="25"/>
    </row>
    <row r="557" spans="1:19" ht="31.5" x14ac:dyDescent="0.2">
      <c r="A557" s="122">
        <v>5</v>
      </c>
      <c r="B557" s="125"/>
      <c r="E557" s="126" t="s">
        <v>6665</v>
      </c>
      <c r="F557" s="25">
        <v>440000000</v>
      </c>
      <c r="G557" s="25"/>
    </row>
    <row r="558" spans="1:19" ht="15.75" x14ac:dyDescent="0.2">
      <c r="A558" s="122">
        <v>6</v>
      </c>
      <c r="B558" s="125"/>
      <c r="E558" s="126" t="s">
        <v>6666</v>
      </c>
      <c r="F558" s="25">
        <v>450000000</v>
      </c>
      <c r="G558" s="25"/>
    </row>
    <row r="559" spans="1:19" ht="15.75" x14ac:dyDescent="0.2">
      <c r="A559" s="122">
        <v>7</v>
      </c>
      <c r="B559" s="125"/>
      <c r="E559" s="126" t="s">
        <v>6667</v>
      </c>
      <c r="F559" s="25">
        <v>310000000</v>
      </c>
      <c r="G559" s="25"/>
    </row>
    <row r="560" spans="1:19" s="49" customFormat="1" ht="15.75" x14ac:dyDescent="0.2">
      <c r="A560" s="122">
        <v>8</v>
      </c>
      <c r="B560" s="125"/>
      <c r="C560" s="110"/>
      <c r="D560" s="111"/>
      <c r="E560" s="126" t="s">
        <v>6668</v>
      </c>
      <c r="F560" s="25">
        <v>450000000</v>
      </c>
      <c r="G560" s="25"/>
      <c r="I560" s="39"/>
      <c r="J560" s="39"/>
      <c r="K560" s="39"/>
      <c r="L560" s="39"/>
      <c r="M560" s="39"/>
      <c r="N560" s="39"/>
      <c r="O560" s="39"/>
      <c r="P560" s="39"/>
      <c r="Q560" s="39"/>
      <c r="R560" s="39"/>
      <c r="S560" s="39"/>
    </row>
    <row r="561" spans="1:19" s="49" customFormat="1" ht="31.5" x14ac:dyDescent="0.2">
      <c r="A561" s="122">
        <v>9</v>
      </c>
      <c r="B561" s="125"/>
      <c r="C561" s="110"/>
      <c r="D561" s="111"/>
      <c r="E561" s="126" t="s">
        <v>6669</v>
      </c>
      <c r="F561" s="25">
        <v>300000000</v>
      </c>
      <c r="G561" s="25"/>
      <c r="I561" s="39"/>
      <c r="J561" s="39"/>
      <c r="K561" s="39"/>
      <c r="L561" s="39"/>
      <c r="M561" s="39"/>
      <c r="N561" s="39"/>
      <c r="O561" s="39"/>
      <c r="P561" s="39"/>
      <c r="Q561" s="39"/>
      <c r="R561" s="39"/>
      <c r="S561" s="39"/>
    </row>
    <row r="562" spans="1:19" s="49" customFormat="1" ht="31.5" x14ac:dyDescent="0.2">
      <c r="A562" s="122">
        <v>10</v>
      </c>
      <c r="B562" s="125"/>
      <c r="C562" s="110"/>
      <c r="D562" s="111"/>
      <c r="E562" s="126" t="s">
        <v>6670</v>
      </c>
      <c r="F562" s="25">
        <v>540000000</v>
      </c>
      <c r="G562" s="25"/>
      <c r="I562" s="39"/>
      <c r="J562" s="39"/>
      <c r="K562" s="39"/>
      <c r="L562" s="39"/>
      <c r="M562" s="39"/>
      <c r="N562" s="39"/>
      <c r="O562" s="39"/>
      <c r="P562" s="39"/>
      <c r="Q562" s="39"/>
      <c r="R562" s="39"/>
      <c r="S562" s="39"/>
    </row>
    <row r="563" spans="1:19" s="49" customFormat="1" ht="31.5" x14ac:dyDescent="0.2">
      <c r="A563" s="122">
        <v>11</v>
      </c>
      <c r="B563" s="125"/>
      <c r="C563" s="110"/>
      <c r="D563" s="111"/>
      <c r="E563" s="126" t="s">
        <v>6671</v>
      </c>
      <c r="F563" s="25">
        <v>470000000</v>
      </c>
      <c r="G563" s="25"/>
      <c r="I563" s="39"/>
      <c r="J563" s="39"/>
      <c r="K563" s="39"/>
      <c r="L563" s="39"/>
      <c r="M563" s="39"/>
      <c r="N563" s="39"/>
      <c r="O563" s="39"/>
      <c r="P563" s="39"/>
      <c r="Q563" s="39"/>
      <c r="R563" s="39"/>
      <c r="S563" s="39"/>
    </row>
    <row r="564" spans="1:19" s="49" customFormat="1" ht="15.75" x14ac:dyDescent="0.2">
      <c r="A564" s="122">
        <v>12</v>
      </c>
      <c r="B564" s="125"/>
      <c r="C564" s="110"/>
      <c r="D564" s="111"/>
      <c r="E564" s="126" t="s">
        <v>6672</v>
      </c>
      <c r="F564" s="25">
        <v>450000000</v>
      </c>
      <c r="G564" s="25"/>
      <c r="I564" s="39"/>
      <c r="J564" s="39"/>
      <c r="K564" s="39"/>
      <c r="L564" s="39"/>
      <c r="M564" s="39"/>
      <c r="N564" s="39"/>
      <c r="O564" s="39"/>
      <c r="P564" s="39"/>
      <c r="Q564" s="39"/>
      <c r="R564" s="39"/>
      <c r="S564" s="39"/>
    </row>
    <row r="565" spans="1:19" s="49" customFormat="1" ht="15.75" x14ac:dyDescent="0.2">
      <c r="A565" s="122">
        <v>13</v>
      </c>
      <c r="B565" s="125"/>
      <c r="C565" s="110"/>
      <c r="D565" s="111"/>
      <c r="E565" s="126" t="s">
        <v>6673</v>
      </c>
      <c r="F565" s="25">
        <v>288000000</v>
      </c>
      <c r="G565" s="25"/>
      <c r="I565" s="39"/>
      <c r="J565" s="39"/>
      <c r="K565" s="39"/>
      <c r="L565" s="39"/>
      <c r="M565" s="39"/>
      <c r="N565" s="39"/>
      <c r="O565" s="39"/>
      <c r="P565" s="39"/>
      <c r="Q565" s="39"/>
      <c r="R565" s="39"/>
      <c r="S565" s="39"/>
    </row>
    <row r="566" spans="1:19" s="49" customFormat="1" ht="15.75" x14ac:dyDescent="0.2">
      <c r="A566" s="122">
        <v>14</v>
      </c>
      <c r="B566" s="125"/>
      <c r="C566" s="110"/>
      <c r="D566" s="111"/>
      <c r="E566" s="126" t="s">
        <v>6674</v>
      </c>
      <c r="F566" s="25">
        <v>112500000</v>
      </c>
      <c r="G566" s="25"/>
      <c r="I566" s="39"/>
      <c r="J566" s="39"/>
      <c r="K566" s="39"/>
      <c r="L566" s="39"/>
      <c r="M566" s="39"/>
      <c r="N566" s="39"/>
      <c r="O566" s="39"/>
      <c r="P566" s="39"/>
      <c r="Q566" s="39"/>
      <c r="R566" s="39"/>
      <c r="S566" s="39"/>
    </row>
    <row r="567" spans="1:19" s="49" customFormat="1" ht="15.75" x14ac:dyDescent="0.2">
      <c r="A567" s="122">
        <v>15</v>
      </c>
      <c r="B567" s="125"/>
      <c r="C567" s="110"/>
      <c r="D567" s="111"/>
      <c r="E567" s="126" t="s">
        <v>6675</v>
      </c>
      <c r="F567" s="25">
        <v>825000000</v>
      </c>
      <c r="G567" s="25"/>
      <c r="I567" s="39"/>
      <c r="J567" s="39"/>
      <c r="K567" s="39"/>
      <c r="L567" s="39"/>
      <c r="M567" s="39"/>
      <c r="N567" s="39"/>
      <c r="O567" s="39"/>
      <c r="P567" s="39"/>
      <c r="Q567" s="39"/>
      <c r="R567" s="39"/>
      <c r="S567" s="39"/>
    </row>
    <row r="568" spans="1:19" s="49" customFormat="1" ht="31.5" x14ac:dyDescent="0.2">
      <c r="A568" s="122">
        <v>16</v>
      </c>
      <c r="B568" s="125"/>
      <c r="C568" s="110"/>
      <c r="D568" s="111"/>
      <c r="E568" s="126" t="s">
        <v>6676</v>
      </c>
      <c r="F568" s="25">
        <v>105000000</v>
      </c>
      <c r="G568" s="25"/>
      <c r="I568" s="39"/>
      <c r="J568" s="39"/>
      <c r="K568" s="39"/>
      <c r="L568" s="39"/>
      <c r="M568" s="39"/>
      <c r="N568" s="39"/>
      <c r="O568" s="39"/>
      <c r="P568" s="39"/>
      <c r="Q568" s="39"/>
      <c r="R568" s="39"/>
      <c r="S568" s="39"/>
    </row>
    <row r="569" spans="1:19" s="49" customFormat="1" ht="15.75" x14ac:dyDescent="0.2">
      <c r="A569" s="122">
        <v>17</v>
      </c>
      <c r="B569" s="125"/>
      <c r="C569" s="110"/>
      <c r="D569" s="111"/>
      <c r="E569" s="126" t="s">
        <v>6677</v>
      </c>
      <c r="F569" s="25">
        <v>144000000</v>
      </c>
      <c r="G569" s="25"/>
      <c r="I569" s="39"/>
      <c r="J569" s="39"/>
      <c r="K569" s="39"/>
      <c r="L569" s="39"/>
      <c r="M569" s="39"/>
      <c r="N569" s="39"/>
      <c r="O569" s="39"/>
      <c r="P569" s="39"/>
      <c r="Q569" s="39"/>
      <c r="R569" s="39"/>
      <c r="S569" s="39"/>
    </row>
    <row r="570" spans="1:19" s="49" customFormat="1" ht="15.75" x14ac:dyDescent="0.2">
      <c r="A570" s="122">
        <v>18</v>
      </c>
      <c r="B570" s="125"/>
      <c r="C570" s="110"/>
      <c r="D570" s="111"/>
      <c r="E570" s="126" t="s">
        <v>6678</v>
      </c>
      <c r="F570" s="25">
        <v>36000000</v>
      </c>
      <c r="G570" s="25"/>
      <c r="I570" s="39"/>
      <c r="J570" s="39"/>
      <c r="K570" s="39"/>
      <c r="L570" s="39"/>
      <c r="M570" s="39"/>
      <c r="N570" s="39"/>
      <c r="O570" s="39"/>
      <c r="P570" s="39"/>
      <c r="Q570" s="39"/>
      <c r="R570" s="39"/>
      <c r="S570" s="39"/>
    </row>
    <row r="571" spans="1:19" s="49" customFormat="1" ht="15.75" x14ac:dyDescent="0.2">
      <c r="A571" s="122">
        <v>19</v>
      </c>
      <c r="B571" s="125"/>
      <c r="C571" s="110"/>
      <c r="D571" s="111"/>
      <c r="E571" s="126" t="s">
        <v>6679</v>
      </c>
      <c r="F571" s="25">
        <v>180000000</v>
      </c>
      <c r="G571" s="25"/>
      <c r="I571" s="39"/>
      <c r="J571" s="39"/>
      <c r="K571" s="39"/>
      <c r="L571" s="39"/>
      <c r="M571" s="39"/>
      <c r="N571" s="39"/>
      <c r="O571" s="39"/>
      <c r="P571" s="39"/>
      <c r="Q571" s="39"/>
      <c r="R571" s="39"/>
      <c r="S571" s="39"/>
    </row>
    <row r="572" spans="1:19" s="49" customFormat="1" ht="15.75" x14ac:dyDescent="0.2">
      <c r="A572" s="122">
        <v>20</v>
      </c>
      <c r="B572" s="125"/>
      <c r="C572" s="110"/>
      <c r="D572" s="111"/>
      <c r="E572" s="126" t="s">
        <v>6680</v>
      </c>
      <c r="F572" s="25">
        <v>120000000</v>
      </c>
      <c r="G572" s="25"/>
      <c r="I572" s="39"/>
      <c r="J572" s="39"/>
      <c r="K572" s="39"/>
      <c r="L572" s="39"/>
      <c r="M572" s="39"/>
      <c r="N572" s="39"/>
      <c r="O572" s="39"/>
      <c r="P572" s="39"/>
      <c r="Q572" s="39"/>
      <c r="R572" s="39"/>
      <c r="S572" s="39"/>
    </row>
    <row r="573" spans="1:19" s="49" customFormat="1" ht="15.75" x14ac:dyDescent="0.2">
      <c r="A573" s="122">
        <v>21</v>
      </c>
      <c r="B573" s="125"/>
      <c r="C573" s="110"/>
      <c r="D573" s="111"/>
      <c r="E573" s="126" t="s">
        <v>6681</v>
      </c>
      <c r="F573" s="25">
        <v>270000000</v>
      </c>
      <c r="G573" s="25"/>
      <c r="I573" s="39"/>
      <c r="J573" s="39"/>
      <c r="K573" s="39"/>
      <c r="L573" s="39"/>
      <c r="M573" s="39"/>
      <c r="N573" s="39"/>
      <c r="O573" s="39"/>
      <c r="P573" s="39"/>
      <c r="Q573" s="39"/>
      <c r="R573" s="39"/>
      <c r="S573" s="39"/>
    </row>
    <row r="574" spans="1:19" s="49" customFormat="1" ht="15.75" x14ac:dyDescent="0.2">
      <c r="A574" s="122">
        <v>22</v>
      </c>
      <c r="B574" s="125"/>
      <c r="C574" s="110"/>
      <c r="D574" s="111"/>
      <c r="E574" s="126" t="s">
        <v>6682</v>
      </c>
      <c r="F574" s="25">
        <v>180000000</v>
      </c>
      <c r="G574" s="25"/>
      <c r="I574" s="39"/>
      <c r="J574" s="39"/>
      <c r="K574" s="39"/>
      <c r="L574" s="39"/>
      <c r="M574" s="39"/>
      <c r="N574" s="39"/>
      <c r="O574" s="39"/>
      <c r="P574" s="39"/>
      <c r="Q574" s="39"/>
      <c r="R574" s="39"/>
      <c r="S574" s="39"/>
    </row>
    <row r="575" spans="1:19" s="49" customFormat="1" ht="31.5" x14ac:dyDescent="0.2">
      <c r="A575" s="122">
        <v>23</v>
      </c>
      <c r="B575" s="125"/>
      <c r="C575" s="110"/>
      <c r="D575" s="111"/>
      <c r="E575" s="126" t="s">
        <v>6683</v>
      </c>
      <c r="F575" s="25"/>
      <c r="G575" s="25"/>
      <c r="I575" s="39"/>
      <c r="J575" s="39"/>
      <c r="K575" s="39"/>
      <c r="L575" s="39"/>
      <c r="M575" s="39"/>
      <c r="N575" s="39"/>
      <c r="O575" s="39"/>
      <c r="P575" s="39"/>
      <c r="Q575" s="39"/>
      <c r="R575" s="39"/>
      <c r="S575" s="39"/>
    </row>
    <row r="576" spans="1:19" ht="31.5" x14ac:dyDescent="0.2">
      <c r="A576" s="122">
        <v>24</v>
      </c>
      <c r="B576" s="125"/>
      <c r="E576" s="126" t="s">
        <v>6684</v>
      </c>
      <c r="F576" s="25"/>
      <c r="G576" s="25"/>
    </row>
    <row r="577" spans="1:19" ht="11.25" customHeight="1" x14ac:dyDescent="0.2">
      <c r="A577" s="124"/>
      <c r="E577" s="133"/>
      <c r="F577" s="28"/>
      <c r="G577" s="28"/>
    </row>
    <row r="578" spans="1:19" ht="15.75" customHeight="1" x14ac:dyDescent="0.2">
      <c r="A578" s="127"/>
      <c r="B578" s="128"/>
      <c r="C578" s="128"/>
      <c r="D578" s="129"/>
      <c r="E578" s="139" t="s">
        <v>6685</v>
      </c>
      <c r="F578" s="131">
        <v>7875500000</v>
      </c>
      <c r="G578" s="131">
        <v>1000000</v>
      </c>
    </row>
    <row r="579" spans="1:19" ht="11.25" customHeight="1" x14ac:dyDescent="0.2">
      <c r="A579" s="28"/>
      <c r="E579" s="133"/>
      <c r="F579" s="28"/>
      <c r="G579" s="28"/>
    </row>
    <row r="580" spans="1:19" s="49" customFormat="1" ht="15.75" customHeight="1" x14ac:dyDescent="0.2">
      <c r="A580" s="141" t="s">
        <v>6686</v>
      </c>
      <c r="B580" s="114"/>
      <c r="C580" s="114"/>
      <c r="D580" s="115"/>
      <c r="E580" s="134"/>
      <c r="F580" s="116"/>
      <c r="G580" s="116"/>
      <c r="I580" s="39"/>
      <c r="J580" s="39"/>
      <c r="K580" s="39"/>
      <c r="L580" s="39"/>
      <c r="M580" s="39"/>
      <c r="N580" s="39"/>
      <c r="O580" s="39"/>
      <c r="P580" s="39"/>
      <c r="Q580" s="39"/>
      <c r="R580" s="39"/>
      <c r="S580" s="39"/>
    </row>
    <row r="581" spans="1:19" s="49" customFormat="1" ht="15.75" customHeight="1" x14ac:dyDescent="0.2">
      <c r="A581" s="143" t="s">
        <v>3057</v>
      </c>
      <c r="B581" s="110"/>
      <c r="C581" s="110"/>
      <c r="D581" s="111"/>
      <c r="E581" s="133"/>
      <c r="F581" s="28"/>
      <c r="G581" s="28"/>
      <c r="I581" s="39"/>
      <c r="J581" s="39"/>
      <c r="K581" s="39"/>
      <c r="L581" s="39"/>
      <c r="M581" s="39"/>
      <c r="N581" s="39"/>
      <c r="O581" s="39"/>
      <c r="P581" s="39"/>
      <c r="Q581" s="39"/>
      <c r="R581" s="39"/>
      <c r="S581" s="39"/>
    </row>
    <row r="582" spans="1:19" s="49" customFormat="1" ht="11.25" customHeight="1" x14ac:dyDescent="0.2">
      <c r="A582" s="153" t="s">
        <v>6687</v>
      </c>
      <c r="B582" s="110"/>
      <c r="C582" s="110"/>
      <c r="D582" s="111"/>
      <c r="E582" s="133"/>
      <c r="F582" s="28"/>
      <c r="G582" s="28"/>
      <c r="I582" s="39"/>
      <c r="J582" s="39"/>
      <c r="K582" s="39"/>
      <c r="L582" s="39"/>
      <c r="M582" s="39"/>
      <c r="N582" s="39"/>
      <c r="O582" s="39"/>
      <c r="P582" s="39"/>
      <c r="Q582" s="39"/>
      <c r="R582" s="39"/>
      <c r="S582" s="39"/>
    </row>
    <row r="583" spans="1:19" s="49" customFormat="1" ht="11.25" customHeight="1" x14ac:dyDescent="0.2">
      <c r="A583" s="28"/>
      <c r="B583" s="110"/>
      <c r="C583" s="110"/>
      <c r="D583" s="111"/>
      <c r="E583" s="133"/>
      <c r="F583" s="28"/>
      <c r="G583" s="28"/>
      <c r="I583" s="39"/>
      <c r="J583" s="39"/>
      <c r="K583" s="39"/>
      <c r="L583" s="39"/>
      <c r="M583" s="39"/>
      <c r="N583" s="39"/>
      <c r="O583" s="39"/>
      <c r="P583" s="39"/>
      <c r="Q583" s="39"/>
      <c r="R583" s="39"/>
      <c r="S583" s="39"/>
    </row>
    <row r="584" spans="1:19" s="49" customFormat="1" ht="15.75" customHeight="1" x14ac:dyDescent="0.2">
      <c r="A584" s="122" t="s">
        <v>4367</v>
      </c>
      <c r="B584" s="110" t="s">
        <v>637</v>
      </c>
      <c r="C584" s="110" t="s">
        <v>4368</v>
      </c>
      <c r="D584" s="111"/>
      <c r="E584" s="136" t="s">
        <v>3529</v>
      </c>
      <c r="F584" s="123" t="s">
        <v>2872</v>
      </c>
      <c r="G584" s="123" t="s">
        <v>2879</v>
      </c>
      <c r="I584" s="39"/>
      <c r="J584" s="39"/>
      <c r="K584" s="39"/>
      <c r="L584" s="39"/>
      <c r="M584" s="39"/>
      <c r="N584" s="39"/>
      <c r="O584" s="39"/>
      <c r="P584" s="39"/>
      <c r="Q584" s="39"/>
      <c r="R584" s="39"/>
      <c r="S584" s="39"/>
    </row>
    <row r="585" spans="1:19" s="49" customFormat="1" ht="11.25" customHeight="1" x14ac:dyDescent="0.2">
      <c r="A585" s="124"/>
      <c r="B585" s="110"/>
      <c r="C585" s="110"/>
      <c r="D585" s="111"/>
      <c r="E585" s="133"/>
      <c r="F585" s="28"/>
      <c r="G585" s="28"/>
      <c r="I585" s="39"/>
      <c r="J585" s="39"/>
      <c r="K585" s="39"/>
      <c r="L585" s="39"/>
      <c r="M585" s="39"/>
      <c r="N585" s="39"/>
      <c r="O585" s="39"/>
      <c r="P585" s="39"/>
      <c r="Q585" s="39"/>
      <c r="R585" s="39"/>
      <c r="S585" s="39"/>
    </row>
    <row r="586" spans="1:19" s="49" customFormat="1" ht="15.75" x14ac:dyDescent="0.2">
      <c r="A586" s="122">
        <v>1</v>
      </c>
      <c r="B586" s="125" t="s">
        <v>6688</v>
      </c>
      <c r="C586" s="110" t="s">
        <v>6689</v>
      </c>
      <c r="D586" s="111"/>
      <c r="E586" s="147" t="s">
        <v>6690</v>
      </c>
      <c r="F586" s="25"/>
      <c r="G586" s="57">
        <v>3150000</v>
      </c>
      <c r="I586" s="39"/>
      <c r="J586" s="39"/>
      <c r="K586" s="39"/>
      <c r="L586" s="39"/>
      <c r="M586" s="39"/>
      <c r="N586" s="39"/>
      <c r="O586" s="39"/>
      <c r="P586" s="39"/>
      <c r="Q586" s="39"/>
      <c r="R586" s="39"/>
      <c r="S586" s="39"/>
    </row>
    <row r="587" spans="1:19" s="49" customFormat="1" ht="15.75" x14ac:dyDescent="0.2">
      <c r="A587" s="122">
        <v>2</v>
      </c>
      <c r="B587" s="125" t="s">
        <v>6691</v>
      </c>
      <c r="C587" s="110" t="s">
        <v>6689</v>
      </c>
      <c r="D587" s="111"/>
      <c r="E587" s="147" t="s">
        <v>6692</v>
      </c>
      <c r="F587" s="25"/>
      <c r="G587" s="57">
        <v>3150000</v>
      </c>
      <c r="I587" s="39"/>
      <c r="J587" s="39"/>
      <c r="K587" s="39"/>
      <c r="L587" s="39"/>
      <c r="M587" s="39"/>
      <c r="N587" s="39"/>
      <c r="O587" s="39"/>
      <c r="P587" s="39"/>
      <c r="Q587" s="39"/>
      <c r="R587" s="39"/>
      <c r="S587" s="39"/>
    </row>
    <row r="588" spans="1:19" s="49" customFormat="1" ht="15.75" x14ac:dyDescent="0.2">
      <c r="A588" s="122">
        <v>3</v>
      </c>
      <c r="B588" s="125" t="s">
        <v>6693</v>
      </c>
      <c r="C588" s="110">
        <v>69</v>
      </c>
      <c r="D588" s="111"/>
      <c r="E588" s="147" t="s">
        <v>6694</v>
      </c>
      <c r="F588" s="25"/>
      <c r="G588" s="57">
        <v>3150000</v>
      </c>
      <c r="I588" s="39"/>
      <c r="J588" s="39"/>
      <c r="K588" s="39"/>
      <c r="L588" s="39"/>
      <c r="M588" s="39"/>
      <c r="N588" s="39"/>
      <c r="O588" s="39"/>
      <c r="P588" s="39"/>
      <c r="Q588" s="39"/>
      <c r="R588" s="39"/>
      <c r="S588" s="39"/>
    </row>
    <row r="589" spans="1:19" s="49" customFormat="1" ht="15.75" x14ac:dyDescent="0.2">
      <c r="A589" s="122">
        <v>4</v>
      </c>
      <c r="B589" s="125" t="s">
        <v>6695</v>
      </c>
      <c r="C589" s="110">
        <v>69</v>
      </c>
      <c r="D589" s="111"/>
      <c r="E589" s="147" t="s">
        <v>6696</v>
      </c>
      <c r="F589" s="25"/>
      <c r="G589" s="57">
        <v>1400000</v>
      </c>
      <c r="I589" s="39"/>
      <c r="J589" s="39"/>
      <c r="K589" s="39"/>
      <c r="L589" s="39"/>
      <c r="M589" s="39"/>
      <c r="N589" s="39"/>
      <c r="O589" s="39"/>
      <c r="P589" s="39"/>
      <c r="Q589" s="39"/>
      <c r="R589" s="39"/>
      <c r="S589" s="39"/>
    </row>
    <row r="590" spans="1:19" s="49" customFormat="1" ht="31.5" x14ac:dyDescent="0.2">
      <c r="A590" s="122">
        <v>5</v>
      </c>
      <c r="B590" s="125" t="s">
        <v>6697</v>
      </c>
      <c r="C590" s="110"/>
      <c r="D590" s="111"/>
      <c r="E590" s="148" t="s">
        <v>6698</v>
      </c>
      <c r="F590" s="25"/>
      <c r="G590" s="57">
        <v>3500000</v>
      </c>
      <c r="I590" s="39"/>
      <c r="J590" s="39"/>
      <c r="K590" s="39"/>
      <c r="L590" s="39"/>
      <c r="M590" s="39"/>
      <c r="N590" s="39"/>
      <c r="O590" s="39"/>
      <c r="P590" s="39"/>
      <c r="Q590" s="39"/>
      <c r="R590" s="39"/>
      <c r="S590" s="39"/>
    </row>
    <row r="591" spans="1:19" s="49" customFormat="1" ht="15.75" x14ac:dyDescent="0.2">
      <c r="A591" s="122">
        <v>6</v>
      </c>
      <c r="B591" s="125" t="s">
        <v>6699</v>
      </c>
      <c r="C591" s="110" t="s">
        <v>2882</v>
      </c>
      <c r="D591" s="111"/>
      <c r="E591" s="147" t="s">
        <v>6700</v>
      </c>
      <c r="F591" s="25"/>
      <c r="G591" s="57">
        <v>2800000</v>
      </c>
      <c r="I591" s="39"/>
      <c r="J591" s="39"/>
      <c r="K591" s="39"/>
      <c r="L591" s="39"/>
      <c r="M591" s="39"/>
      <c r="N591" s="39"/>
      <c r="O591" s="39"/>
      <c r="P591" s="39"/>
      <c r="Q591" s="39"/>
      <c r="R591" s="39"/>
      <c r="S591" s="39"/>
    </row>
    <row r="592" spans="1:19" s="49" customFormat="1" ht="15.75" x14ac:dyDescent="0.2">
      <c r="A592" s="122">
        <v>7</v>
      </c>
      <c r="B592" s="125" t="s">
        <v>6701</v>
      </c>
      <c r="C592" s="110">
        <v>74</v>
      </c>
      <c r="D592" s="111"/>
      <c r="E592" s="147" t="s">
        <v>6702</v>
      </c>
      <c r="F592" s="25"/>
      <c r="G592" s="57">
        <v>3150000</v>
      </c>
      <c r="I592" s="39"/>
      <c r="J592" s="39"/>
      <c r="K592" s="39"/>
      <c r="L592" s="39"/>
      <c r="M592" s="39"/>
      <c r="N592" s="39"/>
      <c r="O592" s="39"/>
      <c r="P592" s="39"/>
      <c r="Q592" s="39"/>
      <c r="R592" s="39"/>
      <c r="S592" s="39"/>
    </row>
    <row r="593" spans="1:19" s="49" customFormat="1" ht="15.75" x14ac:dyDescent="0.2">
      <c r="A593" s="122">
        <v>8</v>
      </c>
      <c r="B593" s="125" t="s">
        <v>6703</v>
      </c>
      <c r="C593" s="110">
        <v>45</v>
      </c>
      <c r="D593" s="111"/>
      <c r="E593" s="147" t="s">
        <v>6704</v>
      </c>
      <c r="F593" s="25"/>
      <c r="G593" s="57">
        <v>1750000</v>
      </c>
      <c r="I593" s="39"/>
      <c r="J593" s="39"/>
      <c r="K593" s="39"/>
      <c r="L593" s="39"/>
      <c r="M593" s="39"/>
      <c r="N593" s="39"/>
      <c r="O593" s="39"/>
      <c r="P593" s="39"/>
      <c r="Q593" s="39"/>
      <c r="R593" s="39"/>
      <c r="S593" s="39"/>
    </row>
    <row r="594" spans="1:19" s="49" customFormat="1" ht="31.5" x14ac:dyDescent="0.2">
      <c r="A594" s="122">
        <v>9</v>
      </c>
      <c r="B594" s="125" t="s">
        <v>6705</v>
      </c>
      <c r="C594" s="110">
        <v>18</v>
      </c>
      <c r="D594" s="111"/>
      <c r="E594" s="148" t="s">
        <v>6706</v>
      </c>
      <c r="F594" s="25"/>
      <c r="G594" s="57">
        <v>3150000</v>
      </c>
      <c r="I594" s="39"/>
      <c r="J594" s="39"/>
      <c r="K594" s="39"/>
      <c r="L594" s="39"/>
      <c r="M594" s="39"/>
      <c r="N594" s="39"/>
      <c r="O594" s="39"/>
      <c r="P594" s="39"/>
      <c r="Q594" s="39"/>
      <c r="R594" s="39"/>
      <c r="S594" s="39"/>
    </row>
    <row r="595" spans="1:19" s="49" customFormat="1" ht="15.75" x14ac:dyDescent="0.2">
      <c r="A595" s="122">
        <v>10</v>
      </c>
      <c r="B595" s="125" t="s">
        <v>6707</v>
      </c>
      <c r="C595" s="110"/>
      <c r="D595" s="111"/>
      <c r="E595" s="147" t="s">
        <v>6708</v>
      </c>
      <c r="F595" s="25"/>
      <c r="G595" s="57">
        <v>4550000</v>
      </c>
      <c r="I595" s="39"/>
      <c r="J595" s="39"/>
      <c r="K595" s="39"/>
      <c r="L595" s="39"/>
      <c r="M595" s="39"/>
      <c r="N595" s="39"/>
      <c r="O595" s="39"/>
      <c r="P595" s="39"/>
      <c r="Q595" s="39"/>
      <c r="R595" s="39"/>
      <c r="S595" s="39"/>
    </row>
    <row r="596" spans="1:19" s="49" customFormat="1" ht="15.75" x14ac:dyDescent="0.2">
      <c r="A596" s="122">
        <v>11</v>
      </c>
      <c r="B596" s="125" t="s">
        <v>6709</v>
      </c>
      <c r="C596" s="110" t="s">
        <v>2882</v>
      </c>
      <c r="D596" s="111"/>
      <c r="E596" s="147" t="s">
        <v>6710</v>
      </c>
      <c r="F596" s="25"/>
      <c r="G596" s="57">
        <v>1400000</v>
      </c>
      <c r="I596" s="39"/>
      <c r="J596" s="39"/>
      <c r="K596" s="39"/>
      <c r="L596" s="39"/>
      <c r="M596" s="39"/>
      <c r="N596" s="39"/>
      <c r="O596" s="39"/>
      <c r="P596" s="39"/>
      <c r="Q596" s="39"/>
      <c r="R596" s="39"/>
      <c r="S596" s="39"/>
    </row>
    <row r="597" spans="1:19" s="49" customFormat="1" ht="31.5" x14ac:dyDescent="0.2">
      <c r="A597" s="122">
        <v>12</v>
      </c>
      <c r="B597" s="125" t="s">
        <v>6711</v>
      </c>
      <c r="C597" s="110" t="s">
        <v>2882</v>
      </c>
      <c r="D597" s="111"/>
      <c r="E597" s="148" t="s">
        <v>6712</v>
      </c>
      <c r="F597" s="25"/>
      <c r="G597" s="57">
        <v>6300000</v>
      </c>
      <c r="I597" s="39"/>
      <c r="J597" s="39"/>
      <c r="K597" s="39"/>
      <c r="L597" s="39"/>
      <c r="M597" s="39"/>
      <c r="N597" s="39"/>
      <c r="O597" s="39"/>
      <c r="P597" s="39"/>
      <c r="Q597" s="39"/>
      <c r="R597" s="39"/>
      <c r="S597" s="39"/>
    </row>
    <row r="598" spans="1:19" s="49" customFormat="1" ht="15.75" x14ac:dyDescent="0.2">
      <c r="A598" s="122">
        <v>13</v>
      </c>
      <c r="B598" s="125" t="s">
        <v>6713</v>
      </c>
      <c r="C598" s="110"/>
      <c r="D598" s="111"/>
      <c r="E598" s="147" t="s">
        <v>6714</v>
      </c>
      <c r="F598" s="25"/>
      <c r="G598" s="57">
        <v>3150000</v>
      </c>
      <c r="I598" s="39"/>
      <c r="J598" s="39"/>
      <c r="K598" s="39"/>
      <c r="L598" s="39"/>
      <c r="M598" s="39"/>
      <c r="N598" s="39"/>
      <c r="O598" s="39"/>
      <c r="P598" s="39"/>
      <c r="Q598" s="39"/>
      <c r="R598" s="39"/>
      <c r="S598" s="39"/>
    </row>
    <row r="599" spans="1:19" s="49" customFormat="1" ht="15.75" x14ac:dyDescent="0.2">
      <c r="A599" s="122">
        <v>14</v>
      </c>
      <c r="B599" s="125" t="s">
        <v>6715</v>
      </c>
      <c r="C599" s="110"/>
      <c r="D599" s="111"/>
      <c r="E599" s="147" t="s">
        <v>6716</v>
      </c>
      <c r="F599" s="25"/>
      <c r="G599" s="57">
        <v>1750000</v>
      </c>
      <c r="I599" s="39"/>
      <c r="J599" s="39"/>
      <c r="K599" s="39"/>
      <c r="L599" s="39"/>
      <c r="M599" s="39"/>
      <c r="N599" s="39"/>
      <c r="O599" s="39"/>
      <c r="P599" s="39"/>
      <c r="Q599" s="39"/>
      <c r="R599" s="39"/>
      <c r="S599" s="39"/>
    </row>
    <row r="600" spans="1:19" s="49" customFormat="1" ht="15.75" x14ac:dyDescent="0.2">
      <c r="A600" s="122">
        <v>15</v>
      </c>
      <c r="B600" s="125" t="s">
        <v>6717</v>
      </c>
      <c r="C600" s="110"/>
      <c r="D600" s="111"/>
      <c r="E600" s="147" t="s">
        <v>6718</v>
      </c>
      <c r="F600" s="25"/>
      <c r="G600" s="57">
        <v>3150000</v>
      </c>
      <c r="I600" s="39"/>
      <c r="J600" s="39"/>
      <c r="K600" s="39"/>
      <c r="L600" s="39"/>
      <c r="M600" s="39"/>
      <c r="N600" s="39"/>
      <c r="O600" s="39"/>
      <c r="P600" s="39"/>
      <c r="Q600" s="39"/>
      <c r="R600" s="39"/>
      <c r="S600" s="39"/>
    </row>
    <row r="601" spans="1:19" s="49" customFormat="1" ht="15.75" x14ac:dyDescent="0.2">
      <c r="A601" s="122">
        <v>16</v>
      </c>
      <c r="B601" s="125" t="s">
        <v>6719</v>
      </c>
      <c r="C601" s="110"/>
      <c r="D601" s="111"/>
      <c r="E601" s="147" t="s">
        <v>6720</v>
      </c>
      <c r="F601" s="25"/>
      <c r="G601" s="57">
        <v>3150000</v>
      </c>
      <c r="I601" s="39"/>
      <c r="J601" s="39"/>
      <c r="K601" s="39"/>
      <c r="L601" s="39"/>
      <c r="M601" s="39"/>
      <c r="N601" s="39"/>
      <c r="O601" s="39"/>
      <c r="P601" s="39"/>
      <c r="Q601" s="39"/>
      <c r="R601" s="39"/>
      <c r="S601" s="39"/>
    </row>
    <row r="602" spans="1:19" s="49" customFormat="1" ht="15.75" x14ac:dyDescent="0.2">
      <c r="A602" s="122">
        <v>17</v>
      </c>
      <c r="B602" s="125" t="s">
        <v>6721</v>
      </c>
      <c r="C602" s="110"/>
      <c r="D602" s="111"/>
      <c r="E602" s="147" t="s">
        <v>6722</v>
      </c>
      <c r="F602" s="25"/>
      <c r="G602" s="57">
        <v>1750000</v>
      </c>
      <c r="I602" s="39"/>
      <c r="J602" s="39"/>
      <c r="K602" s="39"/>
      <c r="L602" s="39"/>
      <c r="M602" s="39"/>
      <c r="N602" s="39"/>
      <c r="O602" s="39"/>
      <c r="P602" s="39"/>
      <c r="Q602" s="39"/>
      <c r="R602" s="39"/>
      <c r="S602" s="39"/>
    </row>
    <row r="603" spans="1:19" s="49" customFormat="1" ht="15.75" x14ac:dyDescent="0.2">
      <c r="A603" s="122">
        <v>18</v>
      </c>
      <c r="B603" s="125" t="s">
        <v>6723</v>
      </c>
      <c r="C603" s="110"/>
      <c r="D603" s="111"/>
      <c r="E603" s="147" t="s">
        <v>6724</v>
      </c>
      <c r="F603" s="25"/>
      <c r="G603" s="57">
        <v>3150000</v>
      </c>
      <c r="I603" s="39"/>
      <c r="J603" s="39"/>
      <c r="K603" s="39"/>
      <c r="L603" s="39"/>
      <c r="M603" s="39"/>
      <c r="N603" s="39"/>
      <c r="O603" s="39"/>
      <c r="P603" s="39"/>
      <c r="Q603" s="39"/>
      <c r="R603" s="39"/>
      <c r="S603" s="39"/>
    </row>
    <row r="604" spans="1:19" s="49" customFormat="1" ht="15.75" x14ac:dyDescent="0.2">
      <c r="A604" s="122">
        <v>19</v>
      </c>
      <c r="B604" s="125" t="s">
        <v>6725</v>
      </c>
      <c r="C604" s="110">
        <v>20</v>
      </c>
      <c r="D604" s="111"/>
      <c r="E604" s="147" t="s">
        <v>6726</v>
      </c>
      <c r="F604" s="25"/>
      <c r="G604" s="57">
        <v>3150000</v>
      </c>
      <c r="I604" s="39"/>
      <c r="J604" s="39"/>
      <c r="K604" s="39"/>
      <c r="L604" s="39"/>
      <c r="M604" s="39"/>
      <c r="N604" s="39"/>
      <c r="O604" s="39"/>
      <c r="P604" s="39"/>
      <c r="Q604" s="39"/>
      <c r="R604" s="39"/>
      <c r="S604" s="39"/>
    </row>
    <row r="605" spans="1:19" s="49" customFormat="1" ht="15.75" x14ac:dyDescent="0.2">
      <c r="A605" s="122">
        <v>20</v>
      </c>
      <c r="B605" s="125" t="s">
        <v>6727</v>
      </c>
      <c r="C605" s="110">
        <v>20</v>
      </c>
      <c r="D605" s="111"/>
      <c r="E605" s="147" t="s">
        <v>6728</v>
      </c>
      <c r="F605" s="25"/>
      <c r="G605" s="57">
        <v>3150000</v>
      </c>
      <c r="I605" s="39"/>
      <c r="J605" s="39"/>
      <c r="K605" s="39"/>
      <c r="L605" s="39"/>
      <c r="M605" s="39"/>
      <c r="N605" s="39"/>
      <c r="O605" s="39"/>
      <c r="P605" s="39"/>
      <c r="Q605" s="39"/>
      <c r="R605" s="39"/>
      <c r="S605" s="39"/>
    </row>
    <row r="606" spans="1:19" s="49" customFormat="1" ht="15.75" x14ac:dyDescent="0.2">
      <c r="A606" s="122">
        <v>21</v>
      </c>
      <c r="B606" s="125" t="s">
        <v>6729</v>
      </c>
      <c r="C606" s="110">
        <v>22</v>
      </c>
      <c r="D606" s="111"/>
      <c r="E606" s="147" t="s">
        <v>6730</v>
      </c>
      <c r="F606" s="25"/>
      <c r="G606" s="57">
        <v>3150000</v>
      </c>
      <c r="I606" s="39"/>
      <c r="J606" s="39"/>
      <c r="K606" s="39"/>
      <c r="L606" s="39"/>
      <c r="M606" s="39"/>
      <c r="N606" s="39"/>
      <c r="O606" s="39"/>
      <c r="P606" s="39"/>
      <c r="Q606" s="39"/>
      <c r="R606" s="39"/>
      <c r="S606" s="39"/>
    </row>
    <row r="607" spans="1:19" s="49" customFormat="1" ht="15.75" x14ac:dyDescent="0.2">
      <c r="A607" s="122">
        <v>22</v>
      </c>
      <c r="B607" s="125" t="s">
        <v>6731</v>
      </c>
      <c r="C607" s="110" t="s">
        <v>6732</v>
      </c>
      <c r="D607" s="111"/>
      <c r="E607" s="147" t="s">
        <v>6733</v>
      </c>
      <c r="F607" s="25"/>
      <c r="G607" s="57">
        <v>2450000</v>
      </c>
      <c r="I607" s="39"/>
      <c r="J607" s="39"/>
      <c r="K607" s="39"/>
      <c r="L607" s="39"/>
      <c r="M607" s="39"/>
      <c r="N607" s="39"/>
      <c r="O607" s="39"/>
      <c r="P607" s="39"/>
      <c r="Q607" s="39"/>
      <c r="R607" s="39"/>
      <c r="S607" s="39"/>
    </row>
    <row r="608" spans="1:19" s="49" customFormat="1" ht="15.75" x14ac:dyDescent="0.2">
      <c r="A608" s="122">
        <v>23</v>
      </c>
      <c r="B608" s="125" t="s">
        <v>6734</v>
      </c>
      <c r="C608" s="110">
        <v>40</v>
      </c>
      <c r="D608" s="111"/>
      <c r="E608" s="147" t="s">
        <v>6735</v>
      </c>
      <c r="F608" s="25"/>
      <c r="G608" s="57">
        <v>5600000</v>
      </c>
      <c r="I608" s="39"/>
      <c r="J608" s="39"/>
      <c r="K608" s="39"/>
      <c r="L608" s="39"/>
      <c r="M608" s="39"/>
      <c r="N608" s="39"/>
      <c r="O608" s="39"/>
      <c r="P608" s="39"/>
      <c r="Q608" s="39"/>
      <c r="R608" s="39"/>
      <c r="S608" s="39"/>
    </row>
    <row r="609" spans="1:19" s="49" customFormat="1" ht="15.75" x14ac:dyDescent="0.2">
      <c r="A609" s="122">
        <v>24</v>
      </c>
      <c r="B609" s="125" t="s">
        <v>6736</v>
      </c>
      <c r="C609" s="110">
        <v>40</v>
      </c>
      <c r="D609" s="111"/>
      <c r="E609" s="147" t="s">
        <v>6737</v>
      </c>
      <c r="F609" s="25"/>
      <c r="G609" s="57">
        <v>3150000</v>
      </c>
      <c r="I609" s="39"/>
      <c r="J609" s="39"/>
      <c r="K609" s="39"/>
      <c r="L609" s="39"/>
      <c r="M609" s="39"/>
      <c r="N609" s="39"/>
      <c r="O609" s="39"/>
      <c r="P609" s="39"/>
      <c r="Q609" s="39"/>
      <c r="R609" s="39"/>
      <c r="S609" s="39"/>
    </row>
    <row r="610" spans="1:19" s="49" customFormat="1" ht="15.75" x14ac:dyDescent="0.2">
      <c r="A610" s="122">
        <v>25</v>
      </c>
      <c r="B610" s="125" t="s">
        <v>6738</v>
      </c>
      <c r="C610" s="110">
        <v>40</v>
      </c>
      <c r="D610" s="111"/>
      <c r="E610" s="147" t="s">
        <v>6739</v>
      </c>
      <c r="F610" s="25"/>
      <c r="G610" s="57">
        <v>3150000</v>
      </c>
      <c r="I610" s="39"/>
      <c r="J610" s="39"/>
      <c r="K610" s="39"/>
      <c r="L610" s="39"/>
      <c r="M610" s="39"/>
      <c r="N610" s="39"/>
      <c r="O610" s="39"/>
      <c r="P610" s="39"/>
      <c r="Q610" s="39"/>
      <c r="R610" s="39"/>
      <c r="S610" s="39"/>
    </row>
    <row r="611" spans="1:19" s="49" customFormat="1" ht="15.75" x14ac:dyDescent="0.2">
      <c r="A611" s="122">
        <v>26</v>
      </c>
      <c r="B611" s="125" t="s">
        <v>6740</v>
      </c>
      <c r="C611" s="110">
        <v>40</v>
      </c>
      <c r="D611" s="111"/>
      <c r="E611" s="147" t="s">
        <v>6741</v>
      </c>
      <c r="F611" s="25"/>
      <c r="G611" s="57">
        <v>2450000</v>
      </c>
      <c r="I611" s="39"/>
      <c r="J611" s="39"/>
      <c r="K611" s="39"/>
      <c r="L611" s="39"/>
      <c r="M611" s="39"/>
      <c r="N611" s="39"/>
      <c r="O611" s="39"/>
      <c r="P611" s="39"/>
      <c r="Q611" s="39"/>
      <c r="R611" s="39"/>
      <c r="S611" s="39"/>
    </row>
    <row r="612" spans="1:19" s="49" customFormat="1" ht="15.75" x14ac:dyDescent="0.2">
      <c r="A612" s="122">
        <v>27</v>
      </c>
      <c r="B612" s="125" t="s">
        <v>6742</v>
      </c>
      <c r="C612" s="110">
        <v>40</v>
      </c>
      <c r="D612" s="111"/>
      <c r="E612" s="147" t="s">
        <v>6743</v>
      </c>
      <c r="F612" s="25"/>
      <c r="G612" s="57">
        <v>2800000</v>
      </c>
      <c r="I612" s="39"/>
      <c r="J612" s="39"/>
      <c r="K612" s="39"/>
      <c r="L612" s="39"/>
      <c r="M612" s="39"/>
      <c r="N612" s="39"/>
      <c r="O612" s="39"/>
      <c r="P612" s="39"/>
      <c r="Q612" s="39"/>
      <c r="R612" s="39"/>
      <c r="S612" s="39"/>
    </row>
    <row r="613" spans="1:19" s="49" customFormat="1" ht="15.75" x14ac:dyDescent="0.2">
      <c r="A613" s="122">
        <v>28</v>
      </c>
      <c r="B613" s="125" t="s">
        <v>6744</v>
      </c>
      <c r="C613" s="110">
        <v>21</v>
      </c>
      <c r="D613" s="111"/>
      <c r="E613" s="147" t="s">
        <v>6745</v>
      </c>
      <c r="F613" s="25"/>
      <c r="G613" s="57">
        <v>3150000</v>
      </c>
      <c r="I613" s="39"/>
      <c r="J613" s="39"/>
      <c r="K613" s="39"/>
      <c r="L613" s="39"/>
      <c r="M613" s="39"/>
      <c r="N613" s="39"/>
      <c r="O613" s="39"/>
      <c r="P613" s="39"/>
      <c r="Q613" s="39"/>
      <c r="R613" s="39"/>
      <c r="S613" s="39"/>
    </row>
    <row r="614" spans="1:19" s="49" customFormat="1" ht="15.75" x14ac:dyDescent="0.2">
      <c r="A614" s="122">
        <v>29</v>
      </c>
      <c r="B614" s="125" t="s">
        <v>6746</v>
      </c>
      <c r="C614" s="110">
        <v>46</v>
      </c>
      <c r="D614" s="111"/>
      <c r="E614" s="147" t="s">
        <v>6747</v>
      </c>
      <c r="F614" s="25"/>
      <c r="G614" s="57">
        <v>1750000</v>
      </c>
      <c r="I614" s="39"/>
      <c r="J614" s="39"/>
      <c r="K614" s="39"/>
      <c r="L614" s="39"/>
      <c r="M614" s="39"/>
      <c r="N614" s="39"/>
      <c r="O614" s="39"/>
      <c r="P614" s="39"/>
      <c r="Q614" s="39"/>
      <c r="R614" s="39"/>
      <c r="S614" s="39"/>
    </row>
    <row r="615" spans="1:19" s="49" customFormat="1" ht="15.75" x14ac:dyDescent="0.2">
      <c r="A615" s="122">
        <v>30</v>
      </c>
      <c r="B615" s="125" t="s">
        <v>6748</v>
      </c>
      <c r="C615" s="110">
        <v>45</v>
      </c>
      <c r="D615" s="111"/>
      <c r="E615" s="147" t="s">
        <v>6749</v>
      </c>
      <c r="F615" s="25"/>
      <c r="G615" s="57">
        <v>2450000</v>
      </c>
      <c r="I615" s="39"/>
      <c r="J615" s="39"/>
      <c r="K615" s="39"/>
      <c r="L615" s="39"/>
      <c r="M615" s="39"/>
      <c r="N615" s="39"/>
      <c r="O615" s="39"/>
      <c r="P615" s="39"/>
      <c r="Q615" s="39"/>
      <c r="R615" s="39"/>
      <c r="S615" s="39"/>
    </row>
    <row r="616" spans="1:19" s="49" customFormat="1" ht="15.75" x14ac:dyDescent="0.2">
      <c r="A616" s="122">
        <v>31</v>
      </c>
      <c r="B616" s="125" t="s">
        <v>6750</v>
      </c>
      <c r="C616" s="110">
        <v>45</v>
      </c>
      <c r="D616" s="111"/>
      <c r="E616" s="147" t="s">
        <v>6751</v>
      </c>
      <c r="F616" s="25"/>
      <c r="G616" s="57">
        <v>2450000</v>
      </c>
      <c r="I616" s="39"/>
      <c r="J616" s="39"/>
      <c r="K616" s="39"/>
      <c r="L616" s="39"/>
      <c r="M616" s="39"/>
      <c r="N616" s="39"/>
      <c r="O616" s="39"/>
      <c r="P616" s="39"/>
      <c r="Q616" s="39"/>
      <c r="R616" s="39"/>
      <c r="S616" s="39"/>
    </row>
    <row r="617" spans="1:19" s="49" customFormat="1" ht="15.75" x14ac:dyDescent="0.2">
      <c r="A617" s="122">
        <v>32</v>
      </c>
      <c r="B617" s="125" t="s">
        <v>6752</v>
      </c>
      <c r="C617" s="110">
        <v>45</v>
      </c>
      <c r="D617" s="111"/>
      <c r="E617" s="147" t="s">
        <v>6753</v>
      </c>
      <c r="F617" s="25"/>
      <c r="G617" s="57">
        <v>2450000</v>
      </c>
      <c r="I617" s="39"/>
      <c r="J617" s="39"/>
      <c r="K617" s="39"/>
      <c r="L617" s="39"/>
      <c r="M617" s="39"/>
      <c r="N617" s="39"/>
      <c r="O617" s="39"/>
      <c r="P617" s="39"/>
      <c r="Q617" s="39"/>
      <c r="R617" s="39"/>
      <c r="S617" s="39"/>
    </row>
    <row r="618" spans="1:19" s="49" customFormat="1" ht="15.75" x14ac:dyDescent="0.2">
      <c r="A618" s="122">
        <v>33</v>
      </c>
      <c r="B618" s="125" t="s">
        <v>6754</v>
      </c>
      <c r="C618" s="110">
        <v>46</v>
      </c>
      <c r="D618" s="111"/>
      <c r="E618" s="147" t="s">
        <v>6755</v>
      </c>
      <c r="F618" s="25"/>
      <c r="G618" s="57">
        <v>2100000</v>
      </c>
      <c r="I618" s="39"/>
      <c r="J618" s="39"/>
      <c r="K618" s="39"/>
      <c r="L618" s="39"/>
      <c r="M618" s="39"/>
      <c r="N618" s="39"/>
      <c r="O618" s="39"/>
      <c r="P618" s="39"/>
      <c r="Q618" s="39"/>
      <c r="R618" s="39"/>
      <c r="S618" s="39"/>
    </row>
    <row r="619" spans="1:19" s="49" customFormat="1" ht="15.75" x14ac:dyDescent="0.2">
      <c r="A619" s="122">
        <v>34</v>
      </c>
      <c r="B619" s="125" t="s">
        <v>6756</v>
      </c>
      <c r="C619" s="110">
        <v>46</v>
      </c>
      <c r="D619" s="111"/>
      <c r="E619" s="147" t="s">
        <v>6757</v>
      </c>
      <c r="F619" s="25"/>
      <c r="G619" s="57">
        <v>3150000</v>
      </c>
      <c r="I619" s="39"/>
      <c r="J619" s="39"/>
      <c r="K619" s="39"/>
      <c r="L619" s="39"/>
      <c r="M619" s="39"/>
      <c r="N619" s="39"/>
      <c r="O619" s="39"/>
      <c r="P619" s="39"/>
      <c r="Q619" s="39"/>
      <c r="R619" s="39"/>
      <c r="S619" s="39"/>
    </row>
    <row r="620" spans="1:19" s="49" customFormat="1" ht="15.75" x14ac:dyDescent="0.2">
      <c r="A620" s="122">
        <v>35</v>
      </c>
      <c r="B620" s="125" t="s">
        <v>6758</v>
      </c>
      <c r="C620" s="110">
        <v>45</v>
      </c>
      <c r="D620" s="111"/>
      <c r="E620" s="147" t="s">
        <v>6759</v>
      </c>
      <c r="F620" s="25"/>
      <c r="G620" s="57">
        <v>2450000</v>
      </c>
      <c r="I620" s="39"/>
      <c r="J620" s="39"/>
      <c r="K620" s="39"/>
      <c r="L620" s="39"/>
      <c r="M620" s="39"/>
      <c r="N620" s="39"/>
      <c r="O620" s="39"/>
      <c r="P620" s="39"/>
      <c r="Q620" s="39"/>
      <c r="R620" s="39"/>
      <c r="S620" s="39"/>
    </row>
    <row r="621" spans="1:19" s="49" customFormat="1" ht="15.75" x14ac:dyDescent="0.2">
      <c r="A621" s="122">
        <v>36</v>
      </c>
      <c r="B621" s="125" t="s">
        <v>6760</v>
      </c>
      <c r="C621" s="110"/>
      <c r="D621" s="111"/>
      <c r="E621" s="147" t="s">
        <v>6761</v>
      </c>
      <c r="F621" s="25"/>
      <c r="G621" s="57">
        <v>1750000</v>
      </c>
      <c r="I621" s="39"/>
      <c r="J621" s="39"/>
      <c r="K621" s="39"/>
      <c r="L621" s="39"/>
      <c r="M621" s="39"/>
      <c r="N621" s="39"/>
      <c r="O621" s="39"/>
      <c r="P621" s="39"/>
      <c r="Q621" s="39"/>
      <c r="R621" s="39"/>
      <c r="S621" s="39"/>
    </row>
    <row r="622" spans="1:19" s="49" customFormat="1" ht="15.75" x14ac:dyDescent="0.2">
      <c r="A622" s="122">
        <v>37</v>
      </c>
      <c r="B622" s="125" t="s">
        <v>6762</v>
      </c>
      <c r="C622" s="110"/>
      <c r="D622" s="111"/>
      <c r="E622" s="147" t="s">
        <v>6763</v>
      </c>
      <c r="F622" s="25"/>
      <c r="G622" s="57">
        <v>2450000</v>
      </c>
      <c r="I622" s="39"/>
      <c r="J622" s="39"/>
      <c r="K622" s="39"/>
      <c r="L622" s="39"/>
      <c r="M622" s="39"/>
      <c r="N622" s="39"/>
      <c r="O622" s="39"/>
      <c r="P622" s="39"/>
      <c r="Q622" s="39"/>
      <c r="R622" s="39"/>
      <c r="S622" s="39"/>
    </row>
    <row r="623" spans="1:19" s="49" customFormat="1" ht="15.75" x14ac:dyDescent="0.2">
      <c r="A623" s="122">
        <v>38</v>
      </c>
      <c r="B623" s="125" t="s">
        <v>6764</v>
      </c>
      <c r="C623" s="110"/>
      <c r="D623" s="111"/>
      <c r="E623" s="147" t="s">
        <v>6765</v>
      </c>
      <c r="F623" s="25"/>
      <c r="G623" s="57">
        <v>6300000</v>
      </c>
      <c r="I623" s="39"/>
      <c r="J623" s="39"/>
      <c r="K623" s="39"/>
      <c r="L623" s="39"/>
      <c r="M623" s="39"/>
      <c r="N623" s="39"/>
      <c r="O623" s="39"/>
      <c r="P623" s="39"/>
      <c r="Q623" s="39"/>
      <c r="R623" s="39"/>
      <c r="S623" s="39"/>
    </row>
    <row r="624" spans="1:19" s="49" customFormat="1" ht="15.75" x14ac:dyDescent="0.2">
      <c r="A624" s="122">
        <v>39</v>
      </c>
      <c r="B624" s="125" t="s">
        <v>6766</v>
      </c>
      <c r="C624" s="110"/>
      <c r="D624" s="111"/>
      <c r="E624" s="147" t="s">
        <v>6767</v>
      </c>
      <c r="F624" s="25"/>
      <c r="G624" s="57">
        <v>4550000</v>
      </c>
      <c r="I624" s="39"/>
      <c r="J624" s="39"/>
      <c r="K624" s="39"/>
      <c r="L624" s="39"/>
      <c r="M624" s="39"/>
      <c r="N624" s="39"/>
      <c r="O624" s="39"/>
      <c r="P624" s="39"/>
      <c r="Q624" s="39"/>
      <c r="R624" s="39"/>
      <c r="S624" s="39"/>
    </row>
    <row r="625" spans="1:19" s="49" customFormat="1" ht="15.75" x14ac:dyDescent="0.2">
      <c r="A625" s="122">
        <v>40</v>
      </c>
      <c r="B625" s="125" t="s">
        <v>6768</v>
      </c>
      <c r="C625" s="110"/>
      <c r="D625" s="111"/>
      <c r="E625" s="147" t="s">
        <v>6769</v>
      </c>
      <c r="F625" s="25"/>
      <c r="G625" s="57">
        <v>3150000</v>
      </c>
      <c r="I625" s="39"/>
      <c r="J625" s="39"/>
      <c r="K625" s="39"/>
      <c r="L625" s="39"/>
      <c r="M625" s="39"/>
      <c r="N625" s="39"/>
      <c r="O625" s="39"/>
      <c r="P625" s="39"/>
      <c r="Q625" s="39"/>
      <c r="R625" s="39"/>
      <c r="S625" s="39"/>
    </row>
    <row r="626" spans="1:19" s="49" customFormat="1" ht="15.75" x14ac:dyDescent="0.2">
      <c r="A626" s="122">
        <v>41</v>
      </c>
      <c r="B626" s="125" t="s">
        <v>6770</v>
      </c>
      <c r="C626" s="110">
        <v>35</v>
      </c>
      <c r="D626" s="111"/>
      <c r="E626" s="147" t="s">
        <v>6771</v>
      </c>
      <c r="F626" s="25"/>
      <c r="G626" s="57">
        <v>2450000</v>
      </c>
      <c r="I626" s="39"/>
      <c r="J626" s="39"/>
      <c r="K626" s="39"/>
      <c r="L626" s="39"/>
      <c r="M626" s="39"/>
      <c r="N626" s="39"/>
      <c r="O626" s="39"/>
      <c r="P626" s="39"/>
      <c r="Q626" s="39"/>
      <c r="R626" s="39"/>
      <c r="S626" s="39"/>
    </row>
    <row r="627" spans="1:19" s="49" customFormat="1" ht="15.75" x14ac:dyDescent="0.2">
      <c r="A627" s="122">
        <v>42</v>
      </c>
      <c r="B627" s="125" t="s">
        <v>6772</v>
      </c>
      <c r="C627" s="110">
        <v>35</v>
      </c>
      <c r="D627" s="111"/>
      <c r="E627" s="147" t="s">
        <v>6773</v>
      </c>
      <c r="F627" s="25"/>
      <c r="G627" s="57">
        <v>3150000</v>
      </c>
      <c r="I627" s="39"/>
      <c r="J627" s="39"/>
      <c r="K627" s="39"/>
      <c r="L627" s="39"/>
      <c r="M627" s="39"/>
      <c r="N627" s="39"/>
      <c r="O627" s="39"/>
      <c r="P627" s="39"/>
      <c r="Q627" s="39"/>
      <c r="R627" s="39"/>
      <c r="S627" s="39"/>
    </row>
    <row r="628" spans="1:19" s="49" customFormat="1" ht="31.5" x14ac:dyDescent="0.2">
      <c r="A628" s="122">
        <v>43</v>
      </c>
      <c r="B628" s="125" t="s">
        <v>6774</v>
      </c>
      <c r="C628" s="110">
        <v>35</v>
      </c>
      <c r="D628" s="111"/>
      <c r="E628" s="148" t="s">
        <v>6775</v>
      </c>
      <c r="F628" s="25"/>
      <c r="G628" s="57">
        <v>3150000</v>
      </c>
      <c r="I628" s="39"/>
      <c r="J628" s="39"/>
      <c r="K628" s="39"/>
      <c r="L628" s="39"/>
      <c r="M628" s="39"/>
      <c r="N628" s="39"/>
      <c r="O628" s="39"/>
      <c r="P628" s="39"/>
      <c r="Q628" s="39"/>
      <c r="R628" s="39"/>
      <c r="S628" s="39"/>
    </row>
    <row r="629" spans="1:19" s="49" customFormat="1" ht="15.75" x14ac:dyDescent="0.2">
      <c r="A629" s="122">
        <v>44</v>
      </c>
      <c r="B629" s="125" t="s">
        <v>6776</v>
      </c>
      <c r="C629" s="110">
        <v>34</v>
      </c>
      <c r="D629" s="111"/>
      <c r="E629" s="147" t="s">
        <v>6777</v>
      </c>
      <c r="F629" s="25"/>
      <c r="G629" s="57">
        <v>2450000</v>
      </c>
      <c r="I629" s="39"/>
      <c r="J629" s="39"/>
      <c r="K629" s="39"/>
      <c r="L629" s="39"/>
      <c r="M629" s="39"/>
      <c r="N629" s="39"/>
      <c r="O629" s="39"/>
      <c r="P629" s="39"/>
      <c r="Q629" s="39"/>
      <c r="R629" s="39"/>
      <c r="S629" s="39"/>
    </row>
    <row r="630" spans="1:19" s="49" customFormat="1" ht="15.75" x14ac:dyDescent="0.2">
      <c r="A630" s="122">
        <v>45</v>
      </c>
      <c r="B630" s="125" t="s">
        <v>6778</v>
      </c>
      <c r="C630" s="110">
        <v>29</v>
      </c>
      <c r="D630" s="111"/>
      <c r="E630" s="147" t="s">
        <v>6779</v>
      </c>
      <c r="F630" s="25"/>
      <c r="G630" s="57">
        <v>3150000</v>
      </c>
      <c r="I630" s="39"/>
      <c r="J630" s="39"/>
      <c r="K630" s="39"/>
      <c r="L630" s="39"/>
      <c r="M630" s="39"/>
      <c r="N630" s="39"/>
      <c r="O630" s="39"/>
      <c r="P630" s="39"/>
      <c r="Q630" s="39"/>
      <c r="R630" s="39"/>
      <c r="S630" s="39"/>
    </row>
    <row r="631" spans="1:19" s="49" customFormat="1" ht="15.75" x14ac:dyDescent="0.2">
      <c r="A631" s="122">
        <v>46</v>
      </c>
      <c r="B631" s="125" t="s">
        <v>6780</v>
      </c>
      <c r="C631" s="110">
        <v>6</v>
      </c>
      <c r="D631" s="111"/>
      <c r="E631" s="147" t="s">
        <v>6781</v>
      </c>
      <c r="F631" s="25"/>
      <c r="G631" s="57">
        <v>3150000</v>
      </c>
      <c r="I631" s="39"/>
      <c r="J631" s="39"/>
      <c r="K631" s="39"/>
      <c r="L631" s="39"/>
      <c r="M631" s="39"/>
      <c r="N631" s="39"/>
      <c r="O631" s="39"/>
      <c r="P631" s="39"/>
      <c r="Q631" s="39"/>
      <c r="R631" s="39"/>
      <c r="S631" s="39"/>
    </row>
    <row r="632" spans="1:19" s="49" customFormat="1" ht="15.75" x14ac:dyDescent="0.2">
      <c r="A632" s="122">
        <v>47</v>
      </c>
      <c r="B632" s="125" t="s">
        <v>6782</v>
      </c>
      <c r="C632" s="110">
        <v>8</v>
      </c>
      <c r="D632" s="111"/>
      <c r="E632" s="147" t="s">
        <v>6783</v>
      </c>
      <c r="F632" s="25"/>
      <c r="G632" s="57">
        <v>1750000</v>
      </c>
      <c r="I632" s="39"/>
      <c r="J632" s="39"/>
      <c r="K632" s="39"/>
      <c r="L632" s="39"/>
      <c r="M632" s="39"/>
      <c r="N632" s="39"/>
      <c r="O632" s="39"/>
      <c r="P632" s="39"/>
      <c r="Q632" s="39"/>
      <c r="R632" s="39"/>
      <c r="S632" s="39"/>
    </row>
    <row r="633" spans="1:19" s="49" customFormat="1" ht="15.75" x14ac:dyDescent="0.2">
      <c r="A633" s="122">
        <v>48</v>
      </c>
      <c r="B633" s="125" t="s">
        <v>6784</v>
      </c>
      <c r="C633" s="110">
        <v>8</v>
      </c>
      <c r="D633" s="111"/>
      <c r="E633" s="147" t="s">
        <v>6785</v>
      </c>
      <c r="F633" s="25"/>
      <c r="G633" s="57">
        <v>1750000</v>
      </c>
      <c r="I633" s="39"/>
      <c r="J633" s="39"/>
      <c r="K633" s="39"/>
      <c r="L633" s="39"/>
      <c r="M633" s="39"/>
      <c r="N633" s="39"/>
      <c r="O633" s="39"/>
      <c r="P633" s="39"/>
      <c r="Q633" s="39"/>
      <c r="R633" s="39"/>
      <c r="S633" s="39"/>
    </row>
    <row r="634" spans="1:19" s="49" customFormat="1" ht="15.75" x14ac:dyDescent="0.2">
      <c r="A634" s="122">
        <v>49</v>
      </c>
      <c r="B634" s="125" t="s">
        <v>6786</v>
      </c>
      <c r="C634" s="110">
        <v>10</v>
      </c>
      <c r="D634" s="111"/>
      <c r="E634" s="147" t="s">
        <v>6787</v>
      </c>
      <c r="F634" s="25"/>
      <c r="G634" s="57">
        <v>3150000</v>
      </c>
      <c r="I634" s="39"/>
      <c r="J634" s="39"/>
      <c r="K634" s="39"/>
      <c r="L634" s="39"/>
      <c r="M634" s="39"/>
      <c r="N634" s="39"/>
      <c r="O634" s="39"/>
      <c r="P634" s="39"/>
      <c r="Q634" s="39"/>
      <c r="R634" s="39"/>
      <c r="S634" s="39"/>
    </row>
    <row r="635" spans="1:19" s="49" customFormat="1" ht="15.75" x14ac:dyDescent="0.2">
      <c r="A635" s="122">
        <v>50</v>
      </c>
      <c r="B635" s="125" t="s">
        <v>6788</v>
      </c>
      <c r="C635" s="110">
        <v>24</v>
      </c>
      <c r="D635" s="111"/>
      <c r="E635" s="147" t="s">
        <v>6789</v>
      </c>
      <c r="F635" s="25"/>
      <c r="G635" s="57">
        <v>1400000</v>
      </c>
      <c r="I635" s="39"/>
      <c r="J635" s="39"/>
      <c r="K635" s="39"/>
      <c r="L635" s="39"/>
      <c r="M635" s="39"/>
      <c r="N635" s="39"/>
      <c r="O635" s="39"/>
      <c r="P635" s="39"/>
      <c r="Q635" s="39"/>
      <c r="R635" s="39"/>
      <c r="S635" s="39"/>
    </row>
    <row r="636" spans="1:19" s="49" customFormat="1" ht="15.75" x14ac:dyDescent="0.2">
      <c r="A636" s="122">
        <v>51</v>
      </c>
      <c r="B636" s="125" t="s">
        <v>6790</v>
      </c>
      <c r="C636" s="110">
        <v>25</v>
      </c>
      <c r="D636" s="111"/>
      <c r="E636" s="147" t="s">
        <v>6791</v>
      </c>
      <c r="F636" s="25"/>
      <c r="G636" s="57">
        <v>4550000</v>
      </c>
      <c r="I636" s="39"/>
      <c r="J636" s="39"/>
      <c r="K636" s="39"/>
      <c r="L636" s="39"/>
      <c r="M636" s="39"/>
      <c r="N636" s="39"/>
      <c r="O636" s="39"/>
      <c r="P636" s="39"/>
      <c r="Q636" s="39"/>
      <c r="R636" s="39"/>
      <c r="S636" s="39"/>
    </row>
    <row r="637" spans="1:19" s="49" customFormat="1" ht="15.75" x14ac:dyDescent="0.2">
      <c r="A637" s="122">
        <v>52</v>
      </c>
      <c r="B637" s="125" t="s">
        <v>6792</v>
      </c>
      <c r="C637" s="110">
        <v>36</v>
      </c>
      <c r="D637" s="111"/>
      <c r="E637" s="147" t="s">
        <v>6793</v>
      </c>
      <c r="F637" s="25"/>
      <c r="G637" s="57">
        <v>3150000</v>
      </c>
      <c r="I637" s="39"/>
      <c r="J637" s="39"/>
      <c r="K637" s="39"/>
      <c r="L637" s="39"/>
      <c r="M637" s="39"/>
      <c r="N637" s="39"/>
      <c r="O637" s="39"/>
      <c r="P637" s="39"/>
      <c r="Q637" s="39"/>
      <c r="R637" s="39"/>
      <c r="S637" s="39"/>
    </row>
    <row r="638" spans="1:19" s="49" customFormat="1" ht="15.75" x14ac:dyDescent="0.2">
      <c r="A638" s="122">
        <v>53</v>
      </c>
      <c r="B638" s="125" t="s">
        <v>6794</v>
      </c>
      <c r="C638" s="110">
        <v>36</v>
      </c>
      <c r="D638" s="111"/>
      <c r="E638" s="147" t="s">
        <v>6795</v>
      </c>
      <c r="F638" s="25"/>
      <c r="G638" s="57">
        <v>3150000</v>
      </c>
      <c r="I638" s="39"/>
      <c r="J638" s="39"/>
      <c r="K638" s="39"/>
      <c r="L638" s="39"/>
      <c r="M638" s="39"/>
      <c r="N638" s="39"/>
      <c r="O638" s="39"/>
      <c r="P638" s="39"/>
      <c r="Q638" s="39"/>
      <c r="R638" s="39"/>
      <c r="S638" s="39"/>
    </row>
    <row r="639" spans="1:19" s="49" customFormat="1" ht="15.75" x14ac:dyDescent="0.2">
      <c r="A639" s="122">
        <v>54</v>
      </c>
      <c r="B639" s="125" t="s">
        <v>6796</v>
      </c>
      <c r="C639" s="110">
        <v>26</v>
      </c>
      <c r="D639" s="111"/>
      <c r="E639" s="147" t="s">
        <v>6797</v>
      </c>
      <c r="F639" s="25"/>
      <c r="G639" s="57">
        <v>3150000</v>
      </c>
      <c r="I639" s="39"/>
      <c r="J639" s="39"/>
      <c r="K639" s="39"/>
      <c r="L639" s="39"/>
      <c r="M639" s="39"/>
      <c r="N639" s="39"/>
      <c r="O639" s="39"/>
      <c r="P639" s="39"/>
      <c r="Q639" s="39"/>
      <c r="R639" s="39"/>
      <c r="S639" s="39"/>
    </row>
    <row r="640" spans="1:19" s="49" customFormat="1" ht="47.25" x14ac:dyDescent="0.2">
      <c r="A640" s="122">
        <v>55</v>
      </c>
      <c r="B640" s="125" t="s">
        <v>6798</v>
      </c>
      <c r="C640" s="110">
        <v>38</v>
      </c>
      <c r="D640" s="111"/>
      <c r="E640" s="148" t="s">
        <v>6799</v>
      </c>
      <c r="F640" s="25"/>
      <c r="G640" s="57">
        <v>4550000</v>
      </c>
      <c r="I640" s="39"/>
      <c r="J640" s="39"/>
      <c r="K640" s="39"/>
      <c r="L640" s="39"/>
      <c r="M640" s="39"/>
      <c r="N640" s="39"/>
      <c r="O640" s="39"/>
      <c r="P640" s="39"/>
      <c r="Q640" s="39"/>
      <c r="R640" s="39"/>
      <c r="S640" s="39"/>
    </row>
    <row r="641" spans="1:19" s="49" customFormat="1" ht="15.75" x14ac:dyDescent="0.2">
      <c r="A641" s="122">
        <v>56</v>
      </c>
      <c r="B641" s="125" t="s">
        <v>6800</v>
      </c>
      <c r="C641" s="110">
        <v>70</v>
      </c>
      <c r="D641" s="111"/>
      <c r="E641" s="147" t="s">
        <v>6801</v>
      </c>
      <c r="F641" s="25"/>
      <c r="G641" s="57">
        <v>1750000</v>
      </c>
      <c r="I641" s="39"/>
      <c r="J641" s="39"/>
      <c r="K641" s="39"/>
      <c r="L641" s="39"/>
      <c r="M641" s="39"/>
      <c r="N641" s="39"/>
      <c r="O641" s="39"/>
      <c r="P641" s="39"/>
      <c r="Q641" s="39"/>
      <c r="R641" s="39"/>
      <c r="S641" s="39"/>
    </row>
    <row r="642" spans="1:19" s="49" customFormat="1" ht="15.75" x14ac:dyDescent="0.2">
      <c r="A642" s="122">
        <v>57</v>
      </c>
      <c r="B642" s="125" t="s">
        <v>6802</v>
      </c>
      <c r="C642" s="110">
        <v>70</v>
      </c>
      <c r="D642" s="111"/>
      <c r="E642" s="147" t="s">
        <v>6803</v>
      </c>
      <c r="F642" s="25"/>
      <c r="G642" s="57">
        <v>2450000</v>
      </c>
      <c r="I642" s="39"/>
      <c r="J642" s="39"/>
      <c r="K642" s="39"/>
      <c r="L642" s="39"/>
      <c r="M642" s="39"/>
      <c r="N642" s="39"/>
      <c r="O642" s="39"/>
      <c r="P642" s="39"/>
      <c r="Q642" s="39"/>
      <c r="R642" s="39"/>
      <c r="S642" s="39"/>
    </row>
    <row r="643" spans="1:19" s="49" customFormat="1" ht="15.75" x14ac:dyDescent="0.2">
      <c r="A643" s="122">
        <v>58</v>
      </c>
      <c r="B643" s="125" t="s">
        <v>6804</v>
      </c>
      <c r="C643" s="110">
        <v>62</v>
      </c>
      <c r="D643" s="111"/>
      <c r="E643" s="147" t="s">
        <v>6805</v>
      </c>
      <c r="F643" s="25"/>
      <c r="G643" s="57">
        <v>2450000</v>
      </c>
      <c r="I643" s="39"/>
      <c r="J643" s="39"/>
      <c r="K643" s="39"/>
      <c r="L643" s="39"/>
      <c r="M643" s="39"/>
      <c r="N643" s="39"/>
      <c r="O643" s="39"/>
      <c r="P643" s="39"/>
      <c r="Q643" s="39"/>
      <c r="R643" s="39"/>
      <c r="S643" s="39"/>
    </row>
    <row r="644" spans="1:19" s="49" customFormat="1" ht="15.75" x14ac:dyDescent="0.2">
      <c r="A644" s="122">
        <v>59</v>
      </c>
      <c r="B644" s="125" t="s">
        <v>6806</v>
      </c>
      <c r="C644" s="110">
        <v>62</v>
      </c>
      <c r="D644" s="111"/>
      <c r="E644" s="147" t="s">
        <v>6807</v>
      </c>
      <c r="F644" s="25"/>
      <c r="G644" s="57">
        <v>2800000</v>
      </c>
      <c r="I644" s="39"/>
      <c r="J644" s="39"/>
      <c r="K644" s="39"/>
      <c r="L644" s="39"/>
      <c r="M644" s="39"/>
      <c r="N644" s="39"/>
      <c r="O644" s="39"/>
      <c r="P644" s="39"/>
      <c r="Q644" s="39"/>
      <c r="R644" s="39"/>
      <c r="S644" s="39"/>
    </row>
    <row r="645" spans="1:19" s="49" customFormat="1" ht="15.75" x14ac:dyDescent="0.2">
      <c r="A645" s="122">
        <v>60</v>
      </c>
      <c r="B645" s="125" t="s">
        <v>6808</v>
      </c>
      <c r="C645" s="110">
        <v>62</v>
      </c>
      <c r="D645" s="111"/>
      <c r="E645" s="147" t="s">
        <v>6809</v>
      </c>
      <c r="F645" s="25"/>
      <c r="G645" s="57">
        <v>1750000</v>
      </c>
      <c r="I645" s="39"/>
      <c r="J645" s="39"/>
      <c r="K645" s="39"/>
      <c r="L645" s="39"/>
      <c r="M645" s="39"/>
      <c r="N645" s="39"/>
      <c r="O645" s="39"/>
      <c r="P645" s="39"/>
      <c r="Q645" s="39"/>
      <c r="R645" s="39"/>
      <c r="S645" s="39"/>
    </row>
    <row r="646" spans="1:19" s="49" customFormat="1" ht="15.75" x14ac:dyDescent="0.2">
      <c r="A646" s="122">
        <v>61</v>
      </c>
      <c r="B646" s="125" t="s">
        <v>6810</v>
      </c>
      <c r="C646" s="110">
        <v>61</v>
      </c>
      <c r="D646" s="111"/>
      <c r="E646" s="147" t="s">
        <v>6811</v>
      </c>
      <c r="F646" s="25"/>
      <c r="G646" s="57">
        <v>2450000</v>
      </c>
      <c r="I646" s="39"/>
      <c r="J646" s="39"/>
      <c r="K646" s="39"/>
      <c r="L646" s="39"/>
      <c r="M646" s="39"/>
      <c r="N646" s="39"/>
      <c r="O646" s="39"/>
      <c r="P646" s="39"/>
      <c r="Q646" s="39"/>
      <c r="R646" s="39"/>
      <c r="S646" s="39"/>
    </row>
    <row r="647" spans="1:19" s="49" customFormat="1" ht="15.75" x14ac:dyDescent="0.2">
      <c r="A647" s="122">
        <v>62</v>
      </c>
      <c r="B647" s="125" t="s">
        <v>6812</v>
      </c>
      <c r="C647" s="110" t="s">
        <v>6813</v>
      </c>
      <c r="D647" s="111"/>
      <c r="E647" s="147" t="s">
        <v>6814</v>
      </c>
      <c r="F647" s="25"/>
      <c r="G647" s="57">
        <v>2450000</v>
      </c>
      <c r="I647" s="39"/>
      <c r="J647" s="39"/>
      <c r="K647" s="39"/>
      <c r="L647" s="39"/>
      <c r="M647" s="39"/>
      <c r="N647" s="39"/>
      <c r="O647" s="39"/>
      <c r="P647" s="39"/>
      <c r="Q647" s="39"/>
      <c r="R647" s="39"/>
      <c r="S647" s="39"/>
    </row>
    <row r="648" spans="1:19" s="49" customFormat="1" ht="15.75" x14ac:dyDescent="0.2">
      <c r="A648" s="122">
        <v>63</v>
      </c>
      <c r="B648" s="125" t="s">
        <v>6815</v>
      </c>
      <c r="C648" s="110">
        <v>62</v>
      </c>
      <c r="D648" s="111"/>
      <c r="E648" s="147" t="s">
        <v>6816</v>
      </c>
      <c r="F648" s="25"/>
      <c r="G648" s="57">
        <v>1400000</v>
      </c>
      <c r="I648" s="39"/>
      <c r="J648" s="39"/>
      <c r="K648" s="39"/>
      <c r="L648" s="39"/>
      <c r="M648" s="39"/>
      <c r="N648" s="39"/>
      <c r="O648" s="39"/>
      <c r="P648" s="39"/>
      <c r="Q648" s="39"/>
      <c r="R648" s="39"/>
      <c r="S648" s="39"/>
    </row>
    <row r="649" spans="1:19" s="49" customFormat="1" ht="15.75" x14ac:dyDescent="0.2">
      <c r="A649" s="122">
        <v>64</v>
      </c>
      <c r="B649" s="125" t="s">
        <v>6817</v>
      </c>
      <c r="C649" s="110">
        <v>64</v>
      </c>
      <c r="D649" s="111"/>
      <c r="E649" s="147" t="s">
        <v>6818</v>
      </c>
      <c r="F649" s="25"/>
      <c r="G649" s="57">
        <v>1400000</v>
      </c>
      <c r="I649" s="39"/>
      <c r="J649" s="39"/>
      <c r="K649" s="39"/>
      <c r="L649" s="39"/>
      <c r="M649" s="39"/>
      <c r="N649" s="39"/>
      <c r="O649" s="39"/>
      <c r="P649" s="39"/>
      <c r="Q649" s="39"/>
      <c r="R649" s="39"/>
      <c r="S649" s="39"/>
    </row>
    <row r="650" spans="1:19" s="49" customFormat="1" ht="15.75" x14ac:dyDescent="0.2">
      <c r="A650" s="122">
        <v>65</v>
      </c>
      <c r="B650" s="125" t="s">
        <v>6819</v>
      </c>
      <c r="C650" s="110">
        <v>63</v>
      </c>
      <c r="D650" s="111"/>
      <c r="E650" s="147" t="s">
        <v>6820</v>
      </c>
      <c r="F650" s="25"/>
      <c r="G650" s="57">
        <v>2450000</v>
      </c>
      <c r="I650" s="39"/>
      <c r="J650" s="39"/>
      <c r="K650" s="39"/>
      <c r="L650" s="39"/>
      <c r="M650" s="39"/>
      <c r="N650" s="39"/>
      <c r="O650" s="39"/>
      <c r="P650" s="39"/>
      <c r="Q650" s="39"/>
      <c r="R650" s="39"/>
      <c r="S650" s="39"/>
    </row>
    <row r="651" spans="1:19" s="49" customFormat="1" ht="15.75" x14ac:dyDescent="0.2">
      <c r="A651" s="122">
        <v>66</v>
      </c>
      <c r="B651" s="125" t="s">
        <v>6821</v>
      </c>
      <c r="C651" s="110">
        <v>63</v>
      </c>
      <c r="D651" s="111"/>
      <c r="E651" s="147" t="s">
        <v>6822</v>
      </c>
      <c r="F651" s="25"/>
      <c r="G651" s="57">
        <v>1750000</v>
      </c>
      <c r="I651" s="39"/>
      <c r="J651" s="39"/>
      <c r="K651" s="39"/>
      <c r="L651" s="39"/>
      <c r="M651" s="39"/>
      <c r="N651" s="39"/>
      <c r="O651" s="39"/>
      <c r="P651" s="39"/>
      <c r="Q651" s="39"/>
      <c r="R651" s="39"/>
      <c r="S651" s="39"/>
    </row>
    <row r="652" spans="1:19" s="49" customFormat="1" ht="31.5" x14ac:dyDescent="0.2">
      <c r="A652" s="122">
        <v>67</v>
      </c>
      <c r="B652" s="125" t="s">
        <v>6823</v>
      </c>
      <c r="C652" s="110" t="s">
        <v>6824</v>
      </c>
      <c r="D652" s="111"/>
      <c r="E652" s="148" t="s">
        <v>6825</v>
      </c>
      <c r="F652" s="25"/>
      <c r="G652" s="57">
        <v>1750000</v>
      </c>
      <c r="I652" s="39"/>
      <c r="J652" s="39"/>
      <c r="K652" s="39"/>
      <c r="L652" s="39"/>
      <c r="M652" s="39"/>
      <c r="N652" s="39"/>
      <c r="O652" s="39"/>
      <c r="P652" s="39"/>
      <c r="Q652" s="39"/>
      <c r="R652" s="39"/>
      <c r="S652" s="39"/>
    </row>
    <row r="653" spans="1:19" s="49" customFormat="1" ht="15.75" x14ac:dyDescent="0.2">
      <c r="A653" s="122">
        <v>68</v>
      </c>
      <c r="B653" s="125" t="s">
        <v>6826</v>
      </c>
      <c r="C653" s="110">
        <v>41</v>
      </c>
      <c r="D653" s="111"/>
      <c r="E653" s="147" t="s">
        <v>6827</v>
      </c>
      <c r="F653" s="25"/>
      <c r="G653" s="57">
        <v>1750000</v>
      </c>
      <c r="I653" s="39"/>
      <c r="J653" s="39"/>
      <c r="K653" s="39"/>
      <c r="L653" s="39"/>
      <c r="M653" s="39"/>
      <c r="N653" s="39"/>
      <c r="O653" s="39"/>
      <c r="P653" s="39"/>
      <c r="Q653" s="39"/>
      <c r="R653" s="39"/>
      <c r="S653" s="39"/>
    </row>
    <row r="654" spans="1:19" s="49" customFormat="1" ht="15.75" x14ac:dyDescent="0.2">
      <c r="A654" s="122">
        <v>69</v>
      </c>
      <c r="B654" s="125" t="s">
        <v>6828</v>
      </c>
      <c r="C654" s="110"/>
      <c r="D654" s="111"/>
      <c r="E654" s="147" t="s">
        <v>6829</v>
      </c>
      <c r="F654" s="25"/>
      <c r="G654" s="57">
        <v>2450000</v>
      </c>
      <c r="I654" s="39"/>
      <c r="J654" s="39"/>
      <c r="K654" s="39"/>
      <c r="L654" s="39"/>
      <c r="M654" s="39"/>
      <c r="N654" s="39"/>
      <c r="O654" s="39"/>
      <c r="P654" s="39"/>
      <c r="Q654" s="39"/>
      <c r="R654" s="39"/>
      <c r="S654" s="39"/>
    </row>
    <row r="655" spans="1:19" s="49" customFormat="1" ht="15.75" x14ac:dyDescent="0.2">
      <c r="A655" s="122">
        <v>70</v>
      </c>
      <c r="B655" s="125" t="s">
        <v>6830</v>
      </c>
      <c r="C655" s="110"/>
      <c r="D655" s="111"/>
      <c r="E655" s="147" t="s">
        <v>6831</v>
      </c>
      <c r="F655" s="25"/>
      <c r="G655" s="57">
        <v>3150000</v>
      </c>
      <c r="I655" s="39"/>
      <c r="J655" s="39"/>
      <c r="K655" s="39"/>
      <c r="L655" s="39"/>
      <c r="M655" s="39"/>
      <c r="N655" s="39"/>
      <c r="O655" s="39"/>
      <c r="P655" s="39"/>
      <c r="Q655" s="39"/>
      <c r="R655" s="39"/>
      <c r="S655" s="39"/>
    </row>
    <row r="656" spans="1:19" s="49" customFormat="1" ht="15.75" x14ac:dyDescent="0.2">
      <c r="A656" s="122">
        <v>71</v>
      </c>
      <c r="B656" s="125" t="s">
        <v>6832</v>
      </c>
      <c r="C656" s="110"/>
      <c r="D656" s="111"/>
      <c r="E656" s="147" t="s">
        <v>6833</v>
      </c>
      <c r="F656" s="25"/>
      <c r="G656" s="57">
        <v>3150000</v>
      </c>
      <c r="I656" s="39"/>
      <c r="J656" s="39"/>
      <c r="K656" s="39"/>
      <c r="L656" s="39"/>
      <c r="M656" s="39"/>
      <c r="N656" s="39"/>
      <c r="O656" s="39"/>
      <c r="P656" s="39"/>
      <c r="Q656" s="39"/>
      <c r="R656" s="39"/>
      <c r="S656" s="39"/>
    </row>
    <row r="657" spans="1:19" s="49" customFormat="1" ht="15.75" x14ac:dyDescent="0.2">
      <c r="A657" s="122">
        <v>72</v>
      </c>
      <c r="B657" s="125" t="s">
        <v>6834</v>
      </c>
      <c r="C657" s="110"/>
      <c r="D657" s="111"/>
      <c r="E657" s="147" t="s">
        <v>6835</v>
      </c>
      <c r="F657" s="25"/>
      <c r="G657" s="57">
        <v>3150000</v>
      </c>
      <c r="I657" s="39"/>
      <c r="J657" s="39"/>
      <c r="K657" s="39"/>
      <c r="L657" s="39"/>
      <c r="M657" s="39"/>
      <c r="N657" s="39"/>
      <c r="O657" s="39"/>
      <c r="P657" s="39"/>
      <c r="Q657" s="39"/>
      <c r="R657" s="39"/>
      <c r="S657" s="39"/>
    </row>
    <row r="658" spans="1:19" s="49" customFormat="1" ht="31.5" x14ac:dyDescent="0.2">
      <c r="A658" s="122">
        <v>73</v>
      </c>
      <c r="B658" s="125" t="s">
        <v>6836</v>
      </c>
      <c r="C658" s="110">
        <v>54</v>
      </c>
      <c r="D658" s="111"/>
      <c r="E658" s="148" t="s">
        <v>6837</v>
      </c>
      <c r="F658" s="25"/>
      <c r="G658" s="57">
        <v>3150000</v>
      </c>
      <c r="I658" s="39"/>
      <c r="J658" s="39"/>
      <c r="K658" s="39"/>
      <c r="L658" s="39"/>
      <c r="M658" s="39"/>
      <c r="N658" s="39"/>
      <c r="O658" s="39"/>
      <c r="P658" s="39"/>
      <c r="Q658" s="39"/>
      <c r="R658" s="39"/>
      <c r="S658" s="39"/>
    </row>
    <row r="659" spans="1:19" s="49" customFormat="1" ht="15.75" x14ac:dyDescent="0.2">
      <c r="A659" s="122">
        <v>74</v>
      </c>
      <c r="B659" s="125" t="s">
        <v>6838</v>
      </c>
      <c r="C659" s="110"/>
      <c r="D659" s="111"/>
      <c r="E659" s="147" t="s">
        <v>6839</v>
      </c>
      <c r="F659" s="25"/>
      <c r="G659" s="57">
        <v>3150000</v>
      </c>
      <c r="I659" s="39"/>
      <c r="J659" s="39"/>
      <c r="K659" s="39"/>
      <c r="L659" s="39"/>
      <c r="M659" s="39"/>
      <c r="N659" s="39"/>
      <c r="O659" s="39"/>
      <c r="P659" s="39"/>
      <c r="Q659" s="39"/>
      <c r="R659" s="39"/>
      <c r="S659" s="39"/>
    </row>
    <row r="660" spans="1:19" s="49" customFormat="1" ht="15.75" x14ac:dyDescent="0.2">
      <c r="A660" s="122">
        <v>75</v>
      </c>
      <c r="B660" s="125" t="s">
        <v>6840</v>
      </c>
      <c r="C660" s="110"/>
      <c r="D660" s="111"/>
      <c r="E660" s="147" t="s">
        <v>6841</v>
      </c>
      <c r="F660" s="25"/>
      <c r="G660" s="57">
        <v>1750000</v>
      </c>
      <c r="I660" s="39"/>
      <c r="J660" s="39"/>
      <c r="K660" s="39"/>
      <c r="L660" s="39"/>
      <c r="M660" s="39"/>
      <c r="N660" s="39"/>
      <c r="O660" s="39"/>
      <c r="P660" s="39"/>
      <c r="Q660" s="39"/>
      <c r="R660" s="39"/>
      <c r="S660" s="39"/>
    </row>
    <row r="661" spans="1:19" s="49" customFormat="1" ht="15.75" x14ac:dyDescent="0.2">
      <c r="A661" s="122">
        <v>76</v>
      </c>
      <c r="B661" s="125" t="s">
        <v>6842</v>
      </c>
      <c r="C661" s="110">
        <v>49</v>
      </c>
      <c r="D661" s="111"/>
      <c r="E661" s="147" t="s">
        <v>6843</v>
      </c>
      <c r="F661" s="25"/>
      <c r="G661" s="57">
        <v>3150000</v>
      </c>
      <c r="I661" s="39"/>
      <c r="J661" s="39"/>
      <c r="K661" s="39"/>
      <c r="L661" s="39"/>
      <c r="M661" s="39"/>
      <c r="N661" s="39"/>
      <c r="O661" s="39"/>
      <c r="P661" s="39"/>
      <c r="Q661" s="39"/>
      <c r="R661" s="39"/>
      <c r="S661" s="39"/>
    </row>
    <row r="662" spans="1:19" s="49" customFormat="1" ht="15.75" x14ac:dyDescent="0.2">
      <c r="A662" s="122">
        <v>77</v>
      </c>
      <c r="B662" s="125" t="s">
        <v>6844</v>
      </c>
      <c r="C662" s="110"/>
      <c r="D662" s="111"/>
      <c r="E662" s="147" t="s">
        <v>6845</v>
      </c>
      <c r="F662" s="25"/>
      <c r="G662" s="57">
        <v>2450000</v>
      </c>
      <c r="I662" s="39"/>
      <c r="J662" s="39"/>
      <c r="K662" s="39"/>
      <c r="L662" s="39"/>
      <c r="M662" s="39"/>
      <c r="N662" s="39"/>
      <c r="O662" s="39"/>
      <c r="P662" s="39"/>
      <c r="Q662" s="39"/>
      <c r="R662" s="39"/>
      <c r="S662" s="39"/>
    </row>
    <row r="663" spans="1:19" s="49" customFormat="1" ht="31.5" x14ac:dyDescent="0.2">
      <c r="A663" s="122">
        <v>78</v>
      </c>
      <c r="B663" s="125" t="s">
        <v>6846</v>
      </c>
      <c r="C663" s="110">
        <v>76</v>
      </c>
      <c r="D663" s="111"/>
      <c r="E663" s="148" t="s">
        <v>6847</v>
      </c>
      <c r="F663" s="25"/>
      <c r="G663" s="57">
        <v>2450000</v>
      </c>
      <c r="I663" s="39"/>
      <c r="J663" s="39"/>
      <c r="K663" s="39"/>
      <c r="L663" s="39"/>
      <c r="M663" s="39"/>
      <c r="N663" s="39"/>
      <c r="O663" s="39"/>
      <c r="P663" s="39"/>
      <c r="Q663" s="39"/>
      <c r="R663" s="39"/>
      <c r="S663" s="39"/>
    </row>
    <row r="664" spans="1:19" s="49" customFormat="1" ht="31.5" x14ac:dyDescent="0.2">
      <c r="A664" s="122">
        <v>79</v>
      </c>
      <c r="B664" s="125" t="s">
        <v>6848</v>
      </c>
      <c r="C664" s="110">
        <v>34</v>
      </c>
      <c r="D664" s="111"/>
      <c r="E664" s="148" t="s">
        <v>6849</v>
      </c>
      <c r="F664" s="25"/>
      <c r="G664" s="57">
        <v>6300000</v>
      </c>
      <c r="I664" s="39"/>
      <c r="J664" s="39"/>
      <c r="K664" s="39"/>
      <c r="L664" s="39"/>
      <c r="M664" s="39"/>
      <c r="N664" s="39"/>
      <c r="O664" s="39"/>
      <c r="P664" s="39"/>
      <c r="Q664" s="39"/>
      <c r="R664" s="39"/>
      <c r="S664" s="39"/>
    </row>
    <row r="665" spans="1:19" s="49" customFormat="1" ht="15.75" x14ac:dyDescent="0.2">
      <c r="A665" s="122">
        <v>80</v>
      </c>
      <c r="B665" s="125" t="s">
        <v>6850</v>
      </c>
      <c r="C665" s="110" t="s">
        <v>6851</v>
      </c>
      <c r="D665" s="111"/>
      <c r="E665" s="147" t="s">
        <v>6852</v>
      </c>
      <c r="F665" s="25"/>
      <c r="G665" s="57">
        <v>18900000</v>
      </c>
      <c r="I665" s="39"/>
      <c r="J665" s="39"/>
      <c r="K665" s="39"/>
      <c r="L665" s="39"/>
      <c r="M665" s="39"/>
      <c r="N665" s="39"/>
      <c r="O665" s="39"/>
      <c r="P665" s="39"/>
      <c r="Q665" s="39"/>
      <c r="R665" s="39"/>
      <c r="S665" s="39"/>
    </row>
    <row r="666" spans="1:19" s="49" customFormat="1" ht="15.75" x14ac:dyDescent="0.2">
      <c r="A666" s="122">
        <v>81</v>
      </c>
      <c r="B666" s="125" t="s">
        <v>6853</v>
      </c>
      <c r="C666" s="110" t="s">
        <v>6854</v>
      </c>
      <c r="D666" s="111"/>
      <c r="E666" s="147" t="s">
        <v>6855</v>
      </c>
      <c r="F666" s="25"/>
      <c r="G666" s="57">
        <v>12600000</v>
      </c>
      <c r="I666" s="39"/>
      <c r="J666" s="39"/>
      <c r="K666" s="39"/>
      <c r="L666" s="39"/>
      <c r="M666" s="39"/>
      <c r="N666" s="39"/>
      <c r="O666" s="39"/>
      <c r="P666" s="39"/>
      <c r="Q666" s="39"/>
      <c r="R666" s="39"/>
      <c r="S666" s="39"/>
    </row>
    <row r="667" spans="1:19" s="49" customFormat="1" ht="15.75" x14ac:dyDescent="0.2">
      <c r="A667" s="122">
        <v>82</v>
      </c>
      <c r="B667" s="125" t="s">
        <v>6856</v>
      </c>
      <c r="C667" s="110">
        <v>71</v>
      </c>
      <c r="D667" s="111"/>
      <c r="E667" s="147" t="s">
        <v>6857</v>
      </c>
      <c r="F667" s="25"/>
      <c r="G667" s="57">
        <v>3150000</v>
      </c>
      <c r="I667" s="39"/>
      <c r="J667" s="39"/>
      <c r="K667" s="39"/>
      <c r="L667" s="39"/>
      <c r="M667" s="39"/>
      <c r="N667" s="39"/>
      <c r="O667" s="39"/>
      <c r="P667" s="39"/>
      <c r="Q667" s="39"/>
      <c r="R667" s="39"/>
      <c r="S667" s="39"/>
    </row>
    <row r="668" spans="1:19" s="49" customFormat="1" ht="15.75" x14ac:dyDescent="0.2">
      <c r="A668" s="122">
        <v>83</v>
      </c>
      <c r="B668" s="125" t="s">
        <v>6858</v>
      </c>
      <c r="C668" s="110" t="s">
        <v>6859</v>
      </c>
      <c r="D668" s="111"/>
      <c r="E668" s="147" t="s">
        <v>6860</v>
      </c>
      <c r="F668" s="25"/>
      <c r="G668" s="57">
        <v>3150000</v>
      </c>
      <c r="I668" s="39"/>
      <c r="J668" s="39"/>
      <c r="K668" s="39"/>
      <c r="L668" s="39"/>
      <c r="M668" s="39"/>
      <c r="N668" s="39"/>
      <c r="O668" s="39"/>
      <c r="P668" s="39"/>
      <c r="Q668" s="39"/>
      <c r="R668" s="39"/>
      <c r="S668" s="39"/>
    </row>
    <row r="669" spans="1:19" s="49" customFormat="1" ht="15.75" x14ac:dyDescent="0.2">
      <c r="A669" s="122">
        <v>84</v>
      </c>
      <c r="B669" s="125" t="s">
        <v>6861</v>
      </c>
      <c r="C669" s="110"/>
      <c r="D669" s="111"/>
      <c r="E669" s="147" t="s">
        <v>6862</v>
      </c>
      <c r="F669" s="25"/>
      <c r="G669" s="57">
        <v>3150000</v>
      </c>
      <c r="I669" s="39"/>
      <c r="J669" s="39"/>
      <c r="K669" s="39"/>
      <c r="L669" s="39"/>
      <c r="M669" s="39"/>
      <c r="N669" s="39"/>
      <c r="O669" s="39"/>
      <c r="P669" s="39"/>
      <c r="Q669" s="39"/>
      <c r="R669" s="39"/>
      <c r="S669" s="39"/>
    </row>
    <row r="670" spans="1:19" s="49" customFormat="1" ht="15.75" x14ac:dyDescent="0.2">
      <c r="A670" s="122">
        <v>85</v>
      </c>
      <c r="B670" s="125" t="s">
        <v>6863</v>
      </c>
      <c r="C670" s="110" t="s">
        <v>2882</v>
      </c>
      <c r="D670" s="111"/>
      <c r="E670" s="147" t="s">
        <v>6864</v>
      </c>
      <c r="F670" s="25"/>
      <c r="G670" s="57">
        <v>14000000</v>
      </c>
      <c r="I670" s="39"/>
      <c r="J670" s="39"/>
      <c r="K670" s="39"/>
      <c r="L670" s="39"/>
      <c r="M670" s="39"/>
      <c r="N670" s="39"/>
      <c r="O670" s="39"/>
      <c r="P670" s="39"/>
      <c r="Q670" s="39"/>
      <c r="R670" s="39"/>
      <c r="S670" s="39"/>
    </row>
    <row r="671" spans="1:19" s="49" customFormat="1" ht="15.75" x14ac:dyDescent="0.2">
      <c r="A671" s="122">
        <v>86</v>
      </c>
      <c r="B671" s="125" t="s">
        <v>6865</v>
      </c>
      <c r="C671" s="110" t="s">
        <v>2882</v>
      </c>
      <c r="D671" s="111"/>
      <c r="E671" s="147" t="s">
        <v>6866</v>
      </c>
      <c r="F671" s="25"/>
      <c r="G671" s="57">
        <v>14000000</v>
      </c>
      <c r="I671" s="39"/>
      <c r="J671" s="39"/>
      <c r="K671" s="39"/>
      <c r="L671" s="39"/>
      <c r="M671" s="39"/>
      <c r="N671" s="39"/>
      <c r="O671" s="39"/>
      <c r="P671" s="39"/>
      <c r="Q671" s="39"/>
      <c r="R671" s="39"/>
      <c r="S671" s="39"/>
    </row>
    <row r="672" spans="1:19" s="49" customFormat="1" ht="31.5" x14ac:dyDescent="0.2">
      <c r="A672" s="122">
        <v>87</v>
      </c>
      <c r="B672" s="125" t="s">
        <v>6867</v>
      </c>
      <c r="C672" s="110">
        <v>31</v>
      </c>
      <c r="D672" s="111"/>
      <c r="E672" s="148" t="s">
        <v>6868</v>
      </c>
      <c r="F672" s="25"/>
      <c r="G672" s="57">
        <v>1750000</v>
      </c>
      <c r="I672" s="39"/>
      <c r="J672" s="39"/>
      <c r="K672" s="39"/>
      <c r="L672" s="39"/>
      <c r="M672" s="39"/>
      <c r="N672" s="39"/>
      <c r="O672" s="39"/>
      <c r="P672" s="39"/>
      <c r="Q672" s="39"/>
      <c r="R672" s="39"/>
      <c r="S672" s="39"/>
    </row>
    <row r="673" spans="1:19" s="49" customFormat="1" ht="15.75" x14ac:dyDescent="0.2">
      <c r="A673" s="122">
        <v>88</v>
      </c>
      <c r="B673" s="125" t="s">
        <v>6869</v>
      </c>
      <c r="C673" s="110" t="s">
        <v>2882</v>
      </c>
      <c r="D673" s="111"/>
      <c r="E673" s="147" t="s">
        <v>6870</v>
      </c>
      <c r="F673" s="25"/>
      <c r="G673" s="57">
        <v>9450000</v>
      </c>
      <c r="I673" s="39"/>
      <c r="J673" s="39"/>
      <c r="K673" s="39"/>
      <c r="L673" s="39"/>
      <c r="M673" s="39"/>
      <c r="N673" s="39"/>
      <c r="O673" s="39"/>
      <c r="P673" s="39"/>
      <c r="Q673" s="39"/>
      <c r="R673" s="39"/>
      <c r="S673" s="39"/>
    </row>
    <row r="674" spans="1:19" s="49" customFormat="1" ht="15.75" x14ac:dyDescent="0.2">
      <c r="A674" s="122">
        <v>89</v>
      </c>
      <c r="B674" s="125" t="s">
        <v>6871</v>
      </c>
      <c r="C674" s="110" t="s">
        <v>2882</v>
      </c>
      <c r="D674" s="111"/>
      <c r="E674" s="147" t="s">
        <v>6872</v>
      </c>
      <c r="F674" s="25"/>
      <c r="G674" s="57">
        <v>14000000</v>
      </c>
      <c r="I674" s="39"/>
      <c r="J674" s="39"/>
      <c r="K674" s="39"/>
      <c r="L674" s="39"/>
      <c r="M674" s="39"/>
      <c r="N674" s="39"/>
      <c r="O674" s="39"/>
      <c r="P674" s="39"/>
      <c r="Q674" s="39"/>
      <c r="R674" s="39"/>
      <c r="S674" s="39"/>
    </row>
    <row r="675" spans="1:19" s="49" customFormat="1" ht="15.75" x14ac:dyDescent="0.2">
      <c r="A675" s="122"/>
      <c r="B675" s="125"/>
      <c r="C675" s="110"/>
      <c r="D675" s="111"/>
      <c r="E675" s="147"/>
      <c r="F675" s="25"/>
      <c r="G675" s="57">
        <v>0</v>
      </c>
      <c r="I675" s="39"/>
      <c r="J675" s="39"/>
      <c r="K675" s="39"/>
      <c r="L675" s="39"/>
      <c r="M675" s="39"/>
      <c r="N675" s="39"/>
      <c r="O675" s="39"/>
      <c r="P675" s="39"/>
      <c r="Q675" s="39"/>
      <c r="R675" s="39"/>
      <c r="S675" s="39"/>
    </row>
    <row r="676" spans="1:19" s="49" customFormat="1" ht="15.75" x14ac:dyDescent="0.2">
      <c r="A676" s="122"/>
      <c r="B676" s="125"/>
      <c r="C676" s="110"/>
      <c r="D676" s="111"/>
      <c r="E676" s="132" t="s">
        <v>4369</v>
      </c>
      <c r="F676" s="25"/>
      <c r="G676" s="57">
        <v>0</v>
      </c>
      <c r="I676" s="39"/>
      <c r="J676" s="39"/>
      <c r="K676" s="39"/>
      <c r="L676" s="39"/>
      <c r="M676" s="39"/>
      <c r="N676" s="39"/>
      <c r="O676" s="39"/>
      <c r="P676" s="39"/>
      <c r="Q676" s="39"/>
      <c r="R676" s="39"/>
      <c r="S676" s="39"/>
    </row>
    <row r="677" spans="1:19" s="49" customFormat="1" ht="15.75" x14ac:dyDescent="0.2">
      <c r="A677" s="122">
        <v>1</v>
      </c>
      <c r="B677" s="125" t="s">
        <v>6873</v>
      </c>
      <c r="C677" s="110">
        <v>62</v>
      </c>
      <c r="D677" s="111"/>
      <c r="E677" s="147" t="s">
        <v>6874</v>
      </c>
      <c r="F677" s="25"/>
      <c r="G677" s="57">
        <v>6300000</v>
      </c>
      <c r="I677" s="39"/>
      <c r="J677" s="39"/>
      <c r="K677" s="39"/>
      <c r="L677" s="39"/>
      <c r="M677" s="39"/>
      <c r="N677" s="39"/>
      <c r="O677" s="39"/>
      <c r="P677" s="39"/>
      <c r="Q677" s="39"/>
      <c r="R677" s="39"/>
      <c r="S677" s="39"/>
    </row>
    <row r="678" spans="1:19" s="49" customFormat="1" ht="11.25" customHeight="1" x14ac:dyDescent="0.2">
      <c r="A678" s="124"/>
      <c r="B678" s="110"/>
      <c r="C678" s="110"/>
      <c r="D678" s="111"/>
      <c r="E678" s="133"/>
      <c r="F678" s="28"/>
      <c r="G678" s="28"/>
      <c r="I678" s="39"/>
      <c r="J678" s="39"/>
      <c r="K678" s="39"/>
      <c r="L678" s="39"/>
      <c r="M678" s="39"/>
      <c r="N678" s="39"/>
      <c r="O678" s="39"/>
      <c r="P678" s="39"/>
      <c r="Q678" s="39"/>
      <c r="R678" s="39"/>
      <c r="S678" s="39"/>
    </row>
    <row r="679" spans="1:19" s="49" customFormat="1" ht="15.75" customHeight="1" x14ac:dyDescent="0.2">
      <c r="A679" s="127"/>
      <c r="B679" s="128"/>
      <c r="C679" s="128"/>
      <c r="D679" s="129"/>
      <c r="E679" s="139" t="s">
        <v>6875</v>
      </c>
      <c r="F679" s="131">
        <v>0</v>
      </c>
      <c r="G679" s="131">
        <v>326200000</v>
      </c>
      <c r="I679" s="39"/>
      <c r="J679" s="39"/>
      <c r="K679" s="39"/>
      <c r="L679" s="39"/>
      <c r="M679" s="39"/>
      <c r="N679" s="39"/>
      <c r="O679" s="39"/>
      <c r="P679" s="39"/>
      <c r="Q679" s="39"/>
      <c r="R679" s="39"/>
      <c r="S679" s="39"/>
    </row>
    <row r="680" spans="1:19" s="49" customFormat="1" ht="11.25" customHeight="1" x14ac:dyDescent="0.2">
      <c r="A680" s="28"/>
      <c r="B680" s="110"/>
      <c r="C680" s="110"/>
      <c r="D680" s="111"/>
      <c r="E680" s="133"/>
      <c r="F680" s="28"/>
      <c r="G680" s="28"/>
      <c r="I680" s="39"/>
      <c r="J680" s="39"/>
      <c r="K680" s="39"/>
      <c r="L680" s="39"/>
      <c r="M680" s="39"/>
      <c r="N680" s="39"/>
      <c r="O680" s="39"/>
      <c r="P680" s="39"/>
      <c r="Q680" s="39"/>
      <c r="R680" s="39"/>
      <c r="S680" s="39"/>
    </row>
    <row r="681" spans="1:19" s="49" customFormat="1" ht="11.25" customHeight="1" x14ac:dyDescent="0.2">
      <c r="A681" s="28"/>
      <c r="B681" s="110"/>
      <c r="C681" s="110"/>
      <c r="D681" s="111"/>
      <c r="E681" s="133"/>
      <c r="F681" s="28"/>
      <c r="G681" s="28"/>
      <c r="I681" s="39"/>
      <c r="J681" s="39"/>
      <c r="K681" s="39"/>
      <c r="L681" s="39"/>
      <c r="M681" s="39"/>
      <c r="N681" s="39"/>
      <c r="O681" s="39"/>
      <c r="P681" s="39"/>
      <c r="Q681" s="39"/>
      <c r="R681" s="39"/>
      <c r="S681" s="39"/>
    </row>
    <row r="682" spans="1:19" s="49" customFormat="1" ht="15.75" customHeight="1" x14ac:dyDescent="0.2">
      <c r="A682" s="141" t="s">
        <v>6876</v>
      </c>
      <c r="B682" s="114"/>
      <c r="C682" s="114"/>
      <c r="D682" s="115"/>
      <c r="E682" s="134"/>
      <c r="F682" s="116"/>
      <c r="G682" s="116"/>
      <c r="I682" s="39"/>
      <c r="J682" s="39"/>
      <c r="K682" s="39"/>
      <c r="L682" s="39"/>
      <c r="M682" s="39"/>
      <c r="N682" s="39"/>
      <c r="O682" s="39"/>
      <c r="P682" s="39"/>
      <c r="Q682" s="39"/>
      <c r="R682" s="39"/>
      <c r="S682" s="39"/>
    </row>
    <row r="683" spans="1:19" s="49" customFormat="1" ht="15.75" customHeight="1" x14ac:dyDescent="0.2">
      <c r="A683" s="143" t="s">
        <v>3035</v>
      </c>
      <c r="B683" s="110"/>
      <c r="C683" s="110"/>
      <c r="D683" s="111"/>
      <c r="E683" s="133"/>
      <c r="F683" s="28"/>
      <c r="G683" s="28"/>
      <c r="I683" s="39"/>
      <c r="J683" s="39"/>
      <c r="K683" s="39"/>
      <c r="L683" s="39"/>
      <c r="M683" s="39"/>
      <c r="N683" s="39"/>
      <c r="O683" s="39"/>
      <c r="P683" s="39"/>
      <c r="Q683" s="39"/>
      <c r="R683" s="39"/>
      <c r="S683" s="39"/>
    </row>
    <row r="684" spans="1:19" s="49" customFormat="1" ht="11.25" customHeight="1" x14ac:dyDescent="0.2">
      <c r="A684" s="153" t="s">
        <v>6877</v>
      </c>
      <c r="B684" s="110"/>
      <c r="C684" s="110"/>
      <c r="D684" s="111"/>
      <c r="E684" s="133"/>
      <c r="F684" s="28"/>
      <c r="G684" s="28"/>
      <c r="I684" s="39"/>
      <c r="J684" s="39"/>
      <c r="K684" s="39"/>
      <c r="L684" s="39"/>
      <c r="M684" s="39"/>
      <c r="N684" s="39"/>
      <c r="O684" s="39"/>
      <c r="P684" s="39"/>
      <c r="Q684" s="39"/>
      <c r="R684" s="39"/>
      <c r="S684" s="39"/>
    </row>
    <row r="685" spans="1:19" s="49" customFormat="1" ht="11.25" customHeight="1" x14ac:dyDescent="0.2">
      <c r="A685" s="28"/>
      <c r="B685" s="110"/>
      <c r="C685" s="110"/>
      <c r="D685" s="111"/>
      <c r="E685" s="133"/>
      <c r="F685" s="28"/>
      <c r="G685" s="28"/>
      <c r="I685" s="39"/>
      <c r="J685" s="39"/>
      <c r="K685" s="39"/>
      <c r="L685" s="39"/>
      <c r="M685" s="39"/>
      <c r="N685" s="39"/>
      <c r="O685" s="39"/>
      <c r="P685" s="39"/>
      <c r="Q685" s="39"/>
      <c r="R685" s="39"/>
      <c r="S685" s="39"/>
    </row>
    <row r="686" spans="1:19" s="49" customFormat="1" ht="15.75" customHeight="1" x14ac:dyDescent="0.2">
      <c r="A686" s="122" t="s">
        <v>4367</v>
      </c>
      <c r="B686" s="110" t="s">
        <v>637</v>
      </c>
      <c r="C686" s="110" t="s">
        <v>4368</v>
      </c>
      <c r="D686" s="111"/>
      <c r="E686" s="136" t="s">
        <v>3529</v>
      </c>
      <c r="F686" s="123" t="s">
        <v>2872</v>
      </c>
      <c r="G686" s="123" t="s">
        <v>2879</v>
      </c>
      <c r="I686" s="39"/>
      <c r="J686" s="39"/>
      <c r="K686" s="39"/>
      <c r="L686" s="39"/>
      <c r="M686" s="39"/>
      <c r="N686" s="39"/>
      <c r="O686" s="39"/>
      <c r="P686" s="39"/>
      <c r="Q686" s="39"/>
      <c r="R686" s="39"/>
      <c r="S686" s="39"/>
    </row>
    <row r="687" spans="1:19" s="49" customFormat="1" ht="11.25" customHeight="1" x14ac:dyDescent="0.2">
      <c r="A687" s="124"/>
      <c r="B687" s="110"/>
      <c r="C687" s="110"/>
      <c r="D687" s="111"/>
      <c r="E687" s="133"/>
      <c r="F687" s="28"/>
      <c r="G687" s="28"/>
      <c r="I687" s="39"/>
      <c r="J687" s="39"/>
      <c r="K687" s="39"/>
      <c r="L687" s="39"/>
      <c r="M687" s="39"/>
      <c r="N687" s="39"/>
      <c r="O687" s="39"/>
      <c r="P687" s="39"/>
      <c r="Q687" s="39"/>
      <c r="R687" s="39"/>
      <c r="S687" s="39"/>
    </row>
    <row r="688" spans="1:19" s="49" customFormat="1" ht="47.25" x14ac:dyDescent="0.2">
      <c r="A688" s="122"/>
      <c r="B688" s="125" t="s">
        <v>6878</v>
      </c>
      <c r="C688" s="110"/>
      <c r="D688" s="111"/>
      <c r="E688" s="148" t="s">
        <v>6879</v>
      </c>
      <c r="F688" s="155"/>
      <c r="G688" s="158">
        <v>399999999.99999994</v>
      </c>
      <c r="I688" s="39"/>
      <c r="J688" s="39"/>
      <c r="K688" s="39"/>
      <c r="L688" s="39"/>
      <c r="M688" s="39"/>
      <c r="N688" s="39"/>
      <c r="O688" s="39"/>
      <c r="P688" s="39"/>
      <c r="Q688" s="39"/>
      <c r="R688" s="39"/>
      <c r="S688" s="39"/>
    </row>
    <row r="689" spans="1:19" s="49" customFormat="1" ht="31.5" x14ac:dyDescent="0.2">
      <c r="A689" s="122">
        <v>1</v>
      </c>
      <c r="B689" s="125"/>
      <c r="C689" s="110"/>
      <c r="D689" s="111"/>
      <c r="E689" s="148" t="s">
        <v>6880</v>
      </c>
      <c r="F689" s="155">
        <v>15000000</v>
      </c>
      <c r="G689" s="56"/>
      <c r="I689" s="39"/>
      <c r="J689" s="39"/>
      <c r="K689" s="39"/>
      <c r="L689" s="39"/>
      <c r="M689" s="39"/>
      <c r="N689" s="39"/>
      <c r="O689" s="39"/>
      <c r="P689" s="39"/>
      <c r="Q689" s="39"/>
      <c r="R689" s="39"/>
      <c r="S689" s="39"/>
    </row>
    <row r="690" spans="1:19" s="49" customFormat="1" ht="15.75" x14ac:dyDescent="0.2">
      <c r="A690" s="122">
        <v>2</v>
      </c>
      <c r="B690" s="125"/>
      <c r="C690" s="110"/>
      <c r="D690" s="111"/>
      <c r="E690" s="148" t="s">
        <v>6881</v>
      </c>
      <c r="F690" s="155">
        <v>52000000</v>
      </c>
      <c r="G690" s="56"/>
      <c r="I690" s="39"/>
      <c r="J690" s="39"/>
      <c r="K690" s="39"/>
      <c r="L690" s="39"/>
      <c r="M690" s="39"/>
      <c r="N690" s="39"/>
      <c r="O690" s="39"/>
      <c r="P690" s="39"/>
      <c r="Q690" s="39"/>
      <c r="R690" s="39"/>
      <c r="S690" s="39"/>
    </row>
    <row r="691" spans="1:19" s="49" customFormat="1" ht="31.5" x14ac:dyDescent="0.2">
      <c r="A691" s="122">
        <v>3</v>
      </c>
      <c r="B691" s="125"/>
      <c r="C691" s="110"/>
      <c r="D691" s="111"/>
      <c r="E691" s="148" t="s">
        <v>6882</v>
      </c>
      <c r="F691" s="155">
        <v>60800000</v>
      </c>
      <c r="G691" s="56"/>
      <c r="I691" s="39"/>
      <c r="J691" s="39"/>
      <c r="K691" s="39"/>
      <c r="L691" s="39"/>
      <c r="M691" s="39"/>
      <c r="N691" s="39"/>
      <c r="O691" s="39"/>
      <c r="P691" s="39"/>
      <c r="Q691" s="39"/>
      <c r="R691" s="39"/>
      <c r="S691" s="39"/>
    </row>
    <row r="692" spans="1:19" s="49" customFormat="1" ht="15.75" x14ac:dyDescent="0.2">
      <c r="A692" s="122">
        <v>4</v>
      </c>
      <c r="B692" s="125"/>
      <c r="C692" s="110"/>
      <c r="D692" s="111"/>
      <c r="E692" s="148" t="s">
        <v>6883</v>
      </c>
      <c r="F692" s="155">
        <v>74000000</v>
      </c>
      <c r="G692" s="56"/>
      <c r="I692" s="39"/>
      <c r="J692" s="39"/>
      <c r="K692" s="39"/>
      <c r="L692" s="39"/>
      <c r="M692" s="39"/>
      <c r="N692" s="39"/>
      <c r="O692" s="39"/>
      <c r="P692" s="39"/>
      <c r="Q692" s="39"/>
      <c r="R692" s="39"/>
      <c r="S692" s="39"/>
    </row>
    <row r="693" spans="1:19" s="49" customFormat="1" ht="15.75" x14ac:dyDescent="0.2">
      <c r="A693" s="122">
        <v>5</v>
      </c>
      <c r="B693" s="125"/>
      <c r="C693" s="110"/>
      <c r="D693" s="111"/>
      <c r="E693" s="148" t="s">
        <v>6884</v>
      </c>
      <c r="F693" s="155">
        <v>144000000</v>
      </c>
      <c r="G693" s="56"/>
      <c r="I693" s="39"/>
      <c r="J693" s="39"/>
      <c r="K693" s="39"/>
      <c r="L693" s="39"/>
      <c r="M693" s="39"/>
      <c r="N693" s="39"/>
      <c r="O693" s="39"/>
      <c r="P693" s="39"/>
      <c r="Q693" s="39"/>
      <c r="R693" s="39"/>
      <c r="S693" s="39"/>
    </row>
    <row r="694" spans="1:19" s="49" customFormat="1" ht="31.5" x14ac:dyDescent="0.2">
      <c r="A694" s="122">
        <v>6</v>
      </c>
      <c r="B694" s="125"/>
      <c r="C694" s="110"/>
      <c r="D694" s="111"/>
      <c r="E694" s="148" t="s">
        <v>6885</v>
      </c>
      <c r="F694" s="155">
        <v>90000000</v>
      </c>
      <c r="G694" s="56"/>
      <c r="I694" s="39"/>
      <c r="J694" s="39"/>
      <c r="K694" s="39"/>
      <c r="L694" s="39"/>
      <c r="M694" s="39"/>
      <c r="N694" s="39"/>
      <c r="O694" s="39"/>
      <c r="P694" s="39"/>
      <c r="Q694" s="39"/>
      <c r="R694" s="39"/>
      <c r="S694" s="39"/>
    </row>
    <row r="695" spans="1:19" s="49" customFormat="1" ht="31.5" x14ac:dyDescent="0.2">
      <c r="A695" s="122">
        <v>7</v>
      </c>
      <c r="B695" s="125"/>
      <c r="C695" s="110"/>
      <c r="D695" s="111"/>
      <c r="E695" s="148" t="s">
        <v>6886</v>
      </c>
      <c r="F695" s="155">
        <v>120000000</v>
      </c>
      <c r="G695" s="56"/>
      <c r="I695" s="39"/>
      <c r="J695" s="39"/>
      <c r="K695" s="39"/>
      <c r="L695" s="39"/>
      <c r="M695" s="39"/>
      <c r="N695" s="39"/>
      <c r="O695" s="39"/>
      <c r="P695" s="39"/>
      <c r="Q695" s="39"/>
      <c r="R695" s="39"/>
      <c r="S695" s="39"/>
    </row>
    <row r="696" spans="1:19" s="49" customFormat="1" ht="31.5" x14ac:dyDescent="0.2">
      <c r="A696" s="122">
        <v>8</v>
      </c>
      <c r="B696" s="125"/>
      <c r="C696" s="110"/>
      <c r="D696" s="111"/>
      <c r="E696" s="148" t="s">
        <v>6887</v>
      </c>
      <c r="F696" s="155">
        <v>24000000</v>
      </c>
      <c r="G696" s="56"/>
      <c r="I696" s="39"/>
      <c r="J696" s="39"/>
      <c r="K696" s="39"/>
      <c r="L696" s="39"/>
      <c r="M696" s="39"/>
      <c r="N696" s="39"/>
      <c r="O696" s="39"/>
      <c r="P696" s="39"/>
      <c r="Q696" s="39"/>
      <c r="R696" s="39"/>
      <c r="S696" s="39"/>
    </row>
    <row r="697" spans="1:19" s="49" customFormat="1" ht="15.75" x14ac:dyDescent="0.2">
      <c r="A697" s="122">
        <v>9</v>
      </c>
      <c r="B697" s="125"/>
      <c r="C697" s="110"/>
      <c r="D697" s="111"/>
      <c r="E697" s="148" t="s">
        <v>6888</v>
      </c>
      <c r="F697" s="155">
        <v>42000000</v>
      </c>
      <c r="G697" s="56"/>
      <c r="I697" s="39"/>
      <c r="J697" s="39"/>
      <c r="K697" s="39"/>
      <c r="L697" s="39"/>
      <c r="M697" s="39"/>
      <c r="N697" s="39"/>
      <c r="O697" s="39"/>
      <c r="P697" s="39"/>
      <c r="Q697" s="39"/>
      <c r="R697" s="39"/>
      <c r="S697" s="39"/>
    </row>
    <row r="698" spans="1:19" s="49" customFormat="1" ht="15.75" x14ac:dyDescent="0.2">
      <c r="A698" s="122">
        <v>10</v>
      </c>
      <c r="B698" s="125"/>
      <c r="C698" s="110"/>
      <c r="D698" s="111"/>
      <c r="E698" s="148" t="s">
        <v>6889</v>
      </c>
      <c r="F698" s="155">
        <v>110000000</v>
      </c>
      <c r="G698" s="56"/>
      <c r="I698" s="39"/>
      <c r="J698" s="39"/>
      <c r="K698" s="39"/>
      <c r="L698" s="39"/>
      <c r="M698" s="39"/>
      <c r="N698" s="39"/>
      <c r="O698" s="39"/>
      <c r="P698" s="39"/>
      <c r="Q698" s="39"/>
      <c r="R698" s="39"/>
      <c r="S698" s="39"/>
    </row>
    <row r="699" spans="1:19" s="49" customFormat="1" ht="15.75" x14ac:dyDescent="0.2">
      <c r="A699" s="122">
        <v>11</v>
      </c>
      <c r="B699" s="125"/>
      <c r="C699" s="110"/>
      <c r="D699" s="111"/>
      <c r="E699" s="148" t="s">
        <v>6890</v>
      </c>
      <c r="F699" s="155">
        <v>30000000</v>
      </c>
      <c r="G699" s="56"/>
      <c r="I699" s="39"/>
      <c r="J699" s="39"/>
      <c r="K699" s="39"/>
      <c r="L699" s="39"/>
      <c r="M699" s="39"/>
      <c r="N699" s="39"/>
      <c r="O699" s="39"/>
      <c r="P699" s="39"/>
      <c r="Q699" s="39"/>
      <c r="R699" s="39"/>
      <c r="S699" s="39"/>
    </row>
    <row r="700" spans="1:19" s="49" customFormat="1" ht="15.75" x14ac:dyDescent="0.2">
      <c r="A700" s="122">
        <v>12</v>
      </c>
      <c r="B700" s="125"/>
      <c r="C700" s="110"/>
      <c r="D700" s="111"/>
      <c r="E700" s="148" t="s">
        <v>6891</v>
      </c>
      <c r="F700" s="155">
        <v>60000000</v>
      </c>
      <c r="G700" s="56"/>
      <c r="I700" s="39"/>
      <c r="J700" s="39"/>
      <c r="K700" s="39"/>
      <c r="L700" s="39"/>
      <c r="M700" s="39"/>
      <c r="N700" s="39"/>
      <c r="O700" s="39"/>
      <c r="P700" s="39"/>
      <c r="Q700" s="39"/>
      <c r="R700" s="39"/>
      <c r="S700" s="39"/>
    </row>
    <row r="701" spans="1:19" s="49" customFormat="1" ht="31.5" x14ac:dyDescent="0.2">
      <c r="A701" s="122">
        <v>13</v>
      </c>
      <c r="B701" s="125"/>
      <c r="C701" s="110"/>
      <c r="D701" s="111"/>
      <c r="E701" s="148" t="s">
        <v>6892</v>
      </c>
      <c r="F701" s="155">
        <v>100000000</v>
      </c>
      <c r="G701" s="56"/>
      <c r="I701" s="39"/>
      <c r="J701" s="39"/>
      <c r="K701" s="39"/>
      <c r="L701" s="39"/>
      <c r="M701" s="39"/>
      <c r="N701" s="39"/>
      <c r="O701" s="39"/>
      <c r="P701" s="39"/>
      <c r="Q701" s="39"/>
      <c r="R701" s="39"/>
      <c r="S701" s="39"/>
    </row>
    <row r="702" spans="1:19" s="49" customFormat="1" ht="15.75" x14ac:dyDescent="0.2">
      <c r="A702" s="122">
        <v>14</v>
      </c>
      <c r="B702" s="125"/>
      <c r="C702" s="110"/>
      <c r="D702" s="111"/>
      <c r="E702" s="148" t="s">
        <v>6893</v>
      </c>
      <c r="F702" s="155">
        <v>30000000</v>
      </c>
      <c r="G702" s="56"/>
      <c r="I702" s="39"/>
      <c r="J702" s="39"/>
      <c r="K702" s="39"/>
      <c r="L702" s="39"/>
      <c r="M702" s="39"/>
      <c r="N702" s="39"/>
      <c r="O702" s="39"/>
      <c r="P702" s="39"/>
      <c r="Q702" s="39"/>
      <c r="R702" s="39"/>
      <c r="S702" s="39"/>
    </row>
    <row r="703" spans="1:19" s="49" customFormat="1" ht="15.75" x14ac:dyDescent="0.2">
      <c r="A703" s="122">
        <v>15</v>
      </c>
      <c r="B703" s="125"/>
      <c r="C703" s="110"/>
      <c r="D703" s="111"/>
      <c r="E703" s="148" t="s">
        <v>6894</v>
      </c>
      <c r="F703" s="155">
        <v>30000000</v>
      </c>
      <c r="G703" s="56"/>
      <c r="I703" s="39"/>
      <c r="J703" s="39"/>
      <c r="K703" s="39"/>
      <c r="L703" s="39"/>
      <c r="M703" s="39"/>
      <c r="N703" s="39"/>
      <c r="O703" s="39"/>
      <c r="P703" s="39"/>
      <c r="Q703" s="39"/>
      <c r="R703" s="39"/>
      <c r="S703" s="39"/>
    </row>
    <row r="704" spans="1:19" s="49" customFormat="1" ht="15.75" x14ac:dyDescent="0.2">
      <c r="A704" s="122">
        <v>16</v>
      </c>
      <c r="B704" s="125"/>
      <c r="C704" s="110"/>
      <c r="D704" s="111"/>
      <c r="E704" s="148" t="s">
        <v>6895</v>
      </c>
      <c r="F704" s="155">
        <v>52000000</v>
      </c>
      <c r="G704" s="56"/>
      <c r="I704" s="39"/>
      <c r="J704" s="39"/>
      <c r="K704" s="39"/>
      <c r="L704" s="39"/>
      <c r="M704" s="39"/>
      <c r="N704" s="39"/>
      <c r="O704" s="39"/>
      <c r="P704" s="39"/>
      <c r="Q704" s="39"/>
      <c r="R704" s="39"/>
      <c r="S704" s="39"/>
    </row>
    <row r="705" spans="1:19" s="49" customFormat="1" ht="15.75" x14ac:dyDescent="0.2">
      <c r="A705" s="122">
        <v>17</v>
      </c>
      <c r="B705" s="125"/>
      <c r="C705" s="110"/>
      <c r="D705" s="111"/>
      <c r="E705" s="148" t="s">
        <v>6896</v>
      </c>
      <c r="F705" s="155">
        <v>59000000</v>
      </c>
      <c r="G705" s="56"/>
      <c r="I705" s="39"/>
      <c r="J705" s="39"/>
      <c r="K705" s="39"/>
      <c r="L705" s="39"/>
      <c r="M705" s="39"/>
      <c r="N705" s="39"/>
      <c r="O705" s="39"/>
      <c r="P705" s="39"/>
      <c r="Q705" s="39"/>
      <c r="R705" s="39"/>
      <c r="S705" s="39"/>
    </row>
    <row r="706" spans="1:19" s="49" customFormat="1" ht="31.5" x14ac:dyDescent="0.2">
      <c r="A706" s="122">
        <v>18</v>
      </c>
      <c r="B706" s="125"/>
      <c r="C706" s="110"/>
      <c r="D706" s="111"/>
      <c r="E706" s="148" t="s">
        <v>6897</v>
      </c>
      <c r="F706" s="155">
        <v>24000000</v>
      </c>
      <c r="G706" s="56"/>
      <c r="I706" s="39"/>
      <c r="J706" s="39"/>
      <c r="K706" s="39"/>
      <c r="L706" s="39"/>
      <c r="M706" s="39"/>
      <c r="N706" s="39"/>
      <c r="O706" s="39"/>
      <c r="P706" s="39"/>
      <c r="Q706" s="39"/>
      <c r="R706" s="39"/>
      <c r="S706" s="39"/>
    </row>
    <row r="707" spans="1:19" s="49" customFormat="1" ht="15.75" x14ac:dyDescent="0.2">
      <c r="A707" s="122">
        <v>19</v>
      </c>
      <c r="B707" s="125"/>
      <c r="C707" s="110"/>
      <c r="D707" s="111"/>
      <c r="E707" s="148" t="s">
        <v>6898</v>
      </c>
      <c r="F707" s="155">
        <v>18000000</v>
      </c>
      <c r="G707" s="56"/>
      <c r="I707" s="39"/>
      <c r="J707" s="39"/>
      <c r="K707" s="39"/>
      <c r="L707" s="39"/>
      <c r="M707" s="39"/>
      <c r="N707" s="39"/>
      <c r="O707" s="39"/>
      <c r="P707" s="39"/>
      <c r="Q707" s="39"/>
      <c r="R707" s="39"/>
      <c r="S707" s="39"/>
    </row>
    <row r="708" spans="1:19" s="49" customFormat="1" ht="31.5" x14ac:dyDescent="0.2">
      <c r="A708" s="122">
        <v>20</v>
      </c>
      <c r="B708" s="125"/>
      <c r="C708" s="110"/>
      <c r="D708" s="111"/>
      <c r="E708" s="148" t="s">
        <v>6899</v>
      </c>
      <c r="F708" s="155">
        <v>66000000</v>
      </c>
      <c r="G708" s="56"/>
      <c r="I708" s="39"/>
      <c r="J708" s="39"/>
      <c r="K708" s="39"/>
      <c r="L708" s="39"/>
      <c r="M708" s="39"/>
      <c r="N708" s="39"/>
      <c r="O708" s="39"/>
      <c r="P708" s="39"/>
      <c r="Q708" s="39"/>
      <c r="R708" s="39"/>
      <c r="S708" s="39"/>
    </row>
    <row r="709" spans="1:19" s="49" customFormat="1" ht="15.75" x14ac:dyDescent="0.2">
      <c r="A709" s="122">
        <v>21</v>
      </c>
      <c r="B709" s="125"/>
      <c r="C709" s="110"/>
      <c r="D709" s="111"/>
      <c r="E709" s="148" t="s">
        <v>6900</v>
      </c>
      <c r="F709" s="155">
        <v>42000000</v>
      </c>
      <c r="G709" s="56"/>
      <c r="I709" s="39"/>
      <c r="J709" s="39"/>
      <c r="K709" s="39"/>
      <c r="L709" s="39"/>
      <c r="M709" s="39"/>
      <c r="N709" s="39"/>
      <c r="O709" s="39"/>
      <c r="P709" s="39"/>
      <c r="Q709" s="39"/>
      <c r="R709" s="39"/>
      <c r="S709" s="39"/>
    </row>
    <row r="710" spans="1:19" s="49" customFormat="1" ht="15.75" x14ac:dyDescent="0.2">
      <c r="A710" s="122">
        <v>22</v>
      </c>
      <c r="B710" s="125"/>
      <c r="C710" s="110"/>
      <c r="D710" s="111"/>
      <c r="E710" s="148" t="s">
        <v>6901</v>
      </c>
      <c r="F710" s="155">
        <v>35000000</v>
      </c>
      <c r="G710" s="56"/>
      <c r="I710" s="39"/>
      <c r="J710" s="39"/>
      <c r="K710" s="39"/>
      <c r="L710" s="39"/>
      <c r="M710" s="39"/>
      <c r="N710" s="39"/>
      <c r="O710" s="39"/>
      <c r="P710" s="39"/>
      <c r="Q710" s="39"/>
      <c r="R710" s="39"/>
      <c r="S710" s="39"/>
    </row>
    <row r="711" spans="1:19" s="49" customFormat="1" ht="15.75" x14ac:dyDescent="0.2">
      <c r="A711" s="122">
        <v>23</v>
      </c>
      <c r="B711" s="125"/>
      <c r="C711" s="110"/>
      <c r="D711" s="111"/>
      <c r="E711" s="148" t="s">
        <v>6902</v>
      </c>
      <c r="F711" s="155">
        <v>63000000</v>
      </c>
      <c r="G711" s="56"/>
      <c r="I711" s="39"/>
      <c r="J711" s="39"/>
      <c r="K711" s="39"/>
      <c r="L711" s="39"/>
      <c r="M711" s="39"/>
      <c r="N711" s="39"/>
      <c r="O711" s="39"/>
      <c r="P711" s="39"/>
      <c r="Q711" s="39"/>
      <c r="R711" s="39"/>
      <c r="S711" s="39"/>
    </row>
    <row r="712" spans="1:19" s="49" customFormat="1" ht="11.25" customHeight="1" x14ac:dyDescent="0.2">
      <c r="A712" s="124"/>
      <c r="B712" s="110"/>
      <c r="C712" s="110"/>
      <c r="D712" s="111"/>
      <c r="E712" s="133"/>
      <c r="F712" s="156"/>
      <c r="G712" s="28"/>
      <c r="I712" s="39"/>
      <c r="J712" s="39"/>
      <c r="K712" s="39"/>
      <c r="L712" s="39"/>
      <c r="M712" s="39"/>
      <c r="N712" s="39"/>
      <c r="O712" s="39"/>
      <c r="P712" s="39"/>
      <c r="Q712" s="39"/>
      <c r="R712" s="39"/>
      <c r="S712" s="39"/>
    </row>
    <row r="713" spans="1:19" s="49" customFormat="1" ht="15.75" customHeight="1" x14ac:dyDescent="0.2">
      <c r="A713" s="127"/>
      <c r="B713" s="128"/>
      <c r="C713" s="128"/>
      <c r="D713" s="129"/>
      <c r="E713" s="139" t="s">
        <v>6903</v>
      </c>
      <c r="F713" s="154">
        <v>1340800000</v>
      </c>
      <c r="G713" s="131">
        <v>399999999.99999994</v>
      </c>
      <c r="I713" s="39"/>
      <c r="J713" s="39"/>
      <c r="K713" s="39"/>
      <c r="L713" s="39"/>
      <c r="M713" s="39"/>
      <c r="N713" s="39"/>
      <c r="O713" s="39"/>
      <c r="P713" s="39"/>
      <c r="Q713" s="39"/>
      <c r="R713" s="39"/>
      <c r="S713" s="39"/>
    </row>
    <row r="714" spans="1:19" s="49" customFormat="1" ht="11.25" customHeight="1" x14ac:dyDescent="0.2">
      <c r="A714" s="28"/>
      <c r="B714" s="110"/>
      <c r="C714" s="110"/>
      <c r="D714" s="111"/>
      <c r="E714" s="133"/>
      <c r="F714" s="28"/>
      <c r="G714" s="28"/>
      <c r="I714" s="39"/>
      <c r="J714" s="39"/>
      <c r="K714" s="39"/>
      <c r="L714" s="39"/>
      <c r="M714" s="39"/>
      <c r="N714" s="39"/>
      <c r="O714" s="39"/>
      <c r="P714" s="39"/>
      <c r="Q714" s="39"/>
      <c r="R714" s="39"/>
      <c r="S714" s="39"/>
    </row>
    <row r="715" spans="1:19" s="49" customFormat="1" ht="11.25" customHeight="1" x14ac:dyDescent="0.2">
      <c r="A715" s="28"/>
      <c r="B715" s="110"/>
      <c r="C715" s="110"/>
      <c r="D715" s="111"/>
      <c r="E715" s="133"/>
      <c r="F715" s="28"/>
      <c r="G715" s="28"/>
      <c r="I715" s="39"/>
      <c r="J715" s="39"/>
      <c r="K715" s="39"/>
      <c r="L715" s="39"/>
      <c r="M715" s="39"/>
      <c r="N715" s="39"/>
      <c r="O715" s="39"/>
      <c r="P715" s="39"/>
      <c r="Q715" s="39"/>
      <c r="R715" s="39"/>
      <c r="S715" s="39"/>
    </row>
    <row r="716" spans="1:19" s="49" customFormat="1" ht="15.75" x14ac:dyDescent="0.2">
      <c r="A716" s="141" t="s">
        <v>6904</v>
      </c>
      <c r="B716" s="110"/>
      <c r="C716" s="110"/>
      <c r="D716" s="111"/>
      <c r="E716" s="133"/>
      <c r="F716" s="28"/>
      <c r="G716" s="28"/>
      <c r="I716" s="39"/>
      <c r="J716" s="39"/>
      <c r="K716" s="39"/>
      <c r="L716" s="39"/>
      <c r="M716" s="39"/>
      <c r="N716" s="39"/>
      <c r="O716" s="39"/>
      <c r="P716" s="39"/>
      <c r="Q716" s="39"/>
      <c r="R716" s="39"/>
      <c r="S716" s="39"/>
    </row>
    <row r="717" spans="1:19" s="49" customFormat="1" ht="15.75" x14ac:dyDescent="0.2">
      <c r="A717" s="143" t="s">
        <v>3035</v>
      </c>
      <c r="B717" s="110"/>
      <c r="C717" s="110"/>
      <c r="D717" s="111"/>
      <c r="E717" s="133"/>
      <c r="F717" s="28"/>
      <c r="G717" s="28"/>
      <c r="I717" s="39"/>
      <c r="J717" s="39"/>
      <c r="K717" s="39"/>
      <c r="L717" s="39"/>
      <c r="M717" s="39"/>
      <c r="N717" s="39"/>
      <c r="O717" s="39"/>
      <c r="P717" s="39"/>
      <c r="Q717" s="39"/>
      <c r="R717" s="39"/>
      <c r="S717" s="39"/>
    </row>
    <row r="718" spans="1:19" s="49" customFormat="1" ht="12" x14ac:dyDescent="0.2">
      <c r="A718" s="153" t="s">
        <v>6905</v>
      </c>
      <c r="B718" s="110"/>
      <c r="C718" s="110"/>
      <c r="D718" s="111"/>
      <c r="E718" s="133"/>
      <c r="F718" s="28"/>
      <c r="G718" s="28"/>
      <c r="I718" s="39"/>
      <c r="J718" s="39"/>
      <c r="K718" s="39"/>
      <c r="L718" s="39"/>
      <c r="M718" s="39"/>
      <c r="N718" s="39"/>
      <c r="O718" s="39"/>
      <c r="P718" s="39"/>
      <c r="Q718" s="39"/>
      <c r="R718" s="39"/>
      <c r="S718" s="39"/>
    </row>
    <row r="719" spans="1:19" s="49" customFormat="1" ht="12" x14ac:dyDescent="0.2">
      <c r="A719" s="28"/>
      <c r="B719" s="110"/>
      <c r="C719" s="110"/>
      <c r="D719" s="111"/>
      <c r="E719" s="133"/>
      <c r="F719" s="28"/>
      <c r="G719" s="28"/>
      <c r="I719" s="39"/>
      <c r="J719" s="39"/>
      <c r="K719" s="39"/>
      <c r="L719" s="39"/>
      <c r="M719" s="39"/>
      <c r="N719" s="39"/>
      <c r="O719" s="39"/>
      <c r="P719" s="39"/>
      <c r="Q719" s="39"/>
      <c r="R719" s="39"/>
      <c r="S719" s="39"/>
    </row>
    <row r="720" spans="1:19" s="49" customFormat="1" ht="15.75" x14ac:dyDescent="0.2">
      <c r="A720" s="122" t="s">
        <v>4367</v>
      </c>
      <c r="B720" s="110" t="s">
        <v>637</v>
      </c>
      <c r="C720" s="110" t="s">
        <v>4368</v>
      </c>
      <c r="D720" s="111"/>
      <c r="E720" s="136" t="s">
        <v>3529</v>
      </c>
      <c r="F720" s="123" t="s">
        <v>2872</v>
      </c>
      <c r="G720" s="123" t="s">
        <v>2879</v>
      </c>
      <c r="I720" s="39"/>
      <c r="J720" s="39"/>
      <c r="K720" s="39"/>
      <c r="L720" s="39"/>
      <c r="M720" s="39"/>
      <c r="N720" s="39"/>
      <c r="O720" s="39"/>
      <c r="P720" s="39"/>
      <c r="Q720" s="39"/>
      <c r="R720" s="39"/>
      <c r="S720" s="39"/>
    </row>
    <row r="721" spans="1:19" s="49" customFormat="1" ht="12" x14ac:dyDescent="0.2">
      <c r="A721" s="124"/>
      <c r="B721" s="110"/>
      <c r="C721" s="110"/>
      <c r="D721" s="111"/>
      <c r="E721" s="133"/>
      <c r="F721" s="28"/>
      <c r="G721" s="28"/>
      <c r="I721" s="39"/>
      <c r="J721" s="39"/>
      <c r="K721" s="39"/>
      <c r="L721" s="39"/>
      <c r="M721" s="39"/>
      <c r="N721" s="39"/>
      <c r="O721" s="39"/>
      <c r="P721" s="39"/>
      <c r="Q721" s="39"/>
      <c r="R721" s="39"/>
      <c r="S721" s="39"/>
    </row>
    <row r="722" spans="1:19" s="49" customFormat="1" ht="15.75" x14ac:dyDescent="0.2">
      <c r="A722" s="122">
        <v>1</v>
      </c>
      <c r="B722" s="125" t="s">
        <v>6906</v>
      </c>
      <c r="C722" s="110">
        <v>1</v>
      </c>
      <c r="D722" s="111"/>
      <c r="E722" s="147" t="s">
        <v>6907</v>
      </c>
      <c r="F722" s="25"/>
      <c r="G722" s="56">
        <v>1000000</v>
      </c>
      <c r="I722" s="39"/>
      <c r="J722" s="39"/>
      <c r="K722" s="39"/>
      <c r="L722" s="39"/>
      <c r="M722" s="39"/>
      <c r="N722" s="39"/>
      <c r="O722" s="39"/>
      <c r="P722" s="39"/>
      <c r="Q722" s="39"/>
      <c r="R722" s="39"/>
      <c r="S722" s="39"/>
    </row>
    <row r="723" spans="1:19" s="49" customFormat="1" ht="15.75" x14ac:dyDescent="0.2">
      <c r="A723" s="122">
        <v>2</v>
      </c>
      <c r="B723" s="125" t="s">
        <v>6908</v>
      </c>
      <c r="C723" s="110">
        <v>1</v>
      </c>
      <c r="D723" s="111"/>
      <c r="E723" s="147" t="s">
        <v>6909</v>
      </c>
      <c r="F723" s="25"/>
      <c r="G723" s="56">
        <v>1000000</v>
      </c>
      <c r="I723" s="39"/>
      <c r="J723" s="39"/>
      <c r="K723" s="39"/>
      <c r="L723" s="39"/>
      <c r="M723" s="39"/>
      <c r="N723" s="39"/>
      <c r="O723" s="39"/>
      <c r="P723" s="39"/>
      <c r="Q723" s="39"/>
      <c r="R723" s="39"/>
      <c r="S723" s="39"/>
    </row>
    <row r="724" spans="1:19" s="49" customFormat="1" ht="15.75" x14ac:dyDescent="0.2">
      <c r="A724" s="122">
        <v>3</v>
      </c>
      <c r="B724" s="125" t="s">
        <v>6910</v>
      </c>
      <c r="C724" s="110">
        <v>1</v>
      </c>
      <c r="D724" s="111"/>
      <c r="E724" s="147" t="s">
        <v>6911</v>
      </c>
      <c r="F724" s="25"/>
      <c r="G724" s="56">
        <v>1000000</v>
      </c>
      <c r="I724" s="39"/>
      <c r="J724" s="39"/>
      <c r="K724" s="39"/>
      <c r="L724" s="39"/>
      <c r="M724" s="39"/>
      <c r="N724" s="39"/>
      <c r="O724" s="39"/>
      <c r="P724" s="39"/>
      <c r="Q724" s="39"/>
      <c r="R724" s="39"/>
      <c r="S724" s="39"/>
    </row>
    <row r="725" spans="1:19" s="49" customFormat="1" ht="15.75" x14ac:dyDescent="0.2">
      <c r="A725" s="122">
        <v>4</v>
      </c>
      <c r="B725" s="125" t="s">
        <v>6912</v>
      </c>
      <c r="C725" s="110">
        <v>1</v>
      </c>
      <c r="D725" s="111"/>
      <c r="E725" s="147" t="s">
        <v>6913</v>
      </c>
      <c r="F725" s="25"/>
      <c r="G725" s="56">
        <v>2000000</v>
      </c>
      <c r="I725" s="39"/>
      <c r="J725" s="39"/>
      <c r="K725" s="39"/>
      <c r="L725" s="39"/>
      <c r="M725" s="39"/>
      <c r="N725" s="39"/>
      <c r="O725" s="39"/>
      <c r="P725" s="39"/>
      <c r="Q725" s="39"/>
      <c r="R725" s="39"/>
      <c r="S725" s="39"/>
    </row>
    <row r="726" spans="1:19" s="49" customFormat="1" ht="15.75" x14ac:dyDescent="0.2">
      <c r="A726" s="122">
        <v>5</v>
      </c>
      <c r="B726" s="125" t="s">
        <v>6914</v>
      </c>
      <c r="C726" s="110">
        <v>1</v>
      </c>
      <c r="D726" s="111"/>
      <c r="E726" s="147" t="s">
        <v>6915</v>
      </c>
      <c r="F726" s="25"/>
      <c r="G726" s="56">
        <v>2000000</v>
      </c>
      <c r="I726" s="39"/>
      <c r="J726" s="39"/>
      <c r="K726" s="39"/>
      <c r="L726" s="39"/>
      <c r="M726" s="39"/>
      <c r="N726" s="39"/>
      <c r="O726" s="39"/>
      <c r="P726" s="39"/>
      <c r="Q726" s="39"/>
      <c r="R726" s="39"/>
      <c r="S726" s="39"/>
    </row>
    <row r="727" spans="1:19" s="49" customFormat="1" ht="15.75" x14ac:dyDescent="0.2">
      <c r="A727" s="122">
        <v>6</v>
      </c>
      <c r="B727" s="125" t="s">
        <v>6916</v>
      </c>
      <c r="C727" s="110">
        <v>1</v>
      </c>
      <c r="D727" s="111"/>
      <c r="E727" s="147" t="s">
        <v>6917</v>
      </c>
      <c r="F727" s="25"/>
      <c r="G727" s="56">
        <v>1500000</v>
      </c>
      <c r="I727" s="39"/>
      <c r="J727" s="39"/>
      <c r="K727" s="39"/>
      <c r="L727" s="39"/>
      <c r="M727" s="39"/>
      <c r="N727" s="39"/>
      <c r="O727" s="39"/>
      <c r="P727" s="39"/>
      <c r="Q727" s="39"/>
      <c r="R727" s="39"/>
      <c r="S727" s="39"/>
    </row>
    <row r="728" spans="1:19" s="49" customFormat="1" ht="15.75" x14ac:dyDescent="0.2">
      <c r="A728" s="122">
        <v>7</v>
      </c>
      <c r="B728" s="125" t="s">
        <v>6918</v>
      </c>
      <c r="C728" s="110">
        <v>3</v>
      </c>
      <c r="D728" s="111"/>
      <c r="E728" s="147" t="s">
        <v>6919</v>
      </c>
      <c r="F728" s="25"/>
      <c r="G728" s="56">
        <v>1000000</v>
      </c>
      <c r="I728" s="39"/>
      <c r="J728" s="39"/>
      <c r="K728" s="39"/>
      <c r="L728" s="39"/>
      <c r="M728" s="39"/>
      <c r="N728" s="39"/>
      <c r="O728" s="39"/>
      <c r="P728" s="39"/>
      <c r="Q728" s="39"/>
      <c r="R728" s="39"/>
      <c r="S728" s="39"/>
    </row>
    <row r="729" spans="1:19" s="49" customFormat="1" ht="15.75" x14ac:dyDescent="0.2">
      <c r="A729" s="122">
        <v>8</v>
      </c>
      <c r="B729" s="125" t="s">
        <v>6920</v>
      </c>
      <c r="C729" s="110">
        <v>3</v>
      </c>
      <c r="D729" s="111"/>
      <c r="E729" s="147" t="s">
        <v>6921</v>
      </c>
      <c r="F729" s="25"/>
      <c r="G729" s="56">
        <v>1500000</v>
      </c>
      <c r="I729" s="39"/>
      <c r="J729" s="39"/>
      <c r="K729" s="39"/>
      <c r="L729" s="39"/>
      <c r="M729" s="39"/>
      <c r="N729" s="39"/>
      <c r="O729" s="39"/>
      <c r="P729" s="39"/>
      <c r="Q729" s="39"/>
      <c r="R729" s="39"/>
      <c r="S729" s="39"/>
    </row>
    <row r="730" spans="1:19" s="49" customFormat="1" ht="15.75" x14ac:dyDescent="0.2">
      <c r="A730" s="122">
        <v>9</v>
      </c>
      <c r="B730" s="125" t="s">
        <v>6922</v>
      </c>
      <c r="C730" s="110">
        <v>3</v>
      </c>
      <c r="D730" s="111"/>
      <c r="E730" s="147" t="s">
        <v>6923</v>
      </c>
      <c r="F730" s="25"/>
      <c r="G730" s="56">
        <v>2000000</v>
      </c>
      <c r="I730" s="39"/>
      <c r="J730" s="39"/>
      <c r="K730" s="39"/>
      <c r="L730" s="39"/>
      <c r="M730" s="39"/>
      <c r="N730" s="39"/>
      <c r="O730" s="39"/>
      <c r="P730" s="39"/>
      <c r="Q730" s="39"/>
      <c r="R730" s="39"/>
      <c r="S730" s="39"/>
    </row>
    <row r="731" spans="1:19" s="49" customFormat="1" ht="15.75" x14ac:dyDescent="0.2">
      <c r="A731" s="122">
        <v>10</v>
      </c>
      <c r="B731" s="125" t="s">
        <v>6924</v>
      </c>
      <c r="C731" s="110">
        <v>3</v>
      </c>
      <c r="D731" s="111"/>
      <c r="E731" s="147" t="s">
        <v>6925</v>
      </c>
      <c r="F731" s="25"/>
      <c r="G731" s="56">
        <v>1000000</v>
      </c>
      <c r="I731" s="39"/>
      <c r="J731" s="39"/>
      <c r="K731" s="39"/>
      <c r="L731" s="39"/>
      <c r="M731" s="39"/>
      <c r="N731" s="39"/>
      <c r="O731" s="39"/>
      <c r="P731" s="39"/>
      <c r="Q731" s="39"/>
      <c r="R731" s="39"/>
      <c r="S731" s="39"/>
    </row>
    <row r="732" spans="1:19" s="49" customFormat="1" ht="15.75" x14ac:dyDescent="0.2">
      <c r="A732" s="122">
        <v>11</v>
      </c>
      <c r="B732" s="125" t="s">
        <v>6926</v>
      </c>
      <c r="C732" s="110">
        <v>3</v>
      </c>
      <c r="D732" s="111"/>
      <c r="E732" s="147" t="s">
        <v>6927</v>
      </c>
      <c r="F732" s="25"/>
      <c r="G732" s="56">
        <v>2000000</v>
      </c>
      <c r="I732" s="39"/>
      <c r="J732" s="39"/>
      <c r="K732" s="39"/>
      <c r="L732" s="39"/>
      <c r="M732" s="39"/>
      <c r="N732" s="39"/>
      <c r="O732" s="39"/>
      <c r="P732" s="39"/>
      <c r="Q732" s="39"/>
      <c r="R732" s="39"/>
      <c r="S732" s="39"/>
    </row>
    <row r="733" spans="1:19" s="49" customFormat="1" ht="15.75" x14ac:dyDescent="0.2">
      <c r="A733" s="122">
        <v>12</v>
      </c>
      <c r="B733" s="125" t="s">
        <v>6928</v>
      </c>
      <c r="C733" s="110">
        <v>5</v>
      </c>
      <c r="D733" s="111"/>
      <c r="E733" s="147" t="s">
        <v>6929</v>
      </c>
      <c r="F733" s="25"/>
      <c r="G733" s="56">
        <v>1000000</v>
      </c>
      <c r="I733" s="39"/>
      <c r="J733" s="39"/>
      <c r="K733" s="39"/>
      <c r="L733" s="39"/>
      <c r="M733" s="39"/>
      <c r="N733" s="39"/>
      <c r="O733" s="39"/>
      <c r="P733" s="39"/>
      <c r="Q733" s="39"/>
      <c r="R733" s="39"/>
      <c r="S733" s="39"/>
    </row>
    <row r="734" spans="1:19" s="49" customFormat="1" ht="15.75" x14ac:dyDescent="0.2">
      <c r="A734" s="122">
        <v>13</v>
      </c>
      <c r="B734" s="125" t="s">
        <v>6930</v>
      </c>
      <c r="C734" s="110">
        <v>6</v>
      </c>
      <c r="D734" s="111"/>
      <c r="E734" s="147" t="s">
        <v>6931</v>
      </c>
      <c r="F734" s="25"/>
      <c r="G734" s="56">
        <v>1000000</v>
      </c>
      <c r="I734" s="39"/>
      <c r="J734" s="39"/>
      <c r="K734" s="39"/>
      <c r="L734" s="39"/>
      <c r="M734" s="39"/>
      <c r="N734" s="39"/>
      <c r="O734" s="39"/>
      <c r="P734" s="39"/>
      <c r="Q734" s="39"/>
      <c r="R734" s="39"/>
      <c r="S734" s="39"/>
    </row>
    <row r="735" spans="1:19" s="49" customFormat="1" ht="15.75" x14ac:dyDescent="0.2">
      <c r="A735" s="122">
        <v>14</v>
      </c>
      <c r="B735" s="125" t="s">
        <v>6932</v>
      </c>
      <c r="C735" s="110">
        <v>10</v>
      </c>
      <c r="D735" s="111"/>
      <c r="E735" s="147" t="s">
        <v>6933</v>
      </c>
      <c r="F735" s="25"/>
      <c r="G735" s="56">
        <v>2000000</v>
      </c>
      <c r="I735" s="39"/>
      <c r="J735" s="39"/>
      <c r="K735" s="39"/>
      <c r="L735" s="39"/>
      <c r="M735" s="39"/>
      <c r="N735" s="39"/>
      <c r="O735" s="39"/>
      <c r="P735" s="39"/>
      <c r="Q735" s="39"/>
      <c r="R735" s="39"/>
      <c r="S735" s="39"/>
    </row>
    <row r="736" spans="1:19" s="49" customFormat="1" ht="15.75" x14ac:dyDescent="0.2">
      <c r="A736" s="122">
        <v>15</v>
      </c>
      <c r="B736" s="125" t="s">
        <v>6934</v>
      </c>
      <c r="C736" s="110">
        <v>10</v>
      </c>
      <c r="D736" s="111"/>
      <c r="E736" s="147" t="s">
        <v>6935</v>
      </c>
      <c r="F736" s="25"/>
      <c r="G736" s="56">
        <v>2000000</v>
      </c>
      <c r="I736" s="39"/>
      <c r="J736" s="39"/>
      <c r="K736" s="39"/>
      <c r="L736" s="39"/>
      <c r="M736" s="39"/>
      <c r="N736" s="39"/>
      <c r="O736" s="39"/>
      <c r="P736" s="39"/>
      <c r="Q736" s="39"/>
      <c r="R736" s="39"/>
      <c r="S736" s="39"/>
    </row>
    <row r="737" spans="1:19" s="49" customFormat="1" ht="15.75" x14ac:dyDescent="0.2">
      <c r="A737" s="122">
        <v>16</v>
      </c>
      <c r="B737" s="125" t="s">
        <v>6936</v>
      </c>
      <c r="C737" s="110">
        <v>10</v>
      </c>
      <c r="D737" s="111"/>
      <c r="E737" s="147" t="s">
        <v>6937</v>
      </c>
      <c r="F737" s="25"/>
      <c r="G737" s="56">
        <v>3000000</v>
      </c>
      <c r="I737" s="39"/>
      <c r="J737" s="39"/>
      <c r="K737" s="39"/>
      <c r="L737" s="39"/>
      <c r="M737" s="39"/>
      <c r="N737" s="39"/>
      <c r="O737" s="39"/>
      <c r="P737" s="39"/>
      <c r="Q737" s="39"/>
      <c r="R737" s="39"/>
      <c r="S737" s="39"/>
    </row>
    <row r="738" spans="1:19" s="49" customFormat="1" ht="15.75" x14ac:dyDescent="0.2">
      <c r="A738" s="122">
        <v>17</v>
      </c>
      <c r="B738" s="125" t="s">
        <v>6938</v>
      </c>
      <c r="C738" s="110">
        <v>11</v>
      </c>
      <c r="D738" s="111"/>
      <c r="E738" s="147" t="s">
        <v>6939</v>
      </c>
      <c r="F738" s="25"/>
      <c r="G738" s="56">
        <v>5000000</v>
      </c>
      <c r="I738" s="39"/>
      <c r="J738" s="39"/>
      <c r="K738" s="39"/>
      <c r="L738" s="39"/>
      <c r="M738" s="39"/>
      <c r="N738" s="39"/>
      <c r="O738" s="39"/>
      <c r="P738" s="39"/>
      <c r="Q738" s="39"/>
      <c r="R738" s="39"/>
      <c r="S738" s="39"/>
    </row>
    <row r="739" spans="1:19" s="49" customFormat="1" ht="15.75" x14ac:dyDescent="0.2">
      <c r="A739" s="122">
        <v>18</v>
      </c>
      <c r="B739" s="125" t="s">
        <v>6940</v>
      </c>
      <c r="C739" s="110">
        <v>12</v>
      </c>
      <c r="D739" s="111"/>
      <c r="E739" s="147" t="s">
        <v>6941</v>
      </c>
      <c r="F739" s="25"/>
      <c r="G739" s="56">
        <v>1000000</v>
      </c>
      <c r="I739" s="39"/>
      <c r="J739" s="39"/>
      <c r="K739" s="39"/>
      <c r="L739" s="39"/>
      <c r="M739" s="39"/>
      <c r="N739" s="39"/>
      <c r="O739" s="39"/>
      <c r="P739" s="39"/>
      <c r="Q739" s="39"/>
      <c r="R739" s="39"/>
      <c r="S739" s="39"/>
    </row>
    <row r="740" spans="1:19" s="49" customFormat="1" ht="15.75" x14ac:dyDescent="0.2">
      <c r="A740" s="122">
        <v>19</v>
      </c>
      <c r="B740" s="125" t="s">
        <v>6942</v>
      </c>
      <c r="C740" s="110">
        <v>12</v>
      </c>
      <c r="D740" s="111"/>
      <c r="E740" s="147" t="s">
        <v>6943</v>
      </c>
      <c r="F740" s="25"/>
      <c r="G740" s="56">
        <v>1000000</v>
      </c>
      <c r="I740" s="39"/>
      <c r="J740" s="39"/>
      <c r="K740" s="39"/>
      <c r="L740" s="39"/>
      <c r="M740" s="39"/>
      <c r="N740" s="39"/>
      <c r="O740" s="39"/>
      <c r="P740" s="39"/>
      <c r="Q740" s="39"/>
      <c r="R740" s="39"/>
      <c r="S740" s="39"/>
    </row>
    <row r="741" spans="1:19" s="49" customFormat="1" ht="15.75" x14ac:dyDescent="0.2">
      <c r="A741" s="122">
        <v>20</v>
      </c>
      <c r="B741" s="125" t="s">
        <v>6944</v>
      </c>
      <c r="C741" s="110">
        <v>12</v>
      </c>
      <c r="D741" s="111"/>
      <c r="E741" s="147" t="s">
        <v>6945</v>
      </c>
      <c r="F741" s="25"/>
      <c r="G741" s="56">
        <v>1000000</v>
      </c>
      <c r="I741" s="39"/>
      <c r="J741" s="39"/>
      <c r="K741" s="39"/>
      <c r="L741" s="39"/>
      <c r="M741" s="39"/>
      <c r="N741" s="39"/>
      <c r="O741" s="39"/>
      <c r="P741" s="39"/>
      <c r="Q741" s="39"/>
      <c r="R741" s="39"/>
      <c r="S741" s="39"/>
    </row>
    <row r="742" spans="1:19" s="49" customFormat="1" ht="15.75" x14ac:dyDescent="0.2">
      <c r="A742" s="122">
        <v>21</v>
      </c>
      <c r="B742" s="125" t="s">
        <v>6946</v>
      </c>
      <c r="C742" s="110">
        <v>13</v>
      </c>
      <c r="D742" s="111"/>
      <c r="E742" s="147" t="s">
        <v>6947</v>
      </c>
      <c r="F742" s="25"/>
      <c r="G742" s="56">
        <v>2000000</v>
      </c>
      <c r="I742" s="39"/>
      <c r="J742" s="39"/>
      <c r="K742" s="39"/>
      <c r="L742" s="39"/>
      <c r="M742" s="39"/>
      <c r="N742" s="39"/>
      <c r="O742" s="39"/>
      <c r="P742" s="39"/>
      <c r="Q742" s="39"/>
      <c r="R742" s="39"/>
      <c r="S742" s="39"/>
    </row>
    <row r="743" spans="1:19" s="49" customFormat="1" ht="15.75" x14ac:dyDescent="0.2">
      <c r="A743" s="122">
        <v>22</v>
      </c>
      <c r="B743" s="125" t="s">
        <v>6948</v>
      </c>
      <c r="C743" s="110">
        <v>13</v>
      </c>
      <c r="D743" s="111"/>
      <c r="E743" s="147" t="s">
        <v>6949</v>
      </c>
      <c r="F743" s="25"/>
      <c r="G743" s="56">
        <v>2000000</v>
      </c>
      <c r="I743" s="39"/>
      <c r="J743" s="39"/>
      <c r="K743" s="39"/>
      <c r="L743" s="39"/>
      <c r="M743" s="39"/>
      <c r="N743" s="39"/>
      <c r="O743" s="39"/>
      <c r="P743" s="39"/>
      <c r="Q743" s="39"/>
      <c r="R743" s="39"/>
      <c r="S743" s="39"/>
    </row>
    <row r="744" spans="1:19" s="49" customFormat="1" ht="31.5" x14ac:dyDescent="0.2">
      <c r="A744" s="122">
        <v>23</v>
      </c>
      <c r="B744" s="125" t="s">
        <v>6950</v>
      </c>
      <c r="C744" s="110">
        <v>14</v>
      </c>
      <c r="D744" s="111"/>
      <c r="E744" s="148" t="s">
        <v>6951</v>
      </c>
      <c r="F744" s="25"/>
      <c r="G744" s="56">
        <v>2000000</v>
      </c>
      <c r="I744" s="39"/>
      <c r="J744" s="39"/>
      <c r="K744" s="39"/>
      <c r="L744" s="39"/>
      <c r="M744" s="39"/>
      <c r="N744" s="39"/>
      <c r="O744" s="39"/>
      <c r="P744" s="39"/>
      <c r="Q744" s="39"/>
      <c r="R744" s="39"/>
      <c r="S744" s="39"/>
    </row>
    <row r="745" spans="1:19" s="49" customFormat="1" ht="15.75" x14ac:dyDescent="0.2">
      <c r="A745" s="122">
        <v>24</v>
      </c>
      <c r="B745" s="125" t="s">
        <v>6952</v>
      </c>
      <c r="C745" s="110">
        <v>14</v>
      </c>
      <c r="D745" s="111"/>
      <c r="E745" s="147" t="s">
        <v>6953</v>
      </c>
      <c r="F745" s="25"/>
      <c r="G745" s="56">
        <v>1000000</v>
      </c>
      <c r="I745" s="39"/>
      <c r="J745" s="39"/>
      <c r="K745" s="39"/>
      <c r="L745" s="39"/>
      <c r="M745" s="39"/>
      <c r="N745" s="39"/>
      <c r="O745" s="39"/>
      <c r="P745" s="39"/>
      <c r="Q745" s="39"/>
      <c r="R745" s="39"/>
      <c r="S745" s="39"/>
    </row>
    <row r="746" spans="1:19" s="49" customFormat="1" ht="15.75" x14ac:dyDescent="0.2">
      <c r="A746" s="122">
        <v>25</v>
      </c>
      <c r="B746" s="125" t="s">
        <v>6954</v>
      </c>
      <c r="C746" s="110">
        <v>14</v>
      </c>
      <c r="D746" s="111"/>
      <c r="E746" s="147" t="s">
        <v>6955</v>
      </c>
      <c r="F746" s="25"/>
      <c r="G746" s="56">
        <v>3000000</v>
      </c>
      <c r="I746" s="39"/>
      <c r="J746" s="39"/>
      <c r="K746" s="39"/>
      <c r="L746" s="39"/>
      <c r="M746" s="39"/>
      <c r="N746" s="39"/>
      <c r="O746" s="39"/>
      <c r="P746" s="39"/>
      <c r="Q746" s="39"/>
      <c r="R746" s="39"/>
      <c r="S746" s="39"/>
    </row>
    <row r="747" spans="1:19" s="49" customFormat="1" ht="15.75" x14ac:dyDescent="0.2">
      <c r="A747" s="122">
        <v>26</v>
      </c>
      <c r="B747" s="125" t="s">
        <v>6956</v>
      </c>
      <c r="C747" s="110">
        <v>14</v>
      </c>
      <c r="D747" s="111"/>
      <c r="E747" s="147" t="s">
        <v>6957</v>
      </c>
      <c r="F747" s="25"/>
      <c r="G747" s="56">
        <v>2000000</v>
      </c>
      <c r="I747" s="39"/>
      <c r="J747" s="39"/>
      <c r="K747" s="39"/>
      <c r="L747" s="39"/>
      <c r="M747" s="39"/>
      <c r="N747" s="39"/>
      <c r="O747" s="39"/>
      <c r="P747" s="39"/>
      <c r="Q747" s="39"/>
      <c r="R747" s="39"/>
      <c r="S747" s="39"/>
    </row>
    <row r="748" spans="1:19" s="49" customFormat="1" ht="15.75" x14ac:dyDescent="0.2">
      <c r="A748" s="122">
        <v>27</v>
      </c>
      <c r="B748" s="125" t="s">
        <v>6958</v>
      </c>
      <c r="C748" s="110">
        <v>16</v>
      </c>
      <c r="D748" s="111"/>
      <c r="E748" s="147" t="s">
        <v>6959</v>
      </c>
      <c r="F748" s="25"/>
      <c r="G748" s="56">
        <v>3000000</v>
      </c>
      <c r="I748" s="39"/>
      <c r="J748" s="39"/>
      <c r="K748" s="39"/>
      <c r="L748" s="39"/>
      <c r="M748" s="39"/>
      <c r="N748" s="39"/>
      <c r="O748" s="39"/>
      <c r="P748" s="39"/>
      <c r="Q748" s="39"/>
      <c r="R748" s="39"/>
      <c r="S748" s="39"/>
    </row>
    <row r="749" spans="1:19" s="49" customFormat="1" ht="15.75" x14ac:dyDescent="0.2">
      <c r="A749" s="122">
        <v>28</v>
      </c>
      <c r="B749" s="125" t="s">
        <v>6960</v>
      </c>
      <c r="C749" s="110">
        <v>17</v>
      </c>
      <c r="D749" s="111"/>
      <c r="E749" s="147" t="s">
        <v>6961</v>
      </c>
      <c r="F749" s="25"/>
      <c r="G749" s="56">
        <v>1500000</v>
      </c>
      <c r="I749" s="39"/>
      <c r="J749" s="39"/>
      <c r="K749" s="39"/>
      <c r="L749" s="39"/>
      <c r="M749" s="39"/>
      <c r="N749" s="39"/>
      <c r="O749" s="39"/>
      <c r="P749" s="39"/>
      <c r="Q749" s="39"/>
      <c r="R749" s="39"/>
      <c r="S749" s="39"/>
    </row>
    <row r="750" spans="1:19" s="49" customFormat="1" ht="15.75" x14ac:dyDescent="0.2">
      <c r="A750" s="122">
        <v>29</v>
      </c>
      <c r="B750" s="125" t="s">
        <v>6962</v>
      </c>
      <c r="C750" s="110">
        <v>17</v>
      </c>
      <c r="D750" s="111"/>
      <c r="E750" s="147" t="s">
        <v>6963</v>
      </c>
      <c r="F750" s="25"/>
      <c r="G750" s="56">
        <v>2500000</v>
      </c>
      <c r="I750" s="39"/>
      <c r="J750" s="39"/>
      <c r="K750" s="39"/>
      <c r="L750" s="39"/>
      <c r="M750" s="39"/>
      <c r="N750" s="39"/>
      <c r="O750" s="39"/>
      <c r="P750" s="39"/>
      <c r="Q750" s="39"/>
      <c r="R750" s="39"/>
      <c r="S750" s="39"/>
    </row>
    <row r="751" spans="1:19" s="49" customFormat="1" ht="15.75" x14ac:dyDescent="0.2">
      <c r="A751" s="122">
        <v>30</v>
      </c>
      <c r="B751" s="125" t="s">
        <v>6964</v>
      </c>
      <c r="C751" s="110">
        <v>17</v>
      </c>
      <c r="D751" s="111"/>
      <c r="E751" s="147" t="s">
        <v>6965</v>
      </c>
      <c r="F751" s="25"/>
      <c r="G751" s="56">
        <v>2500000</v>
      </c>
      <c r="I751" s="39"/>
      <c r="J751" s="39"/>
      <c r="K751" s="39"/>
      <c r="L751" s="39"/>
      <c r="M751" s="39"/>
      <c r="N751" s="39"/>
      <c r="O751" s="39"/>
      <c r="P751" s="39"/>
      <c r="Q751" s="39"/>
      <c r="R751" s="39"/>
      <c r="S751" s="39"/>
    </row>
    <row r="752" spans="1:19" s="49" customFormat="1" ht="15.75" x14ac:dyDescent="0.2">
      <c r="A752" s="122">
        <v>31</v>
      </c>
      <c r="B752" s="125" t="s">
        <v>6966</v>
      </c>
      <c r="C752" s="110">
        <v>18</v>
      </c>
      <c r="D752" s="111"/>
      <c r="E752" s="147" t="s">
        <v>6967</v>
      </c>
      <c r="F752" s="25"/>
      <c r="G752" s="56">
        <v>1000000</v>
      </c>
      <c r="I752" s="39"/>
      <c r="J752" s="39"/>
      <c r="K752" s="39"/>
      <c r="L752" s="39"/>
      <c r="M752" s="39"/>
      <c r="N752" s="39"/>
      <c r="O752" s="39"/>
      <c r="P752" s="39"/>
      <c r="Q752" s="39"/>
      <c r="R752" s="39"/>
      <c r="S752" s="39"/>
    </row>
    <row r="753" spans="1:19" s="49" customFormat="1" ht="15.75" x14ac:dyDescent="0.2">
      <c r="A753" s="122">
        <v>32</v>
      </c>
      <c r="B753" s="125" t="s">
        <v>6968</v>
      </c>
      <c r="C753" s="110">
        <v>18</v>
      </c>
      <c r="D753" s="111"/>
      <c r="E753" s="147" t="s">
        <v>6969</v>
      </c>
      <c r="F753" s="25"/>
      <c r="G753" s="56">
        <v>1000000</v>
      </c>
      <c r="I753" s="39"/>
      <c r="J753" s="39"/>
      <c r="K753" s="39"/>
      <c r="L753" s="39"/>
      <c r="M753" s="39"/>
      <c r="N753" s="39"/>
      <c r="O753" s="39"/>
      <c r="P753" s="39"/>
      <c r="Q753" s="39"/>
      <c r="R753" s="39"/>
      <c r="S753" s="39"/>
    </row>
    <row r="754" spans="1:19" s="49" customFormat="1" ht="15.75" x14ac:dyDescent="0.2">
      <c r="A754" s="122">
        <v>33</v>
      </c>
      <c r="B754" s="125" t="s">
        <v>6970</v>
      </c>
      <c r="C754" s="110">
        <v>18</v>
      </c>
      <c r="D754" s="111"/>
      <c r="E754" s="147" t="s">
        <v>6971</v>
      </c>
      <c r="F754" s="25"/>
      <c r="G754" s="56">
        <v>1000000</v>
      </c>
      <c r="I754" s="39"/>
      <c r="J754" s="39"/>
      <c r="K754" s="39"/>
      <c r="L754" s="39"/>
      <c r="M754" s="39"/>
      <c r="N754" s="39"/>
      <c r="O754" s="39"/>
      <c r="P754" s="39"/>
      <c r="Q754" s="39"/>
      <c r="R754" s="39"/>
      <c r="S754" s="39"/>
    </row>
    <row r="755" spans="1:19" s="49" customFormat="1" ht="15.75" x14ac:dyDescent="0.2">
      <c r="A755" s="122">
        <v>34</v>
      </c>
      <c r="B755" s="125" t="s">
        <v>6972</v>
      </c>
      <c r="C755" s="110">
        <v>18</v>
      </c>
      <c r="D755" s="111"/>
      <c r="E755" s="147" t="s">
        <v>6973</v>
      </c>
      <c r="F755" s="25"/>
      <c r="G755" s="56">
        <v>1000000</v>
      </c>
      <c r="I755" s="39"/>
      <c r="J755" s="39"/>
      <c r="K755" s="39"/>
      <c r="L755" s="39"/>
      <c r="M755" s="39"/>
      <c r="N755" s="39"/>
      <c r="O755" s="39"/>
      <c r="P755" s="39"/>
      <c r="Q755" s="39"/>
      <c r="R755" s="39"/>
      <c r="S755" s="39"/>
    </row>
    <row r="756" spans="1:19" s="49" customFormat="1" ht="15.75" x14ac:dyDescent="0.2">
      <c r="A756" s="122">
        <v>35</v>
      </c>
      <c r="B756" s="125" t="s">
        <v>6974</v>
      </c>
      <c r="C756" s="110">
        <v>18</v>
      </c>
      <c r="D756" s="111"/>
      <c r="E756" s="147" t="s">
        <v>6975</v>
      </c>
      <c r="F756" s="25"/>
      <c r="G756" s="56">
        <v>1000000</v>
      </c>
      <c r="I756" s="39"/>
      <c r="J756" s="39"/>
      <c r="K756" s="39"/>
      <c r="L756" s="39"/>
      <c r="M756" s="39"/>
      <c r="N756" s="39"/>
      <c r="O756" s="39"/>
      <c r="P756" s="39"/>
      <c r="Q756" s="39"/>
      <c r="R756" s="39"/>
      <c r="S756" s="39"/>
    </row>
    <row r="757" spans="1:19" s="49" customFormat="1" ht="15.75" x14ac:dyDescent="0.2">
      <c r="A757" s="122">
        <v>36</v>
      </c>
      <c r="B757" s="125" t="s">
        <v>6976</v>
      </c>
      <c r="C757" s="110">
        <v>18</v>
      </c>
      <c r="D757" s="111"/>
      <c r="E757" s="147" t="s">
        <v>6977</v>
      </c>
      <c r="F757" s="25"/>
      <c r="G757" s="56">
        <v>1000000</v>
      </c>
      <c r="I757" s="39"/>
      <c r="J757" s="39"/>
      <c r="K757" s="39"/>
      <c r="L757" s="39"/>
      <c r="M757" s="39"/>
      <c r="N757" s="39"/>
      <c r="O757" s="39"/>
      <c r="P757" s="39"/>
      <c r="Q757" s="39"/>
      <c r="R757" s="39"/>
      <c r="S757" s="39"/>
    </row>
    <row r="758" spans="1:19" s="49" customFormat="1" ht="15.75" x14ac:dyDescent="0.2">
      <c r="A758" s="122">
        <v>37</v>
      </c>
      <c r="B758" s="125" t="s">
        <v>6978</v>
      </c>
      <c r="C758" s="110">
        <v>20</v>
      </c>
      <c r="D758" s="111"/>
      <c r="E758" s="147" t="s">
        <v>6979</v>
      </c>
      <c r="F758" s="25"/>
      <c r="G758" s="56">
        <v>1000000</v>
      </c>
      <c r="I758" s="39"/>
      <c r="J758" s="39"/>
      <c r="K758" s="39"/>
      <c r="L758" s="39"/>
      <c r="M758" s="39"/>
      <c r="N758" s="39"/>
      <c r="O758" s="39"/>
      <c r="P758" s="39"/>
      <c r="Q758" s="39"/>
      <c r="R758" s="39"/>
      <c r="S758" s="39"/>
    </row>
    <row r="759" spans="1:19" s="49" customFormat="1" ht="15.75" x14ac:dyDescent="0.2">
      <c r="A759" s="122">
        <v>38</v>
      </c>
      <c r="B759" s="125" t="s">
        <v>6980</v>
      </c>
      <c r="C759" s="110">
        <v>20</v>
      </c>
      <c r="D759" s="111"/>
      <c r="E759" s="147" t="s">
        <v>6981</v>
      </c>
      <c r="F759" s="25"/>
      <c r="G759" s="56">
        <v>1000000</v>
      </c>
      <c r="I759" s="39"/>
      <c r="J759" s="39"/>
      <c r="K759" s="39"/>
      <c r="L759" s="39"/>
      <c r="M759" s="39"/>
      <c r="N759" s="39"/>
      <c r="O759" s="39"/>
      <c r="P759" s="39"/>
      <c r="Q759" s="39"/>
      <c r="R759" s="39"/>
      <c r="S759" s="39"/>
    </row>
    <row r="760" spans="1:19" s="49" customFormat="1" ht="15.75" x14ac:dyDescent="0.2">
      <c r="A760" s="122">
        <v>39</v>
      </c>
      <c r="B760" s="125" t="s">
        <v>6982</v>
      </c>
      <c r="C760" s="110">
        <v>20</v>
      </c>
      <c r="D760" s="111"/>
      <c r="E760" s="147" t="s">
        <v>6983</v>
      </c>
      <c r="F760" s="25"/>
      <c r="G760" s="56">
        <v>1000000</v>
      </c>
      <c r="I760" s="39"/>
      <c r="J760" s="39"/>
      <c r="K760" s="39"/>
      <c r="L760" s="39"/>
      <c r="M760" s="39"/>
      <c r="N760" s="39"/>
      <c r="O760" s="39"/>
      <c r="P760" s="39"/>
      <c r="Q760" s="39"/>
      <c r="R760" s="39"/>
      <c r="S760" s="39"/>
    </row>
    <row r="761" spans="1:19" s="49" customFormat="1" ht="15.75" x14ac:dyDescent="0.2">
      <c r="A761" s="122">
        <v>40</v>
      </c>
      <c r="B761" s="125" t="s">
        <v>6984</v>
      </c>
      <c r="C761" s="110">
        <v>20</v>
      </c>
      <c r="D761" s="111"/>
      <c r="E761" s="147" t="s">
        <v>6985</v>
      </c>
      <c r="F761" s="25"/>
      <c r="G761" s="56">
        <v>1000000</v>
      </c>
      <c r="I761" s="39"/>
      <c r="J761" s="39"/>
      <c r="K761" s="39"/>
      <c r="L761" s="39"/>
      <c r="M761" s="39"/>
      <c r="N761" s="39"/>
      <c r="O761" s="39"/>
      <c r="P761" s="39"/>
      <c r="Q761" s="39"/>
      <c r="R761" s="39"/>
      <c r="S761" s="39"/>
    </row>
    <row r="762" spans="1:19" s="49" customFormat="1" ht="15.75" x14ac:dyDescent="0.2">
      <c r="A762" s="122">
        <v>41</v>
      </c>
      <c r="B762" s="125" t="s">
        <v>6986</v>
      </c>
      <c r="C762" s="110">
        <v>21</v>
      </c>
      <c r="D762" s="111"/>
      <c r="E762" s="147" t="s">
        <v>6987</v>
      </c>
      <c r="F762" s="25"/>
      <c r="G762" s="56">
        <v>5000000</v>
      </c>
      <c r="I762" s="39"/>
      <c r="J762" s="39"/>
      <c r="K762" s="39"/>
      <c r="L762" s="39"/>
      <c r="M762" s="39"/>
      <c r="N762" s="39"/>
      <c r="O762" s="39"/>
      <c r="P762" s="39"/>
      <c r="Q762" s="39"/>
      <c r="R762" s="39"/>
      <c r="S762" s="39"/>
    </row>
    <row r="763" spans="1:19" s="49" customFormat="1" ht="15.75" x14ac:dyDescent="0.2">
      <c r="A763" s="122">
        <v>42</v>
      </c>
      <c r="B763" s="125" t="s">
        <v>6988</v>
      </c>
      <c r="C763" s="110">
        <v>21</v>
      </c>
      <c r="D763" s="111"/>
      <c r="E763" s="147" t="s">
        <v>6989</v>
      </c>
      <c r="F763" s="25"/>
      <c r="G763" s="56">
        <v>5000000</v>
      </c>
      <c r="I763" s="39"/>
      <c r="J763" s="39"/>
      <c r="K763" s="39"/>
      <c r="L763" s="39"/>
      <c r="M763" s="39"/>
      <c r="N763" s="39"/>
      <c r="O763" s="39"/>
      <c r="P763" s="39"/>
      <c r="Q763" s="39"/>
      <c r="R763" s="39"/>
      <c r="S763" s="39"/>
    </row>
    <row r="764" spans="1:19" s="49" customFormat="1" ht="15.75" x14ac:dyDescent="0.2">
      <c r="A764" s="122">
        <v>43</v>
      </c>
      <c r="B764" s="125" t="s">
        <v>6990</v>
      </c>
      <c r="C764" s="110">
        <v>21</v>
      </c>
      <c r="D764" s="111"/>
      <c r="E764" s="147" t="s">
        <v>6991</v>
      </c>
      <c r="F764" s="25"/>
      <c r="G764" s="56">
        <v>18000000</v>
      </c>
      <c r="I764" s="39"/>
      <c r="J764" s="39"/>
      <c r="K764" s="39"/>
      <c r="L764" s="39"/>
      <c r="M764" s="39"/>
      <c r="N764" s="39"/>
      <c r="O764" s="39"/>
      <c r="P764" s="39"/>
      <c r="Q764" s="39"/>
      <c r="R764" s="39"/>
      <c r="S764" s="39"/>
    </row>
    <row r="765" spans="1:19" s="49" customFormat="1" ht="15.75" x14ac:dyDescent="0.2">
      <c r="A765" s="122">
        <v>44</v>
      </c>
      <c r="B765" s="125" t="s">
        <v>6992</v>
      </c>
      <c r="C765" s="110">
        <v>21</v>
      </c>
      <c r="D765" s="111"/>
      <c r="E765" s="147" t="s">
        <v>6989</v>
      </c>
      <c r="F765" s="25"/>
      <c r="G765" s="56">
        <v>2000000</v>
      </c>
      <c r="I765" s="39"/>
      <c r="J765" s="39"/>
      <c r="K765" s="39"/>
      <c r="L765" s="39"/>
      <c r="M765" s="39"/>
      <c r="N765" s="39"/>
      <c r="O765" s="39"/>
      <c r="P765" s="39"/>
      <c r="Q765" s="39"/>
      <c r="R765" s="39"/>
      <c r="S765" s="39"/>
    </row>
    <row r="766" spans="1:19" s="49" customFormat="1" ht="15.75" x14ac:dyDescent="0.2">
      <c r="A766" s="122">
        <v>45</v>
      </c>
      <c r="B766" s="125" t="s">
        <v>6993</v>
      </c>
      <c r="C766" s="110">
        <v>21</v>
      </c>
      <c r="D766" s="111"/>
      <c r="E766" s="147" t="s">
        <v>6994</v>
      </c>
      <c r="F766" s="25"/>
      <c r="G766" s="56">
        <v>2000000</v>
      </c>
      <c r="I766" s="39"/>
      <c r="J766" s="39"/>
      <c r="K766" s="39"/>
      <c r="L766" s="39"/>
      <c r="M766" s="39"/>
      <c r="N766" s="39"/>
      <c r="O766" s="39"/>
      <c r="P766" s="39"/>
      <c r="Q766" s="39"/>
      <c r="R766" s="39"/>
      <c r="S766" s="39"/>
    </row>
    <row r="767" spans="1:19" s="49" customFormat="1" ht="15.75" x14ac:dyDescent="0.2">
      <c r="A767" s="122">
        <v>46</v>
      </c>
      <c r="B767" s="125" t="s">
        <v>6995</v>
      </c>
      <c r="C767" s="110">
        <v>22</v>
      </c>
      <c r="D767" s="111"/>
      <c r="E767" s="147" t="s">
        <v>6996</v>
      </c>
      <c r="F767" s="25"/>
      <c r="G767" s="56">
        <v>1500000</v>
      </c>
      <c r="I767" s="39"/>
      <c r="J767" s="39"/>
      <c r="K767" s="39"/>
      <c r="L767" s="39"/>
      <c r="M767" s="39"/>
      <c r="N767" s="39"/>
      <c r="O767" s="39"/>
      <c r="P767" s="39"/>
      <c r="Q767" s="39"/>
      <c r="R767" s="39"/>
      <c r="S767" s="39"/>
    </row>
    <row r="768" spans="1:19" s="49" customFormat="1" ht="15.75" x14ac:dyDescent="0.2">
      <c r="A768" s="122">
        <v>47</v>
      </c>
      <c r="B768" s="125" t="s">
        <v>6997</v>
      </c>
      <c r="C768" s="110">
        <v>22</v>
      </c>
      <c r="D768" s="111"/>
      <c r="E768" s="147" t="s">
        <v>6998</v>
      </c>
      <c r="F768" s="25"/>
      <c r="G768" s="56">
        <v>500000</v>
      </c>
      <c r="I768" s="39"/>
      <c r="J768" s="39"/>
      <c r="K768" s="39"/>
      <c r="L768" s="39"/>
      <c r="M768" s="39"/>
      <c r="N768" s="39"/>
      <c r="O768" s="39"/>
      <c r="P768" s="39"/>
      <c r="Q768" s="39"/>
      <c r="R768" s="39"/>
      <c r="S768" s="39"/>
    </row>
    <row r="769" spans="1:19" s="49" customFormat="1" ht="15.75" x14ac:dyDescent="0.2">
      <c r="A769" s="122">
        <v>48</v>
      </c>
      <c r="B769" s="125" t="s">
        <v>6999</v>
      </c>
      <c r="C769" s="110">
        <v>22</v>
      </c>
      <c r="D769" s="111"/>
      <c r="E769" s="147" t="s">
        <v>7000</v>
      </c>
      <c r="F769" s="25"/>
      <c r="G769" s="56">
        <v>2000000</v>
      </c>
      <c r="I769" s="39"/>
      <c r="J769" s="39"/>
      <c r="K769" s="39"/>
      <c r="L769" s="39"/>
      <c r="M769" s="39"/>
      <c r="N769" s="39"/>
      <c r="O769" s="39"/>
      <c r="P769" s="39"/>
      <c r="Q769" s="39"/>
      <c r="R769" s="39"/>
      <c r="S769" s="39"/>
    </row>
    <row r="770" spans="1:19" s="49" customFormat="1" ht="15.75" x14ac:dyDescent="0.2">
      <c r="A770" s="122">
        <v>49</v>
      </c>
      <c r="B770" s="125" t="s">
        <v>7001</v>
      </c>
      <c r="C770" s="110">
        <v>22</v>
      </c>
      <c r="D770" s="111"/>
      <c r="E770" s="147" t="s">
        <v>7002</v>
      </c>
      <c r="F770" s="25"/>
      <c r="G770" s="56">
        <v>3000000</v>
      </c>
      <c r="I770" s="39"/>
      <c r="J770" s="39"/>
      <c r="K770" s="39"/>
      <c r="L770" s="39"/>
      <c r="M770" s="39"/>
      <c r="N770" s="39"/>
      <c r="O770" s="39"/>
      <c r="P770" s="39"/>
      <c r="Q770" s="39"/>
      <c r="R770" s="39"/>
      <c r="S770" s="39"/>
    </row>
    <row r="771" spans="1:19" s="49" customFormat="1" ht="31.5" x14ac:dyDescent="0.2">
      <c r="A771" s="122">
        <v>50</v>
      </c>
      <c r="B771" s="125" t="s">
        <v>7003</v>
      </c>
      <c r="C771" s="110">
        <v>23</v>
      </c>
      <c r="D771" s="111"/>
      <c r="E771" s="148" t="s">
        <v>7004</v>
      </c>
      <c r="F771" s="25"/>
      <c r="G771" s="56">
        <v>1000000</v>
      </c>
      <c r="I771" s="39"/>
      <c r="J771" s="39"/>
      <c r="K771" s="39"/>
      <c r="L771" s="39"/>
      <c r="M771" s="39"/>
      <c r="N771" s="39"/>
      <c r="O771" s="39"/>
      <c r="P771" s="39"/>
      <c r="Q771" s="39"/>
      <c r="R771" s="39"/>
      <c r="S771" s="39"/>
    </row>
    <row r="772" spans="1:19" s="49" customFormat="1" ht="31.5" x14ac:dyDescent="0.2">
      <c r="A772" s="122">
        <v>51</v>
      </c>
      <c r="B772" s="125" t="s">
        <v>7005</v>
      </c>
      <c r="C772" s="110">
        <v>23</v>
      </c>
      <c r="D772" s="111"/>
      <c r="E772" s="148" t="s">
        <v>7006</v>
      </c>
      <c r="F772" s="25"/>
      <c r="G772" s="56">
        <v>3000000</v>
      </c>
      <c r="I772" s="39"/>
      <c r="J772" s="39"/>
      <c r="K772" s="39"/>
      <c r="L772" s="39"/>
      <c r="M772" s="39"/>
      <c r="N772" s="39"/>
      <c r="O772" s="39"/>
      <c r="P772" s="39"/>
      <c r="Q772" s="39"/>
      <c r="R772" s="39"/>
      <c r="S772" s="39"/>
    </row>
    <row r="773" spans="1:19" s="49" customFormat="1" ht="15.75" x14ac:dyDescent="0.2">
      <c r="A773" s="122">
        <v>52</v>
      </c>
      <c r="B773" s="125" t="s">
        <v>7007</v>
      </c>
      <c r="C773" s="110">
        <v>23</v>
      </c>
      <c r="D773" s="111"/>
      <c r="E773" s="147" t="s">
        <v>7008</v>
      </c>
      <c r="F773" s="25"/>
      <c r="G773" s="56">
        <v>3000000</v>
      </c>
      <c r="I773" s="39"/>
      <c r="J773" s="39"/>
      <c r="K773" s="39"/>
      <c r="L773" s="39"/>
      <c r="M773" s="39"/>
      <c r="N773" s="39"/>
      <c r="O773" s="39"/>
      <c r="P773" s="39"/>
      <c r="Q773" s="39"/>
      <c r="R773" s="39"/>
      <c r="S773" s="39"/>
    </row>
    <row r="774" spans="1:19" s="49" customFormat="1" ht="15.75" x14ac:dyDescent="0.2">
      <c r="A774" s="122">
        <v>53</v>
      </c>
      <c r="B774" s="125" t="s">
        <v>7009</v>
      </c>
      <c r="C774" s="110">
        <v>23</v>
      </c>
      <c r="D774" s="111"/>
      <c r="E774" s="147" t="s">
        <v>7010</v>
      </c>
      <c r="F774" s="25"/>
      <c r="G774" s="56">
        <v>1000000</v>
      </c>
      <c r="I774" s="39"/>
      <c r="J774" s="39"/>
      <c r="K774" s="39"/>
      <c r="L774" s="39"/>
      <c r="M774" s="39"/>
      <c r="N774" s="39"/>
      <c r="O774" s="39"/>
      <c r="P774" s="39"/>
      <c r="Q774" s="39"/>
      <c r="R774" s="39"/>
      <c r="S774" s="39"/>
    </row>
    <row r="775" spans="1:19" s="49" customFormat="1" ht="15.75" x14ac:dyDescent="0.2">
      <c r="A775" s="122">
        <v>54</v>
      </c>
      <c r="B775" s="125" t="s">
        <v>7011</v>
      </c>
      <c r="C775" s="110">
        <v>24</v>
      </c>
      <c r="D775" s="111"/>
      <c r="E775" s="147" t="s">
        <v>7012</v>
      </c>
      <c r="F775" s="25"/>
      <c r="G775" s="56">
        <v>1000000</v>
      </c>
      <c r="I775" s="39"/>
      <c r="J775" s="39"/>
      <c r="K775" s="39"/>
      <c r="L775" s="39"/>
      <c r="M775" s="39"/>
      <c r="N775" s="39"/>
      <c r="O775" s="39"/>
      <c r="P775" s="39"/>
      <c r="Q775" s="39"/>
      <c r="R775" s="39"/>
      <c r="S775" s="39"/>
    </row>
    <row r="776" spans="1:19" s="49" customFormat="1" ht="15.75" x14ac:dyDescent="0.2">
      <c r="A776" s="122">
        <v>55</v>
      </c>
      <c r="B776" s="125" t="s">
        <v>7013</v>
      </c>
      <c r="C776" s="110">
        <v>24</v>
      </c>
      <c r="D776" s="111"/>
      <c r="E776" s="147" t="s">
        <v>7014</v>
      </c>
      <c r="F776" s="25"/>
      <c r="G776" s="56">
        <v>1000000</v>
      </c>
      <c r="I776" s="39"/>
      <c r="J776" s="39"/>
      <c r="K776" s="39"/>
      <c r="L776" s="39"/>
      <c r="M776" s="39"/>
      <c r="N776" s="39"/>
      <c r="O776" s="39"/>
      <c r="P776" s="39"/>
      <c r="Q776" s="39"/>
      <c r="R776" s="39"/>
      <c r="S776" s="39"/>
    </row>
    <row r="777" spans="1:19" s="49" customFormat="1" ht="15.75" x14ac:dyDescent="0.2">
      <c r="A777" s="122">
        <v>56</v>
      </c>
      <c r="B777" s="125" t="s">
        <v>7015</v>
      </c>
      <c r="C777" s="110">
        <v>25</v>
      </c>
      <c r="D777" s="111"/>
      <c r="E777" s="147" t="s">
        <v>7016</v>
      </c>
      <c r="F777" s="25"/>
      <c r="G777" s="56">
        <v>3000000</v>
      </c>
      <c r="I777" s="39"/>
      <c r="J777" s="39"/>
      <c r="K777" s="39"/>
      <c r="L777" s="39"/>
      <c r="M777" s="39"/>
      <c r="N777" s="39"/>
      <c r="O777" s="39"/>
      <c r="P777" s="39"/>
      <c r="Q777" s="39"/>
      <c r="R777" s="39"/>
      <c r="S777" s="39"/>
    </row>
    <row r="778" spans="1:19" s="49" customFormat="1" ht="31.5" x14ac:dyDescent="0.2">
      <c r="A778" s="122">
        <v>57</v>
      </c>
      <c r="B778" s="125" t="s">
        <v>7017</v>
      </c>
      <c r="C778" s="110">
        <v>26</v>
      </c>
      <c r="D778" s="111"/>
      <c r="E778" s="148" t="s">
        <v>7018</v>
      </c>
      <c r="F778" s="25"/>
      <c r="G778" s="56">
        <v>1000000</v>
      </c>
      <c r="I778" s="39"/>
      <c r="J778" s="39"/>
      <c r="K778" s="39"/>
      <c r="L778" s="39"/>
      <c r="M778" s="39"/>
      <c r="N778" s="39"/>
      <c r="O778" s="39"/>
      <c r="P778" s="39"/>
      <c r="Q778" s="39"/>
      <c r="R778" s="39"/>
      <c r="S778" s="39"/>
    </row>
    <row r="779" spans="1:19" s="49" customFormat="1" ht="47.25" x14ac:dyDescent="0.2">
      <c r="A779" s="122">
        <v>58</v>
      </c>
      <c r="B779" s="125" t="s">
        <v>7019</v>
      </c>
      <c r="C779" s="110">
        <v>26</v>
      </c>
      <c r="D779" s="111"/>
      <c r="E779" s="148" t="s">
        <v>7020</v>
      </c>
      <c r="F779" s="25"/>
      <c r="G779" s="56">
        <v>2000000</v>
      </c>
      <c r="I779" s="39"/>
      <c r="J779" s="39"/>
      <c r="K779" s="39"/>
      <c r="L779" s="39"/>
      <c r="M779" s="39"/>
      <c r="N779" s="39"/>
      <c r="O779" s="39"/>
      <c r="P779" s="39"/>
      <c r="Q779" s="39"/>
      <c r="R779" s="39"/>
      <c r="S779" s="39"/>
    </row>
    <row r="780" spans="1:19" s="49" customFormat="1" ht="47.25" x14ac:dyDescent="0.2">
      <c r="A780" s="122">
        <v>59</v>
      </c>
      <c r="B780" s="125" t="s">
        <v>7021</v>
      </c>
      <c r="C780" s="110">
        <v>26</v>
      </c>
      <c r="D780" s="111"/>
      <c r="E780" s="148" t="s">
        <v>7022</v>
      </c>
      <c r="F780" s="25"/>
      <c r="G780" s="56">
        <v>2000000</v>
      </c>
      <c r="I780" s="39"/>
      <c r="J780" s="39"/>
      <c r="K780" s="39"/>
      <c r="L780" s="39"/>
      <c r="M780" s="39"/>
      <c r="N780" s="39"/>
      <c r="O780" s="39"/>
      <c r="P780" s="39"/>
      <c r="Q780" s="39"/>
      <c r="R780" s="39"/>
      <c r="S780" s="39"/>
    </row>
    <row r="781" spans="1:19" s="49" customFormat="1" ht="15.75" x14ac:dyDescent="0.2">
      <c r="A781" s="122">
        <v>60</v>
      </c>
      <c r="B781" s="125" t="s">
        <v>7023</v>
      </c>
      <c r="C781" s="110">
        <v>27</v>
      </c>
      <c r="D781" s="111"/>
      <c r="E781" s="147" t="s">
        <v>7024</v>
      </c>
      <c r="F781" s="25"/>
      <c r="G781" s="56">
        <v>2000000</v>
      </c>
      <c r="I781" s="39"/>
      <c r="J781" s="39"/>
      <c r="K781" s="39"/>
      <c r="L781" s="39"/>
      <c r="M781" s="39"/>
      <c r="N781" s="39"/>
      <c r="O781" s="39"/>
      <c r="P781" s="39"/>
      <c r="Q781" s="39"/>
      <c r="R781" s="39"/>
      <c r="S781" s="39"/>
    </row>
    <row r="782" spans="1:19" s="49" customFormat="1" ht="31.5" x14ac:dyDescent="0.2">
      <c r="A782" s="122">
        <v>61</v>
      </c>
      <c r="B782" s="125" t="s">
        <v>7025</v>
      </c>
      <c r="C782" s="110">
        <v>27</v>
      </c>
      <c r="D782" s="111"/>
      <c r="E782" s="148" t="s">
        <v>7026</v>
      </c>
      <c r="F782" s="25"/>
      <c r="G782" s="56">
        <v>10000000</v>
      </c>
      <c r="I782" s="39"/>
      <c r="J782" s="39"/>
      <c r="K782" s="39"/>
      <c r="L782" s="39"/>
      <c r="M782" s="39"/>
      <c r="N782" s="39"/>
      <c r="O782" s="39"/>
      <c r="P782" s="39"/>
      <c r="Q782" s="39"/>
      <c r="R782" s="39"/>
      <c r="S782" s="39"/>
    </row>
    <row r="783" spans="1:19" s="49" customFormat="1" ht="15.75" x14ac:dyDescent="0.2">
      <c r="A783" s="122">
        <v>62</v>
      </c>
      <c r="B783" s="125" t="s">
        <v>7027</v>
      </c>
      <c r="C783" s="110">
        <v>28</v>
      </c>
      <c r="D783" s="111"/>
      <c r="E783" s="147" t="s">
        <v>7028</v>
      </c>
      <c r="F783" s="25"/>
      <c r="G783" s="56">
        <v>2000000</v>
      </c>
      <c r="I783" s="39"/>
      <c r="J783" s="39"/>
      <c r="K783" s="39"/>
      <c r="L783" s="39"/>
      <c r="M783" s="39"/>
      <c r="N783" s="39"/>
      <c r="O783" s="39"/>
      <c r="P783" s="39"/>
      <c r="Q783" s="39"/>
      <c r="R783" s="39"/>
      <c r="S783" s="39"/>
    </row>
    <row r="784" spans="1:19" s="49" customFormat="1" ht="15.75" x14ac:dyDescent="0.2">
      <c r="A784" s="122">
        <v>63</v>
      </c>
      <c r="B784" s="125" t="s">
        <v>7029</v>
      </c>
      <c r="C784" s="110">
        <v>28</v>
      </c>
      <c r="D784" s="111"/>
      <c r="E784" s="147" t="s">
        <v>7030</v>
      </c>
      <c r="F784" s="25"/>
      <c r="G784" s="56">
        <v>1000000</v>
      </c>
      <c r="I784" s="39"/>
      <c r="J784" s="39"/>
      <c r="K784" s="39"/>
      <c r="L784" s="39"/>
      <c r="M784" s="39"/>
      <c r="N784" s="39"/>
      <c r="O784" s="39"/>
      <c r="P784" s="39"/>
      <c r="Q784" s="39"/>
      <c r="R784" s="39"/>
      <c r="S784" s="39"/>
    </row>
    <row r="785" spans="1:19" s="49" customFormat="1" ht="15.75" x14ac:dyDescent="0.2">
      <c r="A785" s="122">
        <v>64</v>
      </c>
      <c r="B785" s="125" t="s">
        <v>7031</v>
      </c>
      <c r="C785" s="110">
        <v>29</v>
      </c>
      <c r="D785" s="111"/>
      <c r="E785" s="147" t="s">
        <v>7032</v>
      </c>
      <c r="F785" s="25"/>
      <c r="G785" s="56">
        <v>2500000</v>
      </c>
      <c r="I785" s="39"/>
      <c r="J785" s="39"/>
      <c r="K785" s="39"/>
      <c r="L785" s="39"/>
      <c r="M785" s="39"/>
      <c r="N785" s="39"/>
      <c r="O785" s="39"/>
      <c r="P785" s="39"/>
      <c r="Q785" s="39"/>
      <c r="R785" s="39"/>
      <c r="S785" s="39"/>
    </row>
    <row r="786" spans="1:19" s="49" customFormat="1" ht="15.75" x14ac:dyDescent="0.2">
      <c r="A786" s="122">
        <v>65</v>
      </c>
      <c r="B786" s="125" t="s">
        <v>7033</v>
      </c>
      <c r="C786" s="110">
        <v>29</v>
      </c>
      <c r="D786" s="111"/>
      <c r="E786" s="147" t="s">
        <v>7034</v>
      </c>
      <c r="F786" s="25"/>
      <c r="G786" s="56">
        <v>2000000</v>
      </c>
      <c r="I786" s="39"/>
      <c r="J786" s="39"/>
      <c r="K786" s="39"/>
      <c r="L786" s="39"/>
      <c r="M786" s="39"/>
      <c r="N786" s="39"/>
      <c r="O786" s="39"/>
      <c r="P786" s="39"/>
      <c r="Q786" s="39"/>
      <c r="R786" s="39"/>
      <c r="S786" s="39"/>
    </row>
    <row r="787" spans="1:19" s="49" customFormat="1" ht="15.75" x14ac:dyDescent="0.2">
      <c r="A787" s="122">
        <v>66</v>
      </c>
      <c r="B787" s="125" t="s">
        <v>7035</v>
      </c>
      <c r="C787" s="110">
        <v>29</v>
      </c>
      <c r="D787" s="111"/>
      <c r="E787" s="147" t="s">
        <v>7036</v>
      </c>
      <c r="F787" s="25"/>
      <c r="G787" s="56">
        <v>3000000</v>
      </c>
      <c r="I787" s="39"/>
      <c r="J787" s="39"/>
      <c r="K787" s="39"/>
      <c r="L787" s="39"/>
      <c r="M787" s="39"/>
      <c r="N787" s="39"/>
      <c r="O787" s="39"/>
      <c r="P787" s="39"/>
      <c r="Q787" s="39"/>
      <c r="R787" s="39"/>
      <c r="S787" s="39"/>
    </row>
    <row r="788" spans="1:19" s="49" customFormat="1" ht="15.75" x14ac:dyDescent="0.2">
      <c r="A788" s="122">
        <v>67</v>
      </c>
      <c r="B788" s="125" t="s">
        <v>7037</v>
      </c>
      <c r="C788" s="110">
        <v>29</v>
      </c>
      <c r="D788" s="111"/>
      <c r="E788" s="147" t="s">
        <v>7038</v>
      </c>
      <c r="F788" s="25"/>
      <c r="G788" s="56">
        <v>1000000</v>
      </c>
      <c r="I788" s="39"/>
      <c r="J788" s="39"/>
      <c r="K788" s="39"/>
      <c r="L788" s="39"/>
      <c r="M788" s="39"/>
      <c r="N788" s="39"/>
      <c r="O788" s="39"/>
      <c r="P788" s="39"/>
      <c r="Q788" s="39"/>
      <c r="R788" s="39"/>
      <c r="S788" s="39"/>
    </row>
    <row r="789" spans="1:19" s="49" customFormat="1" ht="15.75" x14ac:dyDescent="0.2">
      <c r="A789" s="122">
        <v>68</v>
      </c>
      <c r="B789" s="125" t="s">
        <v>7039</v>
      </c>
      <c r="C789" s="110">
        <v>30</v>
      </c>
      <c r="D789" s="111"/>
      <c r="E789" s="147" t="s">
        <v>7040</v>
      </c>
      <c r="F789" s="25"/>
      <c r="G789" s="56">
        <v>1000000</v>
      </c>
      <c r="I789" s="39"/>
      <c r="J789" s="39"/>
      <c r="K789" s="39"/>
      <c r="L789" s="39"/>
      <c r="M789" s="39"/>
      <c r="N789" s="39"/>
      <c r="O789" s="39"/>
      <c r="P789" s="39"/>
      <c r="Q789" s="39"/>
      <c r="R789" s="39"/>
      <c r="S789" s="39"/>
    </row>
    <row r="790" spans="1:19" s="49" customFormat="1" ht="15.75" x14ac:dyDescent="0.2">
      <c r="A790" s="122">
        <v>69</v>
      </c>
      <c r="B790" s="125" t="s">
        <v>7041</v>
      </c>
      <c r="C790" s="110">
        <v>30</v>
      </c>
      <c r="D790" s="111"/>
      <c r="E790" s="147" t="s">
        <v>7042</v>
      </c>
      <c r="F790" s="25"/>
      <c r="G790" s="56">
        <v>1000000</v>
      </c>
      <c r="I790" s="39"/>
      <c r="J790" s="39"/>
      <c r="K790" s="39"/>
      <c r="L790" s="39"/>
      <c r="M790" s="39"/>
      <c r="N790" s="39"/>
      <c r="O790" s="39"/>
      <c r="P790" s="39"/>
      <c r="Q790" s="39"/>
      <c r="R790" s="39"/>
      <c r="S790" s="39"/>
    </row>
    <row r="791" spans="1:19" s="49" customFormat="1" ht="15.75" x14ac:dyDescent="0.2">
      <c r="A791" s="122">
        <v>70</v>
      </c>
      <c r="B791" s="125" t="s">
        <v>7043</v>
      </c>
      <c r="C791" s="110">
        <v>30</v>
      </c>
      <c r="D791" s="111"/>
      <c r="E791" s="147" t="s">
        <v>7044</v>
      </c>
      <c r="F791" s="25"/>
      <c r="G791" s="56">
        <v>1000000</v>
      </c>
      <c r="I791" s="39"/>
      <c r="J791" s="39"/>
      <c r="K791" s="39"/>
      <c r="L791" s="39"/>
      <c r="M791" s="39"/>
      <c r="N791" s="39"/>
      <c r="O791" s="39"/>
      <c r="P791" s="39"/>
      <c r="Q791" s="39"/>
      <c r="R791" s="39"/>
      <c r="S791" s="39"/>
    </row>
    <row r="792" spans="1:19" s="49" customFormat="1" ht="15.75" x14ac:dyDescent="0.2">
      <c r="A792" s="122">
        <v>71</v>
      </c>
      <c r="B792" s="125" t="s">
        <v>7045</v>
      </c>
      <c r="C792" s="110">
        <v>31</v>
      </c>
      <c r="D792" s="111"/>
      <c r="E792" s="147" t="s">
        <v>7046</v>
      </c>
      <c r="F792" s="25"/>
      <c r="G792" s="56">
        <v>2000000</v>
      </c>
      <c r="I792" s="39"/>
      <c r="J792" s="39"/>
      <c r="K792" s="39"/>
      <c r="L792" s="39"/>
      <c r="M792" s="39"/>
      <c r="N792" s="39"/>
      <c r="O792" s="39"/>
      <c r="P792" s="39"/>
      <c r="Q792" s="39"/>
      <c r="R792" s="39"/>
      <c r="S792" s="39"/>
    </row>
    <row r="793" spans="1:19" s="49" customFormat="1" ht="15.75" x14ac:dyDescent="0.2">
      <c r="A793" s="122">
        <v>72</v>
      </c>
      <c r="B793" s="125" t="s">
        <v>7047</v>
      </c>
      <c r="C793" s="110">
        <v>31</v>
      </c>
      <c r="D793" s="111"/>
      <c r="E793" s="147" t="s">
        <v>7048</v>
      </c>
      <c r="F793" s="25"/>
      <c r="G793" s="56">
        <v>1500000</v>
      </c>
      <c r="I793" s="39"/>
      <c r="J793" s="39"/>
      <c r="K793" s="39"/>
      <c r="L793" s="39"/>
      <c r="M793" s="39"/>
      <c r="N793" s="39"/>
      <c r="O793" s="39"/>
      <c r="P793" s="39"/>
      <c r="Q793" s="39"/>
      <c r="R793" s="39"/>
      <c r="S793" s="39"/>
    </row>
    <row r="794" spans="1:19" s="49" customFormat="1" ht="15.75" x14ac:dyDescent="0.2">
      <c r="A794" s="122">
        <v>73</v>
      </c>
      <c r="B794" s="125" t="s">
        <v>7049</v>
      </c>
      <c r="C794" s="110">
        <v>31</v>
      </c>
      <c r="D794" s="111"/>
      <c r="E794" s="147" t="s">
        <v>7050</v>
      </c>
      <c r="F794" s="25"/>
      <c r="G794" s="56">
        <v>1000000</v>
      </c>
      <c r="I794" s="39"/>
      <c r="J794" s="39"/>
      <c r="K794" s="39"/>
      <c r="L794" s="39"/>
      <c r="M794" s="39"/>
      <c r="N794" s="39"/>
      <c r="O794" s="39"/>
      <c r="P794" s="39"/>
      <c r="Q794" s="39"/>
      <c r="R794" s="39"/>
      <c r="S794" s="39"/>
    </row>
    <row r="795" spans="1:19" s="49" customFormat="1" ht="15.75" x14ac:dyDescent="0.2">
      <c r="A795" s="122">
        <v>74</v>
      </c>
      <c r="B795" s="125" t="s">
        <v>7051</v>
      </c>
      <c r="C795" s="110">
        <v>32</v>
      </c>
      <c r="D795" s="111"/>
      <c r="E795" s="147" t="s">
        <v>7052</v>
      </c>
      <c r="F795" s="25"/>
      <c r="G795" s="56">
        <v>1000000</v>
      </c>
      <c r="I795" s="39"/>
      <c r="J795" s="39"/>
      <c r="K795" s="39"/>
      <c r="L795" s="39"/>
      <c r="M795" s="39"/>
      <c r="N795" s="39"/>
      <c r="O795" s="39"/>
      <c r="P795" s="39"/>
      <c r="Q795" s="39"/>
      <c r="R795" s="39"/>
      <c r="S795" s="39"/>
    </row>
    <row r="796" spans="1:19" s="49" customFormat="1" ht="15.75" x14ac:dyDescent="0.2">
      <c r="A796" s="122">
        <v>75</v>
      </c>
      <c r="B796" s="125" t="s">
        <v>7053</v>
      </c>
      <c r="C796" s="110">
        <v>32</v>
      </c>
      <c r="D796" s="111"/>
      <c r="E796" s="147" t="s">
        <v>7054</v>
      </c>
      <c r="F796" s="25"/>
      <c r="G796" s="56">
        <v>1500000</v>
      </c>
      <c r="I796" s="39"/>
      <c r="J796" s="39"/>
      <c r="K796" s="39"/>
      <c r="L796" s="39"/>
      <c r="M796" s="39"/>
      <c r="N796" s="39"/>
      <c r="O796" s="39"/>
      <c r="P796" s="39"/>
      <c r="Q796" s="39"/>
      <c r="R796" s="39"/>
      <c r="S796" s="39"/>
    </row>
    <row r="797" spans="1:19" s="49" customFormat="1" ht="31.5" x14ac:dyDescent="0.2">
      <c r="A797" s="122">
        <v>76</v>
      </c>
      <c r="B797" s="125" t="s">
        <v>7055</v>
      </c>
      <c r="C797" s="110">
        <v>32</v>
      </c>
      <c r="D797" s="111"/>
      <c r="E797" s="148" t="s">
        <v>7056</v>
      </c>
      <c r="F797" s="25"/>
      <c r="G797" s="56">
        <v>1500000</v>
      </c>
      <c r="I797" s="39"/>
      <c r="J797" s="39"/>
      <c r="K797" s="39"/>
      <c r="L797" s="39"/>
      <c r="M797" s="39"/>
      <c r="N797" s="39"/>
      <c r="O797" s="39"/>
      <c r="P797" s="39"/>
      <c r="Q797" s="39"/>
      <c r="R797" s="39"/>
      <c r="S797" s="39"/>
    </row>
    <row r="798" spans="1:19" s="49" customFormat="1" ht="15.75" x14ac:dyDescent="0.2">
      <c r="A798" s="122">
        <v>77</v>
      </c>
      <c r="B798" s="125" t="s">
        <v>7057</v>
      </c>
      <c r="C798" s="110">
        <v>33</v>
      </c>
      <c r="D798" s="111"/>
      <c r="E798" s="147" t="s">
        <v>7058</v>
      </c>
      <c r="F798" s="25"/>
      <c r="G798" s="56">
        <v>1000000</v>
      </c>
      <c r="I798" s="39"/>
      <c r="J798" s="39"/>
      <c r="K798" s="39"/>
      <c r="L798" s="39"/>
      <c r="M798" s="39"/>
      <c r="N798" s="39"/>
      <c r="O798" s="39"/>
      <c r="P798" s="39"/>
      <c r="Q798" s="39"/>
      <c r="R798" s="39"/>
      <c r="S798" s="39"/>
    </row>
    <row r="799" spans="1:19" s="49" customFormat="1" ht="15.75" x14ac:dyDescent="0.2">
      <c r="A799" s="122">
        <v>78</v>
      </c>
      <c r="B799" s="125" t="s">
        <v>7059</v>
      </c>
      <c r="C799" s="110">
        <v>33</v>
      </c>
      <c r="D799" s="111"/>
      <c r="E799" s="147" t="s">
        <v>7060</v>
      </c>
      <c r="F799" s="25"/>
      <c r="G799" s="56">
        <v>3000000</v>
      </c>
      <c r="I799" s="39"/>
      <c r="J799" s="39"/>
      <c r="K799" s="39"/>
      <c r="L799" s="39"/>
      <c r="M799" s="39"/>
      <c r="N799" s="39"/>
      <c r="O799" s="39"/>
      <c r="P799" s="39"/>
      <c r="Q799" s="39"/>
      <c r="R799" s="39"/>
      <c r="S799" s="39"/>
    </row>
    <row r="800" spans="1:19" s="49" customFormat="1" ht="15.75" x14ac:dyDescent="0.2">
      <c r="A800" s="122">
        <v>79</v>
      </c>
      <c r="B800" s="125" t="s">
        <v>7061</v>
      </c>
      <c r="C800" s="110">
        <v>33</v>
      </c>
      <c r="D800" s="111"/>
      <c r="E800" s="147" t="s">
        <v>7062</v>
      </c>
      <c r="F800" s="25"/>
      <c r="G800" s="56">
        <v>3500000</v>
      </c>
      <c r="I800" s="39"/>
      <c r="J800" s="39"/>
      <c r="K800" s="39"/>
      <c r="L800" s="39"/>
      <c r="M800" s="39"/>
      <c r="N800" s="39"/>
      <c r="O800" s="39"/>
      <c r="P800" s="39"/>
      <c r="Q800" s="39"/>
      <c r="R800" s="39"/>
      <c r="S800" s="39"/>
    </row>
    <row r="801" spans="1:19" s="49" customFormat="1" ht="31.5" x14ac:dyDescent="0.2">
      <c r="A801" s="122">
        <v>80</v>
      </c>
      <c r="B801" s="125" t="s">
        <v>7063</v>
      </c>
      <c r="C801" s="110">
        <v>34</v>
      </c>
      <c r="D801" s="111"/>
      <c r="E801" s="148" t="s">
        <v>7064</v>
      </c>
      <c r="F801" s="25"/>
      <c r="G801" s="56">
        <v>1000000</v>
      </c>
      <c r="I801" s="39"/>
      <c r="J801" s="39"/>
      <c r="K801" s="39"/>
      <c r="L801" s="39"/>
      <c r="M801" s="39"/>
      <c r="N801" s="39"/>
      <c r="O801" s="39"/>
      <c r="P801" s="39"/>
      <c r="Q801" s="39"/>
      <c r="R801" s="39"/>
      <c r="S801" s="39"/>
    </row>
    <row r="802" spans="1:19" s="49" customFormat="1" ht="15.75" x14ac:dyDescent="0.2">
      <c r="A802" s="122">
        <v>81</v>
      </c>
      <c r="B802" s="125" t="s">
        <v>7065</v>
      </c>
      <c r="C802" s="110">
        <v>34</v>
      </c>
      <c r="D802" s="111"/>
      <c r="E802" s="147" t="s">
        <v>7066</v>
      </c>
      <c r="F802" s="25"/>
      <c r="G802" s="56">
        <v>1000000</v>
      </c>
      <c r="I802" s="39"/>
      <c r="J802" s="39"/>
      <c r="K802" s="39"/>
      <c r="L802" s="39"/>
      <c r="M802" s="39"/>
      <c r="N802" s="39"/>
      <c r="O802" s="39"/>
      <c r="P802" s="39"/>
      <c r="Q802" s="39"/>
      <c r="R802" s="39"/>
      <c r="S802" s="39"/>
    </row>
    <row r="803" spans="1:19" s="49" customFormat="1" ht="15.75" x14ac:dyDescent="0.2">
      <c r="A803" s="122">
        <v>82</v>
      </c>
      <c r="B803" s="125" t="s">
        <v>7067</v>
      </c>
      <c r="C803" s="110">
        <v>34</v>
      </c>
      <c r="D803" s="111"/>
      <c r="E803" s="147" t="s">
        <v>7068</v>
      </c>
      <c r="F803" s="25"/>
      <c r="G803" s="56">
        <v>2000000</v>
      </c>
      <c r="I803" s="39"/>
      <c r="J803" s="39"/>
      <c r="K803" s="39"/>
      <c r="L803" s="39"/>
      <c r="M803" s="39"/>
      <c r="N803" s="39"/>
      <c r="O803" s="39"/>
      <c r="P803" s="39"/>
      <c r="Q803" s="39"/>
      <c r="R803" s="39"/>
      <c r="S803" s="39"/>
    </row>
    <row r="804" spans="1:19" s="49" customFormat="1" ht="15.75" x14ac:dyDescent="0.2">
      <c r="A804" s="122">
        <v>83</v>
      </c>
      <c r="B804" s="125" t="s">
        <v>7069</v>
      </c>
      <c r="C804" s="110">
        <v>34</v>
      </c>
      <c r="D804" s="111"/>
      <c r="E804" s="147" t="s">
        <v>7070</v>
      </c>
      <c r="F804" s="25"/>
      <c r="G804" s="56">
        <v>1500000</v>
      </c>
      <c r="I804" s="39"/>
      <c r="J804" s="39"/>
      <c r="K804" s="39"/>
      <c r="L804" s="39"/>
      <c r="M804" s="39"/>
      <c r="N804" s="39"/>
      <c r="O804" s="39"/>
      <c r="P804" s="39"/>
      <c r="Q804" s="39"/>
      <c r="R804" s="39"/>
      <c r="S804" s="39"/>
    </row>
    <row r="805" spans="1:19" s="49" customFormat="1" ht="15.75" x14ac:dyDescent="0.2">
      <c r="A805" s="122">
        <v>84</v>
      </c>
      <c r="B805" s="125" t="s">
        <v>7071</v>
      </c>
      <c r="C805" s="110">
        <v>35</v>
      </c>
      <c r="D805" s="111"/>
      <c r="E805" s="147" t="s">
        <v>7072</v>
      </c>
      <c r="F805" s="25"/>
      <c r="G805" s="56">
        <v>1000000</v>
      </c>
      <c r="I805" s="39"/>
      <c r="J805" s="39"/>
      <c r="K805" s="39"/>
      <c r="L805" s="39"/>
      <c r="M805" s="39"/>
      <c r="N805" s="39"/>
      <c r="O805" s="39"/>
      <c r="P805" s="39"/>
      <c r="Q805" s="39"/>
      <c r="R805" s="39"/>
      <c r="S805" s="39"/>
    </row>
    <row r="806" spans="1:19" s="49" customFormat="1" ht="15.75" x14ac:dyDescent="0.2">
      <c r="A806" s="122">
        <v>85</v>
      </c>
      <c r="B806" s="125" t="s">
        <v>7073</v>
      </c>
      <c r="C806" s="110">
        <v>35</v>
      </c>
      <c r="D806" s="111"/>
      <c r="E806" s="147" t="s">
        <v>7074</v>
      </c>
      <c r="F806" s="25"/>
      <c r="G806" s="56">
        <v>1000000</v>
      </c>
      <c r="I806" s="39"/>
      <c r="J806" s="39"/>
      <c r="K806" s="39"/>
      <c r="L806" s="39"/>
      <c r="M806" s="39"/>
      <c r="N806" s="39"/>
      <c r="O806" s="39"/>
      <c r="P806" s="39"/>
      <c r="Q806" s="39"/>
      <c r="R806" s="39"/>
      <c r="S806" s="39"/>
    </row>
    <row r="807" spans="1:19" s="49" customFormat="1" ht="15.75" x14ac:dyDescent="0.2">
      <c r="A807" s="122">
        <v>86</v>
      </c>
      <c r="B807" s="125" t="s">
        <v>7075</v>
      </c>
      <c r="C807" s="110">
        <v>35</v>
      </c>
      <c r="D807" s="111"/>
      <c r="E807" s="147" t="s">
        <v>7076</v>
      </c>
      <c r="F807" s="25"/>
      <c r="G807" s="56">
        <v>1000000</v>
      </c>
      <c r="I807" s="39"/>
      <c r="J807" s="39"/>
      <c r="K807" s="39"/>
      <c r="L807" s="39"/>
      <c r="M807" s="39"/>
      <c r="N807" s="39"/>
      <c r="O807" s="39"/>
      <c r="P807" s="39"/>
      <c r="Q807" s="39"/>
      <c r="R807" s="39"/>
      <c r="S807" s="39"/>
    </row>
    <row r="808" spans="1:19" s="49" customFormat="1" ht="15.75" x14ac:dyDescent="0.2">
      <c r="A808" s="122">
        <v>87</v>
      </c>
      <c r="B808" s="125" t="s">
        <v>7077</v>
      </c>
      <c r="C808" s="110">
        <v>35</v>
      </c>
      <c r="D808" s="111"/>
      <c r="E808" s="147" t="s">
        <v>7078</v>
      </c>
      <c r="F808" s="25"/>
      <c r="G808" s="56">
        <v>1000000</v>
      </c>
      <c r="I808" s="39"/>
      <c r="J808" s="39"/>
      <c r="K808" s="39"/>
      <c r="L808" s="39"/>
      <c r="M808" s="39"/>
      <c r="N808" s="39"/>
      <c r="O808" s="39"/>
      <c r="P808" s="39"/>
      <c r="Q808" s="39"/>
      <c r="R808" s="39"/>
      <c r="S808" s="39"/>
    </row>
    <row r="809" spans="1:19" s="49" customFormat="1" ht="15.75" x14ac:dyDescent="0.2">
      <c r="A809" s="122">
        <v>88</v>
      </c>
      <c r="B809" s="125" t="s">
        <v>7079</v>
      </c>
      <c r="C809" s="110">
        <v>35</v>
      </c>
      <c r="D809" s="111"/>
      <c r="E809" s="147" t="s">
        <v>7080</v>
      </c>
      <c r="F809" s="25"/>
      <c r="G809" s="56">
        <v>3000000</v>
      </c>
      <c r="I809" s="39"/>
      <c r="J809" s="39"/>
      <c r="K809" s="39"/>
      <c r="L809" s="39"/>
      <c r="M809" s="39"/>
      <c r="N809" s="39"/>
      <c r="O809" s="39"/>
      <c r="P809" s="39"/>
      <c r="Q809" s="39"/>
      <c r="R809" s="39"/>
      <c r="S809" s="39"/>
    </row>
    <row r="810" spans="1:19" s="49" customFormat="1" ht="15.75" x14ac:dyDescent="0.2">
      <c r="A810" s="122">
        <v>89</v>
      </c>
      <c r="B810" s="125" t="s">
        <v>7081</v>
      </c>
      <c r="C810" s="110">
        <v>36</v>
      </c>
      <c r="D810" s="111"/>
      <c r="E810" s="147" t="s">
        <v>7082</v>
      </c>
      <c r="F810" s="25"/>
      <c r="G810" s="56">
        <v>500000</v>
      </c>
      <c r="I810" s="39"/>
      <c r="J810" s="39"/>
      <c r="K810" s="39"/>
      <c r="L810" s="39"/>
      <c r="M810" s="39"/>
      <c r="N810" s="39"/>
      <c r="O810" s="39"/>
      <c r="P810" s="39"/>
      <c r="Q810" s="39"/>
      <c r="R810" s="39"/>
      <c r="S810" s="39"/>
    </row>
    <row r="811" spans="1:19" s="49" customFormat="1" ht="15.75" x14ac:dyDescent="0.2">
      <c r="A811" s="122">
        <v>90</v>
      </c>
      <c r="B811" s="125" t="s">
        <v>7083</v>
      </c>
      <c r="C811" s="110">
        <v>37</v>
      </c>
      <c r="D811" s="111"/>
      <c r="E811" s="147" t="s">
        <v>7084</v>
      </c>
      <c r="F811" s="25"/>
      <c r="G811" s="56">
        <v>1000000</v>
      </c>
      <c r="I811" s="39"/>
      <c r="J811" s="39"/>
      <c r="K811" s="39"/>
      <c r="L811" s="39"/>
      <c r="M811" s="39"/>
      <c r="N811" s="39"/>
      <c r="O811" s="39"/>
      <c r="P811" s="39"/>
      <c r="Q811" s="39"/>
      <c r="R811" s="39"/>
      <c r="S811" s="39"/>
    </row>
    <row r="812" spans="1:19" s="49" customFormat="1" ht="47.25" x14ac:dyDescent="0.2">
      <c r="A812" s="122">
        <v>91</v>
      </c>
      <c r="B812" s="125" t="s">
        <v>7085</v>
      </c>
      <c r="C812" s="110">
        <v>38</v>
      </c>
      <c r="D812" s="111"/>
      <c r="E812" s="148" t="s">
        <v>7086</v>
      </c>
      <c r="F812" s="25"/>
      <c r="G812" s="56">
        <v>1000000</v>
      </c>
      <c r="I812" s="39"/>
      <c r="J812" s="39"/>
      <c r="K812" s="39"/>
      <c r="L812" s="39"/>
      <c r="M812" s="39"/>
      <c r="N812" s="39"/>
      <c r="O812" s="39"/>
      <c r="P812" s="39"/>
      <c r="Q812" s="39"/>
      <c r="R812" s="39"/>
      <c r="S812" s="39"/>
    </row>
    <row r="813" spans="1:19" s="49" customFormat="1" ht="15.75" x14ac:dyDescent="0.2">
      <c r="A813" s="122">
        <v>92</v>
      </c>
      <c r="B813" s="125" t="s">
        <v>7087</v>
      </c>
      <c r="C813" s="110">
        <v>39</v>
      </c>
      <c r="D813" s="111"/>
      <c r="E813" s="147" t="s">
        <v>7088</v>
      </c>
      <c r="F813" s="25"/>
      <c r="G813" s="56">
        <v>1000000</v>
      </c>
      <c r="I813" s="39"/>
      <c r="J813" s="39"/>
      <c r="K813" s="39"/>
      <c r="L813" s="39"/>
      <c r="M813" s="39"/>
      <c r="N813" s="39"/>
      <c r="O813" s="39"/>
      <c r="P813" s="39"/>
      <c r="Q813" s="39"/>
      <c r="R813" s="39"/>
      <c r="S813" s="39"/>
    </row>
    <row r="814" spans="1:19" s="49" customFormat="1" ht="47.25" x14ac:dyDescent="0.2">
      <c r="A814" s="122">
        <v>93</v>
      </c>
      <c r="B814" s="125" t="s">
        <v>7089</v>
      </c>
      <c r="C814" s="110">
        <v>39</v>
      </c>
      <c r="D814" s="111"/>
      <c r="E814" s="148" t="s">
        <v>7090</v>
      </c>
      <c r="F814" s="25"/>
      <c r="G814" s="56">
        <v>2000000</v>
      </c>
      <c r="I814" s="39"/>
      <c r="J814" s="39"/>
      <c r="K814" s="39"/>
      <c r="L814" s="39"/>
      <c r="M814" s="39"/>
      <c r="N814" s="39"/>
      <c r="O814" s="39"/>
      <c r="P814" s="39"/>
      <c r="Q814" s="39"/>
      <c r="R814" s="39"/>
      <c r="S814" s="39"/>
    </row>
    <row r="815" spans="1:19" s="49" customFormat="1" ht="31.5" x14ac:dyDescent="0.2">
      <c r="A815" s="122">
        <v>94</v>
      </c>
      <c r="B815" s="125" t="s">
        <v>7091</v>
      </c>
      <c r="C815" s="110">
        <v>39</v>
      </c>
      <c r="D815" s="111"/>
      <c r="E815" s="148" t="s">
        <v>7092</v>
      </c>
      <c r="F815" s="25"/>
      <c r="G815" s="56">
        <v>2000000</v>
      </c>
      <c r="I815" s="39"/>
      <c r="J815" s="39"/>
      <c r="K815" s="39"/>
      <c r="L815" s="39"/>
      <c r="M815" s="39"/>
      <c r="N815" s="39"/>
      <c r="O815" s="39"/>
      <c r="P815" s="39"/>
      <c r="Q815" s="39"/>
      <c r="R815" s="39"/>
      <c r="S815" s="39"/>
    </row>
    <row r="816" spans="1:19" s="49" customFormat="1" ht="15.75" x14ac:dyDescent="0.2">
      <c r="A816" s="122">
        <v>95</v>
      </c>
      <c r="B816" s="125" t="s">
        <v>7093</v>
      </c>
      <c r="C816" s="110">
        <v>40</v>
      </c>
      <c r="D816" s="111"/>
      <c r="E816" s="147" t="s">
        <v>7094</v>
      </c>
      <c r="F816" s="25"/>
      <c r="G816" s="56">
        <v>1000000</v>
      </c>
      <c r="I816" s="39"/>
      <c r="J816" s="39"/>
      <c r="K816" s="39"/>
      <c r="L816" s="39"/>
      <c r="M816" s="39"/>
      <c r="N816" s="39"/>
      <c r="O816" s="39"/>
      <c r="P816" s="39"/>
      <c r="Q816" s="39"/>
      <c r="R816" s="39"/>
      <c r="S816" s="39"/>
    </row>
    <row r="817" spans="1:19" s="49" customFormat="1" ht="31.5" x14ac:dyDescent="0.2">
      <c r="A817" s="122">
        <v>96</v>
      </c>
      <c r="B817" s="125" t="s">
        <v>7095</v>
      </c>
      <c r="C817" s="110">
        <v>40</v>
      </c>
      <c r="D817" s="111"/>
      <c r="E817" s="148" t="s">
        <v>7096</v>
      </c>
      <c r="F817" s="25"/>
      <c r="G817" s="56">
        <v>1000000</v>
      </c>
      <c r="I817" s="39"/>
      <c r="J817" s="39"/>
      <c r="K817" s="39"/>
      <c r="L817" s="39"/>
      <c r="M817" s="39"/>
      <c r="N817" s="39"/>
      <c r="O817" s="39"/>
      <c r="P817" s="39"/>
      <c r="Q817" s="39"/>
      <c r="R817" s="39"/>
      <c r="S817" s="39"/>
    </row>
    <row r="818" spans="1:19" s="49" customFormat="1" ht="15.75" x14ac:dyDescent="0.2">
      <c r="A818" s="122">
        <v>97</v>
      </c>
      <c r="B818" s="125" t="s">
        <v>7097</v>
      </c>
      <c r="C818" s="110">
        <v>40</v>
      </c>
      <c r="D818" s="111"/>
      <c r="E818" s="147" t="s">
        <v>7098</v>
      </c>
      <c r="F818" s="25"/>
      <c r="G818" s="56">
        <v>2000000</v>
      </c>
      <c r="I818" s="39"/>
      <c r="J818" s="39"/>
      <c r="K818" s="39"/>
      <c r="L818" s="39"/>
      <c r="M818" s="39"/>
      <c r="N818" s="39"/>
      <c r="O818" s="39"/>
      <c r="P818" s="39"/>
      <c r="Q818" s="39"/>
      <c r="R818" s="39"/>
      <c r="S818" s="39"/>
    </row>
    <row r="819" spans="1:19" s="49" customFormat="1" ht="31.5" x14ac:dyDescent="0.2">
      <c r="A819" s="122">
        <v>98</v>
      </c>
      <c r="B819" s="125" t="s">
        <v>7099</v>
      </c>
      <c r="C819" s="110">
        <v>40</v>
      </c>
      <c r="D819" s="111"/>
      <c r="E819" s="148" t="s">
        <v>7100</v>
      </c>
      <c r="F819" s="25"/>
      <c r="G819" s="56">
        <v>1000000</v>
      </c>
      <c r="I819" s="39"/>
      <c r="J819" s="39"/>
      <c r="K819" s="39"/>
      <c r="L819" s="39"/>
      <c r="M819" s="39"/>
      <c r="N819" s="39"/>
      <c r="O819" s="39"/>
      <c r="P819" s="39"/>
      <c r="Q819" s="39"/>
      <c r="R819" s="39"/>
      <c r="S819" s="39"/>
    </row>
    <row r="820" spans="1:19" s="49" customFormat="1" ht="31.5" x14ac:dyDescent="0.2">
      <c r="A820" s="122">
        <v>99</v>
      </c>
      <c r="B820" s="125" t="s">
        <v>7101</v>
      </c>
      <c r="C820" s="110">
        <v>40</v>
      </c>
      <c r="D820" s="111"/>
      <c r="E820" s="148" t="s">
        <v>7102</v>
      </c>
      <c r="F820" s="25"/>
      <c r="G820" s="56">
        <v>1000000</v>
      </c>
      <c r="I820" s="39"/>
      <c r="J820" s="39"/>
      <c r="K820" s="39"/>
      <c r="L820" s="39"/>
      <c r="M820" s="39"/>
      <c r="N820" s="39"/>
      <c r="O820" s="39"/>
      <c r="P820" s="39"/>
      <c r="Q820" s="39"/>
      <c r="R820" s="39"/>
      <c r="S820" s="39"/>
    </row>
    <row r="821" spans="1:19" s="49" customFormat="1" ht="15.75" x14ac:dyDescent="0.2">
      <c r="A821" s="122">
        <v>100</v>
      </c>
      <c r="B821" s="125" t="s">
        <v>7103</v>
      </c>
      <c r="C821" s="110">
        <v>40</v>
      </c>
      <c r="D821" s="111"/>
      <c r="E821" s="147" t="s">
        <v>7104</v>
      </c>
      <c r="F821" s="25"/>
      <c r="G821" s="56">
        <v>1000000</v>
      </c>
      <c r="I821" s="39"/>
      <c r="J821" s="39"/>
      <c r="K821" s="39"/>
      <c r="L821" s="39"/>
      <c r="M821" s="39"/>
      <c r="N821" s="39"/>
      <c r="O821" s="39"/>
      <c r="P821" s="39"/>
      <c r="Q821" s="39"/>
      <c r="R821" s="39"/>
      <c r="S821" s="39"/>
    </row>
    <row r="822" spans="1:19" s="49" customFormat="1" ht="15.75" x14ac:dyDescent="0.2">
      <c r="A822" s="122">
        <v>101</v>
      </c>
      <c r="B822" s="125" t="s">
        <v>7105</v>
      </c>
      <c r="C822" s="110">
        <v>40</v>
      </c>
      <c r="D822" s="111"/>
      <c r="E822" s="147" t="s">
        <v>7106</v>
      </c>
      <c r="F822" s="25"/>
      <c r="G822" s="56">
        <v>1500000</v>
      </c>
      <c r="I822" s="39"/>
      <c r="J822" s="39"/>
      <c r="K822" s="39"/>
      <c r="L822" s="39"/>
      <c r="M822" s="39"/>
      <c r="N822" s="39"/>
      <c r="O822" s="39"/>
      <c r="P822" s="39"/>
      <c r="Q822" s="39"/>
      <c r="R822" s="39"/>
      <c r="S822" s="39"/>
    </row>
    <row r="823" spans="1:19" s="49" customFormat="1" ht="15.75" x14ac:dyDescent="0.2">
      <c r="A823" s="122">
        <v>102</v>
      </c>
      <c r="B823" s="125" t="s">
        <v>7107</v>
      </c>
      <c r="C823" s="110">
        <v>40</v>
      </c>
      <c r="D823" s="111"/>
      <c r="E823" s="147" t="s">
        <v>7108</v>
      </c>
      <c r="F823" s="25"/>
      <c r="G823" s="56">
        <v>1000000</v>
      </c>
      <c r="I823" s="39"/>
      <c r="J823" s="39"/>
      <c r="K823" s="39"/>
      <c r="L823" s="39"/>
      <c r="M823" s="39"/>
      <c r="N823" s="39"/>
      <c r="O823" s="39"/>
      <c r="P823" s="39"/>
      <c r="Q823" s="39"/>
      <c r="R823" s="39"/>
      <c r="S823" s="39"/>
    </row>
    <row r="824" spans="1:19" s="49" customFormat="1" ht="15.75" x14ac:dyDescent="0.2">
      <c r="A824" s="122">
        <v>103</v>
      </c>
      <c r="B824" s="125" t="s">
        <v>7109</v>
      </c>
      <c r="C824" s="110">
        <v>40</v>
      </c>
      <c r="D824" s="111"/>
      <c r="E824" s="147" t="s">
        <v>7110</v>
      </c>
      <c r="F824" s="25"/>
      <c r="G824" s="56">
        <v>1000000</v>
      </c>
      <c r="I824" s="39"/>
      <c r="J824" s="39"/>
      <c r="K824" s="39"/>
      <c r="L824" s="39"/>
      <c r="M824" s="39"/>
      <c r="N824" s="39"/>
      <c r="O824" s="39"/>
      <c r="P824" s="39"/>
      <c r="Q824" s="39"/>
      <c r="R824" s="39"/>
      <c r="S824" s="39"/>
    </row>
    <row r="825" spans="1:19" s="49" customFormat="1" ht="15.75" x14ac:dyDescent="0.2">
      <c r="A825" s="122">
        <v>104</v>
      </c>
      <c r="B825" s="125" t="s">
        <v>7111</v>
      </c>
      <c r="C825" s="110">
        <v>41</v>
      </c>
      <c r="D825" s="111"/>
      <c r="E825" s="147" t="s">
        <v>7112</v>
      </c>
      <c r="F825" s="25"/>
      <c r="G825" s="56">
        <v>1000000</v>
      </c>
      <c r="I825" s="39"/>
      <c r="J825" s="39"/>
      <c r="K825" s="39"/>
      <c r="L825" s="39"/>
      <c r="M825" s="39"/>
      <c r="N825" s="39"/>
      <c r="O825" s="39"/>
      <c r="P825" s="39"/>
      <c r="Q825" s="39"/>
      <c r="R825" s="39"/>
      <c r="S825" s="39"/>
    </row>
    <row r="826" spans="1:19" s="49" customFormat="1" ht="15.75" x14ac:dyDescent="0.2">
      <c r="A826" s="122">
        <v>105</v>
      </c>
      <c r="B826" s="125" t="s">
        <v>7113</v>
      </c>
      <c r="C826" s="110">
        <v>41</v>
      </c>
      <c r="D826" s="111"/>
      <c r="E826" s="147" t="s">
        <v>7114</v>
      </c>
      <c r="F826" s="25"/>
      <c r="G826" s="56">
        <v>3000000</v>
      </c>
      <c r="I826" s="39"/>
      <c r="J826" s="39"/>
      <c r="K826" s="39"/>
      <c r="L826" s="39"/>
      <c r="M826" s="39"/>
      <c r="N826" s="39"/>
      <c r="O826" s="39"/>
      <c r="P826" s="39"/>
      <c r="Q826" s="39"/>
      <c r="R826" s="39"/>
      <c r="S826" s="39"/>
    </row>
    <row r="827" spans="1:19" s="49" customFormat="1" ht="15.75" x14ac:dyDescent="0.2">
      <c r="A827" s="122">
        <v>106</v>
      </c>
      <c r="B827" s="125" t="s">
        <v>7115</v>
      </c>
      <c r="C827" s="110">
        <v>42</v>
      </c>
      <c r="D827" s="111"/>
      <c r="E827" s="147" t="s">
        <v>7116</v>
      </c>
      <c r="F827" s="25"/>
      <c r="G827" s="56">
        <v>2500000</v>
      </c>
      <c r="I827" s="39"/>
      <c r="J827" s="39"/>
      <c r="K827" s="39"/>
      <c r="L827" s="39"/>
      <c r="M827" s="39"/>
      <c r="N827" s="39"/>
      <c r="O827" s="39"/>
      <c r="P827" s="39"/>
      <c r="Q827" s="39"/>
      <c r="R827" s="39"/>
      <c r="S827" s="39"/>
    </row>
    <row r="828" spans="1:19" s="49" customFormat="1" ht="15.75" x14ac:dyDescent="0.2">
      <c r="A828" s="122">
        <v>107</v>
      </c>
      <c r="B828" s="125" t="s">
        <v>7117</v>
      </c>
      <c r="C828" s="110">
        <v>42</v>
      </c>
      <c r="D828" s="111"/>
      <c r="E828" s="147" t="s">
        <v>7118</v>
      </c>
      <c r="F828" s="25"/>
      <c r="G828" s="56">
        <v>2500000</v>
      </c>
      <c r="I828" s="39"/>
      <c r="J828" s="39"/>
      <c r="K828" s="39"/>
      <c r="L828" s="39"/>
      <c r="M828" s="39"/>
      <c r="N828" s="39"/>
      <c r="O828" s="39"/>
      <c r="P828" s="39"/>
      <c r="Q828" s="39"/>
      <c r="R828" s="39"/>
      <c r="S828" s="39"/>
    </row>
    <row r="829" spans="1:19" s="49" customFormat="1" ht="15.75" x14ac:dyDescent="0.2">
      <c r="A829" s="122">
        <v>108</v>
      </c>
      <c r="B829" s="125" t="s">
        <v>7119</v>
      </c>
      <c r="C829" s="110">
        <v>42</v>
      </c>
      <c r="D829" s="111"/>
      <c r="E829" s="147" t="s">
        <v>7120</v>
      </c>
      <c r="F829" s="25"/>
      <c r="G829" s="56">
        <v>2000000</v>
      </c>
      <c r="I829" s="39"/>
      <c r="J829" s="39"/>
      <c r="K829" s="39"/>
      <c r="L829" s="39"/>
      <c r="M829" s="39"/>
      <c r="N829" s="39"/>
      <c r="O829" s="39"/>
      <c r="P829" s="39"/>
      <c r="Q829" s="39"/>
      <c r="R829" s="39"/>
      <c r="S829" s="39"/>
    </row>
    <row r="830" spans="1:19" s="49" customFormat="1" ht="15.75" x14ac:dyDescent="0.2">
      <c r="A830" s="122">
        <v>109</v>
      </c>
      <c r="B830" s="125" t="s">
        <v>7121</v>
      </c>
      <c r="C830" s="110">
        <v>42</v>
      </c>
      <c r="D830" s="111"/>
      <c r="E830" s="147" t="s">
        <v>7122</v>
      </c>
      <c r="F830" s="25"/>
      <c r="G830" s="56">
        <v>2000000</v>
      </c>
      <c r="I830" s="39"/>
      <c r="J830" s="39"/>
      <c r="K830" s="39"/>
      <c r="L830" s="39"/>
      <c r="M830" s="39"/>
      <c r="N830" s="39"/>
      <c r="O830" s="39"/>
      <c r="P830" s="39"/>
      <c r="Q830" s="39"/>
      <c r="R830" s="39"/>
      <c r="S830" s="39"/>
    </row>
    <row r="831" spans="1:19" s="49" customFormat="1" ht="15.75" x14ac:dyDescent="0.2">
      <c r="A831" s="122">
        <v>110</v>
      </c>
      <c r="B831" s="125" t="s">
        <v>7123</v>
      </c>
      <c r="C831" s="110">
        <v>42</v>
      </c>
      <c r="D831" s="111"/>
      <c r="E831" s="147" t="s">
        <v>7124</v>
      </c>
      <c r="F831" s="25"/>
      <c r="G831" s="56">
        <v>1000000</v>
      </c>
      <c r="I831" s="39"/>
      <c r="J831" s="39"/>
      <c r="K831" s="39"/>
      <c r="L831" s="39"/>
      <c r="M831" s="39"/>
      <c r="N831" s="39"/>
      <c r="O831" s="39"/>
      <c r="P831" s="39"/>
      <c r="Q831" s="39"/>
      <c r="R831" s="39"/>
      <c r="S831" s="39"/>
    </row>
    <row r="832" spans="1:19" s="49" customFormat="1" ht="15.75" x14ac:dyDescent="0.2">
      <c r="A832" s="122">
        <v>111</v>
      </c>
      <c r="B832" s="125" t="s">
        <v>7125</v>
      </c>
      <c r="C832" s="110">
        <v>42</v>
      </c>
      <c r="D832" s="111"/>
      <c r="E832" s="147" t="s">
        <v>7126</v>
      </c>
      <c r="F832" s="25"/>
      <c r="G832" s="56">
        <v>1000000</v>
      </c>
      <c r="I832" s="39"/>
      <c r="J832" s="39"/>
      <c r="K832" s="39"/>
      <c r="L832" s="39"/>
      <c r="M832" s="39"/>
      <c r="N832" s="39"/>
      <c r="O832" s="39"/>
      <c r="P832" s="39"/>
      <c r="Q832" s="39"/>
      <c r="R832" s="39"/>
      <c r="S832" s="39"/>
    </row>
    <row r="833" spans="1:19" s="49" customFormat="1" ht="15.75" x14ac:dyDescent="0.2">
      <c r="A833" s="122">
        <v>112</v>
      </c>
      <c r="B833" s="125" t="s">
        <v>7127</v>
      </c>
      <c r="C833" s="110">
        <v>42</v>
      </c>
      <c r="D833" s="111"/>
      <c r="E833" s="147" t="s">
        <v>7128</v>
      </c>
      <c r="F833" s="25"/>
      <c r="G833" s="56">
        <v>1000000</v>
      </c>
      <c r="I833" s="39"/>
      <c r="J833" s="39"/>
      <c r="K833" s="39"/>
      <c r="L833" s="39"/>
      <c r="M833" s="39"/>
      <c r="N833" s="39"/>
      <c r="O833" s="39"/>
      <c r="P833" s="39"/>
      <c r="Q833" s="39"/>
      <c r="R833" s="39"/>
      <c r="S833" s="39"/>
    </row>
    <row r="834" spans="1:19" s="49" customFormat="1" ht="15.75" x14ac:dyDescent="0.2">
      <c r="A834" s="122">
        <v>113</v>
      </c>
      <c r="B834" s="125" t="s">
        <v>7129</v>
      </c>
      <c r="C834" s="110">
        <v>42</v>
      </c>
      <c r="D834" s="111"/>
      <c r="E834" s="147" t="s">
        <v>7130</v>
      </c>
      <c r="F834" s="25"/>
      <c r="G834" s="56">
        <v>1000000</v>
      </c>
      <c r="I834" s="39"/>
      <c r="J834" s="39"/>
      <c r="K834" s="39"/>
      <c r="L834" s="39"/>
      <c r="M834" s="39"/>
      <c r="N834" s="39"/>
      <c r="O834" s="39"/>
      <c r="P834" s="39"/>
      <c r="Q834" s="39"/>
      <c r="R834" s="39"/>
      <c r="S834" s="39"/>
    </row>
    <row r="835" spans="1:19" s="49" customFormat="1" ht="15.75" x14ac:dyDescent="0.2">
      <c r="A835" s="122">
        <v>114</v>
      </c>
      <c r="B835" s="125" t="s">
        <v>7131</v>
      </c>
      <c r="C835" s="110">
        <v>43</v>
      </c>
      <c r="D835" s="111"/>
      <c r="E835" s="147" t="s">
        <v>7132</v>
      </c>
      <c r="F835" s="25"/>
      <c r="G835" s="56">
        <v>1000000</v>
      </c>
      <c r="I835" s="39"/>
      <c r="J835" s="39"/>
      <c r="K835" s="39"/>
      <c r="L835" s="39"/>
      <c r="M835" s="39"/>
      <c r="N835" s="39"/>
      <c r="O835" s="39"/>
      <c r="P835" s="39"/>
      <c r="Q835" s="39"/>
      <c r="R835" s="39"/>
      <c r="S835" s="39"/>
    </row>
    <row r="836" spans="1:19" s="49" customFormat="1" ht="15.75" x14ac:dyDescent="0.2">
      <c r="A836" s="122">
        <v>115</v>
      </c>
      <c r="B836" s="125" t="s">
        <v>7133</v>
      </c>
      <c r="C836" s="110">
        <v>43</v>
      </c>
      <c r="D836" s="111"/>
      <c r="E836" s="147" t="s">
        <v>7134</v>
      </c>
      <c r="F836" s="25"/>
      <c r="G836" s="56">
        <v>1000000</v>
      </c>
      <c r="I836" s="39"/>
      <c r="J836" s="39"/>
      <c r="K836" s="39"/>
      <c r="L836" s="39"/>
      <c r="M836" s="39"/>
      <c r="N836" s="39"/>
      <c r="O836" s="39"/>
      <c r="P836" s="39"/>
      <c r="Q836" s="39"/>
      <c r="R836" s="39"/>
      <c r="S836" s="39"/>
    </row>
    <row r="837" spans="1:19" s="49" customFormat="1" ht="15.75" x14ac:dyDescent="0.2">
      <c r="A837" s="122">
        <v>116</v>
      </c>
      <c r="B837" s="125" t="s">
        <v>7135</v>
      </c>
      <c r="C837" s="110">
        <v>43</v>
      </c>
      <c r="D837" s="111"/>
      <c r="E837" s="147" t="s">
        <v>7136</v>
      </c>
      <c r="F837" s="25"/>
      <c r="G837" s="56">
        <v>1000000</v>
      </c>
      <c r="I837" s="39"/>
      <c r="J837" s="39"/>
      <c r="K837" s="39"/>
      <c r="L837" s="39"/>
      <c r="M837" s="39"/>
      <c r="N837" s="39"/>
      <c r="O837" s="39"/>
      <c r="P837" s="39"/>
      <c r="Q837" s="39"/>
      <c r="R837" s="39"/>
      <c r="S837" s="39"/>
    </row>
    <row r="838" spans="1:19" s="49" customFormat="1" ht="15.75" x14ac:dyDescent="0.2">
      <c r="A838" s="122">
        <v>117</v>
      </c>
      <c r="B838" s="125" t="s">
        <v>7137</v>
      </c>
      <c r="C838" s="110">
        <v>43</v>
      </c>
      <c r="D838" s="111"/>
      <c r="E838" s="147" t="s">
        <v>7138</v>
      </c>
      <c r="F838" s="25"/>
      <c r="G838" s="56">
        <v>1000000</v>
      </c>
      <c r="I838" s="39"/>
      <c r="J838" s="39"/>
      <c r="K838" s="39"/>
      <c r="L838" s="39"/>
      <c r="M838" s="39"/>
      <c r="N838" s="39"/>
      <c r="O838" s="39"/>
      <c r="P838" s="39"/>
      <c r="Q838" s="39"/>
      <c r="R838" s="39"/>
      <c r="S838" s="39"/>
    </row>
    <row r="839" spans="1:19" s="49" customFormat="1" ht="15.75" x14ac:dyDescent="0.2">
      <c r="A839" s="122">
        <v>118</v>
      </c>
      <c r="B839" s="125" t="s">
        <v>7139</v>
      </c>
      <c r="C839" s="110">
        <v>43</v>
      </c>
      <c r="D839" s="111"/>
      <c r="E839" s="147" t="s">
        <v>7140</v>
      </c>
      <c r="F839" s="25"/>
      <c r="G839" s="56">
        <v>1000000</v>
      </c>
      <c r="I839" s="39"/>
      <c r="J839" s="39"/>
      <c r="K839" s="39"/>
      <c r="L839" s="39"/>
      <c r="M839" s="39"/>
      <c r="N839" s="39"/>
      <c r="O839" s="39"/>
      <c r="P839" s="39"/>
      <c r="Q839" s="39"/>
      <c r="R839" s="39"/>
      <c r="S839" s="39"/>
    </row>
    <row r="840" spans="1:19" s="49" customFormat="1" ht="15.75" x14ac:dyDescent="0.2">
      <c r="A840" s="122">
        <v>119</v>
      </c>
      <c r="B840" s="125" t="s">
        <v>7141</v>
      </c>
      <c r="C840" s="110">
        <v>43</v>
      </c>
      <c r="D840" s="111"/>
      <c r="E840" s="147" t="s">
        <v>7142</v>
      </c>
      <c r="F840" s="25"/>
      <c r="G840" s="56">
        <v>1000000</v>
      </c>
      <c r="I840" s="39"/>
      <c r="J840" s="39"/>
      <c r="K840" s="39"/>
      <c r="L840" s="39"/>
      <c r="M840" s="39"/>
      <c r="N840" s="39"/>
      <c r="O840" s="39"/>
      <c r="P840" s="39"/>
      <c r="Q840" s="39"/>
      <c r="R840" s="39"/>
      <c r="S840" s="39"/>
    </row>
    <row r="841" spans="1:19" s="49" customFormat="1" ht="15.75" x14ac:dyDescent="0.2">
      <c r="A841" s="122">
        <v>120</v>
      </c>
      <c r="B841" s="125" t="s">
        <v>7143</v>
      </c>
      <c r="C841" s="110">
        <v>43</v>
      </c>
      <c r="D841" s="111"/>
      <c r="E841" s="147" t="s">
        <v>7144</v>
      </c>
      <c r="F841" s="25"/>
      <c r="G841" s="56">
        <v>1000000</v>
      </c>
      <c r="I841" s="39"/>
      <c r="J841" s="39"/>
      <c r="K841" s="39"/>
      <c r="L841" s="39"/>
      <c r="M841" s="39"/>
      <c r="N841" s="39"/>
      <c r="O841" s="39"/>
      <c r="P841" s="39"/>
      <c r="Q841" s="39"/>
      <c r="R841" s="39"/>
      <c r="S841" s="39"/>
    </row>
    <row r="842" spans="1:19" s="49" customFormat="1" ht="31.5" x14ac:dyDescent="0.2">
      <c r="A842" s="122">
        <v>121</v>
      </c>
      <c r="B842" s="125" t="s">
        <v>7145</v>
      </c>
      <c r="C842" s="110">
        <v>43</v>
      </c>
      <c r="D842" s="111"/>
      <c r="E842" s="148" t="s">
        <v>7146</v>
      </c>
      <c r="F842" s="25"/>
      <c r="G842" s="56">
        <v>1000000</v>
      </c>
      <c r="I842" s="39"/>
      <c r="J842" s="39"/>
      <c r="K842" s="39"/>
      <c r="L842" s="39"/>
      <c r="M842" s="39"/>
      <c r="N842" s="39"/>
      <c r="O842" s="39"/>
      <c r="P842" s="39"/>
      <c r="Q842" s="39"/>
      <c r="R842" s="39"/>
      <c r="S842" s="39"/>
    </row>
    <row r="843" spans="1:19" s="49" customFormat="1" ht="15.75" x14ac:dyDescent="0.2">
      <c r="A843" s="122">
        <v>122</v>
      </c>
      <c r="B843" s="125" t="s">
        <v>7147</v>
      </c>
      <c r="C843" s="110">
        <v>43</v>
      </c>
      <c r="D843" s="111"/>
      <c r="E843" s="147" t="s">
        <v>7148</v>
      </c>
      <c r="F843" s="25"/>
      <c r="G843" s="56">
        <v>1000000</v>
      </c>
      <c r="I843" s="39"/>
      <c r="J843" s="39"/>
      <c r="K843" s="39"/>
      <c r="L843" s="39"/>
      <c r="M843" s="39"/>
      <c r="N843" s="39"/>
      <c r="O843" s="39"/>
      <c r="P843" s="39"/>
      <c r="Q843" s="39"/>
      <c r="R843" s="39"/>
      <c r="S843" s="39"/>
    </row>
    <row r="844" spans="1:19" s="49" customFormat="1" ht="15.75" x14ac:dyDescent="0.2">
      <c r="A844" s="122">
        <v>123</v>
      </c>
      <c r="B844" s="125" t="s">
        <v>7149</v>
      </c>
      <c r="C844" s="110">
        <v>43</v>
      </c>
      <c r="D844" s="111"/>
      <c r="E844" s="147" t="s">
        <v>7150</v>
      </c>
      <c r="F844" s="25"/>
      <c r="G844" s="56">
        <v>1000000</v>
      </c>
      <c r="I844" s="39"/>
      <c r="J844" s="39"/>
      <c r="K844" s="39"/>
      <c r="L844" s="39"/>
      <c r="M844" s="39"/>
      <c r="N844" s="39"/>
      <c r="O844" s="39"/>
      <c r="P844" s="39"/>
      <c r="Q844" s="39"/>
      <c r="R844" s="39"/>
      <c r="S844" s="39"/>
    </row>
    <row r="845" spans="1:19" s="49" customFormat="1" ht="15.75" x14ac:dyDescent="0.2">
      <c r="A845" s="122">
        <v>124</v>
      </c>
      <c r="B845" s="125" t="s">
        <v>7151</v>
      </c>
      <c r="C845" s="110">
        <v>43</v>
      </c>
      <c r="D845" s="111"/>
      <c r="E845" s="147" t="s">
        <v>7152</v>
      </c>
      <c r="F845" s="25"/>
      <c r="G845" s="56">
        <v>1000000</v>
      </c>
      <c r="I845" s="39"/>
      <c r="J845" s="39"/>
      <c r="K845" s="39"/>
      <c r="L845" s="39"/>
      <c r="M845" s="39"/>
      <c r="N845" s="39"/>
      <c r="O845" s="39"/>
      <c r="P845" s="39"/>
      <c r="Q845" s="39"/>
      <c r="R845" s="39"/>
      <c r="S845" s="39"/>
    </row>
    <row r="846" spans="1:19" s="49" customFormat="1" ht="15.75" x14ac:dyDescent="0.2">
      <c r="A846" s="122">
        <v>125</v>
      </c>
      <c r="B846" s="125" t="s">
        <v>7153</v>
      </c>
      <c r="C846" s="110">
        <v>43</v>
      </c>
      <c r="D846" s="111"/>
      <c r="E846" s="147" t="s">
        <v>7154</v>
      </c>
      <c r="F846" s="25"/>
      <c r="G846" s="56">
        <v>1000000</v>
      </c>
      <c r="I846" s="39"/>
      <c r="J846" s="39"/>
      <c r="K846" s="39"/>
      <c r="L846" s="39"/>
      <c r="M846" s="39"/>
      <c r="N846" s="39"/>
      <c r="O846" s="39"/>
      <c r="P846" s="39"/>
      <c r="Q846" s="39"/>
      <c r="R846" s="39"/>
      <c r="S846" s="39"/>
    </row>
    <row r="847" spans="1:19" s="49" customFormat="1" ht="15.75" x14ac:dyDescent="0.2">
      <c r="A847" s="122">
        <v>126</v>
      </c>
      <c r="B847" s="125" t="s">
        <v>7155</v>
      </c>
      <c r="C847" s="110">
        <v>43</v>
      </c>
      <c r="D847" s="111"/>
      <c r="E847" s="147" t="s">
        <v>7156</v>
      </c>
      <c r="F847" s="25"/>
      <c r="G847" s="56">
        <v>1000000</v>
      </c>
      <c r="I847" s="39"/>
      <c r="J847" s="39"/>
      <c r="K847" s="39"/>
      <c r="L847" s="39"/>
      <c r="M847" s="39"/>
      <c r="N847" s="39"/>
      <c r="O847" s="39"/>
      <c r="P847" s="39"/>
      <c r="Q847" s="39"/>
      <c r="R847" s="39"/>
      <c r="S847" s="39"/>
    </row>
    <row r="848" spans="1:19" s="49" customFormat="1" ht="15.75" x14ac:dyDescent="0.2">
      <c r="A848" s="122">
        <v>127</v>
      </c>
      <c r="B848" s="125" t="s">
        <v>7157</v>
      </c>
      <c r="C848" s="110">
        <v>43</v>
      </c>
      <c r="D848" s="111"/>
      <c r="E848" s="147" t="s">
        <v>7158</v>
      </c>
      <c r="F848" s="25"/>
      <c r="G848" s="56">
        <v>1000000</v>
      </c>
      <c r="I848" s="39"/>
      <c r="J848" s="39"/>
      <c r="K848" s="39"/>
      <c r="L848" s="39"/>
      <c r="M848" s="39"/>
      <c r="N848" s="39"/>
      <c r="O848" s="39"/>
      <c r="P848" s="39"/>
      <c r="Q848" s="39"/>
      <c r="R848" s="39"/>
      <c r="S848" s="39"/>
    </row>
    <row r="849" spans="1:19" s="49" customFormat="1" ht="15.75" x14ac:dyDescent="0.2">
      <c r="A849" s="122">
        <v>128</v>
      </c>
      <c r="B849" s="125" t="s">
        <v>7159</v>
      </c>
      <c r="C849" s="110">
        <v>43</v>
      </c>
      <c r="D849" s="111"/>
      <c r="E849" s="147" t="s">
        <v>7160</v>
      </c>
      <c r="F849" s="25"/>
      <c r="G849" s="56">
        <v>2000000</v>
      </c>
      <c r="I849" s="39"/>
      <c r="J849" s="39"/>
      <c r="K849" s="39"/>
      <c r="L849" s="39"/>
      <c r="M849" s="39"/>
      <c r="N849" s="39"/>
      <c r="O849" s="39"/>
      <c r="P849" s="39"/>
      <c r="Q849" s="39"/>
      <c r="R849" s="39"/>
      <c r="S849" s="39"/>
    </row>
    <row r="850" spans="1:19" s="49" customFormat="1" ht="15.75" x14ac:dyDescent="0.2">
      <c r="A850" s="122">
        <v>129</v>
      </c>
      <c r="B850" s="125" t="s">
        <v>7161</v>
      </c>
      <c r="C850" s="110">
        <v>43</v>
      </c>
      <c r="D850" s="111"/>
      <c r="E850" s="147" t="s">
        <v>7162</v>
      </c>
      <c r="F850" s="25"/>
      <c r="G850" s="56">
        <v>1000000</v>
      </c>
      <c r="I850" s="39"/>
      <c r="J850" s="39"/>
      <c r="K850" s="39"/>
      <c r="L850" s="39"/>
      <c r="M850" s="39"/>
      <c r="N850" s="39"/>
      <c r="O850" s="39"/>
      <c r="P850" s="39"/>
      <c r="Q850" s="39"/>
      <c r="R850" s="39"/>
      <c r="S850" s="39"/>
    </row>
    <row r="851" spans="1:19" s="49" customFormat="1" ht="15.75" x14ac:dyDescent="0.2">
      <c r="A851" s="122">
        <v>130</v>
      </c>
      <c r="B851" s="125" t="s">
        <v>7163</v>
      </c>
      <c r="C851" s="110">
        <v>44</v>
      </c>
      <c r="D851" s="111"/>
      <c r="E851" s="147" t="s">
        <v>7164</v>
      </c>
      <c r="F851" s="25"/>
      <c r="G851" s="56">
        <v>1000000</v>
      </c>
      <c r="I851" s="39"/>
      <c r="J851" s="39"/>
      <c r="K851" s="39"/>
      <c r="L851" s="39"/>
      <c r="M851" s="39"/>
      <c r="N851" s="39"/>
      <c r="O851" s="39"/>
      <c r="P851" s="39"/>
      <c r="Q851" s="39"/>
      <c r="R851" s="39"/>
      <c r="S851" s="39"/>
    </row>
    <row r="852" spans="1:19" s="49" customFormat="1" ht="15.75" x14ac:dyDescent="0.2">
      <c r="A852" s="122">
        <v>131</v>
      </c>
      <c r="B852" s="125" t="s">
        <v>7165</v>
      </c>
      <c r="C852" s="110">
        <v>47</v>
      </c>
      <c r="D852" s="111"/>
      <c r="E852" s="147" t="s">
        <v>7166</v>
      </c>
      <c r="F852" s="25"/>
      <c r="G852" s="56">
        <v>2000000</v>
      </c>
      <c r="I852" s="39"/>
      <c r="J852" s="39"/>
      <c r="K852" s="39"/>
      <c r="L852" s="39"/>
      <c r="M852" s="39"/>
      <c r="N852" s="39"/>
      <c r="O852" s="39"/>
      <c r="P852" s="39"/>
      <c r="Q852" s="39"/>
      <c r="R852" s="39"/>
      <c r="S852" s="39"/>
    </row>
    <row r="853" spans="1:19" s="49" customFormat="1" ht="15.75" x14ac:dyDescent="0.2">
      <c r="A853" s="122">
        <v>132</v>
      </c>
      <c r="B853" s="125" t="s">
        <v>7167</v>
      </c>
      <c r="C853" s="110">
        <v>49</v>
      </c>
      <c r="D853" s="111"/>
      <c r="E853" s="147" t="s">
        <v>7168</v>
      </c>
      <c r="F853" s="25"/>
      <c r="G853" s="56">
        <v>1000000</v>
      </c>
      <c r="I853" s="39"/>
      <c r="J853" s="39"/>
      <c r="K853" s="39"/>
      <c r="L853" s="39"/>
      <c r="M853" s="39"/>
      <c r="N853" s="39"/>
      <c r="O853" s="39"/>
      <c r="P853" s="39"/>
      <c r="Q853" s="39"/>
      <c r="R853" s="39"/>
      <c r="S853" s="39"/>
    </row>
    <row r="854" spans="1:19" s="49" customFormat="1" ht="15.75" x14ac:dyDescent="0.2">
      <c r="A854" s="122">
        <v>133</v>
      </c>
      <c r="B854" s="125" t="s">
        <v>7169</v>
      </c>
      <c r="C854" s="110">
        <v>49</v>
      </c>
      <c r="D854" s="111"/>
      <c r="E854" s="147" t="s">
        <v>7170</v>
      </c>
      <c r="F854" s="25"/>
      <c r="G854" s="56">
        <v>1000000</v>
      </c>
      <c r="I854" s="39"/>
      <c r="J854" s="39"/>
      <c r="K854" s="39"/>
      <c r="L854" s="39"/>
      <c r="M854" s="39"/>
      <c r="N854" s="39"/>
      <c r="O854" s="39"/>
      <c r="P854" s="39"/>
      <c r="Q854" s="39"/>
      <c r="R854" s="39"/>
      <c r="S854" s="39"/>
    </row>
    <row r="855" spans="1:19" s="49" customFormat="1" ht="15.75" x14ac:dyDescent="0.2">
      <c r="A855" s="122">
        <v>134</v>
      </c>
      <c r="B855" s="125" t="s">
        <v>7171</v>
      </c>
      <c r="C855" s="110">
        <v>50</v>
      </c>
      <c r="D855" s="111"/>
      <c r="E855" s="147" t="s">
        <v>7172</v>
      </c>
      <c r="F855" s="25"/>
      <c r="G855" s="56">
        <v>500000</v>
      </c>
      <c r="I855" s="39"/>
      <c r="J855" s="39"/>
      <c r="K855" s="39"/>
      <c r="L855" s="39"/>
      <c r="M855" s="39"/>
      <c r="N855" s="39"/>
      <c r="O855" s="39"/>
      <c r="P855" s="39"/>
      <c r="Q855" s="39"/>
      <c r="R855" s="39"/>
      <c r="S855" s="39"/>
    </row>
    <row r="856" spans="1:19" s="49" customFormat="1" ht="15.75" x14ac:dyDescent="0.2">
      <c r="A856" s="122">
        <v>135</v>
      </c>
      <c r="B856" s="125" t="s">
        <v>7173</v>
      </c>
      <c r="C856" s="110">
        <v>51</v>
      </c>
      <c r="D856" s="111"/>
      <c r="E856" s="147" t="s">
        <v>7174</v>
      </c>
      <c r="F856" s="25"/>
      <c r="G856" s="56">
        <v>1000000</v>
      </c>
      <c r="I856" s="39"/>
      <c r="J856" s="39"/>
      <c r="K856" s="39"/>
      <c r="L856" s="39"/>
      <c r="M856" s="39"/>
      <c r="N856" s="39"/>
      <c r="O856" s="39"/>
      <c r="P856" s="39"/>
      <c r="Q856" s="39"/>
      <c r="R856" s="39"/>
      <c r="S856" s="39"/>
    </row>
    <row r="857" spans="1:19" s="49" customFormat="1" ht="15.75" x14ac:dyDescent="0.2">
      <c r="A857" s="122">
        <v>136</v>
      </c>
      <c r="B857" s="125" t="s">
        <v>7175</v>
      </c>
      <c r="C857" s="110">
        <v>52</v>
      </c>
      <c r="D857" s="111"/>
      <c r="E857" s="147" t="s">
        <v>7176</v>
      </c>
      <c r="F857" s="25"/>
      <c r="G857" s="56">
        <v>2000000</v>
      </c>
      <c r="I857" s="39"/>
      <c r="J857" s="39"/>
      <c r="K857" s="39"/>
      <c r="L857" s="39"/>
      <c r="M857" s="39"/>
      <c r="N857" s="39"/>
      <c r="O857" s="39"/>
      <c r="P857" s="39"/>
      <c r="Q857" s="39"/>
      <c r="R857" s="39"/>
      <c r="S857" s="39"/>
    </row>
    <row r="858" spans="1:19" s="49" customFormat="1" ht="15.75" x14ac:dyDescent="0.2">
      <c r="A858" s="122">
        <v>137</v>
      </c>
      <c r="B858" s="125" t="s">
        <v>7177</v>
      </c>
      <c r="C858" s="110">
        <v>56</v>
      </c>
      <c r="D858" s="111"/>
      <c r="E858" s="147" t="s">
        <v>7178</v>
      </c>
      <c r="F858" s="25"/>
      <c r="G858" s="56">
        <v>2000000</v>
      </c>
      <c r="I858" s="39"/>
      <c r="J858" s="39"/>
      <c r="K858" s="39"/>
      <c r="L858" s="39"/>
      <c r="M858" s="39"/>
      <c r="N858" s="39"/>
      <c r="O858" s="39"/>
      <c r="P858" s="39"/>
      <c r="Q858" s="39"/>
      <c r="R858" s="39"/>
      <c r="S858" s="39"/>
    </row>
    <row r="859" spans="1:19" s="49" customFormat="1" ht="15.75" x14ac:dyDescent="0.2">
      <c r="A859" s="122">
        <v>138</v>
      </c>
      <c r="B859" s="125" t="s">
        <v>7179</v>
      </c>
      <c r="C859" s="110">
        <v>56</v>
      </c>
      <c r="D859" s="111"/>
      <c r="E859" s="147" t="s">
        <v>7180</v>
      </c>
      <c r="F859" s="25"/>
      <c r="G859" s="56">
        <v>1000000</v>
      </c>
      <c r="I859" s="39"/>
      <c r="J859" s="39"/>
      <c r="K859" s="39"/>
      <c r="L859" s="39"/>
      <c r="M859" s="39"/>
      <c r="N859" s="39"/>
      <c r="O859" s="39"/>
      <c r="P859" s="39"/>
      <c r="Q859" s="39"/>
      <c r="R859" s="39"/>
      <c r="S859" s="39"/>
    </row>
    <row r="860" spans="1:19" s="49" customFormat="1" ht="15.75" x14ac:dyDescent="0.2">
      <c r="A860" s="122">
        <v>139</v>
      </c>
      <c r="B860" s="125" t="s">
        <v>7181</v>
      </c>
      <c r="C860" s="110">
        <v>56</v>
      </c>
      <c r="D860" s="111"/>
      <c r="E860" s="147" t="s">
        <v>7182</v>
      </c>
      <c r="F860" s="25"/>
      <c r="G860" s="56">
        <v>2000000</v>
      </c>
      <c r="I860" s="39"/>
      <c r="J860" s="39"/>
      <c r="K860" s="39"/>
      <c r="L860" s="39"/>
      <c r="M860" s="39"/>
      <c r="N860" s="39"/>
      <c r="O860" s="39"/>
      <c r="P860" s="39"/>
      <c r="Q860" s="39"/>
      <c r="R860" s="39"/>
      <c r="S860" s="39"/>
    </row>
    <row r="861" spans="1:19" s="49" customFormat="1" ht="15.75" x14ac:dyDescent="0.2">
      <c r="A861" s="122">
        <v>140</v>
      </c>
      <c r="B861" s="125" t="s">
        <v>7183</v>
      </c>
      <c r="C861" s="110">
        <v>56</v>
      </c>
      <c r="D861" s="111"/>
      <c r="E861" s="147" t="s">
        <v>7184</v>
      </c>
      <c r="F861" s="25"/>
      <c r="G861" s="56">
        <v>2000000</v>
      </c>
      <c r="I861" s="39"/>
      <c r="J861" s="39"/>
      <c r="K861" s="39"/>
      <c r="L861" s="39"/>
      <c r="M861" s="39"/>
      <c r="N861" s="39"/>
      <c r="O861" s="39"/>
      <c r="P861" s="39"/>
      <c r="Q861" s="39"/>
      <c r="R861" s="39"/>
      <c r="S861" s="39"/>
    </row>
    <row r="862" spans="1:19" s="49" customFormat="1" ht="15.75" x14ac:dyDescent="0.2">
      <c r="A862" s="122">
        <v>141</v>
      </c>
      <c r="B862" s="125" t="s">
        <v>7185</v>
      </c>
      <c r="C862" s="110">
        <v>56</v>
      </c>
      <c r="D862" s="111"/>
      <c r="E862" s="147" t="s">
        <v>7186</v>
      </c>
      <c r="F862" s="25"/>
      <c r="G862" s="56">
        <v>2000000</v>
      </c>
      <c r="I862" s="39"/>
      <c r="J862" s="39"/>
      <c r="K862" s="39"/>
      <c r="L862" s="39"/>
      <c r="M862" s="39"/>
      <c r="N862" s="39"/>
      <c r="O862" s="39"/>
      <c r="P862" s="39"/>
      <c r="Q862" s="39"/>
      <c r="R862" s="39"/>
      <c r="S862" s="39"/>
    </row>
    <row r="863" spans="1:19" s="49" customFormat="1" ht="15.75" x14ac:dyDescent="0.2">
      <c r="A863" s="122">
        <v>142</v>
      </c>
      <c r="B863" s="125" t="s">
        <v>7187</v>
      </c>
      <c r="C863" s="110">
        <v>57</v>
      </c>
      <c r="D863" s="111"/>
      <c r="E863" s="147" t="s">
        <v>7188</v>
      </c>
      <c r="F863" s="25"/>
      <c r="G863" s="56">
        <v>1000000</v>
      </c>
      <c r="I863" s="39"/>
      <c r="J863" s="39"/>
      <c r="K863" s="39"/>
      <c r="L863" s="39"/>
      <c r="M863" s="39"/>
      <c r="N863" s="39"/>
      <c r="O863" s="39"/>
      <c r="P863" s="39"/>
      <c r="Q863" s="39"/>
      <c r="R863" s="39"/>
      <c r="S863" s="39"/>
    </row>
    <row r="864" spans="1:19" s="49" customFormat="1" ht="15.75" x14ac:dyDescent="0.2">
      <c r="A864" s="122">
        <v>143</v>
      </c>
      <c r="B864" s="125" t="s">
        <v>7189</v>
      </c>
      <c r="C864" s="110">
        <v>57</v>
      </c>
      <c r="D864" s="111"/>
      <c r="E864" s="147" t="s">
        <v>7190</v>
      </c>
      <c r="F864" s="25"/>
      <c r="G864" s="56">
        <v>1000000</v>
      </c>
      <c r="I864" s="39"/>
      <c r="J864" s="39"/>
      <c r="K864" s="39"/>
      <c r="L864" s="39"/>
      <c r="M864" s="39"/>
      <c r="N864" s="39"/>
      <c r="O864" s="39"/>
      <c r="P864" s="39"/>
      <c r="Q864" s="39"/>
      <c r="R864" s="39"/>
      <c r="S864" s="39"/>
    </row>
    <row r="865" spans="1:19" s="49" customFormat="1" ht="15.75" x14ac:dyDescent="0.2">
      <c r="A865" s="122">
        <v>144</v>
      </c>
      <c r="B865" s="125" t="s">
        <v>7191</v>
      </c>
      <c r="C865" s="110">
        <v>57</v>
      </c>
      <c r="D865" s="111"/>
      <c r="E865" s="147" t="s">
        <v>7192</v>
      </c>
      <c r="F865" s="25"/>
      <c r="G865" s="56">
        <v>1000000</v>
      </c>
      <c r="I865" s="39"/>
      <c r="J865" s="39"/>
      <c r="K865" s="39"/>
      <c r="L865" s="39"/>
      <c r="M865" s="39"/>
      <c r="N865" s="39"/>
      <c r="O865" s="39"/>
      <c r="P865" s="39"/>
      <c r="Q865" s="39"/>
      <c r="R865" s="39"/>
      <c r="S865" s="39"/>
    </row>
    <row r="866" spans="1:19" s="49" customFormat="1" ht="15.75" x14ac:dyDescent="0.2">
      <c r="A866" s="122">
        <v>145</v>
      </c>
      <c r="B866" s="125" t="s">
        <v>7193</v>
      </c>
      <c r="C866" s="110">
        <v>59</v>
      </c>
      <c r="D866" s="111"/>
      <c r="E866" s="147" t="s">
        <v>7194</v>
      </c>
      <c r="F866" s="25"/>
      <c r="G866" s="56">
        <v>1000000</v>
      </c>
      <c r="I866" s="39"/>
      <c r="J866" s="39"/>
      <c r="K866" s="39"/>
      <c r="L866" s="39"/>
      <c r="M866" s="39"/>
      <c r="N866" s="39"/>
      <c r="O866" s="39"/>
      <c r="P866" s="39"/>
      <c r="Q866" s="39"/>
      <c r="R866" s="39"/>
      <c r="S866" s="39"/>
    </row>
    <row r="867" spans="1:19" s="49" customFormat="1" ht="15.75" x14ac:dyDescent="0.2">
      <c r="A867" s="122">
        <v>146</v>
      </c>
      <c r="B867" s="125" t="s">
        <v>7195</v>
      </c>
      <c r="C867" s="110">
        <v>59</v>
      </c>
      <c r="D867" s="111"/>
      <c r="E867" s="147" t="s">
        <v>7196</v>
      </c>
      <c r="F867" s="25"/>
      <c r="G867" s="56">
        <v>500000</v>
      </c>
      <c r="I867" s="39"/>
      <c r="J867" s="39"/>
      <c r="K867" s="39"/>
      <c r="L867" s="39"/>
      <c r="M867" s="39"/>
      <c r="N867" s="39"/>
      <c r="O867" s="39"/>
      <c r="P867" s="39"/>
      <c r="Q867" s="39"/>
      <c r="R867" s="39"/>
      <c r="S867" s="39"/>
    </row>
    <row r="868" spans="1:19" s="49" customFormat="1" ht="15.75" x14ac:dyDescent="0.2">
      <c r="A868" s="122">
        <v>147</v>
      </c>
      <c r="B868" s="125" t="s">
        <v>7197</v>
      </c>
      <c r="C868" s="110">
        <v>59</v>
      </c>
      <c r="D868" s="111"/>
      <c r="E868" s="147" t="s">
        <v>7198</v>
      </c>
      <c r="F868" s="25"/>
      <c r="G868" s="56">
        <v>1000000</v>
      </c>
      <c r="I868" s="39"/>
      <c r="J868" s="39"/>
      <c r="K868" s="39"/>
      <c r="L868" s="39"/>
      <c r="M868" s="39"/>
      <c r="N868" s="39"/>
      <c r="O868" s="39"/>
      <c r="P868" s="39"/>
      <c r="Q868" s="39"/>
      <c r="R868" s="39"/>
      <c r="S868" s="39"/>
    </row>
    <row r="869" spans="1:19" s="49" customFormat="1" ht="15.75" x14ac:dyDescent="0.2">
      <c r="A869" s="122">
        <v>148</v>
      </c>
      <c r="B869" s="125" t="s">
        <v>7199</v>
      </c>
      <c r="C869" s="110">
        <v>60</v>
      </c>
      <c r="D869" s="111"/>
      <c r="E869" s="147" t="s">
        <v>7200</v>
      </c>
      <c r="F869" s="25"/>
      <c r="G869" s="56">
        <v>1500000</v>
      </c>
      <c r="I869" s="39"/>
      <c r="J869" s="39"/>
      <c r="K869" s="39"/>
      <c r="L869" s="39"/>
      <c r="M869" s="39"/>
      <c r="N869" s="39"/>
      <c r="O869" s="39"/>
      <c r="P869" s="39"/>
      <c r="Q869" s="39"/>
      <c r="R869" s="39"/>
      <c r="S869" s="39"/>
    </row>
    <row r="870" spans="1:19" s="49" customFormat="1" ht="15.75" x14ac:dyDescent="0.2">
      <c r="A870" s="122">
        <v>149</v>
      </c>
      <c r="B870" s="125" t="s">
        <v>7201</v>
      </c>
      <c r="C870" s="110">
        <v>61</v>
      </c>
      <c r="D870" s="111"/>
      <c r="E870" s="147" t="s">
        <v>7202</v>
      </c>
      <c r="F870" s="25"/>
      <c r="G870" s="56">
        <v>2500000</v>
      </c>
      <c r="I870" s="39"/>
      <c r="J870" s="39"/>
      <c r="K870" s="39"/>
      <c r="L870" s="39"/>
      <c r="M870" s="39"/>
      <c r="N870" s="39"/>
      <c r="O870" s="39"/>
      <c r="P870" s="39"/>
      <c r="Q870" s="39"/>
      <c r="R870" s="39"/>
      <c r="S870" s="39"/>
    </row>
    <row r="871" spans="1:19" s="49" customFormat="1" ht="15.75" x14ac:dyDescent="0.2">
      <c r="A871" s="122">
        <v>150</v>
      </c>
      <c r="B871" s="125" t="s">
        <v>7203</v>
      </c>
      <c r="C871" s="110">
        <v>61</v>
      </c>
      <c r="D871" s="111"/>
      <c r="E871" s="147" t="s">
        <v>7204</v>
      </c>
      <c r="F871" s="25"/>
      <c r="G871" s="56">
        <v>2500000</v>
      </c>
      <c r="I871" s="39"/>
      <c r="J871" s="39"/>
      <c r="K871" s="39"/>
      <c r="L871" s="39"/>
      <c r="M871" s="39"/>
      <c r="N871" s="39"/>
      <c r="O871" s="39"/>
      <c r="P871" s="39"/>
      <c r="Q871" s="39"/>
      <c r="R871" s="39"/>
      <c r="S871" s="39"/>
    </row>
    <row r="872" spans="1:19" s="49" customFormat="1" ht="15.75" x14ac:dyDescent="0.2">
      <c r="A872" s="122">
        <v>151</v>
      </c>
      <c r="B872" s="125" t="s">
        <v>7205</v>
      </c>
      <c r="C872" s="110">
        <v>61</v>
      </c>
      <c r="D872" s="111"/>
      <c r="E872" s="147" t="s">
        <v>7206</v>
      </c>
      <c r="F872" s="25"/>
      <c r="G872" s="56">
        <v>1000000</v>
      </c>
      <c r="I872" s="39"/>
      <c r="J872" s="39"/>
      <c r="K872" s="39"/>
      <c r="L872" s="39"/>
      <c r="M872" s="39"/>
      <c r="N872" s="39"/>
      <c r="O872" s="39"/>
      <c r="P872" s="39"/>
      <c r="Q872" s="39"/>
      <c r="R872" s="39"/>
      <c r="S872" s="39"/>
    </row>
    <row r="873" spans="1:19" s="49" customFormat="1" ht="15.75" x14ac:dyDescent="0.2">
      <c r="A873" s="122">
        <v>152</v>
      </c>
      <c r="B873" s="125" t="s">
        <v>7207</v>
      </c>
      <c r="C873" s="110">
        <v>61</v>
      </c>
      <c r="D873" s="111"/>
      <c r="E873" s="147" t="s">
        <v>7208</v>
      </c>
      <c r="F873" s="25"/>
      <c r="G873" s="56">
        <v>2000000</v>
      </c>
      <c r="I873" s="39"/>
      <c r="J873" s="39"/>
      <c r="K873" s="39"/>
      <c r="L873" s="39"/>
      <c r="M873" s="39"/>
      <c r="N873" s="39"/>
      <c r="O873" s="39"/>
      <c r="P873" s="39"/>
      <c r="Q873" s="39"/>
      <c r="R873" s="39"/>
      <c r="S873" s="39"/>
    </row>
    <row r="874" spans="1:19" s="49" customFormat="1" ht="15.75" x14ac:dyDescent="0.2">
      <c r="A874" s="122">
        <v>153</v>
      </c>
      <c r="B874" s="125" t="s">
        <v>7209</v>
      </c>
      <c r="C874" s="110">
        <v>61</v>
      </c>
      <c r="D874" s="111"/>
      <c r="E874" s="147" t="s">
        <v>7210</v>
      </c>
      <c r="F874" s="25"/>
      <c r="G874" s="56">
        <v>2500000</v>
      </c>
      <c r="I874" s="39"/>
      <c r="J874" s="39"/>
      <c r="K874" s="39"/>
      <c r="L874" s="39"/>
      <c r="M874" s="39"/>
      <c r="N874" s="39"/>
      <c r="O874" s="39"/>
      <c r="P874" s="39"/>
      <c r="Q874" s="39"/>
      <c r="R874" s="39"/>
      <c r="S874" s="39"/>
    </row>
    <row r="875" spans="1:19" s="49" customFormat="1" ht="15.75" x14ac:dyDescent="0.2">
      <c r="A875" s="122">
        <v>154</v>
      </c>
      <c r="B875" s="125" t="s">
        <v>7211</v>
      </c>
      <c r="C875" s="110">
        <v>61</v>
      </c>
      <c r="D875" s="111"/>
      <c r="E875" s="147" t="s">
        <v>7212</v>
      </c>
      <c r="F875" s="25"/>
      <c r="G875" s="56">
        <v>2000000</v>
      </c>
      <c r="I875" s="39"/>
      <c r="J875" s="39"/>
      <c r="K875" s="39"/>
      <c r="L875" s="39"/>
      <c r="M875" s="39"/>
      <c r="N875" s="39"/>
      <c r="O875" s="39"/>
      <c r="P875" s="39"/>
      <c r="Q875" s="39"/>
      <c r="R875" s="39"/>
      <c r="S875" s="39"/>
    </row>
    <row r="876" spans="1:19" s="49" customFormat="1" ht="15.75" x14ac:dyDescent="0.2">
      <c r="A876" s="122">
        <v>155</v>
      </c>
      <c r="B876" s="125" t="s">
        <v>7213</v>
      </c>
      <c r="C876" s="110">
        <v>63</v>
      </c>
      <c r="D876" s="111"/>
      <c r="E876" s="147" t="s">
        <v>7214</v>
      </c>
      <c r="F876" s="25"/>
      <c r="G876" s="56">
        <v>1000000</v>
      </c>
      <c r="I876" s="39"/>
      <c r="J876" s="39"/>
      <c r="K876" s="39"/>
      <c r="L876" s="39"/>
      <c r="M876" s="39"/>
      <c r="N876" s="39"/>
      <c r="O876" s="39"/>
      <c r="P876" s="39"/>
      <c r="Q876" s="39"/>
      <c r="R876" s="39"/>
      <c r="S876" s="39"/>
    </row>
    <row r="877" spans="1:19" s="49" customFormat="1" ht="15.75" x14ac:dyDescent="0.2">
      <c r="A877" s="122">
        <v>156</v>
      </c>
      <c r="B877" s="125" t="s">
        <v>7215</v>
      </c>
      <c r="C877" s="110">
        <v>63</v>
      </c>
      <c r="D877" s="111"/>
      <c r="E877" s="147" t="s">
        <v>7216</v>
      </c>
      <c r="F877" s="25"/>
      <c r="G877" s="56">
        <v>2000000</v>
      </c>
      <c r="I877" s="39"/>
      <c r="J877" s="39"/>
      <c r="K877" s="39"/>
      <c r="L877" s="39"/>
      <c r="M877" s="39"/>
      <c r="N877" s="39"/>
      <c r="O877" s="39"/>
      <c r="P877" s="39"/>
      <c r="Q877" s="39"/>
      <c r="R877" s="39"/>
      <c r="S877" s="39"/>
    </row>
    <row r="878" spans="1:19" s="49" customFormat="1" ht="15.75" x14ac:dyDescent="0.2">
      <c r="A878" s="122">
        <v>157</v>
      </c>
      <c r="B878" s="125" t="s">
        <v>7217</v>
      </c>
      <c r="C878" s="110">
        <v>63</v>
      </c>
      <c r="D878" s="111"/>
      <c r="E878" s="147" t="s">
        <v>7218</v>
      </c>
      <c r="F878" s="25"/>
      <c r="G878" s="56">
        <v>2000000</v>
      </c>
      <c r="I878" s="39"/>
      <c r="J878" s="39"/>
      <c r="K878" s="39"/>
      <c r="L878" s="39"/>
      <c r="M878" s="39"/>
      <c r="N878" s="39"/>
      <c r="O878" s="39"/>
      <c r="P878" s="39"/>
      <c r="Q878" s="39"/>
      <c r="R878" s="39"/>
      <c r="S878" s="39"/>
    </row>
    <row r="879" spans="1:19" s="49" customFormat="1" ht="15.75" x14ac:dyDescent="0.2">
      <c r="A879" s="122">
        <v>158</v>
      </c>
      <c r="B879" s="125" t="s">
        <v>7219</v>
      </c>
      <c r="C879" s="110">
        <v>64</v>
      </c>
      <c r="D879" s="111"/>
      <c r="E879" s="147" t="s">
        <v>7220</v>
      </c>
      <c r="F879" s="25"/>
      <c r="G879" s="56">
        <v>1000000</v>
      </c>
      <c r="I879" s="39"/>
      <c r="J879" s="39"/>
      <c r="K879" s="39"/>
      <c r="L879" s="39"/>
      <c r="M879" s="39"/>
      <c r="N879" s="39"/>
      <c r="O879" s="39"/>
      <c r="P879" s="39"/>
      <c r="Q879" s="39"/>
      <c r="R879" s="39"/>
      <c r="S879" s="39"/>
    </row>
    <row r="880" spans="1:19" s="49" customFormat="1" ht="15.75" x14ac:dyDescent="0.2">
      <c r="A880" s="122">
        <v>159</v>
      </c>
      <c r="B880" s="125" t="s">
        <v>7221</v>
      </c>
      <c r="C880" s="110">
        <v>64</v>
      </c>
      <c r="D880" s="111"/>
      <c r="E880" s="147" t="s">
        <v>7222</v>
      </c>
      <c r="F880" s="25"/>
      <c r="G880" s="56">
        <v>1000000</v>
      </c>
      <c r="I880" s="39"/>
      <c r="J880" s="39"/>
      <c r="K880" s="39"/>
      <c r="L880" s="39"/>
      <c r="M880" s="39"/>
      <c r="N880" s="39"/>
      <c r="O880" s="39"/>
      <c r="P880" s="39"/>
      <c r="Q880" s="39"/>
      <c r="R880" s="39"/>
      <c r="S880" s="39"/>
    </row>
    <row r="881" spans="1:19" s="49" customFormat="1" ht="15.75" x14ac:dyDescent="0.2">
      <c r="A881" s="122">
        <v>160</v>
      </c>
      <c r="B881" s="125" t="s">
        <v>7223</v>
      </c>
      <c r="C881" s="110">
        <v>64</v>
      </c>
      <c r="D881" s="111"/>
      <c r="E881" s="147" t="s">
        <v>7224</v>
      </c>
      <c r="F881" s="25"/>
      <c r="G881" s="56">
        <v>1000000</v>
      </c>
      <c r="I881" s="39"/>
      <c r="J881" s="39"/>
      <c r="K881" s="39"/>
      <c r="L881" s="39"/>
      <c r="M881" s="39"/>
      <c r="N881" s="39"/>
      <c r="O881" s="39"/>
      <c r="P881" s="39"/>
      <c r="Q881" s="39"/>
      <c r="R881" s="39"/>
      <c r="S881" s="39"/>
    </row>
    <row r="882" spans="1:19" s="49" customFormat="1" ht="15.75" x14ac:dyDescent="0.2">
      <c r="A882" s="122">
        <v>161</v>
      </c>
      <c r="B882" s="125" t="s">
        <v>7225</v>
      </c>
      <c r="C882" s="110">
        <v>64</v>
      </c>
      <c r="D882" s="111"/>
      <c r="E882" s="147" t="s">
        <v>7226</v>
      </c>
      <c r="F882" s="25"/>
      <c r="G882" s="56">
        <v>1000000</v>
      </c>
      <c r="I882" s="39"/>
      <c r="J882" s="39"/>
      <c r="K882" s="39"/>
      <c r="L882" s="39"/>
      <c r="M882" s="39"/>
      <c r="N882" s="39"/>
      <c r="O882" s="39"/>
      <c r="P882" s="39"/>
      <c r="Q882" s="39"/>
      <c r="R882" s="39"/>
      <c r="S882" s="39"/>
    </row>
    <row r="883" spans="1:19" s="49" customFormat="1" ht="15.75" x14ac:dyDescent="0.2">
      <c r="A883" s="122">
        <v>162</v>
      </c>
      <c r="B883" s="125" t="s">
        <v>7227</v>
      </c>
      <c r="C883" s="110">
        <v>66</v>
      </c>
      <c r="D883" s="111"/>
      <c r="E883" s="147" t="s">
        <v>7228</v>
      </c>
      <c r="F883" s="25"/>
      <c r="G883" s="56">
        <v>1000000</v>
      </c>
      <c r="I883" s="39"/>
      <c r="J883" s="39"/>
      <c r="K883" s="39"/>
      <c r="L883" s="39"/>
      <c r="M883" s="39"/>
      <c r="N883" s="39"/>
      <c r="O883" s="39"/>
      <c r="P883" s="39"/>
      <c r="Q883" s="39"/>
      <c r="R883" s="39"/>
      <c r="S883" s="39"/>
    </row>
    <row r="884" spans="1:19" s="49" customFormat="1" ht="31.5" x14ac:dyDescent="0.2">
      <c r="A884" s="122">
        <v>163</v>
      </c>
      <c r="B884" s="125" t="s">
        <v>7229</v>
      </c>
      <c r="C884" s="110">
        <v>66</v>
      </c>
      <c r="D884" s="111"/>
      <c r="E884" s="148" t="s">
        <v>7230</v>
      </c>
      <c r="F884" s="25"/>
      <c r="G884" s="56">
        <v>1000000</v>
      </c>
      <c r="I884" s="39"/>
      <c r="J884" s="39"/>
      <c r="K884" s="39"/>
      <c r="L884" s="39"/>
      <c r="M884" s="39"/>
      <c r="N884" s="39"/>
      <c r="O884" s="39"/>
      <c r="P884" s="39"/>
      <c r="Q884" s="39"/>
      <c r="R884" s="39"/>
      <c r="S884" s="39"/>
    </row>
    <row r="885" spans="1:19" s="49" customFormat="1" ht="15.75" x14ac:dyDescent="0.2">
      <c r="A885" s="122">
        <v>164</v>
      </c>
      <c r="B885" s="125" t="s">
        <v>7231</v>
      </c>
      <c r="C885" s="110">
        <v>66</v>
      </c>
      <c r="D885" s="111"/>
      <c r="E885" s="147" t="s">
        <v>7232</v>
      </c>
      <c r="F885" s="25"/>
      <c r="G885" s="56">
        <v>1000000</v>
      </c>
      <c r="I885" s="39"/>
      <c r="J885" s="39"/>
      <c r="K885" s="39"/>
      <c r="L885" s="39"/>
      <c r="M885" s="39"/>
      <c r="N885" s="39"/>
      <c r="O885" s="39"/>
      <c r="P885" s="39"/>
      <c r="Q885" s="39"/>
      <c r="R885" s="39"/>
      <c r="S885" s="39"/>
    </row>
    <row r="886" spans="1:19" s="49" customFormat="1" ht="15.75" x14ac:dyDescent="0.2">
      <c r="A886" s="122">
        <v>165</v>
      </c>
      <c r="B886" s="125" t="s">
        <v>7233</v>
      </c>
      <c r="C886" s="110">
        <v>67</v>
      </c>
      <c r="D886" s="111"/>
      <c r="E886" s="147" t="s">
        <v>7234</v>
      </c>
      <c r="F886" s="25"/>
      <c r="G886" s="56">
        <v>2000000</v>
      </c>
      <c r="I886" s="39"/>
      <c r="J886" s="39"/>
      <c r="K886" s="39"/>
      <c r="L886" s="39"/>
      <c r="M886" s="39"/>
      <c r="N886" s="39"/>
      <c r="O886" s="39"/>
      <c r="P886" s="39"/>
      <c r="Q886" s="39"/>
      <c r="R886" s="39"/>
      <c r="S886" s="39"/>
    </row>
    <row r="887" spans="1:19" s="49" customFormat="1" ht="15.75" x14ac:dyDescent="0.2">
      <c r="A887" s="122">
        <v>166</v>
      </c>
      <c r="B887" s="125" t="s">
        <v>7235</v>
      </c>
      <c r="C887" s="110">
        <v>67</v>
      </c>
      <c r="D887" s="111"/>
      <c r="E887" s="147" t="s">
        <v>7236</v>
      </c>
      <c r="F887" s="25"/>
      <c r="G887" s="56">
        <v>2000000</v>
      </c>
      <c r="I887" s="39"/>
      <c r="J887" s="39"/>
      <c r="K887" s="39"/>
      <c r="L887" s="39"/>
      <c r="M887" s="39"/>
      <c r="N887" s="39"/>
      <c r="O887" s="39"/>
      <c r="P887" s="39"/>
      <c r="Q887" s="39"/>
      <c r="R887" s="39"/>
      <c r="S887" s="39"/>
    </row>
    <row r="888" spans="1:19" s="49" customFormat="1" ht="15.75" x14ac:dyDescent="0.2">
      <c r="A888" s="122">
        <v>167</v>
      </c>
      <c r="B888" s="125" t="s">
        <v>7237</v>
      </c>
      <c r="C888" s="110">
        <v>67</v>
      </c>
      <c r="D888" s="111"/>
      <c r="E888" s="147" t="s">
        <v>7238</v>
      </c>
      <c r="F888" s="25"/>
      <c r="G888" s="56">
        <v>2000000</v>
      </c>
      <c r="I888" s="39"/>
      <c r="J888" s="39"/>
      <c r="K888" s="39"/>
      <c r="L888" s="39"/>
      <c r="M888" s="39"/>
      <c r="N888" s="39"/>
      <c r="O888" s="39"/>
      <c r="P888" s="39"/>
      <c r="Q888" s="39"/>
      <c r="R888" s="39"/>
      <c r="S888" s="39"/>
    </row>
    <row r="889" spans="1:19" s="49" customFormat="1" ht="15.75" x14ac:dyDescent="0.2">
      <c r="A889" s="122">
        <v>168</v>
      </c>
      <c r="B889" s="125" t="s">
        <v>7239</v>
      </c>
      <c r="C889" s="110">
        <v>67</v>
      </c>
      <c r="D889" s="111"/>
      <c r="E889" s="147" t="s">
        <v>7240</v>
      </c>
      <c r="F889" s="25"/>
      <c r="G889" s="56">
        <v>1000000</v>
      </c>
      <c r="I889" s="39"/>
      <c r="J889" s="39"/>
      <c r="K889" s="39"/>
      <c r="L889" s="39"/>
      <c r="M889" s="39"/>
      <c r="N889" s="39"/>
      <c r="O889" s="39"/>
      <c r="P889" s="39"/>
      <c r="Q889" s="39"/>
      <c r="R889" s="39"/>
      <c r="S889" s="39"/>
    </row>
    <row r="890" spans="1:19" s="49" customFormat="1" ht="31.5" x14ac:dyDescent="0.2">
      <c r="A890" s="122">
        <v>169</v>
      </c>
      <c r="B890" s="125" t="s">
        <v>7241</v>
      </c>
      <c r="C890" s="110">
        <v>67</v>
      </c>
      <c r="D890" s="111"/>
      <c r="E890" s="148" t="s">
        <v>7242</v>
      </c>
      <c r="F890" s="25"/>
      <c r="G890" s="56">
        <v>2500000</v>
      </c>
      <c r="I890" s="39"/>
      <c r="J890" s="39"/>
      <c r="K890" s="39"/>
      <c r="L890" s="39"/>
      <c r="M890" s="39"/>
      <c r="N890" s="39"/>
      <c r="O890" s="39"/>
      <c r="P890" s="39"/>
      <c r="Q890" s="39"/>
      <c r="R890" s="39"/>
      <c r="S890" s="39"/>
    </row>
    <row r="891" spans="1:19" s="49" customFormat="1" ht="15.75" x14ac:dyDescent="0.2">
      <c r="A891" s="122">
        <v>170</v>
      </c>
      <c r="B891" s="125" t="s">
        <v>7243</v>
      </c>
      <c r="C891" s="110">
        <v>69</v>
      </c>
      <c r="D891" s="111"/>
      <c r="E891" s="147" t="s">
        <v>7244</v>
      </c>
      <c r="F891" s="25"/>
      <c r="G891" s="56">
        <v>1000000</v>
      </c>
      <c r="I891" s="39"/>
      <c r="J891" s="39"/>
      <c r="K891" s="39"/>
      <c r="L891" s="39"/>
      <c r="M891" s="39"/>
      <c r="N891" s="39"/>
      <c r="O891" s="39"/>
      <c r="P891" s="39"/>
      <c r="Q891" s="39"/>
      <c r="R891" s="39"/>
      <c r="S891" s="39"/>
    </row>
    <row r="892" spans="1:19" s="49" customFormat="1" ht="15.75" x14ac:dyDescent="0.2">
      <c r="A892" s="122">
        <v>171</v>
      </c>
      <c r="B892" s="125" t="s">
        <v>7245</v>
      </c>
      <c r="C892" s="110">
        <v>69</v>
      </c>
      <c r="D892" s="111"/>
      <c r="E892" s="147" t="s">
        <v>7246</v>
      </c>
      <c r="F892" s="25"/>
      <c r="G892" s="56">
        <v>1000000</v>
      </c>
      <c r="I892" s="39"/>
      <c r="J892" s="39"/>
      <c r="K892" s="39"/>
      <c r="L892" s="39"/>
      <c r="M892" s="39"/>
      <c r="N892" s="39"/>
      <c r="O892" s="39"/>
      <c r="P892" s="39"/>
      <c r="Q892" s="39"/>
      <c r="R892" s="39"/>
      <c r="S892" s="39"/>
    </row>
    <row r="893" spans="1:19" s="49" customFormat="1" ht="15.75" x14ac:dyDescent="0.2">
      <c r="A893" s="122">
        <v>172</v>
      </c>
      <c r="B893" s="125" t="s">
        <v>7247</v>
      </c>
      <c r="C893" s="110">
        <v>70</v>
      </c>
      <c r="D893" s="111"/>
      <c r="E893" s="147" t="s">
        <v>7248</v>
      </c>
      <c r="F893" s="25"/>
      <c r="G893" s="56">
        <v>1000000</v>
      </c>
      <c r="I893" s="39"/>
      <c r="J893" s="39"/>
      <c r="K893" s="39"/>
      <c r="L893" s="39"/>
      <c r="M893" s="39"/>
      <c r="N893" s="39"/>
      <c r="O893" s="39"/>
      <c r="P893" s="39"/>
      <c r="Q893" s="39"/>
      <c r="R893" s="39"/>
      <c r="S893" s="39"/>
    </row>
    <row r="894" spans="1:19" s="49" customFormat="1" ht="15.75" x14ac:dyDescent="0.2">
      <c r="A894" s="122">
        <v>173</v>
      </c>
      <c r="B894" s="125" t="s">
        <v>7249</v>
      </c>
      <c r="C894" s="110">
        <v>71</v>
      </c>
      <c r="D894" s="111"/>
      <c r="E894" s="147" t="s">
        <v>7250</v>
      </c>
      <c r="F894" s="25"/>
      <c r="G894" s="56">
        <v>1000000</v>
      </c>
      <c r="I894" s="39"/>
      <c r="J894" s="39"/>
      <c r="K894" s="39"/>
      <c r="L894" s="39"/>
      <c r="M894" s="39"/>
      <c r="N894" s="39"/>
      <c r="O894" s="39"/>
      <c r="P894" s="39"/>
      <c r="Q894" s="39"/>
      <c r="R894" s="39"/>
      <c r="S894" s="39"/>
    </row>
    <row r="895" spans="1:19" s="49" customFormat="1" ht="15.75" x14ac:dyDescent="0.2">
      <c r="A895" s="122">
        <v>174</v>
      </c>
      <c r="B895" s="125" t="s">
        <v>7251</v>
      </c>
      <c r="C895" s="110">
        <v>71</v>
      </c>
      <c r="D895" s="111"/>
      <c r="E895" s="147" t="s">
        <v>7252</v>
      </c>
      <c r="F895" s="25"/>
      <c r="G895" s="56">
        <v>1000000</v>
      </c>
      <c r="I895" s="39"/>
      <c r="J895" s="39"/>
      <c r="K895" s="39"/>
      <c r="L895" s="39"/>
      <c r="M895" s="39"/>
      <c r="N895" s="39"/>
      <c r="O895" s="39"/>
      <c r="P895" s="39"/>
      <c r="Q895" s="39"/>
      <c r="R895" s="39"/>
      <c r="S895" s="39"/>
    </row>
    <row r="896" spans="1:19" s="49" customFormat="1" ht="15.75" x14ac:dyDescent="0.2">
      <c r="A896" s="122">
        <v>175</v>
      </c>
      <c r="B896" s="125" t="s">
        <v>7253</v>
      </c>
      <c r="C896" s="110">
        <v>72</v>
      </c>
      <c r="D896" s="111"/>
      <c r="E896" s="147" t="s">
        <v>7254</v>
      </c>
      <c r="F896" s="25"/>
      <c r="G896" s="56">
        <v>1000000</v>
      </c>
      <c r="I896" s="39"/>
      <c r="J896" s="39"/>
      <c r="K896" s="39"/>
      <c r="L896" s="39"/>
      <c r="M896" s="39"/>
      <c r="N896" s="39"/>
      <c r="O896" s="39"/>
      <c r="P896" s="39"/>
      <c r="Q896" s="39"/>
      <c r="R896" s="39"/>
      <c r="S896" s="39"/>
    </row>
    <row r="897" spans="1:19" s="49" customFormat="1" ht="15.75" x14ac:dyDescent="0.2">
      <c r="A897" s="122">
        <v>176</v>
      </c>
      <c r="B897" s="125" t="s">
        <v>7255</v>
      </c>
      <c r="C897" s="110">
        <v>72</v>
      </c>
      <c r="D897" s="111"/>
      <c r="E897" s="147" t="s">
        <v>7256</v>
      </c>
      <c r="F897" s="25"/>
      <c r="G897" s="56">
        <v>1000000</v>
      </c>
      <c r="I897" s="39"/>
      <c r="J897" s="39"/>
      <c r="K897" s="39"/>
      <c r="L897" s="39"/>
      <c r="M897" s="39"/>
      <c r="N897" s="39"/>
      <c r="O897" s="39"/>
      <c r="P897" s="39"/>
      <c r="Q897" s="39"/>
      <c r="R897" s="39"/>
      <c r="S897" s="39"/>
    </row>
    <row r="898" spans="1:19" s="49" customFormat="1" ht="15.75" x14ac:dyDescent="0.2">
      <c r="A898" s="122">
        <v>177</v>
      </c>
      <c r="B898" s="125" t="s">
        <v>7257</v>
      </c>
      <c r="C898" s="110">
        <v>74</v>
      </c>
      <c r="D898" s="111"/>
      <c r="E898" s="147" t="s">
        <v>7258</v>
      </c>
      <c r="F898" s="25"/>
      <c r="G898" s="56">
        <v>1000000</v>
      </c>
      <c r="I898" s="39"/>
      <c r="J898" s="39"/>
      <c r="K898" s="39"/>
      <c r="L898" s="39"/>
      <c r="M898" s="39"/>
      <c r="N898" s="39"/>
      <c r="O898" s="39"/>
      <c r="P898" s="39"/>
      <c r="Q898" s="39"/>
      <c r="R898" s="39"/>
      <c r="S898" s="39"/>
    </row>
    <row r="899" spans="1:19" s="49" customFormat="1" ht="15.75" x14ac:dyDescent="0.2">
      <c r="A899" s="122">
        <v>178</v>
      </c>
      <c r="B899" s="125" t="s">
        <v>7259</v>
      </c>
      <c r="C899" s="110">
        <v>74</v>
      </c>
      <c r="D899" s="111"/>
      <c r="E899" s="147" t="s">
        <v>7260</v>
      </c>
      <c r="F899" s="25"/>
      <c r="G899" s="56">
        <v>1000000</v>
      </c>
      <c r="I899" s="39"/>
      <c r="J899" s="39"/>
      <c r="K899" s="39"/>
      <c r="L899" s="39"/>
      <c r="M899" s="39"/>
      <c r="N899" s="39"/>
      <c r="O899" s="39"/>
      <c r="P899" s="39"/>
      <c r="Q899" s="39"/>
      <c r="R899" s="39"/>
      <c r="S899" s="39"/>
    </row>
    <row r="900" spans="1:19" ht="15.75" x14ac:dyDescent="0.2">
      <c r="A900" s="122">
        <v>179</v>
      </c>
      <c r="B900" s="125" t="s">
        <v>7261</v>
      </c>
      <c r="C900" s="110">
        <v>75</v>
      </c>
      <c r="E900" s="147" t="s">
        <v>7262</v>
      </c>
      <c r="F900" s="25"/>
      <c r="G900" s="56">
        <v>1000000</v>
      </c>
    </row>
    <row r="901" spans="1:19" ht="15.75" x14ac:dyDescent="0.2">
      <c r="A901" s="122">
        <v>180</v>
      </c>
      <c r="B901" s="125" t="s">
        <v>7263</v>
      </c>
      <c r="C901" s="110">
        <v>75</v>
      </c>
      <c r="E901" s="147" t="s">
        <v>7264</v>
      </c>
      <c r="F901" s="25"/>
      <c r="G901" s="56">
        <v>1000000</v>
      </c>
    </row>
    <row r="902" spans="1:19" ht="15.75" x14ac:dyDescent="0.2">
      <c r="A902" s="122">
        <v>181</v>
      </c>
      <c r="B902" s="125" t="s">
        <v>7265</v>
      </c>
      <c r="C902" s="110">
        <v>76</v>
      </c>
      <c r="E902" s="147" t="s">
        <v>7266</v>
      </c>
      <c r="F902" s="25"/>
      <c r="G902" s="56">
        <v>1000000</v>
      </c>
    </row>
    <row r="903" spans="1:19" ht="15.75" x14ac:dyDescent="0.2">
      <c r="A903" s="122">
        <v>182</v>
      </c>
      <c r="B903" s="125" t="s">
        <v>7267</v>
      </c>
      <c r="C903" s="110">
        <v>13</v>
      </c>
      <c r="E903" s="147" t="s">
        <v>7268</v>
      </c>
      <c r="F903" s="25"/>
      <c r="G903" s="56">
        <v>5000000</v>
      </c>
    </row>
    <row r="904" spans="1:19" ht="15.75" x14ac:dyDescent="0.2">
      <c r="A904" s="122">
        <v>183</v>
      </c>
      <c r="B904" s="125" t="s">
        <v>7269</v>
      </c>
      <c r="C904" s="110">
        <v>50</v>
      </c>
      <c r="E904" s="147" t="s">
        <v>7270</v>
      </c>
      <c r="F904" s="25"/>
      <c r="G904" s="56">
        <v>2500000</v>
      </c>
    </row>
    <row r="905" spans="1:19" ht="12" x14ac:dyDescent="0.2">
      <c r="A905" s="124"/>
      <c r="E905" s="133"/>
      <c r="F905" s="28"/>
      <c r="G905" s="28"/>
    </row>
    <row r="906" spans="1:19" ht="15.75" x14ac:dyDescent="0.2">
      <c r="A906" s="127"/>
      <c r="B906" s="128"/>
      <c r="C906" s="128"/>
      <c r="D906" s="129"/>
      <c r="E906" s="139" t="s">
        <v>7271</v>
      </c>
      <c r="F906" s="131">
        <v>0</v>
      </c>
      <c r="G906" s="131">
        <v>306500000</v>
      </c>
    </row>
    <row r="907" spans="1:19" ht="11.25" customHeight="1" x14ac:dyDescent="0.2">
      <c r="A907" s="28"/>
      <c r="E907" s="133"/>
      <c r="F907" s="28"/>
      <c r="G907" s="28"/>
    </row>
    <row r="908" spans="1:19" ht="11.25" customHeight="1" x14ac:dyDescent="0.2">
      <c r="A908" s="28"/>
      <c r="E908" s="133"/>
      <c r="F908" s="28"/>
      <c r="G908" s="28"/>
    </row>
    <row r="909" spans="1:19" ht="15.75" x14ac:dyDescent="0.2">
      <c r="A909" s="141" t="s">
        <v>7272</v>
      </c>
      <c r="E909" s="133"/>
      <c r="F909" s="28"/>
      <c r="G909" s="28"/>
    </row>
    <row r="910" spans="1:19" ht="15.75" x14ac:dyDescent="0.2">
      <c r="A910" s="143" t="s">
        <v>3042</v>
      </c>
      <c r="E910" s="133"/>
      <c r="F910" s="28"/>
      <c r="G910" s="28"/>
    </row>
    <row r="911" spans="1:19" ht="12" x14ac:dyDescent="0.2">
      <c r="A911" s="153" t="s">
        <v>7273</v>
      </c>
      <c r="E911" s="133"/>
      <c r="F911" s="28"/>
      <c r="G911" s="28"/>
    </row>
    <row r="912" spans="1:19" ht="11.25" customHeight="1" x14ac:dyDescent="0.2">
      <c r="A912" s="28"/>
      <c r="E912" s="133"/>
      <c r="F912" s="28"/>
      <c r="G912" s="28"/>
    </row>
    <row r="913" spans="1:19" ht="15.75" x14ac:dyDescent="0.2">
      <c r="A913" s="122" t="s">
        <v>4367</v>
      </c>
      <c r="B913" s="110" t="s">
        <v>637</v>
      </c>
      <c r="C913" s="110" t="s">
        <v>4368</v>
      </c>
      <c r="E913" s="136" t="s">
        <v>3529</v>
      </c>
      <c r="F913" s="123" t="s">
        <v>2872</v>
      </c>
      <c r="G913" s="123" t="s">
        <v>2879</v>
      </c>
    </row>
    <row r="914" spans="1:19" ht="11.25" customHeight="1" x14ac:dyDescent="0.2">
      <c r="A914" s="28"/>
      <c r="E914" s="133"/>
      <c r="F914" s="28"/>
      <c r="G914" s="28"/>
    </row>
    <row r="915" spans="1:19" s="49" customFormat="1" ht="15.75" x14ac:dyDescent="0.2">
      <c r="A915" s="122">
        <v>1</v>
      </c>
      <c r="B915" s="125" t="s">
        <v>7274</v>
      </c>
      <c r="C915" s="110">
        <v>1</v>
      </c>
      <c r="D915" s="111"/>
      <c r="E915" s="147" t="s">
        <v>7275</v>
      </c>
      <c r="F915" s="25"/>
      <c r="G915" s="56">
        <v>2000000</v>
      </c>
      <c r="I915" s="39"/>
      <c r="J915" s="39"/>
      <c r="K915" s="39"/>
      <c r="L915" s="39"/>
      <c r="M915" s="39"/>
      <c r="N915" s="39"/>
      <c r="O915" s="39"/>
      <c r="P915" s="39"/>
      <c r="Q915" s="39"/>
      <c r="R915" s="39"/>
      <c r="S915" s="39"/>
    </row>
    <row r="916" spans="1:19" s="49" customFormat="1" ht="15.75" x14ac:dyDescent="0.2">
      <c r="A916" s="122">
        <v>2</v>
      </c>
      <c r="B916" s="125" t="s">
        <v>7276</v>
      </c>
      <c r="C916" s="110">
        <v>3</v>
      </c>
      <c r="D916" s="111"/>
      <c r="E916" s="147" t="s">
        <v>7277</v>
      </c>
      <c r="F916" s="25"/>
      <c r="G916" s="56">
        <v>2000000</v>
      </c>
      <c r="I916" s="39"/>
      <c r="J916" s="39"/>
      <c r="K916" s="39"/>
      <c r="L916" s="39"/>
      <c r="M916" s="39"/>
      <c r="N916" s="39"/>
      <c r="O916" s="39"/>
      <c r="P916" s="39"/>
      <c r="Q916" s="39"/>
      <c r="R916" s="39"/>
      <c r="S916" s="39"/>
    </row>
    <row r="917" spans="1:19" s="49" customFormat="1" ht="15.75" x14ac:dyDescent="0.2">
      <c r="A917" s="122">
        <v>3</v>
      </c>
      <c r="B917" s="125" t="s">
        <v>7278</v>
      </c>
      <c r="C917" s="110">
        <v>4</v>
      </c>
      <c r="D917" s="111"/>
      <c r="E917" s="147" t="s">
        <v>7279</v>
      </c>
      <c r="F917" s="25"/>
      <c r="G917" s="56">
        <v>2000000</v>
      </c>
      <c r="I917" s="39"/>
      <c r="J917" s="39"/>
      <c r="K917" s="39"/>
      <c r="L917" s="39"/>
      <c r="M917" s="39"/>
      <c r="N917" s="39"/>
      <c r="O917" s="39"/>
      <c r="P917" s="39"/>
      <c r="Q917" s="39"/>
      <c r="R917" s="39"/>
      <c r="S917" s="39"/>
    </row>
    <row r="918" spans="1:19" s="49" customFormat="1" ht="15.75" x14ac:dyDescent="0.2">
      <c r="A918" s="122">
        <v>4</v>
      </c>
      <c r="B918" s="125" t="s">
        <v>7280</v>
      </c>
      <c r="C918" s="110">
        <v>4</v>
      </c>
      <c r="D918" s="111"/>
      <c r="E918" s="147" t="s">
        <v>7281</v>
      </c>
      <c r="F918" s="25"/>
      <c r="G918" s="56">
        <v>2000000</v>
      </c>
      <c r="I918" s="39"/>
      <c r="J918" s="39"/>
      <c r="K918" s="39"/>
      <c r="L918" s="39"/>
      <c r="M918" s="39"/>
      <c r="N918" s="39"/>
      <c r="O918" s="39"/>
      <c r="P918" s="39"/>
      <c r="Q918" s="39"/>
      <c r="R918" s="39"/>
      <c r="S918" s="39"/>
    </row>
    <row r="919" spans="1:19" s="49" customFormat="1" ht="15.75" x14ac:dyDescent="0.2">
      <c r="A919" s="122">
        <v>5</v>
      </c>
      <c r="B919" s="125" t="s">
        <v>7282</v>
      </c>
      <c r="C919" s="110">
        <v>5</v>
      </c>
      <c r="D919" s="111"/>
      <c r="E919" s="147" t="s">
        <v>7283</v>
      </c>
      <c r="F919" s="25"/>
      <c r="G919" s="56">
        <v>4000000</v>
      </c>
      <c r="I919" s="39"/>
      <c r="J919" s="39"/>
      <c r="K919" s="39"/>
      <c r="L919" s="39"/>
      <c r="M919" s="39"/>
      <c r="N919" s="39"/>
      <c r="O919" s="39"/>
      <c r="P919" s="39"/>
      <c r="Q919" s="39"/>
      <c r="R919" s="39"/>
      <c r="S919" s="39"/>
    </row>
    <row r="920" spans="1:19" s="49" customFormat="1" ht="15.75" x14ac:dyDescent="0.2">
      <c r="A920" s="122">
        <v>6</v>
      </c>
      <c r="B920" s="125" t="s">
        <v>7284</v>
      </c>
      <c r="C920" s="110">
        <v>6</v>
      </c>
      <c r="D920" s="111"/>
      <c r="E920" s="147" t="s">
        <v>7285</v>
      </c>
      <c r="F920" s="25"/>
      <c r="G920" s="56">
        <v>2000000</v>
      </c>
      <c r="I920" s="39"/>
      <c r="J920" s="39"/>
      <c r="K920" s="39"/>
      <c r="L920" s="39"/>
      <c r="M920" s="39"/>
      <c r="N920" s="39"/>
      <c r="O920" s="39"/>
      <c r="P920" s="39"/>
      <c r="Q920" s="39"/>
      <c r="R920" s="39"/>
      <c r="S920" s="39"/>
    </row>
    <row r="921" spans="1:19" s="49" customFormat="1" ht="15.75" x14ac:dyDescent="0.2">
      <c r="A921" s="122">
        <v>7</v>
      </c>
      <c r="B921" s="125" t="s">
        <v>7286</v>
      </c>
      <c r="C921" s="110">
        <v>6</v>
      </c>
      <c r="D921" s="111"/>
      <c r="E921" s="147" t="s">
        <v>7287</v>
      </c>
      <c r="F921" s="25"/>
      <c r="G921" s="56">
        <v>1000000</v>
      </c>
      <c r="I921" s="39"/>
      <c r="J921" s="39"/>
      <c r="K921" s="39"/>
      <c r="L921" s="39"/>
      <c r="M921" s="39"/>
      <c r="N921" s="39"/>
      <c r="O921" s="39"/>
      <c r="P921" s="39"/>
      <c r="Q921" s="39"/>
      <c r="R921" s="39"/>
      <c r="S921" s="39"/>
    </row>
    <row r="922" spans="1:19" s="49" customFormat="1" ht="15.75" x14ac:dyDescent="0.2">
      <c r="A922" s="122">
        <v>8</v>
      </c>
      <c r="B922" s="125" t="s">
        <v>7288</v>
      </c>
      <c r="C922" s="110">
        <v>6</v>
      </c>
      <c r="D922" s="111"/>
      <c r="E922" s="147" t="s">
        <v>7289</v>
      </c>
      <c r="F922" s="25"/>
      <c r="G922" s="56">
        <v>1000000</v>
      </c>
      <c r="I922" s="39"/>
      <c r="J922" s="39"/>
      <c r="K922" s="39"/>
      <c r="L922" s="39"/>
      <c r="M922" s="39"/>
      <c r="N922" s="39"/>
      <c r="O922" s="39"/>
      <c r="P922" s="39"/>
      <c r="Q922" s="39"/>
      <c r="R922" s="39"/>
      <c r="S922" s="39"/>
    </row>
    <row r="923" spans="1:19" s="49" customFormat="1" ht="15.75" x14ac:dyDescent="0.2">
      <c r="A923" s="122">
        <v>9</v>
      </c>
      <c r="B923" s="125" t="s">
        <v>7290</v>
      </c>
      <c r="C923" s="110">
        <v>6</v>
      </c>
      <c r="D923" s="111"/>
      <c r="E923" s="147" t="s">
        <v>7291</v>
      </c>
      <c r="F923" s="25"/>
      <c r="G923" s="56">
        <v>500000</v>
      </c>
      <c r="I923" s="39"/>
      <c r="J923" s="39"/>
      <c r="K923" s="39"/>
      <c r="L923" s="39"/>
      <c r="M923" s="39"/>
      <c r="N923" s="39"/>
      <c r="O923" s="39"/>
      <c r="P923" s="39"/>
      <c r="Q923" s="39"/>
      <c r="R923" s="39"/>
      <c r="S923" s="39"/>
    </row>
    <row r="924" spans="1:19" s="49" customFormat="1" ht="15.75" x14ac:dyDescent="0.2">
      <c r="A924" s="122">
        <v>10</v>
      </c>
      <c r="B924" s="125" t="s">
        <v>7292</v>
      </c>
      <c r="C924" s="110">
        <v>6</v>
      </c>
      <c r="D924" s="111"/>
      <c r="E924" s="147" t="s">
        <v>7293</v>
      </c>
      <c r="F924" s="25"/>
      <c r="G924" s="56">
        <v>500000</v>
      </c>
      <c r="I924" s="39"/>
      <c r="J924" s="39"/>
      <c r="K924" s="39"/>
      <c r="L924" s="39"/>
      <c r="M924" s="39"/>
      <c r="N924" s="39"/>
      <c r="O924" s="39"/>
      <c r="P924" s="39"/>
      <c r="Q924" s="39"/>
      <c r="R924" s="39"/>
      <c r="S924" s="39"/>
    </row>
    <row r="925" spans="1:19" s="49" customFormat="1" ht="15.75" x14ac:dyDescent="0.2">
      <c r="A925" s="122">
        <v>11</v>
      </c>
      <c r="B925" s="125" t="s">
        <v>7294</v>
      </c>
      <c r="C925" s="110">
        <v>11</v>
      </c>
      <c r="D925" s="111"/>
      <c r="E925" s="147" t="s">
        <v>7295</v>
      </c>
      <c r="F925" s="25"/>
      <c r="G925" s="56">
        <v>1000000</v>
      </c>
      <c r="I925" s="39"/>
      <c r="J925" s="39"/>
      <c r="K925" s="39"/>
      <c r="L925" s="39"/>
      <c r="M925" s="39"/>
      <c r="N925" s="39"/>
      <c r="O925" s="39"/>
      <c r="P925" s="39"/>
      <c r="Q925" s="39"/>
      <c r="R925" s="39"/>
      <c r="S925" s="39"/>
    </row>
    <row r="926" spans="1:19" s="49" customFormat="1" ht="15.75" x14ac:dyDescent="0.2">
      <c r="A926" s="122">
        <v>12</v>
      </c>
      <c r="B926" s="125" t="s">
        <v>7296</v>
      </c>
      <c r="C926" s="110">
        <v>11</v>
      </c>
      <c r="D926" s="111"/>
      <c r="E926" s="147" t="s">
        <v>7297</v>
      </c>
      <c r="F926" s="25"/>
      <c r="G926" s="56">
        <v>1000000</v>
      </c>
      <c r="I926" s="39"/>
      <c r="J926" s="39"/>
      <c r="K926" s="39"/>
      <c r="L926" s="39"/>
      <c r="M926" s="39"/>
      <c r="N926" s="39"/>
      <c r="O926" s="39"/>
      <c r="P926" s="39"/>
      <c r="Q926" s="39"/>
      <c r="R926" s="39"/>
      <c r="S926" s="39"/>
    </row>
    <row r="927" spans="1:19" s="49" customFormat="1" ht="15.75" x14ac:dyDescent="0.2">
      <c r="A927" s="122">
        <v>13</v>
      </c>
      <c r="B927" s="125" t="s">
        <v>7298</v>
      </c>
      <c r="C927" s="110">
        <v>17</v>
      </c>
      <c r="D927" s="111"/>
      <c r="E927" s="147" t="s">
        <v>7299</v>
      </c>
      <c r="F927" s="25"/>
      <c r="G927" s="56">
        <v>500000</v>
      </c>
      <c r="I927" s="39"/>
      <c r="J927" s="39"/>
      <c r="K927" s="39"/>
      <c r="L927" s="39"/>
      <c r="M927" s="39"/>
      <c r="N927" s="39"/>
      <c r="O927" s="39"/>
      <c r="P927" s="39"/>
      <c r="Q927" s="39"/>
      <c r="R927" s="39"/>
      <c r="S927" s="39"/>
    </row>
    <row r="928" spans="1:19" s="49" customFormat="1" ht="15.75" x14ac:dyDescent="0.2">
      <c r="A928" s="122">
        <v>14</v>
      </c>
      <c r="B928" s="125" t="s">
        <v>7300</v>
      </c>
      <c r="C928" s="110">
        <v>17</v>
      </c>
      <c r="D928" s="111"/>
      <c r="E928" s="147" t="s">
        <v>7301</v>
      </c>
      <c r="F928" s="25"/>
      <c r="G928" s="56">
        <v>2000000</v>
      </c>
      <c r="I928" s="39"/>
      <c r="J928" s="39"/>
      <c r="K928" s="39"/>
      <c r="L928" s="39"/>
      <c r="M928" s="39"/>
      <c r="N928" s="39"/>
      <c r="O928" s="39"/>
      <c r="P928" s="39"/>
      <c r="Q928" s="39"/>
      <c r="R928" s="39"/>
      <c r="S928" s="39"/>
    </row>
    <row r="929" spans="1:19" s="49" customFormat="1" ht="15.75" x14ac:dyDescent="0.2">
      <c r="A929" s="122">
        <v>15</v>
      </c>
      <c r="B929" s="125" t="s">
        <v>7302</v>
      </c>
      <c r="C929" s="110">
        <v>17</v>
      </c>
      <c r="D929" s="111"/>
      <c r="E929" s="147" t="s">
        <v>7303</v>
      </c>
      <c r="F929" s="25"/>
      <c r="G929" s="56">
        <v>2500000</v>
      </c>
      <c r="I929" s="39"/>
      <c r="J929" s="39"/>
      <c r="K929" s="39"/>
      <c r="L929" s="39"/>
      <c r="M929" s="39"/>
      <c r="N929" s="39"/>
      <c r="O929" s="39"/>
      <c r="P929" s="39"/>
      <c r="Q929" s="39"/>
      <c r="R929" s="39"/>
      <c r="S929" s="39"/>
    </row>
    <row r="930" spans="1:19" s="49" customFormat="1" ht="15.75" x14ac:dyDescent="0.2">
      <c r="A930" s="122">
        <v>16</v>
      </c>
      <c r="B930" s="125" t="s">
        <v>7304</v>
      </c>
      <c r="C930" s="110">
        <v>18</v>
      </c>
      <c r="D930" s="111"/>
      <c r="E930" s="147" t="s">
        <v>7305</v>
      </c>
      <c r="F930" s="25"/>
      <c r="G930" s="56">
        <v>5000000</v>
      </c>
      <c r="I930" s="39"/>
      <c r="J930" s="39"/>
      <c r="K930" s="39"/>
      <c r="L930" s="39"/>
      <c r="M930" s="39"/>
      <c r="N930" s="39"/>
      <c r="O930" s="39"/>
      <c r="P930" s="39"/>
      <c r="Q930" s="39"/>
      <c r="R930" s="39"/>
      <c r="S930" s="39"/>
    </row>
    <row r="931" spans="1:19" s="49" customFormat="1" ht="15.75" x14ac:dyDescent="0.2">
      <c r="A931" s="122">
        <v>17</v>
      </c>
      <c r="B931" s="125" t="s">
        <v>7306</v>
      </c>
      <c r="C931" s="110">
        <v>20</v>
      </c>
      <c r="D931" s="111"/>
      <c r="E931" s="147" t="s">
        <v>7307</v>
      </c>
      <c r="F931" s="25"/>
      <c r="G931" s="56">
        <v>1000000</v>
      </c>
      <c r="I931" s="39"/>
      <c r="J931" s="39"/>
      <c r="K931" s="39"/>
      <c r="L931" s="39"/>
      <c r="M931" s="39"/>
      <c r="N931" s="39"/>
      <c r="O931" s="39"/>
      <c r="P931" s="39"/>
      <c r="Q931" s="39"/>
      <c r="R931" s="39"/>
      <c r="S931" s="39"/>
    </row>
    <row r="932" spans="1:19" s="49" customFormat="1" ht="15.75" x14ac:dyDescent="0.2">
      <c r="A932" s="122">
        <v>18</v>
      </c>
      <c r="B932" s="125" t="s">
        <v>7308</v>
      </c>
      <c r="C932" s="110">
        <v>21</v>
      </c>
      <c r="D932" s="111"/>
      <c r="E932" s="147" t="s">
        <v>7309</v>
      </c>
      <c r="F932" s="25"/>
      <c r="G932" s="56">
        <v>5000000</v>
      </c>
      <c r="I932" s="39"/>
      <c r="J932" s="39"/>
      <c r="K932" s="39"/>
      <c r="L932" s="39"/>
      <c r="M932" s="39"/>
      <c r="N932" s="39"/>
      <c r="O932" s="39"/>
      <c r="P932" s="39"/>
      <c r="Q932" s="39"/>
      <c r="R932" s="39"/>
      <c r="S932" s="39"/>
    </row>
    <row r="933" spans="1:19" s="49" customFormat="1" ht="15.75" x14ac:dyDescent="0.2">
      <c r="A933" s="122">
        <v>19</v>
      </c>
      <c r="B933" s="125" t="s">
        <v>7310</v>
      </c>
      <c r="C933" s="110">
        <v>21</v>
      </c>
      <c r="D933" s="111"/>
      <c r="E933" s="147" t="s">
        <v>7311</v>
      </c>
      <c r="F933" s="25"/>
      <c r="G933" s="56">
        <v>5000000</v>
      </c>
      <c r="I933" s="39"/>
      <c r="J933" s="39"/>
      <c r="K933" s="39"/>
      <c r="L933" s="39"/>
      <c r="M933" s="39"/>
      <c r="N933" s="39"/>
      <c r="O933" s="39"/>
      <c r="P933" s="39"/>
      <c r="Q933" s="39"/>
      <c r="R933" s="39"/>
      <c r="S933" s="39"/>
    </row>
    <row r="934" spans="1:19" s="49" customFormat="1" ht="15.75" x14ac:dyDescent="0.2">
      <c r="A934" s="122">
        <v>20</v>
      </c>
      <c r="B934" s="125" t="s">
        <v>7312</v>
      </c>
      <c r="C934" s="110">
        <v>21</v>
      </c>
      <c r="D934" s="111"/>
      <c r="E934" s="147" t="s">
        <v>7313</v>
      </c>
      <c r="F934" s="25"/>
      <c r="G934" s="56">
        <v>3000000</v>
      </c>
      <c r="I934" s="39"/>
      <c r="J934" s="39"/>
      <c r="K934" s="39"/>
      <c r="L934" s="39"/>
      <c r="M934" s="39"/>
      <c r="N934" s="39"/>
      <c r="O934" s="39"/>
      <c r="P934" s="39"/>
      <c r="Q934" s="39"/>
      <c r="R934" s="39"/>
      <c r="S934" s="39"/>
    </row>
    <row r="935" spans="1:19" s="49" customFormat="1" ht="15.75" x14ac:dyDescent="0.2">
      <c r="A935" s="122">
        <v>21</v>
      </c>
      <c r="B935" s="125" t="s">
        <v>7314</v>
      </c>
      <c r="C935" s="110">
        <v>22</v>
      </c>
      <c r="D935" s="111"/>
      <c r="E935" s="147" t="s">
        <v>7315</v>
      </c>
      <c r="F935" s="25"/>
      <c r="G935" s="56">
        <v>3000000</v>
      </c>
      <c r="I935" s="39"/>
      <c r="J935" s="39"/>
      <c r="K935" s="39"/>
      <c r="L935" s="39"/>
      <c r="M935" s="39"/>
      <c r="N935" s="39"/>
      <c r="O935" s="39"/>
      <c r="P935" s="39"/>
      <c r="Q935" s="39"/>
      <c r="R935" s="39"/>
      <c r="S935" s="39"/>
    </row>
    <row r="936" spans="1:19" s="49" customFormat="1" ht="15.75" x14ac:dyDescent="0.2">
      <c r="A936" s="122">
        <v>22</v>
      </c>
      <c r="B936" s="125" t="s">
        <v>7316</v>
      </c>
      <c r="C936" s="110">
        <v>22</v>
      </c>
      <c r="D936" s="111"/>
      <c r="E936" s="147" t="s">
        <v>7317</v>
      </c>
      <c r="F936" s="25"/>
      <c r="G936" s="56">
        <v>3000000</v>
      </c>
      <c r="I936" s="39"/>
      <c r="J936" s="39"/>
      <c r="K936" s="39"/>
      <c r="L936" s="39"/>
      <c r="M936" s="39"/>
      <c r="N936" s="39"/>
      <c r="O936" s="39"/>
      <c r="P936" s="39"/>
      <c r="Q936" s="39"/>
      <c r="R936" s="39"/>
      <c r="S936" s="39"/>
    </row>
    <row r="937" spans="1:19" s="49" customFormat="1" ht="15.75" x14ac:dyDescent="0.2">
      <c r="A937" s="122">
        <v>23</v>
      </c>
      <c r="B937" s="125" t="s">
        <v>7318</v>
      </c>
      <c r="C937" s="110">
        <v>23</v>
      </c>
      <c r="D937" s="111"/>
      <c r="E937" s="147" t="s">
        <v>7319</v>
      </c>
      <c r="F937" s="25"/>
      <c r="G937" s="56">
        <v>1000000</v>
      </c>
      <c r="I937" s="39"/>
      <c r="J937" s="39"/>
      <c r="K937" s="39"/>
      <c r="L937" s="39"/>
      <c r="M937" s="39"/>
      <c r="N937" s="39"/>
      <c r="O937" s="39"/>
      <c r="P937" s="39"/>
      <c r="Q937" s="39"/>
      <c r="R937" s="39"/>
      <c r="S937" s="39"/>
    </row>
    <row r="938" spans="1:19" s="49" customFormat="1" ht="15.75" x14ac:dyDescent="0.2">
      <c r="A938" s="122">
        <v>24</v>
      </c>
      <c r="B938" s="125" t="s">
        <v>7320</v>
      </c>
      <c r="C938" s="110">
        <v>28</v>
      </c>
      <c r="D938" s="111"/>
      <c r="E938" s="147" t="s">
        <v>7321</v>
      </c>
      <c r="F938" s="25"/>
      <c r="G938" s="56">
        <v>2000000</v>
      </c>
      <c r="I938" s="39"/>
      <c r="J938" s="39"/>
      <c r="K938" s="39"/>
      <c r="L938" s="39"/>
      <c r="M938" s="39"/>
      <c r="N938" s="39"/>
      <c r="O938" s="39"/>
      <c r="P938" s="39"/>
      <c r="Q938" s="39"/>
      <c r="R938" s="39"/>
      <c r="S938" s="39"/>
    </row>
    <row r="939" spans="1:19" s="49" customFormat="1" ht="15.75" x14ac:dyDescent="0.2">
      <c r="A939" s="122">
        <v>25</v>
      </c>
      <c r="B939" s="125" t="s">
        <v>7322</v>
      </c>
      <c r="C939" s="110">
        <v>30</v>
      </c>
      <c r="D939" s="111"/>
      <c r="E939" s="147" t="s">
        <v>7323</v>
      </c>
      <c r="F939" s="25"/>
      <c r="G939" s="56">
        <v>2500000</v>
      </c>
      <c r="I939" s="39"/>
      <c r="J939" s="39"/>
      <c r="K939" s="39"/>
      <c r="L939" s="39"/>
      <c r="M939" s="39"/>
      <c r="N939" s="39"/>
      <c r="O939" s="39"/>
      <c r="P939" s="39"/>
      <c r="Q939" s="39"/>
      <c r="R939" s="39"/>
      <c r="S939" s="39"/>
    </row>
    <row r="940" spans="1:19" s="49" customFormat="1" ht="15.75" x14ac:dyDescent="0.2">
      <c r="A940" s="122">
        <v>26</v>
      </c>
      <c r="B940" s="125" t="s">
        <v>7324</v>
      </c>
      <c r="C940" s="110">
        <v>38</v>
      </c>
      <c r="D940" s="111"/>
      <c r="E940" s="147" t="s">
        <v>7325</v>
      </c>
      <c r="F940" s="25"/>
      <c r="G940" s="56">
        <v>2000000</v>
      </c>
      <c r="I940" s="39"/>
      <c r="J940" s="39"/>
      <c r="K940" s="39"/>
      <c r="L940" s="39"/>
      <c r="M940" s="39"/>
      <c r="N940" s="39"/>
      <c r="O940" s="39"/>
      <c r="P940" s="39"/>
      <c r="Q940" s="39"/>
      <c r="R940" s="39"/>
      <c r="S940" s="39"/>
    </row>
    <row r="941" spans="1:19" s="49" customFormat="1" ht="15.75" x14ac:dyDescent="0.2">
      <c r="A941" s="122">
        <v>27</v>
      </c>
      <c r="B941" s="125" t="s">
        <v>7326</v>
      </c>
      <c r="C941" s="110">
        <v>38</v>
      </c>
      <c r="D941" s="111"/>
      <c r="E941" s="147" t="s">
        <v>7327</v>
      </c>
      <c r="F941" s="25"/>
      <c r="G941" s="56">
        <v>2500000</v>
      </c>
      <c r="I941" s="39"/>
      <c r="J941" s="39"/>
      <c r="K941" s="39"/>
      <c r="L941" s="39"/>
      <c r="M941" s="39"/>
      <c r="N941" s="39"/>
      <c r="O941" s="39"/>
      <c r="P941" s="39"/>
      <c r="Q941" s="39"/>
      <c r="R941" s="39"/>
      <c r="S941" s="39"/>
    </row>
    <row r="942" spans="1:19" s="49" customFormat="1" ht="15.75" x14ac:dyDescent="0.2">
      <c r="A942" s="122">
        <v>28</v>
      </c>
      <c r="B942" s="125" t="s">
        <v>7328</v>
      </c>
      <c r="C942" s="110">
        <v>38</v>
      </c>
      <c r="D942" s="111"/>
      <c r="E942" s="147" t="s">
        <v>7329</v>
      </c>
      <c r="F942" s="25"/>
      <c r="G942" s="56">
        <v>2500000</v>
      </c>
      <c r="I942" s="39"/>
      <c r="J942" s="39"/>
      <c r="K942" s="39"/>
      <c r="L942" s="39"/>
      <c r="M942" s="39"/>
      <c r="N942" s="39"/>
      <c r="O942" s="39"/>
      <c r="P942" s="39"/>
      <c r="Q942" s="39"/>
      <c r="R942" s="39"/>
      <c r="S942" s="39"/>
    </row>
    <row r="943" spans="1:19" s="49" customFormat="1" ht="15.75" x14ac:dyDescent="0.2">
      <c r="A943" s="122">
        <v>29</v>
      </c>
      <c r="B943" s="125" t="s">
        <v>7330</v>
      </c>
      <c r="C943" s="110">
        <v>38</v>
      </c>
      <c r="D943" s="111"/>
      <c r="E943" s="147" t="s">
        <v>7331</v>
      </c>
      <c r="F943" s="25"/>
      <c r="G943" s="56">
        <v>2500000</v>
      </c>
      <c r="I943" s="39"/>
      <c r="J943" s="39"/>
      <c r="K943" s="39"/>
      <c r="L943" s="39"/>
      <c r="M943" s="39"/>
      <c r="N943" s="39"/>
      <c r="O943" s="39"/>
      <c r="P943" s="39"/>
      <c r="Q943" s="39"/>
      <c r="R943" s="39"/>
      <c r="S943" s="39"/>
    </row>
    <row r="944" spans="1:19" s="49" customFormat="1" ht="15.75" x14ac:dyDescent="0.2">
      <c r="A944" s="122">
        <v>30</v>
      </c>
      <c r="B944" s="125" t="s">
        <v>7332</v>
      </c>
      <c r="C944" s="110">
        <v>40</v>
      </c>
      <c r="D944" s="111"/>
      <c r="E944" s="147" t="s">
        <v>7333</v>
      </c>
      <c r="F944" s="25"/>
      <c r="G944" s="56">
        <v>2000000</v>
      </c>
      <c r="I944" s="39"/>
      <c r="J944" s="39"/>
      <c r="K944" s="39"/>
      <c r="L944" s="39"/>
      <c r="M944" s="39"/>
      <c r="N944" s="39"/>
      <c r="O944" s="39"/>
      <c r="P944" s="39"/>
      <c r="Q944" s="39"/>
      <c r="R944" s="39"/>
      <c r="S944" s="39"/>
    </row>
    <row r="945" spans="1:19" s="49" customFormat="1" ht="15.75" x14ac:dyDescent="0.2">
      <c r="A945" s="122">
        <v>31</v>
      </c>
      <c r="B945" s="125" t="s">
        <v>7334</v>
      </c>
      <c r="C945" s="110">
        <v>40</v>
      </c>
      <c r="D945" s="111"/>
      <c r="E945" s="147" t="s">
        <v>7335</v>
      </c>
      <c r="F945" s="25"/>
      <c r="G945" s="56">
        <v>1000000</v>
      </c>
      <c r="I945" s="39"/>
      <c r="J945" s="39"/>
      <c r="K945" s="39"/>
      <c r="L945" s="39"/>
      <c r="M945" s="39"/>
      <c r="N945" s="39"/>
      <c r="O945" s="39"/>
      <c r="P945" s="39"/>
      <c r="Q945" s="39"/>
      <c r="R945" s="39"/>
      <c r="S945" s="39"/>
    </row>
    <row r="946" spans="1:19" s="49" customFormat="1" ht="15.75" x14ac:dyDescent="0.2">
      <c r="A946" s="122">
        <v>32</v>
      </c>
      <c r="B946" s="125" t="s">
        <v>7336</v>
      </c>
      <c r="C946" s="110">
        <v>40</v>
      </c>
      <c r="D946" s="111"/>
      <c r="E946" s="147" t="s">
        <v>7337</v>
      </c>
      <c r="F946" s="25"/>
      <c r="G946" s="56">
        <v>1000000</v>
      </c>
      <c r="I946" s="39"/>
      <c r="J946" s="39"/>
      <c r="K946" s="39"/>
      <c r="L946" s="39"/>
      <c r="M946" s="39"/>
      <c r="N946" s="39"/>
      <c r="O946" s="39"/>
      <c r="P946" s="39"/>
      <c r="Q946" s="39"/>
      <c r="R946" s="39"/>
      <c r="S946" s="39"/>
    </row>
    <row r="947" spans="1:19" s="49" customFormat="1" ht="15.75" x14ac:dyDescent="0.2">
      <c r="A947" s="122">
        <v>33</v>
      </c>
      <c r="B947" s="125" t="s">
        <v>7338</v>
      </c>
      <c r="C947" s="110">
        <v>41</v>
      </c>
      <c r="D947" s="111"/>
      <c r="E947" s="147" t="s">
        <v>7339</v>
      </c>
      <c r="F947" s="25"/>
      <c r="G947" s="56">
        <v>2500000</v>
      </c>
      <c r="I947" s="39"/>
      <c r="J947" s="39"/>
      <c r="K947" s="39"/>
      <c r="L947" s="39"/>
      <c r="M947" s="39"/>
      <c r="N947" s="39"/>
      <c r="O947" s="39"/>
      <c r="P947" s="39"/>
      <c r="Q947" s="39"/>
      <c r="R947" s="39"/>
      <c r="S947" s="39"/>
    </row>
    <row r="948" spans="1:19" s="49" customFormat="1" ht="15.75" x14ac:dyDescent="0.2">
      <c r="A948" s="122">
        <v>34</v>
      </c>
      <c r="B948" s="125" t="s">
        <v>7340</v>
      </c>
      <c r="C948" s="110">
        <v>42</v>
      </c>
      <c r="D948" s="111"/>
      <c r="E948" s="147" t="s">
        <v>7341</v>
      </c>
      <c r="F948" s="25"/>
      <c r="G948" s="56">
        <v>2500000</v>
      </c>
      <c r="I948" s="39"/>
      <c r="J948" s="39"/>
      <c r="K948" s="39"/>
      <c r="L948" s="39"/>
      <c r="M948" s="39"/>
      <c r="N948" s="39"/>
      <c r="O948" s="39"/>
      <c r="P948" s="39"/>
      <c r="Q948" s="39"/>
      <c r="R948" s="39"/>
      <c r="S948" s="39"/>
    </row>
    <row r="949" spans="1:19" s="49" customFormat="1" ht="15.75" x14ac:dyDescent="0.2">
      <c r="A949" s="122">
        <v>35</v>
      </c>
      <c r="B949" s="125" t="s">
        <v>7342</v>
      </c>
      <c r="C949" s="110">
        <v>43</v>
      </c>
      <c r="D949" s="111"/>
      <c r="E949" s="147" t="s">
        <v>7343</v>
      </c>
      <c r="F949" s="25"/>
      <c r="G949" s="56">
        <v>3000000</v>
      </c>
      <c r="I949" s="39"/>
      <c r="J949" s="39"/>
      <c r="K949" s="39"/>
      <c r="L949" s="39"/>
      <c r="M949" s="39"/>
      <c r="N949" s="39"/>
      <c r="O949" s="39"/>
      <c r="P949" s="39"/>
      <c r="Q949" s="39"/>
      <c r="R949" s="39"/>
      <c r="S949" s="39"/>
    </row>
    <row r="950" spans="1:19" s="49" customFormat="1" ht="15.75" x14ac:dyDescent="0.2">
      <c r="A950" s="122">
        <v>36</v>
      </c>
      <c r="B950" s="125" t="s">
        <v>7344</v>
      </c>
      <c r="C950" s="110">
        <v>43</v>
      </c>
      <c r="D950" s="111"/>
      <c r="E950" s="147" t="s">
        <v>7345</v>
      </c>
      <c r="F950" s="25"/>
      <c r="G950" s="56">
        <v>3000000</v>
      </c>
      <c r="I950" s="39"/>
      <c r="J950" s="39"/>
      <c r="K950" s="39"/>
      <c r="L950" s="39"/>
      <c r="M950" s="39"/>
      <c r="N950" s="39"/>
      <c r="O950" s="39"/>
      <c r="P950" s="39"/>
      <c r="Q950" s="39"/>
      <c r="R950" s="39"/>
      <c r="S950" s="39"/>
    </row>
    <row r="951" spans="1:19" s="49" customFormat="1" ht="15.75" x14ac:dyDescent="0.2">
      <c r="A951" s="122">
        <v>37</v>
      </c>
      <c r="B951" s="125" t="s">
        <v>7346</v>
      </c>
      <c r="C951" s="110">
        <v>45</v>
      </c>
      <c r="D951" s="111"/>
      <c r="E951" s="147" t="s">
        <v>7347</v>
      </c>
      <c r="F951" s="25"/>
      <c r="G951" s="56">
        <v>4000000</v>
      </c>
      <c r="I951" s="39"/>
      <c r="J951" s="39"/>
      <c r="K951" s="39"/>
      <c r="L951" s="39"/>
      <c r="M951" s="39"/>
      <c r="N951" s="39"/>
      <c r="O951" s="39"/>
      <c r="P951" s="39"/>
      <c r="Q951" s="39"/>
      <c r="R951" s="39"/>
      <c r="S951" s="39"/>
    </row>
    <row r="952" spans="1:19" s="49" customFormat="1" ht="15.75" x14ac:dyDescent="0.2">
      <c r="A952" s="122">
        <v>38</v>
      </c>
      <c r="B952" s="125" t="s">
        <v>7348</v>
      </c>
      <c r="C952" s="110">
        <v>48</v>
      </c>
      <c r="D952" s="111"/>
      <c r="E952" s="147" t="s">
        <v>7349</v>
      </c>
      <c r="F952" s="25"/>
      <c r="G952" s="56">
        <v>3000000</v>
      </c>
      <c r="I952" s="39"/>
      <c r="J952" s="39"/>
      <c r="K952" s="39"/>
      <c r="L952" s="39"/>
      <c r="M952" s="39"/>
      <c r="N952" s="39"/>
      <c r="O952" s="39"/>
      <c r="P952" s="39"/>
      <c r="Q952" s="39"/>
      <c r="R952" s="39"/>
      <c r="S952" s="39"/>
    </row>
    <row r="953" spans="1:19" s="49" customFormat="1" ht="15.75" x14ac:dyDescent="0.2">
      <c r="A953" s="122">
        <v>39</v>
      </c>
      <c r="B953" s="125" t="s">
        <v>7350</v>
      </c>
      <c r="C953" s="110">
        <v>48</v>
      </c>
      <c r="D953" s="111"/>
      <c r="E953" s="147" t="s">
        <v>7351</v>
      </c>
      <c r="F953" s="25"/>
      <c r="G953" s="56">
        <v>2000000</v>
      </c>
      <c r="I953" s="39"/>
      <c r="J953" s="39"/>
      <c r="K953" s="39"/>
      <c r="L953" s="39"/>
      <c r="M953" s="39"/>
      <c r="N953" s="39"/>
      <c r="O953" s="39"/>
      <c r="P953" s="39"/>
      <c r="Q953" s="39"/>
      <c r="R953" s="39"/>
      <c r="S953" s="39"/>
    </row>
    <row r="954" spans="1:19" s="49" customFormat="1" ht="15.75" x14ac:dyDescent="0.2">
      <c r="A954" s="122">
        <v>40</v>
      </c>
      <c r="B954" s="125" t="s">
        <v>7352</v>
      </c>
      <c r="C954" s="110">
        <v>48</v>
      </c>
      <c r="D954" s="111"/>
      <c r="E954" s="147" t="s">
        <v>7353</v>
      </c>
      <c r="F954" s="25"/>
      <c r="G954" s="56">
        <v>2500000</v>
      </c>
      <c r="I954" s="39"/>
      <c r="J954" s="39"/>
      <c r="K954" s="39"/>
      <c r="L954" s="39"/>
      <c r="M954" s="39"/>
      <c r="N954" s="39"/>
      <c r="O954" s="39"/>
      <c r="P954" s="39"/>
      <c r="Q954" s="39"/>
      <c r="R954" s="39"/>
      <c r="S954" s="39"/>
    </row>
    <row r="955" spans="1:19" s="49" customFormat="1" ht="15.75" x14ac:dyDescent="0.2">
      <c r="A955" s="122">
        <v>41</v>
      </c>
      <c r="B955" s="125" t="s">
        <v>7354</v>
      </c>
      <c r="C955" s="110">
        <v>48</v>
      </c>
      <c r="D955" s="111"/>
      <c r="E955" s="147" t="s">
        <v>7355</v>
      </c>
      <c r="F955" s="25"/>
      <c r="G955" s="56">
        <v>2000000</v>
      </c>
      <c r="I955" s="39"/>
      <c r="J955" s="39"/>
      <c r="K955" s="39"/>
      <c r="L955" s="39"/>
      <c r="M955" s="39"/>
      <c r="N955" s="39"/>
      <c r="O955" s="39"/>
      <c r="P955" s="39"/>
      <c r="Q955" s="39"/>
      <c r="R955" s="39"/>
      <c r="S955" s="39"/>
    </row>
    <row r="956" spans="1:19" s="49" customFormat="1" ht="15.75" x14ac:dyDescent="0.2">
      <c r="A956" s="122">
        <v>42</v>
      </c>
      <c r="B956" s="125" t="s">
        <v>7356</v>
      </c>
      <c r="C956" s="110">
        <v>48</v>
      </c>
      <c r="D956" s="111"/>
      <c r="E956" s="147" t="s">
        <v>7357</v>
      </c>
      <c r="F956" s="25"/>
      <c r="G956" s="56">
        <v>1500000</v>
      </c>
      <c r="I956" s="39"/>
      <c r="J956" s="39"/>
      <c r="K956" s="39"/>
      <c r="L956" s="39"/>
      <c r="M956" s="39"/>
      <c r="N956" s="39"/>
      <c r="O956" s="39"/>
      <c r="P956" s="39"/>
      <c r="Q956" s="39"/>
      <c r="R956" s="39"/>
      <c r="S956" s="39"/>
    </row>
    <row r="957" spans="1:19" s="49" customFormat="1" ht="15.75" x14ac:dyDescent="0.2">
      <c r="A957" s="122">
        <v>43</v>
      </c>
      <c r="B957" s="125" t="s">
        <v>7358</v>
      </c>
      <c r="C957" s="110">
        <v>50</v>
      </c>
      <c r="D957" s="111"/>
      <c r="E957" s="147" t="s">
        <v>7359</v>
      </c>
      <c r="F957" s="25"/>
      <c r="G957" s="56">
        <v>1000000</v>
      </c>
      <c r="I957" s="39"/>
      <c r="J957" s="39"/>
      <c r="K957" s="39"/>
      <c r="L957" s="39"/>
      <c r="M957" s="39"/>
      <c r="N957" s="39"/>
      <c r="O957" s="39"/>
      <c r="P957" s="39"/>
      <c r="Q957" s="39"/>
      <c r="R957" s="39"/>
      <c r="S957" s="39"/>
    </row>
    <row r="958" spans="1:19" s="49" customFormat="1" ht="15.75" x14ac:dyDescent="0.2">
      <c r="A958" s="122">
        <v>44</v>
      </c>
      <c r="B958" s="125" t="s">
        <v>7360</v>
      </c>
      <c r="C958" s="110">
        <v>50</v>
      </c>
      <c r="D958" s="111"/>
      <c r="E958" s="147" t="s">
        <v>7361</v>
      </c>
      <c r="F958" s="25"/>
      <c r="G958" s="56">
        <v>1000000</v>
      </c>
      <c r="I958" s="39"/>
      <c r="J958" s="39"/>
      <c r="K958" s="39"/>
      <c r="L958" s="39"/>
      <c r="M958" s="39"/>
      <c r="N958" s="39"/>
      <c r="O958" s="39"/>
      <c r="P958" s="39"/>
      <c r="Q958" s="39"/>
      <c r="R958" s="39"/>
      <c r="S958" s="39"/>
    </row>
    <row r="959" spans="1:19" s="49" customFormat="1" ht="15.75" x14ac:dyDescent="0.2">
      <c r="A959" s="122">
        <v>45</v>
      </c>
      <c r="B959" s="125" t="s">
        <v>7362</v>
      </c>
      <c r="C959" s="110">
        <v>53</v>
      </c>
      <c r="D959" s="111"/>
      <c r="E959" s="147" t="s">
        <v>7363</v>
      </c>
      <c r="F959" s="25"/>
      <c r="G959" s="56">
        <v>500000</v>
      </c>
      <c r="I959" s="39"/>
      <c r="J959" s="39"/>
      <c r="K959" s="39"/>
      <c r="L959" s="39"/>
      <c r="M959" s="39"/>
      <c r="N959" s="39"/>
      <c r="O959" s="39"/>
      <c r="P959" s="39"/>
      <c r="Q959" s="39"/>
      <c r="R959" s="39"/>
      <c r="S959" s="39"/>
    </row>
    <row r="960" spans="1:19" s="49" customFormat="1" ht="15.75" x14ac:dyDescent="0.2">
      <c r="A960" s="122">
        <v>46</v>
      </c>
      <c r="B960" s="125" t="s">
        <v>7364</v>
      </c>
      <c r="C960" s="110">
        <v>53</v>
      </c>
      <c r="D960" s="111"/>
      <c r="E960" s="147" t="s">
        <v>7365</v>
      </c>
      <c r="F960" s="25"/>
      <c r="G960" s="56">
        <v>500000</v>
      </c>
      <c r="I960" s="39"/>
      <c r="J960" s="39"/>
      <c r="K960" s="39"/>
      <c r="L960" s="39"/>
      <c r="M960" s="39"/>
      <c r="N960" s="39"/>
      <c r="O960" s="39"/>
      <c r="P960" s="39"/>
      <c r="Q960" s="39"/>
      <c r="R960" s="39"/>
      <c r="S960" s="39"/>
    </row>
    <row r="961" spans="1:19" s="49" customFormat="1" ht="15.75" x14ac:dyDescent="0.2">
      <c r="A961" s="122">
        <v>47</v>
      </c>
      <c r="B961" s="125" t="s">
        <v>7366</v>
      </c>
      <c r="C961" s="110">
        <v>53</v>
      </c>
      <c r="D961" s="111"/>
      <c r="E961" s="147" t="s">
        <v>7367</v>
      </c>
      <c r="F961" s="25"/>
      <c r="G961" s="56">
        <v>500000</v>
      </c>
      <c r="I961" s="39"/>
      <c r="J961" s="39"/>
      <c r="K961" s="39"/>
      <c r="L961" s="39"/>
      <c r="M961" s="39"/>
      <c r="N961" s="39"/>
      <c r="O961" s="39"/>
      <c r="P961" s="39"/>
      <c r="Q961" s="39"/>
      <c r="R961" s="39"/>
      <c r="S961" s="39"/>
    </row>
    <row r="962" spans="1:19" s="49" customFormat="1" ht="15.75" x14ac:dyDescent="0.2">
      <c r="A962" s="122">
        <v>48</v>
      </c>
      <c r="B962" s="125" t="s">
        <v>7368</v>
      </c>
      <c r="C962" s="110">
        <v>53</v>
      </c>
      <c r="D962" s="111"/>
      <c r="E962" s="147" t="s">
        <v>7369</v>
      </c>
      <c r="F962" s="25"/>
      <c r="G962" s="56">
        <v>1000000</v>
      </c>
      <c r="I962" s="39"/>
      <c r="J962" s="39"/>
      <c r="K962" s="39"/>
      <c r="L962" s="39"/>
      <c r="M962" s="39"/>
      <c r="N962" s="39"/>
      <c r="O962" s="39"/>
      <c r="P962" s="39"/>
      <c r="Q962" s="39"/>
      <c r="R962" s="39"/>
      <c r="S962" s="39"/>
    </row>
    <row r="963" spans="1:19" s="49" customFormat="1" ht="15.75" x14ac:dyDescent="0.2">
      <c r="A963" s="122">
        <v>49</v>
      </c>
      <c r="B963" s="125" t="s">
        <v>7370</v>
      </c>
      <c r="C963" s="110">
        <v>53</v>
      </c>
      <c r="D963" s="111"/>
      <c r="E963" s="147" t="s">
        <v>7371</v>
      </c>
      <c r="F963" s="25"/>
      <c r="G963" s="56">
        <v>1000000</v>
      </c>
      <c r="I963" s="39"/>
      <c r="J963" s="39"/>
      <c r="K963" s="39"/>
      <c r="L963" s="39"/>
      <c r="M963" s="39"/>
      <c r="N963" s="39"/>
      <c r="O963" s="39"/>
      <c r="P963" s="39"/>
      <c r="Q963" s="39"/>
      <c r="R963" s="39"/>
      <c r="S963" s="39"/>
    </row>
    <row r="964" spans="1:19" s="49" customFormat="1" ht="15.75" x14ac:dyDescent="0.2">
      <c r="A964" s="122">
        <v>50</v>
      </c>
      <c r="B964" s="125" t="s">
        <v>7372</v>
      </c>
      <c r="C964" s="110">
        <v>53</v>
      </c>
      <c r="D964" s="111"/>
      <c r="E964" s="147" t="s">
        <v>7373</v>
      </c>
      <c r="F964" s="25"/>
      <c r="G964" s="56">
        <v>1000000</v>
      </c>
      <c r="I964" s="39"/>
      <c r="J964" s="39"/>
      <c r="K964" s="39"/>
      <c r="L964" s="39"/>
      <c r="M964" s="39"/>
      <c r="N964" s="39"/>
      <c r="O964" s="39"/>
      <c r="P964" s="39"/>
      <c r="Q964" s="39"/>
      <c r="R964" s="39"/>
      <c r="S964" s="39"/>
    </row>
    <row r="965" spans="1:19" s="49" customFormat="1" ht="15.75" x14ac:dyDescent="0.2">
      <c r="A965" s="122">
        <v>51</v>
      </c>
      <c r="B965" s="125" t="s">
        <v>7374</v>
      </c>
      <c r="C965" s="110">
        <v>53</v>
      </c>
      <c r="D965" s="111"/>
      <c r="E965" s="147" t="s">
        <v>7375</v>
      </c>
      <c r="F965" s="25"/>
      <c r="G965" s="56">
        <v>1000000</v>
      </c>
      <c r="I965" s="39"/>
      <c r="J965" s="39"/>
      <c r="K965" s="39"/>
      <c r="L965" s="39"/>
      <c r="M965" s="39"/>
      <c r="N965" s="39"/>
      <c r="O965" s="39"/>
      <c r="P965" s="39"/>
      <c r="Q965" s="39"/>
      <c r="R965" s="39"/>
      <c r="S965" s="39"/>
    </row>
    <row r="966" spans="1:19" s="49" customFormat="1" ht="15.75" x14ac:dyDescent="0.2">
      <c r="A966" s="122">
        <v>52</v>
      </c>
      <c r="B966" s="125" t="s">
        <v>7376</v>
      </c>
      <c r="C966" s="110">
        <v>53</v>
      </c>
      <c r="D966" s="111"/>
      <c r="E966" s="147" t="s">
        <v>7377</v>
      </c>
      <c r="F966" s="25"/>
      <c r="G966" s="56">
        <v>1000000</v>
      </c>
      <c r="I966" s="39"/>
      <c r="J966" s="39"/>
      <c r="K966" s="39"/>
      <c r="L966" s="39"/>
      <c r="M966" s="39"/>
      <c r="N966" s="39"/>
      <c r="O966" s="39"/>
      <c r="P966" s="39"/>
      <c r="Q966" s="39"/>
      <c r="R966" s="39"/>
      <c r="S966" s="39"/>
    </row>
    <row r="967" spans="1:19" s="49" customFormat="1" ht="15.75" x14ac:dyDescent="0.2">
      <c r="A967" s="122">
        <v>53</v>
      </c>
      <c r="B967" s="125" t="s">
        <v>7378</v>
      </c>
      <c r="C967" s="110">
        <v>53</v>
      </c>
      <c r="D967" s="111"/>
      <c r="E967" s="147" t="s">
        <v>7379</v>
      </c>
      <c r="F967" s="25"/>
      <c r="G967" s="56">
        <v>1000000</v>
      </c>
      <c r="I967" s="39"/>
      <c r="J967" s="39"/>
      <c r="K967" s="39"/>
      <c r="L967" s="39"/>
      <c r="M967" s="39"/>
      <c r="N967" s="39"/>
      <c r="O967" s="39"/>
      <c r="P967" s="39"/>
      <c r="Q967" s="39"/>
      <c r="R967" s="39"/>
      <c r="S967" s="39"/>
    </row>
    <row r="968" spans="1:19" s="49" customFormat="1" ht="15.75" x14ac:dyDescent="0.2">
      <c r="A968" s="122">
        <v>54</v>
      </c>
      <c r="B968" s="125" t="s">
        <v>7380</v>
      </c>
      <c r="C968" s="110">
        <v>53</v>
      </c>
      <c r="D968" s="111"/>
      <c r="E968" s="147" t="s">
        <v>7381</v>
      </c>
      <c r="F968" s="25"/>
      <c r="G968" s="56">
        <v>3000000</v>
      </c>
      <c r="I968" s="39"/>
      <c r="J968" s="39"/>
      <c r="K968" s="39"/>
      <c r="L968" s="39"/>
      <c r="M968" s="39"/>
      <c r="N968" s="39"/>
      <c r="O968" s="39"/>
      <c r="P968" s="39"/>
      <c r="Q968" s="39"/>
      <c r="R968" s="39"/>
      <c r="S968" s="39"/>
    </row>
    <row r="969" spans="1:19" s="49" customFormat="1" ht="15.75" x14ac:dyDescent="0.2">
      <c r="A969" s="122">
        <v>55</v>
      </c>
      <c r="B969" s="125" t="s">
        <v>7382</v>
      </c>
      <c r="C969" s="110">
        <v>55</v>
      </c>
      <c r="D969" s="111"/>
      <c r="E969" s="147" t="s">
        <v>7383</v>
      </c>
      <c r="F969" s="25"/>
      <c r="G969" s="56">
        <v>2000000</v>
      </c>
      <c r="I969" s="39"/>
      <c r="J969" s="39"/>
      <c r="K969" s="39"/>
      <c r="L969" s="39"/>
      <c r="M969" s="39"/>
      <c r="N969" s="39"/>
      <c r="O969" s="39"/>
      <c r="P969" s="39"/>
      <c r="Q969" s="39"/>
      <c r="R969" s="39"/>
      <c r="S969" s="39"/>
    </row>
    <row r="970" spans="1:19" s="49" customFormat="1" ht="15.75" x14ac:dyDescent="0.2">
      <c r="A970" s="122">
        <v>56</v>
      </c>
      <c r="B970" s="125" t="s">
        <v>7384</v>
      </c>
      <c r="C970" s="110">
        <v>56</v>
      </c>
      <c r="D970" s="111"/>
      <c r="E970" s="147" t="s">
        <v>7385</v>
      </c>
      <c r="F970" s="25"/>
      <c r="G970" s="56">
        <v>2500000</v>
      </c>
      <c r="I970" s="39"/>
      <c r="J970" s="39"/>
      <c r="K970" s="39"/>
      <c r="L970" s="39"/>
      <c r="M970" s="39"/>
      <c r="N970" s="39"/>
      <c r="O970" s="39"/>
      <c r="P970" s="39"/>
      <c r="Q970" s="39"/>
      <c r="R970" s="39"/>
      <c r="S970" s="39"/>
    </row>
    <row r="971" spans="1:19" s="49" customFormat="1" ht="15.75" x14ac:dyDescent="0.2">
      <c r="A971" s="122">
        <v>57</v>
      </c>
      <c r="B971" s="125" t="s">
        <v>7386</v>
      </c>
      <c r="C971" s="110">
        <v>57</v>
      </c>
      <c r="D971" s="111"/>
      <c r="E971" s="147" t="s">
        <v>7387</v>
      </c>
      <c r="F971" s="25"/>
      <c r="G971" s="56">
        <v>5000000</v>
      </c>
      <c r="I971" s="39"/>
      <c r="J971" s="39"/>
      <c r="K971" s="39"/>
      <c r="L971" s="39"/>
      <c r="M971" s="39"/>
      <c r="N971" s="39"/>
      <c r="O971" s="39"/>
      <c r="P971" s="39"/>
      <c r="Q971" s="39"/>
      <c r="R971" s="39"/>
      <c r="S971" s="39"/>
    </row>
    <row r="972" spans="1:19" s="49" customFormat="1" ht="15.75" x14ac:dyDescent="0.2">
      <c r="A972" s="122">
        <v>58</v>
      </c>
      <c r="B972" s="125" t="s">
        <v>7388</v>
      </c>
      <c r="C972" s="110">
        <v>58</v>
      </c>
      <c r="D972" s="111"/>
      <c r="E972" s="147" t="s">
        <v>7389</v>
      </c>
      <c r="F972" s="25"/>
      <c r="G972" s="56">
        <v>1000000</v>
      </c>
      <c r="I972" s="39"/>
      <c r="J972" s="39"/>
      <c r="K972" s="39"/>
      <c r="L972" s="39"/>
      <c r="M972" s="39"/>
      <c r="N972" s="39"/>
      <c r="O972" s="39"/>
      <c r="P972" s="39"/>
      <c r="Q972" s="39"/>
      <c r="R972" s="39"/>
      <c r="S972" s="39"/>
    </row>
    <row r="973" spans="1:19" s="49" customFormat="1" ht="15.75" x14ac:dyDescent="0.2">
      <c r="A973" s="122">
        <v>59</v>
      </c>
      <c r="B973" s="125" t="s">
        <v>7390</v>
      </c>
      <c r="C973" s="110">
        <v>58</v>
      </c>
      <c r="D973" s="111"/>
      <c r="E973" s="147" t="s">
        <v>7391</v>
      </c>
      <c r="F973" s="25"/>
      <c r="G973" s="56">
        <v>1000000</v>
      </c>
      <c r="I973" s="39"/>
      <c r="J973" s="39"/>
      <c r="K973" s="39"/>
      <c r="L973" s="39"/>
      <c r="M973" s="39"/>
      <c r="N973" s="39"/>
      <c r="O973" s="39"/>
      <c r="P973" s="39"/>
      <c r="Q973" s="39"/>
      <c r="R973" s="39"/>
      <c r="S973" s="39"/>
    </row>
    <row r="974" spans="1:19" s="49" customFormat="1" ht="15.75" x14ac:dyDescent="0.2">
      <c r="A974" s="122">
        <v>60</v>
      </c>
      <c r="B974" s="125" t="s">
        <v>7392</v>
      </c>
      <c r="C974" s="110">
        <v>60</v>
      </c>
      <c r="D974" s="111"/>
      <c r="E974" s="147" t="s">
        <v>7393</v>
      </c>
      <c r="F974" s="25"/>
      <c r="G974" s="56">
        <v>1500000</v>
      </c>
      <c r="I974" s="39"/>
      <c r="J974" s="39"/>
      <c r="K974" s="39"/>
      <c r="L974" s="39"/>
      <c r="M974" s="39"/>
      <c r="N974" s="39"/>
      <c r="O974" s="39"/>
      <c r="P974" s="39"/>
      <c r="Q974" s="39"/>
      <c r="R974" s="39"/>
      <c r="S974" s="39"/>
    </row>
    <row r="975" spans="1:19" s="49" customFormat="1" ht="15.75" x14ac:dyDescent="0.2">
      <c r="A975" s="122">
        <v>61</v>
      </c>
      <c r="B975" s="125" t="s">
        <v>7394</v>
      </c>
      <c r="C975" s="110">
        <v>62</v>
      </c>
      <c r="D975" s="111"/>
      <c r="E975" s="147" t="s">
        <v>7395</v>
      </c>
      <c r="F975" s="25"/>
      <c r="G975" s="56">
        <v>1000000</v>
      </c>
      <c r="I975" s="39"/>
      <c r="J975" s="39"/>
      <c r="K975" s="39"/>
      <c r="L975" s="39"/>
      <c r="M975" s="39"/>
      <c r="N975" s="39"/>
      <c r="O975" s="39"/>
      <c r="P975" s="39"/>
      <c r="Q975" s="39"/>
      <c r="R975" s="39"/>
      <c r="S975" s="39"/>
    </row>
    <row r="976" spans="1:19" s="49" customFormat="1" ht="15.75" x14ac:dyDescent="0.2">
      <c r="A976" s="122">
        <v>62</v>
      </c>
      <c r="B976" s="125" t="s">
        <v>7396</v>
      </c>
      <c r="C976" s="110">
        <v>63</v>
      </c>
      <c r="D976" s="111"/>
      <c r="E976" s="147" t="s">
        <v>7397</v>
      </c>
      <c r="F976" s="25"/>
      <c r="G976" s="56">
        <v>2000000</v>
      </c>
      <c r="I976" s="39"/>
      <c r="J976" s="39"/>
      <c r="K976" s="39"/>
      <c r="L976" s="39"/>
      <c r="M976" s="39"/>
      <c r="N976" s="39"/>
      <c r="O976" s="39"/>
      <c r="P976" s="39"/>
      <c r="Q976" s="39"/>
      <c r="R976" s="39"/>
      <c r="S976" s="39"/>
    </row>
    <row r="977" spans="1:19" s="49" customFormat="1" ht="15.75" x14ac:dyDescent="0.2">
      <c r="A977" s="122">
        <v>63</v>
      </c>
      <c r="B977" s="125" t="s">
        <v>7398</v>
      </c>
      <c r="C977" s="110">
        <v>65</v>
      </c>
      <c r="D977" s="111"/>
      <c r="E977" s="147" t="s">
        <v>7399</v>
      </c>
      <c r="F977" s="25"/>
      <c r="G977" s="56">
        <v>1000000</v>
      </c>
      <c r="I977" s="39"/>
      <c r="J977" s="39"/>
      <c r="K977" s="39"/>
      <c r="L977" s="39"/>
      <c r="M977" s="39"/>
      <c r="N977" s="39"/>
      <c r="O977" s="39"/>
      <c r="P977" s="39"/>
      <c r="Q977" s="39"/>
      <c r="R977" s="39"/>
      <c r="S977" s="39"/>
    </row>
    <row r="978" spans="1:19" s="49" customFormat="1" ht="15.75" x14ac:dyDescent="0.2">
      <c r="A978" s="122">
        <v>64</v>
      </c>
      <c r="B978" s="125" t="s">
        <v>7400</v>
      </c>
      <c r="C978" s="110">
        <v>66</v>
      </c>
      <c r="D978" s="111"/>
      <c r="E978" s="147" t="s">
        <v>7401</v>
      </c>
      <c r="F978" s="25"/>
      <c r="G978" s="56">
        <v>1000000</v>
      </c>
      <c r="I978" s="39"/>
      <c r="J978" s="39"/>
      <c r="K978" s="39"/>
      <c r="L978" s="39"/>
      <c r="M978" s="39"/>
      <c r="N978" s="39"/>
      <c r="O978" s="39"/>
      <c r="P978" s="39"/>
      <c r="Q978" s="39"/>
      <c r="R978" s="39"/>
      <c r="S978" s="39"/>
    </row>
    <row r="979" spans="1:19" s="49" customFormat="1" ht="15.75" x14ac:dyDescent="0.2">
      <c r="A979" s="122">
        <v>65</v>
      </c>
      <c r="B979" s="125" t="s">
        <v>7402</v>
      </c>
      <c r="C979" s="110">
        <v>67</v>
      </c>
      <c r="D979" s="111"/>
      <c r="E979" s="147" t="s">
        <v>7403</v>
      </c>
      <c r="F979" s="25"/>
      <c r="G979" s="56">
        <v>1000000</v>
      </c>
      <c r="I979" s="39"/>
      <c r="J979" s="39"/>
      <c r="K979" s="39"/>
      <c r="L979" s="39"/>
      <c r="M979" s="39"/>
      <c r="N979" s="39"/>
      <c r="O979" s="39"/>
      <c r="P979" s="39"/>
      <c r="Q979" s="39"/>
      <c r="R979" s="39"/>
      <c r="S979" s="39"/>
    </row>
    <row r="980" spans="1:19" s="49" customFormat="1" ht="15.75" x14ac:dyDescent="0.2">
      <c r="A980" s="122">
        <v>66</v>
      </c>
      <c r="B980" s="125" t="s">
        <v>7404</v>
      </c>
      <c r="C980" s="110">
        <v>68</v>
      </c>
      <c r="D980" s="111"/>
      <c r="E980" s="147" t="s">
        <v>7405</v>
      </c>
      <c r="F980" s="25"/>
      <c r="G980" s="56">
        <v>10000000</v>
      </c>
      <c r="I980" s="39"/>
      <c r="J980" s="39"/>
      <c r="K980" s="39"/>
      <c r="L980" s="39"/>
      <c r="M980" s="39"/>
      <c r="N980" s="39"/>
      <c r="O980" s="39"/>
      <c r="P980" s="39"/>
      <c r="Q980" s="39"/>
      <c r="R980" s="39"/>
      <c r="S980" s="39"/>
    </row>
    <row r="981" spans="1:19" s="49" customFormat="1" ht="15.75" x14ac:dyDescent="0.2">
      <c r="A981" s="122">
        <v>67</v>
      </c>
      <c r="B981" s="125" t="s">
        <v>7406</v>
      </c>
      <c r="C981" s="110">
        <v>71</v>
      </c>
      <c r="D981" s="111"/>
      <c r="E981" s="147" t="s">
        <v>7407</v>
      </c>
      <c r="F981" s="25"/>
      <c r="G981" s="56">
        <v>2000000</v>
      </c>
      <c r="I981" s="39"/>
      <c r="J981" s="39"/>
      <c r="K981" s="39"/>
      <c r="L981" s="39"/>
      <c r="M981" s="39"/>
      <c r="N981" s="39"/>
      <c r="O981" s="39"/>
      <c r="P981" s="39"/>
      <c r="Q981" s="39"/>
      <c r="R981" s="39"/>
      <c r="S981" s="39"/>
    </row>
    <row r="982" spans="1:19" s="49" customFormat="1" ht="15.75" x14ac:dyDescent="0.2">
      <c r="A982" s="122">
        <v>68</v>
      </c>
      <c r="B982" s="125" t="s">
        <v>7408</v>
      </c>
      <c r="C982" s="110">
        <v>71</v>
      </c>
      <c r="D982" s="111"/>
      <c r="E982" s="147" t="s">
        <v>7409</v>
      </c>
      <c r="F982" s="25"/>
      <c r="G982" s="56">
        <v>1000000</v>
      </c>
      <c r="I982" s="39"/>
      <c r="J982" s="39"/>
      <c r="K982" s="39"/>
      <c r="L982" s="39"/>
      <c r="M982" s="39"/>
      <c r="N982" s="39"/>
      <c r="O982" s="39"/>
      <c r="P982" s="39"/>
      <c r="Q982" s="39"/>
      <c r="R982" s="39"/>
      <c r="S982" s="39"/>
    </row>
    <row r="983" spans="1:19" s="49" customFormat="1" ht="15.75" x14ac:dyDescent="0.2">
      <c r="A983" s="122">
        <v>69</v>
      </c>
      <c r="B983" s="125" t="s">
        <v>7410</v>
      </c>
      <c r="C983" s="110">
        <v>74</v>
      </c>
      <c r="D983" s="111"/>
      <c r="E983" s="147" t="s">
        <v>7411</v>
      </c>
      <c r="F983" s="25"/>
      <c r="G983" s="56">
        <v>3000000</v>
      </c>
      <c r="I983" s="39"/>
      <c r="J983" s="39"/>
      <c r="K983" s="39"/>
      <c r="L983" s="39"/>
      <c r="M983" s="39"/>
      <c r="N983" s="39"/>
      <c r="O983" s="39"/>
      <c r="P983" s="39"/>
      <c r="Q983" s="39"/>
      <c r="R983" s="39"/>
      <c r="S983" s="39"/>
    </row>
    <row r="984" spans="1:19" s="49" customFormat="1" ht="15.75" x14ac:dyDescent="0.2">
      <c r="A984" s="122">
        <v>70</v>
      </c>
      <c r="B984" s="125" t="s">
        <v>7412</v>
      </c>
      <c r="C984" s="110">
        <v>74</v>
      </c>
      <c r="D984" s="111"/>
      <c r="E984" s="147" t="s">
        <v>7413</v>
      </c>
      <c r="F984" s="25"/>
      <c r="G984" s="56">
        <v>2000000</v>
      </c>
      <c r="I984" s="39"/>
      <c r="J984" s="39"/>
      <c r="K984" s="39"/>
      <c r="L984" s="39"/>
      <c r="M984" s="39"/>
      <c r="N984" s="39"/>
      <c r="O984" s="39"/>
      <c r="P984" s="39"/>
      <c r="Q984" s="39"/>
      <c r="R984" s="39"/>
      <c r="S984" s="39"/>
    </row>
    <row r="985" spans="1:19" s="49" customFormat="1" ht="15.75" x14ac:dyDescent="0.2">
      <c r="A985" s="122">
        <v>71</v>
      </c>
      <c r="B985" s="125" t="s">
        <v>7414</v>
      </c>
      <c r="C985" s="110">
        <v>76</v>
      </c>
      <c r="D985" s="111"/>
      <c r="E985" s="147" t="s">
        <v>7415</v>
      </c>
      <c r="F985" s="25"/>
      <c r="G985" s="56">
        <v>1000000</v>
      </c>
      <c r="I985" s="39"/>
      <c r="J985" s="39"/>
      <c r="K985" s="39"/>
      <c r="L985" s="39"/>
      <c r="M985" s="39"/>
      <c r="N985" s="39"/>
      <c r="O985" s="39"/>
      <c r="P985" s="39"/>
      <c r="Q985" s="39"/>
      <c r="R985" s="39"/>
      <c r="S985" s="39"/>
    </row>
    <row r="986" spans="1:19" s="49" customFormat="1" ht="15.75" x14ac:dyDescent="0.2">
      <c r="A986" s="122">
        <v>72</v>
      </c>
      <c r="B986" s="125" t="s">
        <v>7416</v>
      </c>
      <c r="C986" s="110">
        <v>50</v>
      </c>
      <c r="D986" s="111"/>
      <c r="E986" s="147" t="s">
        <v>7417</v>
      </c>
      <c r="F986" s="25"/>
      <c r="G986" s="56">
        <v>2500000</v>
      </c>
      <c r="I986" s="39"/>
      <c r="J986" s="39"/>
      <c r="K986" s="39"/>
      <c r="L986" s="39"/>
      <c r="M986" s="39"/>
      <c r="N986" s="39"/>
      <c r="O986" s="39"/>
      <c r="P986" s="39"/>
      <c r="Q986" s="39"/>
      <c r="R986" s="39"/>
      <c r="S986" s="39"/>
    </row>
    <row r="987" spans="1:19" s="49" customFormat="1" ht="15.75" x14ac:dyDescent="0.2">
      <c r="A987" s="122">
        <v>73</v>
      </c>
      <c r="B987" s="125" t="s">
        <v>7418</v>
      </c>
      <c r="C987" s="110">
        <v>59</v>
      </c>
      <c r="D987" s="111"/>
      <c r="E987" s="147" t="s">
        <v>7419</v>
      </c>
      <c r="F987" s="25"/>
      <c r="G987" s="56">
        <v>2500000</v>
      </c>
      <c r="I987" s="39"/>
      <c r="J987" s="39"/>
      <c r="K987" s="39"/>
      <c r="L987" s="39"/>
      <c r="M987" s="39"/>
      <c r="N987" s="39"/>
      <c r="O987" s="39"/>
      <c r="P987" s="39"/>
      <c r="Q987" s="39"/>
      <c r="R987" s="39"/>
      <c r="S987" s="39"/>
    </row>
    <row r="988" spans="1:19" s="49" customFormat="1" ht="15.75" x14ac:dyDescent="0.2">
      <c r="A988" s="122">
        <v>74</v>
      </c>
      <c r="B988" s="125" t="s">
        <v>7420</v>
      </c>
      <c r="C988" s="110">
        <v>18</v>
      </c>
      <c r="D988" s="111"/>
      <c r="E988" s="147" t="s">
        <v>7421</v>
      </c>
      <c r="F988" s="25"/>
      <c r="G988" s="56">
        <v>5000000</v>
      </c>
      <c r="I988" s="39"/>
      <c r="J988" s="39"/>
      <c r="K988" s="39"/>
      <c r="L988" s="39"/>
      <c r="M988" s="39"/>
      <c r="N988" s="39"/>
      <c r="O988" s="39"/>
      <c r="P988" s="39"/>
      <c r="Q988" s="39"/>
      <c r="R988" s="39"/>
      <c r="S988" s="39"/>
    </row>
    <row r="989" spans="1:19" s="49" customFormat="1" ht="15.75" x14ac:dyDescent="0.2">
      <c r="A989" s="122">
        <v>75</v>
      </c>
      <c r="B989" s="125" t="s">
        <v>7422</v>
      </c>
      <c r="C989" s="110">
        <v>69</v>
      </c>
      <c r="D989" s="111"/>
      <c r="E989" s="147" t="s">
        <v>7423</v>
      </c>
      <c r="F989" s="25"/>
      <c r="G989" s="56">
        <v>2500000</v>
      </c>
      <c r="I989" s="39"/>
      <c r="J989" s="39"/>
      <c r="K989" s="39"/>
      <c r="L989" s="39"/>
      <c r="M989" s="39"/>
      <c r="N989" s="39"/>
      <c r="O989" s="39"/>
      <c r="P989" s="39"/>
      <c r="Q989" s="39"/>
      <c r="R989" s="39"/>
      <c r="S989" s="39"/>
    </row>
    <row r="990" spans="1:19" s="49" customFormat="1" ht="15.75" x14ac:dyDescent="0.2">
      <c r="A990" s="122">
        <v>76</v>
      </c>
      <c r="B990" s="125" t="s">
        <v>7424</v>
      </c>
      <c r="C990" s="110">
        <v>19</v>
      </c>
      <c r="D990" s="111"/>
      <c r="E990" s="147" t="s">
        <v>7425</v>
      </c>
      <c r="F990" s="25"/>
      <c r="G990" s="56">
        <v>2500000</v>
      </c>
      <c r="I990" s="39"/>
      <c r="J990" s="39"/>
      <c r="K990" s="39"/>
      <c r="L990" s="39"/>
      <c r="M990" s="39"/>
      <c r="N990" s="39"/>
      <c r="O990" s="39"/>
      <c r="P990" s="39"/>
      <c r="Q990" s="39"/>
      <c r="R990" s="39"/>
      <c r="S990" s="39"/>
    </row>
    <row r="991" spans="1:19" s="49" customFormat="1" ht="15.75" x14ac:dyDescent="0.2">
      <c r="A991" s="122">
        <v>77</v>
      </c>
      <c r="B991" s="125" t="s">
        <v>7426</v>
      </c>
      <c r="C991" s="110">
        <v>24</v>
      </c>
      <c r="D991" s="111"/>
      <c r="E991" s="147" t="s">
        <v>7427</v>
      </c>
      <c r="F991" s="25"/>
      <c r="G991" s="56">
        <v>5000000</v>
      </c>
      <c r="I991" s="39"/>
      <c r="J991" s="39"/>
      <c r="K991" s="39"/>
      <c r="L991" s="39"/>
      <c r="M991" s="39"/>
      <c r="N991" s="39"/>
      <c r="O991" s="39"/>
      <c r="P991" s="39"/>
      <c r="Q991" s="39"/>
      <c r="R991" s="39"/>
      <c r="S991" s="39"/>
    </row>
    <row r="992" spans="1:19" s="49" customFormat="1" ht="15.75" x14ac:dyDescent="0.2">
      <c r="A992" s="122">
        <v>78</v>
      </c>
      <c r="B992" s="125" t="s">
        <v>7428</v>
      </c>
      <c r="C992" s="110">
        <v>51</v>
      </c>
      <c r="D992" s="111"/>
      <c r="E992" s="147" t="s">
        <v>7429</v>
      </c>
      <c r="F992" s="25"/>
      <c r="G992" s="56">
        <v>4000000</v>
      </c>
      <c r="I992" s="39"/>
      <c r="J992" s="39"/>
      <c r="K992" s="39"/>
      <c r="L992" s="39"/>
      <c r="M992" s="39"/>
      <c r="N992" s="39"/>
      <c r="O992" s="39"/>
      <c r="P992" s="39"/>
      <c r="Q992" s="39"/>
      <c r="R992" s="39"/>
      <c r="S992" s="39"/>
    </row>
    <row r="993" spans="1:19" s="49" customFormat="1" ht="15.75" x14ac:dyDescent="0.2">
      <c r="A993" s="122">
        <v>79</v>
      </c>
      <c r="B993" s="125" t="s">
        <v>7430</v>
      </c>
      <c r="C993" s="110">
        <v>69</v>
      </c>
      <c r="D993" s="111"/>
      <c r="E993" s="147" t="s">
        <v>7431</v>
      </c>
      <c r="F993" s="25"/>
      <c r="G993" s="56">
        <v>4000000</v>
      </c>
      <c r="I993" s="39"/>
      <c r="J993" s="39"/>
      <c r="K993" s="39"/>
      <c r="L993" s="39"/>
      <c r="M993" s="39"/>
      <c r="N993" s="39"/>
      <c r="O993" s="39"/>
      <c r="P993" s="39"/>
      <c r="Q993" s="39"/>
      <c r="R993" s="39"/>
      <c r="S993" s="39"/>
    </row>
    <row r="994" spans="1:19" s="49" customFormat="1" ht="11.25" customHeight="1" x14ac:dyDescent="0.2">
      <c r="A994" s="28"/>
      <c r="B994" s="110"/>
      <c r="C994" s="110"/>
      <c r="D994" s="111"/>
      <c r="E994" s="133"/>
      <c r="F994" s="28"/>
      <c r="G994" s="28"/>
      <c r="I994" s="39"/>
      <c r="J994" s="39"/>
      <c r="K994" s="39"/>
      <c r="L994" s="39"/>
      <c r="M994" s="39"/>
      <c r="N994" s="39"/>
      <c r="O994" s="39"/>
      <c r="P994" s="39"/>
      <c r="Q994" s="39"/>
      <c r="R994" s="39"/>
      <c r="S994" s="39"/>
    </row>
    <row r="995" spans="1:19" ht="15.75" x14ac:dyDescent="0.2">
      <c r="A995" s="127"/>
      <c r="B995" s="128"/>
      <c r="C995" s="128"/>
      <c r="D995" s="129"/>
      <c r="E995" s="139" t="s">
        <v>7432</v>
      </c>
      <c r="F995" s="131">
        <v>0</v>
      </c>
      <c r="G995" s="131">
        <v>172500000</v>
      </c>
    </row>
    <row r="996" spans="1:19" ht="11.25" customHeight="1" x14ac:dyDescent="0.2">
      <c r="A996" s="28"/>
      <c r="E996" s="133"/>
      <c r="F996" s="28"/>
      <c r="G996" s="28"/>
    </row>
    <row r="997" spans="1:19" ht="11.25" customHeight="1" x14ac:dyDescent="0.2">
      <c r="A997" s="28"/>
      <c r="E997" s="133"/>
      <c r="F997" s="28"/>
      <c r="G997" s="28"/>
    </row>
    <row r="998" spans="1:19" ht="15.75" customHeight="1" x14ac:dyDescent="0.2">
      <c r="A998" s="113" t="s">
        <v>7433</v>
      </c>
      <c r="B998" s="114"/>
      <c r="C998" s="114"/>
      <c r="D998" s="115"/>
      <c r="E998" s="134"/>
      <c r="F998" s="116"/>
      <c r="G998" s="116"/>
    </row>
    <row r="999" spans="1:19" ht="15.75" customHeight="1" x14ac:dyDescent="0.2">
      <c r="A999" s="117" t="s">
        <v>3063</v>
      </c>
      <c r="E999" s="133"/>
      <c r="F999" s="28"/>
      <c r="G999" s="28"/>
    </row>
    <row r="1000" spans="1:19" s="100" customFormat="1" ht="11.25" customHeight="1" x14ac:dyDescent="0.2">
      <c r="A1000" s="118" t="s">
        <v>7434</v>
      </c>
      <c r="B1000" s="119"/>
      <c r="C1000" s="119"/>
      <c r="D1000" s="120"/>
      <c r="E1000" s="135"/>
      <c r="F1000" s="121"/>
      <c r="G1000" s="121"/>
      <c r="H1000" s="49"/>
    </row>
    <row r="1001" spans="1:19" ht="11.25" customHeight="1" x14ac:dyDescent="0.2">
      <c r="A1001" s="28"/>
      <c r="E1001" s="133"/>
      <c r="F1001" s="28"/>
      <c r="G1001" s="28"/>
    </row>
    <row r="1002" spans="1:19" ht="15.75" customHeight="1" x14ac:dyDescent="0.2">
      <c r="A1002" s="122" t="s">
        <v>4367</v>
      </c>
      <c r="B1002" s="110" t="s">
        <v>637</v>
      </c>
      <c r="C1002" s="110" t="s">
        <v>4368</v>
      </c>
      <c r="E1002" s="136" t="s">
        <v>3529</v>
      </c>
      <c r="F1002" s="123" t="s">
        <v>2872</v>
      </c>
      <c r="G1002" s="123" t="s">
        <v>2879</v>
      </c>
    </row>
    <row r="1003" spans="1:19" ht="11.25" customHeight="1" x14ac:dyDescent="0.2">
      <c r="A1003" s="124"/>
      <c r="E1003" s="133"/>
      <c r="F1003" s="28"/>
      <c r="G1003" s="28"/>
    </row>
    <row r="1004" spans="1:19" ht="15.75" x14ac:dyDescent="0.2">
      <c r="A1004" s="28"/>
      <c r="E1004" s="132" t="s">
        <v>4369</v>
      </c>
      <c r="F1004" s="28"/>
      <c r="G1004" s="28"/>
    </row>
    <row r="1005" spans="1:19" ht="15.75" x14ac:dyDescent="0.2">
      <c r="A1005" s="122">
        <v>1</v>
      </c>
      <c r="B1005" s="125" t="s">
        <v>7435</v>
      </c>
      <c r="C1005" s="110">
        <v>23</v>
      </c>
      <c r="E1005" s="138" t="s">
        <v>7436</v>
      </c>
      <c r="F1005" s="25"/>
      <c r="G1005" s="57">
        <v>3500000</v>
      </c>
    </row>
    <row r="1006" spans="1:19" ht="15.75" x14ac:dyDescent="0.2">
      <c r="A1006" s="122">
        <v>2</v>
      </c>
      <c r="B1006" s="125" t="s">
        <v>7437</v>
      </c>
      <c r="C1006" s="110">
        <v>63</v>
      </c>
      <c r="E1006" s="138" t="s">
        <v>7438</v>
      </c>
      <c r="F1006" s="25"/>
      <c r="G1006" s="57">
        <v>1400000</v>
      </c>
    </row>
    <row r="1007" spans="1:19" ht="15.75" x14ac:dyDescent="0.2">
      <c r="A1007" s="122">
        <v>3</v>
      </c>
      <c r="B1007" s="125" t="s">
        <v>7439</v>
      </c>
      <c r="C1007" s="110">
        <v>63</v>
      </c>
      <c r="E1007" s="138" t="s">
        <v>7440</v>
      </c>
      <c r="F1007" s="25"/>
      <c r="G1007" s="57">
        <v>1400000</v>
      </c>
    </row>
    <row r="1008" spans="1:19" ht="31.5" x14ac:dyDescent="0.2">
      <c r="A1008" s="122">
        <v>4</v>
      </c>
      <c r="B1008" s="125" t="s">
        <v>7441</v>
      </c>
      <c r="C1008" s="110">
        <v>35</v>
      </c>
      <c r="E1008" s="126" t="s">
        <v>7442</v>
      </c>
      <c r="F1008" s="25"/>
      <c r="G1008" s="57">
        <v>3150000</v>
      </c>
    </row>
    <row r="1009" spans="1:19" ht="15.75" x14ac:dyDescent="0.2">
      <c r="A1009" s="122">
        <v>5</v>
      </c>
      <c r="B1009" s="125" t="s">
        <v>7443</v>
      </c>
      <c r="C1009" s="110" t="s">
        <v>2882</v>
      </c>
      <c r="E1009" s="138" t="s">
        <v>7444</v>
      </c>
      <c r="F1009" s="25"/>
      <c r="G1009" s="57">
        <v>340000000</v>
      </c>
    </row>
    <row r="1010" spans="1:19" ht="15.75" x14ac:dyDescent="0.2">
      <c r="A1010" s="122">
        <v>6</v>
      </c>
      <c r="B1010" s="125" t="s">
        <v>7445</v>
      </c>
      <c r="C1010" s="110">
        <v>34</v>
      </c>
      <c r="E1010" s="138" t="s">
        <v>7446</v>
      </c>
      <c r="F1010" s="25"/>
      <c r="G1010" s="57">
        <v>1400000</v>
      </c>
    </row>
    <row r="1011" spans="1:19" s="49" customFormat="1" ht="31.5" x14ac:dyDescent="0.2">
      <c r="A1011" s="122">
        <v>7</v>
      </c>
      <c r="B1011" s="125" t="s">
        <v>7447</v>
      </c>
      <c r="C1011" s="110" t="s">
        <v>7448</v>
      </c>
      <c r="D1011" s="111"/>
      <c r="E1011" s="126" t="s">
        <v>7449</v>
      </c>
      <c r="F1011" s="25"/>
      <c r="G1011" s="57">
        <v>3150000</v>
      </c>
      <c r="I1011" s="39"/>
      <c r="J1011" s="39"/>
      <c r="K1011" s="39"/>
      <c r="L1011" s="39"/>
      <c r="M1011" s="39"/>
      <c r="N1011" s="39"/>
      <c r="O1011" s="39"/>
      <c r="P1011" s="39"/>
      <c r="Q1011" s="39"/>
      <c r="R1011" s="39"/>
      <c r="S1011" s="39"/>
    </row>
    <row r="1012" spans="1:19" s="49" customFormat="1" ht="15.75" x14ac:dyDescent="0.2">
      <c r="A1012" s="122">
        <v>8</v>
      </c>
      <c r="B1012" s="125" t="s">
        <v>7450</v>
      </c>
      <c r="C1012" s="110">
        <v>11</v>
      </c>
      <c r="D1012" s="111"/>
      <c r="E1012" s="138" t="s">
        <v>7451</v>
      </c>
      <c r="F1012" s="25"/>
      <c r="G1012" s="57">
        <v>1400000</v>
      </c>
      <c r="I1012" s="39"/>
      <c r="J1012" s="39"/>
      <c r="K1012" s="39"/>
      <c r="L1012" s="39"/>
      <c r="M1012" s="39"/>
      <c r="N1012" s="39"/>
      <c r="O1012" s="39"/>
      <c r="P1012" s="39"/>
      <c r="Q1012" s="39"/>
      <c r="R1012" s="39"/>
      <c r="S1012" s="39"/>
    </row>
    <row r="1013" spans="1:19" s="49" customFormat="1" ht="47.25" x14ac:dyDescent="0.2">
      <c r="A1013" s="122">
        <v>9</v>
      </c>
      <c r="B1013" s="125" t="s">
        <v>7452</v>
      </c>
      <c r="C1013" s="110"/>
      <c r="D1013" s="111"/>
      <c r="E1013" s="126" t="s">
        <v>7453</v>
      </c>
      <c r="F1013" s="25"/>
      <c r="G1013" s="57">
        <v>1400000</v>
      </c>
      <c r="I1013" s="39"/>
      <c r="J1013" s="39"/>
      <c r="K1013" s="39"/>
      <c r="L1013" s="39"/>
      <c r="M1013" s="39"/>
      <c r="N1013" s="39"/>
      <c r="O1013" s="39"/>
      <c r="P1013" s="39"/>
      <c r="Q1013" s="39"/>
      <c r="R1013" s="39"/>
      <c r="S1013" s="39"/>
    </row>
    <row r="1014" spans="1:19" s="49" customFormat="1" ht="31.5" x14ac:dyDescent="0.2">
      <c r="A1014" s="122">
        <v>10</v>
      </c>
      <c r="B1014" s="125" t="s">
        <v>7454</v>
      </c>
      <c r="C1014" s="110"/>
      <c r="D1014" s="111"/>
      <c r="E1014" s="126" t="s">
        <v>7455</v>
      </c>
      <c r="F1014" s="25"/>
      <c r="G1014" s="57">
        <v>1750000</v>
      </c>
      <c r="I1014" s="39"/>
      <c r="J1014" s="39"/>
      <c r="K1014" s="39"/>
      <c r="L1014" s="39"/>
      <c r="M1014" s="39"/>
      <c r="N1014" s="39"/>
      <c r="O1014" s="39"/>
      <c r="P1014" s="39"/>
      <c r="Q1014" s="39"/>
      <c r="R1014" s="39"/>
      <c r="S1014" s="39"/>
    </row>
    <row r="1015" spans="1:19" s="49" customFormat="1" ht="15.75" x14ac:dyDescent="0.2">
      <c r="A1015" s="122">
        <v>11</v>
      </c>
      <c r="B1015" s="125" t="s">
        <v>7456</v>
      </c>
      <c r="C1015" s="110" t="s">
        <v>2882</v>
      </c>
      <c r="D1015" s="111"/>
      <c r="E1015" s="138" t="s">
        <v>7457</v>
      </c>
      <c r="F1015" s="25"/>
      <c r="G1015" s="57">
        <v>1750000</v>
      </c>
      <c r="I1015" s="39"/>
      <c r="J1015" s="39"/>
      <c r="K1015" s="39"/>
      <c r="L1015" s="39"/>
      <c r="M1015" s="39"/>
      <c r="N1015" s="39"/>
      <c r="O1015" s="39"/>
      <c r="P1015" s="39"/>
      <c r="Q1015" s="39"/>
      <c r="R1015" s="39"/>
      <c r="S1015" s="39"/>
    </row>
    <row r="1016" spans="1:19" s="49" customFormat="1" ht="15.75" x14ac:dyDescent="0.2">
      <c r="A1016" s="122">
        <v>12</v>
      </c>
      <c r="B1016" s="125" t="s">
        <v>7458</v>
      </c>
      <c r="C1016" s="110"/>
      <c r="D1016" s="111"/>
      <c r="E1016" s="138" t="s">
        <v>7459</v>
      </c>
      <c r="F1016" s="25"/>
      <c r="G1016" s="57">
        <v>1750000</v>
      </c>
      <c r="I1016" s="39"/>
      <c r="J1016" s="39"/>
      <c r="K1016" s="39"/>
      <c r="L1016" s="39"/>
      <c r="M1016" s="39"/>
      <c r="N1016" s="39"/>
      <c r="O1016" s="39"/>
      <c r="P1016" s="39"/>
      <c r="Q1016" s="39"/>
      <c r="R1016" s="39"/>
      <c r="S1016" s="39"/>
    </row>
    <row r="1017" spans="1:19" s="49" customFormat="1" ht="31.5" x14ac:dyDescent="0.2">
      <c r="A1017" s="122">
        <v>13</v>
      </c>
      <c r="B1017" s="125" t="s">
        <v>7460</v>
      </c>
      <c r="C1017" s="110"/>
      <c r="D1017" s="111"/>
      <c r="E1017" s="126" t="s">
        <v>7461</v>
      </c>
      <c r="F1017" s="25"/>
      <c r="G1017" s="57">
        <v>1750000</v>
      </c>
      <c r="I1017" s="39"/>
      <c r="J1017" s="39"/>
      <c r="K1017" s="39"/>
      <c r="L1017" s="39"/>
      <c r="M1017" s="39"/>
      <c r="N1017" s="39"/>
      <c r="O1017" s="39"/>
      <c r="P1017" s="39"/>
      <c r="Q1017" s="39"/>
      <c r="R1017" s="39"/>
      <c r="S1017" s="39"/>
    </row>
    <row r="1018" spans="1:19" s="49" customFormat="1" ht="15.75" x14ac:dyDescent="0.2">
      <c r="A1018" s="122">
        <v>14</v>
      </c>
      <c r="B1018" s="125" t="s">
        <v>7462</v>
      </c>
      <c r="C1018" s="110">
        <v>21</v>
      </c>
      <c r="D1018" s="111"/>
      <c r="E1018" s="138" t="s">
        <v>7463</v>
      </c>
      <c r="F1018" s="25"/>
      <c r="G1018" s="57">
        <v>1750000</v>
      </c>
      <c r="I1018" s="39"/>
      <c r="J1018" s="39"/>
      <c r="K1018" s="39"/>
      <c r="L1018" s="39"/>
      <c r="M1018" s="39"/>
      <c r="N1018" s="39"/>
      <c r="O1018" s="39"/>
      <c r="P1018" s="39"/>
      <c r="Q1018" s="39"/>
      <c r="R1018" s="39"/>
      <c r="S1018" s="39"/>
    </row>
    <row r="1019" spans="1:19" s="49" customFormat="1" ht="15.75" x14ac:dyDescent="0.2">
      <c r="A1019" s="122">
        <v>15</v>
      </c>
      <c r="B1019" s="125" t="s">
        <v>7464</v>
      </c>
      <c r="C1019" s="110">
        <v>24</v>
      </c>
      <c r="D1019" s="111"/>
      <c r="E1019" s="138" t="s">
        <v>7465</v>
      </c>
      <c r="F1019" s="25"/>
      <c r="G1019" s="57">
        <v>6300000</v>
      </c>
      <c r="I1019" s="39"/>
      <c r="J1019" s="39"/>
      <c r="K1019" s="39"/>
      <c r="L1019" s="39"/>
      <c r="M1019" s="39"/>
      <c r="N1019" s="39"/>
      <c r="O1019" s="39"/>
      <c r="P1019" s="39"/>
      <c r="Q1019" s="39"/>
      <c r="R1019" s="39"/>
      <c r="S1019" s="39"/>
    </row>
    <row r="1020" spans="1:19" s="49" customFormat="1" ht="15.75" x14ac:dyDescent="0.2">
      <c r="A1020" s="122">
        <v>16</v>
      </c>
      <c r="B1020" s="125" t="s">
        <v>7466</v>
      </c>
      <c r="C1020" s="110">
        <v>25</v>
      </c>
      <c r="D1020" s="111"/>
      <c r="E1020" s="138" t="s">
        <v>7467</v>
      </c>
      <c r="F1020" s="25"/>
      <c r="G1020" s="57">
        <v>1750000</v>
      </c>
      <c r="I1020" s="39"/>
      <c r="J1020" s="39"/>
      <c r="K1020" s="39"/>
      <c r="L1020" s="39"/>
      <c r="M1020" s="39"/>
      <c r="N1020" s="39"/>
      <c r="O1020" s="39"/>
      <c r="P1020" s="39"/>
      <c r="Q1020" s="39"/>
      <c r="R1020" s="39"/>
      <c r="S1020" s="39"/>
    </row>
    <row r="1021" spans="1:19" s="49" customFormat="1" ht="15.75" x14ac:dyDescent="0.2">
      <c r="A1021" s="122">
        <v>17</v>
      </c>
      <c r="B1021" s="125" t="s">
        <v>7468</v>
      </c>
      <c r="C1021" s="110">
        <v>25</v>
      </c>
      <c r="D1021" s="111"/>
      <c r="E1021" s="138" t="s">
        <v>7469</v>
      </c>
      <c r="F1021" s="25"/>
      <c r="G1021" s="57">
        <v>1750000</v>
      </c>
      <c r="I1021" s="39"/>
      <c r="J1021" s="39"/>
      <c r="K1021" s="39"/>
      <c r="L1021" s="39"/>
      <c r="M1021" s="39"/>
      <c r="N1021" s="39"/>
      <c r="O1021" s="39"/>
      <c r="P1021" s="39"/>
      <c r="Q1021" s="39"/>
      <c r="R1021" s="39"/>
      <c r="S1021" s="39"/>
    </row>
    <row r="1022" spans="1:19" s="49" customFormat="1" ht="15.75" x14ac:dyDescent="0.2">
      <c r="A1022" s="122">
        <v>18</v>
      </c>
      <c r="B1022" s="125" t="s">
        <v>7470</v>
      </c>
      <c r="C1022" s="110">
        <v>25</v>
      </c>
      <c r="D1022" s="111"/>
      <c r="E1022" s="138" t="s">
        <v>7471</v>
      </c>
      <c r="F1022" s="25"/>
      <c r="G1022" s="57">
        <v>1750000</v>
      </c>
      <c r="I1022" s="39"/>
      <c r="J1022" s="39"/>
      <c r="K1022" s="39"/>
      <c r="L1022" s="39"/>
      <c r="M1022" s="39"/>
      <c r="N1022" s="39"/>
      <c r="O1022" s="39"/>
      <c r="P1022" s="39"/>
      <c r="Q1022" s="39"/>
      <c r="R1022" s="39"/>
      <c r="S1022" s="39"/>
    </row>
    <row r="1023" spans="1:19" s="49" customFormat="1" ht="15.75" x14ac:dyDescent="0.2">
      <c r="A1023" s="122">
        <v>19</v>
      </c>
      <c r="B1023" s="125" t="s">
        <v>7472</v>
      </c>
      <c r="C1023" s="110">
        <v>25</v>
      </c>
      <c r="D1023" s="111"/>
      <c r="E1023" s="138" t="s">
        <v>7473</v>
      </c>
      <c r="F1023" s="25"/>
      <c r="G1023" s="57">
        <v>1750000</v>
      </c>
      <c r="I1023" s="39"/>
      <c r="J1023" s="39"/>
      <c r="K1023" s="39"/>
      <c r="L1023" s="39"/>
      <c r="M1023" s="39"/>
      <c r="N1023" s="39"/>
      <c r="O1023" s="39"/>
      <c r="P1023" s="39"/>
      <c r="Q1023" s="39"/>
      <c r="R1023" s="39"/>
      <c r="S1023" s="39"/>
    </row>
    <row r="1024" spans="1:19" s="49" customFormat="1" ht="31.5" x14ac:dyDescent="0.2">
      <c r="A1024" s="122">
        <v>20</v>
      </c>
      <c r="B1024" s="125" t="s">
        <v>7474</v>
      </c>
      <c r="C1024" s="110">
        <v>25</v>
      </c>
      <c r="D1024" s="111"/>
      <c r="E1024" s="126" t="s">
        <v>7475</v>
      </c>
      <c r="F1024" s="25"/>
      <c r="G1024" s="57">
        <v>1750000</v>
      </c>
      <c r="I1024" s="39"/>
      <c r="J1024" s="39"/>
      <c r="K1024" s="39"/>
      <c r="L1024" s="39"/>
      <c r="M1024" s="39"/>
      <c r="N1024" s="39"/>
      <c r="O1024" s="39"/>
      <c r="P1024" s="39"/>
      <c r="Q1024" s="39"/>
      <c r="R1024" s="39"/>
      <c r="S1024" s="39"/>
    </row>
    <row r="1025" spans="1:19" s="49" customFormat="1" ht="15.75" x14ac:dyDescent="0.2">
      <c r="A1025" s="122">
        <v>21</v>
      </c>
      <c r="B1025" s="125" t="s">
        <v>7476</v>
      </c>
      <c r="C1025" s="110">
        <v>36</v>
      </c>
      <c r="D1025" s="111"/>
      <c r="E1025" s="138" t="s">
        <v>7477</v>
      </c>
      <c r="F1025" s="25"/>
      <c r="G1025" s="57">
        <v>1750000</v>
      </c>
      <c r="I1025" s="39"/>
      <c r="J1025" s="39"/>
      <c r="K1025" s="39"/>
      <c r="L1025" s="39"/>
      <c r="M1025" s="39"/>
      <c r="N1025" s="39"/>
      <c r="O1025" s="39"/>
      <c r="P1025" s="39"/>
      <c r="Q1025" s="39"/>
      <c r="R1025" s="39"/>
      <c r="S1025" s="39"/>
    </row>
    <row r="1026" spans="1:19" s="49" customFormat="1" ht="15.75" x14ac:dyDescent="0.2">
      <c r="A1026" s="122">
        <v>22</v>
      </c>
      <c r="B1026" s="125" t="s">
        <v>7478</v>
      </c>
      <c r="C1026" s="110">
        <v>37</v>
      </c>
      <c r="D1026" s="111"/>
      <c r="E1026" s="138" t="s">
        <v>7479</v>
      </c>
      <c r="F1026" s="25"/>
      <c r="G1026" s="57">
        <v>1750000</v>
      </c>
      <c r="I1026" s="39"/>
      <c r="J1026" s="39"/>
      <c r="K1026" s="39"/>
      <c r="L1026" s="39"/>
      <c r="M1026" s="39"/>
      <c r="N1026" s="39"/>
      <c r="O1026" s="39"/>
      <c r="P1026" s="39"/>
      <c r="Q1026" s="39"/>
      <c r="R1026" s="39"/>
      <c r="S1026" s="39"/>
    </row>
    <row r="1027" spans="1:19" ht="15.75" x14ac:dyDescent="0.2">
      <c r="A1027" s="122">
        <v>23</v>
      </c>
      <c r="B1027" s="125" t="s">
        <v>7480</v>
      </c>
      <c r="C1027" s="110">
        <v>37</v>
      </c>
      <c r="E1027" s="138" t="s">
        <v>7481</v>
      </c>
      <c r="F1027" s="25"/>
      <c r="G1027" s="57">
        <v>1750000</v>
      </c>
    </row>
    <row r="1028" spans="1:19" ht="15.75" x14ac:dyDescent="0.2">
      <c r="A1028" s="122">
        <v>24</v>
      </c>
      <c r="B1028" s="125" t="s">
        <v>7482</v>
      </c>
      <c r="E1028" s="138" t="s">
        <v>7483</v>
      </c>
      <c r="F1028" s="25"/>
      <c r="G1028" s="57">
        <v>1750000</v>
      </c>
    </row>
    <row r="1029" spans="1:19" ht="15.75" x14ac:dyDescent="0.2">
      <c r="A1029" s="122">
        <v>25</v>
      </c>
      <c r="B1029" s="125" t="s">
        <v>7484</v>
      </c>
      <c r="C1029" s="110">
        <v>28</v>
      </c>
      <c r="E1029" s="138" t="s">
        <v>7485</v>
      </c>
      <c r="F1029" s="25"/>
      <c r="G1029" s="57">
        <v>6300000</v>
      </c>
    </row>
    <row r="1030" spans="1:19" ht="15.75" x14ac:dyDescent="0.2">
      <c r="A1030" s="122">
        <v>26</v>
      </c>
      <c r="B1030" s="125" t="s">
        <v>7486</v>
      </c>
      <c r="C1030" s="110">
        <v>40</v>
      </c>
      <c r="E1030" s="138" t="s">
        <v>7487</v>
      </c>
      <c r="F1030" s="25"/>
      <c r="G1030" s="57">
        <v>3150000</v>
      </c>
    </row>
    <row r="1031" spans="1:19" ht="15.75" x14ac:dyDescent="0.2">
      <c r="A1031" s="122">
        <v>27</v>
      </c>
      <c r="B1031" s="125" t="s">
        <v>7488</v>
      </c>
      <c r="C1031" s="110" t="s">
        <v>2882</v>
      </c>
      <c r="E1031" s="138" t="s">
        <v>7489</v>
      </c>
      <c r="F1031" s="25"/>
      <c r="G1031" s="57">
        <v>3500000</v>
      </c>
    </row>
    <row r="1032" spans="1:19" ht="11.25" customHeight="1" x14ac:dyDescent="0.2">
      <c r="A1032" s="124"/>
      <c r="E1032" s="133"/>
      <c r="F1032" s="28"/>
      <c r="G1032" s="28"/>
    </row>
    <row r="1033" spans="1:19" ht="15.75" customHeight="1" x14ac:dyDescent="0.2">
      <c r="A1033" s="127"/>
      <c r="B1033" s="128"/>
      <c r="C1033" s="128"/>
      <c r="D1033" s="129"/>
      <c r="E1033" s="139" t="s">
        <v>7490</v>
      </c>
      <c r="F1033" s="131">
        <v>0</v>
      </c>
      <c r="G1033" s="131">
        <v>400550000</v>
      </c>
    </row>
    <row r="1034" spans="1:19" ht="11.25" customHeight="1" x14ac:dyDescent="0.2">
      <c r="A1034" s="28"/>
      <c r="E1034" s="133"/>
      <c r="F1034" s="28"/>
      <c r="G1034" s="28"/>
    </row>
    <row r="1035" spans="1:19" ht="11.25" customHeight="1" x14ac:dyDescent="0.2">
      <c r="A1035" s="28"/>
      <c r="E1035" s="133"/>
      <c r="F1035" s="28"/>
      <c r="G1035" s="28"/>
    </row>
    <row r="1036" spans="1:19" ht="15.75" customHeight="1" x14ac:dyDescent="0.2">
      <c r="A1036" s="113" t="s">
        <v>7491</v>
      </c>
      <c r="B1036" s="114"/>
      <c r="C1036" s="114"/>
      <c r="D1036" s="115"/>
      <c r="E1036" s="134"/>
      <c r="F1036" s="116"/>
      <c r="G1036" s="116"/>
    </row>
    <row r="1037" spans="1:19" ht="15.75" customHeight="1" x14ac:dyDescent="0.2">
      <c r="A1037" s="117" t="s">
        <v>3063</v>
      </c>
      <c r="E1037" s="133"/>
      <c r="F1037" s="28"/>
      <c r="G1037" s="28"/>
    </row>
    <row r="1038" spans="1:19" s="100" customFormat="1" ht="11.25" customHeight="1" x14ac:dyDescent="0.2">
      <c r="A1038" s="118" t="s">
        <v>7492</v>
      </c>
      <c r="B1038" s="119"/>
      <c r="C1038" s="119"/>
      <c r="D1038" s="120"/>
      <c r="E1038" s="135"/>
      <c r="F1038" s="121"/>
      <c r="G1038" s="121"/>
      <c r="H1038" s="49"/>
    </row>
    <row r="1039" spans="1:19" ht="11.25" customHeight="1" x14ac:dyDescent="0.2">
      <c r="A1039" s="28"/>
      <c r="E1039" s="133"/>
      <c r="F1039" s="28"/>
      <c r="G1039" s="28"/>
    </row>
    <row r="1040" spans="1:19" ht="15.75" customHeight="1" x14ac:dyDescent="0.2">
      <c r="A1040" s="122" t="s">
        <v>4367</v>
      </c>
      <c r="B1040" s="110" t="s">
        <v>637</v>
      </c>
      <c r="C1040" s="110" t="s">
        <v>4368</v>
      </c>
      <c r="E1040" s="136" t="s">
        <v>3529</v>
      </c>
      <c r="F1040" s="123" t="s">
        <v>2872</v>
      </c>
      <c r="G1040" s="123" t="s">
        <v>2879</v>
      </c>
    </row>
    <row r="1041" spans="1:19" ht="11.25" customHeight="1" x14ac:dyDescent="0.2">
      <c r="A1041" s="124"/>
      <c r="E1041" s="133"/>
      <c r="F1041" s="28"/>
      <c r="G1041" s="28"/>
    </row>
    <row r="1042" spans="1:19" ht="15.75" x14ac:dyDescent="0.2">
      <c r="A1042" s="122">
        <v>1</v>
      </c>
      <c r="B1042" s="125" t="s">
        <v>7493</v>
      </c>
      <c r="C1042" s="110">
        <v>1</v>
      </c>
      <c r="E1042" s="138" t="s">
        <v>7494</v>
      </c>
      <c r="F1042" s="25"/>
      <c r="G1042" s="25">
        <v>5000000</v>
      </c>
    </row>
    <row r="1043" spans="1:19" s="49" customFormat="1" ht="15.75" x14ac:dyDescent="0.2">
      <c r="A1043" s="122">
        <v>2</v>
      </c>
      <c r="B1043" s="125" t="s">
        <v>7495</v>
      </c>
      <c r="C1043" s="110">
        <v>1</v>
      </c>
      <c r="D1043" s="111"/>
      <c r="E1043" s="138" t="s">
        <v>7496</v>
      </c>
      <c r="F1043" s="25"/>
      <c r="G1043" s="25">
        <v>2500000</v>
      </c>
      <c r="I1043" s="39"/>
      <c r="J1043" s="39"/>
      <c r="K1043" s="39"/>
      <c r="L1043" s="39"/>
      <c r="M1043" s="39"/>
      <c r="N1043" s="39"/>
      <c r="O1043" s="39"/>
      <c r="P1043" s="39"/>
      <c r="Q1043" s="39"/>
      <c r="R1043" s="39"/>
      <c r="S1043" s="39"/>
    </row>
    <row r="1044" spans="1:19" s="49" customFormat="1" ht="15.75" x14ac:dyDescent="0.2">
      <c r="A1044" s="122">
        <v>3</v>
      </c>
      <c r="B1044" s="125" t="s">
        <v>7497</v>
      </c>
      <c r="C1044" s="110">
        <v>2</v>
      </c>
      <c r="D1044" s="111"/>
      <c r="E1044" s="138" t="s">
        <v>7498</v>
      </c>
      <c r="F1044" s="25"/>
      <c r="G1044" s="25">
        <v>3000000</v>
      </c>
      <c r="I1044" s="39"/>
      <c r="J1044" s="39"/>
      <c r="K1044" s="39"/>
      <c r="L1044" s="39"/>
      <c r="M1044" s="39"/>
      <c r="N1044" s="39"/>
      <c r="O1044" s="39"/>
      <c r="P1044" s="39"/>
      <c r="Q1044" s="39"/>
      <c r="R1044" s="39"/>
      <c r="S1044" s="39"/>
    </row>
    <row r="1045" spans="1:19" s="49" customFormat="1" ht="15.75" x14ac:dyDescent="0.2">
      <c r="A1045" s="122">
        <v>4</v>
      </c>
      <c r="B1045" s="125" t="s">
        <v>7499</v>
      </c>
      <c r="C1045" s="110">
        <v>2</v>
      </c>
      <c r="D1045" s="111"/>
      <c r="E1045" s="138" t="s">
        <v>7500</v>
      </c>
      <c r="F1045" s="25"/>
      <c r="G1045" s="25">
        <v>3000000</v>
      </c>
      <c r="I1045" s="39"/>
      <c r="J1045" s="39"/>
      <c r="K1045" s="39"/>
      <c r="L1045" s="39"/>
      <c r="M1045" s="39"/>
      <c r="N1045" s="39"/>
      <c r="O1045" s="39"/>
      <c r="P1045" s="39"/>
      <c r="Q1045" s="39"/>
      <c r="R1045" s="39"/>
      <c r="S1045" s="39"/>
    </row>
    <row r="1046" spans="1:19" s="49" customFormat="1" ht="15.75" x14ac:dyDescent="0.2">
      <c r="A1046" s="122">
        <v>5</v>
      </c>
      <c r="B1046" s="125" t="s">
        <v>7501</v>
      </c>
      <c r="C1046" s="110">
        <v>3</v>
      </c>
      <c r="D1046" s="111"/>
      <c r="E1046" s="138" t="s">
        <v>7502</v>
      </c>
      <c r="F1046" s="25"/>
      <c r="G1046" s="25">
        <v>1000000</v>
      </c>
      <c r="I1046" s="39"/>
      <c r="J1046" s="39"/>
      <c r="K1046" s="39"/>
      <c r="L1046" s="39"/>
      <c r="M1046" s="39"/>
      <c r="N1046" s="39"/>
      <c r="O1046" s="39"/>
      <c r="P1046" s="39"/>
      <c r="Q1046" s="39"/>
      <c r="R1046" s="39"/>
      <c r="S1046" s="39"/>
    </row>
    <row r="1047" spans="1:19" s="49" customFormat="1" ht="15.75" x14ac:dyDescent="0.2">
      <c r="A1047" s="122">
        <v>6</v>
      </c>
      <c r="B1047" s="125" t="s">
        <v>7503</v>
      </c>
      <c r="C1047" s="110">
        <v>3</v>
      </c>
      <c r="D1047" s="111"/>
      <c r="E1047" s="138" t="s">
        <v>7504</v>
      </c>
      <c r="F1047" s="25"/>
      <c r="G1047" s="25">
        <v>1000000</v>
      </c>
      <c r="I1047" s="39"/>
      <c r="J1047" s="39"/>
      <c r="K1047" s="39"/>
      <c r="L1047" s="39"/>
      <c r="M1047" s="39"/>
      <c r="N1047" s="39"/>
      <c r="O1047" s="39"/>
      <c r="P1047" s="39"/>
      <c r="Q1047" s="39"/>
      <c r="R1047" s="39"/>
      <c r="S1047" s="39"/>
    </row>
    <row r="1048" spans="1:19" s="49" customFormat="1" ht="15.75" x14ac:dyDescent="0.2">
      <c r="A1048" s="122">
        <v>7</v>
      </c>
      <c r="B1048" s="125" t="s">
        <v>7505</v>
      </c>
      <c r="C1048" s="110">
        <v>3</v>
      </c>
      <c r="D1048" s="111"/>
      <c r="E1048" s="138" t="s">
        <v>7506</v>
      </c>
      <c r="F1048" s="25"/>
      <c r="G1048" s="25">
        <v>1000000</v>
      </c>
      <c r="I1048" s="39"/>
      <c r="J1048" s="39"/>
      <c r="K1048" s="39"/>
      <c r="L1048" s="39"/>
      <c r="M1048" s="39"/>
      <c r="N1048" s="39"/>
      <c r="O1048" s="39"/>
      <c r="P1048" s="39"/>
      <c r="Q1048" s="39"/>
      <c r="R1048" s="39"/>
      <c r="S1048" s="39"/>
    </row>
    <row r="1049" spans="1:19" s="49" customFormat="1" ht="15.75" x14ac:dyDescent="0.2">
      <c r="A1049" s="122">
        <v>8</v>
      </c>
      <c r="B1049" s="125" t="s">
        <v>7507</v>
      </c>
      <c r="C1049" s="110">
        <v>3</v>
      </c>
      <c r="D1049" s="111"/>
      <c r="E1049" s="138" t="s">
        <v>7508</v>
      </c>
      <c r="F1049" s="25"/>
      <c r="G1049" s="25">
        <v>3000000</v>
      </c>
      <c r="I1049" s="39"/>
      <c r="J1049" s="39"/>
      <c r="K1049" s="39"/>
      <c r="L1049" s="39"/>
      <c r="M1049" s="39"/>
      <c r="N1049" s="39"/>
      <c r="O1049" s="39"/>
      <c r="P1049" s="39"/>
      <c r="Q1049" s="39"/>
      <c r="R1049" s="39"/>
      <c r="S1049" s="39"/>
    </row>
    <row r="1050" spans="1:19" s="49" customFormat="1" ht="15.75" x14ac:dyDescent="0.2">
      <c r="A1050" s="122">
        <v>9</v>
      </c>
      <c r="B1050" s="125" t="s">
        <v>7509</v>
      </c>
      <c r="C1050" s="110">
        <v>3</v>
      </c>
      <c r="D1050" s="111"/>
      <c r="E1050" s="138" t="s">
        <v>7510</v>
      </c>
      <c r="F1050" s="25"/>
      <c r="G1050" s="25">
        <v>1000000</v>
      </c>
      <c r="I1050" s="39"/>
      <c r="J1050" s="39"/>
      <c r="K1050" s="39"/>
      <c r="L1050" s="39"/>
      <c r="M1050" s="39"/>
      <c r="N1050" s="39"/>
      <c r="O1050" s="39"/>
      <c r="P1050" s="39"/>
      <c r="Q1050" s="39"/>
      <c r="R1050" s="39"/>
      <c r="S1050" s="39"/>
    </row>
    <row r="1051" spans="1:19" s="49" customFormat="1" ht="15.75" x14ac:dyDescent="0.2">
      <c r="A1051" s="122">
        <v>10</v>
      </c>
      <c r="B1051" s="125" t="s">
        <v>7511</v>
      </c>
      <c r="C1051" s="110">
        <v>3</v>
      </c>
      <c r="D1051" s="111"/>
      <c r="E1051" s="138" t="s">
        <v>7512</v>
      </c>
      <c r="F1051" s="25"/>
      <c r="G1051" s="25">
        <v>1000000</v>
      </c>
      <c r="I1051" s="39"/>
      <c r="J1051" s="39"/>
      <c r="K1051" s="39"/>
      <c r="L1051" s="39"/>
      <c r="M1051" s="39"/>
      <c r="N1051" s="39"/>
      <c r="O1051" s="39"/>
      <c r="P1051" s="39"/>
      <c r="Q1051" s="39"/>
      <c r="R1051" s="39"/>
      <c r="S1051" s="39"/>
    </row>
    <row r="1052" spans="1:19" s="49" customFormat="1" ht="15.75" x14ac:dyDescent="0.2">
      <c r="A1052" s="122">
        <v>11</v>
      </c>
      <c r="B1052" s="125" t="s">
        <v>7513</v>
      </c>
      <c r="C1052" s="110">
        <v>3</v>
      </c>
      <c r="D1052" s="111"/>
      <c r="E1052" s="138" t="s">
        <v>7514</v>
      </c>
      <c r="F1052" s="25"/>
      <c r="G1052" s="25">
        <v>1000000</v>
      </c>
      <c r="I1052" s="39"/>
      <c r="J1052" s="39"/>
      <c r="K1052" s="39"/>
      <c r="L1052" s="39"/>
      <c r="M1052" s="39"/>
      <c r="N1052" s="39"/>
      <c r="O1052" s="39"/>
      <c r="P1052" s="39"/>
      <c r="Q1052" s="39"/>
      <c r="R1052" s="39"/>
      <c r="S1052" s="39"/>
    </row>
    <row r="1053" spans="1:19" s="49" customFormat="1" ht="15.75" x14ac:dyDescent="0.2">
      <c r="A1053" s="122">
        <v>12</v>
      </c>
      <c r="B1053" s="125" t="s">
        <v>7515</v>
      </c>
      <c r="C1053" s="110">
        <v>4</v>
      </c>
      <c r="D1053" s="111"/>
      <c r="E1053" s="138" t="s">
        <v>7516</v>
      </c>
      <c r="F1053" s="25"/>
      <c r="G1053" s="25">
        <v>3000000</v>
      </c>
      <c r="I1053" s="39"/>
      <c r="J1053" s="39"/>
      <c r="K1053" s="39"/>
      <c r="L1053" s="39"/>
      <c r="M1053" s="39"/>
      <c r="N1053" s="39"/>
      <c r="O1053" s="39"/>
      <c r="P1053" s="39"/>
      <c r="Q1053" s="39"/>
      <c r="R1053" s="39"/>
      <c r="S1053" s="39"/>
    </row>
    <row r="1054" spans="1:19" s="49" customFormat="1" ht="15.75" x14ac:dyDescent="0.2">
      <c r="A1054" s="122">
        <v>13</v>
      </c>
      <c r="B1054" s="125" t="s">
        <v>7517</v>
      </c>
      <c r="C1054" s="110">
        <v>4</v>
      </c>
      <c r="D1054" s="111"/>
      <c r="E1054" s="138" t="s">
        <v>7518</v>
      </c>
      <c r="F1054" s="25"/>
      <c r="G1054" s="25">
        <v>3000000</v>
      </c>
      <c r="I1054" s="39"/>
      <c r="J1054" s="39"/>
      <c r="K1054" s="39"/>
      <c r="L1054" s="39"/>
      <c r="M1054" s="39"/>
      <c r="N1054" s="39"/>
      <c r="O1054" s="39"/>
      <c r="P1054" s="39"/>
      <c r="Q1054" s="39"/>
      <c r="R1054" s="39"/>
      <c r="S1054" s="39"/>
    </row>
    <row r="1055" spans="1:19" s="49" customFormat="1" ht="15.75" x14ac:dyDescent="0.2">
      <c r="A1055" s="122">
        <v>14</v>
      </c>
      <c r="B1055" s="125" t="s">
        <v>7519</v>
      </c>
      <c r="C1055" s="110">
        <v>4</v>
      </c>
      <c r="D1055" s="111"/>
      <c r="E1055" s="138" t="s">
        <v>7520</v>
      </c>
      <c r="F1055" s="25"/>
      <c r="G1055" s="25">
        <v>3000000</v>
      </c>
      <c r="I1055" s="39"/>
      <c r="J1055" s="39"/>
      <c r="K1055" s="39"/>
      <c r="L1055" s="39"/>
      <c r="M1055" s="39"/>
      <c r="N1055" s="39"/>
      <c r="O1055" s="39"/>
      <c r="P1055" s="39"/>
      <c r="Q1055" s="39"/>
      <c r="R1055" s="39"/>
      <c r="S1055" s="39"/>
    </row>
    <row r="1056" spans="1:19" s="49" customFormat="1" ht="15.75" x14ac:dyDescent="0.2">
      <c r="A1056" s="122">
        <v>15</v>
      </c>
      <c r="B1056" s="125" t="s">
        <v>7521</v>
      </c>
      <c r="C1056" s="110">
        <v>4</v>
      </c>
      <c r="D1056" s="111"/>
      <c r="E1056" s="138" t="s">
        <v>7522</v>
      </c>
      <c r="F1056" s="25"/>
      <c r="G1056" s="25">
        <v>2000000</v>
      </c>
      <c r="I1056" s="39"/>
      <c r="J1056" s="39"/>
      <c r="K1056" s="39"/>
      <c r="L1056" s="39"/>
      <c r="M1056" s="39"/>
      <c r="N1056" s="39"/>
      <c r="O1056" s="39"/>
      <c r="P1056" s="39"/>
      <c r="Q1056" s="39"/>
      <c r="R1056" s="39"/>
      <c r="S1056" s="39"/>
    </row>
    <row r="1057" spans="1:19" s="49" customFormat="1" ht="31.5" x14ac:dyDescent="0.2">
      <c r="A1057" s="122">
        <v>16</v>
      </c>
      <c r="B1057" s="125" t="s">
        <v>7523</v>
      </c>
      <c r="C1057" s="110">
        <v>4</v>
      </c>
      <c r="D1057" s="111"/>
      <c r="E1057" s="126" t="s">
        <v>7524</v>
      </c>
      <c r="F1057" s="25"/>
      <c r="G1057" s="25">
        <v>2500000</v>
      </c>
      <c r="I1057" s="39"/>
      <c r="J1057" s="39"/>
      <c r="K1057" s="39"/>
      <c r="L1057" s="39"/>
      <c r="M1057" s="39"/>
      <c r="N1057" s="39"/>
      <c r="O1057" s="39"/>
      <c r="P1057" s="39"/>
      <c r="Q1057" s="39"/>
      <c r="R1057" s="39"/>
      <c r="S1057" s="39"/>
    </row>
    <row r="1058" spans="1:19" s="49" customFormat="1" ht="15.75" x14ac:dyDescent="0.2">
      <c r="A1058" s="122">
        <v>17</v>
      </c>
      <c r="B1058" s="125" t="s">
        <v>7525</v>
      </c>
      <c r="C1058" s="110">
        <v>4</v>
      </c>
      <c r="D1058" s="111"/>
      <c r="E1058" s="138" t="s">
        <v>7526</v>
      </c>
      <c r="F1058" s="25"/>
      <c r="G1058" s="25">
        <v>2500000</v>
      </c>
      <c r="I1058" s="39"/>
      <c r="J1058" s="39"/>
      <c r="K1058" s="39"/>
      <c r="L1058" s="39"/>
      <c r="M1058" s="39"/>
      <c r="N1058" s="39"/>
      <c r="O1058" s="39"/>
      <c r="P1058" s="39"/>
      <c r="Q1058" s="39"/>
      <c r="R1058" s="39"/>
      <c r="S1058" s="39"/>
    </row>
    <row r="1059" spans="1:19" s="49" customFormat="1" ht="31.5" x14ac:dyDescent="0.2">
      <c r="A1059" s="122">
        <v>18</v>
      </c>
      <c r="B1059" s="125" t="s">
        <v>7527</v>
      </c>
      <c r="C1059" s="110">
        <v>4</v>
      </c>
      <c r="D1059" s="111"/>
      <c r="E1059" s="126" t="s">
        <v>7528</v>
      </c>
      <c r="F1059" s="25"/>
      <c r="G1059" s="25">
        <v>2500000</v>
      </c>
      <c r="I1059" s="39"/>
      <c r="J1059" s="39"/>
      <c r="K1059" s="39"/>
      <c r="L1059" s="39"/>
      <c r="M1059" s="39"/>
      <c r="N1059" s="39"/>
      <c r="O1059" s="39"/>
      <c r="P1059" s="39"/>
      <c r="Q1059" s="39"/>
      <c r="R1059" s="39"/>
      <c r="S1059" s="39"/>
    </row>
    <row r="1060" spans="1:19" s="49" customFormat="1" ht="15.75" x14ac:dyDescent="0.2">
      <c r="A1060" s="122">
        <v>19</v>
      </c>
      <c r="B1060" s="125" t="s">
        <v>7529</v>
      </c>
      <c r="C1060" s="110">
        <v>4</v>
      </c>
      <c r="D1060" s="111"/>
      <c r="E1060" s="138" t="s">
        <v>7530</v>
      </c>
      <c r="F1060" s="25"/>
      <c r="G1060" s="25">
        <v>2500000</v>
      </c>
      <c r="I1060" s="39"/>
      <c r="J1060" s="39"/>
      <c r="K1060" s="39"/>
      <c r="L1060" s="39"/>
      <c r="M1060" s="39"/>
      <c r="N1060" s="39"/>
      <c r="O1060" s="39"/>
      <c r="P1060" s="39"/>
      <c r="Q1060" s="39"/>
      <c r="R1060" s="39"/>
      <c r="S1060" s="39"/>
    </row>
    <row r="1061" spans="1:19" s="49" customFormat="1" ht="15.75" x14ac:dyDescent="0.2">
      <c r="A1061" s="122">
        <v>20</v>
      </c>
      <c r="B1061" s="125" t="s">
        <v>7531</v>
      </c>
      <c r="C1061" s="110">
        <v>4</v>
      </c>
      <c r="D1061" s="111"/>
      <c r="E1061" s="138" t="s">
        <v>7532</v>
      </c>
      <c r="F1061" s="25"/>
      <c r="G1061" s="25">
        <v>1500000</v>
      </c>
      <c r="I1061" s="39"/>
      <c r="J1061" s="39"/>
      <c r="K1061" s="39"/>
      <c r="L1061" s="39"/>
      <c r="M1061" s="39"/>
      <c r="N1061" s="39"/>
      <c r="O1061" s="39"/>
      <c r="P1061" s="39"/>
      <c r="Q1061" s="39"/>
      <c r="R1061" s="39"/>
      <c r="S1061" s="39"/>
    </row>
    <row r="1062" spans="1:19" s="49" customFormat="1" ht="15.75" x14ac:dyDescent="0.2">
      <c r="A1062" s="122">
        <v>21</v>
      </c>
      <c r="B1062" s="125" t="s">
        <v>7533</v>
      </c>
      <c r="C1062" s="110">
        <v>4</v>
      </c>
      <c r="D1062" s="111"/>
      <c r="E1062" s="138" t="s">
        <v>7534</v>
      </c>
      <c r="F1062" s="25"/>
      <c r="G1062" s="25">
        <v>2500000</v>
      </c>
      <c r="I1062" s="39"/>
      <c r="J1062" s="39"/>
      <c r="K1062" s="39"/>
      <c r="L1062" s="39"/>
      <c r="M1062" s="39"/>
      <c r="N1062" s="39"/>
      <c r="O1062" s="39"/>
      <c r="P1062" s="39"/>
      <c r="Q1062" s="39"/>
      <c r="R1062" s="39"/>
      <c r="S1062" s="39"/>
    </row>
    <row r="1063" spans="1:19" s="49" customFormat="1" ht="15.75" x14ac:dyDescent="0.2">
      <c r="A1063" s="122">
        <v>22</v>
      </c>
      <c r="B1063" s="125" t="s">
        <v>7535</v>
      </c>
      <c r="C1063" s="110">
        <v>4</v>
      </c>
      <c r="D1063" s="111"/>
      <c r="E1063" s="138" t="s">
        <v>7536</v>
      </c>
      <c r="F1063" s="25"/>
      <c r="G1063" s="25">
        <v>2500000</v>
      </c>
      <c r="I1063" s="39"/>
      <c r="J1063" s="39"/>
      <c r="K1063" s="39"/>
      <c r="L1063" s="39"/>
      <c r="M1063" s="39"/>
      <c r="N1063" s="39"/>
      <c r="O1063" s="39"/>
      <c r="P1063" s="39"/>
      <c r="Q1063" s="39"/>
      <c r="R1063" s="39"/>
      <c r="S1063" s="39"/>
    </row>
    <row r="1064" spans="1:19" s="49" customFormat="1" ht="15.75" x14ac:dyDescent="0.2">
      <c r="A1064" s="122">
        <v>23</v>
      </c>
      <c r="B1064" s="125" t="s">
        <v>7537</v>
      </c>
      <c r="C1064" s="110">
        <v>5</v>
      </c>
      <c r="D1064" s="111"/>
      <c r="E1064" s="138" t="s">
        <v>7538</v>
      </c>
      <c r="F1064" s="25"/>
      <c r="G1064" s="25">
        <v>3000000</v>
      </c>
      <c r="I1064" s="39"/>
      <c r="J1064" s="39"/>
      <c r="K1064" s="39"/>
      <c r="L1064" s="39"/>
      <c r="M1064" s="39"/>
      <c r="N1064" s="39"/>
      <c r="O1064" s="39"/>
      <c r="P1064" s="39"/>
      <c r="Q1064" s="39"/>
      <c r="R1064" s="39"/>
      <c r="S1064" s="39"/>
    </row>
    <row r="1065" spans="1:19" s="49" customFormat="1" ht="15.75" x14ac:dyDescent="0.2">
      <c r="A1065" s="122">
        <v>24</v>
      </c>
      <c r="B1065" s="125" t="s">
        <v>7539</v>
      </c>
      <c r="C1065" s="110">
        <v>6</v>
      </c>
      <c r="D1065" s="111"/>
      <c r="E1065" s="138" t="s">
        <v>7540</v>
      </c>
      <c r="F1065" s="25"/>
      <c r="G1065" s="25">
        <v>1000000</v>
      </c>
      <c r="I1065" s="39"/>
      <c r="J1065" s="39"/>
      <c r="K1065" s="39"/>
      <c r="L1065" s="39"/>
      <c r="M1065" s="39"/>
      <c r="N1065" s="39"/>
      <c r="O1065" s="39"/>
      <c r="P1065" s="39"/>
      <c r="Q1065" s="39"/>
      <c r="R1065" s="39"/>
      <c r="S1065" s="39"/>
    </row>
    <row r="1066" spans="1:19" s="49" customFormat="1" ht="15.75" x14ac:dyDescent="0.2">
      <c r="A1066" s="122">
        <v>25</v>
      </c>
      <c r="B1066" s="125" t="s">
        <v>7541</v>
      </c>
      <c r="C1066" s="110">
        <v>6</v>
      </c>
      <c r="D1066" s="111"/>
      <c r="E1066" s="138" t="s">
        <v>7542</v>
      </c>
      <c r="F1066" s="25"/>
      <c r="G1066" s="25">
        <v>1000000</v>
      </c>
      <c r="I1066" s="39"/>
      <c r="J1066" s="39"/>
      <c r="K1066" s="39"/>
      <c r="L1066" s="39"/>
      <c r="M1066" s="39"/>
      <c r="N1066" s="39"/>
      <c r="O1066" s="39"/>
      <c r="P1066" s="39"/>
      <c r="Q1066" s="39"/>
      <c r="R1066" s="39"/>
      <c r="S1066" s="39"/>
    </row>
    <row r="1067" spans="1:19" s="49" customFormat="1" ht="15.75" x14ac:dyDescent="0.2">
      <c r="A1067" s="122">
        <v>26</v>
      </c>
      <c r="B1067" s="125" t="s">
        <v>7543</v>
      </c>
      <c r="C1067" s="110">
        <v>6</v>
      </c>
      <c r="D1067" s="111"/>
      <c r="E1067" s="138" t="s">
        <v>7544</v>
      </c>
      <c r="F1067" s="25"/>
      <c r="G1067" s="25">
        <v>1000000</v>
      </c>
      <c r="I1067" s="39"/>
      <c r="J1067" s="39"/>
      <c r="K1067" s="39"/>
      <c r="L1067" s="39"/>
      <c r="M1067" s="39"/>
      <c r="N1067" s="39"/>
      <c r="O1067" s="39"/>
      <c r="P1067" s="39"/>
      <c r="Q1067" s="39"/>
      <c r="R1067" s="39"/>
      <c r="S1067" s="39"/>
    </row>
    <row r="1068" spans="1:19" s="49" customFormat="1" ht="15.75" x14ac:dyDescent="0.2">
      <c r="A1068" s="122">
        <v>27</v>
      </c>
      <c r="B1068" s="125" t="s">
        <v>7545</v>
      </c>
      <c r="C1068" s="110">
        <v>6</v>
      </c>
      <c r="D1068" s="111"/>
      <c r="E1068" s="138" t="s">
        <v>7546</v>
      </c>
      <c r="F1068" s="25"/>
      <c r="G1068" s="25">
        <v>1000000</v>
      </c>
      <c r="I1068" s="39"/>
      <c r="J1068" s="39"/>
      <c r="K1068" s="39"/>
      <c r="L1068" s="39"/>
      <c r="M1068" s="39"/>
      <c r="N1068" s="39"/>
      <c r="O1068" s="39"/>
      <c r="P1068" s="39"/>
      <c r="Q1068" s="39"/>
      <c r="R1068" s="39"/>
      <c r="S1068" s="39"/>
    </row>
    <row r="1069" spans="1:19" s="49" customFormat="1" ht="15.75" x14ac:dyDescent="0.2">
      <c r="A1069" s="122">
        <v>28</v>
      </c>
      <c r="B1069" s="125" t="s">
        <v>7547</v>
      </c>
      <c r="C1069" s="110">
        <v>6</v>
      </c>
      <c r="D1069" s="111"/>
      <c r="E1069" s="138" t="s">
        <v>7548</v>
      </c>
      <c r="F1069" s="25"/>
      <c r="G1069" s="25">
        <v>2000000</v>
      </c>
      <c r="I1069" s="39"/>
      <c r="J1069" s="39"/>
      <c r="K1069" s="39"/>
      <c r="L1069" s="39"/>
      <c r="M1069" s="39"/>
      <c r="N1069" s="39"/>
      <c r="O1069" s="39"/>
      <c r="P1069" s="39"/>
      <c r="Q1069" s="39"/>
      <c r="R1069" s="39"/>
      <c r="S1069" s="39"/>
    </row>
    <row r="1070" spans="1:19" s="49" customFormat="1" ht="15.75" x14ac:dyDescent="0.2">
      <c r="A1070" s="122">
        <v>29</v>
      </c>
      <c r="B1070" s="125" t="s">
        <v>7549</v>
      </c>
      <c r="C1070" s="110">
        <v>6</v>
      </c>
      <c r="D1070" s="111"/>
      <c r="E1070" s="138" t="s">
        <v>7550</v>
      </c>
      <c r="F1070" s="25"/>
      <c r="G1070" s="25">
        <v>500000</v>
      </c>
      <c r="I1070" s="39"/>
      <c r="J1070" s="39"/>
      <c r="K1070" s="39"/>
      <c r="L1070" s="39"/>
      <c r="M1070" s="39"/>
      <c r="N1070" s="39"/>
      <c r="O1070" s="39"/>
      <c r="P1070" s="39"/>
      <c r="Q1070" s="39"/>
      <c r="R1070" s="39"/>
      <c r="S1070" s="39"/>
    </row>
    <row r="1071" spans="1:19" s="49" customFormat="1" ht="15.75" x14ac:dyDescent="0.2">
      <c r="A1071" s="122">
        <v>30</v>
      </c>
      <c r="B1071" s="125" t="s">
        <v>7551</v>
      </c>
      <c r="C1071" s="110">
        <v>6</v>
      </c>
      <c r="D1071" s="111"/>
      <c r="E1071" s="138" t="s">
        <v>7552</v>
      </c>
      <c r="F1071" s="25"/>
      <c r="G1071" s="25">
        <v>1000000</v>
      </c>
      <c r="I1071" s="39"/>
      <c r="J1071" s="39"/>
      <c r="K1071" s="39"/>
      <c r="L1071" s="39"/>
      <c r="M1071" s="39"/>
      <c r="N1071" s="39"/>
      <c r="O1071" s="39"/>
      <c r="P1071" s="39"/>
      <c r="Q1071" s="39"/>
      <c r="R1071" s="39"/>
      <c r="S1071" s="39"/>
    </row>
    <row r="1072" spans="1:19" s="49" customFormat="1" ht="15.75" x14ac:dyDescent="0.2">
      <c r="A1072" s="122">
        <v>31</v>
      </c>
      <c r="B1072" s="125" t="s">
        <v>7553</v>
      </c>
      <c r="C1072" s="110">
        <v>6</v>
      </c>
      <c r="D1072" s="111"/>
      <c r="E1072" s="138" t="s">
        <v>7554</v>
      </c>
      <c r="F1072" s="25"/>
      <c r="G1072" s="25">
        <v>1500000</v>
      </c>
      <c r="I1072" s="39"/>
      <c r="J1072" s="39"/>
      <c r="K1072" s="39"/>
      <c r="L1072" s="39"/>
      <c r="M1072" s="39"/>
      <c r="N1072" s="39"/>
      <c r="O1072" s="39"/>
      <c r="P1072" s="39"/>
      <c r="Q1072" s="39"/>
      <c r="R1072" s="39"/>
      <c r="S1072" s="39"/>
    </row>
    <row r="1073" spans="1:19" s="49" customFormat="1" ht="15.75" x14ac:dyDescent="0.2">
      <c r="A1073" s="122">
        <v>32</v>
      </c>
      <c r="B1073" s="125" t="s">
        <v>7555</v>
      </c>
      <c r="C1073" s="110">
        <v>6</v>
      </c>
      <c r="D1073" s="111"/>
      <c r="E1073" s="138" t="s">
        <v>7556</v>
      </c>
      <c r="F1073" s="25"/>
      <c r="G1073" s="25">
        <v>2000000</v>
      </c>
      <c r="I1073" s="39"/>
      <c r="J1073" s="39"/>
      <c r="K1073" s="39"/>
      <c r="L1073" s="39"/>
      <c r="M1073" s="39"/>
      <c r="N1073" s="39"/>
      <c r="O1073" s="39"/>
      <c r="P1073" s="39"/>
      <c r="Q1073" s="39"/>
      <c r="R1073" s="39"/>
      <c r="S1073" s="39"/>
    </row>
    <row r="1074" spans="1:19" s="49" customFormat="1" ht="15.75" x14ac:dyDescent="0.2">
      <c r="A1074" s="122">
        <v>33</v>
      </c>
      <c r="B1074" s="125" t="s">
        <v>7557</v>
      </c>
      <c r="C1074" s="110">
        <v>7</v>
      </c>
      <c r="D1074" s="111"/>
      <c r="E1074" s="138" t="s">
        <v>7558</v>
      </c>
      <c r="F1074" s="25"/>
      <c r="G1074" s="25">
        <v>2500000</v>
      </c>
      <c r="I1074" s="39"/>
      <c r="J1074" s="39"/>
      <c r="K1074" s="39"/>
      <c r="L1074" s="39"/>
      <c r="M1074" s="39"/>
      <c r="N1074" s="39"/>
      <c r="O1074" s="39"/>
      <c r="P1074" s="39"/>
      <c r="Q1074" s="39"/>
      <c r="R1074" s="39"/>
      <c r="S1074" s="39"/>
    </row>
    <row r="1075" spans="1:19" s="49" customFormat="1" ht="15.75" x14ac:dyDescent="0.2">
      <c r="A1075" s="122">
        <v>34</v>
      </c>
      <c r="B1075" s="125" t="s">
        <v>7559</v>
      </c>
      <c r="C1075" s="110">
        <v>7</v>
      </c>
      <c r="D1075" s="111"/>
      <c r="E1075" s="138" t="s">
        <v>7560</v>
      </c>
      <c r="F1075" s="25"/>
      <c r="G1075" s="25">
        <v>1000000</v>
      </c>
      <c r="I1075" s="39"/>
      <c r="J1075" s="39"/>
      <c r="K1075" s="39"/>
      <c r="L1075" s="39"/>
      <c r="M1075" s="39"/>
      <c r="N1075" s="39"/>
      <c r="O1075" s="39"/>
      <c r="P1075" s="39"/>
      <c r="Q1075" s="39"/>
      <c r="R1075" s="39"/>
      <c r="S1075" s="39"/>
    </row>
    <row r="1076" spans="1:19" s="49" customFormat="1" ht="15.75" x14ac:dyDescent="0.2">
      <c r="A1076" s="122">
        <v>35</v>
      </c>
      <c r="B1076" s="125" t="s">
        <v>7561</v>
      </c>
      <c r="C1076" s="110">
        <v>8</v>
      </c>
      <c r="D1076" s="111"/>
      <c r="E1076" s="138" t="s">
        <v>7562</v>
      </c>
      <c r="F1076" s="25"/>
      <c r="G1076" s="25">
        <v>4000000</v>
      </c>
      <c r="I1076" s="39"/>
      <c r="J1076" s="39"/>
      <c r="K1076" s="39"/>
      <c r="L1076" s="39"/>
      <c r="M1076" s="39"/>
      <c r="N1076" s="39"/>
      <c r="O1076" s="39"/>
      <c r="P1076" s="39"/>
      <c r="Q1076" s="39"/>
      <c r="R1076" s="39"/>
      <c r="S1076" s="39"/>
    </row>
    <row r="1077" spans="1:19" s="49" customFormat="1" ht="31.5" x14ac:dyDescent="0.2">
      <c r="A1077" s="122">
        <v>36</v>
      </c>
      <c r="B1077" s="125" t="s">
        <v>7563</v>
      </c>
      <c r="C1077" s="110">
        <v>8</v>
      </c>
      <c r="D1077" s="111"/>
      <c r="E1077" s="126" t="s">
        <v>7564</v>
      </c>
      <c r="F1077" s="25"/>
      <c r="G1077" s="25">
        <v>4000000</v>
      </c>
      <c r="I1077" s="39"/>
      <c r="J1077" s="39"/>
      <c r="K1077" s="39"/>
      <c r="L1077" s="39"/>
      <c r="M1077" s="39"/>
      <c r="N1077" s="39"/>
      <c r="O1077" s="39"/>
      <c r="P1077" s="39"/>
      <c r="Q1077" s="39"/>
      <c r="R1077" s="39"/>
      <c r="S1077" s="39"/>
    </row>
    <row r="1078" spans="1:19" s="49" customFormat="1" ht="15.75" x14ac:dyDescent="0.2">
      <c r="A1078" s="122">
        <v>37</v>
      </c>
      <c r="B1078" s="125" t="s">
        <v>7565</v>
      </c>
      <c r="C1078" s="110">
        <v>8</v>
      </c>
      <c r="D1078" s="111"/>
      <c r="E1078" s="138" t="s">
        <v>7566</v>
      </c>
      <c r="F1078" s="25"/>
      <c r="G1078" s="25">
        <v>3000000</v>
      </c>
      <c r="I1078" s="39"/>
      <c r="J1078" s="39"/>
      <c r="K1078" s="39"/>
      <c r="L1078" s="39"/>
      <c r="M1078" s="39"/>
      <c r="N1078" s="39"/>
      <c r="O1078" s="39"/>
      <c r="P1078" s="39"/>
      <c r="Q1078" s="39"/>
      <c r="R1078" s="39"/>
      <c r="S1078" s="39"/>
    </row>
    <row r="1079" spans="1:19" s="49" customFormat="1" ht="15.75" x14ac:dyDescent="0.2">
      <c r="A1079" s="122">
        <v>38</v>
      </c>
      <c r="B1079" s="125" t="s">
        <v>7567</v>
      </c>
      <c r="C1079" s="110">
        <v>9</v>
      </c>
      <c r="D1079" s="111"/>
      <c r="E1079" s="138" t="s">
        <v>7568</v>
      </c>
      <c r="F1079" s="25"/>
      <c r="G1079" s="25">
        <v>8000000</v>
      </c>
      <c r="I1079" s="39"/>
      <c r="J1079" s="39"/>
      <c r="K1079" s="39"/>
      <c r="L1079" s="39"/>
      <c r="M1079" s="39"/>
      <c r="N1079" s="39"/>
      <c r="O1079" s="39"/>
      <c r="P1079" s="39"/>
      <c r="Q1079" s="39"/>
      <c r="R1079" s="39"/>
      <c r="S1079" s="39"/>
    </row>
    <row r="1080" spans="1:19" s="49" customFormat="1" ht="15.75" x14ac:dyDescent="0.2">
      <c r="A1080" s="122">
        <v>39</v>
      </c>
      <c r="B1080" s="125" t="s">
        <v>7569</v>
      </c>
      <c r="C1080" s="110">
        <v>9</v>
      </c>
      <c r="D1080" s="111"/>
      <c r="E1080" s="138" t="s">
        <v>7570</v>
      </c>
      <c r="F1080" s="25"/>
      <c r="G1080" s="25">
        <v>8000000</v>
      </c>
      <c r="I1080" s="39"/>
      <c r="J1080" s="39"/>
      <c r="K1080" s="39"/>
      <c r="L1080" s="39"/>
      <c r="M1080" s="39"/>
      <c r="N1080" s="39"/>
      <c r="O1080" s="39"/>
      <c r="P1080" s="39"/>
      <c r="Q1080" s="39"/>
      <c r="R1080" s="39"/>
      <c r="S1080" s="39"/>
    </row>
    <row r="1081" spans="1:19" s="49" customFormat="1" ht="15.75" x14ac:dyDescent="0.2">
      <c r="A1081" s="122">
        <v>40</v>
      </c>
      <c r="B1081" s="125" t="s">
        <v>7571</v>
      </c>
      <c r="C1081" s="110">
        <v>9</v>
      </c>
      <c r="D1081" s="111"/>
      <c r="E1081" s="138" t="s">
        <v>7572</v>
      </c>
      <c r="F1081" s="25"/>
      <c r="G1081" s="25">
        <v>8000000</v>
      </c>
      <c r="I1081" s="39"/>
      <c r="J1081" s="39"/>
      <c r="K1081" s="39"/>
      <c r="L1081" s="39"/>
      <c r="M1081" s="39"/>
      <c r="N1081" s="39"/>
      <c r="O1081" s="39"/>
      <c r="P1081" s="39"/>
      <c r="Q1081" s="39"/>
      <c r="R1081" s="39"/>
      <c r="S1081" s="39"/>
    </row>
    <row r="1082" spans="1:19" s="49" customFormat="1" ht="15.75" x14ac:dyDescent="0.2">
      <c r="A1082" s="122">
        <v>41</v>
      </c>
      <c r="B1082" s="125" t="s">
        <v>7573</v>
      </c>
      <c r="C1082" s="110">
        <v>10</v>
      </c>
      <c r="D1082" s="111"/>
      <c r="E1082" s="138" t="s">
        <v>7574</v>
      </c>
      <c r="F1082" s="25"/>
      <c r="G1082" s="25">
        <v>2000000</v>
      </c>
      <c r="I1082" s="39"/>
      <c r="J1082" s="39"/>
      <c r="K1082" s="39"/>
      <c r="L1082" s="39"/>
      <c r="M1082" s="39"/>
      <c r="N1082" s="39"/>
      <c r="O1082" s="39"/>
      <c r="P1082" s="39"/>
      <c r="Q1082" s="39"/>
      <c r="R1082" s="39"/>
      <c r="S1082" s="39"/>
    </row>
    <row r="1083" spans="1:19" s="49" customFormat="1" ht="15.75" x14ac:dyDescent="0.2">
      <c r="A1083" s="122">
        <v>42</v>
      </c>
      <c r="B1083" s="125" t="s">
        <v>7575</v>
      </c>
      <c r="C1083" s="110">
        <v>11</v>
      </c>
      <c r="D1083" s="111"/>
      <c r="E1083" s="138" t="s">
        <v>7576</v>
      </c>
      <c r="F1083" s="25"/>
      <c r="G1083" s="25">
        <v>9000000</v>
      </c>
      <c r="I1083" s="39"/>
      <c r="J1083" s="39"/>
      <c r="K1083" s="39"/>
      <c r="L1083" s="39"/>
      <c r="M1083" s="39"/>
      <c r="N1083" s="39"/>
      <c r="O1083" s="39"/>
      <c r="P1083" s="39"/>
      <c r="Q1083" s="39"/>
      <c r="R1083" s="39"/>
      <c r="S1083" s="39"/>
    </row>
    <row r="1084" spans="1:19" s="49" customFormat="1" ht="15.75" x14ac:dyDescent="0.2">
      <c r="A1084" s="122">
        <v>43</v>
      </c>
      <c r="B1084" s="125" t="s">
        <v>7577</v>
      </c>
      <c r="C1084" s="110">
        <v>11</v>
      </c>
      <c r="D1084" s="111"/>
      <c r="E1084" s="138" t="s">
        <v>7578</v>
      </c>
      <c r="F1084" s="25"/>
      <c r="G1084" s="25">
        <v>10000000</v>
      </c>
      <c r="I1084" s="39"/>
      <c r="J1084" s="39"/>
      <c r="K1084" s="39"/>
      <c r="L1084" s="39"/>
      <c r="M1084" s="39"/>
      <c r="N1084" s="39"/>
      <c r="O1084" s="39"/>
      <c r="P1084" s="39"/>
      <c r="Q1084" s="39"/>
      <c r="R1084" s="39"/>
      <c r="S1084" s="39"/>
    </row>
    <row r="1085" spans="1:19" s="49" customFormat="1" ht="15.75" x14ac:dyDescent="0.2">
      <c r="A1085" s="122">
        <v>44</v>
      </c>
      <c r="B1085" s="125" t="s">
        <v>7579</v>
      </c>
      <c r="C1085" s="110">
        <v>11</v>
      </c>
      <c r="D1085" s="111"/>
      <c r="E1085" s="138" t="s">
        <v>7580</v>
      </c>
      <c r="F1085" s="25"/>
      <c r="G1085" s="25">
        <v>10000000</v>
      </c>
      <c r="I1085" s="39"/>
      <c r="J1085" s="39"/>
      <c r="K1085" s="39"/>
      <c r="L1085" s="39"/>
      <c r="M1085" s="39"/>
      <c r="N1085" s="39"/>
      <c r="O1085" s="39"/>
      <c r="P1085" s="39"/>
      <c r="Q1085" s="39"/>
      <c r="R1085" s="39"/>
      <c r="S1085" s="39"/>
    </row>
    <row r="1086" spans="1:19" s="49" customFormat="1" ht="31.5" x14ac:dyDescent="0.2">
      <c r="A1086" s="122">
        <v>45</v>
      </c>
      <c r="B1086" s="125" t="s">
        <v>7581</v>
      </c>
      <c r="C1086" s="110">
        <v>11</v>
      </c>
      <c r="D1086" s="111"/>
      <c r="E1086" s="126" t="s">
        <v>7582</v>
      </c>
      <c r="F1086" s="25"/>
      <c r="G1086" s="25">
        <v>3000000</v>
      </c>
      <c r="I1086" s="39"/>
      <c r="J1086" s="39"/>
      <c r="K1086" s="39"/>
      <c r="L1086" s="39"/>
      <c r="M1086" s="39"/>
      <c r="N1086" s="39"/>
      <c r="O1086" s="39"/>
      <c r="P1086" s="39"/>
      <c r="Q1086" s="39"/>
      <c r="R1086" s="39"/>
      <c r="S1086" s="39"/>
    </row>
    <row r="1087" spans="1:19" s="49" customFormat="1" ht="31.5" x14ac:dyDescent="0.2">
      <c r="A1087" s="122">
        <v>46</v>
      </c>
      <c r="B1087" s="125" t="s">
        <v>7583</v>
      </c>
      <c r="C1087" s="110">
        <v>11</v>
      </c>
      <c r="D1087" s="111"/>
      <c r="E1087" s="126" t="s">
        <v>7584</v>
      </c>
      <c r="F1087" s="25"/>
      <c r="G1087" s="25">
        <v>3000000</v>
      </c>
      <c r="I1087" s="39"/>
      <c r="J1087" s="39"/>
      <c r="K1087" s="39"/>
      <c r="L1087" s="39"/>
      <c r="M1087" s="39"/>
      <c r="N1087" s="39"/>
      <c r="O1087" s="39"/>
      <c r="P1087" s="39"/>
      <c r="Q1087" s="39"/>
      <c r="R1087" s="39"/>
      <c r="S1087" s="39"/>
    </row>
    <row r="1088" spans="1:19" s="49" customFormat="1" ht="31.5" x14ac:dyDescent="0.2">
      <c r="A1088" s="122">
        <v>47</v>
      </c>
      <c r="B1088" s="125" t="s">
        <v>7585</v>
      </c>
      <c r="C1088" s="110">
        <v>11</v>
      </c>
      <c r="D1088" s="111"/>
      <c r="E1088" s="126" t="s">
        <v>7586</v>
      </c>
      <c r="F1088" s="25"/>
      <c r="G1088" s="25">
        <v>3000000</v>
      </c>
      <c r="I1088" s="39"/>
      <c r="J1088" s="39"/>
      <c r="K1088" s="39"/>
      <c r="L1088" s="39"/>
      <c r="M1088" s="39"/>
      <c r="N1088" s="39"/>
      <c r="O1088" s="39"/>
      <c r="P1088" s="39"/>
      <c r="Q1088" s="39"/>
      <c r="R1088" s="39"/>
      <c r="S1088" s="39"/>
    </row>
    <row r="1089" spans="1:19" s="49" customFormat="1" ht="15.75" x14ac:dyDescent="0.2">
      <c r="A1089" s="122">
        <v>48</v>
      </c>
      <c r="B1089" s="125" t="s">
        <v>7587</v>
      </c>
      <c r="C1089" s="110">
        <v>12</v>
      </c>
      <c r="D1089" s="111"/>
      <c r="E1089" s="138" t="s">
        <v>7588</v>
      </c>
      <c r="F1089" s="25"/>
      <c r="G1089" s="25">
        <v>3000000</v>
      </c>
      <c r="I1089" s="39"/>
      <c r="J1089" s="39"/>
      <c r="K1089" s="39"/>
      <c r="L1089" s="39"/>
      <c r="M1089" s="39"/>
      <c r="N1089" s="39"/>
      <c r="O1089" s="39"/>
      <c r="P1089" s="39"/>
      <c r="Q1089" s="39"/>
      <c r="R1089" s="39"/>
      <c r="S1089" s="39"/>
    </row>
    <row r="1090" spans="1:19" s="49" customFormat="1" ht="31.5" x14ac:dyDescent="0.2">
      <c r="A1090" s="122">
        <v>49</v>
      </c>
      <c r="B1090" s="125" t="s">
        <v>7589</v>
      </c>
      <c r="C1090" s="110">
        <v>12</v>
      </c>
      <c r="D1090" s="111"/>
      <c r="E1090" s="126" t="s">
        <v>7590</v>
      </c>
      <c r="F1090" s="25"/>
      <c r="G1090" s="25">
        <v>3000000</v>
      </c>
      <c r="I1090" s="39"/>
      <c r="J1090" s="39"/>
      <c r="K1090" s="39"/>
      <c r="L1090" s="39"/>
      <c r="M1090" s="39"/>
      <c r="N1090" s="39"/>
      <c r="O1090" s="39"/>
      <c r="P1090" s="39"/>
      <c r="Q1090" s="39"/>
      <c r="R1090" s="39"/>
      <c r="S1090" s="39"/>
    </row>
    <row r="1091" spans="1:19" s="49" customFormat="1" ht="15.75" x14ac:dyDescent="0.2">
      <c r="A1091" s="122">
        <v>50</v>
      </c>
      <c r="B1091" s="125" t="s">
        <v>7591</v>
      </c>
      <c r="C1091" s="110">
        <v>12</v>
      </c>
      <c r="D1091" s="111"/>
      <c r="E1091" s="138" t="s">
        <v>7592</v>
      </c>
      <c r="F1091" s="25"/>
      <c r="G1091" s="25">
        <v>1000000</v>
      </c>
      <c r="I1091" s="39"/>
      <c r="J1091" s="39"/>
      <c r="K1091" s="39"/>
      <c r="L1091" s="39"/>
      <c r="M1091" s="39"/>
      <c r="N1091" s="39"/>
      <c r="O1091" s="39"/>
      <c r="P1091" s="39"/>
      <c r="Q1091" s="39"/>
      <c r="R1091" s="39"/>
      <c r="S1091" s="39"/>
    </row>
    <row r="1092" spans="1:19" s="49" customFormat="1" ht="15.75" x14ac:dyDescent="0.2">
      <c r="A1092" s="122">
        <v>51</v>
      </c>
      <c r="B1092" s="125" t="s">
        <v>7593</v>
      </c>
      <c r="C1092" s="110">
        <v>12</v>
      </c>
      <c r="D1092" s="111"/>
      <c r="E1092" s="138" t="s">
        <v>7594</v>
      </c>
      <c r="F1092" s="25"/>
      <c r="G1092" s="25">
        <v>1000000</v>
      </c>
      <c r="I1092" s="39"/>
      <c r="J1092" s="39"/>
      <c r="K1092" s="39"/>
      <c r="L1092" s="39"/>
      <c r="M1092" s="39"/>
      <c r="N1092" s="39"/>
      <c r="O1092" s="39"/>
      <c r="P1092" s="39"/>
      <c r="Q1092" s="39"/>
      <c r="R1092" s="39"/>
      <c r="S1092" s="39"/>
    </row>
    <row r="1093" spans="1:19" s="49" customFormat="1" ht="15.75" x14ac:dyDescent="0.2">
      <c r="A1093" s="122">
        <v>52</v>
      </c>
      <c r="B1093" s="125" t="s">
        <v>7595</v>
      </c>
      <c r="C1093" s="110">
        <v>12</v>
      </c>
      <c r="D1093" s="111"/>
      <c r="E1093" s="138" t="s">
        <v>7596</v>
      </c>
      <c r="F1093" s="25"/>
      <c r="G1093" s="25">
        <v>1000000</v>
      </c>
      <c r="I1093" s="39"/>
      <c r="J1093" s="39"/>
      <c r="K1093" s="39"/>
      <c r="L1093" s="39"/>
      <c r="M1093" s="39"/>
      <c r="N1093" s="39"/>
      <c r="O1093" s="39"/>
      <c r="P1093" s="39"/>
      <c r="Q1093" s="39"/>
      <c r="R1093" s="39"/>
      <c r="S1093" s="39"/>
    </row>
    <row r="1094" spans="1:19" s="49" customFormat="1" ht="15.75" x14ac:dyDescent="0.2">
      <c r="A1094" s="122">
        <v>53</v>
      </c>
      <c r="B1094" s="125" t="s">
        <v>7597</v>
      </c>
      <c r="C1094" s="110">
        <v>12</v>
      </c>
      <c r="D1094" s="111"/>
      <c r="E1094" s="138" t="s">
        <v>7598</v>
      </c>
      <c r="F1094" s="25"/>
      <c r="G1094" s="25">
        <v>2000000</v>
      </c>
      <c r="I1094" s="39"/>
      <c r="J1094" s="39"/>
      <c r="K1094" s="39"/>
      <c r="L1094" s="39"/>
      <c r="M1094" s="39"/>
      <c r="N1094" s="39"/>
      <c r="O1094" s="39"/>
      <c r="P1094" s="39"/>
      <c r="Q1094" s="39"/>
      <c r="R1094" s="39"/>
      <c r="S1094" s="39"/>
    </row>
    <row r="1095" spans="1:19" s="49" customFormat="1" ht="15.75" x14ac:dyDescent="0.2">
      <c r="A1095" s="122">
        <v>54</v>
      </c>
      <c r="B1095" s="125" t="s">
        <v>7599</v>
      </c>
      <c r="C1095" s="110">
        <v>13</v>
      </c>
      <c r="D1095" s="111"/>
      <c r="E1095" s="138" t="s">
        <v>7600</v>
      </c>
      <c r="F1095" s="25"/>
      <c r="G1095" s="25">
        <v>2000000</v>
      </c>
      <c r="I1095" s="39"/>
      <c r="J1095" s="39"/>
      <c r="K1095" s="39"/>
      <c r="L1095" s="39"/>
      <c r="M1095" s="39"/>
      <c r="N1095" s="39"/>
      <c r="O1095" s="39"/>
      <c r="P1095" s="39"/>
      <c r="Q1095" s="39"/>
      <c r="R1095" s="39"/>
      <c r="S1095" s="39"/>
    </row>
    <row r="1096" spans="1:19" s="49" customFormat="1" ht="15.75" x14ac:dyDescent="0.2">
      <c r="A1096" s="122">
        <v>55</v>
      </c>
      <c r="B1096" s="125" t="s">
        <v>7601</v>
      </c>
      <c r="C1096" s="110">
        <v>13</v>
      </c>
      <c r="D1096" s="111"/>
      <c r="E1096" s="138" t="s">
        <v>7602</v>
      </c>
      <c r="F1096" s="25"/>
      <c r="G1096" s="25">
        <v>2000000</v>
      </c>
      <c r="I1096" s="39"/>
      <c r="J1096" s="39"/>
      <c r="K1096" s="39"/>
      <c r="L1096" s="39"/>
      <c r="M1096" s="39"/>
      <c r="N1096" s="39"/>
      <c r="O1096" s="39"/>
      <c r="P1096" s="39"/>
      <c r="Q1096" s="39"/>
      <c r="R1096" s="39"/>
      <c r="S1096" s="39"/>
    </row>
    <row r="1097" spans="1:19" s="49" customFormat="1" ht="15.75" x14ac:dyDescent="0.2">
      <c r="A1097" s="122">
        <v>56</v>
      </c>
      <c r="B1097" s="125" t="s">
        <v>7603</v>
      </c>
      <c r="C1097" s="110">
        <v>13</v>
      </c>
      <c r="D1097" s="111"/>
      <c r="E1097" s="138" t="s">
        <v>7604</v>
      </c>
      <c r="F1097" s="25"/>
      <c r="G1097" s="25">
        <v>5000000</v>
      </c>
      <c r="I1097" s="39"/>
      <c r="J1097" s="39"/>
      <c r="K1097" s="39"/>
      <c r="L1097" s="39"/>
      <c r="M1097" s="39"/>
      <c r="N1097" s="39"/>
      <c r="O1097" s="39"/>
      <c r="P1097" s="39"/>
      <c r="Q1097" s="39"/>
      <c r="R1097" s="39"/>
      <c r="S1097" s="39"/>
    </row>
    <row r="1098" spans="1:19" s="49" customFormat="1" ht="31.5" x14ac:dyDescent="0.2">
      <c r="A1098" s="122">
        <v>57</v>
      </c>
      <c r="B1098" s="125" t="s">
        <v>7605</v>
      </c>
      <c r="C1098" s="110">
        <v>14</v>
      </c>
      <c r="D1098" s="111"/>
      <c r="E1098" s="126" t="s">
        <v>7606</v>
      </c>
      <c r="F1098" s="25"/>
      <c r="G1098" s="25">
        <v>2000000</v>
      </c>
      <c r="I1098" s="39"/>
      <c r="J1098" s="39"/>
      <c r="K1098" s="39"/>
      <c r="L1098" s="39"/>
      <c r="M1098" s="39"/>
      <c r="N1098" s="39"/>
      <c r="O1098" s="39"/>
      <c r="P1098" s="39"/>
      <c r="Q1098" s="39"/>
      <c r="R1098" s="39"/>
      <c r="S1098" s="39"/>
    </row>
    <row r="1099" spans="1:19" s="49" customFormat="1" ht="31.5" x14ac:dyDescent="0.2">
      <c r="A1099" s="122">
        <v>58</v>
      </c>
      <c r="B1099" s="125" t="s">
        <v>7607</v>
      </c>
      <c r="C1099" s="110">
        <v>14</v>
      </c>
      <c r="D1099" s="111"/>
      <c r="E1099" s="126" t="s">
        <v>7608</v>
      </c>
      <c r="F1099" s="25"/>
      <c r="G1099" s="25">
        <v>1000000</v>
      </c>
      <c r="I1099" s="39"/>
      <c r="J1099" s="39"/>
      <c r="K1099" s="39"/>
      <c r="L1099" s="39"/>
      <c r="M1099" s="39"/>
      <c r="N1099" s="39"/>
      <c r="O1099" s="39"/>
      <c r="P1099" s="39"/>
      <c r="Q1099" s="39"/>
      <c r="R1099" s="39"/>
      <c r="S1099" s="39"/>
    </row>
    <row r="1100" spans="1:19" s="49" customFormat="1" ht="15.75" x14ac:dyDescent="0.2">
      <c r="A1100" s="122">
        <v>59</v>
      </c>
      <c r="B1100" s="125" t="s">
        <v>7609</v>
      </c>
      <c r="C1100" s="110">
        <v>14</v>
      </c>
      <c r="D1100" s="111"/>
      <c r="E1100" s="138" t="s">
        <v>7610</v>
      </c>
      <c r="F1100" s="25"/>
      <c r="G1100" s="25">
        <v>1000000</v>
      </c>
      <c r="I1100" s="39"/>
      <c r="J1100" s="39"/>
      <c r="K1100" s="39"/>
      <c r="L1100" s="39"/>
      <c r="M1100" s="39"/>
      <c r="N1100" s="39"/>
      <c r="O1100" s="39"/>
      <c r="P1100" s="39"/>
      <c r="Q1100" s="39"/>
      <c r="R1100" s="39"/>
      <c r="S1100" s="39"/>
    </row>
    <row r="1101" spans="1:19" s="49" customFormat="1" ht="31.5" x14ac:dyDescent="0.2">
      <c r="A1101" s="122">
        <v>60</v>
      </c>
      <c r="B1101" s="125" t="s">
        <v>7611</v>
      </c>
      <c r="C1101" s="110">
        <v>14</v>
      </c>
      <c r="D1101" s="111"/>
      <c r="E1101" s="126" t="s">
        <v>7612</v>
      </c>
      <c r="F1101" s="25"/>
      <c r="G1101" s="25">
        <v>2000000</v>
      </c>
      <c r="I1101" s="39"/>
      <c r="J1101" s="39"/>
      <c r="K1101" s="39"/>
      <c r="L1101" s="39"/>
      <c r="M1101" s="39"/>
      <c r="N1101" s="39"/>
      <c r="O1101" s="39"/>
      <c r="P1101" s="39"/>
      <c r="Q1101" s="39"/>
      <c r="R1101" s="39"/>
      <c r="S1101" s="39"/>
    </row>
    <row r="1102" spans="1:19" s="49" customFormat="1" ht="15.75" x14ac:dyDescent="0.2">
      <c r="A1102" s="122">
        <v>61</v>
      </c>
      <c r="B1102" s="125" t="s">
        <v>7613</v>
      </c>
      <c r="C1102" s="110">
        <v>14</v>
      </c>
      <c r="D1102" s="111"/>
      <c r="E1102" s="138" t="s">
        <v>7614</v>
      </c>
      <c r="F1102" s="25"/>
      <c r="G1102" s="25">
        <v>2000000</v>
      </c>
      <c r="I1102" s="39"/>
      <c r="J1102" s="39"/>
      <c r="K1102" s="39"/>
      <c r="L1102" s="39"/>
      <c r="M1102" s="39"/>
      <c r="N1102" s="39"/>
      <c r="O1102" s="39"/>
      <c r="P1102" s="39"/>
      <c r="Q1102" s="39"/>
      <c r="R1102" s="39"/>
      <c r="S1102" s="39"/>
    </row>
    <row r="1103" spans="1:19" s="49" customFormat="1" ht="15.75" x14ac:dyDescent="0.2">
      <c r="A1103" s="122">
        <v>62</v>
      </c>
      <c r="B1103" s="125" t="s">
        <v>7615</v>
      </c>
      <c r="C1103" s="110">
        <v>15</v>
      </c>
      <c r="D1103" s="111"/>
      <c r="E1103" s="138" t="s">
        <v>7616</v>
      </c>
      <c r="F1103" s="25"/>
      <c r="G1103" s="25">
        <v>2000000</v>
      </c>
      <c r="I1103" s="39"/>
      <c r="J1103" s="39"/>
      <c r="K1103" s="39"/>
      <c r="L1103" s="39"/>
      <c r="M1103" s="39"/>
      <c r="N1103" s="39"/>
      <c r="O1103" s="39"/>
      <c r="P1103" s="39"/>
      <c r="Q1103" s="39"/>
      <c r="R1103" s="39"/>
      <c r="S1103" s="39"/>
    </row>
    <row r="1104" spans="1:19" s="49" customFormat="1" ht="15.75" x14ac:dyDescent="0.2">
      <c r="A1104" s="122">
        <v>63</v>
      </c>
      <c r="B1104" s="125" t="s">
        <v>7617</v>
      </c>
      <c r="C1104" s="110">
        <v>15</v>
      </c>
      <c r="D1104" s="111"/>
      <c r="E1104" s="138" t="s">
        <v>7618</v>
      </c>
      <c r="F1104" s="25"/>
      <c r="G1104" s="25">
        <v>2000000</v>
      </c>
      <c r="I1104" s="39"/>
      <c r="J1104" s="39"/>
      <c r="K1104" s="39"/>
      <c r="L1104" s="39"/>
      <c r="M1104" s="39"/>
      <c r="N1104" s="39"/>
      <c r="O1104" s="39"/>
      <c r="P1104" s="39"/>
      <c r="Q1104" s="39"/>
      <c r="R1104" s="39"/>
      <c r="S1104" s="39"/>
    </row>
    <row r="1105" spans="1:19" s="49" customFormat="1" ht="15.75" x14ac:dyDescent="0.2">
      <c r="A1105" s="122">
        <v>64</v>
      </c>
      <c r="B1105" s="125" t="s">
        <v>7619</v>
      </c>
      <c r="C1105" s="110">
        <v>15</v>
      </c>
      <c r="D1105" s="111"/>
      <c r="E1105" s="138" t="s">
        <v>7620</v>
      </c>
      <c r="F1105" s="25"/>
      <c r="G1105" s="25">
        <v>2000000</v>
      </c>
      <c r="I1105" s="39"/>
      <c r="J1105" s="39"/>
      <c r="K1105" s="39"/>
      <c r="L1105" s="39"/>
      <c r="M1105" s="39"/>
      <c r="N1105" s="39"/>
      <c r="O1105" s="39"/>
      <c r="P1105" s="39"/>
      <c r="Q1105" s="39"/>
      <c r="R1105" s="39"/>
      <c r="S1105" s="39"/>
    </row>
    <row r="1106" spans="1:19" s="49" customFormat="1" ht="31.5" x14ac:dyDescent="0.2">
      <c r="A1106" s="122">
        <v>65</v>
      </c>
      <c r="B1106" s="125" t="s">
        <v>7621</v>
      </c>
      <c r="C1106" s="110">
        <v>15</v>
      </c>
      <c r="D1106" s="111"/>
      <c r="E1106" s="126" t="s">
        <v>7622</v>
      </c>
      <c r="F1106" s="25"/>
      <c r="G1106" s="25">
        <v>2000000</v>
      </c>
      <c r="I1106" s="39"/>
      <c r="J1106" s="39"/>
      <c r="K1106" s="39"/>
      <c r="L1106" s="39"/>
      <c r="M1106" s="39"/>
      <c r="N1106" s="39"/>
      <c r="O1106" s="39"/>
      <c r="P1106" s="39"/>
      <c r="Q1106" s="39"/>
      <c r="R1106" s="39"/>
      <c r="S1106" s="39"/>
    </row>
    <row r="1107" spans="1:19" s="49" customFormat="1" ht="15.75" x14ac:dyDescent="0.2">
      <c r="A1107" s="122">
        <v>66</v>
      </c>
      <c r="B1107" s="125" t="s">
        <v>7623</v>
      </c>
      <c r="C1107" s="110">
        <v>15</v>
      </c>
      <c r="D1107" s="111"/>
      <c r="E1107" s="138" t="s">
        <v>7624</v>
      </c>
      <c r="F1107" s="25"/>
      <c r="G1107" s="25">
        <v>2000000</v>
      </c>
      <c r="I1107" s="39"/>
      <c r="J1107" s="39"/>
      <c r="K1107" s="39"/>
      <c r="L1107" s="39"/>
      <c r="M1107" s="39"/>
      <c r="N1107" s="39"/>
      <c r="O1107" s="39"/>
      <c r="P1107" s="39"/>
      <c r="Q1107" s="39"/>
      <c r="R1107" s="39"/>
      <c r="S1107" s="39"/>
    </row>
    <row r="1108" spans="1:19" s="49" customFormat="1" ht="15.75" x14ac:dyDescent="0.2">
      <c r="A1108" s="122">
        <v>67</v>
      </c>
      <c r="B1108" s="125" t="s">
        <v>7625</v>
      </c>
      <c r="C1108" s="110">
        <v>15</v>
      </c>
      <c r="D1108" s="111"/>
      <c r="E1108" s="138" t="s">
        <v>7626</v>
      </c>
      <c r="F1108" s="25"/>
      <c r="G1108" s="25">
        <v>2000000</v>
      </c>
      <c r="I1108" s="39"/>
      <c r="J1108" s="39"/>
      <c r="K1108" s="39"/>
      <c r="L1108" s="39"/>
      <c r="M1108" s="39"/>
      <c r="N1108" s="39"/>
      <c r="O1108" s="39"/>
      <c r="P1108" s="39"/>
      <c r="Q1108" s="39"/>
      <c r="R1108" s="39"/>
      <c r="S1108" s="39"/>
    </row>
    <row r="1109" spans="1:19" s="49" customFormat="1" ht="15.75" x14ac:dyDescent="0.2">
      <c r="A1109" s="122">
        <v>68</v>
      </c>
      <c r="B1109" s="125" t="s">
        <v>7627</v>
      </c>
      <c r="C1109" s="110">
        <v>15</v>
      </c>
      <c r="D1109" s="111"/>
      <c r="E1109" s="138" t="s">
        <v>7628</v>
      </c>
      <c r="F1109" s="25"/>
      <c r="G1109" s="25">
        <v>2000000</v>
      </c>
      <c r="I1109" s="39"/>
      <c r="J1109" s="39"/>
      <c r="K1109" s="39"/>
      <c r="L1109" s="39"/>
      <c r="M1109" s="39"/>
      <c r="N1109" s="39"/>
      <c r="O1109" s="39"/>
      <c r="P1109" s="39"/>
      <c r="Q1109" s="39"/>
      <c r="R1109" s="39"/>
      <c r="S1109" s="39"/>
    </row>
    <row r="1110" spans="1:19" s="49" customFormat="1" ht="15.75" x14ac:dyDescent="0.2">
      <c r="A1110" s="122">
        <v>69</v>
      </c>
      <c r="B1110" s="125" t="s">
        <v>7629</v>
      </c>
      <c r="C1110" s="110">
        <v>15</v>
      </c>
      <c r="D1110" s="111"/>
      <c r="E1110" s="138" t="s">
        <v>7630</v>
      </c>
      <c r="F1110" s="25"/>
      <c r="G1110" s="25">
        <v>2000000</v>
      </c>
      <c r="I1110" s="39"/>
      <c r="J1110" s="39"/>
      <c r="K1110" s="39"/>
      <c r="L1110" s="39"/>
      <c r="M1110" s="39"/>
      <c r="N1110" s="39"/>
      <c r="O1110" s="39"/>
      <c r="P1110" s="39"/>
      <c r="Q1110" s="39"/>
      <c r="R1110" s="39"/>
      <c r="S1110" s="39"/>
    </row>
    <row r="1111" spans="1:19" s="49" customFormat="1" ht="15.75" x14ac:dyDescent="0.2">
      <c r="A1111" s="122">
        <v>70</v>
      </c>
      <c r="B1111" s="125" t="s">
        <v>7631</v>
      </c>
      <c r="C1111" s="110">
        <v>15</v>
      </c>
      <c r="D1111" s="111"/>
      <c r="E1111" s="138" t="s">
        <v>7632</v>
      </c>
      <c r="F1111" s="25"/>
      <c r="G1111" s="25">
        <v>2000000</v>
      </c>
      <c r="I1111" s="39"/>
      <c r="J1111" s="39"/>
      <c r="K1111" s="39"/>
      <c r="L1111" s="39"/>
      <c r="M1111" s="39"/>
      <c r="N1111" s="39"/>
      <c r="O1111" s="39"/>
      <c r="P1111" s="39"/>
      <c r="Q1111" s="39"/>
      <c r="R1111" s="39"/>
      <c r="S1111" s="39"/>
    </row>
    <row r="1112" spans="1:19" s="49" customFormat="1" ht="15.75" x14ac:dyDescent="0.2">
      <c r="A1112" s="122">
        <v>71</v>
      </c>
      <c r="B1112" s="125" t="s">
        <v>7633</v>
      </c>
      <c r="C1112" s="110">
        <v>15</v>
      </c>
      <c r="D1112" s="111"/>
      <c r="E1112" s="138" t="s">
        <v>7634</v>
      </c>
      <c r="F1112" s="25"/>
      <c r="G1112" s="25">
        <v>2000000</v>
      </c>
      <c r="I1112" s="39"/>
      <c r="J1112" s="39"/>
      <c r="K1112" s="39"/>
      <c r="L1112" s="39"/>
      <c r="M1112" s="39"/>
      <c r="N1112" s="39"/>
      <c r="O1112" s="39"/>
      <c r="P1112" s="39"/>
      <c r="Q1112" s="39"/>
      <c r="R1112" s="39"/>
      <c r="S1112" s="39"/>
    </row>
    <row r="1113" spans="1:19" s="49" customFormat="1" ht="31.5" x14ac:dyDescent="0.2">
      <c r="A1113" s="122">
        <v>72</v>
      </c>
      <c r="B1113" s="125" t="s">
        <v>7635</v>
      </c>
      <c r="C1113" s="110">
        <v>16</v>
      </c>
      <c r="D1113" s="111"/>
      <c r="E1113" s="126" t="s">
        <v>7636</v>
      </c>
      <c r="F1113" s="25"/>
      <c r="G1113" s="25">
        <v>1500000</v>
      </c>
      <c r="I1113" s="39"/>
      <c r="J1113" s="39"/>
      <c r="K1113" s="39"/>
      <c r="L1113" s="39"/>
      <c r="M1113" s="39"/>
      <c r="N1113" s="39"/>
      <c r="O1113" s="39"/>
      <c r="P1113" s="39"/>
      <c r="Q1113" s="39"/>
      <c r="R1113" s="39"/>
      <c r="S1113" s="39"/>
    </row>
    <row r="1114" spans="1:19" s="49" customFormat="1" ht="15.75" x14ac:dyDescent="0.2">
      <c r="A1114" s="122">
        <v>73</v>
      </c>
      <c r="B1114" s="125" t="s">
        <v>7637</v>
      </c>
      <c r="C1114" s="110">
        <v>16</v>
      </c>
      <c r="D1114" s="111"/>
      <c r="E1114" s="138" t="s">
        <v>7638</v>
      </c>
      <c r="F1114" s="25"/>
      <c r="G1114" s="25">
        <v>2000000</v>
      </c>
      <c r="I1114" s="39"/>
      <c r="J1114" s="39"/>
      <c r="K1114" s="39"/>
      <c r="L1114" s="39"/>
      <c r="M1114" s="39"/>
      <c r="N1114" s="39"/>
      <c r="O1114" s="39"/>
      <c r="P1114" s="39"/>
      <c r="Q1114" s="39"/>
      <c r="R1114" s="39"/>
      <c r="S1114" s="39"/>
    </row>
    <row r="1115" spans="1:19" s="49" customFormat="1" ht="15.75" x14ac:dyDescent="0.2">
      <c r="A1115" s="122">
        <v>74</v>
      </c>
      <c r="B1115" s="125" t="s">
        <v>7639</v>
      </c>
      <c r="C1115" s="110">
        <v>16</v>
      </c>
      <c r="D1115" s="111"/>
      <c r="E1115" s="138" t="s">
        <v>7640</v>
      </c>
      <c r="F1115" s="25"/>
      <c r="G1115" s="25">
        <v>2000000</v>
      </c>
      <c r="I1115" s="39"/>
      <c r="J1115" s="39"/>
      <c r="K1115" s="39"/>
      <c r="L1115" s="39"/>
      <c r="M1115" s="39"/>
      <c r="N1115" s="39"/>
      <c r="O1115" s="39"/>
      <c r="P1115" s="39"/>
      <c r="Q1115" s="39"/>
      <c r="R1115" s="39"/>
      <c r="S1115" s="39"/>
    </row>
    <row r="1116" spans="1:19" s="49" customFormat="1" ht="15.75" x14ac:dyDescent="0.2">
      <c r="A1116" s="122">
        <v>75</v>
      </c>
      <c r="B1116" s="125" t="s">
        <v>7641</v>
      </c>
      <c r="C1116" s="110">
        <v>16</v>
      </c>
      <c r="D1116" s="111"/>
      <c r="E1116" s="138" t="s">
        <v>7642</v>
      </c>
      <c r="F1116" s="25"/>
      <c r="G1116" s="25">
        <v>3000000</v>
      </c>
      <c r="I1116" s="39"/>
      <c r="J1116" s="39"/>
      <c r="K1116" s="39"/>
      <c r="L1116" s="39"/>
      <c r="M1116" s="39"/>
      <c r="N1116" s="39"/>
      <c r="O1116" s="39"/>
      <c r="P1116" s="39"/>
      <c r="Q1116" s="39"/>
      <c r="R1116" s="39"/>
      <c r="S1116" s="39"/>
    </row>
    <row r="1117" spans="1:19" s="49" customFormat="1" ht="15.75" x14ac:dyDescent="0.2">
      <c r="A1117" s="122">
        <v>76</v>
      </c>
      <c r="B1117" s="125" t="s">
        <v>7643</v>
      </c>
      <c r="C1117" s="110">
        <v>16</v>
      </c>
      <c r="D1117" s="111"/>
      <c r="E1117" s="138" t="s">
        <v>7644</v>
      </c>
      <c r="F1117" s="25"/>
      <c r="G1117" s="25">
        <v>2000000</v>
      </c>
      <c r="I1117" s="39"/>
      <c r="J1117" s="39"/>
      <c r="K1117" s="39"/>
      <c r="L1117" s="39"/>
      <c r="M1117" s="39"/>
      <c r="N1117" s="39"/>
      <c r="O1117" s="39"/>
      <c r="P1117" s="39"/>
      <c r="Q1117" s="39"/>
      <c r="R1117" s="39"/>
      <c r="S1117" s="39"/>
    </row>
    <row r="1118" spans="1:19" s="49" customFormat="1" ht="15.75" x14ac:dyDescent="0.2">
      <c r="A1118" s="122">
        <v>77</v>
      </c>
      <c r="B1118" s="125" t="s">
        <v>7645</v>
      </c>
      <c r="C1118" s="110">
        <v>17</v>
      </c>
      <c r="D1118" s="111"/>
      <c r="E1118" s="138" t="s">
        <v>7646</v>
      </c>
      <c r="F1118" s="25"/>
      <c r="G1118" s="25">
        <v>1500000</v>
      </c>
      <c r="I1118" s="39"/>
      <c r="J1118" s="39"/>
      <c r="K1118" s="39"/>
      <c r="L1118" s="39"/>
      <c r="M1118" s="39"/>
      <c r="N1118" s="39"/>
      <c r="O1118" s="39"/>
      <c r="P1118" s="39"/>
      <c r="Q1118" s="39"/>
      <c r="R1118" s="39"/>
      <c r="S1118" s="39"/>
    </row>
    <row r="1119" spans="1:19" s="49" customFormat="1" ht="15.75" x14ac:dyDescent="0.2">
      <c r="A1119" s="122">
        <v>78</v>
      </c>
      <c r="B1119" s="125" t="s">
        <v>7647</v>
      </c>
      <c r="C1119" s="110">
        <v>17</v>
      </c>
      <c r="D1119" s="111"/>
      <c r="E1119" s="138" t="s">
        <v>7648</v>
      </c>
      <c r="F1119" s="25"/>
      <c r="G1119" s="25">
        <v>1000000</v>
      </c>
      <c r="I1119" s="39"/>
      <c r="J1119" s="39"/>
      <c r="K1119" s="39"/>
      <c r="L1119" s="39"/>
      <c r="M1119" s="39"/>
      <c r="N1119" s="39"/>
      <c r="O1119" s="39"/>
      <c r="P1119" s="39"/>
      <c r="Q1119" s="39"/>
      <c r="R1119" s="39"/>
      <c r="S1119" s="39"/>
    </row>
    <row r="1120" spans="1:19" s="49" customFormat="1" ht="15.75" x14ac:dyDescent="0.2">
      <c r="A1120" s="122">
        <v>79</v>
      </c>
      <c r="B1120" s="125" t="s">
        <v>7649</v>
      </c>
      <c r="C1120" s="110">
        <v>17</v>
      </c>
      <c r="D1120" s="111"/>
      <c r="E1120" s="138" t="s">
        <v>7650</v>
      </c>
      <c r="F1120" s="25"/>
      <c r="G1120" s="25">
        <v>27000000</v>
      </c>
      <c r="I1120" s="39"/>
      <c r="J1120" s="39"/>
      <c r="K1120" s="39"/>
      <c r="L1120" s="39"/>
      <c r="M1120" s="39"/>
      <c r="N1120" s="39"/>
      <c r="O1120" s="39"/>
      <c r="P1120" s="39"/>
      <c r="Q1120" s="39"/>
      <c r="R1120" s="39"/>
      <c r="S1120" s="39"/>
    </row>
    <row r="1121" spans="1:19" s="49" customFormat="1" ht="15.75" x14ac:dyDescent="0.2">
      <c r="A1121" s="122">
        <v>80</v>
      </c>
      <c r="B1121" s="125" t="s">
        <v>7651</v>
      </c>
      <c r="C1121" s="110">
        <v>18</v>
      </c>
      <c r="D1121" s="111"/>
      <c r="E1121" s="138" t="s">
        <v>7652</v>
      </c>
      <c r="F1121" s="25"/>
      <c r="G1121" s="25">
        <v>1000000</v>
      </c>
      <c r="I1121" s="39"/>
      <c r="J1121" s="39"/>
      <c r="K1121" s="39"/>
      <c r="L1121" s="39"/>
      <c r="M1121" s="39"/>
      <c r="N1121" s="39"/>
      <c r="O1121" s="39"/>
      <c r="P1121" s="39"/>
      <c r="Q1121" s="39"/>
      <c r="R1121" s="39"/>
      <c r="S1121" s="39"/>
    </row>
    <row r="1122" spans="1:19" s="49" customFormat="1" ht="15.75" x14ac:dyDescent="0.2">
      <c r="A1122" s="122">
        <v>81</v>
      </c>
      <c r="B1122" s="125" t="s">
        <v>7653</v>
      </c>
      <c r="C1122" s="110">
        <v>20</v>
      </c>
      <c r="D1122" s="111"/>
      <c r="E1122" s="138" t="s">
        <v>7654</v>
      </c>
      <c r="F1122" s="25"/>
      <c r="G1122" s="25">
        <v>1000000</v>
      </c>
      <c r="I1122" s="39"/>
      <c r="J1122" s="39"/>
      <c r="K1122" s="39"/>
      <c r="L1122" s="39"/>
      <c r="M1122" s="39"/>
      <c r="N1122" s="39"/>
      <c r="O1122" s="39"/>
      <c r="P1122" s="39"/>
      <c r="Q1122" s="39"/>
      <c r="R1122" s="39"/>
      <c r="S1122" s="39"/>
    </row>
    <row r="1123" spans="1:19" s="49" customFormat="1" ht="15.75" x14ac:dyDescent="0.2">
      <c r="A1123" s="122">
        <v>82</v>
      </c>
      <c r="B1123" s="125" t="s">
        <v>7655</v>
      </c>
      <c r="C1123" s="110">
        <v>20</v>
      </c>
      <c r="D1123" s="111"/>
      <c r="E1123" s="138" t="s">
        <v>7656</v>
      </c>
      <c r="F1123" s="25"/>
      <c r="G1123" s="25">
        <v>1000000</v>
      </c>
      <c r="I1123" s="39"/>
      <c r="J1123" s="39"/>
      <c r="K1123" s="39"/>
      <c r="L1123" s="39"/>
      <c r="M1123" s="39"/>
      <c r="N1123" s="39"/>
      <c r="O1123" s="39"/>
      <c r="P1123" s="39"/>
      <c r="Q1123" s="39"/>
      <c r="R1123" s="39"/>
      <c r="S1123" s="39"/>
    </row>
    <row r="1124" spans="1:19" s="49" customFormat="1" ht="15.75" x14ac:dyDescent="0.2">
      <c r="A1124" s="122">
        <v>83</v>
      </c>
      <c r="B1124" s="125" t="s">
        <v>7657</v>
      </c>
      <c r="C1124" s="110">
        <v>20</v>
      </c>
      <c r="D1124" s="111"/>
      <c r="E1124" s="138" t="s">
        <v>7658</v>
      </c>
      <c r="F1124" s="25"/>
      <c r="G1124" s="25">
        <v>3000000</v>
      </c>
      <c r="I1124" s="39"/>
      <c r="J1124" s="39"/>
      <c r="K1124" s="39"/>
      <c r="L1124" s="39"/>
      <c r="M1124" s="39"/>
      <c r="N1124" s="39"/>
      <c r="O1124" s="39"/>
      <c r="P1124" s="39"/>
      <c r="Q1124" s="39"/>
      <c r="R1124" s="39"/>
      <c r="S1124" s="39"/>
    </row>
    <row r="1125" spans="1:19" s="49" customFormat="1" ht="15.75" x14ac:dyDescent="0.2">
      <c r="A1125" s="122">
        <v>84</v>
      </c>
      <c r="B1125" s="125" t="s">
        <v>7659</v>
      </c>
      <c r="C1125" s="110">
        <v>20</v>
      </c>
      <c r="D1125" s="111"/>
      <c r="E1125" s="138" t="s">
        <v>7660</v>
      </c>
      <c r="F1125" s="25"/>
      <c r="G1125" s="25">
        <v>1000000</v>
      </c>
      <c r="I1125" s="39"/>
      <c r="J1125" s="39"/>
      <c r="K1125" s="39"/>
      <c r="L1125" s="39"/>
      <c r="M1125" s="39"/>
      <c r="N1125" s="39"/>
      <c r="O1125" s="39"/>
      <c r="P1125" s="39"/>
      <c r="Q1125" s="39"/>
      <c r="R1125" s="39"/>
      <c r="S1125" s="39"/>
    </row>
    <row r="1126" spans="1:19" s="49" customFormat="1" ht="15.75" x14ac:dyDescent="0.2">
      <c r="A1126" s="122">
        <v>85</v>
      </c>
      <c r="B1126" s="125" t="s">
        <v>7661</v>
      </c>
      <c r="C1126" s="110">
        <v>20</v>
      </c>
      <c r="D1126" s="111"/>
      <c r="E1126" s="138" t="s">
        <v>7662</v>
      </c>
      <c r="F1126" s="25"/>
      <c r="G1126" s="25">
        <v>1000000</v>
      </c>
      <c r="I1126" s="39"/>
      <c r="J1126" s="39"/>
      <c r="K1126" s="39"/>
      <c r="L1126" s="39"/>
      <c r="M1126" s="39"/>
      <c r="N1126" s="39"/>
      <c r="O1126" s="39"/>
      <c r="P1126" s="39"/>
      <c r="Q1126" s="39"/>
      <c r="R1126" s="39"/>
      <c r="S1126" s="39"/>
    </row>
    <row r="1127" spans="1:19" s="49" customFormat="1" ht="15.75" x14ac:dyDescent="0.2">
      <c r="A1127" s="122">
        <v>86</v>
      </c>
      <c r="B1127" s="125" t="s">
        <v>7663</v>
      </c>
      <c r="C1127" s="110">
        <v>20</v>
      </c>
      <c r="D1127" s="111"/>
      <c r="E1127" s="138" t="s">
        <v>7664</v>
      </c>
      <c r="F1127" s="25"/>
      <c r="G1127" s="25">
        <v>500000</v>
      </c>
      <c r="I1127" s="39"/>
      <c r="J1127" s="39"/>
      <c r="K1127" s="39"/>
      <c r="L1127" s="39"/>
      <c r="M1127" s="39"/>
      <c r="N1127" s="39"/>
      <c r="O1127" s="39"/>
      <c r="P1127" s="39"/>
      <c r="Q1127" s="39"/>
      <c r="R1127" s="39"/>
      <c r="S1127" s="39"/>
    </row>
    <row r="1128" spans="1:19" s="49" customFormat="1" ht="15.75" x14ac:dyDescent="0.2">
      <c r="A1128" s="122">
        <v>87</v>
      </c>
      <c r="B1128" s="125" t="s">
        <v>7665</v>
      </c>
      <c r="C1128" s="110">
        <v>20</v>
      </c>
      <c r="D1128" s="111"/>
      <c r="E1128" s="138" t="s">
        <v>7666</v>
      </c>
      <c r="F1128" s="25"/>
      <c r="G1128" s="25">
        <v>1000000</v>
      </c>
      <c r="I1128" s="39"/>
      <c r="J1128" s="39"/>
      <c r="K1128" s="39"/>
      <c r="L1128" s="39"/>
      <c r="M1128" s="39"/>
      <c r="N1128" s="39"/>
      <c r="O1128" s="39"/>
      <c r="P1128" s="39"/>
      <c r="Q1128" s="39"/>
      <c r="R1128" s="39"/>
      <c r="S1128" s="39"/>
    </row>
    <row r="1129" spans="1:19" s="49" customFormat="1" ht="15.75" x14ac:dyDescent="0.2">
      <c r="A1129" s="122">
        <v>88</v>
      </c>
      <c r="B1129" s="125" t="s">
        <v>7667</v>
      </c>
      <c r="C1129" s="110">
        <v>21</v>
      </c>
      <c r="D1129" s="111"/>
      <c r="E1129" s="138" t="s">
        <v>7668</v>
      </c>
      <c r="F1129" s="25"/>
      <c r="G1129" s="25">
        <v>2000000</v>
      </c>
      <c r="I1129" s="39"/>
      <c r="J1129" s="39"/>
      <c r="K1129" s="39"/>
      <c r="L1129" s="39"/>
      <c r="M1129" s="39"/>
      <c r="N1129" s="39"/>
      <c r="O1129" s="39"/>
      <c r="P1129" s="39"/>
      <c r="Q1129" s="39"/>
      <c r="R1129" s="39"/>
      <c r="S1129" s="39"/>
    </row>
    <row r="1130" spans="1:19" s="49" customFormat="1" ht="31.5" x14ac:dyDescent="0.2">
      <c r="A1130" s="122">
        <v>89</v>
      </c>
      <c r="B1130" s="125" t="s">
        <v>7669</v>
      </c>
      <c r="C1130" s="110">
        <v>22</v>
      </c>
      <c r="D1130" s="111"/>
      <c r="E1130" s="126" t="s">
        <v>7670</v>
      </c>
      <c r="F1130" s="25"/>
      <c r="G1130" s="25">
        <v>2000000</v>
      </c>
      <c r="I1130" s="39"/>
      <c r="J1130" s="39"/>
      <c r="K1130" s="39"/>
      <c r="L1130" s="39"/>
      <c r="M1130" s="39"/>
      <c r="N1130" s="39"/>
      <c r="O1130" s="39"/>
      <c r="P1130" s="39"/>
      <c r="Q1130" s="39"/>
      <c r="R1130" s="39"/>
      <c r="S1130" s="39"/>
    </row>
    <row r="1131" spans="1:19" s="49" customFormat="1" ht="15.75" x14ac:dyDescent="0.2">
      <c r="A1131" s="122">
        <v>90</v>
      </c>
      <c r="B1131" s="125" t="s">
        <v>7671</v>
      </c>
      <c r="C1131" s="110">
        <v>22</v>
      </c>
      <c r="D1131" s="111"/>
      <c r="E1131" s="138" t="s">
        <v>7672</v>
      </c>
      <c r="F1131" s="25"/>
      <c r="G1131" s="25">
        <v>3000000</v>
      </c>
      <c r="I1131" s="39"/>
      <c r="J1131" s="39"/>
      <c r="K1131" s="39"/>
      <c r="L1131" s="39"/>
      <c r="M1131" s="39"/>
      <c r="N1131" s="39"/>
      <c r="O1131" s="39"/>
      <c r="P1131" s="39"/>
      <c r="Q1131" s="39"/>
      <c r="R1131" s="39"/>
      <c r="S1131" s="39"/>
    </row>
    <row r="1132" spans="1:19" s="49" customFormat="1" ht="15.75" x14ac:dyDescent="0.2">
      <c r="A1132" s="122">
        <v>91</v>
      </c>
      <c r="B1132" s="125" t="s">
        <v>7673</v>
      </c>
      <c r="C1132" s="110">
        <v>22</v>
      </c>
      <c r="D1132" s="111"/>
      <c r="E1132" s="138" t="s">
        <v>7674</v>
      </c>
      <c r="F1132" s="25"/>
      <c r="G1132" s="25">
        <v>2000000</v>
      </c>
      <c r="I1132" s="39"/>
      <c r="J1132" s="39"/>
      <c r="K1132" s="39"/>
      <c r="L1132" s="39"/>
      <c r="M1132" s="39"/>
      <c r="N1132" s="39"/>
      <c r="O1132" s="39"/>
      <c r="P1132" s="39"/>
      <c r="Q1132" s="39"/>
      <c r="R1132" s="39"/>
      <c r="S1132" s="39"/>
    </row>
    <row r="1133" spans="1:19" s="49" customFormat="1" ht="31.5" x14ac:dyDescent="0.2">
      <c r="A1133" s="122">
        <v>92</v>
      </c>
      <c r="B1133" s="125" t="s">
        <v>7675</v>
      </c>
      <c r="C1133" s="110">
        <v>23</v>
      </c>
      <c r="D1133" s="111"/>
      <c r="E1133" s="126" t="s">
        <v>7676</v>
      </c>
      <c r="F1133" s="25"/>
      <c r="G1133" s="25">
        <v>1000000</v>
      </c>
      <c r="I1133" s="39"/>
      <c r="J1133" s="39"/>
      <c r="K1133" s="39"/>
      <c r="L1133" s="39"/>
      <c r="M1133" s="39"/>
      <c r="N1133" s="39"/>
      <c r="O1133" s="39"/>
      <c r="P1133" s="39"/>
      <c r="Q1133" s="39"/>
      <c r="R1133" s="39"/>
      <c r="S1133" s="39"/>
    </row>
    <row r="1134" spans="1:19" s="49" customFormat="1" ht="31.5" x14ac:dyDescent="0.2">
      <c r="A1134" s="122">
        <v>93</v>
      </c>
      <c r="B1134" s="125" t="s">
        <v>7677</v>
      </c>
      <c r="C1134" s="110">
        <v>23</v>
      </c>
      <c r="D1134" s="111"/>
      <c r="E1134" s="126" t="s">
        <v>7678</v>
      </c>
      <c r="F1134" s="25"/>
      <c r="G1134" s="25">
        <v>1000000</v>
      </c>
      <c r="I1134" s="39"/>
      <c r="J1134" s="39"/>
      <c r="K1134" s="39"/>
      <c r="L1134" s="39"/>
      <c r="M1134" s="39"/>
      <c r="N1134" s="39"/>
      <c r="O1134" s="39"/>
      <c r="P1134" s="39"/>
      <c r="Q1134" s="39"/>
      <c r="R1134" s="39"/>
      <c r="S1134" s="39"/>
    </row>
    <row r="1135" spans="1:19" s="49" customFormat="1" ht="31.5" x14ac:dyDescent="0.2">
      <c r="A1135" s="122">
        <v>94</v>
      </c>
      <c r="B1135" s="125" t="s">
        <v>7679</v>
      </c>
      <c r="C1135" s="110">
        <v>23</v>
      </c>
      <c r="D1135" s="111"/>
      <c r="E1135" s="126" t="s">
        <v>7680</v>
      </c>
      <c r="F1135" s="25"/>
      <c r="G1135" s="25">
        <v>1000000</v>
      </c>
      <c r="I1135" s="39"/>
      <c r="J1135" s="39"/>
      <c r="K1135" s="39"/>
      <c r="L1135" s="39"/>
      <c r="M1135" s="39"/>
      <c r="N1135" s="39"/>
      <c r="O1135" s="39"/>
      <c r="P1135" s="39"/>
      <c r="Q1135" s="39"/>
      <c r="R1135" s="39"/>
      <c r="S1135" s="39"/>
    </row>
    <row r="1136" spans="1:19" s="49" customFormat="1" ht="31.5" x14ac:dyDescent="0.2">
      <c r="A1136" s="122">
        <v>95</v>
      </c>
      <c r="B1136" s="125" t="s">
        <v>7681</v>
      </c>
      <c r="C1136" s="110">
        <v>23</v>
      </c>
      <c r="D1136" s="111"/>
      <c r="E1136" s="126" t="s">
        <v>7682</v>
      </c>
      <c r="F1136" s="25"/>
      <c r="G1136" s="25">
        <v>3000000</v>
      </c>
      <c r="I1136" s="39"/>
      <c r="J1136" s="39"/>
      <c r="K1136" s="39"/>
      <c r="L1136" s="39"/>
      <c r="M1136" s="39"/>
      <c r="N1136" s="39"/>
      <c r="O1136" s="39"/>
      <c r="P1136" s="39"/>
      <c r="Q1136" s="39"/>
      <c r="R1136" s="39"/>
      <c r="S1136" s="39"/>
    </row>
    <row r="1137" spans="1:19" s="49" customFormat="1" ht="31.5" x14ac:dyDescent="0.2">
      <c r="A1137" s="122">
        <v>96</v>
      </c>
      <c r="B1137" s="125" t="s">
        <v>7683</v>
      </c>
      <c r="C1137" s="110">
        <v>23</v>
      </c>
      <c r="D1137" s="111"/>
      <c r="E1137" s="126" t="s">
        <v>7684</v>
      </c>
      <c r="F1137" s="25"/>
      <c r="G1137" s="25">
        <v>3000000</v>
      </c>
      <c r="I1137" s="39"/>
      <c r="J1137" s="39"/>
      <c r="K1137" s="39"/>
      <c r="L1137" s="39"/>
      <c r="M1137" s="39"/>
      <c r="N1137" s="39"/>
      <c r="O1137" s="39"/>
      <c r="P1137" s="39"/>
      <c r="Q1137" s="39"/>
      <c r="R1137" s="39"/>
      <c r="S1137" s="39"/>
    </row>
    <row r="1138" spans="1:19" s="49" customFormat="1" ht="15.75" x14ac:dyDescent="0.2">
      <c r="A1138" s="122">
        <v>97</v>
      </c>
      <c r="B1138" s="125" t="s">
        <v>7685</v>
      </c>
      <c r="C1138" s="110">
        <v>23</v>
      </c>
      <c r="D1138" s="111"/>
      <c r="E1138" s="138" t="s">
        <v>7686</v>
      </c>
      <c r="F1138" s="25"/>
      <c r="G1138" s="25">
        <v>1000000</v>
      </c>
      <c r="I1138" s="39"/>
      <c r="J1138" s="39"/>
      <c r="K1138" s="39"/>
      <c r="L1138" s="39"/>
      <c r="M1138" s="39"/>
      <c r="N1138" s="39"/>
      <c r="O1138" s="39"/>
      <c r="P1138" s="39"/>
      <c r="Q1138" s="39"/>
      <c r="R1138" s="39"/>
      <c r="S1138" s="39"/>
    </row>
    <row r="1139" spans="1:19" s="49" customFormat="1" ht="15.75" x14ac:dyDescent="0.2">
      <c r="A1139" s="122">
        <v>98</v>
      </c>
      <c r="B1139" s="125" t="s">
        <v>7687</v>
      </c>
      <c r="C1139" s="110">
        <v>23</v>
      </c>
      <c r="D1139" s="111"/>
      <c r="E1139" s="138" t="s">
        <v>7688</v>
      </c>
      <c r="F1139" s="25"/>
      <c r="G1139" s="25">
        <v>1500000</v>
      </c>
      <c r="I1139" s="39"/>
      <c r="J1139" s="39"/>
      <c r="K1139" s="39"/>
      <c r="L1139" s="39"/>
      <c r="M1139" s="39"/>
      <c r="N1139" s="39"/>
      <c r="O1139" s="39"/>
      <c r="P1139" s="39"/>
      <c r="Q1139" s="39"/>
      <c r="R1139" s="39"/>
      <c r="S1139" s="39"/>
    </row>
    <row r="1140" spans="1:19" s="49" customFormat="1" ht="15.75" x14ac:dyDescent="0.2">
      <c r="A1140" s="122">
        <v>99</v>
      </c>
      <c r="B1140" s="125" t="s">
        <v>7689</v>
      </c>
      <c r="C1140" s="110">
        <v>23</v>
      </c>
      <c r="D1140" s="111"/>
      <c r="E1140" s="138" t="s">
        <v>7690</v>
      </c>
      <c r="F1140" s="25"/>
      <c r="G1140" s="25">
        <v>1500000</v>
      </c>
      <c r="I1140" s="39"/>
      <c r="J1140" s="39"/>
      <c r="K1140" s="39"/>
      <c r="L1140" s="39"/>
      <c r="M1140" s="39"/>
      <c r="N1140" s="39"/>
      <c r="O1140" s="39"/>
      <c r="P1140" s="39"/>
      <c r="Q1140" s="39"/>
      <c r="R1140" s="39"/>
      <c r="S1140" s="39"/>
    </row>
    <row r="1141" spans="1:19" s="49" customFormat="1" ht="15.75" x14ac:dyDescent="0.2">
      <c r="A1141" s="122">
        <v>100</v>
      </c>
      <c r="B1141" s="125" t="s">
        <v>7691</v>
      </c>
      <c r="C1141" s="110">
        <v>23</v>
      </c>
      <c r="D1141" s="111"/>
      <c r="E1141" s="138" t="s">
        <v>7692</v>
      </c>
      <c r="F1141" s="25"/>
      <c r="G1141" s="25">
        <v>1000000</v>
      </c>
      <c r="I1141" s="39"/>
      <c r="J1141" s="39"/>
      <c r="K1141" s="39"/>
      <c r="L1141" s="39"/>
      <c r="M1141" s="39"/>
      <c r="N1141" s="39"/>
      <c r="O1141" s="39"/>
      <c r="P1141" s="39"/>
      <c r="Q1141" s="39"/>
      <c r="R1141" s="39"/>
      <c r="S1141" s="39"/>
    </row>
    <row r="1142" spans="1:19" s="49" customFormat="1" ht="15.75" x14ac:dyDescent="0.2">
      <c r="A1142" s="122">
        <v>101</v>
      </c>
      <c r="B1142" s="125" t="s">
        <v>7693</v>
      </c>
      <c r="C1142" s="110">
        <v>23</v>
      </c>
      <c r="D1142" s="111"/>
      <c r="E1142" s="138" t="s">
        <v>7694</v>
      </c>
      <c r="F1142" s="25"/>
      <c r="G1142" s="25">
        <v>1000000</v>
      </c>
      <c r="I1142" s="39"/>
      <c r="J1142" s="39"/>
      <c r="K1142" s="39"/>
      <c r="L1142" s="39"/>
      <c r="M1142" s="39"/>
      <c r="N1142" s="39"/>
      <c r="O1142" s="39"/>
      <c r="P1142" s="39"/>
      <c r="Q1142" s="39"/>
      <c r="R1142" s="39"/>
      <c r="S1142" s="39"/>
    </row>
    <row r="1143" spans="1:19" s="49" customFormat="1" ht="15.75" x14ac:dyDescent="0.2">
      <c r="A1143" s="122">
        <v>102</v>
      </c>
      <c r="B1143" s="125" t="s">
        <v>7695</v>
      </c>
      <c r="C1143" s="110">
        <v>23</v>
      </c>
      <c r="D1143" s="111"/>
      <c r="E1143" s="138" t="s">
        <v>7696</v>
      </c>
      <c r="F1143" s="25"/>
      <c r="G1143" s="25">
        <v>1000000</v>
      </c>
      <c r="I1143" s="39"/>
      <c r="J1143" s="39"/>
      <c r="K1143" s="39"/>
      <c r="L1143" s="39"/>
      <c r="M1143" s="39"/>
      <c r="N1143" s="39"/>
      <c r="O1143" s="39"/>
      <c r="P1143" s="39"/>
      <c r="Q1143" s="39"/>
      <c r="R1143" s="39"/>
      <c r="S1143" s="39"/>
    </row>
    <row r="1144" spans="1:19" s="49" customFormat="1" ht="15.75" x14ac:dyDescent="0.2">
      <c r="A1144" s="122">
        <v>103</v>
      </c>
      <c r="B1144" s="125" t="s">
        <v>7697</v>
      </c>
      <c r="C1144" s="110">
        <v>24</v>
      </c>
      <c r="D1144" s="111"/>
      <c r="E1144" s="138" t="s">
        <v>7698</v>
      </c>
      <c r="F1144" s="25"/>
      <c r="G1144" s="25">
        <v>1000000</v>
      </c>
      <c r="I1144" s="39"/>
      <c r="J1144" s="39"/>
      <c r="K1144" s="39"/>
      <c r="L1144" s="39"/>
      <c r="M1144" s="39"/>
      <c r="N1144" s="39"/>
      <c r="O1144" s="39"/>
      <c r="P1144" s="39"/>
      <c r="Q1144" s="39"/>
      <c r="R1144" s="39"/>
      <c r="S1144" s="39"/>
    </row>
    <row r="1145" spans="1:19" s="49" customFormat="1" ht="15.75" x14ac:dyDescent="0.2">
      <c r="A1145" s="122">
        <v>104</v>
      </c>
      <c r="B1145" s="125" t="s">
        <v>7699</v>
      </c>
      <c r="C1145" s="110">
        <v>24</v>
      </c>
      <c r="D1145" s="111"/>
      <c r="E1145" s="138" t="s">
        <v>7700</v>
      </c>
      <c r="F1145" s="25"/>
      <c r="G1145" s="25">
        <v>1000000</v>
      </c>
      <c r="I1145" s="39"/>
      <c r="J1145" s="39"/>
      <c r="K1145" s="39"/>
      <c r="L1145" s="39"/>
      <c r="M1145" s="39"/>
      <c r="N1145" s="39"/>
      <c r="O1145" s="39"/>
      <c r="P1145" s="39"/>
      <c r="Q1145" s="39"/>
      <c r="R1145" s="39"/>
      <c r="S1145" s="39"/>
    </row>
    <row r="1146" spans="1:19" s="49" customFormat="1" ht="15.75" x14ac:dyDescent="0.2">
      <c r="A1146" s="122">
        <v>105</v>
      </c>
      <c r="B1146" s="125" t="s">
        <v>7701</v>
      </c>
      <c r="C1146" s="110">
        <v>24</v>
      </c>
      <c r="D1146" s="111"/>
      <c r="E1146" s="138" t="s">
        <v>7702</v>
      </c>
      <c r="F1146" s="25"/>
      <c r="G1146" s="25">
        <v>1000000</v>
      </c>
      <c r="I1146" s="39"/>
      <c r="J1146" s="39"/>
      <c r="K1146" s="39"/>
      <c r="L1146" s="39"/>
      <c r="M1146" s="39"/>
      <c r="N1146" s="39"/>
      <c r="O1146" s="39"/>
      <c r="P1146" s="39"/>
      <c r="Q1146" s="39"/>
      <c r="R1146" s="39"/>
      <c r="S1146" s="39"/>
    </row>
    <row r="1147" spans="1:19" s="49" customFormat="1" ht="15.75" x14ac:dyDescent="0.2">
      <c r="A1147" s="122">
        <v>106</v>
      </c>
      <c r="B1147" s="125" t="s">
        <v>7703</v>
      </c>
      <c r="C1147" s="110">
        <v>24</v>
      </c>
      <c r="D1147" s="111"/>
      <c r="E1147" s="138" t="s">
        <v>7704</v>
      </c>
      <c r="F1147" s="25"/>
      <c r="G1147" s="25">
        <v>3000000</v>
      </c>
      <c r="I1147" s="39"/>
      <c r="J1147" s="39"/>
      <c r="K1147" s="39"/>
      <c r="L1147" s="39"/>
      <c r="M1147" s="39"/>
      <c r="N1147" s="39"/>
      <c r="O1147" s="39"/>
      <c r="P1147" s="39"/>
      <c r="Q1147" s="39"/>
      <c r="R1147" s="39"/>
      <c r="S1147" s="39"/>
    </row>
    <row r="1148" spans="1:19" s="49" customFormat="1" ht="15.75" x14ac:dyDescent="0.2">
      <c r="A1148" s="122">
        <v>107</v>
      </c>
      <c r="B1148" s="125" t="s">
        <v>7705</v>
      </c>
      <c r="C1148" s="110">
        <v>24</v>
      </c>
      <c r="D1148" s="111"/>
      <c r="E1148" s="138" t="s">
        <v>7706</v>
      </c>
      <c r="F1148" s="25"/>
      <c r="G1148" s="25">
        <v>2000000</v>
      </c>
      <c r="I1148" s="39"/>
      <c r="J1148" s="39"/>
      <c r="K1148" s="39"/>
      <c r="L1148" s="39"/>
      <c r="M1148" s="39"/>
      <c r="N1148" s="39"/>
      <c r="O1148" s="39"/>
      <c r="P1148" s="39"/>
      <c r="Q1148" s="39"/>
      <c r="R1148" s="39"/>
      <c r="S1148" s="39"/>
    </row>
    <row r="1149" spans="1:19" s="49" customFormat="1" ht="15.75" x14ac:dyDescent="0.2">
      <c r="A1149" s="122">
        <v>108</v>
      </c>
      <c r="B1149" s="125" t="s">
        <v>7707</v>
      </c>
      <c r="C1149" s="110">
        <v>24</v>
      </c>
      <c r="D1149" s="111"/>
      <c r="E1149" s="138" t="s">
        <v>7708</v>
      </c>
      <c r="F1149" s="25"/>
      <c r="G1149" s="25">
        <v>2000000</v>
      </c>
      <c r="I1149" s="39"/>
      <c r="J1149" s="39"/>
      <c r="K1149" s="39"/>
      <c r="L1149" s="39"/>
      <c r="M1149" s="39"/>
      <c r="N1149" s="39"/>
      <c r="O1149" s="39"/>
      <c r="P1149" s="39"/>
      <c r="Q1149" s="39"/>
      <c r="R1149" s="39"/>
      <c r="S1149" s="39"/>
    </row>
    <row r="1150" spans="1:19" s="49" customFormat="1" ht="15.75" x14ac:dyDescent="0.2">
      <c r="A1150" s="122">
        <v>109</v>
      </c>
      <c r="B1150" s="125" t="s">
        <v>7709</v>
      </c>
      <c r="C1150" s="110">
        <v>24</v>
      </c>
      <c r="D1150" s="111"/>
      <c r="E1150" s="138" t="s">
        <v>7710</v>
      </c>
      <c r="F1150" s="25"/>
      <c r="G1150" s="25">
        <v>1000000</v>
      </c>
      <c r="I1150" s="39"/>
      <c r="J1150" s="39"/>
      <c r="K1150" s="39"/>
      <c r="L1150" s="39"/>
      <c r="M1150" s="39"/>
      <c r="N1150" s="39"/>
      <c r="O1150" s="39"/>
      <c r="P1150" s="39"/>
      <c r="Q1150" s="39"/>
      <c r="R1150" s="39"/>
      <c r="S1150" s="39"/>
    </row>
    <row r="1151" spans="1:19" s="49" customFormat="1" ht="15.75" x14ac:dyDescent="0.2">
      <c r="A1151" s="122">
        <v>110</v>
      </c>
      <c r="B1151" s="125" t="s">
        <v>7711</v>
      </c>
      <c r="C1151" s="110">
        <v>24</v>
      </c>
      <c r="D1151" s="111"/>
      <c r="E1151" s="138" t="s">
        <v>7712</v>
      </c>
      <c r="F1151" s="25"/>
      <c r="G1151" s="25">
        <v>1000000</v>
      </c>
      <c r="I1151" s="39"/>
      <c r="J1151" s="39"/>
      <c r="K1151" s="39"/>
      <c r="L1151" s="39"/>
      <c r="M1151" s="39"/>
      <c r="N1151" s="39"/>
      <c r="O1151" s="39"/>
      <c r="P1151" s="39"/>
      <c r="Q1151" s="39"/>
      <c r="R1151" s="39"/>
      <c r="S1151" s="39"/>
    </row>
    <row r="1152" spans="1:19" s="49" customFormat="1" ht="15.75" x14ac:dyDescent="0.2">
      <c r="A1152" s="122">
        <v>111</v>
      </c>
      <c r="B1152" s="125" t="s">
        <v>7713</v>
      </c>
      <c r="C1152" s="110">
        <v>25</v>
      </c>
      <c r="D1152" s="111"/>
      <c r="E1152" s="138" t="s">
        <v>7714</v>
      </c>
      <c r="F1152" s="25"/>
      <c r="G1152" s="25">
        <v>2000000</v>
      </c>
      <c r="I1152" s="39"/>
      <c r="J1152" s="39"/>
      <c r="K1152" s="39"/>
      <c r="L1152" s="39"/>
      <c r="M1152" s="39"/>
      <c r="N1152" s="39"/>
      <c r="O1152" s="39"/>
      <c r="P1152" s="39"/>
      <c r="Q1152" s="39"/>
      <c r="R1152" s="39"/>
      <c r="S1152" s="39"/>
    </row>
    <row r="1153" spans="1:19" s="49" customFormat="1" ht="15.75" x14ac:dyDescent="0.2">
      <c r="A1153" s="122">
        <v>112</v>
      </c>
      <c r="B1153" s="125" t="s">
        <v>7715</v>
      </c>
      <c r="C1153" s="110">
        <v>25</v>
      </c>
      <c r="D1153" s="111"/>
      <c r="E1153" s="138" t="s">
        <v>7716</v>
      </c>
      <c r="F1153" s="25"/>
      <c r="G1153" s="25">
        <v>2000000</v>
      </c>
      <c r="I1153" s="39"/>
      <c r="J1153" s="39"/>
      <c r="K1153" s="39"/>
      <c r="L1153" s="39"/>
      <c r="M1153" s="39"/>
      <c r="N1153" s="39"/>
      <c r="O1153" s="39"/>
      <c r="P1153" s="39"/>
      <c r="Q1153" s="39"/>
      <c r="R1153" s="39"/>
      <c r="S1153" s="39"/>
    </row>
    <row r="1154" spans="1:19" s="49" customFormat="1" ht="15.75" x14ac:dyDescent="0.2">
      <c r="A1154" s="122">
        <v>113</v>
      </c>
      <c r="B1154" s="125" t="s">
        <v>7717</v>
      </c>
      <c r="C1154" s="110">
        <v>25</v>
      </c>
      <c r="D1154" s="111"/>
      <c r="E1154" s="138" t="s">
        <v>7718</v>
      </c>
      <c r="F1154" s="25"/>
      <c r="G1154" s="25">
        <v>2000000</v>
      </c>
      <c r="I1154" s="39"/>
      <c r="J1154" s="39"/>
      <c r="K1154" s="39"/>
      <c r="L1154" s="39"/>
      <c r="M1154" s="39"/>
      <c r="N1154" s="39"/>
      <c r="O1154" s="39"/>
      <c r="P1154" s="39"/>
      <c r="Q1154" s="39"/>
      <c r="R1154" s="39"/>
      <c r="S1154" s="39"/>
    </row>
    <row r="1155" spans="1:19" s="49" customFormat="1" ht="31.5" x14ac:dyDescent="0.2">
      <c r="A1155" s="122">
        <v>114</v>
      </c>
      <c r="B1155" s="125" t="s">
        <v>7719</v>
      </c>
      <c r="C1155" s="110">
        <v>25</v>
      </c>
      <c r="D1155" s="111"/>
      <c r="E1155" s="126" t="s">
        <v>7720</v>
      </c>
      <c r="F1155" s="25"/>
      <c r="G1155" s="25">
        <v>2000000</v>
      </c>
      <c r="I1155" s="39"/>
      <c r="J1155" s="39"/>
      <c r="K1155" s="39"/>
      <c r="L1155" s="39"/>
      <c r="M1155" s="39"/>
      <c r="N1155" s="39"/>
      <c r="O1155" s="39"/>
      <c r="P1155" s="39"/>
      <c r="Q1155" s="39"/>
      <c r="R1155" s="39"/>
      <c r="S1155" s="39"/>
    </row>
    <row r="1156" spans="1:19" s="49" customFormat="1" ht="15.75" x14ac:dyDescent="0.2">
      <c r="A1156" s="122">
        <v>115</v>
      </c>
      <c r="B1156" s="125" t="s">
        <v>7721</v>
      </c>
      <c r="C1156" s="110">
        <v>25</v>
      </c>
      <c r="D1156" s="111"/>
      <c r="E1156" s="138" t="s">
        <v>7722</v>
      </c>
      <c r="F1156" s="25"/>
      <c r="G1156" s="25">
        <v>20000000</v>
      </c>
      <c r="I1156" s="39"/>
      <c r="J1156" s="39"/>
      <c r="K1156" s="39"/>
      <c r="L1156" s="39"/>
      <c r="M1156" s="39"/>
      <c r="N1156" s="39"/>
      <c r="O1156" s="39"/>
      <c r="P1156" s="39"/>
      <c r="Q1156" s="39"/>
      <c r="R1156" s="39"/>
      <c r="S1156" s="39"/>
    </row>
    <row r="1157" spans="1:19" s="49" customFormat="1" ht="15.75" x14ac:dyDescent="0.2">
      <c r="A1157" s="122">
        <v>116</v>
      </c>
      <c r="B1157" s="125" t="s">
        <v>7723</v>
      </c>
      <c r="C1157" s="110">
        <v>25</v>
      </c>
      <c r="D1157" s="111"/>
      <c r="E1157" s="138" t="s">
        <v>7724</v>
      </c>
      <c r="F1157" s="25"/>
      <c r="G1157" s="25">
        <v>10000000</v>
      </c>
      <c r="I1157" s="39"/>
      <c r="J1157" s="39"/>
      <c r="K1157" s="39"/>
      <c r="L1157" s="39"/>
      <c r="M1157" s="39"/>
      <c r="N1157" s="39"/>
      <c r="O1157" s="39"/>
      <c r="P1157" s="39"/>
      <c r="Q1157" s="39"/>
      <c r="R1157" s="39"/>
      <c r="S1157" s="39"/>
    </row>
    <row r="1158" spans="1:19" s="49" customFormat="1" ht="15.75" x14ac:dyDescent="0.2">
      <c r="A1158" s="122">
        <v>117</v>
      </c>
      <c r="B1158" s="125" t="s">
        <v>7725</v>
      </c>
      <c r="C1158" s="110">
        <v>27</v>
      </c>
      <c r="D1158" s="111"/>
      <c r="E1158" s="138" t="s">
        <v>7726</v>
      </c>
      <c r="F1158" s="25"/>
      <c r="G1158" s="25">
        <v>2000000</v>
      </c>
      <c r="I1158" s="39"/>
      <c r="J1158" s="39"/>
      <c r="K1158" s="39"/>
      <c r="L1158" s="39"/>
      <c r="M1158" s="39"/>
      <c r="N1158" s="39"/>
      <c r="O1158" s="39"/>
      <c r="P1158" s="39"/>
      <c r="Q1158" s="39"/>
      <c r="R1158" s="39"/>
      <c r="S1158" s="39"/>
    </row>
    <row r="1159" spans="1:19" s="49" customFormat="1" ht="15.75" x14ac:dyDescent="0.2">
      <c r="A1159" s="122">
        <v>118</v>
      </c>
      <c r="B1159" s="125" t="s">
        <v>7727</v>
      </c>
      <c r="C1159" s="110">
        <v>27</v>
      </c>
      <c r="D1159" s="111"/>
      <c r="E1159" s="138" t="s">
        <v>7728</v>
      </c>
      <c r="F1159" s="25"/>
      <c r="G1159" s="25">
        <v>1000000</v>
      </c>
      <c r="I1159" s="39"/>
      <c r="J1159" s="39"/>
      <c r="K1159" s="39"/>
      <c r="L1159" s="39"/>
      <c r="M1159" s="39"/>
      <c r="N1159" s="39"/>
      <c r="O1159" s="39"/>
      <c r="P1159" s="39"/>
      <c r="Q1159" s="39"/>
      <c r="R1159" s="39"/>
      <c r="S1159" s="39"/>
    </row>
    <row r="1160" spans="1:19" s="49" customFormat="1" ht="31.5" x14ac:dyDescent="0.2">
      <c r="A1160" s="122">
        <v>119</v>
      </c>
      <c r="B1160" s="125" t="s">
        <v>7729</v>
      </c>
      <c r="C1160" s="110">
        <v>27</v>
      </c>
      <c r="D1160" s="111"/>
      <c r="E1160" s="126" t="s">
        <v>7730</v>
      </c>
      <c r="F1160" s="25"/>
      <c r="G1160" s="25">
        <v>1000000</v>
      </c>
      <c r="I1160" s="39"/>
      <c r="J1160" s="39"/>
      <c r="K1160" s="39"/>
      <c r="L1160" s="39"/>
      <c r="M1160" s="39"/>
      <c r="N1160" s="39"/>
      <c r="O1160" s="39"/>
      <c r="P1160" s="39"/>
      <c r="Q1160" s="39"/>
      <c r="R1160" s="39"/>
      <c r="S1160" s="39"/>
    </row>
    <row r="1161" spans="1:19" s="49" customFormat="1" ht="15.75" x14ac:dyDescent="0.2">
      <c r="A1161" s="122">
        <v>120</v>
      </c>
      <c r="B1161" s="125" t="s">
        <v>7731</v>
      </c>
      <c r="C1161" s="110">
        <v>27</v>
      </c>
      <c r="D1161" s="111"/>
      <c r="E1161" s="138" t="s">
        <v>7732</v>
      </c>
      <c r="F1161" s="25"/>
      <c r="G1161" s="25">
        <v>1500000</v>
      </c>
      <c r="I1161" s="39"/>
      <c r="J1161" s="39"/>
      <c r="K1161" s="39"/>
      <c r="L1161" s="39"/>
      <c r="M1161" s="39"/>
      <c r="N1161" s="39"/>
      <c r="O1161" s="39"/>
      <c r="P1161" s="39"/>
      <c r="Q1161" s="39"/>
      <c r="R1161" s="39"/>
      <c r="S1161" s="39"/>
    </row>
    <row r="1162" spans="1:19" s="49" customFormat="1" ht="15.75" x14ac:dyDescent="0.2">
      <c r="A1162" s="122">
        <v>121</v>
      </c>
      <c r="B1162" s="125" t="s">
        <v>7733</v>
      </c>
      <c r="C1162" s="110">
        <v>27</v>
      </c>
      <c r="D1162" s="111"/>
      <c r="E1162" s="138" t="s">
        <v>7734</v>
      </c>
      <c r="F1162" s="25"/>
      <c r="G1162" s="25">
        <v>500000</v>
      </c>
      <c r="I1162" s="39"/>
      <c r="J1162" s="39"/>
      <c r="K1162" s="39"/>
      <c r="L1162" s="39"/>
      <c r="M1162" s="39"/>
      <c r="N1162" s="39"/>
      <c r="O1162" s="39"/>
      <c r="P1162" s="39"/>
      <c r="Q1162" s="39"/>
      <c r="R1162" s="39"/>
      <c r="S1162" s="39"/>
    </row>
    <row r="1163" spans="1:19" s="49" customFormat="1" ht="15.75" x14ac:dyDescent="0.2">
      <c r="A1163" s="122">
        <v>122</v>
      </c>
      <c r="B1163" s="125" t="s">
        <v>7735</v>
      </c>
      <c r="C1163" s="110">
        <v>27</v>
      </c>
      <c r="D1163" s="111"/>
      <c r="E1163" s="138" t="s">
        <v>7736</v>
      </c>
      <c r="F1163" s="25"/>
      <c r="G1163" s="25">
        <v>1000000</v>
      </c>
      <c r="I1163" s="39"/>
      <c r="J1163" s="39"/>
      <c r="K1163" s="39"/>
      <c r="L1163" s="39"/>
      <c r="M1163" s="39"/>
      <c r="N1163" s="39"/>
      <c r="O1163" s="39"/>
      <c r="P1163" s="39"/>
      <c r="Q1163" s="39"/>
      <c r="R1163" s="39"/>
      <c r="S1163" s="39"/>
    </row>
    <row r="1164" spans="1:19" s="49" customFormat="1" ht="15.75" x14ac:dyDescent="0.2">
      <c r="A1164" s="122">
        <v>123</v>
      </c>
      <c r="B1164" s="125" t="s">
        <v>7737</v>
      </c>
      <c r="C1164" s="110">
        <v>27</v>
      </c>
      <c r="D1164" s="111"/>
      <c r="E1164" s="138" t="s">
        <v>7738</v>
      </c>
      <c r="F1164" s="25"/>
      <c r="G1164" s="25">
        <v>1000000</v>
      </c>
      <c r="I1164" s="39"/>
      <c r="J1164" s="39"/>
      <c r="K1164" s="39"/>
      <c r="L1164" s="39"/>
      <c r="M1164" s="39"/>
      <c r="N1164" s="39"/>
      <c r="O1164" s="39"/>
      <c r="P1164" s="39"/>
      <c r="Q1164" s="39"/>
      <c r="R1164" s="39"/>
      <c r="S1164" s="39"/>
    </row>
    <row r="1165" spans="1:19" s="49" customFormat="1" ht="31.5" x14ac:dyDescent="0.2">
      <c r="A1165" s="122">
        <v>124</v>
      </c>
      <c r="B1165" s="125" t="s">
        <v>7739</v>
      </c>
      <c r="C1165" s="110">
        <v>27</v>
      </c>
      <c r="D1165" s="111"/>
      <c r="E1165" s="126" t="s">
        <v>7740</v>
      </c>
      <c r="F1165" s="25"/>
      <c r="G1165" s="25">
        <v>1000000</v>
      </c>
      <c r="I1165" s="39"/>
      <c r="J1165" s="39"/>
      <c r="K1165" s="39"/>
      <c r="L1165" s="39"/>
      <c r="M1165" s="39"/>
      <c r="N1165" s="39"/>
      <c r="O1165" s="39"/>
      <c r="P1165" s="39"/>
      <c r="Q1165" s="39"/>
      <c r="R1165" s="39"/>
      <c r="S1165" s="39"/>
    </row>
    <row r="1166" spans="1:19" s="49" customFormat="1" ht="31.5" x14ac:dyDescent="0.2">
      <c r="A1166" s="122">
        <v>125</v>
      </c>
      <c r="B1166" s="125" t="s">
        <v>7741</v>
      </c>
      <c r="C1166" s="110">
        <v>27</v>
      </c>
      <c r="D1166" s="111"/>
      <c r="E1166" s="126" t="s">
        <v>7742</v>
      </c>
      <c r="F1166" s="25"/>
      <c r="G1166" s="25">
        <v>1000000</v>
      </c>
      <c r="I1166" s="39"/>
      <c r="J1166" s="39"/>
      <c r="K1166" s="39"/>
      <c r="L1166" s="39"/>
      <c r="M1166" s="39"/>
      <c r="N1166" s="39"/>
      <c r="O1166" s="39"/>
      <c r="P1166" s="39"/>
      <c r="Q1166" s="39"/>
      <c r="R1166" s="39"/>
      <c r="S1166" s="39"/>
    </row>
    <row r="1167" spans="1:19" s="49" customFormat="1" ht="15.75" x14ac:dyDescent="0.2">
      <c r="A1167" s="122">
        <v>126</v>
      </c>
      <c r="B1167" s="125" t="s">
        <v>7743</v>
      </c>
      <c r="C1167" s="110">
        <v>27</v>
      </c>
      <c r="D1167" s="111"/>
      <c r="E1167" s="138" t="s">
        <v>7744</v>
      </c>
      <c r="F1167" s="25"/>
      <c r="G1167" s="25">
        <v>500000</v>
      </c>
      <c r="I1167" s="39"/>
      <c r="J1167" s="39"/>
      <c r="K1167" s="39"/>
      <c r="L1167" s="39"/>
      <c r="M1167" s="39"/>
      <c r="N1167" s="39"/>
      <c r="O1167" s="39"/>
      <c r="P1167" s="39"/>
      <c r="Q1167" s="39"/>
      <c r="R1167" s="39"/>
      <c r="S1167" s="39"/>
    </row>
    <row r="1168" spans="1:19" s="49" customFormat="1" ht="15.75" x14ac:dyDescent="0.2">
      <c r="A1168" s="122">
        <v>127</v>
      </c>
      <c r="B1168" s="125" t="s">
        <v>7745</v>
      </c>
      <c r="C1168" s="110">
        <v>27</v>
      </c>
      <c r="D1168" s="111"/>
      <c r="E1168" s="138" t="s">
        <v>7746</v>
      </c>
      <c r="F1168" s="25"/>
      <c r="G1168" s="25">
        <v>1000000</v>
      </c>
      <c r="I1168" s="39"/>
      <c r="J1168" s="39"/>
      <c r="K1168" s="39"/>
      <c r="L1168" s="39"/>
      <c r="M1168" s="39"/>
      <c r="N1168" s="39"/>
      <c r="O1168" s="39"/>
      <c r="P1168" s="39"/>
      <c r="Q1168" s="39"/>
      <c r="R1168" s="39"/>
      <c r="S1168" s="39"/>
    </row>
    <row r="1169" spans="1:19" s="49" customFormat="1" ht="15.75" x14ac:dyDescent="0.2">
      <c r="A1169" s="122">
        <v>128</v>
      </c>
      <c r="B1169" s="125" t="s">
        <v>7747</v>
      </c>
      <c r="C1169" s="110">
        <v>27</v>
      </c>
      <c r="D1169" s="111"/>
      <c r="E1169" s="138" t="s">
        <v>7748</v>
      </c>
      <c r="F1169" s="25"/>
      <c r="G1169" s="25">
        <v>1000000</v>
      </c>
      <c r="I1169" s="39"/>
      <c r="J1169" s="39"/>
      <c r="K1169" s="39"/>
      <c r="L1169" s="39"/>
      <c r="M1169" s="39"/>
      <c r="N1169" s="39"/>
      <c r="O1169" s="39"/>
      <c r="P1169" s="39"/>
      <c r="Q1169" s="39"/>
      <c r="R1169" s="39"/>
      <c r="S1169" s="39"/>
    </row>
    <row r="1170" spans="1:19" s="49" customFormat="1" ht="31.5" x14ac:dyDescent="0.2">
      <c r="A1170" s="122">
        <v>129</v>
      </c>
      <c r="B1170" s="125" t="s">
        <v>7749</v>
      </c>
      <c r="C1170" s="110">
        <v>27</v>
      </c>
      <c r="D1170" s="111"/>
      <c r="E1170" s="126" t="s">
        <v>7750</v>
      </c>
      <c r="F1170" s="25"/>
      <c r="G1170" s="25">
        <v>3000000</v>
      </c>
      <c r="I1170" s="39"/>
      <c r="J1170" s="39"/>
      <c r="K1170" s="39"/>
      <c r="L1170" s="39"/>
      <c r="M1170" s="39"/>
      <c r="N1170" s="39"/>
      <c r="O1170" s="39"/>
      <c r="P1170" s="39"/>
      <c r="Q1170" s="39"/>
      <c r="R1170" s="39"/>
      <c r="S1170" s="39"/>
    </row>
    <row r="1171" spans="1:19" s="49" customFormat="1" ht="31.5" x14ac:dyDescent="0.2">
      <c r="A1171" s="122">
        <v>130</v>
      </c>
      <c r="B1171" s="125" t="s">
        <v>7751</v>
      </c>
      <c r="C1171" s="110">
        <v>27</v>
      </c>
      <c r="D1171" s="111"/>
      <c r="E1171" s="126" t="s">
        <v>7752</v>
      </c>
      <c r="F1171" s="25"/>
      <c r="G1171" s="25">
        <v>3000000</v>
      </c>
      <c r="I1171" s="39"/>
      <c r="J1171" s="39"/>
      <c r="K1171" s="39"/>
      <c r="L1171" s="39"/>
      <c r="M1171" s="39"/>
      <c r="N1171" s="39"/>
      <c r="O1171" s="39"/>
      <c r="P1171" s="39"/>
      <c r="Q1171" s="39"/>
      <c r="R1171" s="39"/>
      <c r="S1171" s="39"/>
    </row>
    <row r="1172" spans="1:19" s="49" customFormat="1" ht="15.75" x14ac:dyDescent="0.2">
      <c r="A1172" s="122">
        <v>131</v>
      </c>
      <c r="B1172" s="125" t="s">
        <v>7753</v>
      </c>
      <c r="C1172" s="110">
        <v>28</v>
      </c>
      <c r="D1172" s="111"/>
      <c r="E1172" s="138" t="s">
        <v>7754</v>
      </c>
      <c r="F1172" s="25"/>
      <c r="G1172" s="25">
        <v>1000000</v>
      </c>
      <c r="I1172" s="39"/>
      <c r="J1172" s="39"/>
      <c r="K1172" s="39"/>
      <c r="L1172" s="39"/>
      <c r="M1172" s="39"/>
      <c r="N1172" s="39"/>
      <c r="O1172" s="39"/>
      <c r="P1172" s="39"/>
      <c r="Q1172" s="39"/>
      <c r="R1172" s="39"/>
      <c r="S1172" s="39"/>
    </row>
    <row r="1173" spans="1:19" s="49" customFormat="1" ht="15.75" x14ac:dyDescent="0.2">
      <c r="A1173" s="122">
        <v>132</v>
      </c>
      <c r="B1173" s="125" t="s">
        <v>7755</v>
      </c>
      <c r="C1173" s="110">
        <v>28</v>
      </c>
      <c r="D1173" s="111"/>
      <c r="E1173" s="138" t="s">
        <v>7756</v>
      </c>
      <c r="F1173" s="25"/>
      <c r="G1173" s="25">
        <v>3000000</v>
      </c>
      <c r="I1173" s="39"/>
      <c r="J1173" s="39"/>
      <c r="K1173" s="39"/>
      <c r="L1173" s="39"/>
      <c r="M1173" s="39"/>
      <c r="N1173" s="39"/>
      <c r="O1173" s="39"/>
      <c r="P1173" s="39"/>
      <c r="Q1173" s="39"/>
      <c r="R1173" s="39"/>
      <c r="S1173" s="39"/>
    </row>
    <row r="1174" spans="1:19" s="49" customFormat="1" ht="15.75" x14ac:dyDescent="0.2">
      <c r="A1174" s="122">
        <v>133</v>
      </c>
      <c r="B1174" s="125" t="s">
        <v>7757</v>
      </c>
      <c r="C1174" s="110">
        <v>28</v>
      </c>
      <c r="D1174" s="111"/>
      <c r="E1174" s="138" t="s">
        <v>7758</v>
      </c>
      <c r="F1174" s="25"/>
      <c r="G1174" s="25">
        <v>1500000</v>
      </c>
      <c r="I1174" s="39"/>
      <c r="J1174" s="39"/>
      <c r="K1174" s="39"/>
      <c r="L1174" s="39"/>
      <c r="M1174" s="39"/>
      <c r="N1174" s="39"/>
      <c r="O1174" s="39"/>
      <c r="P1174" s="39"/>
      <c r="Q1174" s="39"/>
      <c r="R1174" s="39"/>
      <c r="S1174" s="39"/>
    </row>
    <row r="1175" spans="1:19" s="49" customFormat="1" ht="15.75" x14ac:dyDescent="0.2">
      <c r="A1175" s="122">
        <v>134</v>
      </c>
      <c r="B1175" s="125" t="s">
        <v>7759</v>
      </c>
      <c r="C1175" s="110">
        <v>28</v>
      </c>
      <c r="D1175" s="111"/>
      <c r="E1175" s="138" t="s">
        <v>7760</v>
      </c>
      <c r="F1175" s="25"/>
      <c r="G1175" s="25">
        <v>2000000</v>
      </c>
      <c r="I1175" s="39"/>
      <c r="J1175" s="39"/>
      <c r="K1175" s="39"/>
      <c r="L1175" s="39"/>
      <c r="M1175" s="39"/>
      <c r="N1175" s="39"/>
      <c r="O1175" s="39"/>
      <c r="P1175" s="39"/>
      <c r="Q1175" s="39"/>
      <c r="R1175" s="39"/>
      <c r="S1175" s="39"/>
    </row>
    <row r="1176" spans="1:19" s="49" customFormat="1" ht="15.75" x14ac:dyDescent="0.2">
      <c r="A1176" s="122">
        <v>135</v>
      </c>
      <c r="B1176" s="125" t="s">
        <v>7761</v>
      </c>
      <c r="C1176" s="110">
        <v>28</v>
      </c>
      <c r="D1176" s="111"/>
      <c r="E1176" s="138" t="s">
        <v>7762</v>
      </c>
      <c r="F1176" s="25"/>
      <c r="G1176" s="25">
        <v>2000000</v>
      </c>
      <c r="I1176" s="39"/>
      <c r="J1176" s="39"/>
      <c r="K1176" s="39"/>
      <c r="L1176" s="39"/>
      <c r="M1176" s="39"/>
      <c r="N1176" s="39"/>
      <c r="O1176" s="39"/>
      <c r="P1176" s="39"/>
      <c r="Q1176" s="39"/>
      <c r="R1176" s="39"/>
      <c r="S1176" s="39"/>
    </row>
    <row r="1177" spans="1:19" s="49" customFormat="1" ht="15.75" x14ac:dyDescent="0.2">
      <c r="A1177" s="122">
        <v>136</v>
      </c>
      <c r="B1177" s="125" t="s">
        <v>7763</v>
      </c>
      <c r="C1177" s="110">
        <v>28</v>
      </c>
      <c r="D1177" s="111"/>
      <c r="E1177" s="138" t="s">
        <v>7764</v>
      </c>
      <c r="F1177" s="25"/>
      <c r="G1177" s="25">
        <v>4000000</v>
      </c>
      <c r="I1177" s="39"/>
      <c r="J1177" s="39"/>
      <c r="K1177" s="39"/>
      <c r="L1177" s="39"/>
      <c r="M1177" s="39"/>
      <c r="N1177" s="39"/>
      <c r="O1177" s="39"/>
      <c r="P1177" s="39"/>
      <c r="Q1177" s="39"/>
      <c r="R1177" s="39"/>
      <c r="S1177" s="39"/>
    </row>
    <row r="1178" spans="1:19" s="49" customFormat="1" ht="15.75" x14ac:dyDescent="0.2">
      <c r="A1178" s="122">
        <v>137</v>
      </c>
      <c r="B1178" s="125" t="s">
        <v>7765</v>
      </c>
      <c r="C1178" s="110">
        <v>28</v>
      </c>
      <c r="D1178" s="111"/>
      <c r="E1178" s="138" t="s">
        <v>7766</v>
      </c>
      <c r="F1178" s="25"/>
      <c r="G1178" s="25">
        <v>2000000</v>
      </c>
      <c r="I1178" s="39"/>
      <c r="J1178" s="39"/>
      <c r="K1178" s="39"/>
      <c r="L1178" s="39"/>
      <c r="M1178" s="39"/>
      <c r="N1178" s="39"/>
      <c r="O1178" s="39"/>
      <c r="P1178" s="39"/>
      <c r="Q1178" s="39"/>
      <c r="R1178" s="39"/>
      <c r="S1178" s="39"/>
    </row>
    <row r="1179" spans="1:19" s="49" customFormat="1" ht="15.75" x14ac:dyDescent="0.2">
      <c r="A1179" s="122">
        <v>138</v>
      </c>
      <c r="B1179" s="125" t="s">
        <v>7767</v>
      </c>
      <c r="C1179" s="110">
        <v>28</v>
      </c>
      <c r="D1179" s="111"/>
      <c r="E1179" s="138" t="s">
        <v>7768</v>
      </c>
      <c r="F1179" s="25"/>
      <c r="G1179" s="25">
        <v>10000000</v>
      </c>
      <c r="I1179" s="39"/>
      <c r="J1179" s="39"/>
      <c r="K1179" s="39"/>
      <c r="L1179" s="39"/>
      <c r="M1179" s="39"/>
      <c r="N1179" s="39"/>
      <c r="O1179" s="39"/>
      <c r="P1179" s="39"/>
      <c r="Q1179" s="39"/>
      <c r="R1179" s="39"/>
      <c r="S1179" s="39"/>
    </row>
    <row r="1180" spans="1:19" s="49" customFormat="1" ht="15.75" x14ac:dyDescent="0.2">
      <c r="A1180" s="122">
        <v>139</v>
      </c>
      <c r="B1180" s="125" t="s">
        <v>7769</v>
      </c>
      <c r="C1180" s="110">
        <v>28</v>
      </c>
      <c r="D1180" s="111"/>
      <c r="E1180" s="138" t="s">
        <v>7770</v>
      </c>
      <c r="F1180" s="25"/>
      <c r="G1180" s="25">
        <v>5000000</v>
      </c>
      <c r="I1180" s="39"/>
      <c r="J1180" s="39"/>
      <c r="K1180" s="39"/>
      <c r="L1180" s="39"/>
      <c r="M1180" s="39"/>
      <c r="N1180" s="39"/>
      <c r="O1180" s="39"/>
      <c r="P1180" s="39"/>
      <c r="Q1180" s="39"/>
      <c r="R1180" s="39"/>
      <c r="S1180" s="39"/>
    </row>
    <row r="1181" spans="1:19" s="49" customFormat="1" ht="15.75" x14ac:dyDescent="0.2">
      <c r="A1181" s="122">
        <v>140</v>
      </c>
      <c r="B1181" s="125" t="s">
        <v>7771</v>
      </c>
      <c r="C1181" s="110">
        <v>28</v>
      </c>
      <c r="D1181" s="111"/>
      <c r="E1181" s="138" t="s">
        <v>7772</v>
      </c>
      <c r="F1181" s="25"/>
      <c r="G1181" s="25">
        <v>5000000</v>
      </c>
      <c r="I1181" s="39"/>
      <c r="J1181" s="39"/>
      <c r="K1181" s="39"/>
      <c r="L1181" s="39"/>
      <c r="M1181" s="39"/>
      <c r="N1181" s="39"/>
      <c r="O1181" s="39"/>
      <c r="P1181" s="39"/>
      <c r="Q1181" s="39"/>
      <c r="R1181" s="39"/>
      <c r="S1181" s="39"/>
    </row>
    <row r="1182" spans="1:19" s="49" customFormat="1" ht="15.75" x14ac:dyDescent="0.2">
      <c r="A1182" s="122">
        <v>141</v>
      </c>
      <c r="B1182" s="125" t="s">
        <v>7773</v>
      </c>
      <c r="C1182" s="110">
        <v>28</v>
      </c>
      <c r="D1182" s="111"/>
      <c r="E1182" s="138" t="s">
        <v>7774</v>
      </c>
      <c r="F1182" s="25"/>
      <c r="G1182" s="25">
        <v>8000000</v>
      </c>
      <c r="I1182" s="39"/>
      <c r="J1182" s="39"/>
      <c r="K1182" s="39"/>
      <c r="L1182" s="39"/>
      <c r="M1182" s="39"/>
      <c r="N1182" s="39"/>
      <c r="O1182" s="39"/>
      <c r="P1182" s="39"/>
      <c r="Q1182" s="39"/>
      <c r="R1182" s="39"/>
      <c r="S1182" s="39"/>
    </row>
    <row r="1183" spans="1:19" s="49" customFormat="1" ht="15.75" x14ac:dyDescent="0.2">
      <c r="A1183" s="122">
        <v>142</v>
      </c>
      <c r="B1183" s="125" t="s">
        <v>7775</v>
      </c>
      <c r="C1183" s="110">
        <v>29</v>
      </c>
      <c r="D1183" s="111"/>
      <c r="E1183" s="138" t="s">
        <v>7776</v>
      </c>
      <c r="F1183" s="25"/>
      <c r="G1183" s="25">
        <v>5000000</v>
      </c>
      <c r="I1183" s="39"/>
      <c r="J1183" s="39"/>
      <c r="K1183" s="39"/>
      <c r="L1183" s="39"/>
      <c r="M1183" s="39"/>
      <c r="N1183" s="39"/>
      <c r="O1183" s="39"/>
      <c r="P1183" s="39"/>
      <c r="Q1183" s="39"/>
      <c r="R1183" s="39"/>
      <c r="S1183" s="39"/>
    </row>
    <row r="1184" spans="1:19" s="49" customFormat="1" ht="15.75" x14ac:dyDescent="0.2">
      <c r="A1184" s="122">
        <v>143</v>
      </c>
      <c r="B1184" s="125" t="s">
        <v>7777</v>
      </c>
      <c r="C1184" s="110">
        <v>29</v>
      </c>
      <c r="D1184" s="111"/>
      <c r="E1184" s="138" t="s">
        <v>7778</v>
      </c>
      <c r="F1184" s="25"/>
      <c r="G1184" s="25">
        <v>5000000</v>
      </c>
      <c r="I1184" s="39"/>
      <c r="J1184" s="39"/>
      <c r="K1184" s="39"/>
      <c r="L1184" s="39"/>
      <c r="M1184" s="39"/>
      <c r="N1184" s="39"/>
      <c r="O1184" s="39"/>
      <c r="P1184" s="39"/>
      <c r="Q1184" s="39"/>
      <c r="R1184" s="39"/>
      <c r="S1184" s="39"/>
    </row>
    <row r="1185" spans="1:19" s="49" customFormat="1" ht="15.75" x14ac:dyDescent="0.2">
      <c r="A1185" s="122">
        <v>144</v>
      </c>
      <c r="B1185" s="125" t="s">
        <v>7779</v>
      </c>
      <c r="C1185" s="110">
        <v>29</v>
      </c>
      <c r="D1185" s="111"/>
      <c r="E1185" s="138" t="s">
        <v>7780</v>
      </c>
      <c r="F1185" s="25"/>
      <c r="G1185" s="25">
        <v>5000000</v>
      </c>
      <c r="I1185" s="39"/>
      <c r="J1185" s="39"/>
      <c r="K1185" s="39"/>
      <c r="L1185" s="39"/>
      <c r="M1185" s="39"/>
      <c r="N1185" s="39"/>
      <c r="O1185" s="39"/>
      <c r="P1185" s="39"/>
      <c r="Q1185" s="39"/>
      <c r="R1185" s="39"/>
      <c r="S1185" s="39"/>
    </row>
    <row r="1186" spans="1:19" s="49" customFormat="1" ht="15.75" x14ac:dyDescent="0.2">
      <c r="A1186" s="122">
        <v>145</v>
      </c>
      <c r="B1186" s="125" t="s">
        <v>7781</v>
      </c>
      <c r="C1186" s="110">
        <v>29</v>
      </c>
      <c r="D1186" s="111"/>
      <c r="E1186" s="138" t="s">
        <v>7782</v>
      </c>
      <c r="F1186" s="25"/>
      <c r="G1186" s="25">
        <v>5000000</v>
      </c>
      <c r="I1186" s="39"/>
      <c r="J1186" s="39"/>
      <c r="K1186" s="39"/>
      <c r="L1186" s="39"/>
      <c r="M1186" s="39"/>
      <c r="N1186" s="39"/>
      <c r="O1186" s="39"/>
      <c r="P1186" s="39"/>
      <c r="Q1186" s="39"/>
      <c r="R1186" s="39"/>
      <c r="S1186" s="39"/>
    </row>
    <row r="1187" spans="1:19" s="49" customFormat="1" ht="15.75" x14ac:dyDescent="0.2">
      <c r="A1187" s="122">
        <v>146</v>
      </c>
      <c r="B1187" s="125" t="s">
        <v>7783</v>
      </c>
      <c r="C1187" s="110">
        <v>29</v>
      </c>
      <c r="D1187" s="111"/>
      <c r="E1187" s="138" t="s">
        <v>7784</v>
      </c>
      <c r="F1187" s="25"/>
      <c r="G1187" s="25">
        <v>2500000</v>
      </c>
      <c r="I1187" s="39"/>
      <c r="J1187" s="39"/>
      <c r="K1187" s="39"/>
      <c r="L1187" s="39"/>
      <c r="M1187" s="39"/>
      <c r="N1187" s="39"/>
      <c r="O1187" s="39"/>
      <c r="P1187" s="39"/>
      <c r="Q1187" s="39"/>
      <c r="R1187" s="39"/>
      <c r="S1187" s="39"/>
    </row>
    <row r="1188" spans="1:19" s="49" customFormat="1" ht="15.75" x14ac:dyDescent="0.2">
      <c r="A1188" s="122">
        <v>147</v>
      </c>
      <c r="B1188" s="125" t="s">
        <v>7785</v>
      </c>
      <c r="C1188" s="110">
        <v>31</v>
      </c>
      <c r="D1188" s="111"/>
      <c r="E1188" s="138" t="s">
        <v>7786</v>
      </c>
      <c r="F1188" s="25"/>
      <c r="G1188" s="25">
        <v>5000000</v>
      </c>
      <c r="I1188" s="39"/>
      <c r="J1188" s="39"/>
      <c r="K1188" s="39"/>
      <c r="L1188" s="39"/>
      <c r="M1188" s="39"/>
      <c r="N1188" s="39"/>
      <c r="O1188" s="39"/>
      <c r="P1188" s="39"/>
      <c r="Q1188" s="39"/>
      <c r="R1188" s="39"/>
      <c r="S1188" s="39"/>
    </row>
    <row r="1189" spans="1:19" s="49" customFormat="1" ht="15.75" x14ac:dyDescent="0.2">
      <c r="A1189" s="122">
        <v>148</v>
      </c>
      <c r="B1189" s="125" t="s">
        <v>7787</v>
      </c>
      <c r="C1189" s="110">
        <v>31</v>
      </c>
      <c r="D1189" s="111"/>
      <c r="E1189" s="138" t="s">
        <v>7788</v>
      </c>
      <c r="F1189" s="25"/>
      <c r="G1189" s="25">
        <v>1500000</v>
      </c>
      <c r="I1189" s="39"/>
      <c r="J1189" s="39"/>
      <c r="K1189" s="39"/>
      <c r="L1189" s="39"/>
      <c r="M1189" s="39"/>
      <c r="N1189" s="39"/>
      <c r="O1189" s="39"/>
      <c r="P1189" s="39"/>
      <c r="Q1189" s="39"/>
      <c r="R1189" s="39"/>
      <c r="S1189" s="39"/>
    </row>
    <row r="1190" spans="1:19" s="49" customFormat="1" ht="15.75" x14ac:dyDescent="0.2">
      <c r="A1190" s="122">
        <v>149</v>
      </c>
      <c r="B1190" s="125" t="s">
        <v>7789</v>
      </c>
      <c r="C1190" s="110">
        <v>31</v>
      </c>
      <c r="D1190" s="111"/>
      <c r="E1190" s="138" t="s">
        <v>7790</v>
      </c>
      <c r="F1190" s="25"/>
      <c r="G1190" s="25">
        <v>1500000</v>
      </c>
      <c r="I1190" s="39"/>
      <c r="J1190" s="39"/>
      <c r="K1190" s="39"/>
      <c r="L1190" s="39"/>
      <c r="M1190" s="39"/>
      <c r="N1190" s="39"/>
      <c r="O1190" s="39"/>
      <c r="P1190" s="39"/>
      <c r="Q1190" s="39"/>
      <c r="R1190" s="39"/>
      <c r="S1190" s="39"/>
    </row>
    <row r="1191" spans="1:19" s="49" customFormat="1" ht="15.75" x14ac:dyDescent="0.2">
      <c r="A1191" s="122">
        <v>150</v>
      </c>
      <c r="B1191" s="125" t="s">
        <v>7791</v>
      </c>
      <c r="C1191" s="110">
        <v>31</v>
      </c>
      <c r="D1191" s="111"/>
      <c r="E1191" s="138" t="s">
        <v>7792</v>
      </c>
      <c r="F1191" s="25"/>
      <c r="G1191" s="25">
        <v>3000000</v>
      </c>
      <c r="I1191" s="39"/>
      <c r="J1191" s="39"/>
      <c r="K1191" s="39"/>
      <c r="L1191" s="39"/>
      <c r="M1191" s="39"/>
      <c r="N1191" s="39"/>
      <c r="O1191" s="39"/>
      <c r="P1191" s="39"/>
      <c r="Q1191" s="39"/>
      <c r="R1191" s="39"/>
      <c r="S1191" s="39"/>
    </row>
    <row r="1192" spans="1:19" s="49" customFormat="1" ht="31.5" x14ac:dyDescent="0.2">
      <c r="A1192" s="122">
        <v>151</v>
      </c>
      <c r="B1192" s="125" t="s">
        <v>7793</v>
      </c>
      <c r="C1192" s="110">
        <v>32</v>
      </c>
      <c r="D1192" s="111"/>
      <c r="E1192" s="126" t="s">
        <v>7794</v>
      </c>
      <c r="F1192" s="25"/>
      <c r="G1192" s="25">
        <v>1500000</v>
      </c>
      <c r="I1192" s="39"/>
      <c r="J1192" s="39"/>
      <c r="K1192" s="39"/>
      <c r="L1192" s="39"/>
      <c r="M1192" s="39"/>
      <c r="N1192" s="39"/>
      <c r="O1192" s="39"/>
      <c r="P1192" s="39"/>
      <c r="Q1192" s="39"/>
      <c r="R1192" s="39"/>
      <c r="S1192" s="39"/>
    </row>
    <row r="1193" spans="1:19" s="49" customFormat="1" ht="31.5" x14ac:dyDescent="0.2">
      <c r="A1193" s="122">
        <v>152</v>
      </c>
      <c r="B1193" s="125" t="s">
        <v>7795</v>
      </c>
      <c r="C1193" s="110">
        <v>32</v>
      </c>
      <c r="D1193" s="111"/>
      <c r="E1193" s="126" t="s">
        <v>7796</v>
      </c>
      <c r="F1193" s="25"/>
      <c r="G1193" s="25">
        <v>2000000</v>
      </c>
      <c r="I1193" s="39"/>
      <c r="J1193" s="39"/>
      <c r="K1193" s="39"/>
      <c r="L1193" s="39"/>
      <c r="M1193" s="39"/>
      <c r="N1193" s="39"/>
      <c r="O1193" s="39"/>
      <c r="P1193" s="39"/>
      <c r="Q1193" s="39"/>
      <c r="R1193" s="39"/>
      <c r="S1193" s="39"/>
    </row>
    <row r="1194" spans="1:19" s="49" customFormat="1" ht="15.75" x14ac:dyDescent="0.2">
      <c r="A1194" s="122">
        <v>153</v>
      </c>
      <c r="B1194" s="125" t="s">
        <v>7797</v>
      </c>
      <c r="C1194" s="110">
        <v>32</v>
      </c>
      <c r="D1194" s="111"/>
      <c r="E1194" s="138" t="s">
        <v>7798</v>
      </c>
      <c r="F1194" s="25"/>
      <c r="G1194" s="25">
        <v>2000000</v>
      </c>
      <c r="I1194" s="39"/>
      <c r="J1194" s="39"/>
      <c r="K1194" s="39"/>
      <c r="L1194" s="39"/>
      <c r="M1194" s="39"/>
      <c r="N1194" s="39"/>
      <c r="O1194" s="39"/>
      <c r="P1194" s="39"/>
      <c r="Q1194" s="39"/>
      <c r="R1194" s="39"/>
      <c r="S1194" s="39"/>
    </row>
    <row r="1195" spans="1:19" s="49" customFormat="1" ht="15.75" x14ac:dyDescent="0.2">
      <c r="A1195" s="122">
        <v>154</v>
      </c>
      <c r="B1195" s="125" t="s">
        <v>7799</v>
      </c>
      <c r="C1195" s="110">
        <v>32</v>
      </c>
      <c r="D1195" s="111"/>
      <c r="E1195" s="138" t="s">
        <v>7800</v>
      </c>
      <c r="F1195" s="25"/>
      <c r="G1195" s="25">
        <v>1000000</v>
      </c>
      <c r="I1195" s="39"/>
      <c r="J1195" s="39"/>
      <c r="K1195" s="39"/>
      <c r="L1195" s="39"/>
      <c r="M1195" s="39"/>
      <c r="N1195" s="39"/>
      <c r="O1195" s="39"/>
      <c r="P1195" s="39"/>
      <c r="Q1195" s="39"/>
      <c r="R1195" s="39"/>
      <c r="S1195" s="39"/>
    </row>
    <row r="1196" spans="1:19" s="49" customFormat="1" ht="15.75" x14ac:dyDescent="0.2">
      <c r="A1196" s="122">
        <v>155</v>
      </c>
      <c r="B1196" s="125" t="s">
        <v>7801</v>
      </c>
      <c r="C1196" s="110">
        <v>33</v>
      </c>
      <c r="D1196" s="111"/>
      <c r="E1196" s="138" t="s">
        <v>7802</v>
      </c>
      <c r="F1196" s="25"/>
      <c r="G1196" s="25">
        <v>3000000</v>
      </c>
      <c r="I1196" s="39"/>
      <c r="J1196" s="39"/>
      <c r="K1196" s="39"/>
      <c r="L1196" s="39"/>
      <c r="M1196" s="39"/>
      <c r="N1196" s="39"/>
      <c r="O1196" s="39"/>
      <c r="P1196" s="39"/>
      <c r="Q1196" s="39"/>
      <c r="R1196" s="39"/>
      <c r="S1196" s="39"/>
    </row>
    <row r="1197" spans="1:19" s="49" customFormat="1" ht="15.75" x14ac:dyDescent="0.2">
      <c r="A1197" s="122">
        <v>156</v>
      </c>
      <c r="B1197" s="125" t="s">
        <v>7803</v>
      </c>
      <c r="C1197" s="110">
        <v>33</v>
      </c>
      <c r="D1197" s="111"/>
      <c r="E1197" s="138" t="s">
        <v>7804</v>
      </c>
      <c r="F1197" s="25"/>
      <c r="G1197" s="25">
        <v>1000000</v>
      </c>
      <c r="I1197" s="39"/>
      <c r="J1197" s="39"/>
      <c r="K1197" s="39"/>
      <c r="L1197" s="39"/>
      <c r="M1197" s="39"/>
      <c r="N1197" s="39"/>
      <c r="O1197" s="39"/>
      <c r="P1197" s="39"/>
      <c r="Q1197" s="39"/>
      <c r="R1197" s="39"/>
      <c r="S1197" s="39"/>
    </row>
    <row r="1198" spans="1:19" s="49" customFormat="1" ht="31.5" x14ac:dyDescent="0.2">
      <c r="A1198" s="122">
        <v>157</v>
      </c>
      <c r="B1198" s="125" t="s">
        <v>7805</v>
      </c>
      <c r="C1198" s="110">
        <v>34</v>
      </c>
      <c r="D1198" s="111"/>
      <c r="E1198" s="126" t="s">
        <v>7806</v>
      </c>
      <c r="F1198" s="25"/>
      <c r="G1198" s="25">
        <v>1000000</v>
      </c>
      <c r="I1198" s="39"/>
      <c r="J1198" s="39"/>
      <c r="K1198" s="39"/>
      <c r="L1198" s="39"/>
      <c r="M1198" s="39"/>
      <c r="N1198" s="39"/>
      <c r="O1198" s="39"/>
      <c r="P1198" s="39"/>
      <c r="Q1198" s="39"/>
      <c r="R1198" s="39"/>
      <c r="S1198" s="39"/>
    </row>
    <row r="1199" spans="1:19" s="49" customFormat="1" ht="15.75" x14ac:dyDescent="0.2">
      <c r="A1199" s="122">
        <v>158</v>
      </c>
      <c r="B1199" s="125" t="s">
        <v>7807</v>
      </c>
      <c r="C1199" s="110">
        <v>34</v>
      </c>
      <c r="D1199" s="111"/>
      <c r="E1199" s="138" t="s">
        <v>7808</v>
      </c>
      <c r="F1199" s="25"/>
      <c r="G1199" s="25">
        <v>1000000</v>
      </c>
      <c r="I1199" s="39"/>
      <c r="J1199" s="39"/>
      <c r="K1199" s="39"/>
      <c r="L1199" s="39"/>
      <c r="M1199" s="39"/>
      <c r="N1199" s="39"/>
      <c r="O1199" s="39"/>
      <c r="P1199" s="39"/>
      <c r="Q1199" s="39"/>
      <c r="R1199" s="39"/>
      <c r="S1199" s="39"/>
    </row>
    <row r="1200" spans="1:19" s="49" customFormat="1" ht="15.75" x14ac:dyDescent="0.2">
      <c r="A1200" s="122">
        <v>159</v>
      </c>
      <c r="B1200" s="125" t="s">
        <v>7809</v>
      </c>
      <c r="C1200" s="110">
        <v>34</v>
      </c>
      <c r="D1200" s="111"/>
      <c r="E1200" s="138" t="s">
        <v>7810</v>
      </c>
      <c r="F1200" s="25"/>
      <c r="G1200" s="25">
        <v>2000000</v>
      </c>
      <c r="I1200" s="39"/>
      <c r="J1200" s="39"/>
      <c r="K1200" s="39"/>
      <c r="L1200" s="39"/>
      <c r="M1200" s="39"/>
      <c r="N1200" s="39"/>
      <c r="O1200" s="39"/>
      <c r="P1200" s="39"/>
      <c r="Q1200" s="39"/>
      <c r="R1200" s="39"/>
      <c r="S1200" s="39"/>
    </row>
    <row r="1201" spans="1:19" s="49" customFormat="1" ht="15.75" x14ac:dyDescent="0.2">
      <c r="A1201" s="122">
        <v>160</v>
      </c>
      <c r="B1201" s="125" t="s">
        <v>7811</v>
      </c>
      <c r="C1201" s="110">
        <v>34</v>
      </c>
      <c r="D1201" s="111"/>
      <c r="E1201" s="138" t="s">
        <v>7812</v>
      </c>
      <c r="F1201" s="25"/>
      <c r="G1201" s="25">
        <v>5000000</v>
      </c>
      <c r="I1201" s="39"/>
      <c r="J1201" s="39"/>
      <c r="K1201" s="39"/>
      <c r="L1201" s="39"/>
      <c r="M1201" s="39"/>
      <c r="N1201" s="39"/>
      <c r="O1201" s="39"/>
      <c r="P1201" s="39"/>
      <c r="Q1201" s="39"/>
      <c r="R1201" s="39"/>
      <c r="S1201" s="39"/>
    </row>
    <row r="1202" spans="1:19" s="49" customFormat="1" ht="15.75" x14ac:dyDescent="0.2">
      <c r="A1202" s="122">
        <v>161</v>
      </c>
      <c r="B1202" s="125" t="s">
        <v>7813</v>
      </c>
      <c r="C1202" s="110">
        <v>34</v>
      </c>
      <c r="D1202" s="111"/>
      <c r="E1202" s="138" t="s">
        <v>7814</v>
      </c>
      <c r="F1202" s="25"/>
      <c r="G1202" s="25">
        <v>5000000</v>
      </c>
      <c r="I1202" s="39"/>
      <c r="J1202" s="39"/>
      <c r="K1202" s="39"/>
      <c r="L1202" s="39"/>
      <c r="M1202" s="39"/>
      <c r="N1202" s="39"/>
      <c r="O1202" s="39"/>
      <c r="P1202" s="39"/>
      <c r="Q1202" s="39"/>
      <c r="R1202" s="39"/>
      <c r="S1202" s="39"/>
    </row>
    <row r="1203" spans="1:19" s="49" customFormat="1" ht="47.25" x14ac:dyDescent="0.2">
      <c r="A1203" s="122">
        <v>162</v>
      </c>
      <c r="B1203" s="125" t="s">
        <v>7815</v>
      </c>
      <c r="C1203" s="110">
        <v>34</v>
      </c>
      <c r="D1203" s="111"/>
      <c r="E1203" s="126" t="s">
        <v>7816</v>
      </c>
      <c r="F1203" s="25"/>
      <c r="G1203" s="25">
        <v>2000000</v>
      </c>
      <c r="I1203" s="39"/>
      <c r="J1203" s="39"/>
      <c r="K1203" s="39"/>
      <c r="L1203" s="39"/>
      <c r="M1203" s="39"/>
      <c r="N1203" s="39"/>
      <c r="O1203" s="39"/>
      <c r="P1203" s="39"/>
      <c r="Q1203" s="39"/>
      <c r="R1203" s="39"/>
      <c r="S1203" s="39"/>
    </row>
    <row r="1204" spans="1:19" s="49" customFormat="1" ht="31.5" x14ac:dyDescent="0.2">
      <c r="A1204" s="122">
        <v>163</v>
      </c>
      <c r="B1204" s="125" t="s">
        <v>7817</v>
      </c>
      <c r="C1204" s="110">
        <v>34</v>
      </c>
      <c r="D1204" s="111"/>
      <c r="E1204" s="126" t="s">
        <v>7818</v>
      </c>
      <c r="F1204" s="25"/>
      <c r="G1204" s="25">
        <v>2000000</v>
      </c>
      <c r="I1204" s="39"/>
      <c r="J1204" s="39"/>
      <c r="K1204" s="39"/>
      <c r="L1204" s="39"/>
      <c r="M1204" s="39"/>
      <c r="N1204" s="39"/>
      <c r="O1204" s="39"/>
      <c r="P1204" s="39"/>
      <c r="Q1204" s="39"/>
      <c r="R1204" s="39"/>
      <c r="S1204" s="39"/>
    </row>
    <row r="1205" spans="1:19" s="49" customFormat="1" ht="15.75" x14ac:dyDescent="0.2">
      <c r="A1205" s="122">
        <v>164</v>
      </c>
      <c r="B1205" s="125" t="s">
        <v>7819</v>
      </c>
      <c r="C1205" s="110">
        <v>35</v>
      </c>
      <c r="D1205" s="111"/>
      <c r="E1205" s="138" t="s">
        <v>7820</v>
      </c>
      <c r="F1205" s="25"/>
      <c r="G1205" s="25">
        <v>1000000</v>
      </c>
      <c r="I1205" s="39"/>
      <c r="J1205" s="39"/>
      <c r="K1205" s="39"/>
      <c r="L1205" s="39"/>
      <c r="M1205" s="39"/>
      <c r="N1205" s="39"/>
      <c r="O1205" s="39"/>
      <c r="P1205" s="39"/>
      <c r="Q1205" s="39"/>
      <c r="R1205" s="39"/>
      <c r="S1205" s="39"/>
    </row>
    <row r="1206" spans="1:19" s="49" customFormat="1" ht="15.75" x14ac:dyDescent="0.2">
      <c r="A1206" s="122">
        <v>165</v>
      </c>
      <c r="B1206" s="125" t="s">
        <v>7821</v>
      </c>
      <c r="C1206" s="110">
        <v>35</v>
      </c>
      <c r="D1206" s="111"/>
      <c r="E1206" s="138" t="s">
        <v>7822</v>
      </c>
      <c r="F1206" s="25"/>
      <c r="G1206" s="25">
        <v>2000000</v>
      </c>
      <c r="I1206" s="39"/>
      <c r="J1206" s="39"/>
      <c r="K1206" s="39"/>
      <c r="L1206" s="39"/>
      <c r="M1206" s="39"/>
      <c r="N1206" s="39"/>
      <c r="O1206" s="39"/>
      <c r="P1206" s="39"/>
      <c r="Q1206" s="39"/>
      <c r="R1206" s="39"/>
      <c r="S1206" s="39"/>
    </row>
    <row r="1207" spans="1:19" s="49" customFormat="1" ht="15.75" x14ac:dyDescent="0.2">
      <c r="A1207" s="122">
        <v>166</v>
      </c>
      <c r="B1207" s="125" t="s">
        <v>7823</v>
      </c>
      <c r="C1207" s="110">
        <v>36</v>
      </c>
      <c r="D1207" s="111"/>
      <c r="E1207" s="138" t="s">
        <v>7824</v>
      </c>
      <c r="F1207" s="25"/>
      <c r="G1207" s="25">
        <v>2500000</v>
      </c>
      <c r="I1207" s="39"/>
      <c r="J1207" s="39"/>
      <c r="K1207" s="39"/>
      <c r="L1207" s="39"/>
      <c r="M1207" s="39"/>
      <c r="N1207" s="39"/>
      <c r="O1207" s="39"/>
      <c r="P1207" s="39"/>
      <c r="Q1207" s="39"/>
      <c r="R1207" s="39"/>
      <c r="S1207" s="39"/>
    </row>
    <row r="1208" spans="1:19" s="49" customFormat="1" ht="15.75" x14ac:dyDescent="0.2">
      <c r="A1208" s="122">
        <v>167</v>
      </c>
      <c r="B1208" s="125" t="s">
        <v>7825</v>
      </c>
      <c r="C1208" s="110">
        <v>36</v>
      </c>
      <c r="D1208" s="111"/>
      <c r="E1208" s="138" t="s">
        <v>7826</v>
      </c>
      <c r="F1208" s="25"/>
      <c r="G1208" s="25">
        <v>2500000</v>
      </c>
      <c r="I1208" s="39"/>
      <c r="J1208" s="39"/>
      <c r="K1208" s="39"/>
      <c r="L1208" s="39"/>
      <c r="M1208" s="39"/>
      <c r="N1208" s="39"/>
      <c r="O1208" s="39"/>
      <c r="P1208" s="39"/>
      <c r="Q1208" s="39"/>
      <c r="R1208" s="39"/>
      <c r="S1208" s="39"/>
    </row>
    <row r="1209" spans="1:19" s="49" customFormat="1" ht="15.75" x14ac:dyDescent="0.2">
      <c r="A1209" s="122">
        <v>168</v>
      </c>
      <c r="B1209" s="125" t="s">
        <v>7827</v>
      </c>
      <c r="C1209" s="110">
        <v>37</v>
      </c>
      <c r="D1209" s="111"/>
      <c r="E1209" s="138" t="s">
        <v>7828</v>
      </c>
      <c r="F1209" s="25"/>
      <c r="G1209" s="25">
        <v>1000000</v>
      </c>
      <c r="I1209" s="39"/>
      <c r="J1209" s="39"/>
      <c r="K1209" s="39"/>
      <c r="L1209" s="39"/>
      <c r="M1209" s="39"/>
      <c r="N1209" s="39"/>
      <c r="O1209" s="39"/>
      <c r="P1209" s="39"/>
      <c r="Q1209" s="39"/>
      <c r="R1209" s="39"/>
      <c r="S1209" s="39"/>
    </row>
    <row r="1210" spans="1:19" s="49" customFormat="1" ht="15.75" x14ac:dyDescent="0.2">
      <c r="A1210" s="122">
        <v>169</v>
      </c>
      <c r="B1210" s="125" t="s">
        <v>7829</v>
      </c>
      <c r="C1210" s="110">
        <v>37</v>
      </c>
      <c r="D1210" s="111"/>
      <c r="E1210" s="138" t="s">
        <v>7830</v>
      </c>
      <c r="F1210" s="25"/>
      <c r="G1210" s="25">
        <v>1000000</v>
      </c>
      <c r="I1210" s="39"/>
      <c r="J1210" s="39"/>
      <c r="K1210" s="39"/>
      <c r="L1210" s="39"/>
      <c r="M1210" s="39"/>
      <c r="N1210" s="39"/>
      <c r="O1210" s="39"/>
      <c r="P1210" s="39"/>
      <c r="Q1210" s="39"/>
      <c r="R1210" s="39"/>
      <c r="S1210" s="39"/>
    </row>
    <row r="1211" spans="1:19" s="49" customFormat="1" ht="15.75" x14ac:dyDescent="0.2">
      <c r="A1211" s="122">
        <v>170</v>
      </c>
      <c r="B1211" s="125" t="s">
        <v>7831</v>
      </c>
      <c r="C1211" s="110">
        <v>37</v>
      </c>
      <c r="D1211" s="111"/>
      <c r="E1211" s="138" t="s">
        <v>7832</v>
      </c>
      <c r="F1211" s="25"/>
      <c r="G1211" s="25">
        <v>2500000</v>
      </c>
      <c r="I1211" s="39"/>
      <c r="J1211" s="39"/>
      <c r="K1211" s="39"/>
      <c r="L1211" s="39"/>
      <c r="M1211" s="39"/>
      <c r="N1211" s="39"/>
      <c r="O1211" s="39"/>
      <c r="P1211" s="39"/>
      <c r="Q1211" s="39"/>
      <c r="R1211" s="39"/>
      <c r="S1211" s="39"/>
    </row>
    <row r="1212" spans="1:19" s="49" customFormat="1" ht="15.75" x14ac:dyDescent="0.2">
      <c r="A1212" s="122">
        <v>171</v>
      </c>
      <c r="B1212" s="125" t="s">
        <v>7833</v>
      </c>
      <c r="C1212" s="110">
        <v>37</v>
      </c>
      <c r="D1212" s="111"/>
      <c r="E1212" s="138" t="s">
        <v>7834</v>
      </c>
      <c r="F1212" s="25"/>
      <c r="G1212" s="25">
        <v>2500000</v>
      </c>
      <c r="I1212" s="39"/>
      <c r="J1212" s="39"/>
      <c r="K1212" s="39"/>
      <c r="L1212" s="39"/>
      <c r="M1212" s="39"/>
      <c r="N1212" s="39"/>
      <c r="O1212" s="39"/>
      <c r="P1212" s="39"/>
      <c r="Q1212" s="39"/>
      <c r="R1212" s="39"/>
      <c r="S1212" s="39"/>
    </row>
    <row r="1213" spans="1:19" s="49" customFormat="1" ht="15.75" x14ac:dyDescent="0.2">
      <c r="A1213" s="122">
        <v>172</v>
      </c>
      <c r="B1213" s="125" t="s">
        <v>7835</v>
      </c>
      <c r="C1213" s="110">
        <v>37</v>
      </c>
      <c r="D1213" s="111"/>
      <c r="E1213" s="138" t="s">
        <v>7836</v>
      </c>
      <c r="F1213" s="25"/>
      <c r="G1213" s="25">
        <v>2500000</v>
      </c>
      <c r="I1213" s="39"/>
      <c r="J1213" s="39"/>
      <c r="K1213" s="39"/>
      <c r="L1213" s="39"/>
      <c r="M1213" s="39"/>
      <c r="N1213" s="39"/>
      <c r="O1213" s="39"/>
      <c r="P1213" s="39"/>
      <c r="Q1213" s="39"/>
      <c r="R1213" s="39"/>
      <c r="S1213" s="39"/>
    </row>
    <row r="1214" spans="1:19" s="49" customFormat="1" ht="15.75" x14ac:dyDescent="0.2">
      <c r="A1214" s="122">
        <v>173</v>
      </c>
      <c r="B1214" s="125" t="s">
        <v>7837</v>
      </c>
      <c r="C1214" s="110">
        <v>38</v>
      </c>
      <c r="D1214" s="111"/>
      <c r="E1214" s="138" t="s">
        <v>7838</v>
      </c>
      <c r="F1214" s="25"/>
      <c r="G1214" s="25">
        <v>1000000</v>
      </c>
      <c r="I1214" s="39"/>
      <c r="J1214" s="39"/>
      <c r="K1214" s="39"/>
      <c r="L1214" s="39"/>
      <c r="M1214" s="39"/>
      <c r="N1214" s="39"/>
      <c r="O1214" s="39"/>
      <c r="P1214" s="39"/>
      <c r="Q1214" s="39"/>
      <c r="R1214" s="39"/>
      <c r="S1214" s="39"/>
    </row>
    <row r="1215" spans="1:19" s="49" customFormat="1" ht="31.5" x14ac:dyDescent="0.2">
      <c r="A1215" s="122">
        <v>174</v>
      </c>
      <c r="B1215" s="125" t="s">
        <v>7839</v>
      </c>
      <c r="C1215" s="110">
        <v>38</v>
      </c>
      <c r="D1215" s="111"/>
      <c r="E1215" s="126" t="s">
        <v>7840</v>
      </c>
      <c r="F1215" s="25"/>
      <c r="G1215" s="25">
        <v>2500000</v>
      </c>
      <c r="I1215" s="39"/>
      <c r="J1215" s="39"/>
      <c r="K1215" s="39"/>
      <c r="L1215" s="39"/>
      <c r="M1215" s="39"/>
      <c r="N1215" s="39"/>
      <c r="O1215" s="39"/>
      <c r="P1215" s="39"/>
      <c r="Q1215" s="39"/>
      <c r="R1215" s="39"/>
      <c r="S1215" s="39"/>
    </row>
    <row r="1216" spans="1:19" s="49" customFormat="1" ht="15.75" x14ac:dyDescent="0.2">
      <c r="A1216" s="122">
        <v>175</v>
      </c>
      <c r="B1216" s="125" t="s">
        <v>7841</v>
      </c>
      <c r="C1216" s="110">
        <v>38</v>
      </c>
      <c r="D1216" s="111"/>
      <c r="E1216" s="138" t="s">
        <v>7842</v>
      </c>
      <c r="F1216" s="25"/>
      <c r="G1216" s="25">
        <v>3000000</v>
      </c>
      <c r="I1216" s="39"/>
      <c r="J1216" s="39"/>
      <c r="K1216" s="39"/>
      <c r="L1216" s="39"/>
      <c r="M1216" s="39"/>
      <c r="N1216" s="39"/>
      <c r="O1216" s="39"/>
      <c r="P1216" s="39"/>
      <c r="Q1216" s="39"/>
      <c r="R1216" s="39"/>
      <c r="S1216" s="39"/>
    </row>
    <row r="1217" spans="1:19" s="49" customFormat="1" ht="15.75" x14ac:dyDescent="0.2">
      <c r="A1217" s="122">
        <v>176</v>
      </c>
      <c r="B1217" s="125" t="s">
        <v>7843</v>
      </c>
      <c r="C1217" s="110">
        <v>38</v>
      </c>
      <c r="D1217" s="111"/>
      <c r="E1217" s="138" t="s">
        <v>7844</v>
      </c>
      <c r="F1217" s="25"/>
      <c r="G1217" s="25">
        <v>3000000</v>
      </c>
      <c r="I1217" s="39"/>
      <c r="J1217" s="39"/>
      <c r="K1217" s="39"/>
      <c r="L1217" s="39"/>
      <c r="M1217" s="39"/>
      <c r="N1217" s="39"/>
      <c r="O1217" s="39"/>
      <c r="P1217" s="39"/>
      <c r="Q1217" s="39"/>
      <c r="R1217" s="39"/>
      <c r="S1217" s="39"/>
    </row>
    <row r="1218" spans="1:19" s="49" customFormat="1" ht="15.75" x14ac:dyDescent="0.2">
      <c r="A1218" s="122">
        <v>177</v>
      </c>
      <c r="B1218" s="125" t="s">
        <v>7845</v>
      </c>
      <c r="C1218" s="110">
        <v>39</v>
      </c>
      <c r="D1218" s="111"/>
      <c r="E1218" s="138" t="s">
        <v>7846</v>
      </c>
      <c r="F1218" s="25"/>
      <c r="G1218" s="25">
        <v>1000000</v>
      </c>
      <c r="I1218" s="39"/>
      <c r="J1218" s="39"/>
      <c r="K1218" s="39"/>
      <c r="L1218" s="39"/>
      <c r="M1218" s="39"/>
      <c r="N1218" s="39"/>
      <c r="O1218" s="39"/>
      <c r="P1218" s="39"/>
      <c r="Q1218" s="39"/>
      <c r="R1218" s="39"/>
      <c r="S1218" s="39"/>
    </row>
    <row r="1219" spans="1:19" s="49" customFormat="1" ht="15.75" x14ac:dyDescent="0.2">
      <c r="A1219" s="122">
        <v>178</v>
      </c>
      <c r="B1219" s="125" t="s">
        <v>7847</v>
      </c>
      <c r="C1219" s="110">
        <v>39</v>
      </c>
      <c r="D1219" s="111"/>
      <c r="E1219" s="138" t="s">
        <v>7848</v>
      </c>
      <c r="F1219" s="25"/>
      <c r="G1219" s="25">
        <v>1000000</v>
      </c>
      <c r="I1219" s="39"/>
      <c r="J1219" s="39"/>
      <c r="K1219" s="39"/>
      <c r="L1219" s="39"/>
      <c r="M1219" s="39"/>
      <c r="N1219" s="39"/>
      <c r="O1219" s="39"/>
      <c r="P1219" s="39"/>
      <c r="Q1219" s="39"/>
      <c r="R1219" s="39"/>
      <c r="S1219" s="39"/>
    </row>
    <row r="1220" spans="1:19" s="49" customFormat="1" ht="31.5" x14ac:dyDescent="0.2">
      <c r="A1220" s="122">
        <v>179</v>
      </c>
      <c r="B1220" s="125" t="s">
        <v>7849</v>
      </c>
      <c r="C1220" s="110">
        <v>39</v>
      </c>
      <c r="D1220" s="111"/>
      <c r="E1220" s="126" t="s">
        <v>7850</v>
      </c>
      <c r="F1220" s="25"/>
      <c r="G1220" s="25">
        <v>1000000</v>
      </c>
      <c r="I1220" s="39"/>
      <c r="J1220" s="39"/>
      <c r="K1220" s="39"/>
      <c r="L1220" s="39"/>
      <c r="M1220" s="39"/>
      <c r="N1220" s="39"/>
      <c r="O1220" s="39"/>
      <c r="P1220" s="39"/>
      <c r="Q1220" s="39"/>
      <c r="R1220" s="39"/>
      <c r="S1220" s="39"/>
    </row>
    <row r="1221" spans="1:19" s="49" customFormat="1" ht="31.5" x14ac:dyDescent="0.2">
      <c r="A1221" s="122">
        <v>180</v>
      </c>
      <c r="B1221" s="125" t="s">
        <v>7851</v>
      </c>
      <c r="C1221" s="110">
        <v>39</v>
      </c>
      <c r="D1221" s="111"/>
      <c r="E1221" s="126" t="s">
        <v>7852</v>
      </c>
      <c r="F1221" s="25"/>
      <c r="G1221" s="25">
        <v>1000000</v>
      </c>
      <c r="I1221" s="39"/>
      <c r="J1221" s="39"/>
      <c r="K1221" s="39"/>
      <c r="L1221" s="39"/>
      <c r="M1221" s="39"/>
      <c r="N1221" s="39"/>
      <c r="O1221" s="39"/>
      <c r="P1221" s="39"/>
      <c r="Q1221" s="39"/>
      <c r="R1221" s="39"/>
      <c r="S1221" s="39"/>
    </row>
    <row r="1222" spans="1:19" s="49" customFormat="1" ht="31.5" x14ac:dyDescent="0.2">
      <c r="A1222" s="122">
        <v>181</v>
      </c>
      <c r="B1222" s="125" t="s">
        <v>7853</v>
      </c>
      <c r="C1222" s="110">
        <v>39</v>
      </c>
      <c r="D1222" s="111"/>
      <c r="E1222" s="126" t="s">
        <v>7854</v>
      </c>
      <c r="F1222" s="25"/>
      <c r="G1222" s="25">
        <v>2000000</v>
      </c>
      <c r="I1222" s="39"/>
      <c r="J1222" s="39"/>
      <c r="K1222" s="39"/>
      <c r="L1222" s="39"/>
      <c r="M1222" s="39"/>
      <c r="N1222" s="39"/>
      <c r="O1222" s="39"/>
      <c r="P1222" s="39"/>
      <c r="Q1222" s="39"/>
      <c r="R1222" s="39"/>
      <c r="S1222" s="39"/>
    </row>
    <row r="1223" spans="1:19" s="49" customFormat="1" ht="31.5" x14ac:dyDescent="0.2">
      <c r="A1223" s="122">
        <v>182</v>
      </c>
      <c r="B1223" s="125" t="s">
        <v>7855</v>
      </c>
      <c r="C1223" s="110">
        <v>39</v>
      </c>
      <c r="D1223" s="111"/>
      <c r="E1223" s="126" t="s">
        <v>7856</v>
      </c>
      <c r="F1223" s="25"/>
      <c r="G1223" s="25">
        <v>2000000</v>
      </c>
      <c r="I1223" s="39"/>
      <c r="J1223" s="39"/>
      <c r="K1223" s="39"/>
      <c r="L1223" s="39"/>
      <c r="M1223" s="39"/>
      <c r="N1223" s="39"/>
      <c r="O1223" s="39"/>
      <c r="P1223" s="39"/>
      <c r="Q1223" s="39"/>
      <c r="R1223" s="39"/>
      <c r="S1223" s="39"/>
    </row>
    <row r="1224" spans="1:19" s="49" customFormat="1" ht="31.5" x14ac:dyDescent="0.2">
      <c r="A1224" s="122">
        <v>183</v>
      </c>
      <c r="B1224" s="125" t="s">
        <v>7857</v>
      </c>
      <c r="C1224" s="110">
        <v>39</v>
      </c>
      <c r="D1224" s="111"/>
      <c r="E1224" s="126" t="s">
        <v>7858</v>
      </c>
      <c r="F1224" s="25"/>
      <c r="G1224" s="25">
        <v>2000000</v>
      </c>
      <c r="I1224" s="39"/>
      <c r="J1224" s="39"/>
      <c r="K1224" s="39"/>
      <c r="L1224" s="39"/>
      <c r="M1224" s="39"/>
      <c r="N1224" s="39"/>
      <c r="O1224" s="39"/>
      <c r="P1224" s="39"/>
      <c r="Q1224" s="39"/>
      <c r="R1224" s="39"/>
      <c r="S1224" s="39"/>
    </row>
    <row r="1225" spans="1:19" s="49" customFormat="1" ht="31.5" x14ac:dyDescent="0.2">
      <c r="A1225" s="122">
        <v>184</v>
      </c>
      <c r="B1225" s="125" t="s">
        <v>7859</v>
      </c>
      <c r="C1225" s="110">
        <v>39</v>
      </c>
      <c r="D1225" s="111"/>
      <c r="E1225" s="126" t="s">
        <v>7860</v>
      </c>
      <c r="F1225" s="25"/>
      <c r="G1225" s="25">
        <v>2000000</v>
      </c>
      <c r="I1225" s="39"/>
      <c r="J1225" s="39"/>
      <c r="K1225" s="39"/>
      <c r="L1225" s="39"/>
      <c r="M1225" s="39"/>
      <c r="N1225" s="39"/>
      <c r="O1225" s="39"/>
      <c r="P1225" s="39"/>
      <c r="Q1225" s="39"/>
      <c r="R1225" s="39"/>
      <c r="S1225" s="39"/>
    </row>
    <row r="1226" spans="1:19" s="49" customFormat="1" ht="31.5" x14ac:dyDescent="0.2">
      <c r="A1226" s="122">
        <v>185</v>
      </c>
      <c r="B1226" s="125" t="s">
        <v>7861</v>
      </c>
      <c r="C1226" s="110">
        <v>39</v>
      </c>
      <c r="D1226" s="111"/>
      <c r="E1226" s="126" t="s">
        <v>7862</v>
      </c>
      <c r="F1226" s="25"/>
      <c r="G1226" s="25">
        <v>2000000</v>
      </c>
      <c r="I1226" s="39"/>
      <c r="J1226" s="39"/>
      <c r="K1226" s="39"/>
      <c r="L1226" s="39"/>
      <c r="M1226" s="39"/>
      <c r="N1226" s="39"/>
      <c r="O1226" s="39"/>
      <c r="P1226" s="39"/>
      <c r="Q1226" s="39"/>
      <c r="R1226" s="39"/>
      <c r="S1226" s="39"/>
    </row>
    <row r="1227" spans="1:19" s="49" customFormat="1" ht="31.5" x14ac:dyDescent="0.2">
      <c r="A1227" s="122">
        <v>186</v>
      </c>
      <c r="B1227" s="125" t="s">
        <v>7863</v>
      </c>
      <c r="C1227" s="110">
        <v>39</v>
      </c>
      <c r="D1227" s="111"/>
      <c r="E1227" s="126" t="s">
        <v>7864</v>
      </c>
      <c r="F1227" s="25"/>
      <c r="G1227" s="25">
        <v>2000000</v>
      </c>
      <c r="I1227" s="39"/>
      <c r="J1227" s="39"/>
      <c r="K1227" s="39"/>
      <c r="L1227" s="39"/>
      <c r="M1227" s="39"/>
      <c r="N1227" s="39"/>
      <c r="O1227" s="39"/>
      <c r="P1227" s="39"/>
      <c r="Q1227" s="39"/>
      <c r="R1227" s="39"/>
      <c r="S1227" s="39"/>
    </row>
    <row r="1228" spans="1:19" s="49" customFormat="1" ht="31.5" x14ac:dyDescent="0.2">
      <c r="A1228" s="122">
        <v>187</v>
      </c>
      <c r="B1228" s="125" t="s">
        <v>7865</v>
      </c>
      <c r="C1228" s="110">
        <v>39</v>
      </c>
      <c r="D1228" s="111"/>
      <c r="E1228" s="126" t="s">
        <v>7866</v>
      </c>
      <c r="F1228" s="25"/>
      <c r="G1228" s="25">
        <v>2000000</v>
      </c>
      <c r="I1228" s="39"/>
      <c r="J1228" s="39"/>
      <c r="K1228" s="39"/>
      <c r="L1228" s="39"/>
      <c r="M1228" s="39"/>
      <c r="N1228" s="39"/>
      <c r="O1228" s="39"/>
      <c r="P1228" s="39"/>
      <c r="Q1228" s="39"/>
      <c r="R1228" s="39"/>
      <c r="S1228" s="39"/>
    </row>
    <row r="1229" spans="1:19" s="49" customFormat="1" ht="31.5" x14ac:dyDescent="0.2">
      <c r="A1229" s="122">
        <v>188</v>
      </c>
      <c r="B1229" s="125" t="s">
        <v>7867</v>
      </c>
      <c r="C1229" s="110">
        <v>39</v>
      </c>
      <c r="D1229" s="111"/>
      <c r="E1229" s="126" t="s">
        <v>7868</v>
      </c>
      <c r="F1229" s="25"/>
      <c r="G1229" s="25">
        <v>2000000</v>
      </c>
      <c r="I1229" s="39"/>
      <c r="J1229" s="39"/>
      <c r="K1229" s="39"/>
      <c r="L1229" s="39"/>
      <c r="M1229" s="39"/>
      <c r="N1229" s="39"/>
      <c r="O1229" s="39"/>
      <c r="P1229" s="39"/>
      <c r="Q1229" s="39"/>
      <c r="R1229" s="39"/>
      <c r="S1229" s="39"/>
    </row>
    <row r="1230" spans="1:19" s="49" customFormat="1" ht="31.5" x14ac:dyDescent="0.2">
      <c r="A1230" s="122">
        <v>189</v>
      </c>
      <c r="B1230" s="125" t="s">
        <v>7869</v>
      </c>
      <c r="C1230" s="110">
        <v>39</v>
      </c>
      <c r="D1230" s="111"/>
      <c r="E1230" s="126" t="s">
        <v>7870</v>
      </c>
      <c r="F1230" s="25"/>
      <c r="G1230" s="25">
        <v>2000000</v>
      </c>
      <c r="I1230" s="39"/>
      <c r="J1230" s="39"/>
      <c r="K1230" s="39"/>
      <c r="L1230" s="39"/>
      <c r="M1230" s="39"/>
      <c r="N1230" s="39"/>
      <c r="O1230" s="39"/>
      <c r="P1230" s="39"/>
      <c r="Q1230" s="39"/>
      <c r="R1230" s="39"/>
      <c r="S1230" s="39"/>
    </row>
    <row r="1231" spans="1:19" s="49" customFormat="1" ht="15.75" x14ac:dyDescent="0.2">
      <c r="A1231" s="122">
        <v>190</v>
      </c>
      <c r="B1231" s="125" t="s">
        <v>7871</v>
      </c>
      <c r="C1231" s="110">
        <v>39</v>
      </c>
      <c r="D1231" s="111"/>
      <c r="E1231" s="138" t="s">
        <v>7872</v>
      </c>
      <c r="F1231" s="25"/>
      <c r="G1231" s="25">
        <v>2000000</v>
      </c>
      <c r="I1231" s="39"/>
      <c r="J1231" s="39"/>
      <c r="K1231" s="39"/>
      <c r="L1231" s="39"/>
      <c r="M1231" s="39"/>
      <c r="N1231" s="39"/>
      <c r="O1231" s="39"/>
      <c r="P1231" s="39"/>
      <c r="Q1231" s="39"/>
      <c r="R1231" s="39"/>
      <c r="S1231" s="39"/>
    </row>
    <row r="1232" spans="1:19" s="49" customFormat="1" ht="31.5" x14ac:dyDescent="0.2">
      <c r="A1232" s="122">
        <v>191</v>
      </c>
      <c r="B1232" s="125" t="s">
        <v>7873</v>
      </c>
      <c r="C1232" s="110">
        <v>40</v>
      </c>
      <c r="D1232" s="111"/>
      <c r="E1232" s="126" t="s">
        <v>7874</v>
      </c>
      <c r="F1232" s="25"/>
      <c r="G1232" s="25">
        <v>1500000</v>
      </c>
      <c r="I1232" s="39"/>
      <c r="J1232" s="39"/>
      <c r="K1232" s="39"/>
      <c r="L1232" s="39"/>
      <c r="M1232" s="39"/>
      <c r="N1232" s="39"/>
      <c r="O1232" s="39"/>
      <c r="P1232" s="39"/>
      <c r="Q1232" s="39"/>
      <c r="R1232" s="39"/>
      <c r="S1232" s="39"/>
    </row>
    <row r="1233" spans="1:19" s="49" customFormat="1" ht="31.5" x14ac:dyDescent="0.2">
      <c r="A1233" s="122">
        <v>192</v>
      </c>
      <c r="B1233" s="125" t="s">
        <v>7875</v>
      </c>
      <c r="C1233" s="110">
        <v>40</v>
      </c>
      <c r="D1233" s="111"/>
      <c r="E1233" s="126" t="s">
        <v>7876</v>
      </c>
      <c r="F1233" s="25"/>
      <c r="G1233" s="25">
        <v>2000000</v>
      </c>
      <c r="I1233" s="39"/>
      <c r="J1233" s="39"/>
      <c r="K1233" s="39"/>
      <c r="L1233" s="39"/>
      <c r="M1233" s="39"/>
      <c r="N1233" s="39"/>
      <c r="O1233" s="39"/>
      <c r="P1233" s="39"/>
      <c r="Q1233" s="39"/>
      <c r="R1233" s="39"/>
      <c r="S1233" s="39"/>
    </row>
    <row r="1234" spans="1:19" s="49" customFormat="1" ht="15.75" x14ac:dyDescent="0.2">
      <c r="A1234" s="122">
        <v>193</v>
      </c>
      <c r="B1234" s="125" t="s">
        <v>7877</v>
      </c>
      <c r="C1234" s="110">
        <v>40</v>
      </c>
      <c r="D1234" s="111"/>
      <c r="E1234" s="138" t="s">
        <v>7878</v>
      </c>
      <c r="F1234" s="25"/>
      <c r="G1234" s="25">
        <v>2000000</v>
      </c>
      <c r="I1234" s="39"/>
      <c r="J1234" s="39"/>
      <c r="K1234" s="39"/>
      <c r="L1234" s="39"/>
      <c r="M1234" s="39"/>
      <c r="N1234" s="39"/>
      <c r="O1234" s="39"/>
      <c r="P1234" s="39"/>
      <c r="Q1234" s="39"/>
      <c r="R1234" s="39"/>
      <c r="S1234" s="39"/>
    </row>
    <row r="1235" spans="1:19" s="49" customFormat="1" ht="15.75" x14ac:dyDescent="0.2">
      <c r="A1235" s="122">
        <v>194</v>
      </c>
      <c r="B1235" s="125" t="s">
        <v>7879</v>
      </c>
      <c r="C1235" s="110">
        <v>40</v>
      </c>
      <c r="D1235" s="111"/>
      <c r="E1235" s="138" t="s">
        <v>7880</v>
      </c>
      <c r="F1235" s="25"/>
      <c r="G1235" s="25">
        <v>2000000</v>
      </c>
      <c r="I1235" s="39"/>
      <c r="J1235" s="39"/>
      <c r="K1235" s="39"/>
      <c r="L1235" s="39"/>
      <c r="M1235" s="39"/>
      <c r="N1235" s="39"/>
      <c r="O1235" s="39"/>
      <c r="P1235" s="39"/>
      <c r="Q1235" s="39"/>
      <c r="R1235" s="39"/>
      <c r="S1235" s="39"/>
    </row>
    <row r="1236" spans="1:19" s="49" customFormat="1" ht="31.5" x14ac:dyDescent="0.2">
      <c r="A1236" s="122">
        <v>195</v>
      </c>
      <c r="B1236" s="125" t="s">
        <v>7881</v>
      </c>
      <c r="C1236" s="110">
        <v>40</v>
      </c>
      <c r="D1236" s="111"/>
      <c r="E1236" s="126" t="s">
        <v>7882</v>
      </c>
      <c r="F1236" s="25"/>
      <c r="G1236" s="25">
        <v>10000000</v>
      </c>
      <c r="I1236" s="39"/>
      <c r="J1236" s="39"/>
      <c r="K1236" s="39"/>
      <c r="L1236" s="39"/>
      <c r="M1236" s="39"/>
      <c r="N1236" s="39"/>
      <c r="O1236" s="39"/>
      <c r="P1236" s="39"/>
      <c r="Q1236" s="39"/>
      <c r="R1236" s="39"/>
      <c r="S1236" s="39"/>
    </row>
    <row r="1237" spans="1:19" s="49" customFormat="1" ht="15.75" x14ac:dyDescent="0.2">
      <c r="A1237" s="122">
        <v>196</v>
      </c>
      <c r="B1237" s="125" t="s">
        <v>7883</v>
      </c>
      <c r="C1237" s="110">
        <v>40</v>
      </c>
      <c r="D1237" s="111"/>
      <c r="E1237" s="138" t="s">
        <v>7884</v>
      </c>
      <c r="F1237" s="25"/>
      <c r="G1237" s="25">
        <v>3000000</v>
      </c>
      <c r="I1237" s="39"/>
      <c r="J1237" s="39"/>
      <c r="K1237" s="39"/>
      <c r="L1237" s="39"/>
      <c r="M1237" s="39"/>
      <c r="N1237" s="39"/>
      <c r="O1237" s="39"/>
      <c r="P1237" s="39"/>
      <c r="Q1237" s="39"/>
      <c r="R1237" s="39"/>
      <c r="S1237" s="39"/>
    </row>
    <row r="1238" spans="1:19" s="49" customFormat="1" ht="15.75" x14ac:dyDescent="0.2">
      <c r="A1238" s="122">
        <v>197</v>
      </c>
      <c r="B1238" s="125" t="s">
        <v>7885</v>
      </c>
      <c r="C1238" s="110">
        <v>40</v>
      </c>
      <c r="D1238" s="111"/>
      <c r="E1238" s="138" t="s">
        <v>7886</v>
      </c>
      <c r="F1238" s="25"/>
      <c r="G1238" s="25">
        <v>2000000</v>
      </c>
      <c r="I1238" s="39"/>
      <c r="J1238" s="39"/>
      <c r="K1238" s="39"/>
      <c r="L1238" s="39"/>
      <c r="M1238" s="39"/>
      <c r="N1238" s="39"/>
      <c r="O1238" s="39"/>
      <c r="P1238" s="39"/>
      <c r="Q1238" s="39"/>
      <c r="R1238" s="39"/>
      <c r="S1238" s="39"/>
    </row>
    <row r="1239" spans="1:19" s="49" customFormat="1" ht="15.75" x14ac:dyDescent="0.2">
      <c r="A1239" s="122">
        <v>198</v>
      </c>
      <c r="B1239" s="125" t="s">
        <v>7887</v>
      </c>
      <c r="C1239" s="110">
        <v>40</v>
      </c>
      <c r="D1239" s="111"/>
      <c r="E1239" s="138" t="s">
        <v>7888</v>
      </c>
      <c r="F1239" s="25"/>
      <c r="G1239" s="25">
        <v>2500000</v>
      </c>
      <c r="I1239" s="39"/>
      <c r="J1239" s="39"/>
      <c r="K1239" s="39"/>
      <c r="L1239" s="39"/>
      <c r="M1239" s="39"/>
      <c r="N1239" s="39"/>
      <c r="O1239" s="39"/>
      <c r="P1239" s="39"/>
      <c r="Q1239" s="39"/>
      <c r="R1239" s="39"/>
      <c r="S1239" s="39"/>
    </row>
    <row r="1240" spans="1:19" s="49" customFormat="1" ht="15.75" x14ac:dyDescent="0.2">
      <c r="A1240" s="122">
        <v>199</v>
      </c>
      <c r="B1240" s="125" t="s">
        <v>7889</v>
      </c>
      <c r="C1240" s="110">
        <v>41</v>
      </c>
      <c r="D1240" s="111"/>
      <c r="E1240" s="138" t="s">
        <v>7890</v>
      </c>
      <c r="F1240" s="25"/>
      <c r="G1240" s="25">
        <v>2500000</v>
      </c>
      <c r="I1240" s="39"/>
      <c r="J1240" s="39"/>
      <c r="K1240" s="39"/>
      <c r="L1240" s="39"/>
      <c r="M1240" s="39"/>
      <c r="N1240" s="39"/>
      <c r="O1240" s="39"/>
      <c r="P1240" s="39"/>
      <c r="Q1240" s="39"/>
      <c r="R1240" s="39"/>
      <c r="S1240" s="39"/>
    </row>
    <row r="1241" spans="1:19" s="49" customFormat="1" ht="15.75" x14ac:dyDescent="0.2">
      <c r="A1241" s="122">
        <v>200</v>
      </c>
      <c r="B1241" s="125" t="s">
        <v>7891</v>
      </c>
      <c r="C1241" s="110">
        <v>41</v>
      </c>
      <c r="D1241" s="111"/>
      <c r="E1241" s="138" t="s">
        <v>7892</v>
      </c>
      <c r="F1241" s="25"/>
      <c r="G1241" s="25">
        <v>4000000</v>
      </c>
      <c r="I1241" s="39"/>
      <c r="J1241" s="39"/>
      <c r="K1241" s="39"/>
      <c r="L1241" s="39"/>
      <c r="M1241" s="39"/>
      <c r="N1241" s="39"/>
      <c r="O1241" s="39"/>
      <c r="P1241" s="39"/>
      <c r="Q1241" s="39"/>
      <c r="R1241" s="39"/>
      <c r="S1241" s="39"/>
    </row>
    <row r="1242" spans="1:19" s="49" customFormat="1" ht="15.75" x14ac:dyDescent="0.2">
      <c r="A1242" s="122">
        <v>201</v>
      </c>
      <c r="B1242" s="125" t="s">
        <v>7893</v>
      </c>
      <c r="C1242" s="110">
        <v>41</v>
      </c>
      <c r="D1242" s="111"/>
      <c r="E1242" s="138" t="s">
        <v>7894</v>
      </c>
      <c r="F1242" s="25"/>
      <c r="G1242" s="25">
        <v>2000000</v>
      </c>
      <c r="I1242" s="39"/>
      <c r="J1242" s="39"/>
      <c r="K1242" s="39"/>
      <c r="L1242" s="39"/>
      <c r="M1242" s="39"/>
      <c r="N1242" s="39"/>
      <c r="O1242" s="39"/>
      <c r="P1242" s="39"/>
      <c r="Q1242" s="39"/>
      <c r="R1242" s="39"/>
      <c r="S1242" s="39"/>
    </row>
    <row r="1243" spans="1:19" s="49" customFormat="1" ht="15.75" x14ac:dyDescent="0.2">
      <c r="A1243" s="122">
        <v>202</v>
      </c>
      <c r="B1243" s="125" t="s">
        <v>7895</v>
      </c>
      <c r="C1243" s="110">
        <v>41</v>
      </c>
      <c r="D1243" s="111"/>
      <c r="E1243" s="138" t="s">
        <v>7896</v>
      </c>
      <c r="F1243" s="25"/>
      <c r="G1243" s="25">
        <v>2000000</v>
      </c>
      <c r="I1243" s="39"/>
      <c r="J1243" s="39"/>
      <c r="K1243" s="39"/>
      <c r="L1243" s="39"/>
      <c r="M1243" s="39"/>
      <c r="N1243" s="39"/>
      <c r="O1243" s="39"/>
      <c r="P1243" s="39"/>
      <c r="Q1243" s="39"/>
      <c r="R1243" s="39"/>
      <c r="S1243" s="39"/>
    </row>
    <row r="1244" spans="1:19" s="49" customFormat="1" ht="15.75" x14ac:dyDescent="0.2">
      <c r="A1244" s="122">
        <v>203</v>
      </c>
      <c r="B1244" s="125" t="s">
        <v>7897</v>
      </c>
      <c r="C1244" s="110">
        <v>42</v>
      </c>
      <c r="D1244" s="111"/>
      <c r="E1244" s="138" t="s">
        <v>7898</v>
      </c>
      <c r="F1244" s="25"/>
      <c r="G1244" s="25">
        <v>2500000</v>
      </c>
      <c r="I1244" s="39"/>
      <c r="J1244" s="39"/>
      <c r="K1244" s="39"/>
      <c r="L1244" s="39"/>
      <c r="M1244" s="39"/>
      <c r="N1244" s="39"/>
      <c r="O1244" s="39"/>
      <c r="P1244" s="39"/>
      <c r="Q1244" s="39"/>
      <c r="R1244" s="39"/>
      <c r="S1244" s="39"/>
    </row>
    <row r="1245" spans="1:19" s="49" customFormat="1" ht="15.75" x14ac:dyDescent="0.2">
      <c r="A1245" s="122">
        <v>204</v>
      </c>
      <c r="B1245" s="125" t="s">
        <v>7899</v>
      </c>
      <c r="C1245" s="110">
        <v>42</v>
      </c>
      <c r="D1245" s="111"/>
      <c r="E1245" s="138" t="s">
        <v>7900</v>
      </c>
      <c r="F1245" s="25"/>
      <c r="G1245" s="25">
        <v>2500000</v>
      </c>
      <c r="I1245" s="39"/>
      <c r="J1245" s="39"/>
      <c r="K1245" s="39"/>
      <c r="L1245" s="39"/>
      <c r="M1245" s="39"/>
      <c r="N1245" s="39"/>
      <c r="O1245" s="39"/>
      <c r="P1245" s="39"/>
      <c r="Q1245" s="39"/>
      <c r="R1245" s="39"/>
      <c r="S1245" s="39"/>
    </row>
    <row r="1246" spans="1:19" s="49" customFormat="1" ht="15.75" x14ac:dyDescent="0.2">
      <c r="A1246" s="122">
        <v>205</v>
      </c>
      <c r="B1246" s="125" t="s">
        <v>7901</v>
      </c>
      <c r="C1246" s="110">
        <v>42</v>
      </c>
      <c r="D1246" s="111"/>
      <c r="E1246" s="138" t="s">
        <v>7902</v>
      </c>
      <c r="F1246" s="25"/>
      <c r="G1246" s="25">
        <v>2000000</v>
      </c>
      <c r="I1246" s="39"/>
      <c r="J1246" s="39"/>
      <c r="K1246" s="39"/>
      <c r="L1246" s="39"/>
      <c r="M1246" s="39"/>
      <c r="N1246" s="39"/>
      <c r="O1246" s="39"/>
      <c r="P1246" s="39"/>
      <c r="Q1246" s="39"/>
      <c r="R1246" s="39"/>
      <c r="S1246" s="39"/>
    </row>
    <row r="1247" spans="1:19" s="49" customFormat="1" ht="15.75" x14ac:dyDescent="0.2">
      <c r="A1247" s="122">
        <v>206</v>
      </c>
      <c r="B1247" s="125" t="s">
        <v>7903</v>
      </c>
      <c r="C1247" s="110">
        <v>42</v>
      </c>
      <c r="D1247" s="111"/>
      <c r="E1247" s="138" t="s">
        <v>7904</v>
      </c>
      <c r="F1247" s="25"/>
      <c r="G1247" s="25">
        <v>2000000</v>
      </c>
      <c r="I1247" s="39"/>
      <c r="J1247" s="39"/>
      <c r="K1247" s="39"/>
      <c r="L1247" s="39"/>
      <c r="M1247" s="39"/>
      <c r="N1247" s="39"/>
      <c r="O1247" s="39"/>
      <c r="P1247" s="39"/>
      <c r="Q1247" s="39"/>
      <c r="R1247" s="39"/>
      <c r="S1247" s="39"/>
    </row>
    <row r="1248" spans="1:19" s="49" customFormat="1" ht="15.75" x14ac:dyDescent="0.2">
      <c r="A1248" s="122">
        <v>207</v>
      </c>
      <c r="B1248" s="125" t="s">
        <v>7905</v>
      </c>
      <c r="C1248" s="110">
        <v>42</v>
      </c>
      <c r="D1248" s="111"/>
      <c r="E1248" s="138" t="s">
        <v>7906</v>
      </c>
      <c r="F1248" s="25"/>
      <c r="G1248" s="25">
        <v>2000000</v>
      </c>
      <c r="I1248" s="39"/>
      <c r="J1248" s="39"/>
      <c r="K1248" s="39"/>
      <c r="L1248" s="39"/>
      <c r="M1248" s="39"/>
      <c r="N1248" s="39"/>
      <c r="O1248" s="39"/>
      <c r="P1248" s="39"/>
      <c r="Q1248" s="39"/>
      <c r="R1248" s="39"/>
      <c r="S1248" s="39"/>
    </row>
    <row r="1249" spans="1:19" s="49" customFormat="1" ht="15.75" x14ac:dyDescent="0.2">
      <c r="A1249" s="122">
        <v>208</v>
      </c>
      <c r="B1249" s="125" t="s">
        <v>7907</v>
      </c>
      <c r="C1249" s="110">
        <v>42</v>
      </c>
      <c r="D1249" s="111"/>
      <c r="E1249" s="138" t="s">
        <v>7908</v>
      </c>
      <c r="F1249" s="25"/>
      <c r="G1249" s="25">
        <v>2000000</v>
      </c>
      <c r="I1249" s="39"/>
      <c r="J1249" s="39"/>
      <c r="K1249" s="39"/>
      <c r="L1249" s="39"/>
      <c r="M1249" s="39"/>
      <c r="N1249" s="39"/>
      <c r="O1249" s="39"/>
      <c r="P1249" s="39"/>
      <c r="Q1249" s="39"/>
      <c r="R1249" s="39"/>
      <c r="S1249" s="39"/>
    </row>
    <row r="1250" spans="1:19" s="49" customFormat="1" ht="15.75" x14ac:dyDescent="0.2">
      <c r="A1250" s="122">
        <v>209</v>
      </c>
      <c r="B1250" s="125" t="s">
        <v>7909</v>
      </c>
      <c r="C1250" s="110">
        <v>42</v>
      </c>
      <c r="D1250" s="111"/>
      <c r="E1250" s="138" t="s">
        <v>7910</v>
      </c>
      <c r="F1250" s="25"/>
      <c r="G1250" s="25">
        <v>2000000</v>
      </c>
      <c r="I1250" s="39"/>
      <c r="J1250" s="39"/>
      <c r="K1250" s="39"/>
      <c r="L1250" s="39"/>
      <c r="M1250" s="39"/>
      <c r="N1250" s="39"/>
      <c r="O1250" s="39"/>
      <c r="P1250" s="39"/>
      <c r="Q1250" s="39"/>
      <c r="R1250" s="39"/>
      <c r="S1250" s="39"/>
    </row>
    <row r="1251" spans="1:19" s="49" customFormat="1" ht="15.75" x14ac:dyDescent="0.2">
      <c r="A1251" s="122">
        <v>210</v>
      </c>
      <c r="B1251" s="125" t="s">
        <v>7911</v>
      </c>
      <c r="C1251" s="110">
        <v>42</v>
      </c>
      <c r="D1251" s="111"/>
      <c r="E1251" s="138" t="s">
        <v>7912</v>
      </c>
      <c r="F1251" s="25"/>
      <c r="G1251" s="25">
        <v>3000000</v>
      </c>
      <c r="I1251" s="39"/>
      <c r="J1251" s="39"/>
      <c r="K1251" s="39"/>
      <c r="L1251" s="39"/>
      <c r="M1251" s="39"/>
      <c r="N1251" s="39"/>
      <c r="O1251" s="39"/>
      <c r="P1251" s="39"/>
      <c r="Q1251" s="39"/>
      <c r="R1251" s="39"/>
      <c r="S1251" s="39"/>
    </row>
    <row r="1252" spans="1:19" s="49" customFormat="1" ht="15.75" x14ac:dyDescent="0.2">
      <c r="A1252" s="122">
        <v>211</v>
      </c>
      <c r="B1252" s="125" t="s">
        <v>7913</v>
      </c>
      <c r="C1252" s="110">
        <v>43</v>
      </c>
      <c r="D1252" s="111"/>
      <c r="E1252" s="138" t="s">
        <v>7914</v>
      </c>
      <c r="F1252" s="25"/>
      <c r="G1252" s="25">
        <v>1000000</v>
      </c>
      <c r="I1252" s="39"/>
      <c r="J1252" s="39"/>
      <c r="K1252" s="39"/>
      <c r="L1252" s="39"/>
      <c r="M1252" s="39"/>
      <c r="N1252" s="39"/>
      <c r="O1252" s="39"/>
      <c r="P1252" s="39"/>
      <c r="Q1252" s="39"/>
      <c r="R1252" s="39"/>
      <c r="S1252" s="39"/>
    </row>
    <row r="1253" spans="1:19" s="49" customFormat="1" ht="15.75" x14ac:dyDescent="0.2">
      <c r="A1253" s="122">
        <v>212</v>
      </c>
      <c r="B1253" s="125" t="s">
        <v>7915</v>
      </c>
      <c r="C1253" s="110">
        <v>43</v>
      </c>
      <c r="D1253" s="111"/>
      <c r="E1253" s="138" t="s">
        <v>7916</v>
      </c>
      <c r="F1253" s="25"/>
      <c r="G1253" s="25">
        <v>1000000</v>
      </c>
      <c r="I1253" s="39"/>
      <c r="J1253" s="39"/>
      <c r="K1253" s="39"/>
      <c r="L1253" s="39"/>
      <c r="M1253" s="39"/>
      <c r="N1253" s="39"/>
      <c r="O1253" s="39"/>
      <c r="P1253" s="39"/>
      <c r="Q1253" s="39"/>
      <c r="R1253" s="39"/>
      <c r="S1253" s="39"/>
    </row>
    <row r="1254" spans="1:19" s="49" customFormat="1" ht="15.75" x14ac:dyDescent="0.2">
      <c r="A1254" s="122">
        <v>213</v>
      </c>
      <c r="B1254" s="125" t="s">
        <v>7917</v>
      </c>
      <c r="C1254" s="110">
        <v>43</v>
      </c>
      <c r="D1254" s="111"/>
      <c r="E1254" s="138" t="s">
        <v>7918</v>
      </c>
      <c r="F1254" s="25"/>
      <c r="G1254" s="25">
        <v>1000000</v>
      </c>
      <c r="I1254" s="39"/>
      <c r="J1254" s="39"/>
      <c r="K1254" s="39"/>
      <c r="L1254" s="39"/>
      <c r="M1254" s="39"/>
      <c r="N1254" s="39"/>
      <c r="O1254" s="39"/>
      <c r="P1254" s="39"/>
      <c r="Q1254" s="39"/>
      <c r="R1254" s="39"/>
      <c r="S1254" s="39"/>
    </row>
    <row r="1255" spans="1:19" s="49" customFormat="1" ht="15.75" x14ac:dyDescent="0.2">
      <c r="A1255" s="122">
        <v>214</v>
      </c>
      <c r="B1255" s="125" t="s">
        <v>7919</v>
      </c>
      <c r="C1255" s="110">
        <v>43</v>
      </c>
      <c r="D1255" s="111"/>
      <c r="E1255" s="138" t="s">
        <v>7920</v>
      </c>
      <c r="F1255" s="25"/>
      <c r="G1255" s="25">
        <v>1000000</v>
      </c>
      <c r="I1255" s="39"/>
      <c r="J1255" s="39"/>
      <c r="K1255" s="39"/>
      <c r="L1255" s="39"/>
      <c r="M1255" s="39"/>
      <c r="N1255" s="39"/>
      <c r="O1255" s="39"/>
      <c r="P1255" s="39"/>
      <c r="Q1255" s="39"/>
      <c r="R1255" s="39"/>
      <c r="S1255" s="39"/>
    </row>
    <row r="1256" spans="1:19" s="49" customFormat="1" ht="15.75" x14ac:dyDescent="0.2">
      <c r="A1256" s="122">
        <v>215</v>
      </c>
      <c r="B1256" s="125" t="s">
        <v>7921</v>
      </c>
      <c r="C1256" s="110">
        <v>43</v>
      </c>
      <c r="D1256" s="111"/>
      <c r="E1256" s="138" t="s">
        <v>7922</v>
      </c>
      <c r="F1256" s="25"/>
      <c r="G1256" s="25">
        <v>1000000</v>
      </c>
      <c r="I1256" s="39"/>
      <c r="J1256" s="39"/>
      <c r="K1256" s="39"/>
      <c r="L1256" s="39"/>
      <c r="M1256" s="39"/>
      <c r="N1256" s="39"/>
      <c r="O1256" s="39"/>
      <c r="P1256" s="39"/>
      <c r="Q1256" s="39"/>
      <c r="R1256" s="39"/>
      <c r="S1256" s="39"/>
    </row>
    <row r="1257" spans="1:19" s="49" customFormat="1" ht="15.75" x14ac:dyDescent="0.2">
      <c r="A1257" s="122">
        <v>216</v>
      </c>
      <c r="B1257" s="125" t="s">
        <v>7923</v>
      </c>
      <c r="C1257" s="110">
        <v>43</v>
      </c>
      <c r="D1257" s="111"/>
      <c r="E1257" s="138" t="s">
        <v>7924</v>
      </c>
      <c r="F1257" s="25"/>
      <c r="G1257" s="25">
        <v>1000000</v>
      </c>
      <c r="I1257" s="39"/>
      <c r="J1257" s="39"/>
      <c r="K1257" s="39"/>
      <c r="L1257" s="39"/>
      <c r="M1257" s="39"/>
      <c r="N1257" s="39"/>
      <c r="O1257" s="39"/>
      <c r="P1257" s="39"/>
      <c r="Q1257" s="39"/>
      <c r="R1257" s="39"/>
      <c r="S1257" s="39"/>
    </row>
    <row r="1258" spans="1:19" s="49" customFormat="1" ht="15.75" x14ac:dyDescent="0.2">
      <c r="A1258" s="122">
        <v>217</v>
      </c>
      <c r="B1258" s="125" t="s">
        <v>7925</v>
      </c>
      <c r="C1258" s="110">
        <v>43</v>
      </c>
      <c r="D1258" s="111"/>
      <c r="E1258" s="138" t="s">
        <v>7926</v>
      </c>
      <c r="F1258" s="25"/>
      <c r="G1258" s="25">
        <v>1000000</v>
      </c>
      <c r="I1258" s="39"/>
      <c r="J1258" s="39"/>
      <c r="K1258" s="39"/>
      <c r="L1258" s="39"/>
      <c r="M1258" s="39"/>
      <c r="N1258" s="39"/>
      <c r="O1258" s="39"/>
      <c r="P1258" s="39"/>
      <c r="Q1258" s="39"/>
      <c r="R1258" s="39"/>
      <c r="S1258" s="39"/>
    </row>
    <row r="1259" spans="1:19" s="49" customFormat="1" ht="15.75" x14ac:dyDescent="0.2">
      <c r="A1259" s="122">
        <v>218</v>
      </c>
      <c r="B1259" s="125" t="s">
        <v>7927</v>
      </c>
      <c r="C1259" s="110">
        <v>43</v>
      </c>
      <c r="D1259" s="111"/>
      <c r="E1259" s="138" t="s">
        <v>7928</v>
      </c>
      <c r="F1259" s="25"/>
      <c r="G1259" s="25">
        <v>1000000</v>
      </c>
      <c r="I1259" s="39"/>
      <c r="J1259" s="39"/>
      <c r="K1259" s="39"/>
      <c r="L1259" s="39"/>
      <c r="M1259" s="39"/>
      <c r="N1259" s="39"/>
      <c r="O1259" s="39"/>
      <c r="P1259" s="39"/>
      <c r="Q1259" s="39"/>
      <c r="R1259" s="39"/>
      <c r="S1259" s="39"/>
    </row>
    <row r="1260" spans="1:19" s="49" customFormat="1" ht="15.75" x14ac:dyDescent="0.2">
      <c r="A1260" s="122">
        <v>219</v>
      </c>
      <c r="B1260" s="125" t="s">
        <v>7929</v>
      </c>
      <c r="C1260" s="110">
        <v>43</v>
      </c>
      <c r="D1260" s="111"/>
      <c r="E1260" s="138" t="s">
        <v>7930</v>
      </c>
      <c r="F1260" s="25"/>
      <c r="G1260" s="25">
        <v>1000000</v>
      </c>
      <c r="I1260" s="39"/>
      <c r="J1260" s="39"/>
      <c r="K1260" s="39"/>
      <c r="L1260" s="39"/>
      <c r="M1260" s="39"/>
      <c r="N1260" s="39"/>
      <c r="O1260" s="39"/>
      <c r="P1260" s="39"/>
      <c r="Q1260" s="39"/>
      <c r="R1260" s="39"/>
      <c r="S1260" s="39"/>
    </row>
    <row r="1261" spans="1:19" s="49" customFormat="1" ht="15.75" x14ac:dyDescent="0.2">
      <c r="A1261" s="122">
        <v>220</v>
      </c>
      <c r="B1261" s="125" t="s">
        <v>7931</v>
      </c>
      <c r="C1261" s="110">
        <v>43</v>
      </c>
      <c r="D1261" s="111"/>
      <c r="E1261" s="138" t="s">
        <v>7932</v>
      </c>
      <c r="F1261" s="25"/>
      <c r="G1261" s="25">
        <v>1000000</v>
      </c>
      <c r="I1261" s="39"/>
      <c r="J1261" s="39"/>
      <c r="K1261" s="39"/>
      <c r="L1261" s="39"/>
      <c r="M1261" s="39"/>
      <c r="N1261" s="39"/>
      <c r="O1261" s="39"/>
      <c r="P1261" s="39"/>
      <c r="Q1261" s="39"/>
      <c r="R1261" s="39"/>
      <c r="S1261" s="39"/>
    </row>
    <row r="1262" spans="1:19" s="49" customFormat="1" ht="15.75" x14ac:dyDescent="0.2">
      <c r="A1262" s="122">
        <v>221</v>
      </c>
      <c r="B1262" s="125" t="s">
        <v>7933</v>
      </c>
      <c r="C1262" s="110">
        <v>43</v>
      </c>
      <c r="D1262" s="111"/>
      <c r="E1262" s="138" t="s">
        <v>7934</v>
      </c>
      <c r="F1262" s="25"/>
      <c r="G1262" s="25">
        <v>3000000</v>
      </c>
      <c r="I1262" s="39"/>
      <c r="J1262" s="39"/>
      <c r="K1262" s="39"/>
      <c r="L1262" s="39"/>
      <c r="M1262" s="39"/>
      <c r="N1262" s="39"/>
      <c r="O1262" s="39"/>
      <c r="P1262" s="39"/>
      <c r="Q1262" s="39"/>
      <c r="R1262" s="39"/>
      <c r="S1262" s="39"/>
    </row>
    <row r="1263" spans="1:19" s="49" customFormat="1" ht="15.75" x14ac:dyDescent="0.2">
      <c r="A1263" s="122">
        <v>222</v>
      </c>
      <c r="B1263" s="125" t="s">
        <v>7935</v>
      </c>
      <c r="C1263" s="110">
        <v>43</v>
      </c>
      <c r="D1263" s="111"/>
      <c r="E1263" s="138" t="s">
        <v>7936</v>
      </c>
      <c r="F1263" s="25"/>
      <c r="G1263" s="25">
        <v>2000000</v>
      </c>
      <c r="I1263" s="39"/>
      <c r="J1263" s="39"/>
      <c r="K1263" s="39"/>
      <c r="L1263" s="39"/>
      <c r="M1263" s="39"/>
      <c r="N1263" s="39"/>
      <c r="O1263" s="39"/>
      <c r="P1263" s="39"/>
      <c r="Q1263" s="39"/>
      <c r="R1263" s="39"/>
      <c r="S1263" s="39"/>
    </row>
    <row r="1264" spans="1:19" s="49" customFormat="1" ht="15.75" x14ac:dyDescent="0.2">
      <c r="A1264" s="122">
        <v>223</v>
      </c>
      <c r="B1264" s="125" t="s">
        <v>7937</v>
      </c>
      <c r="C1264" s="110">
        <v>44</v>
      </c>
      <c r="D1264" s="111"/>
      <c r="E1264" s="138" t="s">
        <v>7938</v>
      </c>
      <c r="F1264" s="25"/>
      <c r="G1264" s="25">
        <v>2000000</v>
      </c>
      <c r="I1264" s="39"/>
      <c r="J1264" s="39"/>
      <c r="K1264" s="39"/>
      <c r="L1264" s="39"/>
      <c r="M1264" s="39"/>
      <c r="N1264" s="39"/>
      <c r="O1264" s="39"/>
      <c r="P1264" s="39"/>
      <c r="Q1264" s="39"/>
      <c r="R1264" s="39"/>
      <c r="S1264" s="39"/>
    </row>
    <row r="1265" spans="1:19" s="49" customFormat="1" ht="15.75" x14ac:dyDescent="0.2">
      <c r="A1265" s="122">
        <v>224</v>
      </c>
      <c r="B1265" s="125" t="s">
        <v>7939</v>
      </c>
      <c r="C1265" s="110">
        <v>44</v>
      </c>
      <c r="D1265" s="111"/>
      <c r="E1265" s="138" t="s">
        <v>7940</v>
      </c>
      <c r="F1265" s="25"/>
      <c r="G1265" s="25">
        <v>1000000</v>
      </c>
      <c r="I1265" s="39"/>
      <c r="J1265" s="39"/>
      <c r="K1265" s="39"/>
      <c r="L1265" s="39"/>
      <c r="M1265" s="39"/>
      <c r="N1265" s="39"/>
      <c r="O1265" s="39"/>
      <c r="P1265" s="39"/>
      <c r="Q1265" s="39"/>
      <c r="R1265" s="39"/>
      <c r="S1265" s="39"/>
    </row>
    <row r="1266" spans="1:19" s="49" customFormat="1" ht="15.75" x14ac:dyDescent="0.2">
      <c r="A1266" s="122">
        <v>225</v>
      </c>
      <c r="B1266" s="125" t="s">
        <v>7941</v>
      </c>
      <c r="C1266" s="110">
        <v>44</v>
      </c>
      <c r="D1266" s="111"/>
      <c r="E1266" s="138" t="s">
        <v>7942</v>
      </c>
      <c r="F1266" s="25"/>
      <c r="G1266" s="25">
        <v>1000000</v>
      </c>
      <c r="I1266" s="39"/>
      <c r="J1266" s="39"/>
      <c r="K1266" s="39"/>
      <c r="L1266" s="39"/>
      <c r="M1266" s="39"/>
      <c r="N1266" s="39"/>
      <c r="O1266" s="39"/>
      <c r="P1266" s="39"/>
      <c r="Q1266" s="39"/>
      <c r="R1266" s="39"/>
      <c r="S1266" s="39"/>
    </row>
    <row r="1267" spans="1:19" s="49" customFormat="1" ht="15.75" x14ac:dyDescent="0.2">
      <c r="A1267" s="122">
        <v>226</v>
      </c>
      <c r="B1267" s="125" t="s">
        <v>7943</v>
      </c>
      <c r="C1267" s="110">
        <v>45</v>
      </c>
      <c r="D1267" s="111"/>
      <c r="E1267" s="138" t="s">
        <v>7944</v>
      </c>
      <c r="F1267" s="25"/>
      <c r="G1267" s="25">
        <v>1000000</v>
      </c>
      <c r="I1267" s="39"/>
      <c r="J1267" s="39"/>
      <c r="K1267" s="39"/>
      <c r="L1267" s="39"/>
      <c r="M1267" s="39"/>
      <c r="N1267" s="39"/>
      <c r="O1267" s="39"/>
      <c r="P1267" s="39"/>
      <c r="Q1267" s="39"/>
      <c r="R1267" s="39"/>
      <c r="S1267" s="39"/>
    </row>
    <row r="1268" spans="1:19" s="49" customFormat="1" ht="15.75" x14ac:dyDescent="0.2">
      <c r="A1268" s="122">
        <v>227</v>
      </c>
      <c r="B1268" s="125" t="s">
        <v>7945</v>
      </c>
      <c r="C1268" s="110">
        <v>45</v>
      </c>
      <c r="D1268" s="111"/>
      <c r="E1268" s="138" t="s">
        <v>7946</v>
      </c>
      <c r="F1268" s="25"/>
      <c r="G1268" s="25">
        <v>1000000</v>
      </c>
      <c r="I1268" s="39"/>
      <c r="J1268" s="39"/>
      <c r="K1268" s="39"/>
      <c r="L1268" s="39"/>
      <c r="M1268" s="39"/>
      <c r="N1268" s="39"/>
      <c r="O1268" s="39"/>
      <c r="P1268" s="39"/>
      <c r="Q1268" s="39"/>
      <c r="R1268" s="39"/>
      <c r="S1268" s="39"/>
    </row>
    <row r="1269" spans="1:19" s="49" customFormat="1" ht="15.75" x14ac:dyDescent="0.2">
      <c r="A1269" s="122">
        <v>228</v>
      </c>
      <c r="B1269" s="125" t="s">
        <v>7947</v>
      </c>
      <c r="C1269" s="110">
        <v>45</v>
      </c>
      <c r="D1269" s="111"/>
      <c r="E1269" s="138" t="s">
        <v>7948</v>
      </c>
      <c r="F1269" s="25"/>
      <c r="G1269" s="25">
        <v>1000000</v>
      </c>
      <c r="I1269" s="39"/>
      <c r="J1269" s="39"/>
      <c r="K1269" s="39"/>
      <c r="L1269" s="39"/>
      <c r="M1269" s="39"/>
      <c r="N1269" s="39"/>
      <c r="O1269" s="39"/>
      <c r="P1269" s="39"/>
      <c r="Q1269" s="39"/>
      <c r="R1269" s="39"/>
      <c r="S1269" s="39"/>
    </row>
    <row r="1270" spans="1:19" s="49" customFormat="1" ht="15.75" x14ac:dyDescent="0.2">
      <c r="A1270" s="122">
        <v>229</v>
      </c>
      <c r="B1270" s="125" t="s">
        <v>7949</v>
      </c>
      <c r="C1270" s="110">
        <v>45</v>
      </c>
      <c r="D1270" s="111"/>
      <c r="E1270" s="138" t="s">
        <v>7950</v>
      </c>
      <c r="F1270" s="25"/>
      <c r="G1270" s="25">
        <v>1000000</v>
      </c>
      <c r="I1270" s="39"/>
      <c r="J1270" s="39"/>
      <c r="K1270" s="39"/>
      <c r="L1270" s="39"/>
      <c r="M1270" s="39"/>
      <c r="N1270" s="39"/>
      <c r="O1270" s="39"/>
      <c r="P1270" s="39"/>
      <c r="Q1270" s="39"/>
      <c r="R1270" s="39"/>
      <c r="S1270" s="39"/>
    </row>
    <row r="1271" spans="1:19" s="49" customFormat="1" ht="15.75" x14ac:dyDescent="0.2">
      <c r="A1271" s="122">
        <v>230</v>
      </c>
      <c r="B1271" s="125" t="s">
        <v>7951</v>
      </c>
      <c r="C1271" s="110">
        <v>45</v>
      </c>
      <c r="D1271" s="111"/>
      <c r="E1271" s="138" t="s">
        <v>7952</v>
      </c>
      <c r="F1271" s="25"/>
      <c r="G1271" s="25">
        <v>1000000</v>
      </c>
      <c r="I1271" s="39"/>
      <c r="J1271" s="39"/>
      <c r="K1271" s="39"/>
      <c r="L1271" s="39"/>
      <c r="M1271" s="39"/>
      <c r="N1271" s="39"/>
      <c r="O1271" s="39"/>
      <c r="P1271" s="39"/>
      <c r="Q1271" s="39"/>
      <c r="R1271" s="39"/>
      <c r="S1271" s="39"/>
    </row>
    <row r="1272" spans="1:19" s="49" customFormat="1" ht="15.75" x14ac:dyDescent="0.2">
      <c r="A1272" s="122">
        <v>231</v>
      </c>
      <c r="B1272" s="125" t="s">
        <v>7953</v>
      </c>
      <c r="C1272" s="110">
        <v>45</v>
      </c>
      <c r="D1272" s="111"/>
      <c r="E1272" s="138" t="s">
        <v>7954</v>
      </c>
      <c r="F1272" s="25"/>
      <c r="G1272" s="25">
        <v>1000000</v>
      </c>
      <c r="I1272" s="39"/>
      <c r="J1272" s="39"/>
      <c r="K1272" s="39"/>
      <c r="L1272" s="39"/>
      <c r="M1272" s="39"/>
      <c r="N1272" s="39"/>
      <c r="O1272" s="39"/>
      <c r="P1272" s="39"/>
      <c r="Q1272" s="39"/>
      <c r="R1272" s="39"/>
      <c r="S1272" s="39"/>
    </row>
    <row r="1273" spans="1:19" s="49" customFormat="1" ht="15.75" x14ac:dyDescent="0.2">
      <c r="A1273" s="122">
        <v>232</v>
      </c>
      <c r="B1273" s="125" t="s">
        <v>7955</v>
      </c>
      <c r="C1273" s="110">
        <v>45</v>
      </c>
      <c r="D1273" s="111"/>
      <c r="E1273" s="138" t="s">
        <v>7956</v>
      </c>
      <c r="F1273" s="25"/>
      <c r="G1273" s="25">
        <v>1000000</v>
      </c>
      <c r="I1273" s="39"/>
      <c r="J1273" s="39"/>
      <c r="K1273" s="39"/>
      <c r="L1273" s="39"/>
      <c r="M1273" s="39"/>
      <c r="N1273" s="39"/>
      <c r="O1273" s="39"/>
      <c r="P1273" s="39"/>
      <c r="Q1273" s="39"/>
      <c r="R1273" s="39"/>
      <c r="S1273" s="39"/>
    </row>
    <row r="1274" spans="1:19" s="49" customFormat="1" ht="15.75" x14ac:dyDescent="0.2">
      <c r="A1274" s="122">
        <v>233</v>
      </c>
      <c r="B1274" s="125" t="s">
        <v>7957</v>
      </c>
      <c r="C1274" s="110">
        <v>45</v>
      </c>
      <c r="D1274" s="111"/>
      <c r="E1274" s="138" t="s">
        <v>7958</v>
      </c>
      <c r="F1274" s="25"/>
      <c r="G1274" s="25">
        <v>1000000</v>
      </c>
      <c r="I1274" s="39"/>
      <c r="J1274" s="39"/>
      <c r="K1274" s="39"/>
      <c r="L1274" s="39"/>
      <c r="M1274" s="39"/>
      <c r="N1274" s="39"/>
      <c r="O1274" s="39"/>
      <c r="P1274" s="39"/>
      <c r="Q1274" s="39"/>
      <c r="R1274" s="39"/>
      <c r="S1274" s="39"/>
    </row>
    <row r="1275" spans="1:19" s="49" customFormat="1" ht="15.75" x14ac:dyDescent="0.2">
      <c r="A1275" s="122">
        <v>234</v>
      </c>
      <c r="B1275" s="125" t="s">
        <v>7959</v>
      </c>
      <c r="C1275" s="110">
        <v>45</v>
      </c>
      <c r="D1275" s="111"/>
      <c r="E1275" s="138" t="s">
        <v>7960</v>
      </c>
      <c r="F1275" s="25"/>
      <c r="G1275" s="25">
        <v>1000000</v>
      </c>
      <c r="I1275" s="39"/>
      <c r="J1275" s="39"/>
      <c r="K1275" s="39"/>
      <c r="L1275" s="39"/>
      <c r="M1275" s="39"/>
      <c r="N1275" s="39"/>
      <c r="O1275" s="39"/>
      <c r="P1275" s="39"/>
      <c r="Q1275" s="39"/>
      <c r="R1275" s="39"/>
      <c r="S1275" s="39"/>
    </row>
    <row r="1276" spans="1:19" s="49" customFormat="1" ht="15.75" x14ac:dyDescent="0.2">
      <c r="A1276" s="122">
        <v>235</v>
      </c>
      <c r="B1276" s="125" t="s">
        <v>7961</v>
      </c>
      <c r="C1276" s="110">
        <v>45</v>
      </c>
      <c r="D1276" s="111"/>
      <c r="E1276" s="138" t="s">
        <v>7962</v>
      </c>
      <c r="F1276" s="25"/>
      <c r="G1276" s="25">
        <v>3000000</v>
      </c>
      <c r="I1276" s="39"/>
      <c r="J1276" s="39"/>
      <c r="K1276" s="39"/>
      <c r="L1276" s="39"/>
      <c r="M1276" s="39"/>
      <c r="N1276" s="39"/>
      <c r="O1276" s="39"/>
      <c r="P1276" s="39"/>
      <c r="Q1276" s="39"/>
      <c r="R1276" s="39"/>
      <c r="S1276" s="39"/>
    </row>
    <row r="1277" spans="1:19" s="49" customFormat="1" ht="15.75" x14ac:dyDescent="0.2">
      <c r="A1277" s="122">
        <v>236</v>
      </c>
      <c r="B1277" s="125" t="s">
        <v>7963</v>
      </c>
      <c r="C1277" s="110">
        <v>45</v>
      </c>
      <c r="D1277" s="111"/>
      <c r="E1277" s="138" t="s">
        <v>7964</v>
      </c>
      <c r="F1277" s="25"/>
      <c r="G1277" s="25">
        <v>1000000</v>
      </c>
      <c r="I1277" s="39"/>
      <c r="J1277" s="39"/>
      <c r="K1277" s="39"/>
      <c r="L1277" s="39"/>
      <c r="M1277" s="39"/>
      <c r="N1277" s="39"/>
      <c r="O1277" s="39"/>
      <c r="P1277" s="39"/>
      <c r="Q1277" s="39"/>
      <c r="R1277" s="39"/>
      <c r="S1277" s="39"/>
    </row>
    <row r="1278" spans="1:19" s="49" customFormat="1" ht="15.75" x14ac:dyDescent="0.2">
      <c r="A1278" s="122">
        <v>237</v>
      </c>
      <c r="B1278" s="125" t="s">
        <v>7965</v>
      </c>
      <c r="C1278" s="110">
        <v>45</v>
      </c>
      <c r="D1278" s="111"/>
      <c r="E1278" s="138" t="s">
        <v>7966</v>
      </c>
      <c r="F1278" s="25"/>
      <c r="G1278" s="25">
        <v>1000000</v>
      </c>
      <c r="I1278" s="39"/>
      <c r="J1278" s="39"/>
      <c r="K1278" s="39"/>
      <c r="L1278" s="39"/>
      <c r="M1278" s="39"/>
      <c r="N1278" s="39"/>
      <c r="O1278" s="39"/>
      <c r="P1278" s="39"/>
      <c r="Q1278" s="39"/>
      <c r="R1278" s="39"/>
      <c r="S1278" s="39"/>
    </row>
    <row r="1279" spans="1:19" s="49" customFormat="1" ht="15.75" x14ac:dyDescent="0.2">
      <c r="A1279" s="122">
        <v>238</v>
      </c>
      <c r="B1279" s="125" t="s">
        <v>7967</v>
      </c>
      <c r="C1279" s="110">
        <v>45</v>
      </c>
      <c r="D1279" s="111"/>
      <c r="E1279" s="138" t="s">
        <v>7968</v>
      </c>
      <c r="F1279" s="25"/>
      <c r="G1279" s="25">
        <v>1000000</v>
      </c>
      <c r="I1279" s="39"/>
      <c r="J1279" s="39"/>
      <c r="K1279" s="39"/>
      <c r="L1279" s="39"/>
      <c r="M1279" s="39"/>
      <c r="N1279" s="39"/>
      <c r="O1279" s="39"/>
      <c r="P1279" s="39"/>
      <c r="Q1279" s="39"/>
      <c r="R1279" s="39"/>
      <c r="S1279" s="39"/>
    </row>
    <row r="1280" spans="1:19" s="49" customFormat="1" ht="15.75" x14ac:dyDescent="0.2">
      <c r="A1280" s="122">
        <v>239</v>
      </c>
      <c r="B1280" s="125" t="s">
        <v>7969</v>
      </c>
      <c r="C1280" s="110">
        <v>45</v>
      </c>
      <c r="D1280" s="111"/>
      <c r="E1280" s="138" t="s">
        <v>7970</v>
      </c>
      <c r="F1280" s="25"/>
      <c r="G1280" s="25">
        <v>1000000</v>
      </c>
      <c r="I1280" s="39"/>
      <c r="J1280" s="39"/>
      <c r="K1280" s="39"/>
      <c r="L1280" s="39"/>
      <c r="M1280" s="39"/>
      <c r="N1280" s="39"/>
      <c r="O1280" s="39"/>
      <c r="P1280" s="39"/>
      <c r="Q1280" s="39"/>
      <c r="R1280" s="39"/>
      <c r="S1280" s="39"/>
    </row>
    <row r="1281" spans="1:19" s="49" customFormat="1" ht="15.75" x14ac:dyDescent="0.2">
      <c r="A1281" s="122">
        <v>240</v>
      </c>
      <c r="B1281" s="125" t="s">
        <v>7971</v>
      </c>
      <c r="C1281" s="110">
        <v>45</v>
      </c>
      <c r="D1281" s="111"/>
      <c r="E1281" s="138" t="s">
        <v>7972</v>
      </c>
      <c r="F1281" s="25"/>
      <c r="G1281" s="25">
        <v>1000000</v>
      </c>
      <c r="I1281" s="39"/>
      <c r="J1281" s="39"/>
      <c r="K1281" s="39"/>
      <c r="L1281" s="39"/>
      <c r="M1281" s="39"/>
      <c r="N1281" s="39"/>
      <c r="O1281" s="39"/>
      <c r="P1281" s="39"/>
      <c r="Q1281" s="39"/>
      <c r="R1281" s="39"/>
      <c r="S1281" s="39"/>
    </row>
    <row r="1282" spans="1:19" s="49" customFormat="1" ht="15.75" x14ac:dyDescent="0.2">
      <c r="A1282" s="122">
        <v>241</v>
      </c>
      <c r="B1282" s="125" t="s">
        <v>7973</v>
      </c>
      <c r="C1282" s="110">
        <v>45</v>
      </c>
      <c r="D1282" s="111"/>
      <c r="E1282" s="138" t="s">
        <v>7974</v>
      </c>
      <c r="F1282" s="25"/>
      <c r="G1282" s="25">
        <v>3000000</v>
      </c>
      <c r="I1282" s="39"/>
      <c r="J1282" s="39"/>
      <c r="K1282" s="39"/>
      <c r="L1282" s="39"/>
      <c r="M1282" s="39"/>
      <c r="N1282" s="39"/>
      <c r="O1282" s="39"/>
      <c r="P1282" s="39"/>
      <c r="Q1282" s="39"/>
      <c r="R1282" s="39"/>
      <c r="S1282" s="39"/>
    </row>
    <row r="1283" spans="1:19" s="49" customFormat="1" ht="15.75" x14ac:dyDescent="0.2">
      <c r="A1283" s="122">
        <v>242</v>
      </c>
      <c r="B1283" s="125" t="s">
        <v>7975</v>
      </c>
      <c r="C1283" s="110">
        <v>45</v>
      </c>
      <c r="D1283" s="111"/>
      <c r="E1283" s="138" t="s">
        <v>7976</v>
      </c>
      <c r="F1283" s="25"/>
      <c r="G1283" s="25">
        <v>1000000</v>
      </c>
      <c r="I1283" s="39"/>
      <c r="J1283" s="39"/>
      <c r="K1283" s="39"/>
      <c r="L1283" s="39"/>
      <c r="M1283" s="39"/>
      <c r="N1283" s="39"/>
      <c r="O1283" s="39"/>
      <c r="P1283" s="39"/>
      <c r="Q1283" s="39"/>
      <c r="R1283" s="39"/>
      <c r="S1283" s="39"/>
    </row>
    <row r="1284" spans="1:19" s="49" customFormat="1" ht="15.75" x14ac:dyDescent="0.2">
      <c r="A1284" s="122">
        <v>243</v>
      </c>
      <c r="B1284" s="125" t="s">
        <v>7977</v>
      </c>
      <c r="C1284" s="110">
        <v>46</v>
      </c>
      <c r="D1284" s="111"/>
      <c r="E1284" s="138" t="s">
        <v>7978</v>
      </c>
      <c r="F1284" s="25"/>
      <c r="G1284" s="25">
        <v>2000000</v>
      </c>
      <c r="I1284" s="39"/>
      <c r="J1284" s="39"/>
      <c r="K1284" s="39"/>
      <c r="L1284" s="39"/>
      <c r="M1284" s="39"/>
      <c r="N1284" s="39"/>
      <c r="O1284" s="39"/>
      <c r="P1284" s="39"/>
      <c r="Q1284" s="39"/>
      <c r="R1284" s="39"/>
      <c r="S1284" s="39"/>
    </row>
    <row r="1285" spans="1:19" s="49" customFormat="1" ht="31.5" x14ac:dyDescent="0.2">
      <c r="A1285" s="122">
        <v>244</v>
      </c>
      <c r="B1285" s="125" t="s">
        <v>7979</v>
      </c>
      <c r="C1285" s="110">
        <v>46</v>
      </c>
      <c r="D1285" s="111"/>
      <c r="E1285" s="126" t="s">
        <v>7980</v>
      </c>
      <c r="F1285" s="25"/>
      <c r="G1285" s="25">
        <v>5000000</v>
      </c>
      <c r="I1285" s="39"/>
      <c r="J1285" s="39"/>
      <c r="K1285" s="39"/>
      <c r="L1285" s="39"/>
      <c r="M1285" s="39"/>
      <c r="N1285" s="39"/>
      <c r="O1285" s="39"/>
      <c r="P1285" s="39"/>
      <c r="Q1285" s="39"/>
      <c r="R1285" s="39"/>
      <c r="S1285" s="39"/>
    </row>
    <row r="1286" spans="1:19" s="49" customFormat="1" ht="31.5" x14ac:dyDescent="0.2">
      <c r="A1286" s="122">
        <v>245</v>
      </c>
      <c r="B1286" s="125" t="s">
        <v>7981</v>
      </c>
      <c r="C1286" s="110">
        <v>47</v>
      </c>
      <c r="D1286" s="111"/>
      <c r="E1286" s="126" t="s">
        <v>7982</v>
      </c>
      <c r="F1286" s="25"/>
      <c r="G1286" s="25">
        <v>1000000</v>
      </c>
      <c r="I1286" s="39"/>
      <c r="J1286" s="39"/>
      <c r="K1286" s="39"/>
      <c r="L1286" s="39"/>
      <c r="M1286" s="39"/>
      <c r="N1286" s="39"/>
      <c r="O1286" s="39"/>
      <c r="P1286" s="39"/>
      <c r="Q1286" s="39"/>
      <c r="R1286" s="39"/>
      <c r="S1286" s="39"/>
    </row>
    <row r="1287" spans="1:19" s="49" customFormat="1" ht="15.75" x14ac:dyDescent="0.2">
      <c r="A1287" s="122">
        <v>246</v>
      </c>
      <c r="B1287" s="125" t="s">
        <v>7983</v>
      </c>
      <c r="C1287" s="110">
        <v>47</v>
      </c>
      <c r="D1287" s="111"/>
      <c r="E1287" s="138" t="s">
        <v>7984</v>
      </c>
      <c r="F1287" s="25"/>
      <c r="G1287" s="25">
        <v>1500000</v>
      </c>
      <c r="I1287" s="39"/>
      <c r="J1287" s="39"/>
      <c r="K1287" s="39"/>
      <c r="L1287" s="39"/>
      <c r="M1287" s="39"/>
      <c r="N1287" s="39"/>
      <c r="O1287" s="39"/>
      <c r="P1287" s="39"/>
      <c r="Q1287" s="39"/>
      <c r="R1287" s="39"/>
      <c r="S1287" s="39"/>
    </row>
    <row r="1288" spans="1:19" s="49" customFormat="1" ht="15.75" x14ac:dyDescent="0.2">
      <c r="A1288" s="122">
        <v>247</v>
      </c>
      <c r="B1288" s="125" t="s">
        <v>7985</v>
      </c>
      <c r="C1288" s="110">
        <v>47</v>
      </c>
      <c r="D1288" s="111"/>
      <c r="E1288" s="138" t="s">
        <v>7986</v>
      </c>
      <c r="F1288" s="25"/>
      <c r="G1288" s="25">
        <v>2000000</v>
      </c>
      <c r="I1288" s="39"/>
      <c r="J1288" s="39"/>
      <c r="K1288" s="39"/>
      <c r="L1288" s="39"/>
      <c r="M1288" s="39"/>
      <c r="N1288" s="39"/>
      <c r="O1288" s="39"/>
      <c r="P1288" s="39"/>
      <c r="Q1288" s="39"/>
      <c r="R1288" s="39"/>
      <c r="S1288" s="39"/>
    </row>
    <row r="1289" spans="1:19" s="49" customFormat="1" ht="15.75" x14ac:dyDescent="0.2">
      <c r="A1289" s="122">
        <v>248</v>
      </c>
      <c r="B1289" s="125" t="s">
        <v>7987</v>
      </c>
      <c r="C1289" s="110">
        <v>47</v>
      </c>
      <c r="D1289" s="111"/>
      <c r="E1289" s="138" t="s">
        <v>7988</v>
      </c>
      <c r="F1289" s="25"/>
      <c r="G1289" s="25">
        <v>1000000</v>
      </c>
      <c r="I1289" s="39"/>
      <c r="J1289" s="39"/>
      <c r="K1289" s="39"/>
      <c r="L1289" s="39"/>
      <c r="M1289" s="39"/>
      <c r="N1289" s="39"/>
      <c r="O1289" s="39"/>
      <c r="P1289" s="39"/>
      <c r="Q1289" s="39"/>
      <c r="R1289" s="39"/>
      <c r="S1289" s="39"/>
    </row>
    <row r="1290" spans="1:19" s="49" customFormat="1" ht="15.75" x14ac:dyDescent="0.2">
      <c r="A1290" s="122">
        <v>249</v>
      </c>
      <c r="B1290" s="125" t="s">
        <v>7989</v>
      </c>
      <c r="C1290" s="110">
        <v>47</v>
      </c>
      <c r="D1290" s="111"/>
      <c r="E1290" s="138" t="s">
        <v>7990</v>
      </c>
      <c r="F1290" s="25"/>
      <c r="G1290" s="25">
        <v>1500000</v>
      </c>
      <c r="I1290" s="39"/>
      <c r="J1290" s="39"/>
      <c r="K1290" s="39"/>
      <c r="L1290" s="39"/>
      <c r="M1290" s="39"/>
      <c r="N1290" s="39"/>
      <c r="O1290" s="39"/>
      <c r="P1290" s="39"/>
      <c r="Q1290" s="39"/>
      <c r="R1290" s="39"/>
      <c r="S1290" s="39"/>
    </row>
    <row r="1291" spans="1:19" s="49" customFormat="1" ht="15.75" x14ac:dyDescent="0.2">
      <c r="A1291" s="122">
        <v>250</v>
      </c>
      <c r="B1291" s="125" t="s">
        <v>7991</v>
      </c>
      <c r="C1291" s="110">
        <v>48</v>
      </c>
      <c r="D1291" s="111"/>
      <c r="E1291" s="138" t="s">
        <v>7992</v>
      </c>
      <c r="F1291" s="25"/>
      <c r="G1291" s="25">
        <v>2500000</v>
      </c>
      <c r="I1291" s="39"/>
      <c r="J1291" s="39"/>
      <c r="K1291" s="39"/>
      <c r="L1291" s="39"/>
      <c r="M1291" s="39"/>
      <c r="N1291" s="39"/>
      <c r="O1291" s="39"/>
      <c r="P1291" s="39"/>
      <c r="Q1291" s="39"/>
      <c r="R1291" s="39"/>
      <c r="S1291" s="39"/>
    </row>
    <row r="1292" spans="1:19" s="49" customFormat="1" ht="15.75" x14ac:dyDescent="0.2">
      <c r="A1292" s="122">
        <v>251</v>
      </c>
      <c r="B1292" s="125" t="s">
        <v>7993</v>
      </c>
      <c r="C1292" s="110">
        <v>48</v>
      </c>
      <c r="D1292" s="111"/>
      <c r="E1292" s="138" t="s">
        <v>7994</v>
      </c>
      <c r="F1292" s="25"/>
      <c r="G1292" s="25">
        <v>2500000</v>
      </c>
      <c r="I1292" s="39"/>
      <c r="J1292" s="39"/>
      <c r="K1292" s="39"/>
      <c r="L1292" s="39"/>
      <c r="M1292" s="39"/>
      <c r="N1292" s="39"/>
      <c r="O1292" s="39"/>
      <c r="P1292" s="39"/>
      <c r="Q1292" s="39"/>
      <c r="R1292" s="39"/>
      <c r="S1292" s="39"/>
    </row>
    <row r="1293" spans="1:19" s="49" customFormat="1" ht="15.75" x14ac:dyDescent="0.2">
      <c r="A1293" s="122">
        <v>252</v>
      </c>
      <c r="B1293" s="125" t="s">
        <v>7995</v>
      </c>
      <c r="C1293" s="110">
        <v>48</v>
      </c>
      <c r="D1293" s="111"/>
      <c r="E1293" s="138" t="s">
        <v>7996</v>
      </c>
      <c r="F1293" s="25"/>
      <c r="G1293" s="25">
        <v>2500000</v>
      </c>
      <c r="I1293" s="39"/>
      <c r="J1293" s="39"/>
      <c r="K1293" s="39"/>
      <c r="L1293" s="39"/>
      <c r="M1293" s="39"/>
      <c r="N1293" s="39"/>
      <c r="O1293" s="39"/>
      <c r="P1293" s="39"/>
      <c r="Q1293" s="39"/>
      <c r="R1293" s="39"/>
      <c r="S1293" s="39"/>
    </row>
    <row r="1294" spans="1:19" s="49" customFormat="1" ht="15.75" x14ac:dyDescent="0.2">
      <c r="A1294" s="122">
        <v>253</v>
      </c>
      <c r="B1294" s="125" t="s">
        <v>7997</v>
      </c>
      <c r="C1294" s="110">
        <v>48</v>
      </c>
      <c r="D1294" s="111"/>
      <c r="E1294" s="138" t="s">
        <v>7998</v>
      </c>
      <c r="F1294" s="25"/>
      <c r="G1294" s="25">
        <v>2500000</v>
      </c>
      <c r="I1294" s="39"/>
      <c r="J1294" s="39"/>
      <c r="K1294" s="39"/>
      <c r="L1294" s="39"/>
      <c r="M1294" s="39"/>
      <c r="N1294" s="39"/>
      <c r="O1294" s="39"/>
      <c r="P1294" s="39"/>
      <c r="Q1294" s="39"/>
      <c r="R1294" s="39"/>
      <c r="S1294" s="39"/>
    </row>
    <row r="1295" spans="1:19" s="49" customFormat="1" ht="15.75" x14ac:dyDescent="0.2">
      <c r="A1295" s="122">
        <v>254</v>
      </c>
      <c r="B1295" s="125" t="s">
        <v>7999</v>
      </c>
      <c r="C1295" s="110">
        <v>48</v>
      </c>
      <c r="D1295" s="111"/>
      <c r="E1295" s="138" t="s">
        <v>8000</v>
      </c>
      <c r="F1295" s="25"/>
      <c r="G1295" s="25">
        <v>2500000</v>
      </c>
      <c r="I1295" s="39"/>
      <c r="J1295" s="39"/>
      <c r="K1295" s="39"/>
      <c r="L1295" s="39"/>
      <c r="M1295" s="39"/>
      <c r="N1295" s="39"/>
      <c r="O1295" s="39"/>
      <c r="P1295" s="39"/>
      <c r="Q1295" s="39"/>
      <c r="R1295" s="39"/>
      <c r="S1295" s="39"/>
    </row>
    <row r="1296" spans="1:19" s="49" customFormat="1" ht="15.75" x14ac:dyDescent="0.2">
      <c r="A1296" s="122">
        <v>255</v>
      </c>
      <c r="B1296" s="125" t="s">
        <v>8001</v>
      </c>
      <c r="C1296" s="110">
        <v>48</v>
      </c>
      <c r="D1296" s="111"/>
      <c r="E1296" s="138" t="s">
        <v>8002</v>
      </c>
      <c r="F1296" s="25"/>
      <c r="G1296" s="25">
        <v>2500000</v>
      </c>
      <c r="I1296" s="39"/>
      <c r="J1296" s="39"/>
      <c r="K1296" s="39"/>
      <c r="L1296" s="39"/>
      <c r="M1296" s="39"/>
      <c r="N1296" s="39"/>
      <c r="O1296" s="39"/>
      <c r="P1296" s="39"/>
      <c r="Q1296" s="39"/>
      <c r="R1296" s="39"/>
      <c r="S1296" s="39"/>
    </row>
    <row r="1297" spans="1:19" s="49" customFormat="1" ht="15.75" x14ac:dyDescent="0.2">
      <c r="A1297" s="122">
        <v>256</v>
      </c>
      <c r="B1297" s="125" t="s">
        <v>8003</v>
      </c>
      <c r="C1297" s="110">
        <v>48</v>
      </c>
      <c r="D1297" s="111"/>
      <c r="E1297" s="138" t="s">
        <v>8004</v>
      </c>
      <c r="F1297" s="25"/>
      <c r="G1297" s="25">
        <v>2500000</v>
      </c>
      <c r="I1297" s="39"/>
      <c r="J1297" s="39"/>
      <c r="K1297" s="39"/>
      <c r="L1297" s="39"/>
      <c r="M1297" s="39"/>
      <c r="N1297" s="39"/>
      <c r="O1297" s="39"/>
      <c r="P1297" s="39"/>
      <c r="Q1297" s="39"/>
      <c r="R1297" s="39"/>
      <c r="S1297" s="39"/>
    </row>
    <row r="1298" spans="1:19" s="49" customFormat="1" ht="15.75" x14ac:dyDescent="0.2">
      <c r="A1298" s="122">
        <v>257</v>
      </c>
      <c r="B1298" s="125" t="s">
        <v>8005</v>
      </c>
      <c r="C1298" s="110">
        <v>48</v>
      </c>
      <c r="D1298" s="111"/>
      <c r="E1298" s="138" t="s">
        <v>8006</v>
      </c>
      <c r="F1298" s="25"/>
      <c r="G1298" s="25">
        <v>2500000</v>
      </c>
      <c r="I1298" s="39"/>
      <c r="J1298" s="39"/>
      <c r="K1298" s="39"/>
      <c r="L1298" s="39"/>
      <c r="M1298" s="39"/>
      <c r="N1298" s="39"/>
      <c r="O1298" s="39"/>
      <c r="P1298" s="39"/>
      <c r="Q1298" s="39"/>
      <c r="R1298" s="39"/>
      <c r="S1298" s="39"/>
    </row>
    <row r="1299" spans="1:19" s="49" customFormat="1" ht="15.75" x14ac:dyDescent="0.2">
      <c r="A1299" s="122">
        <v>258</v>
      </c>
      <c r="B1299" s="125" t="s">
        <v>8007</v>
      </c>
      <c r="C1299" s="110">
        <v>48</v>
      </c>
      <c r="D1299" s="111"/>
      <c r="E1299" s="138" t="s">
        <v>8008</v>
      </c>
      <c r="F1299" s="25"/>
      <c r="G1299" s="25">
        <v>2500000</v>
      </c>
      <c r="I1299" s="39"/>
      <c r="J1299" s="39"/>
      <c r="K1299" s="39"/>
      <c r="L1299" s="39"/>
      <c r="M1299" s="39"/>
      <c r="N1299" s="39"/>
      <c r="O1299" s="39"/>
      <c r="P1299" s="39"/>
      <c r="Q1299" s="39"/>
      <c r="R1299" s="39"/>
      <c r="S1299" s="39"/>
    </row>
    <row r="1300" spans="1:19" s="49" customFormat="1" ht="15.75" x14ac:dyDescent="0.2">
      <c r="A1300" s="122">
        <v>259</v>
      </c>
      <c r="B1300" s="125" t="s">
        <v>8009</v>
      </c>
      <c r="C1300" s="110">
        <v>48</v>
      </c>
      <c r="D1300" s="111"/>
      <c r="E1300" s="138" t="s">
        <v>8010</v>
      </c>
      <c r="F1300" s="25"/>
      <c r="G1300" s="25">
        <v>2000000</v>
      </c>
      <c r="I1300" s="39"/>
      <c r="J1300" s="39"/>
      <c r="K1300" s="39"/>
      <c r="L1300" s="39"/>
      <c r="M1300" s="39"/>
      <c r="N1300" s="39"/>
      <c r="O1300" s="39"/>
      <c r="P1300" s="39"/>
      <c r="Q1300" s="39"/>
      <c r="R1300" s="39"/>
      <c r="S1300" s="39"/>
    </row>
    <row r="1301" spans="1:19" s="49" customFormat="1" ht="15.75" x14ac:dyDescent="0.2">
      <c r="A1301" s="122">
        <v>260</v>
      </c>
      <c r="B1301" s="125" t="s">
        <v>8011</v>
      </c>
      <c r="C1301" s="110">
        <v>48</v>
      </c>
      <c r="D1301" s="111"/>
      <c r="E1301" s="138" t="s">
        <v>8012</v>
      </c>
      <c r="F1301" s="25"/>
      <c r="G1301" s="25">
        <v>2000000</v>
      </c>
      <c r="I1301" s="39"/>
      <c r="J1301" s="39"/>
      <c r="K1301" s="39"/>
      <c r="L1301" s="39"/>
      <c r="M1301" s="39"/>
      <c r="N1301" s="39"/>
      <c r="O1301" s="39"/>
      <c r="P1301" s="39"/>
      <c r="Q1301" s="39"/>
      <c r="R1301" s="39"/>
      <c r="S1301" s="39"/>
    </row>
    <row r="1302" spans="1:19" s="49" customFormat="1" ht="15.75" x14ac:dyDescent="0.2">
      <c r="A1302" s="122">
        <v>261</v>
      </c>
      <c r="B1302" s="125" t="s">
        <v>8013</v>
      </c>
      <c r="C1302" s="110">
        <v>48</v>
      </c>
      <c r="D1302" s="111"/>
      <c r="E1302" s="138" t="s">
        <v>8014</v>
      </c>
      <c r="F1302" s="25"/>
      <c r="G1302" s="25">
        <v>2500000</v>
      </c>
      <c r="I1302" s="39"/>
      <c r="J1302" s="39"/>
      <c r="K1302" s="39"/>
      <c r="L1302" s="39"/>
      <c r="M1302" s="39"/>
      <c r="N1302" s="39"/>
      <c r="O1302" s="39"/>
      <c r="P1302" s="39"/>
      <c r="Q1302" s="39"/>
      <c r="R1302" s="39"/>
      <c r="S1302" s="39"/>
    </row>
    <row r="1303" spans="1:19" s="49" customFormat="1" ht="15.75" x14ac:dyDescent="0.2">
      <c r="A1303" s="122">
        <v>262</v>
      </c>
      <c r="B1303" s="125" t="s">
        <v>8015</v>
      </c>
      <c r="C1303" s="110">
        <v>49</v>
      </c>
      <c r="D1303" s="111"/>
      <c r="E1303" s="138" t="s">
        <v>8016</v>
      </c>
      <c r="F1303" s="25"/>
      <c r="G1303" s="25">
        <v>2000000</v>
      </c>
      <c r="I1303" s="39"/>
      <c r="J1303" s="39"/>
      <c r="K1303" s="39"/>
      <c r="L1303" s="39"/>
      <c r="M1303" s="39"/>
      <c r="N1303" s="39"/>
      <c r="O1303" s="39"/>
      <c r="P1303" s="39"/>
      <c r="Q1303" s="39"/>
      <c r="R1303" s="39"/>
      <c r="S1303" s="39"/>
    </row>
    <row r="1304" spans="1:19" s="49" customFormat="1" ht="31.5" x14ac:dyDescent="0.2">
      <c r="A1304" s="122">
        <v>263</v>
      </c>
      <c r="B1304" s="125" t="s">
        <v>8017</v>
      </c>
      <c r="C1304" s="110">
        <v>49</v>
      </c>
      <c r="D1304" s="111"/>
      <c r="E1304" s="126" t="s">
        <v>8018</v>
      </c>
      <c r="F1304" s="25"/>
      <c r="G1304" s="25">
        <v>2000000</v>
      </c>
      <c r="I1304" s="39"/>
      <c r="J1304" s="39"/>
      <c r="K1304" s="39"/>
      <c r="L1304" s="39"/>
      <c r="M1304" s="39"/>
      <c r="N1304" s="39"/>
      <c r="O1304" s="39"/>
      <c r="P1304" s="39"/>
      <c r="Q1304" s="39"/>
      <c r="R1304" s="39"/>
      <c r="S1304" s="39"/>
    </row>
    <row r="1305" spans="1:19" s="49" customFormat="1" ht="31.5" x14ac:dyDescent="0.2">
      <c r="A1305" s="122">
        <v>264</v>
      </c>
      <c r="B1305" s="125" t="s">
        <v>8019</v>
      </c>
      <c r="C1305" s="110">
        <v>49</v>
      </c>
      <c r="D1305" s="111"/>
      <c r="E1305" s="126" t="s">
        <v>8020</v>
      </c>
      <c r="F1305" s="25"/>
      <c r="G1305" s="25">
        <v>2000000</v>
      </c>
      <c r="I1305" s="39"/>
      <c r="J1305" s="39"/>
      <c r="K1305" s="39"/>
      <c r="L1305" s="39"/>
      <c r="M1305" s="39"/>
      <c r="N1305" s="39"/>
      <c r="O1305" s="39"/>
      <c r="P1305" s="39"/>
      <c r="Q1305" s="39"/>
      <c r="R1305" s="39"/>
      <c r="S1305" s="39"/>
    </row>
    <row r="1306" spans="1:19" s="49" customFormat="1" ht="15.75" x14ac:dyDescent="0.2">
      <c r="A1306" s="122">
        <v>265</v>
      </c>
      <c r="B1306" s="125" t="s">
        <v>8021</v>
      </c>
      <c r="C1306" s="110">
        <v>49</v>
      </c>
      <c r="D1306" s="111"/>
      <c r="E1306" s="138" t="s">
        <v>8022</v>
      </c>
      <c r="F1306" s="25"/>
      <c r="G1306" s="25">
        <v>1000000</v>
      </c>
      <c r="I1306" s="39"/>
      <c r="J1306" s="39"/>
      <c r="K1306" s="39"/>
      <c r="L1306" s="39"/>
      <c r="M1306" s="39"/>
      <c r="N1306" s="39"/>
      <c r="O1306" s="39"/>
      <c r="P1306" s="39"/>
      <c r="Q1306" s="39"/>
      <c r="R1306" s="39"/>
      <c r="S1306" s="39"/>
    </row>
    <row r="1307" spans="1:19" s="49" customFormat="1" ht="15.75" x14ac:dyDescent="0.2">
      <c r="A1307" s="122">
        <v>266</v>
      </c>
      <c r="B1307" s="125" t="s">
        <v>8023</v>
      </c>
      <c r="C1307" s="110">
        <v>49</v>
      </c>
      <c r="D1307" s="111"/>
      <c r="E1307" s="138" t="s">
        <v>8024</v>
      </c>
      <c r="F1307" s="25"/>
      <c r="G1307" s="25">
        <v>1500000</v>
      </c>
      <c r="I1307" s="39"/>
      <c r="J1307" s="39"/>
      <c r="K1307" s="39"/>
      <c r="L1307" s="39"/>
      <c r="M1307" s="39"/>
      <c r="N1307" s="39"/>
      <c r="O1307" s="39"/>
      <c r="P1307" s="39"/>
      <c r="Q1307" s="39"/>
      <c r="R1307" s="39"/>
      <c r="S1307" s="39"/>
    </row>
    <row r="1308" spans="1:19" s="49" customFormat="1" ht="15.75" x14ac:dyDescent="0.2">
      <c r="A1308" s="122">
        <v>267</v>
      </c>
      <c r="B1308" s="125" t="s">
        <v>8025</v>
      </c>
      <c r="C1308" s="110">
        <v>49</v>
      </c>
      <c r="D1308" s="111"/>
      <c r="E1308" s="138" t="s">
        <v>8026</v>
      </c>
      <c r="F1308" s="25"/>
      <c r="G1308" s="25">
        <v>1500000</v>
      </c>
      <c r="I1308" s="39"/>
      <c r="J1308" s="39"/>
      <c r="K1308" s="39"/>
      <c r="L1308" s="39"/>
      <c r="M1308" s="39"/>
      <c r="N1308" s="39"/>
      <c r="O1308" s="39"/>
      <c r="P1308" s="39"/>
      <c r="Q1308" s="39"/>
      <c r="R1308" s="39"/>
      <c r="S1308" s="39"/>
    </row>
    <row r="1309" spans="1:19" s="49" customFormat="1" ht="15.75" x14ac:dyDescent="0.2">
      <c r="A1309" s="122">
        <v>268</v>
      </c>
      <c r="B1309" s="125" t="s">
        <v>8027</v>
      </c>
      <c r="C1309" s="110">
        <v>49</v>
      </c>
      <c r="D1309" s="111"/>
      <c r="E1309" s="138" t="s">
        <v>8028</v>
      </c>
      <c r="F1309" s="25"/>
      <c r="G1309" s="25">
        <v>1500000</v>
      </c>
      <c r="I1309" s="39"/>
      <c r="J1309" s="39"/>
      <c r="K1309" s="39"/>
      <c r="L1309" s="39"/>
      <c r="M1309" s="39"/>
      <c r="N1309" s="39"/>
      <c r="O1309" s="39"/>
      <c r="P1309" s="39"/>
      <c r="Q1309" s="39"/>
      <c r="R1309" s="39"/>
      <c r="S1309" s="39"/>
    </row>
    <row r="1310" spans="1:19" s="49" customFormat="1" ht="15.75" x14ac:dyDescent="0.2">
      <c r="A1310" s="122">
        <v>269</v>
      </c>
      <c r="B1310" s="125" t="s">
        <v>8029</v>
      </c>
      <c r="C1310" s="110">
        <v>49</v>
      </c>
      <c r="D1310" s="111"/>
      <c r="E1310" s="138" t="s">
        <v>8030</v>
      </c>
      <c r="F1310" s="25"/>
      <c r="G1310" s="25">
        <v>1500000</v>
      </c>
      <c r="I1310" s="39"/>
      <c r="J1310" s="39"/>
      <c r="K1310" s="39"/>
      <c r="L1310" s="39"/>
      <c r="M1310" s="39"/>
      <c r="N1310" s="39"/>
      <c r="O1310" s="39"/>
      <c r="P1310" s="39"/>
      <c r="Q1310" s="39"/>
      <c r="R1310" s="39"/>
      <c r="S1310" s="39"/>
    </row>
    <row r="1311" spans="1:19" s="49" customFormat="1" ht="15.75" x14ac:dyDescent="0.2">
      <c r="A1311" s="122">
        <v>270</v>
      </c>
      <c r="B1311" s="125" t="s">
        <v>8031</v>
      </c>
      <c r="C1311" s="110">
        <v>49</v>
      </c>
      <c r="D1311" s="111"/>
      <c r="E1311" s="138" t="s">
        <v>8032</v>
      </c>
      <c r="F1311" s="25"/>
      <c r="G1311" s="25">
        <v>1500000</v>
      </c>
      <c r="I1311" s="39"/>
      <c r="J1311" s="39"/>
      <c r="K1311" s="39"/>
      <c r="L1311" s="39"/>
      <c r="M1311" s="39"/>
      <c r="N1311" s="39"/>
      <c r="O1311" s="39"/>
      <c r="P1311" s="39"/>
      <c r="Q1311" s="39"/>
      <c r="R1311" s="39"/>
      <c r="S1311" s="39"/>
    </row>
    <row r="1312" spans="1:19" s="49" customFormat="1" ht="31.5" x14ac:dyDescent="0.2">
      <c r="A1312" s="122">
        <v>271</v>
      </c>
      <c r="B1312" s="125" t="s">
        <v>8033</v>
      </c>
      <c r="C1312" s="110">
        <v>50</v>
      </c>
      <c r="D1312" s="111"/>
      <c r="E1312" s="126" t="s">
        <v>8034</v>
      </c>
      <c r="F1312" s="25"/>
      <c r="G1312" s="25">
        <v>1000000</v>
      </c>
      <c r="I1312" s="39"/>
      <c r="J1312" s="39"/>
      <c r="K1312" s="39"/>
      <c r="L1312" s="39"/>
      <c r="M1312" s="39"/>
      <c r="N1312" s="39"/>
      <c r="O1312" s="39"/>
      <c r="P1312" s="39"/>
      <c r="Q1312" s="39"/>
      <c r="R1312" s="39"/>
      <c r="S1312" s="39"/>
    </row>
    <row r="1313" spans="1:19" s="49" customFormat="1" ht="15.75" x14ac:dyDescent="0.2">
      <c r="A1313" s="122">
        <v>272</v>
      </c>
      <c r="B1313" s="125" t="s">
        <v>8035</v>
      </c>
      <c r="C1313" s="110">
        <v>50</v>
      </c>
      <c r="D1313" s="111"/>
      <c r="E1313" s="138" t="s">
        <v>8036</v>
      </c>
      <c r="F1313" s="25"/>
      <c r="G1313" s="25">
        <v>1000000</v>
      </c>
      <c r="I1313" s="39"/>
      <c r="J1313" s="39"/>
      <c r="K1313" s="39"/>
      <c r="L1313" s="39"/>
      <c r="M1313" s="39"/>
      <c r="N1313" s="39"/>
      <c r="O1313" s="39"/>
      <c r="P1313" s="39"/>
      <c r="Q1313" s="39"/>
      <c r="R1313" s="39"/>
      <c r="S1313" s="39"/>
    </row>
    <row r="1314" spans="1:19" s="49" customFormat="1" ht="15.75" x14ac:dyDescent="0.2">
      <c r="A1314" s="122">
        <v>273</v>
      </c>
      <c r="B1314" s="125" t="s">
        <v>8037</v>
      </c>
      <c r="C1314" s="110">
        <v>50</v>
      </c>
      <c r="D1314" s="111"/>
      <c r="E1314" s="138" t="s">
        <v>8038</v>
      </c>
      <c r="F1314" s="25"/>
      <c r="G1314" s="25">
        <v>1000000</v>
      </c>
      <c r="I1314" s="39"/>
      <c r="J1314" s="39"/>
      <c r="K1314" s="39"/>
      <c r="L1314" s="39"/>
      <c r="M1314" s="39"/>
      <c r="N1314" s="39"/>
      <c r="O1314" s="39"/>
      <c r="P1314" s="39"/>
      <c r="Q1314" s="39"/>
      <c r="R1314" s="39"/>
      <c r="S1314" s="39"/>
    </row>
    <row r="1315" spans="1:19" s="49" customFormat="1" ht="31.5" x14ac:dyDescent="0.2">
      <c r="A1315" s="122">
        <v>274</v>
      </c>
      <c r="B1315" s="125" t="s">
        <v>8039</v>
      </c>
      <c r="C1315" s="110">
        <v>50</v>
      </c>
      <c r="D1315" s="111"/>
      <c r="E1315" s="126" t="s">
        <v>8040</v>
      </c>
      <c r="F1315" s="25"/>
      <c r="G1315" s="25">
        <v>1000000</v>
      </c>
      <c r="I1315" s="39"/>
      <c r="J1315" s="39"/>
      <c r="K1315" s="39"/>
      <c r="L1315" s="39"/>
      <c r="M1315" s="39"/>
      <c r="N1315" s="39"/>
      <c r="O1315" s="39"/>
      <c r="P1315" s="39"/>
      <c r="Q1315" s="39"/>
      <c r="R1315" s="39"/>
      <c r="S1315" s="39"/>
    </row>
    <row r="1316" spans="1:19" s="49" customFormat="1" ht="31.5" x14ac:dyDescent="0.2">
      <c r="A1316" s="122">
        <v>275</v>
      </c>
      <c r="B1316" s="125" t="s">
        <v>8041</v>
      </c>
      <c r="C1316" s="110">
        <v>50</v>
      </c>
      <c r="D1316" s="111"/>
      <c r="E1316" s="126" t="s">
        <v>8042</v>
      </c>
      <c r="F1316" s="25"/>
      <c r="G1316" s="25">
        <v>1000000</v>
      </c>
      <c r="I1316" s="39"/>
      <c r="J1316" s="39"/>
      <c r="K1316" s="39"/>
      <c r="L1316" s="39"/>
      <c r="M1316" s="39"/>
      <c r="N1316" s="39"/>
      <c r="O1316" s="39"/>
      <c r="P1316" s="39"/>
      <c r="Q1316" s="39"/>
      <c r="R1316" s="39"/>
      <c r="S1316" s="39"/>
    </row>
    <row r="1317" spans="1:19" s="49" customFormat="1" ht="31.5" x14ac:dyDescent="0.2">
      <c r="A1317" s="122">
        <v>276</v>
      </c>
      <c r="B1317" s="125" t="s">
        <v>8043</v>
      </c>
      <c r="C1317" s="110">
        <v>50</v>
      </c>
      <c r="D1317" s="111"/>
      <c r="E1317" s="126" t="s">
        <v>8044</v>
      </c>
      <c r="F1317" s="25"/>
      <c r="G1317" s="25">
        <v>1000000</v>
      </c>
      <c r="I1317" s="39"/>
      <c r="J1317" s="39"/>
      <c r="K1317" s="39"/>
      <c r="L1317" s="39"/>
      <c r="M1317" s="39"/>
      <c r="N1317" s="39"/>
      <c r="O1317" s="39"/>
      <c r="P1317" s="39"/>
      <c r="Q1317" s="39"/>
      <c r="R1317" s="39"/>
      <c r="S1317" s="39"/>
    </row>
    <row r="1318" spans="1:19" s="49" customFormat="1" ht="31.5" x14ac:dyDescent="0.2">
      <c r="A1318" s="122">
        <v>277</v>
      </c>
      <c r="B1318" s="125" t="s">
        <v>8045</v>
      </c>
      <c r="C1318" s="110">
        <v>50</v>
      </c>
      <c r="D1318" s="111"/>
      <c r="E1318" s="126" t="s">
        <v>8046</v>
      </c>
      <c r="F1318" s="25"/>
      <c r="G1318" s="25">
        <v>2500000</v>
      </c>
      <c r="I1318" s="39"/>
      <c r="J1318" s="39"/>
      <c r="K1318" s="39"/>
      <c r="L1318" s="39"/>
      <c r="M1318" s="39"/>
      <c r="N1318" s="39"/>
      <c r="O1318" s="39"/>
      <c r="P1318" s="39"/>
      <c r="Q1318" s="39"/>
      <c r="R1318" s="39"/>
      <c r="S1318" s="39"/>
    </row>
    <row r="1319" spans="1:19" s="49" customFormat="1" ht="47.25" x14ac:dyDescent="0.2">
      <c r="A1319" s="122">
        <v>278</v>
      </c>
      <c r="B1319" s="125" t="s">
        <v>8047</v>
      </c>
      <c r="C1319" s="110">
        <v>50</v>
      </c>
      <c r="D1319" s="111"/>
      <c r="E1319" s="126" t="s">
        <v>8048</v>
      </c>
      <c r="F1319" s="25"/>
      <c r="G1319" s="25">
        <v>2500000</v>
      </c>
      <c r="I1319" s="39"/>
      <c r="J1319" s="39"/>
      <c r="K1319" s="39"/>
      <c r="L1319" s="39"/>
      <c r="M1319" s="39"/>
      <c r="N1319" s="39"/>
      <c r="O1319" s="39"/>
      <c r="P1319" s="39"/>
      <c r="Q1319" s="39"/>
      <c r="R1319" s="39"/>
      <c r="S1319" s="39"/>
    </row>
    <row r="1320" spans="1:19" s="49" customFormat="1" ht="15.75" x14ac:dyDescent="0.2">
      <c r="A1320" s="122">
        <v>279</v>
      </c>
      <c r="B1320" s="125" t="s">
        <v>8049</v>
      </c>
      <c r="C1320" s="110">
        <v>51</v>
      </c>
      <c r="D1320" s="111"/>
      <c r="E1320" s="138" t="s">
        <v>8050</v>
      </c>
      <c r="F1320" s="25"/>
      <c r="G1320" s="25">
        <v>2000000</v>
      </c>
      <c r="I1320" s="39"/>
      <c r="J1320" s="39"/>
      <c r="K1320" s="39"/>
      <c r="L1320" s="39"/>
      <c r="M1320" s="39"/>
      <c r="N1320" s="39"/>
      <c r="O1320" s="39"/>
      <c r="P1320" s="39"/>
      <c r="Q1320" s="39"/>
      <c r="R1320" s="39"/>
      <c r="S1320" s="39"/>
    </row>
    <row r="1321" spans="1:19" s="49" customFormat="1" ht="15.75" x14ac:dyDescent="0.2">
      <c r="A1321" s="122">
        <v>280</v>
      </c>
      <c r="B1321" s="125" t="s">
        <v>8051</v>
      </c>
      <c r="C1321" s="110">
        <v>51</v>
      </c>
      <c r="D1321" s="111"/>
      <c r="E1321" s="138" t="s">
        <v>8052</v>
      </c>
      <c r="F1321" s="25"/>
      <c r="G1321" s="25">
        <v>2000000</v>
      </c>
      <c r="I1321" s="39"/>
      <c r="J1321" s="39"/>
      <c r="K1321" s="39"/>
      <c r="L1321" s="39"/>
      <c r="M1321" s="39"/>
      <c r="N1321" s="39"/>
      <c r="O1321" s="39"/>
      <c r="P1321" s="39"/>
      <c r="Q1321" s="39"/>
      <c r="R1321" s="39"/>
      <c r="S1321" s="39"/>
    </row>
    <row r="1322" spans="1:19" s="49" customFormat="1" ht="15.75" x14ac:dyDescent="0.2">
      <c r="A1322" s="122">
        <v>281</v>
      </c>
      <c r="B1322" s="125" t="s">
        <v>8053</v>
      </c>
      <c r="C1322" s="110">
        <v>51</v>
      </c>
      <c r="D1322" s="111"/>
      <c r="E1322" s="138" t="s">
        <v>8054</v>
      </c>
      <c r="F1322" s="25"/>
      <c r="G1322" s="25">
        <v>1000000</v>
      </c>
      <c r="I1322" s="39"/>
      <c r="J1322" s="39"/>
      <c r="K1322" s="39"/>
      <c r="L1322" s="39"/>
      <c r="M1322" s="39"/>
      <c r="N1322" s="39"/>
      <c r="O1322" s="39"/>
      <c r="P1322" s="39"/>
      <c r="Q1322" s="39"/>
      <c r="R1322" s="39"/>
      <c r="S1322" s="39"/>
    </row>
    <row r="1323" spans="1:19" s="49" customFormat="1" ht="15.75" x14ac:dyDescent="0.2">
      <c r="A1323" s="122">
        <v>282</v>
      </c>
      <c r="B1323" s="125" t="s">
        <v>8055</v>
      </c>
      <c r="C1323" s="110">
        <v>51</v>
      </c>
      <c r="D1323" s="111"/>
      <c r="E1323" s="138" t="s">
        <v>8056</v>
      </c>
      <c r="F1323" s="25"/>
      <c r="G1323" s="25">
        <v>1000000</v>
      </c>
      <c r="I1323" s="39"/>
      <c r="J1323" s="39"/>
      <c r="K1323" s="39"/>
      <c r="L1323" s="39"/>
      <c r="M1323" s="39"/>
      <c r="N1323" s="39"/>
      <c r="O1323" s="39"/>
      <c r="P1323" s="39"/>
      <c r="Q1323" s="39"/>
      <c r="R1323" s="39"/>
      <c r="S1323" s="39"/>
    </row>
    <row r="1324" spans="1:19" s="49" customFormat="1" ht="15.75" x14ac:dyDescent="0.2">
      <c r="A1324" s="122">
        <v>283</v>
      </c>
      <c r="B1324" s="125" t="s">
        <v>8057</v>
      </c>
      <c r="C1324" s="110">
        <v>51</v>
      </c>
      <c r="D1324" s="111"/>
      <c r="E1324" s="138" t="s">
        <v>8058</v>
      </c>
      <c r="F1324" s="25"/>
      <c r="G1324" s="25">
        <v>2000000</v>
      </c>
      <c r="I1324" s="39"/>
      <c r="J1324" s="39"/>
      <c r="K1324" s="39"/>
      <c r="L1324" s="39"/>
      <c r="M1324" s="39"/>
      <c r="N1324" s="39"/>
      <c r="O1324" s="39"/>
      <c r="P1324" s="39"/>
      <c r="Q1324" s="39"/>
      <c r="R1324" s="39"/>
      <c r="S1324" s="39"/>
    </row>
    <row r="1325" spans="1:19" s="49" customFormat="1" ht="15.75" x14ac:dyDescent="0.2">
      <c r="A1325" s="122">
        <v>284</v>
      </c>
      <c r="B1325" s="125" t="s">
        <v>8059</v>
      </c>
      <c r="C1325" s="110">
        <v>52</v>
      </c>
      <c r="D1325" s="111"/>
      <c r="E1325" s="138" t="s">
        <v>8060</v>
      </c>
      <c r="F1325" s="25"/>
      <c r="G1325" s="25">
        <v>1000000</v>
      </c>
      <c r="I1325" s="39"/>
      <c r="J1325" s="39"/>
      <c r="K1325" s="39"/>
      <c r="L1325" s="39"/>
      <c r="M1325" s="39"/>
      <c r="N1325" s="39"/>
      <c r="O1325" s="39"/>
      <c r="P1325" s="39"/>
      <c r="Q1325" s="39"/>
      <c r="R1325" s="39"/>
      <c r="S1325" s="39"/>
    </row>
    <row r="1326" spans="1:19" s="49" customFormat="1" ht="15.75" x14ac:dyDescent="0.2">
      <c r="A1326" s="122">
        <v>285</v>
      </c>
      <c r="B1326" s="125" t="s">
        <v>8061</v>
      </c>
      <c r="C1326" s="110">
        <v>52</v>
      </c>
      <c r="D1326" s="111"/>
      <c r="E1326" s="138" t="s">
        <v>8062</v>
      </c>
      <c r="F1326" s="25"/>
      <c r="G1326" s="25">
        <v>1000000</v>
      </c>
      <c r="I1326" s="39"/>
      <c r="J1326" s="39"/>
      <c r="K1326" s="39"/>
      <c r="L1326" s="39"/>
      <c r="M1326" s="39"/>
      <c r="N1326" s="39"/>
      <c r="O1326" s="39"/>
      <c r="P1326" s="39"/>
      <c r="Q1326" s="39"/>
      <c r="R1326" s="39"/>
      <c r="S1326" s="39"/>
    </row>
    <row r="1327" spans="1:19" s="49" customFormat="1" ht="15.75" x14ac:dyDescent="0.2">
      <c r="A1327" s="122">
        <v>286</v>
      </c>
      <c r="B1327" s="125" t="s">
        <v>8063</v>
      </c>
      <c r="C1327" s="110">
        <v>52</v>
      </c>
      <c r="D1327" s="111"/>
      <c r="E1327" s="138" t="s">
        <v>8064</v>
      </c>
      <c r="F1327" s="25"/>
      <c r="G1327" s="25">
        <v>1000000</v>
      </c>
      <c r="I1327" s="39"/>
      <c r="J1327" s="39"/>
      <c r="K1327" s="39"/>
      <c r="L1327" s="39"/>
      <c r="M1327" s="39"/>
      <c r="N1327" s="39"/>
      <c r="O1327" s="39"/>
      <c r="P1327" s="39"/>
      <c r="Q1327" s="39"/>
      <c r="R1327" s="39"/>
      <c r="S1327" s="39"/>
    </row>
    <row r="1328" spans="1:19" s="49" customFormat="1" ht="15.75" x14ac:dyDescent="0.2">
      <c r="A1328" s="122">
        <v>287</v>
      </c>
      <c r="B1328" s="125" t="s">
        <v>8065</v>
      </c>
      <c r="C1328" s="110">
        <v>52</v>
      </c>
      <c r="D1328" s="111"/>
      <c r="E1328" s="138" t="s">
        <v>8066</v>
      </c>
      <c r="F1328" s="25"/>
      <c r="G1328" s="25">
        <v>1000000</v>
      </c>
      <c r="I1328" s="39"/>
      <c r="J1328" s="39"/>
      <c r="K1328" s="39"/>
      <c r="L1328" s="39"/>
      <c r="M1328" s="39"/>
      <c r="N1328" s="39"/>
      <c r="O1328" s="39"/>
      <c r="P1328" s="39"/>
      <c r="Q1328" s="39"/>
      <c r="R1328" s="39"/>
      <c r="S1328" s="39"/>
    </row>
    <row r="1329" spans="1:19" s="49" customFormat="1" ht="15.75" x14ac:dyDescent="0.2">
      <c r="A1329" s="122">
        <v>288</v>
      </c>
      <c r="B1329" s="125" t="s">
        <v>8067</v>
      </c>
      <c r="C1329" s="110">
        <v>52</v>
      </c>
      <c r="D1329" s="111"/>
      <c r="E1329" s="138" t="s">
        <v>8068</v>
      </c>
      <c r="F1329" s="25"/>
      <c r="G1329" s="25">
        <v>1000000</v>
      </c>
      <c r="I1329" s="39"/>
      <c r="J1329" s="39"/>
      <c r="K1329" s="39"/>
      <c r="L1329" s="39"/>
      <c r="M1329" s="39"/>
      <c r="N1329" s="39"/>
      <c r="O1329" s="39"/>
      <c r="P1329" s="39"/>
      <c r="Q1329" s="39"/>
      <c r="R1329" s="39"/>
      <c r="S1329" s="39"/>
    </row>
    <row r="1330" spans="1:19" s="49" customFormat="1" ht="15.75" x14ac:dyDescent="0.2">
      <c r="A1330" s="122">
        <v>289</v>
      </c>
      <c r="B1330" s="125" t="s">
        <v>8069</v>
      </c>
      <c r="C1330" s="110">
        <v>52</v>
      </c>
      <c r="D1330" s="111"/>
      <c r="E1330" s="138" t="s">
        <v>8070</v>
      </c>
      <c r="F1330" s="25"/>
      <c r="G1330" s="25">
        <v>2000000</v>
      </c>
      <c r="I1330" s="39"/>
      <c r="J1330" s="39"/>
      <c r="K1330" s="39"/>
      <c r="L1330" s="39"/>
      <c r="M1330" s="39"/>
      <c r="N1330" s="39"/>
      <c r="O1330" s="39"/>
      <c r="P1330" s="39"/>
      <c r="Q1330" s="39"/>
      <c r="R1330" s="39"/>
      <c r="S1330" s="39"/>
    </row>
    <row r="1331" spans="1:19" s="49" customFormat="1" ht="15.75" x14ac:dyDescent="0.2">
      <c r="A1331" s="122">
        <v>290</v>
      </c>
      <c r="B1331" s="125" t="s">
        <v>8071</v>
      </c>
      <c r="C1331" s="110">
        <v>52</v>
      </c>
      <c r="D1331" s="111"/>
      <c r="E1331" s="138" t="s">
        <v>8072</v>
      </c>
      <c r="F1331" s="25"/>
      <c r="G1331" s="25">
        <v>2000000</v>
      </c>
      <c r="I1331" s="39"/>
      <c r="J1331" s="39"/>
      <c r="K1331" s="39"/>
      <c r="L1331" s="39"/>
      <c r="M1331" s="39"/>
      <c r="N1331" s="39"/>
      <c r="O1331" s="39"/>
      <c r="P1331" s="39"/>
      <c r="Q1331" s="39"/>
      <c r="R1331" s="39"/>
      <c r="S1331" s="39"/>
    </row>
    <row r="1332" spans="1:19" s="49" customFormat="1" ht="15.75" x14ac:dyDescent="0.2">
      <c r="A1332" s="122">
        <v>291</v>
      </c>
      <c r="B1332" s="125" t="s">
        <v>8073</v>
      </c>
      <c r="C1332" s="110">
        <v>52</v>
      </c>
      <c r="D1332" s="111"/>
      <c r="E1332" s="138" t="s">
        <v>8074</v>
      </c>
      <c r="F1332" s="25"/>
      <c r="G1332" s="25">
        <v>1000000</v>
      </c>
      <c r="I1332" s="39"/>
      <c r="J1332" s="39"/>
      <c r="K1332" s="39"/>
      <c r="L1332" s="39"/>
      <c r="M1332" s="39"/>
      <c r="N1332" s="39"/>
      <c r="O1332" s="39"/>
      <c r="P1332" s="39"/>
      <c r="Q1332" s="39"/>
      <c r="R1332" s="39"/>
      <c r="S1332" s="39"/>
    </row>
    <row r="1333" spans="1:19" s="49" customFormat="1" ht="15.75" x14ac:dyDescent="0.2">
      <c r="A1333" s="122">
        <v>292</v>
      </c>
      <c r="B1333" s="125" t="s">
        <v>8075</v>
      </c>
      <c r="C1333" s="110">
        <v>52</v>
      </c>
      <c r="D1333" s="111"/>
      <c r="E1333" s="138" t="s">
        <v>8076</v>
      </c>
      <c r="F1333" s="25"/>
      <c r="G1333" s="25">
        <v>2000000</v>
      </c>
      <c r="I1333" s="39"/>
      <c r="J1333" s="39"/>
      <c r="K1333" s="39"/>
      <c r="L1333" s="39"/>
      <c r="M1333" s="39"/>
      <c r="N1333" s="39"/>
      <c r="O1333" s="39"/>
      <c r="P1333" s="39"/>
      <c r="Q1333" s="39"/>
      <c r="R1333" s="39"/>
      <c r="S1333" s="39"/>
    </row>
    <row r="1334" spans="1:19" s="49" customFormat="1" ht="15.75" x14ac:dyDescent="0.2">
      <c r="A1334" s="122">
        <v>293</v>
      </c>
      <c r="B1334" s="125" t="s">
        <v>8077</v>
      </c>
      <c r="C1334" s="110">
        <v>52</v>
      </c>
      <c r="D1334" s="111"/>
      <c r="E1334" s="138" t="s">
        <v>8078</v>
      </c>
      <c r="F1334" s="25"/>
      <c r="G1334" s="25">
        <v>1000000</v>
      </c>
      <c r="I1334" s="39"/>
      <c r="J1334" s="39"/>
      <c r="K1334" s="39"/>
      <c r="L1334" s="39"/>
      <c r="M1334" s="39"/>
      <c r="N1334" s="39"/>
      <c r="O1334" s="39"/>
      <c r="P1334" s="39"/>
      <c r="Q1334" s="39"/>
      <c r="R1334" s="39"/>
      <c r="S1334" s="39"/>
    </row>
    <row r="1335" spans="1:19" s="49" customFormat="1" ht="15.75" x14ac:dyDescent="0.2">
      <c r="A1335" s="122">
        <v>294</v>
      </c>
      <c r="B1335" s="125" t="s">
        <v>8079</v>
      </c>
      <c r="C1335" s="110">
        <v>52</v>
      </c>
      <c r="D1335" s="111"/>
      <c r="E1335" s="138" t="s">
        <v>8080</v>
      </c>
      <c r="F1335" s="25"/>
      <c r="G1335" s="25">
        <v>2000000</v>
      </c>
      <c r="I1335" s="39"/>
      <c r="J1335" s="39"/>
      <c r="K1335" s="39"/>
      <c r="L1335" s="39"/>
      <c r="M1335" s="39"/>
      <c r="N1335" s="39"/>
      <c r="O1335" s="39"/>
      <c r="P1335" s="39"/>
      <c r="Q1335" s="39"/>
      <c r="R1335" s="39"/>
      <c r="S1335" s="39"/>
    </row>
    <row r="1336" spans="1:19" s="49" customFormat="1" ht="15.75" x14ac:dyDescent="0.2">
      <c r="A1336" s="122">
        <v>295</v>
      </c>
      <c r="B1336" s="125" t="s">
        <v>8081</v>
      </c>
      <c r="C1336" s="110">
        <v>52</v>
      </c>
      <c r="D1336" s="111"/>
      <c r="E1336" s="138" t="s">
        <v>8082</v>
      </c>
      <c r="F1336" s="25"/>
      <c r="G1336" s="25">
        <v>3000000</v>
      </c>
      <c r="I1336" s="39"/>
      <c r="J1336" s="39"/>
      <c r="K1336" s="39"/>
      <c r="L1336" s="39"/>
      <c r="M1336" s="39"/>
      <c r="N1336" s="39"/>
      <c r="O1336" s="39"/>
      <c r="P1336" s="39"/>
      <c r="Q1336" s="39"/>
      <c r="R1336" s="39"/>
      <c r="S1336" s="39"/>
    </row>
    <row r="1337" spans="1:19" s="49" customFormat="1" ht="31.5" x14ac:dyDescent="0.2">
      <c r="A1337" s="122">
        <v>296</v>
      </c>
      <c r="B1337" s="125" t="s">
        <v>8083</v>
      </c>
      <c r="C1337" s="110">
        <v>52</v>
      </c>
      <c r="D1337" s="111"/>
      <c r="E1337" s="126" t="s">
        <v>8084</v>
      </c>
      <c r="F1337" s="25"/>
      <c r="G1337" s="25">
        <v>5000000</v>
      </c>
      <c r="I1337" s="39"/>
      <c r="J1337" s="39"/>
      <c r="K1337" s="39"/>
      <c r="L1337" s="39"/>
      <c r="M1337" s="39"/>
      <c r="N1337" s="39"/>
      <c r="O1337" s="39"/>
      <c r="P1337" s="39"/>
      <c r="Q1337" s="39"/>
      <c r="R1337" s="39"/>
      <c r="S1337" s="39"/>
    </row>
    <row r="1338" spans="1:19" s="49" customFormat="1" ht="15.75" x14ac:dyDescent="0.2">
      <c r="A1338" s="122">
        <v>297</v>
      </c>
      <c r="B1338" s="125" t="s">
        <v>8085</v>
      </c>
      <c r="C1338" s="110">
        <v>52</v>
      </c>
      <c r="D1338" s="111"/>
      <c r="E1338" s="138" t="s">
        <v>8086</v>
      </c>
      <c r="F1338" s="25"/>
      <c r="G1338" s="25">
        <v>1500000</v>
      </c>
      <c r="I1338" s="39"/>
      <c r="J1338" s="39"/>
      <c r="K1338" s="39"/>
      <c r="L1338" s="39"/>
      <c r="M1338" s="39"/>
      <c r="N1338" s="39"/>
      <c r="O1338" s="39"/>
      <c r="P1338" s="39"/>
      <c r="Q1338" s="39"/>
      <c r="R1338" s="39"/>
      <c r="S1338" s="39"/>
    </row>
    <row r="1339" spans="1:19" s="49" customFormat="1" ht="31.5" x14ac:dyDescent="0.2">
      <c r="A1339" s="122">
        <v>298</v>
      </c>
      <c r="B1339" s="125" t="s">
        <v>8087</v>
      </c>
      <c r="C1339" s="110">
        <v>52</v>
      </c>
      <c r="D1339" s="111"/>
      <c r="E1339" s="126" t="s">
        <v>8088</v>
      </c>
      <c r="F1339" s="25"/>
      <c r="G1339" s="25">
        <v>1000000</v>
      </c>
      <c r="I1339" s="39"/>
      <c r="J1339" s="39"/>
      <c r="K1339" s="39"/>
      <c r="L1339" s="39"/>
      <c r="M1339" s="39"/>
      <c r="N1339" s="39"/>
      <c r="O1339" s="39"/>
      <c r="P1339" s="39"/>
      <c r="Q1339" s="39"/>
      <c r="R1339" s="39"/>
      <c r="S1339" s="39"/>
    </row>
    <row r="1340" spans="1:19" s="49" customFormat="1" ht="31.5" x14ac:dyDescent="0.2">
      <c r="A1340" s="122">
        <v>299</v>
      </c>
      <c r="B1340" s="125" t="s">
        <v>8089</v>
      </c>
      <c r="C1340" s="110">
        <v>52</v>
      </c>
      <c r="D1340" s="111"/>
      <c r="E1340" s="126" t="s">
        <v>8090</v>
      </c>
      <c r="F1340" s="25"/>
      <c r="G1340" s="25">
        <v>2000000</v>
      </c>
      <c r="I1340" s="39"/>
      <c r="J1340" s="39"/>
      <c r="K1340" s="39"/>
      <c r="L1340" s="39"/>
      <c r="M1340" s="39"/>
      <c r="N1340" s="39"/>
      <c r="O1340" s="39"/>
      <c r="P1340" s="39"/>
      <c r="Q1340" s="39"/>
      <c r="R1340" s="39"/>
      <c r="S1340" s="39"/>
    </row>
    <row r="1341" spans="1:19" s="49" customFormat="1" ht="31.5" x14ac:dyDescent="0.2">
      <c r="A1341" s="122">
        <v>300</v>
      </c>
      <c r="B1341" s="125" t="s">
        <v>8091</v>
      </c>
      <c r="C1341" s="110">
        <v>52</v>
      </c>
      <c r="D1341" s="111"/>
      <c r="E1341" s="126" t="s">
        <v>8092</v>
      </c>
      <c r="F1341" s="25"/>
      <c r="G1341" s="25">
        <v>3000000</v>
      </c>
      <c r="I1341" s="39"/>
      <c r="J1341" s="39"/>
      <c r="K1341" s="39"/>
      <c r="L1341" s="39"/>
      <c r="M1341" s="39"/>
      <c r="N1341" s="39"/>
      <c r="O1341" s="39"/>
      <c r="P1341" s="39"/>
      <c r="Q1341" s="39"/>
      <c r="R1341" s="39"/>
      <c r="S1341" s="39"/>
    </row>
    <row r="1342" spans="1:19" s="49" customFormat="1" ht="31.5" x14ac:dyDescent="0.2">
      <c r="A1342" s="122">
        <v>301</v>
      </c>
      <c r="B1342" s="125" t="s">
        <v>8093</v>
      </c>
      <c r="C1342" s="110">
        <v>52</v>
      </c>
      <c r="D1342" s="111"/>
      <c r="E1342" s="126" t="s">
        <v>8094</v>
      </c>
      <c r="F1342" s="25"/>
      <c r="G1342" s="25">
        <v>2000000</v>
      </c>
      <c r="I1342" s="39"/>
      <c r="J1342" s="39"/>
      <c r="K1342" s="39"/>
      <c r="L1342" s="39"/>
      <c r="M1342" s="39"/>
      <c r="N1342" s="39"/>
      <c r="O1342" s="39"/>
      <c r="P1342" s="39"/>
      <c r="Q1342" s="39"/>
      <c r="R1342" s="39"/>
      <c r="S1342" s="39"/>
    </row>
    <row r="1343" spans="1:19" s="49" customFormat="1" ht="31.5" x14ac:dyDescent="0.2">
      <c r="A1343" s="122">
        <v>302</v>
      </c>
      <c r="B1343" s="125" t="s">
        <v>8095</v>
      </c>
      <c r="C1343" s="110">
        <v>52</v>
      </c>
      <c r="D1343" s="111"/>
      <c r="E1343" s="126" t="s">
        <v>8096</v>
      </c>
      <c r="F1343" s="25"/>
      <c r="G1343" s="25">
        <v>1000000</v>
      </c>
      <c r="I1343" s="39"/>
      <c r="J1343" s="39"/>
      <c r="K1343" s="39"/>
      <c r="L1343" s="39"/>
      <c r="M1343" s="39"/>
      <c r="N1343" s="39"/>
      <c r="O1343" s="39"/>
      <c r="P1343" s="39"/>
      <c r="Q1343" s="39"/>
      <c r="R1343" s="39"/>
      <c r="S1343" s="39"/>
    </row>
    <row r="1344" spans="1:19" s="49" customFormat="1" ht="31.5" x14ac:dyDescent="0.2">
      <c r="A1344" s="122">
        <v>303</v>
      </c>
      <c r="B1344" s="125" t="s">
        <v>8097</v>
      </c>
      <c r="C1344" s="110">
        <v>52</v>
      </c>
      <c r="D1344" s="111"/>
      <c r="E1344" s="126" t="s">
        <v>8098</v>
      </c>
      <c r="F1344" s="25"/>
      <c r="G1344" s="25">
        <v>3000000</v>
      </c>
      <c r="I1344" s="39"/>
      <c r="J1344" s="39"/>
      <c r="K1344" s="39"/>
      <c r="L1344" s="39"/>
      <c r="M1344" s="39"/>
      <c r="N1344" s="39"/>
      <c r="O1344" s="39"/>
      <c r="P1344" s="39"/>
      <c r="Q1344" s="39"/>
      <c r="R1344" s="39"/>
      <c r="S1344" s="39"/>
    </row>
    <row r="1345" spans="1:19" s="49" customFormat="1" ht="15.75" x14ac:dyDescent="0.2">
      <c r="A1345" s="122">
        <v>304</v>
      </c>
      <c r="B1345" s="125" t="s">
        <v>8099</v>
      </c>
      <c r="C1345" s="110">
        <v>52</v>
      </c>
      <c r="D1345" s="111"/>
      <c r="E1345" s="138" t="s">
        <v>8100</v>
      </c>
      <c r="F1345" s="25"/>
      <c r="G1345" s="25">
        <v>1000000</v>
      </c>
      <c r="I1345" s="39"/>
      <c r="J1345" s="39"/>
      <c r="K1345" s="39"/>
      <c r="L1345" s="39"/>
      <c r="M1345" s="39"/>
      <c r="N1345" s="39"/>
      <c r="O1345" s="39"/>
      <c r="P1345" s="39"/>
      <c r="Q1345" s="39"/>
      <c r="R1345" s="39"/>
      <c r="S1345" s="39"/>
    </row>
    <row r="1346" spans="1:19" s="49" customFormat="1" ht="15.75" x14ac:dyDescent="0.2">
      <c r="A1346" s="122">
        <v>305</v>
      </c>
      <c r="B1346" s="125" t="s">
        <v>8101</v>
      </c>
      <c r="C1346" s="110">
        <v>52</v>
      </c>
      <c r="D1346" s="111"/>
      <c r="E1346" s="138" t="s">
        <v>8102</v>
      </c>
      <c r="F1346" s="25"/>
      <c r="G1346" s="25">
        <v>1000000</v>
      </c>
      <c r="I1346" s="39"/>
      <c r="J1346" s="39"/>
      <c r="K1346" s="39"/>
      <c r="L1346" s="39"/>
      <c r="M1346" s="39"/>
      <c r="N1346" s="39"/>
      <c r="O1346" s="39"/>
      <c r="P1346" s="39"/>
      <c r="Q1346" s="39"/>
      <c r="R1346" s="39"/>
      <c r="S1346" s="39"/>
    </row>
    <row r="1347" spans="1:19" s="49" customFormat="1" ht="15.75" x14ac:dyDescent="0.2">
      <c r="A1347" s="122">
        <v>306</v>
      </c>
      <c r="B1347" s="125" t="s">
        <v>8103</v>
      </c>
      <c r="C1347" s="110">
        <v>53</v>
      </c>
      <c r="D1347" s="111"/>
      <c r="E1347" s="138" t="s">
        <v>8104</v>
      </c>
      <c r="F1347" s="25"/>
      <c r="G1347" s="25">
        <v>5000000</v>
      </c>
      <c r="I1347" s="39"/>
      <c r="J1347" s="39"/>
      <c r="K1347" s="39"/>
      <c r="L1347" s="39"/>
      <c r="M1347" s="39"/>
      <c r="N1347" s="39"/>
      <c r="O1347" s="39"/>
      <c r="P1347" s="39"/>
      <c r="Q1347" s="39"/>
      <c r="R1347" s="39"/>
      <c r="S1347" s="39"/>
    </row>
    <row r="1348" spans="1:19" s="49" customFormat="1" ht="15.75" x14ac:dyDescent="0.2">
      <c r="A1348" s="122">
        <v>307</v>
      </c>
      <c r="B1348" s="125" t="s">
        <v>8105</v>
      </c>
      <c r="C1348" s="110">
        <v>53</v>
      </c>
      <c r="D1348" s="111"/>
      <c r="E1348" s="138" t="s">
        <v>8106</v>
      </c>
      <c r="F1348" s="25"/>
      <c r="G1348" s="25">
        <v>2000000</v>
      </c>
      <c r="I1348" s="39"/>
      <c r="J1348" s="39"/>
      <c r="K1348" s="39"/>
      <c r="L1348" s="39"/>
      <c r="M1348" s="39"/>
      <c r="N1348" s="39"/>
      <c r="O1348" s="39"/>
      <c r="P1348" s="39"/>
      <c r="Q1348" s="39"/>
      <c r="R1348" s="39"/>
      <c r="S1348" s="39"/>
    </row>
    <row r="1349" spans="1:19" s="49" customFormat="1" ht="15.75" x14ac:dyDescent="0.2">
      <c r="A1349" s="122">
        <v>308</v>
      </c>
      <c r="B1349" s="125" t="s">
        <v>8107</v>
      </c>
      <c r="C1349" s="110">
        <v>53</v>
      </c>
      <c r="D1349" s="111"/>
      <c r="E1349" s="138" t="s">
        <v>8108</v>
      </c>
      <c r="F1349" s="25"/>
      <c r="G1349" s="25">
        <v>2000000</v>
      </c>
      <c r="I1349" s="39"/>
      <c r="J1349" s="39"/>
      <c r="K1349" s="39"/>
      <c r="L1349" s="39"/>
      <c r="M1349" s="39"/>
      <c r="N1349" s="39"/>
      <c r="O1349" s="39"/>
      <c r="P1349" s="39"/>
      <c r="Q1349" s="39"/>
      <c r="R1349" s="39"/>
      <c r="S1349" s="39"/>
    </row>
    <row r="1350" spans="1:19" s="49" customFormat="1" ht="15.75" x14ac:dyDescent="0.2">
      <c r="A1350" s="122">
        <v>309</v>
      </c>
      <c r="B1350" s="125" t="s">
        <v>8109</v>
      </c>
      <c r="C1350" s="110">
        <v>53</v>
      </c>
      <c r="D1350" s="111"/>
      <c r="E1350" s="138" t="s">
        <v>8110</v>
      </c>
      <c r="F1350" s="25"/>
      <c r="G1350" s="25">
        <v>2000000</v>
      </c>
      <c r="I1350" s="39"/>
      <c r="J1350" s="39"/>
      <c r="K1350" s="39"/>
      <c r="L1350" s="39"/>
      <c r="M1350" s="39"/>
      <c r="N1350" s="39"/>
      <c r="O1350" s="39"/>
      <c r="P1350" s="39"/>
      <c r="Q1350" s="39"/>
      <c r="R1350" s="39"/>
      <c r="S1350" s="39"/>
    </row>
    <row r="1351" spans="1:19" s="49" customFormat="1" ht="31.5" x14ac:dyDescent="0.2">
      <c r="A1351" s="122">
        <v>310</v>
      </c>
      <c r="B1351" s="125" t="s">
        <v>8111</v>
      </c>
      <c r="C1351" s="110">
        <v>53</v>
      </c>
      <c r="D1351" s="111"/>
      <c r="E1351" s="126" t="s">
        <v>8112</v>
      </c>
      <c r="F1351" s="25"/>
      <c r="G1351" s="25">
        <v>2000000</v>
      </c>
      <c r="I1351" s="39"/>
      <c r="J1351" s="39"/>
      <c r="K1351" s="39"/>
      <c r="L1351" s="39"/>
      <c r="M1351" s="39"/>
      <c r="N1351" s="39"/>
      <c r="O1351" s="39"/>
      <c r="P1351" s="39"/>
      <c r="Q1351" s="39"/>
      <c r="R1351" s="39"/>
      <c r="S1351" s="39"/>
    </row>
    <row r="1352" spans="1:19" s="49" customFormat="1" ht="15.75" x14ac:dyDescent="0.2">
      <c r="A1352" s="122">
        <v>311</v>
      </c>
      <c r="B1352" s="125" t="s">
        <v>8113</v>
      </c>
      <c r="C1352" s="110">
        <v>53</v>
      </c>
      <c r="D1352" s="111"/>
      <c r="E1352" s="138" t="s">
        <v>8114</v>
      </c>
      <c r="F1352" s="25"/>
      <c r="G1352" s="25">
        <v>2000000</v>
      </c>
      <c r="I1352" s="39"/>
      <c r="J1352" s="39"/>
      <c r="K1352" s="39"/>
      <c r="L1352" s="39"/>
      <c r="M1352" s="39"/>
      <c r="N1352" s="39"/>
      <c r="O1352" s="39"/>
      <c r="P1352" s="39"/>
      <c r="Q1352" s="39"/>
      <c r="R1352" s="39"/>
      <c r="S1352" s="39"/>
    </row>
    <row r="1353" spans="1:19" s="49" customFormat="1" ht="15.75" x14ac:dyDescent="0.2">
      <c r="A1353" s="122">
        <v>312</v>
      </c>
      <c r="B1353" s="125" t="s">
        <v>8115</v>
      </c>
      <c r="C1353" s="110">
        <v>53</v>
      </c>
      <c r="D1353" s="111"/>
      <c r="E1353" s="138" t="s">
        <v>8116</v>
      </c>
      <c r="F1353" s="25"/>
      <c r="G1353" s="25">
        <v>2000000</v>
      </c>
      <c r="I1353" s="39"/>
      <c r="J1353" s="39"/>
      <c r="K1353" s="39"/>
      <c r="L1353" s="39"/>
      <c r="M1353" s="39"/>
      <c r="N1353" s="39"/>
      <c r="O1353" s="39"/>
      <c r="P1353" s="39"/>
      <c r="Q1353" s="39"/>
      <c r="R1353" s="39"/>
      <c r="S1353" s="39"/>
    </row>
    <row r="1354" spans="1:19" s="49" customFormat="1" ht="15.75" x14ac:dyDescent="0.2">
      <c r="A1354" s="122">
        <v>313</v>
      </c>
      <c r="B1354" s="125" t="s">
        <v>8117</v>
      </c>
      <c r="C1354" s="110">
        <v>53</v>
      </c>
      <c r="D1354" s="111"/>
      <c r="E1354" s="138" t="s">
        <v>8118</v>
      </c>
      <c r="F1354" s="25"/>
      <c r="G1354" s="25">
        <v>1000000</v>
      </c>
      <c r="I1354" s="39"/>
      <c r="J1354" s="39"/>
      <c r="K1354" s="39"/>
      <c r="L1354" s="39"/>
      <c r="M1354" s="39"/>
      <c r="N1354" s="39"/>
      <c r="O1354" s="39"/>
      <c r="P1354" s="39"/>
      <c r="Q1354" s="39"/>
      <c r="R1354" s="39"/>
      <c r="S1354" s="39"/>
    </row>
    <row r="1355" spans="1:19" s="49" customFormat="1" ht="31.5" x14ac:dyDescent="0.2">
      <c r="A1355" s="122">
        <v>314</v>
      </c>
      <c r="B1355" s="125" t="s">
        <v>8119</v>
      </c>
      <c r="C1355" s="110">
        <v>53</v>
      </c>
      <c r="D1355" s="111"/>
      <c r="E1355" s="126" t="s">
        <v>8120</v>
      </c>
      <c r="F1355" s="25"/>
      <c r="G1355" s="25">
        <v>2000000</v>
      </c>
      <c r="I1355" s="39"/>
      <c r="J1355" s="39"/>
      <c r="K1355" s="39"/>
      <c r="L1355" s="39"/>
      <c r="M1355" s="39"/>
      <c r="N1355" s="39"/>
      <c r="O1355" s="39"/>
      <c r="P1355" s="39"/>
      <c r="Q1355" s="39"/>
      <c r="R1355" s="39"/>
      <c r="S1355" s="39"/>
    </row>
    <row r="1356" spans="1:19" s="49" customFormat="1" ht="15.75" x14ac:dyDescent="0.2">
      <c r="A1356" s="122">
        <v>315</v>
      </c>
      <c r="B1356" s="125" t="s">
        <v>8121</v>
      </c>
      <c r="C1356" s="110">
        <v>54</v>
      </c>
      <c r="D1356" s="111"/>
      <c r="E1356" s="138" t="s">
        <v>8122</v>
      </c>
      <c r="F1356" s="25"/>
      <c r="G1356" s="25">
        <v>1000000</v>
      </c>
      <c r="I1356" s="39"/>
      <c r="J1356" s="39"/>
      <c r="K1356" s="39"/>
      <c r="L1356" s="39"/>
      <c r="M1356" s="39"/>
      <c r="N1356" s="39"/>
      <c r="O1356" s="39"/>
      <c r="P1356" s="39"/>
      <c r="Q1356" s="39"/>
      <c r="R1356" s="39"/>
      <c r="S1356" s="39"/>
    </row>
    <row r="1357" spans="1:19" s="49" customFormat="1" ht="15.75" x14ac:dyDescent="0.2">
      <c r="A1357" s="122">
        <v>316</v>
      </c>
      <c r="B1357" s="125" t="s">
        <v>8123</v>
      </c>
      <c r="C1357" s="110">
        <v>54</v>
      </c>
      <c r="D1357" s="111"/>
      <c r="E1357" s="138" t="s">
        <v>8124</v>
      </c>
      <c r="F1357" s="25"/>
      <c r="G1357" s="25">
        <v>2000000</v>
      </c>
      <c r="I1357" s="39"/>
      <c r="J1357" s="39"/>
      <c r="K1357" s="39"/>
      <c r="L1357" s="39"/>
      <c r="M1357" s="39"/>
      <c r="N1357" s="39"/>
      <c r="O1357" s="39"/>
      <c r="P1357" s="39"/>
      <c r="Q1357" s="39"/>
      <c r="R1357" s="39"/>
      <c r="S1357" s="39"/>
    </row>
    <row r="1358" spans="1:19" s="49" customFormat="1" ht="15.75" x14ac:dyDescent="0.2">
      <c r="A1358" s="122">
        <v>317</v>
      </c>
      <c r="B1358" s="125" t="s">
        <v>8125</v>
      </c>
      <c r="C1358" s="110">
        <v>54</v>
      </c>
      <c r="D1358" s="111"/>
      <c r="E1358" s="138" t="s">
        <v>8126</v>
      </c>
      <c r="F1358" s="25"/>
      <c r="G1358" s="25">
        <v>1000000</v>
      </c>
      <c r="I1358" s="39"/>
      <c r="J1358" s="39"/>
      <c r="K1358" s="39"/>
      <c r="L1358" s="39"/>
      <c r="M1358" s="39"/>
      <c r="N1358" s="39"/>
      <c r="O1358" s="39"/>
      <c r="P1358" s="39"/>
      <c r="Q1358" s="39"/>
      <c r="R1358" s="39"/>
      <c r="S1358" s="39"/>
    </row>
    <row r="1359" spans="1:19" s="49" customFormat="1" ht="15.75" x14ac:dyDescent="0.2">
      <c r="A1359" s="122">
        <v>318</v>
      </c>
      <c r="B1359" s="125" t="s">
        <v>8127</v>
      </c>
      <c r="C1359" s="110">
        <v>54</v>
      </c>
      <c r="D1359" s="111"/>
      <c r="E1359" s="138" t="s">
        <v>8128</v>
      </c>
      <c r="F1359" s="25"/>
      <c r="G1359" s="25">
        <v>1000000</v>
      </c>
      <c r="I1359" s="39"/>
      <c r="J1359" s="39"/>
      <c r="K1359" s="39"/>
      <c r="L1359" s="39"/>
      <c r="M1359" s="39"/>
      <c r="N1359" s="39"/>
      <c r="O1359" s="39"/>
      <c r="P1359" s="39"/>
      <c r="Q1359" s="39"/>
      <c r="R1359" s="39"/>
      <c r="S1359" s="39"/>
    </row>
    <row r="1360" spans="1:19" s="49" customFormat="1" ht="15.75" x14ac:dyDescent="0.2">
      <c r="A1360" s="122">
        <v>319</v>
      </c>
      <c r="B1360" s="125" t="s">
        <v>8129</v>
      </c>
      <c r="C1360" s="110">
        <v>55</v>
      </c>
      <c r="D1360" s="111"/>
      <c r="E1360" s="138" t="s">
        <v>8130</v>
      </c>
      <c r="F1360" s="25"/>
      <c r="G1360" s="25">
        <v>4000000</v>
      </c>
      <c r="I1360" s="39"/>
      <c r="J1360" s="39"/>
      <c r="K1360" s="39"/>
      <c r="L1360" s="39"/>
      <c r="M1360" s="39"/>
      <c r="N1360" s="39"/>
      <c r="O1360" s="39"/>
      <c r="P1360" s="39"/>
      <c r="Q1360" s="39"/>
      <c r="R1360" s="39"/>
      <c r="S1360" s="39"/>
    </row>
    <row r="1361" spans="1:19" s="49" customFormat="1" ht="15.75" x14ac:dyDescent="0.2">
      <c r="A1361" s="122">
        <v>320</v>
      </c>
      <c r="B1361" s="125" t="s">
        <v>8131</v>
      </c>
      <c r="C1361" s="110">
        <v>55</v>
      </c>
      <c r="D1361" s="111"/>
      <c r="E1361" s="138" t="s">
        <v>8132</v>
      </c>
      <c r="F1361" s="25"/>
      <c r="G1361" s="25">
        <v>2000000</v>
      </c>
      <c r="I1361" s="39"/>
      <c r="J1361" s="39"/>
      <c r="K1361" s="39"/>
      <c r="L1361" s="39"/>
      <c r="M1361" s="39"/>
      <c r="N1361" s="39"/>
      <c r="O1361" s="39"/>
      <c r="P1361" s="39"/>
      <c r="Q1361" s="39"/>
      <c r="R1361" s="39"/>
      <c r="S1361" s="39"/>
    </row>
    <row r="1362" spans="1:19" s="49" customFormat="1" ht="15.75" x14ac:dyDescent="0.2">
      <c r="A1362" s="122">
        <v>321</v>
      </c>
      <c r="B1362" s="125" t="s">
        <v>8133</v>
      </c>
      <c r="C1362" s="110">
        <v>55</v>
      </c>
      <c r="D1362" s="111"/>
      <c r="E1362" s="138" t="s">
        <v>8134</v>
      </c>
      <c r="F1362" s="25"/>
      <c r="G1362" s="25">
        <v>3000000</v>
      </c>
      <c r="I1362" s="39"/>
      <c r="J1362" s="39"/>
      <c r="K1362" s="39"/>
      <c r="L1362" s="39"/>
      <c r="M1362" s="39"/>
      <c r="N1362" s="39"/>
      <c r="O1362" s="39"/>
      <c r="P1362" s="39"/>
      <c r="Q1362" s="39"/>
      <c r="R1362" s="39"/>
      <c r="S1362" s="39"/>
    </row>
    <row r="1363" spans="1:19" s="49" customFormat="1" ht="15.75" x14ac:dyDescent="0.2">
      <c r="A1363" s="122">
        <v>322</v>
      </c>
      <c r="B1363" s="125" t="s">
        <v>8135</v>
      </c>
      <c r="C1363" s="110">
        <v>55</v>
      </c>
      <c r="D1363" s="111"/>
      <c r="E1363" s="138" t="s">
        <v>8136</v>
      </c>
      <c r="F1363" s="25"/>
      <c r="G1363" s="25">
        <v>2000000</v>
      </c>
      <c r="I1363" s="39"/>
      <c r="J1363" s="39"/>
      <c r="K1363" s="39"/>
      <c r="L1363" s="39"/>
      <c r="M1363" s="39"/>
      <c r="N1363" s="39"/>
      <c r="O1363" s="39"/>
      <c r="P1363" s="39"/>
      <c r="Q1363" s="39"/>
      <c r="R1363" s="39"/>
      <c r="S1363" s="39"/>
    </row>
    <row r="1364" spans="1:19" s="49" customFormat="1" ht="31.5" x14ac:dyDescent="0.2">
      <c r="A1364" s="122">
        <v>323</v>
      </c>
      <c r="B1364" s="125" t="s">
        <v>8137</v>
      </c>
      <c r="C1364" s="110">
        <v>55</v>
      </c>
      <c r="D1364" s="111"/>
      <c r="E1364" s="126" t="s">
        <v>8138</v>
      </c>
      <c r="F1364" s="25"/>
      <c r="G1364" s="25">
        <v>5000000</v>
      </c>
      <c r="I1364" s="39"/>
      <c r="J1364" s="39"/>
      <c r="K1364" s="39"/>
      <c r="L1364" s="39"/>
      <c r="M1364" s="39"/>
      <c r="N1364" s="39"/>
      <c r="O1364" s="39"/>
      <c r="P1364" s="39"/>
      <c r="Q1364" s="39"/>
      <c r="R1364" s="39"/>
      <c r="S1364" s="39"/>
    </row>
    <row r="1365" spans="1:19" s="49" customFormat="1" ht="31.5" x14ac:dyDescent="0.2">
      <c r="A1365" s="122">
        <v>324</v>
      </c>
      <c r="B1365" s="125" t="s">
        <v>8139</v>
      </c>
      <c r="C1365" s="110">
        <v>55</v>
      </c>
      <c r="D1365" s="111"/>
      <c r="E1365" s="126" t="s">
        <v>8140</v>
      </c>
      <c r="F1365" s="25"/>
      <c r="G1365" s="25">
        <v>3000000</v>
      </c>
      <c r="I1365" s="39"/>
      <c r="J1365" s="39"/>
      <c r="K1365" s="39"/>
      <c r="L1365" s="39"/>
      <c r="M1365" s="39"/>
      <c r="N1365" s="39"/>
      <c r="O1365" s="39"/>
      <c r="P1365" s="39"/>
      <c r="Q1365" s="39"/>
      <c r="R1365" s="39"/>
      <c r="S1365" s="39"/>
    </row>
    <row r="1366" spans="1:19" s="49" customFormat="1" ht="15.75" x14ac:dyDescent="0.2">
      <c r="A1366" s="122">
        <v>325</v>
      </c>
      <c r="B1366" s="125" t="s">
        <v>8141</v>
      </c>
      <c r="C1366" s="110">
        <v>56</v>
      </c>
      <c r="D1366" s="111"/>
      <c r="E1366" s="138" t="s">
        <v>8142</v>
      </c>
      <c r="F1366" s="25"/>
      <c r="G1366" s="25">
        <v>3000000</v>
      </c>
      <c r="I1366" s="39"/>
      <c r="J1366" s="39"/>
      <c r="K1366" s="39"/>
      <c r="L1366" s="39"/>
      <c r="M1366" s="39"/>
      <c r="N1366" s="39"/>
      <c r="O1366" s="39"/>
      <c r="P1366" s="39"/>
      <c r="Q1366" s="39"/>
      <c r="R1366" s="39"/>
      <c r="S1366" s="39"/>
    </row>
    <row r="1367" spans="1:19" s="49" customFormat="1" ht="15.75" x14ac:dyDescent="0.2">
      <c r="A1367" s="122">
        <v>326</v>
      </c>
      <c r="B1367" s="125" t="s">
        <v>8143</v>
      </c>
      <c r="C1367" s="110">
        <v>56</v>
      </c>
      <c r="D1367" s="111"/>
      <c r="E1367" s="138" t="s">
        <v>8144</v>
      </c>
      <c r="F1367" s="25"/>
      <c r="G1367" s="25">
        <v>3000000</v>
      </c>
      <c r="I1367" s="39"/>
      <c r="J1367" s="39"/>
      <c r="K1367" s="39"/>
      <c r="L1367" s="39"/>
      <c r="M1367" s="39"/>
      <c r="N1367" s="39"/>
      <c r="O1367" s="39"/>
      <c r="P1367" s="39"/>
      <c r="Q1367" s="39"/>
      <c r="R1367" s="39"/>
      <c r="S1367" s="39"/>
    </row>
    <row r="1368" spans="1:19" s="49" customFormat="1" ht="15.75" x14ac:dyDescent="0.2">
      <c r="A1368" s="122">
        <v>327</v>
      </c>
      <c r="B1368" s="125" t="s">
        <v>8145</v>
      </c>
      <c r="C1368" s="110">
        <v>56</v>
      </c>
      <c r="D1368" s="111"/>
      <c r="E1368" s="138" t="s">
        <v>8146</v>
      </c>
      <c r="F1368" s="25"/>
      <c r="G1368" s="25">
        <v>3000000</v>
      </c>
      <c r="I1368" s="39"/>
      <c r="J1368" s="39"/>
      <c r="K1368" s="39"/>
      <c r="L1368" s="39"/>
      <c r="M1368" s="39"/>
      <c r="N1368" s="39"/>
      <c r="O1368" s="39"/>
      <c r="P1368" s="39"/>
      <c r="Q1368" s="39"/>
      <c r="R1368" s="39"/>
      <c r="S1368" s="39"/>
    </row>
    <row r="1369" spans="1:19" s="49" customFormat="1" ht="31.5" x14ac:dyDescent="0.2">
      <c r="A1369" s="122">
        <v>328</v>
      </c>
      <c r="B1369" s="125" t="s">
        <v>8147</v>
      </c>
      <c r="C1369" s="110">
        <v>56</v>
      </c>
      <c r="D1369" s="111"/>
      <c r="E1369" s="126" t="s">
        <v>8148</v>
      </c>
      <c r="F1369" s="25"/>
      <c r="G1369" s="25">
        <v>3000000</v>
      </c>
      <c r="I1369" s="39"/>
      <c r="J1369" s="39"/>
      <c r="K1369" s="39"/>
      <c r="L1369" s="39"/>
      <c r="M1369" s="39"/>
      <c r="N1369" s="39"/>
      <c r="O1369" s="39"/>
      <c r="P1369" s="39"/>
      <c r="Q1369" s="39"/>
      <c r="R1369" s="39"/>
      <c r="S1369" s="39"/>
    </row>
    <row r="1370" spans="1:19" s="49" customFormat="1" ht="15.75" x14ac:dyDescent="0.2">
      <c r="A1370" s="122">
        <v>329</v>
      </c>
      <c r="B1370" s="125" t="s">
        <v>8149</v>
      </c>
      <c r="C1370" s="110">
        <v>56</v>
      </c>
      <c r="D1370" s="111"/>
      <c r="E1370" s="138" t="s">
        <v>8150</v>
      </c>
      <c r="F1370" s="25"/>
      <c r="G1370" s="25">
        <v>2000000</v>
      </c>
      <c r="I1370" s="39"/>
      <c r="J1370" s="39"/>
      <c r="K1370" s="39"/>
      <c r="L1370" s="39"/>
      <c r="M1370" s="39"/>
      <c r="N1370" s="39"/>
      <c r="O1370" s="39"/>
      <c r="P1370" s="39"/>
      <c r="Q1370" s="39"/>
      <c r="R1370" s="39"/>
      <c r="S1370" s="39"/>
    </row>
    <row r="1371" spans="1:19" s="49" customFormat="1" ht="31.5" x14ac:dyDescent="0.2">
      <c r="A1371" s="122">
        <v>330</v>
      </c>
      <c r="B1371" s="125" t="s">
        <v>8151</v>
      </c>
      <c r="C1371" s="110">
        <v>56</v>
      </c>
      <c r="D1371" s="111"/>
      <c r="E1371" s="126" t="s">
        <v>8152</v>
      </c>
      <c r="F1371" s="25"/>
      <c r="G1371" s="25">
        <v>2000000</v>
      </c>
      <c r="I1371" s="39"/>
      <c r="J1371" s="39"/>
      <c r="K1371" s="39"/>
      <c r="L1371" s="39"/>
      <c r="M1371" s="39"/>
      <c r="N1371" s="39"/>
      <c r="O1371" s="39"/>
      <c r="P1371" s="39"/>
      <c r="Q1371" s="39"/>
      <c r="R1371" s="39"/>
      <c r="S1371" s="39"/>
    </row>
    <row r="1372" spans="1:19" s="49" customFormat="1" ht="31.5" x14ac:dyDescent="0.2">
      <c r="A1372" s="122">
        <v>331</v>
      </c>
      <c r="B1372" s="125" t="s">
        <v>8153</v>
      </c>
      <c r="C1372" s="110">
        <v>56</v>
      </c>
      <c r="D1372" s="111"/>
      <c r="E1372" s="126" t="s">
        <v>8154</v>
      </c>
      <c r="F1372" s="25"/>
      <c r="G1372" s="25">
        <v>2000000</v>
      </c>
      <c r="I1372" s="39"/>
      <c r="J1372" s="39"/>
      <c r="K1372" s="39"/>
      <c r="L1372" s="39"/>
      <c r="M1372" s="39"/>
      <c r="N1372" s="39"/>
      <c r="O1372" s="39"/>
      <c r="P1372" s="39"/>
      <c r="Q1372" s="39"/>
      <c r="R1372" s="39"/>
      <c r="S1372" s="39"/>
    </row>
    <row r="1373" spans="1:19" s="49" customFormat="1" ht="15.75" x14ac:dyDescent="0.2">
      <c r="A1373" s="122">
        <v>332</v>
      </c>
      <c r="B1373" s="125" t="s">
        <v>8155</v>
      </c>
      <c r="C1373" s="110">
        <v>56</v>
      </c>
      <c r="D1373" s="111"/>
      <c r="E1373" s="138" t="s">
        <v>8156</v>
      </c>
      <c r="F1373" s="25"/>
      <c r="G1373" s="25">
        <v>2000000</v>
      </c>
      <c r="I1373" s="39"/>
      <c r="J1373" s="39"/>
      <c r="K1373" s="39"/>
      <c r="L1373" s="39"/>
      <c r="M1373" s="39"/>
      <c r="N1373" s="39"/>
      <c r="O1373" s="39"/>
      <c r="P1373" s="39"/>
      <c r="Q1373" s="39"/>
      <c r="R1373" s="39"/>
      <c r="S1373" s="39"/>
    </row>
    <row r="1374" spans="1:19" s="49" customFormat="1" ht="15.75" x14ac:dyDescent="0.2">
      <c r="A1374" s="122">
        <v>333</v>
      </c>
      <c r="B1374" s="125" t="s">
        <v>8157</v>
      </c>
      <c r="C1374" s="110">
        <v>56</v>
      </c>
      <c r="D1374" s="111"/>
      <c r="E1374" s="138" t="s">
        <v>8158</v>
      </c>
      <c r="F1374" s="25"/>
      <c r="G1374" s="25">
        <v>2000000</v>
      </c>
      <c r="I1374" s="39"/>
      <c r="J1374" s="39"/>
      <c r="K1374" s="39"/>
      <c r="L1374" s="39"/>
      <c r="M1374" s="39"/>
      <c r="N1374" s="39"/>
      <c r="O1374" s="39"/>
      <c r="P1374" s="39"/>
      <c r="Q1374" s="39"/>
      <c r="R1374" s="39"/>
      <c r="S1374" s="39"/>
    </row>
    <row r="1375" spans="1:19" s="49" customFormat="1" ht="15.75" x14ac:dyDescent="0.2">
      <c r="A1375" s="122">
        <v>334</v>
      </c>
      <c r="B1375" s="125" t="s">
        <v>8159</v>
      </c>
      <c r="C1375" s="110">
        <v>56</v>
      </c>
      <c r="D1375" s="111"/>
      <c r="E1375" s="138" t="s">
        <v>8160</v>
      </c>
      <c r="F1375" s="25"/>
      <c r="G1375" s="25">
        <v>2000000</v>
      </c>
      <c r="I1375" s="39"/>
      <c r="J1375" s="39"/>
      <c r="K1375" s="39"/>
      <c r="L1375" s="39"/>
      <c r="M1375" s="39"/>
      <c r="N1375" s="39"/>
      <c r="O1375" s="39"/>
      <c r="P1375" s="39"/>
      <c r="Q1375" s="39"/>
      <c r="R1375" s="39"/>
      <c r="S1375" s="39"/>
    </row>
    <row r="1376" spans="1:19" s="49" customFormat="1" ht="15.75" x14ac:dyDescent="0.2">
      <c r="A1376" s="122">
        <v>335</v>
      </c>
      <c r="B1376" s="125" t="s">
        <v>8161</v>
      </c>
      <c r="C1376" s="110">
        <v>57</v>
      </c>
      <c r="D1376" s="111"/>
      <c r="E1376" s="138" t="s">
        <v>8162</v>
      </c>
      <c r="F1376" s="25"/>
      <c r="G1376" s="25">
        <v>500000</v>
      </c>
      <c r="I1376" s="39"/>
      <c r="J1376" s="39"/>
      <c r="K1376" s="39"/>
      <c r="L1376" s="39"/>
      <c r="M1376" s="39"/>
      <c r="N1376" s="39"/>
      <c r="O1376" s="39"/>
      <c r="P1376" s="39"/>
      <c r="Q1376" s="39"/>
      <c r="R1376" s="39"/>
      <c r="S1376" s="39"/>
    </row>
    <row r="1377" spans="1:19" s="49" customFormat="1" ht="15.75" x14ac:dyDescent="0.2">
      <c r="A1377" s="122">
        <v>336</v>
      </c>
      <c r="B1377" s="125" t="s">
        <v>8163</v>
      </c>
      <c r="C1377" s="110">
        <v>57</v>
      </c>
      <c r="D1377" s="111"/>
      <c r="E1377" s="138" t="s">
        <v>8164</v>
      </c>
      <c r="F1377" s="25"/>
      <c r="G1377" s="25">
        <v>500000</v>
      </c>
      <c r="I1377" s="39"/>
      <c r="J1377" s="39"/>
      <c r="K1377" s="39"/>
      <c r="L1377" s="39"/>
      <c r="M1377" s="39"/>
      <c r="N1377" s="39"/>
      <c r="O1377" s="39"/>
      <c r="P1377" s="39"/>
      <c r="Q1377" s="39"/>
      <c r="R1377" s="39"/>
      <c r="S1377" s="39"/>
    </row>
    <row r="1378" spans="1:19" s="49" customFormat="1" ht="15.75" x14ac:dyDescent="0.2">
      <c r="A1378" s="122">
        <v>337</v>
      </c>
      <c r="B1378" s="125" t="s">
        <v>8165</v>
      </c>
      <c r="C1378" s="110">
        <v>57</v>
      </c>
      <c r="D1378" s="111"/>
      <c r="E1378" s="138" t="s">
        <v>8166</v>
      </c>
      <c r="F1378" s="25"/>
      <c r="G1378" s="25">
        <v>1000000</v>
      </c>
      <c r="I1378" s="39"/>
      <c r="J1378" s="39"/>
      <c r="K1378" s="39"/>
      <c r="L1378" s="39"/>
      <c r="M1378" s="39"/>
      <c r="N1378" s="39"/>
      <c r="O1378" s="39"/>
      <c r="P1378" s="39"/>
      <c r="Q1378" s="39"/>
      <c r="R1378" s="39"/>
      <c r="S1378" s="39"/>
    </row>
    <row r="1379" spans="1:19" s="49" customFormat="1" ht="15.75" x14ac:dyDescent="0.2">
      <c r="A1379" s="122">
        <v>338</v>
      </c>
      <c r="B1379" s="125" t="s">
        <v>8167</v>
      </c>
      <c r="C1379" s="110">
        <v>57</v>
      </c>
      <c r="D1379" s="111"/>
      <c r="E1379" s="138" t="s">
        <v>8168</v>
      </c>
      <c r="F1379" s="25"/>
      <c r="G1379" s="25">
        <v>1000000</v>
      </c>
      <c r="I1379" s="39"/>
      <c r="J1379" s="39"/>
      <c r="K1379" s="39"/>
      <c r="L1379" s="39"/>
      <c r="M1379" s="39"/>
      <c r="N1379" s="39"/>
      <c r="O1379" s="39"/>
      <c r="P1379" s="39"/>
      <c r="Q1379" s="39"/>
      <c r="R1379" s="39"/>
      <c r="S1379" s="39"/>
    </row>
    <row r="1380" spans="1:19" s="49" customFormat="1" ht="15.75" x14ac:dyDescent="0.2">
      <c r="A1380" s="122">
        <v>339</v>
      </c>
      <c r="B1380" s="125" t="s">
        <v>8169</v>
      </c>
      <c r="C1380" s="110">
        <v>57</v>
      </c>
      <c r="D1380" s="111"/>
      <c r="E1380" s="138" t="s">
        <v>8170</v>
      </c>
      <c r="F1380" s="25"/>
      <c r="G1380" s="25">
        <v>1000000</v>
      </c>
      <c r="I1380" s="39"/>
      <c r="J1380" s="39"/>
      <c r="K1380" s="39"/>
      <c r="L1380" s="39"/>
      <c r="M1380" s="39"/>
      <c r="N1380" s="39"/>
      <c r="O1380" s="39"/>
      <c r="P1380" s="39"/>
      <c r="Q1380" s="39"/>
      <c r="R1380" s="39"/>
      <c r="S1380" s="39"/>
    </row>
    <row r="1381" spans="1:19" s="49" customFormat="1" ht="15.75" x14ac:dyDescent="0.2">
      <c r="A1381" s="122">
        <v>340</v>
      </c>
      <c r="B1381" s="125" t="s">
        <v>8171</v>
      </c>
      <c r="C1381" s="110">
        <v>57</v>
      </c>
      <c r="D1381" s="111"/>
      <c r="E1381" s="138" t="s">
        <v>8172</v>
      </c>
      <c r="F1381" s="25"/>
      <c r="G1381" s="25">
        <v>1000000</v>
      </c>
      <c r="I1381" s="39"/>
      <c r="J1381" s="39"/>
      <c r="K1381" s="39"/>
      <c r="L1381" s="39"/>
      <c r="M1381" s="39"/>
      <c r="N1381" s="39"/>
      <c r="O1381" s="39"/>
      <c r="P1381" s="39"/>
      <c r="Q1381" s="39"/>
      <c r="R1381" s="39"/>
      <c r="S1381" s="39"/>
    </row>
    <row r="1382" spans="1:19" s="49" customFormat="1" ht="15.75" x14ac:dyDescent="0.2">
      <c r="A1382" s="122">
        <v>341</v>
      </c>
      <c r="B1382" s="125" t="s">
        <v>8173</v>
      </c>
      <c r="C1382" s="110">
        <v>57</v>
      </c>
      <c r="D1382" s="111"/>
      <c r="E1382" s="138" t="s">
        <v>8174</v>
      </c>
      <c r="F1382" s="25"/>
      <c r="G1382" s="25">
        <v>1000000</v>
      </c>
      <c r="I1382" s="39"/>
      <c r="J1382" s="39"/>
      <c r="K1382" s="39"/>
      <c r="L1382" s="39"/>
      <c r="M1382" s="39"/>
      <c r="N1382" s="39"/>
      <c r="O1382" s="39"/>
      <c r="P1382" s="39"/>
      <c r="Q1382" s="39"/>
      <c r="R1382" s="39"/>
      <c r="S1382" s="39"/>
    </row>
    <row r="1383" spans="1:19" s="49" customFormat="1" ht="15.75" x14ac:dyDescent="0.2">
      <c r="A1383" s="122">
        <v>342</v>
      </c>
      <c r="B1383" s="125" t="s">
        <v>8175</v>
      </c>
      <c r="C1383" s="110">
        <v>57</v>
      </c>
      <c r="D1383" s="111"/>
      <c r="E1383" s="138" t="s">
        <v>8176</v>
      </c>
      <c r="F1383" s="25"/>
      <c r="G1383" s="25">
        <v>1000000</v>
      </c>
      <c r="I1383" s="39"/>
      <c r="J1383" s="39"/>
      <c r="K1383" s="39"/>
      <c r="L1383" s="39"/>
      <c r="M1383" s="39"/>
      <c r="N1383" s="39"/>
      <c r="O1383" s="39"/>
      <c r="P1383" s="39"/>
      <c r="Q1383" s="39"/>
      <c r="R1383" s="39"/>
      <c r="S1383" s="39"/>
    </row>
    <row r="1384" spans="1:19" s="49" customFormat="1" ht="15.75" x14ac:dyDescent="0.2">
      <c r="A1384" s="122">
        <v>343</v>
      </c>
      <c r="B1384" s="125" t="s">
        <v>8177</v>
      </c>
      <c r="C1384" s="110">
        <v>57</v>
      </c>
      <c r="D1384" s="111"/>
      <c r="E1384" s="138" t="s">
        <v>8178</v>
      </c>
      <c r="F1384" s="25"/>
      <c r="G1384" s="25">
        <v>1000000</v>
      </c>
      <c r="I1384" s="39"/>
      <c r="J1384" s="39"/>
      <c r="K1384" s="39"/>
      <c r="L1384" s="39"/>
      <c r="M1384" s="39"/>
      <c r="N1384" s="39"/>
      <c r="O1384" s="39"/>
      <c r="P1384" s="39"/>
      <c r="Q1384" s="39"/>
      <c r="R1384" s="39"/>
      <c r="S1384" s="39"/>
    </row>
    <row r="1385" spans="1:19" s="49" customFormat="1" ht="15.75" x14ac:dyDescent="0.2">
      <c r="A1385" s="122">
        <v>344</v>
      </c>
      <c r="B1385" s="125" t="s">
        <v>8179</v>
      </c>
      <c r="C1385" s="110">
        <v>57</v>
      </c>
      <c r="D1385" s="111"/>
      <c r="E1385" s="138" t="s">
        <v>8180</v>
      </c>
      <c r="F1385" s="25"/>
      <c r="G1385" s="25">
        <v>1000000</v>
      </c>
      <c r="I1385" s="39"/>
      <c r="J1385" s="39"/>
      <c r="K1385" s="39"/>
      <c r="L1385" s="39"/>
      <c r="M1385" s="39"/>
      <c r="N1385" s="39"/>
      <c r="O1385" s="39"/>
      <c r="P1385" s="39"/>
      <c r="Q1385" s="39"/>
      <c r="R1385" s="39"/>
      <c r="S1385" s="39"/>
    </row>
    <row r="1386" spans="1:19" s="49" customFormat="1" ht="15.75" x14ac:dyDescent="0.2">
      <c r="A1386" s="122">
        <v>345</v>
      </c>
      <c r="B1386" s="125" t="s">
        <v>8181</v>
      </c>
      <c r="C1386" s="110">
        <v>57</v>
      </c>
      <c r="D1386" s="111"/>
      <c r="E1386" s="138" t="s">
        <v>8182</v>
      </c>
      <c r="F1386" s="25"/>
      <c r="G1386" s="25">
        <v>1000000</v>
      </c>
      <c r="I1386" s="39"/>
      <c r="J1386" s="39"/>
      <c r="K1386" s="39"/>
      <c r="L1386" s="39"/>
      <c r="M1386" s="39"/>
      <c r="N1386" s="39"/>
      <c r="O1386" s="39"/>
      <c r="P1386" s="39"/>
      <c r="Q1386" s="39"/>
      <c r="R1386" s="39"/>
      <c r="S1386" s="39"/>
    </row>
    <row r="1387" spans="1:19" s="49" customFormat="1" ht="15.75" x14ac:dyDescent="0.2">
      <c r="A1387" s="122">
        <v>346</v>
      </c>
      <c r="B1387" s="125" t="s">
        <v>8183</v>
      </c>
      <c r="C1387" s="110">
        <v>57</v>
      </c>
      <c r="D1387" s="111"/>
      <c r="E1387" s="138" t="s">
        <v>8184</v>
      </c>
      <c r="F1387" s="25"/>
      <c r="G1387" s="25">
        <v>2000000</v>
      </c>
      <c r="I1387" s="39"/>
      <c r="J1387" s="39"/>
      <c r="K1387" s="39"/>
      <c r="L1387" s="39"/>
      <c r="M1387" s="39"/>
      <c r="N1387" s="39"/>
      <c r="O1387" s="39"/>
      <c r="P1387" s="39"/>
      <c r="Q1387" s="39"/>
      <c r="R1387" s="39"/>
      <c r="S1387" s="39"/>
    </row>
    <row r="1388" spans="1:19" s="49" customFormat="1" ht="15.75" x14ac:dyDescent="0.2">
      <c r="A1388" s="122">
        <v>347</v>
      </c>
      <c r="B1388" s="125" t="s">
        <v>8185</v>
      </c>
      <c r="C1388" s="110">
        <v>57</v>
      </c>
      <c r="D1388" s="111"/>
      <c r="E1388" s="138" t="s">
        <v>8186</v>
      </c>
      <c r="F1388" s="25"/>
      <c r="G1388" s="25">
        <v>2000000</v>
      </c>
      <c r="I1388" s="39"/>
      <c r="J1388" s="39"/>
      <c r="K1388" s="39"/>
      <c r="L1388" s="39"/>
      <c r="M1388" s="39"/>
      <c r="N1388" s="39"/>
      <c r="O1388" s="39"/>
      <c r="P1388" s="39"/>
      <c r="Q1388" s="39"/>
      <c r="R1388" s="39"/>
      <c r="S1388" s="39"/>
    </row>
    <row r="1389" spans="1:19" s="49" customFormat="1" ht="15.75" x14ac:dyDescent="0.2">
      <c r="A1389" s="122">
        <v>348</v>
      </c>
      <c r="B1389" s="125" t="s">
        <v>8187</v>
      </c>
      <c r="C1389" s="110">
        <v>57</v>
      </c>
      <c r="D1389" s="111"/>
      <c r="E1389" s="138" t="s">
        <v>8188</v>
      </c>
      <c r="F1389" s="25"/>
      <c r="G1389" s="25">
        <v>2000000</v>
      </c>
      <c r="I1389" s="39"/>
      <c r="J1389" s="39"/>
      <c r="K1389" s="39"/>
      <c r="L1389" s="39"/>
      <c r="M1389" s="39"/>
      <c r="N1389" s="39"/>
      <c r="O1389" s="39"/>
      <c r="P1389" s="39"/>
      <c r="Q1389" s="39"/>
      <c r="R1389" s="39"/>
      <c r="S1389" s="39"/>
    </row>
    <row r="1390" spans="1:19" s="49" customFormat="1" ht="15.75" x14ac:dyDescent="0.2">
      <c r="A1390" s="122">
        <v>349</v>
      </c>
      <c r="B1390" s="125" t="s">
        <v>8189</v>
      </c>
      <c r="C1390" s="110">
        <v>57</v>
      </c>
      <c r="D1390" s="111"/>
      <c r="E1390" s="138" t="s">
        <v>8190</v>
      </c>
      <c r="F1390" s="25"/>
      <c r="G1390" s="25">
        <v>1000000</v>
      </c>
      <c r="I1390" s="39"/>
      <c r="J1390" s="39"/>
      <c r="K1390" s="39"/>
      <c r="L1390" s="39"/>
      <c r="M1390" s="39"/>
      <c r="N1390" s="39"/>
      <c r="O1390" s="39"/>
      <c r="P1390" s="39"/>
      <c r="Q1390" s="39"/>
      <c r="R1390" s="39"/>
      <c r="S1390" s="39"/>
    </row>
    <row r="1391" spans="1:19" s="49" customFormat="1" ht="15.75" x14ac:dyDescent="0.2">
      <c r="A1391" s="122">
        <v>350</v>
      </c>
      <c r="B1391" s="125" t="s">
        <v>8191</v>
      </c>
      <c r="C1391" s="110">
        <v>58</v>
      </c>
      <c r="D1391" s="111"/>
      <c r="E1391" s="138" t="s">
        <v>8192</v>
      </c>
      <c r="F1391" s="25"/>
      <c r="G1391" s="25">
        <v>2000000</v>
      </c>
      <c r="I1391" s="39"/>
      <c r="J1391" s="39"/>
      <c r="K1391" s="39"/>
      <c r="L1391" s="39"/>
      <c r="M1391" s="39"/>
      <c r="N1391" s="39"/>
      <c r="O1391" s="39"/>
      <c r="P1391" s="39"/>
      <c r="Q1391" s="39"/>
      <c r="R1391" s="39"/>
      <c r="S1391" s="39"/>
    </row>
    <row r="1392" spans="1:19" s="49" customFormat="1" ht="15.75" x14ac:dyDescent="0.2">
      <c r="A1392" s="122">
        <v>351</v>
      </c>
      <c r="B1392" s="125" t="s">
        <v>8193</v>
      </c>
      <c r="C1392" s="110">
        <v>58</v>
      </c>
      <c r="D1392" s="111"/>
      <c r="E1392" s="138" t="s">
        <v>8194</v>
      </c>
      <c r="F1392" s="25"/>
      <c r="G1392" s="25">
        <v>1000000</v>
      </c>
      <c r="I1392" s="39"/>
      <c r="J1392" s="39"/>
      <c r="K1392" s="39"/>
      <c r="L1392" s="39"/>
      <c r="M1392" s="39"/>
      <c r="N1392" s="39"/>
      <c r="O1392" s="39"/>
      <c r="P1392" s="39"/>
      <c r="Q1392" s="39"/>
      <c r="R1392" s="39"/>
      <c r="S1392" s="39"/>
    </row>
    <row r="1393" spans="1:19" s="49" customFormat="1" ht="15.75" x14ac:dyDescent="0.2">
      <c r="A1393" s="122">
        <v>352</v>
      </c>
      <c r="B1393" s="125" t="s">
        <v>8195</v>
      </c>
      <c r="C1393" s="110">
        <v>58</v>
      </c>
      <c r="D1393" s="111"/>
      <c r="E1393" s="138" t="s">
        <v>8196</v>
      </c>
      <c r="F1393" s="25"/>
      <c r="G1393" s="25">
        <v>2000000</v>
      </c>
      <c r="I1393" s="39"/>
      <c r="J1393" s="39"/>
      <c r="K1393" s="39"/>
      <c r="L1393" s="39"/>
      <c r="M1393" s="39"/>
      <c r="N1393" s="39"/>
      <c r="O1393" s="39"/>
      <c r="P1393" s="39"/>
      <c r="Q1393" s="39"/>
      <c r="R1393" s="39"/>
      <c r="S1393" s="39"/>
    </row>
    <row r="1394" spans="1:19" s="49" customFormat="1" ht="15.75" x14ac:dyDescent="0.2">
      <c r="A1394" s="122">
        <v>353</v>
      </c>
      <c r="B1394" s="125" t="s">
        <v>8197</v>
      </c>
      <c r="C1394" s="110">
        <v>58</v>
      </c>
      <c r="D1394" s="111"/>
      <c r="E1394" s="138" t="s">
        <v>8198</v>
      </c>
      <c r="F1394" s="25"/>
      <c r="G1394" s="25">
        <v>2000000</v>
      </c>
      <c r="I1394" s="39"/>
      <c r="J1394" s="39"/>
      <c r="K1394" s="39"/>
      <c r="L1394" s="39"/>
      <c r="M1394" s="39"/>
      <c r="N1394" s="39"/>
      <c r="O1394" s="39"/>
      <c r="P1394" s="39"/>
      <c r="Q1394" s="39"/>
      <c r="R1394" s="39"/>
      <c r="S1394" s="39"/>
    </row>
    <row r="1395" spans="1:19" s="49" customFormat="1" ht="15.75" x14ac:dyDescent="0.2">
      <c r="A1395" s="122">
        <v>354</v>
      </c>
      <c r="B1395" s="125" t="s">
        <v>8199</v>
      </c>
      <c r="C1395" s="110">
        <v>58</v>
      </c>
      <c r="D1395" s="111"/>
      <c r="E1395" s="138" t="s">
        <v>8200</v>
      </c>
      <c r="F1395" s="25"/>
      <c r="G1395" s="25">
        <v>1000000</v>
      </c>
      <c r="I1395" s="39"/>
      <c r="J1395" s="39"/>
      <c r="K1395" s="39"/>
      <c r="L1395" s="39"/>
      <c r="M1395" s="39"/>
      <c r="N1395" s="39"/>
      <c r="O1395" s="39"/>
      <c r="P1395" s="39"/>
      <c r="Q1395" s="39"/>
      <c r="R1395" s="39"/>
      <c r="S1395" s="39"/>
    </row>
    <row r="1396" spans="1:19" s="49" customFormat="1" ht="31.5" x14ac:dyDescent="0.2">
      <c r="A1396" s="122">
        <v>355</v>
      </c>
      <c r="B1396" s="125" t="s">
        <v>8201</v>
      </c>
      <c r="C1396" s="110">
        <v>59</v>
      </c>
      <c r="D1396" s="111"/>
      <c r="E1396" s="126" t="s">
        <v>8202</v>
      </c>
      <c r="F1396" s="25"/>
      <c r="G1396" s="25">
        <v>1000000</v>
      </c>
      <c r="I1396" s="39"/>
      <c r="J1396" s="39"/>
      <c r="K1396" s="39"/>
      <c r="L1396" s="39"/>
      <c r="M1396" s="39"/>
      <c r="N1396" s="39"/>
      <c r="O1396" s="39"/>
      <c r="P1396" s="39"/>
      <c r="Q1396" s="39"/>
      <c r="R1396" s="39"/>
      <c r="S1396" s="39"/>
    </row>
    <row r="1397" spans="1:19" s="49" customFormat="1" ht="31.5" x14ac:dyDescent="0.2">
      <c r="A1397" s="122">
        <v>356</v>
      </c>
      <c r="B1397" s="125" t="s">
        <v>8203</v>
      </c>
      <c r="C1397" s="110">
        <v>59</v>
      </c>
      <c r="D1397" s="111"/>
      <c r="E1397" s="126" t="s">
        <v>8204</v>
      </c>
      <c r="F1397" s="25"/>
      <c r="G1397" s="25">
        <v>1000000</v>
      </c>
      <c r="I1397" s="39"/>
      <c r="J1397" s="39"/>
      <c r="K1397" s="39"/>
      <c r="L1397" s="39"/>
      <c r="M1397" s="39"/>
      <c r="N1397" s="39"/>
      <c r="O1397" s="39"/>
      <c r="P1397" s="39"/>
      <c r="Q1397" s="39"/>
      <c r="R1397" s="39"/>
      <c r="S1397" s="39"/>
    </row>
    <row r="1398" spans="1:19" s="49" customFormat="1" ht="31.5" x14ac:dyDescent="0.2">
      <c r="A1398" s="122">
        <v>357</v>
      </c>
      <c r="B1398" s="125" t="s">
        <v>8205</v>
      </c>
      <c r="C1398" s="110">
        <v>59</v>
      </c>
      <c r="D1398" s="111"/>
      <c r="E1398" s="126" t="s">
        <v>8206</v>
      </c>
      <c r="F1398" s="25"/>
      <c r="G1398" s="25">
        <v>1000000</v>
      </c>
      <c r="I1398" s="39"/>
      <c r="J1398" s="39"/>
      <c r="K1398" s="39"/>
      <c r="L1398" s="39"/>
      <c r="M1398" s="39"/>
      <c r="N1398" s="39"/>
      <c r="O1398" s="39"/>
      <c r="P1398" s="39"/>
      <c r="Q1398" s="39"/>
      <c r="R1398" s="39"/>
      <c r="S1398" s="39"/>
    </row>
    <row r="1399" spans="1:19" s="49" customFormat="1" ht="15.75" x14ac:dyDescent="0.2">
      <c r="A1399" s="122">
        <v>358</v>
      </c>
      <c r="B1399" s="125" t="s">
        <v>8207</v>
      </c>
      <c r="C1399" s="110">
        <v>59</v>
      </c>
      <c r="D1399" s="111"/>
      <c r="E1399" s="138" t="s">
        <v>8208</v>
      </c>
      <c r="F1399" s="25"/>
      <c r="G1399" s="25">
        <v>500000</v>
      </c>
      <c r="I1399" s="39"/>
      <c r="J1399" s="39"/>
      <c r="K1399" s="39"/>
      <c r="L1399" s="39"/>
      <c r="M1399" s="39"/>
      <c r="N1399" s="39"/>
      <c r="O1399" s="39"/>
      <c r="P1399" s="39"/>
      <c r="Q1399" s="39"/>
      <c r="R1399" s="39"/>
      <c r="S1399" s="39"/>
    </row>
    <row r="1400" spans="1:19" s="49" customFormat="1" ht="15.75" x14ac:dyDescent="0.2">
      <c r="A1400" s="122">
        <v>359</v>
      </c>
      <c r="B1400" s="125" t="s">
        <v>8209</v>
      </c>
      <c r="C1400" s="110">
        <v>59</v>
      </c>
      <c r="D1400" s="111"/>
      <c r="E1400" s="138" t="s">
        <v>8210</v>
      </c>
      <c r="F1400" s="25"/>
      <c r="G1400" s="25">
        <v>500000</v>
      </c>
      <c r="I1400" s="39"/>
      <c r="J1400" s="39"/>
      <c r="K1400" s="39"/>
      <c r="L1400" s="39"/>
      <c r="M1400" s="39"/>
      <c r="N1400" s="39"/>
      <c r="O1400" s="39"/>
      <c r="P1400" s="39"/>
      <c r="Q1400" s="39"/>
      <c r="R1400" s="39"/>
      <c r="S1400" s="39"/>
    </row>
    <row r="1401" spans="1:19" s="49" customFormat="1" ht="15.75" x14ac:dyDescent="0.2">
      <c r="A1401" s="122">
        <v>360</v>
      </c>
      <c r="B1401" s="125" t="s">
        <v>8211</v>
      </c>
      <c r="C1401" s="110">
        <v>59</v>
      </c>
      <c r="D1401" s="111"/>
      <c r="E1401" s="138" t="s">
        <v>8212</v>
      </c>
      <c r="F1401" s="25"/>
      <c r="G1401" s="25">
        <v>500000</v>
      </c>
      <c r="I1401" s="39"/>
      <c r="J1401" s="39"/>
      <c r="K1401" s="39"/>
      <c r="L1401" s="39"/>
      <c r="M1401" s="39"/>
      <c r="N1401" s="39"/>
      <c r="O1401" s="39"/>
      <c r="P1401" s="39"/>
      <c r="Q1401" s="39"/>
      <c r="R1401" s="39"/>
      <c r="S1401" s="39"/>
    </row>
    <row r="1402" spans="1:19" s="49" customFormat="1" ht="31.5" x14ac:dyDescent="0.2">
      <c r="A1402" s="122">
        <v>361</v>
      </c>
      <c r="B1402" s="125" t="s">
        <v>8213</v>
      </c>
      <c r="C1402" s="110">
        <v>59</v>
      </c>
      <c r="D1402" s="111"/>
      <c r="E1402" s="126" t="s">
        <v>8214</v>
      </c>
      <c r="F1402" s="25"/>
      <c r="G1402" s="25">
        <v>500000</v>
      </c>
      <c r="I1402" s="39"/>
      <c r="J1402" s="39"/>
      <c r="K1402" s="39"/>
      <c r="L1402" s="39"/>
      <c r="M1402" s="39"/>
      <c r="N1402" s="39"/>
      <c r="O1402" s="39"/>
      <c r="P1402" s="39"/>
      <c r="Q1402" s="39"/>
      <c r="R1402" s="39"/>
      <c r="S1402" s="39"/>
    </row>
    <row r="1403" spans="1:19" s="49" customFormat="1" ht="31.5" x14ac:dyDescent="0.2">
      <c r="A1403" s="122">
        <v>362</v>
      </c>
      <c r="B1403" s="125" t="s">
        <v>8215</v>
      </c>
      <c r="C1403" s="110">
        <v>59</v>
      </c>
      <c r="D1403" s="111"/>
      <c r="E1403" s="126" t="s">
        <v>8216</v>
      </c>
      <c r="F1403" s="25"/>
      <c r="G1403" s="25">
        <v>1000000</v>
      </c>
      <c r="I1403" s="39"/>
      <c r="J1403" s="39"/>
      <c r="K1403" s="39"/>
      <c r="L1403" s="39"/>
      <c r="M1403" s="39"/>
      <c r="N1403" s="39"/>
      <c r="O1403" s="39"/>
      <c r="P1403" s="39"/>
      <c r="Q1403" s="39"/>
      <c r="R1403" s="39"/>
      <c r="S1403" s="39"/>
    </row>
    <row r="1404" spans="1:19" s="49" customFormat="1" ht="31.5" x14ac:dyDescent="0.2">
      <c r="A1404" s="122">
        <v>363</v>
      </c>
      <c r="B1404" s="125" t="s">
        <v>8217</v>
      </c>
      <c r="C1404" s="110">
        <v>59</v>
      </c>
      <c r="D1404" s="111"/>
      <c r="E1404" s="126" t="s">
        <v>8218</v>
      </c>
      <c r="F1404" s="25"/>
      <c r="G1404" s="25">
        <v>1000000</v>
      </c>
      <c r="I1404" s="39"/>
      <c r="J1404" s="39"/>
      <c r="K1404" s="39"/>
      <c r="L1404" s="39"/>
      <c r="M1404" s="39"/>
      <c r="N1404" s="39"/>
      <c r="O1404" s="39"/>
      <c r="P1404" s="39"/>
      <c r="Q1404" s="39"/>
      <c r="R1404" s="39"/>
      <c r="S1404" s="39"/>
    </row>
    <row r="1405" spans="1:19" s="49" customFormat="1" ht="31.5" x14ac:dyDescent="0.2">
      <c r="A1405" s="122">
        <v>364</v>
      </c>
      <c r="B1405" s="125" t="s">
        <v>8219</v>
      </c>
      <c r="C1405" s="110">
        <v>59</v>
      </c>
      <c r="D1405" s="111"/>
      <c r="E1405" s="126" t="s">
        <v>8220</v>
      </c>
      <c r="F1405" s="25"/>
      <c r="G1405" s="25">
        <v>1000000</v>
      </c>
      <c r="I1405" s="39"/>
      <c r="J1405" s="39"/>
      <c r="K1405" s="39"/>
      <c r="L1405" s="39"/>
      <c r="M1405" s="39"/>
      <c r="N1405" s="39"/>
      <c r="O1405" s="39"/>
      <c r="P1405" s="39"/>
      <c r="Q1405" s="39"/>
      <c r="R1405" s="39"/>
      <c r="S1405" s="39"/>
    </row>
    <row r="1406" spans="1:19" s="49" customFormat="1" ht="31.5" x14ac:dyDescent="0.2">
      <c r="A1406" s="122">
        <v>365</v>
      </c>
      <c r="B1406" s="125" t="s">
        <v>8221</v>
      </c>
      <c r="C1406" s="110">
        <v>59</v>
      </c>
      <c r="D1406" s="111"/>
      <c r="E1406" s="126" t="s">
        <v>8222</v>
      </c>
      <c r="F1406" s="25"/>
      <c r="G1406" s="25">
        <v>500000</v>
      </c>
      <c r="I1406" s="39"/>
      <c r="J1406" s="39"/>
      <c r="K1406" s="39"/>
      <c r="L1406" s="39"/>
      <c r="M1406" s="39"/>
      <c r="N1406" s="39"/>
      <c r="O1406" s="39"/>
      <c r="P1406" s="39"/>
      <c r="Q1406" s="39"/>
      <c r="R1406" s="39"/>
      <c r="S1406" s="39"/>
    </row>
    <row r="1407" spans="1:19" s="49" customFormat="1" ht="31.5" x14ac:dyDescent="0.2">
      <c r="A1407" s="122">
        <v>366</v>
      </c>
      <c r="B1407" s="125" t="s">
        <v>8223</v>
      </c>
      <c r="C1407" s="110">
        <v>59</v>
      </c>
      <c r="D1407" s="111"/>
      <c r="E1407" s="126" t="s">
        <v>8224</v>
      </c>
      <c r="F1407" s="25"/>
      <c r="G1407" s="25">
        <v>2000000</v>
      </c>
      <c r="I1407" s="39"/>
      <c r="J1407" s="39"/>
      <c r="K1407" s="39"/>
      <c r="L1407" s="39"/>
      <c r="M1407" s="39"/>
      <c r="N1407" s="39"/>
      <c r="O1407" s="39"/>
      <c r="P1407" s="39"/>
      <c r="Q1407" s="39"/>
      <c r="R1407" s="39"/>
      <c r="S1407" s="39"/>
    </row>
    <row r="1408" spans="1:19" s="49" customFormat="1" ht="31.5" x14ac:dyDescent="0.2">
      <c r="A1408" s="122">
        <v>367</v>
      </c>
      <c r="B1408" s="125" t="s">
        <v>8225</v>
      </c>
      <c r="C1408" s="110">
        <v>59</v>
      </c>
      <c r="D1408" s="111"/>
      <c r="E1408" s="126" t="s">
        <v>8226</v>
      </c>
      <c r="F1408" s="25"/>
      <c r="G1408" s="25">
        <v>1000000</v>
      </c>
      <c r="I1408" s="39"/>
      <c r="J1408" s="39"/>
      <c r="K1408" s="39"/>
      <c r="L1408" s="39"/>
      <c r="M1408" s="39"/>
      <c r="N1408" s="39"/>
      <c r="O1408" s="39"/>
      <c r="P1408" s="39"/>
      <c r="Q1408" s="39"/>
      <c r="R1408" s="39"/>
      <c r="S1408" s="39"/>
    </row>
    <row r="1409" spans="1:19" s="49" customFormat="1" ht="15.75" x14ac:dyDescent="0.2">
      <c r="A1409" s="122">
        <v>368</v>
      </c>
      <c r="B1409" s="125" t="s">
        <v>8227</v>
      </c>
      <c r="C1409" s="110">
        <v>59</v>
      </c>
      <c r="D1409" s="111"/>
      <c r="E1409" s="138" t="s">
        <v>8228</v>
      </c>
      <c r="F1409" s="25"/>
      <c r="G1409" s="25">
        <v>500000</v>
      </c>
      <c r="I1409" s="39"/>
      <c r="J1409" s="39"/>
      <c r="K1409" s="39"/>
      <c r="L1409" s="39"/>
      <c r="M1409" s="39"/>
      <c r="N1409" s="39"/>
      <c r="O1409" s="39"/>
      <c r="P1409" s="39"/>
      <c r="Q1409" s="39"/>
      <c r="R1409" s="39"/>
      <c r="S1409" s="39"/>
    </row>
    <row r="1410" spans="1:19" s="49" customFormat="1" ht="15.75" x14ac:dyDescent="0.2">
      <c r="A1410" s="122">
        <v>369</v>
      </c>
      <c r="B1410" s="125" t="s">
        <v>8229</v>
      </c>
      <c r="C1410" s="110">
        <v>59</v>
      </c>
      <c r="D1410" s="111"/>
      <c r="E1410" s="138" t="s">
        <v>8230</v>
      </c>
      <c r="F1410" s="25"/>
      <c r="G1410" s="25">
        <v>2000000</v>
      </c>
      <c r="I1410" s="39"/>
      <c r="J1410" s="39"/>
      <c r="K1410" s="39"/>
      <c r="L1410" s="39"/>
      <c r="M1410" s="39"/>
      <c r="N1410" s="39"/>
      <c r="O1410" s="39"/>
      <c r="P1410" s="39"/>
      <c r="Q1410" s="39"/>
      <c r="R1410" s="39"/>
      <c r="S1410" s="39"/>
    </row>
    <row r="1411" spans="1:19" s="49" customFormat="1" ht="15.75" x14ac:dyDescent="0.2">
      <c r="A1411" s="122">
        <v>370</v>
      </c>
      <c r="B1411" s="125" t="s">
        <v>8231</v>
      </c>
      <c r="C1411" s="110">
        <v>59</v>
      </c>
      <c r="D1411" s="111"/>
      <c r="E1411" s="138" t="s">
        <v>8232</v>
      </c>
      <c r="F1411" s="25"/>
      <c r="G1411" s="25">
        <v>2000000</v>
      </c>
      <c r="I1411" s="39"/>
      <c r="J1411" s="39"/>
      <c r="K1411" s="39"/>
      <c r="L1411" s="39"/>
      <c r="M1411" s="39"/>
      <c r="N1411" s="39"/>
      <c r="O1411" s="39"/>
      <c r="P1411" s="39"/>
      <c r="Q1411" s="39"/>
      <c r="R1411" s="39"/>
      <c r="S1411" s="39"/>
    </row>
    <row r="1412" spans="1:19" s="49" customFormat="1" ht="31.5" x14ac:dyDescent="0.2">
      <c r="A1412" s="122">
        <v>371</v>
      </c>
      <c r="B1412" s="125" t="s">
        <v>8233</v>
      </c>
      <c r="C1412" s="110">
        <v>59</v>
      </c>
      <c r="D1412" s="111"/>
      <c r="E1412" s="126" t="s">
        <v>8234</v>
      </c>
      <c r="F1412" s="25"/>
      <c r="G1412" s="25">
        <v>1000000</v>
      </c>
      <c r="I1412" s="39"/>
      <c r="J1412" s="39"/>
      <c r="K1412" s="39"/>
      <c r="L1412" s="39"/>
      <c r="M1412" s="39"/>
      <c r="N1412" s="39"/>
      <c r="O1412" s="39"/>
      <c r="P1412" s="39"/>
      <c r="Q1412" s="39"/>
      <c r="R1412" s="39"/>
      <c r="S1412" s="39"/>
    </row>
    <row r="1413" spans="1:19" s="49" customFormat="1" ht="15.75" x14ac:dyDescent="0.2">
      <c r="A1413" s="122">
        <v>372</v>
      </c>
      <c r="B1413" s="125" t="s">
        <v>8235</v>
      </c>
      <c r="C1413" s="110">
        <v>59</v>
      </c>
      <c r="D1413" s="111"/>
      <c r="E1413" s="138" t="s">
        <v>8236</v>
      </c>
      <c r="F1413" s="25"/>
      <c r="G1413" s="25">
        <v>1000000</v>
      </c>
      <c r="I1413" s="39"/>
      <c r="J1413" s="39"/>
      <c r="K1413" s="39"/>
      <c r="L1413" s="39"/>
      <c r="M1413" s="39"/>
      <c r="N1413" s="39"/>
      <c r="O1413" s="39"/>
      <c r="P1413" s="39"/>
      <c r="Q1413" s="39"/>
      <c r="R1413" s="39"/>
      <c r="S1413" s="39"/>
    </row>
    <row r="1414" spans="1:19" s="49" customFormat="1" ht="15.75" x14ac:dyDescent="0.2">
      <c r="A1414" s="122">
        <v>373</v>
      </c>
      <c r="B1414" s="125" t="s">
        <v>8237</v>
      </c>
      <c r="C1414" s="110">
        <v>59</v>
      </c>
      <c r="D1414" s="111"/>
      <c r="E1414" s="138" t="s">
        <v>8238</v>
      </c>
      <c r="F1414" s="25"/>
      <c r="G1414" s="25">
        <v>1000000</v>
      </c>
      <c r="I1414" s="39"/>
      <c r="J1414" s="39"/>
      <c r="K1414" s="39"/>
      <c r="L1414" s="39"/>
      <c r="M1414" s="39"/>
      <c r="N1414" s="39"/>
      <c r="O1414" s="39"/>
      <c r="P1414" s="39"/>
      <c r="Q1414" s="39"/>
      <c r="R1414" s="39"/>
      <c r="S1414" s="39"/>
    </row>
    <row r="1415" spans="1:19" s="49" customFormat="1" ht="15.75" x14ac:dyDescent="0.2">
      <c r="A1415" s="122">
        <v>374</v>
      </c>
      <c r="B1415" s="125" t="s">
        <v>8239</v>
      </c>
      <c r="C1415" s="110">
        <v>59</v>
      </c>
      <c r="D1415" s="111"/>
      <c r="E1415" s="138" t="s">
        <v>8240</v>
      </c>
      <c r="F1415" s="25"/>
      <c r="G1415" s="25">
        <v>2000000</v>
      </c>
      <c r="I1415" s="39"/>
      <c r="J1415" s="39"/>
      <c r="K1415" s="39"/>
      <c r="L1415" s="39"/>
      <c r="M1415" s="39"/>
      <c r="N1415" s="39"/>
      <c r="O1415" s="39"/>
      <c r="P1415" s="39"/>
      <c r="Q1415" s="39"/>
      <c r="R1415" s="39"/>
      <c r="S1415" s="39"/>
    </row>
    <row r="1416" spans="1:19" s="49" customFormat="1" ht="15.75" x14ac:dyDescent="0.2">
      <c r="A1416" s="122">
        <v>375</v>
      </c>
      <c r="B1416" s="125" t="s">
        <v>8241</v>
      </c>
      <c r="C1416" s="110">
        <v>60</v>
      </c>
      <c r="D1416" s="111"/>
      <c r="E1416" s="138" t="s">
        <v>8242</v>
      </c>
      <c r="F1416" s="25"/>
      <c r="G1416" s="25">
        <v>3000000</v>
      </c>
      <c r="I1416" s="39"/>
      <c r="J1416" s="39"/>
      <c r="K1416" s="39"/>
      <c r="L1416" s="39"/>
      <c r="M1416" s="39"/>
      <c r="N1416" s="39"/>
      <c r="O1416" s="39"/>
      <c r="P1416" s="39"/>
      <c r="Q1416" s="39"/>
      <c r="R1416" s="39"/>
      <c r="S1416" s="39"/>
    </row>
    <row r="1417" spans="1:19" s="49" customFormat="1" ht="15.75" x14ac:dyDescent="0.2">
      <c r="A1417" s="122">
        <v>376</v>
      </c>
      <c r="B1417" s="125" t="s">
        <v>8243</v>
      </c>
      <c r="C1417" s="110">
        <v>60</v>
      </c>
      <c r="D1417" s="111"/>
      <c r="E1417" s="138" t="s">
        <v>8244</v>
      </c>
      <c r="F1417" s="25"/>
      <c r="G1417" s="25">
        <v>2500000</v>
      </c>
      <c r="I1417" s="39"/>
      <c r="J1417" s="39"/>
      <c r="K1417" s="39"/>
      <c r="L1417" s="39"/>
      <c r="M1417" s="39"/>
      <c r="N1417" s="39"/>
      <c r="O1417" s="39"/>
      <c r="P1417" s="39"/>
      <c r="Q1417" s="39"/>
      <c r="R1417" s="39"/>
      <c r="S1417" s="39"/>
    </row>
    <row r="1418" spans="1:19" s="49" customFormat="1" ht="15.75" x14ac:dyDescent="0.2">
      <c r="A1418" s="122">
        <v>377</v>
      </c>
      <c r="B1418" s="125" t="s">
        <v>8245</v>
      </c>
      <c r="C1418" s="110">
        <v>60</v>
      </c>
      <c r="D1418" s="111"/>
      <c r="E1418" s="138" t="s">
        <v>8246</v>
      </c>
      <c r="F1418" s="25"/>
      <c r="G1418" s="25">
        <v>3000000</v>
      </c>
      <c r="I1418" s="39"/>
      <c r="J1418" s="39"/>
      <c r="K1418" s="39"/>
      <c r="L1418" s="39"/>
      <c r="M1418" s="39"/>
      <c r="N1418" s="39"/>
      <c r="O1418" s="39"/>
      <c r="P1418" s="39"/>
      <c r="Q1418" s="39"/>
      <c r="R1418" s="39"/>
      <c r="S1418" s="39"/>
    </row>
    <row r="1419" spans="1:19" s="49" customFormat="1" ht="31.5" x14ac:dyDescent="0.2">
      <c r="A1419" s="122">
        <v>378</v>
      </c>
      <c r="B1419" s="125" t="s">
        <v>8247</v>
      </c>
      <c r="C1419" s="110">
        <v>60</v>
      </c>
      <c r="D1419" s="111"/>
      <c r="E1419" s="126" t="s">
        <v>8248</v>
      </c>
      <c r="F1419" s="25"/>
      <c r="G1419" s="25">
        <v>3500000</v>
      </c>
      <c r="I1419" s="39"/>
      <c r="J1419" s="39"/>
      <c r="K1419" s="39"/>
      <c r="L1419" s="39"/>
      <c r="M1419" s="39"/>
      <c r="N1419" s="39"/>
      <c r="O1419" s="39"/>
      <c r="P1419" s="39"/>
      <c r="Q1419" s="39"/>
      <c r="R1419" s="39"/>
      <c r="S1419" s="39"/>
    </row>
    <row r="1420" spans="1:19" s="49" customFormat="1" ht="15.75" x14ac:dyDescent="0.2">
      <c r="A1420" s="122">
        <v>379</v>
      </c>
      <c r="B1420" s="125" t="s">
        <v>8249</v>
      </c>
      <c r="C1420" s="110">
        <v>60</v>
      </c>
      <c r="D1420" s="111"/>
      <c r="E1420" s="138" t="s">
        <v>8250</v>
      </c>
      <c r="F1420" s="25"/>
      <c r="G1420" s="25">
        <v>1500000</v>
      </c>
      <c r="I1420" s="39"/>
      <c r="J1420" s="39"/>
      <c r="K1420" s="39"/>
      <c r="L1420" s="39"/>
      <c r="M1420" s="39"/>
      <c r="N1420" s="39"/>
      <c r="O1420" s="39"/>
      <c r="P1420" s="39"/>
      <c r="Q1420" s="39"/>
      <c r="R1420" s="39"/>
      <c r="S1420" s="39"/>
    </row>
    <row r="1421" spans="1:19" s="49" customFormat="1" ht="15.75" x14ac:dyDescent="0.2">
      <c r="A1421" s="122">
        <v>380</v>
      </c>
      <c r="B1421" s="125" t="s">
        <v>8251</v>
      </c>
      <c r="C1421" s="110">
        <v>61</v>
      </c>
      <c r="D1421" s="111"/>
      <c r="E1421" s="138" t="s">
        <v>8252</v>
      </c>
      <c r="F1421" s="25"/>
      <c r="G1421" s="25">
        <v>4000000</v>
      </c>
      <c r="I1421" s="39"/>
      <c r="J1421" s="39"/>
      <c r="K1421" s="39"/>
      <c r="L1421" s="39"/>
      <c r="M1421" s="39"/>
      <c r="N1421" s="39"/>
      <c r="O1421" s="39"/>
      <c r="P1421" s="39"/>
      <c r="Q1421" s="39"/>
      <c r="R1421" s="39"/>
      <c r="S1421" s="39"/>
    </row>
    <row r="1422" spans="1:19" s="49" customFormat="1" ht="31.5" x14ac:dyDescent="0.2">
      <c r="A1422" s="122">
        <v>381</v>
      </c>
      <c r="B1422" s="125" t="s">
        <v>8253</v>
      </c>
      <c r="C1422" s="110">
        <v>62</v>
      </c>
      <c r="D1422" s="111"/>
      <c r="E1422" s="126" t="s">
        <v>8254</v>
      </c>
      <c r="F1422" s="25"/>
      <c r="G1422" s="25">
        <v>1000000</v>
      </c>
      <c r="I1422" s="39"/>
      <c r="J1422" s="39"/>
      <c r="K1422" s="39"/>
      <c r="L1422" s="39"/>
      <c r="M1422" s="39"/>
      <c r="N1422" s="39"/>
      <c r="O1422" s="39"/>
      <c r="P1422" s="39"/>
      <c r="Q1422" s="39"/>
      <c r="R1422" s="39"/>
      <c r="S1422" s="39"/>
    </row>
    <row r="1423" spans="1:19" s="49" customFormat="1" ht="15.75" x14ac:dyDescent="0.2">
      <c r="A1423" s="122">
        <v>382</v>
      </c>
      <c r="B1423" s="125" t="s">
        <v>8255</v>
      </c>
      <c r="C1423" s="110">
        <v>62</v>
      </c>
      <c r="D1423" s="111"/>
      <c r="E1423" s="138" t="s">
        <v>8256</v>
      </c>
      <c r="F1423" s="25"/>
      <c r="G1423" s="25">
        <v>1000000</v>
      </c>
      <c r="I1423" s="39"/>
      <c r="J1423" s="39"/>
      <c r="K1423" s="39"/>
      <c r="L1423" s="39"/>
      <c r="M1423" s="39"/>
      <c r="N1423" s="39"/>
      <c r="O1423" s="39"/>
      <c r="P1423" s="39"/>
      <c r="Q1423" s="39"/>
      <c r="R1423" s="39"/>
      <c r="S1423" s="39"/>
    </row>
    <row r="1424" spans="1:19" s="49" customFormat="1" ht="31.5" x14ac:dyDescent="0.2">
      <c r="A1424" s="122">
        <v>383</v>
      </c>
      <c r="B1424" s="125" t="s">
        <v>8257</v>
      </c>
      <c r="C1424" s="110">
        <v>62</v>
      </c>
      <c r="D1424" s="111"/>
      <c r="E1424" s="126" t="s">
        <v>8258</v>
      </c>
      <c r="F1424" s="25"/>
      <c r="G1424" s="25">
        <v>1000000</v>
      </c>
      <c r="I1424" s="39"/>
      <c r="J1424" s="39"/>
      <c r="K1424" s="39"/>
      <c r="L1424" s="39"/>
      <c r="M1424" s="39"/>
      <c r="N1424" s="39"/>
      <c r="O1424" s="39"/>
      <c r="P1424" s="39"/>
      <c r="Q1424" s="39"/>
      <c r="R1424" s="39"/>
      <c r="S1424" s="39"/>
    </row>
    <row r="1425" spans="1:19" s="49" customFormat="1" ht="15.75" x14ac:dyDescent="0.2">
      <c r="A1425" s="122">
        <v>384</v>
      </c>
      <c r="B1425" s="125" t="s">
        <v>8259</v>
      </c>
      <c r="C1425" s="110">
        <v>63</v>
      </c>
      <c r="D1425" s="111"/>
      <c r="E1425" s="138" t="s">
        <v>8260</v>
      </c>
      <c r="F1425" s="25"/>
      <c r="G1425" s="25">
        <v>2500000</v>
      </c>
      <c r="I1425" s="39"/>
      <c r="J1425" s="39"/>
      <c r="K1425" s="39"/>
      <c r="L1425" s="39"/>
      <c r="M1425" s="39"/>
      <c r="N1425" s="39"/>
      <c r="O1425" s="39"/>
      <c r="P1425" s="39"/>
      <c r="Q1425" s="39"/>
      <c r="R1425" s="39"/>
      <c r="S1425" s="39"/>
    </row>
    <row r="1426" spans="1:19" s="49" customFormat="1" ht="15.75" x14ac:dyDescent="0.2">
      <c r="A1426" s="122">
        <v>385</v>
      </c>
      <c r="B1426" s="125" t="s">
        <v>8261</v>
      </c>
      <c r="C1426" s="110">
        <v>65</v>
      </c>
      <c r="D1426" s="111"/>
      <c r="E1426" s="138" t="s">
        <v>8262</v>
      </c>
      <c r="F1426" s="25"/>
      <c r="G1426" s="25">
        <v>1000000</v>
      </c>
      <c r="I1426" s="39"/>
      <c r="J1426" s="39"/>
      <c r="K1426" s="39"/>
      <c r="L1426" s="39"/>
      <c r="M1426" s="39"/>
      <c r="N1426" s="39"/>
      <c r="O1426" s="39"/>
      <c r="P1426" s="39"/>
      <c r="Q1426" s="39"/>
      <c r="R1426" s="39"/>
      <c r="S1426" s="39"/>
    </row>
    <row r="1427" spans="1:19" s="49" customFormat="1" ht="31.5" x14ac:dyDescent="0.2">
      <c r="A1427" s="122">
        <v>386</v>
      </c>
      <c r="B1427" s="125" t="s">
        <v>8263</v>
      </c>
      <c r="C1427" s="110">
        <v>65</v>
      </c>
      <c r="D1427" s="111"/>
      <c r="E1427" s="126" t="s">
        <v>8264</v>
      </c>
      <c r="F1427" s="25"/>
      <c r="G1427" s="25">
        <v>1000000</v>
      </c>
      <c r="I1427" s="39"/>
      <c r="J1427" s="39"/>
      <c r="K1427" s="39"/>
      <c r="L1427" s="39"/>
      <c r="M1427" s="39"/>
      <c r="N1427" s="39"/>
      <c r="O1427" s="39"/>
      <c r="P1427" s="39"/>
      <c r="Q1427" s="39"/>
      <c r="R1427" s="39"/>
      <c r="S1427" s="39"/>
    </row>
    <row r="1428" spans="1:19" s="49" customFormat="1" ht="31.5" x14ac:dyDescent="0.2">
      <c r="A1428" s="122">
        <v>387</v>
      </c>
      <c r="B1428" s="125" t="s">
        <v>8265</v>
      </c>
      <c r="C1428" s="110">
        <v>65</v>
      </c>
      <c r="D1428" s="111"/>
      <c r="E1428" s="126" t="s">
        <v>8266</v>
      </c>
      <c r="F1428" s="25"/>
      <c r="G1428" s="25">
        <v>1000000</v>
      </c>
      <c r="I1428" s="39"/>
      <c r="J1428" s="39"/>
      <c r="K1428" s="39"/>
      <c r="L1428" s="39"/>
      <c r="M1428" s="39"/>
      <c r="N1428" s="39"/>
      <c r="O1428" s="39"/>
      <c r="P1428" s="39"/>
      <c r="Q1428" s="39"/>
      <c r="R1428" s="39"/>
      <c r="S1428" s="39"/>
    </row>
    <row r="1429" spans="1:19" s="49" customFormat="1" ht="15.75" x14ac:dyDescent="0.2">
      <c r="A1429" s="122">
        <v>388</v>
      </c>
      <c r="B1429" s="125" t="s">
        <v>8267</v>
      </c>
      <c r="C1429" s="110">
        <v>65</v>
      </c>
      <c r="D1429" s="111"/>
      <c r="E1429" s="138" t="s">
        <v>8268</v>
      </c>
      <c r="F1429" s="25"/>
      <c r="G1429" s="25">
        <v>1000000</v>
      </c>
      <c r="I1429" s="39"/>
      <c r="J1429" s="39"/>
      <c r="K1429" s="39"/>
      <c r="L1429" s="39"/>
      <c r="M1429" s="39"/>
      <c r="N1429" s="39"/>
      <c r="O1429" s="39"/>
      <c r="P1429" s="39"/>
      <c r="Q1429" s="39"/>
      <c r="R1429" s="39"/>
      <c r="S1429" s="39"/>
    </row>
    <row r="1430" spans="1:19" s="49" customFormat="1" ht="15.75" x14ac:dyDescent="0.2">
      <c r="A1430" s="122">
        <v>389</v>
      </c>
      <c r="B1430" s="125" t="s">
        <v>8269</v>
      </c>
      <c r="C1430" s="110">
        <v>65</v>
      </c>
      <c r="D1430" s="111"/>
      <c r="E1430" s="138" t="s">
        <v>8270</v>
      </c>
      <c r="F1430" s="25"/>
      <c r="G1430" s="25">
        <v>1500000</v>
      </c>
      <c r="I1430" s="39"/>
      <c r="J1430" s="39"/>
      <c r="K1430" s="39"/>
      <c r="L1430" s="39"/>
      <c r="M1430" s="39"/>
      <c r="N1430" s="39"/>
      <c r="O1430" s="39"/>
      <c r="P1430" s="39"/>
      <c r="Q1430" s="39"/>
      <c r="R1430" s="39"/>
      <c r="S1430" s="39"/>
    </row>
    <row r="1431" spans="1:19" s="49" customFormat="1" ht="31.5" x14ac:dyDescent="0.2">
      <c r="A1431" s="122">
        <v>390</v>
      </c>
      <c r="B1431" s="125" t="s">
        <v>8271</v>
      </c>
      <c r="C1431" s="110">
        <v>65</v>
      </c>
      <c r="D1431" s="111"/>
      <c r="E1431" s="126" t="s">
        <v>8272</v>
      </c>
      <c r="F1431" s="25"/>
      <c r="G1431" s="25">
        <v>1000000</v>
      </c>
      <c r="I1431" s="39"/>
      <c r="J1431" s="39"/>
      <c r="K1431" s="39"/>
      <c r="L1431" s="39"/>
      <c r="M1431" s="39"/>
      <c r="N1431" s="39"/>
      <c r="O1431" s="39"/>
      <c r="P1431" s="39"/>
      <c r="Q1431" s="39"/>
      <c r="R1431" s="39"/>
      <c r="S1431" s="39"/>
    </row>
    <row r="1432" spans="1:19" s="49" customFormat="1" ht="31.5" x14ac:dyDescent="0.2">
      <c r="A1432" s="122">
        <v>391</v>
      </c>
      <c r="B1432" s="125" t="s">
        <v>8273</v>
      </c>
      <c r="C1432" s="110">
        <v>65</v>
      </c>
      <c r="D1432" s="111"/>
      <c r="E1432" s="126" t="s">
        <v>8274</v>
      </c>
      <c r="F1432" s="25"/>
      <c r="G1432" s="25">
        <v>1000000</v>
      </c>
      <c r="I1432" s="39"/>
      <c r="J1432" s="39"/>
      <c r="K1432" s="39"/>
      <c r="L1432" s="39"/>
      <c r="M1432" s="39"/>
      <c r="N1432" s="39"/>
      <c r="O1432" s="39"/>
      <c r="P1432" s="39"/>
      <c r="Q1432" s="39"/>
      <c r="R1432" s="39"/>
      <c r="S1432" s="39"/>
    </row>
    <row r="1433" spans="1:19" s="49" customFormat="1" ht="15.75" x14ac:dyDescent="0.2">
      <c r="A1433" s="122">
        <v>392</v>
      </c>
      <c r="B1433" s="125" t="s">
        <v>8275</v>
      </c>
      <c r="C1433" s="110">
        <v>65</v>
      </c>
      <c r="D1433" s="111"/>
      <c r="E1433" s="138" t="s">
        <v>8276</v>
      </c>
      <c r="F1433" s="25"/>
      <c r="G1433" s="25">
        <v>1000000</v>
      </c>
      <c r="I1433" s="39"/>
      <c r="J1433" s="39"/>
      <c r="K1433" s="39"/>
      <c r="L1433" s="39"/>
      <c r="M1433" s="39"/>
      <c r="N1433" s="39"/>
      <c r="O1433" s="39"/>
      <c r="P1433" s="39"/>
      <c r="Q1433" s="39"/>
      <c r="R1433" s="39"/>
      <c r="S1433" s="39"/>
    </row>
    <row r="1434" spans="1:19" s="49" customFormat="1" ht="31.5" x14ac:dyDescent="0.2">
      <c r="A1434" s="122">
        <v>393</v>
      </c>
      <c r="B1434" s="125" t="s">
        <v>8277</v>
      </c>
      <c r="C1434" s="110">
        <v>65</v>
      </c>
      <c r="D1434" s="111"/>
      <c r="E1434" s="126" t="s">
        <v>8278</v>
      </c>
      <c r="F1434" s="25"/>
      <c r="G1434" s="25">
        <v>3000000</v>
      </c>
      <c r="I1434" s="39"/>
      <c r="J1434" s="39"/>
      <c r="K1434" s="39"/>
      <c r="L1434" s="39"/>
      <c r="M1434" s="39"/>
      <c r="N1434" s="39"/>
      <c r="O1434" s="39"/>
      <c r="P1434" s="39"/>
      <c r="Q1434" s="39"/>
      <c r="R1434" s="39"/>
      <c r="S1434" s="39"/>
    </row>
    <row r="1435" spans="1:19" s="49" customFormat="1" ht="15.75" x14ac:dyDescent="0.2">
      <c r="A1435" s="122">
        <v>394</v>
      </c>
      <c r="B1435" s="125" t="s">
        <v>8279</v>
      </c>
      <c r="C1435" s="110">
        <v>65</v>
      </c>
      <c r="D1435" s="111"/>
      <c r="E1435" s="138" t="s">
        <v>8280</v>
      </c>
      <c r="F1435" s="25"/>
      <c r="G1435" s="25">
        <v>1000000</v>
      </c>
      <c r="I1435" s="39"/>
      <c r="J1435" s="39"/>
      <c r="K1435" s="39"/>
      <c r="L1435" s="39"/>
      <c r="M1435" s="39"/>
      <c r="N1435" s="39"/>
      <c r="O1435" s="39"/>
      <c r="P1435" s="39"/>
      <c r="Q1435" s="39"/>
      <c r="R1435" s="39"/>
      <c r="S1435" s="39"/>
    </row>
    <row r="1436" spans="1:19" s="49" customFormat="1" ht="15.75" x14ac:dyDescent="0.2">
      <c r="A1436" s="122">
        <v>395</v>
      </c>
      <c r="B1436" s="125" t="s">
        <v>8281</v>
      </c>
      <c r="C1436" s="110">
        <v>66</v>
      </c>
      <c r="D1436" s="111"/>
      <c r="E1436" s="138" t="s">
        <v>8282</v>
      </c>
      <c r="F1436" s="25"/>
      <c r="G1436" s="25">
        <v>1500000</v>
      </c>
      <c r="I1436" s="39"/>
      <c r="J1436" s="39"/>
      <c r="K1436" s="39"/>
      <c r="L1436" s="39"/>
      <c r="M1436" s="39"/>
      <c r="N1436" s="39"/>
      <c r="O1436" s="39"/>
      <c r="P1436" s="39"/>
      <c r="Q1436" s="39"/>
      <c r="R1436" s="39"/>
      <c r="S1436" s="39"/>
    </row>
    <row r="1437" spans="1:19" s="49" customFormat="1" ht="31.5" x14ac:dyDescent="0.2">
      <c r="A1437" s="122">
        <v>396</v>
      </c>
      <c r="B1437" s="125" t="s">
        <v>8283</v>
      </c>
      <c r="C1437" s="110">
        <v>66</v>
      </c>
      <c r="D1437" s="111"/>
      <c r="E1437" s="126" t="s">
        <v>8284</v>
      </c>
      <c r="F1437" s="25"/>
      <c r="G1437" s="25">
        <v>1000000</v>
      </c>
      <c r="I1437" s="39"/>
      <c r="J1437" s="39"/>
      <c r="K1437" s="39"/>
      <c r="L1437" s="39"/>
      <c r="M1437" s="39"/>
      <c r="N1437" s="39"/>
      <c r="O1437" s="39"/>
      <c r="P1437" s="39"/>
      <c r="Q1437" s="39"/>
      <c r="R1437" s="39"/>
      <c r="S1437" s="39"/>
    </row>
    <row r="1438" spans="1:19" s="49" customFormat="1" ht="31.5" x14ac:dyDescent="0.2">
      <c r="A1438" s="122">
        <v>397</v>
      </c>
      <c r="B1438" s="125" t="s">
        <v>8285</v>
      </c>
      <c r="C1438" s="110">
        <v>66</v>
      </c>
      <c r="D1438" s="111"/>
      <c r="E1438" s="126" t="s">
        <v>8286</v>
      </c>
      <c r="F1438" s="25"/>
      <c r="G1438" s="25">
        <v>10000000</v>
      </c>
      <c r="I1438" s="39"/>
      <c r="J1438" s="39"/>
      <c r="K1438" s="39"/>
      <c r="L1438" s="39"/>
      <c r="M1438" s="39"/>
      <c r="N1438" s="39"/>
      <c r="O1438" s="39"/>
      <c r="P1438" s="39"/>
      <c r="Q1438" s="39"/>
      <c r="R1438" s="39"/>
      <c r="S1438" s="39"/>
    </row>
    <row r="1439" spans="1:19" s="49" customFormat="1" ht="15.75" x14ac:dyDescent="0.2">
      <c r="A1439" s="122">
        <v>398</v>
      </c>
      <c r="B1439" s="125" t="s">
        <v>8287</v>
      </c>
      <c r="C1439" s="110">
        <v>67</v>
      </c>
      <c r="D1439" s="111"/>
      <c r="E1439" s="138" t="s">
        <v>8288</v>
      </c>
      <c r="F1439" s="25"/>
      <c r="G1439" s="25">
        <v>3000000</v>
      </c>
      <c r="I1439" s="39"/>
      <c r="J1439" s="39"/>
      <c r="K1439" s="39"/>
      <c r="L1439" s="39"/>
      <c r="M1439" s="39"/>
      <c r="N1439" s="39"/>
      <c r="O1439" s="39"/>
      <c r="P1439" s="39"/>
      <c r="Q1439" s="39"/>
      <c r="R1439" s="39"/>
      <c r="S1439" s="39"/>
    </row>
    <row r="1440" spans="1:19" s="49" customFormat="1" ht="15.75" x14ac:dyDescent="0.2">
      <c r="A1440" s="122">
        <v>399</v>
      </c>
      <c r="B1440" s="125" t="s">
        <v>8289</v>
      </c>
      <c r="C1440" s="110">
        <v>67</v>
      </c>
      <c r="D1440" s="111"/>
      <c r="E1440" s="138" t="s">
        <v>8290</v>
      </c>
      <c r="F1440" s="25"/>
      <c r="G1440" s="25">
        <v>15000000</v>
      </c>
      <c r="I1440" s="39"/>
      <c r="J1440" s="39"/>
      <c r="K1440" s="39"/>
      <c r="L1440" s="39"/>
      <c r="M1440" s="39"/>
      <c r="N1440" s="39"/>
      <c r="O1440" s="39"/>
      <c r="P1440" s="39"/>
      <c r="Q1440" s="39"/>
      <c r="R1440" s="39"/>
      <c r="S1440" s="39"/>
    </row>
    <row r="1441" spans="1:19" s="49" customFormat="1" ht="15.75" x14ac:dyDescent="0.2">
      <c r="A1441" s="122">
        <v>400</v>
      </c>
      <c r="B1441" s="125" t="s">
        <v>8291</v>
      </c>
      <c r="C1441" s="110">
        <v>67</v>
      </c>
      <c r="D1441" s="111"/>
      <c r="E1441" s="138" t="s">
        <v>8292</v>
      </c>
      <c r="F1441" s="25"/>
      <c r="G1441" s="25">
        <v>3000000</v>
      </c>
      <c r="I1441" s="39"/>
      <c r="J1441" s="39"/>
      <c r="K1441" s="39"/>
      <c r="L1441" s="39"/>
      <c r="M1441" s="39"/>
      <c r="N1441" s="39"/>
      <c r="O1441" s="39"/>
      <c r="P1441" s="39"/>
      <c r="Q1441" s="39"/>
      <c r="R1441" s="39"/>
      <c r="S1441" s="39"/>
    </row>
    <row r="1442" spans="1:19" s="49" customFormat="1" ht="15.75" x14ac:dyDescent="0.2">
      <c r="A1442" s="122">
        <v>401</v>
      </c>
      <c r="B1442" s="125" t="s">
        <v>8293</v>
      </c>
      <c r="C1442" s="110">
        <v>67</v>
      </c>
      <c r="D1442" s="111"/>
      <c r="E1442" s="138" t="s">
        <v>8294</v>
      </c>
      <c r="F1442" s="25"/>
      <c r="G1442" s="25">
        <v>2500000</v>
      </c>
      <c r="I1442" s="39"/>
      <c r="J1442" s="39"/>
      <c r="K1442" s="39"/>
      <c r="L1442" s="39"/>
      <c r="M1442" s="39"/>
      <c r="N1442" s="39"/>
      <c r="O1442" s="39"/>
      <c r="P1442" s="39"/>
      <c r="Q1442" s="39"/>
      <c r="R1442" s="39"/>
      <c r="S1442" s="39"/>
    </row>
    <row r="1443" spans="1:19" s="49" customFormat="1" ht="15.75" x14ac:dyDescent="0.2">
      <c r="A1443" s="122">
        <v>402</v>
      </c>
      <c r="B1443" s="125" t="s">
        <v>8295</v>
      </c>
      <c r="C1443" s="110">
        <v>67</v>
      </c>
      <c r="D1443" s="111"/>
      <c r="E1443" s="138" t="s">
        <v>8296</v>
      </c>
      <c r="F1443" s="25"/>
      <c r="G1443" s="25">
        <v>4000000</v>
      </c>
      <c r="I1443" s="39"/>
      <c r="J1443" s="39"/>
      <c r="K1443" s="39"/>
      <c r="L1443" s="39"/>
      <c r="M1443" s="39"/>
      <c r="N1443" s="39"/>
      <c r="O1443" s="39"/>
      <c r="P1443" s="39"/>
      <c r="Q1443" s="39"/>
      <c r="R1443" s="39"/>
      <c r="S1443" s="39"/>
    </row>
    <row r="1444" spans="1:19" s="49" customFormat="1" ht="15.75" x14ac:dyDescent="0.2">
      <c r="A1444" s="122">
        <v>403</v>
      </c>
      <c r="B1444" s="125" t="s">
        <v>8297</v>
      </c>
      <c r="C1444" s="110">
        <v>67</v>
      </c>
      <c r="D1444" s="111"/>
      <c r="E1444" s="138" t="s">
        <v>8298</v>
      </c>
      <c r="F1444" s="25"/>
      <c r="G1444" s="25">
        <v>40000000</v>
      </c>
      <c r="I1444" s="39"/>
      <c r="J1444" s="39"/>
      <c r="K1444" s="39"/>
      <c r="L1444" s="39"/>
      <c r="M1444" s="39"/>
      <c r="N1444" s="39"/>
      <c r="O1444" s="39"/>
      <c r="P1444" s="39"/>
      <c r="Q1444" s="39"/>
      <c r="R1444" s="39"/>
      <c r="S1444" s="39"/>
    </row>
    <row r="1445" spans="1:19" s="49" customFormat="1" ht="15.75" x14ac:dyDescent="0.2">
      <c r="A1445" s="122">
        <v>404</v>
      </c>
      <c r="B1445" s="125" t="s">
        <v>8299</v>
      </c>
      <c r="C1445" s="110">
        <v>67</v>
      </c>
      <c r="D1445" s="111"/>
      <c r="E1445" s="138" t="s">
        <v>8300</v>
      </c>
      <c r="F1445" s="25"/>
      <c r="G1445" s="25">
        <v>2000000</v>
      </c>
      <c r="I1445" s="39"/>
      <c r="J1445" s="39"/>
      <c r="K1445" s="39"/>
      <c r="L1445" s="39"/>
      <c r="M1445" s="39"/>
      <c r="N1445" s="39"/>
      <c r="O1445" s="39"/>
      <c r="P1445" s="39"/>
      <c r="Q1445" s="39"/>
      <c r="R1445" s="39"/>
      <c r="S1445" s="39"/>
    </row>
    <row r="1446" spans="1:19" s="49" customFormat="1" ht="15.75" x14ac:dyDescent="0.2">
      <c r="A1446" s="122">
        <v>405</v>
      </c>
      <c r="B1446" s="125" t="s">
        <v>8301</v>
      </c>
      <c r="C1446" s="110">
        <v>67</v>
      </c>
      <c r="D1446" s="111"/>
      <c r="E1446" s="138" t="s">
        <v>8302</v>
      </c>
      <c r="F1446" s="25"/>
      <c r="G1446" s="25">
        <v>1000000</v>
      </c>
      <c r="I1446" s="39"/>
      <c r="J1446" s="39"/>
      <c r="K1446" s="39"/>
      <c r="L1446" s="39"/>
      <c r="M1446" s="39"/>
      <c r="N1446" s="39"/>
      <c r="O1446" s="39"/>
      <c r="P1446" s="39"/>
      <c r="Q1446" s="39"/>
      <c r="R1446" s="39"/>
      <c r="S1446" s="39"/>
    </row>
    <row r="1447" spans="1:19" s="49" customFormat="1" ht="15.75" x14ac:dyDescent="0.2">
      <c r="A1447" s="122">
        <v>406</v>
      </c>
      <c r="B1447" s="125" t="s">
        <v>8303</v>
      </c>
      <c r="C1447" s="110">
        <v>67</v>
      </c>
      <c r="D1447" s="111"/>
      <c r="E1447" s="138" t="s">
        <v>8304</v>
      </c>
      <c r="F1447" s="25"/>
      <c r="G1447" s="25">
        <v>1000000</v>
      </c>
      <c r="I1447" s="39"/>
      <c r="J1447" s="39"/>
      <c r="K1447" s="39"/>
      <c r="L1447" s="39"/>
      <c r="M1447" s="39"/>
      <c r="N1447" s="39"/>
      <c r="O1447" s="39"/>
      <c r="P1447" s="39"/>
      <c r="Q1447" s="39"/>
      <c r="R1447" s="39"/>
      <c r="S1447" s="39"/>
    </row>
    <row r="1448" spans="1:19" s="49" customFormat="1" ht="15.75" x14ac:dyDescent="0.2">
      <c r="A1448" s="122">
        <v>407</v>
      </c>
      <c r="B1448" s="125" t="s">
        <v>8305</v>
      </c>
      <c r="C1448" s="110">
        <v>67</v>
      </c>
      <c r="D1448" s="111"/>
      <c r="E1448" s="138" t="s">
        <v>8306</v>
      </c>
      <c r="F1448" s="25"/>
      <c r="G1448" s="25">
        <v>1000000</v>
      </c>
      <c r="I1448" s="39"/>
      <c r="J1448" s="39"/>
      <c r="K1448" s="39"/>
      <c r="L1448" s="39"/>
      <c r="M1448" s="39"/>
      <c r="N1448" s="39"/>
      <c r="O1448" s="39"/>
      <c r="P1448" s="39"/>
      <c r="Q1448" s="39"/>
      <c r="R1448" s="39"/>
      <c r="S1448" s="39"/>
    </row>
    <row r="1449" spans="1:19" s="49" customFormat="1" ht="15.75" x14ac:dyDescent="0.2">
      <c r="A1449" s="122">
        <v>408</v>
      </c>
      <c r="B1449" s="125" t="s">
        <v>8307</v>
      </c>
      <c r="C1449" s="110">
        <v>67</v>
      </c>
      <c r="D1449" s="111"/>
      <c r="E1449" s="138" t="s">
        <v>8308</v>
      </c>
      <c r="F1449" s="25"/>
      <c r="G1449" s="25">
        <v>1000000</v>
      </c>
      <c r="I1449" s="39"/>
      <c r="J1449" s="39"/>
      <c r="K1449" s="39"/>
      <c r="L1449" s="39"/>
      <c r="M1449" s="39"/>
      <c r="N1449" s="39"/>
      <c r="O1449" s="39"/>
      <c r="P1449" s="39"/>
      <c r="Q1449" s="39"/>
      <c r="R1449" s="39"/>
      <c r="S1449" s="39"/>
    </row>
    <row r="1450" spans="1:19" s="49" customFormat="1" ht="15.75" x14ac:dyDescent="0.2">
      <c r="A1450" s="122">
        <v>409</v>
      </c>
      <c r="B1450" s="125" t="s">
        <v>8309</v>
      </c>
      <c r="C1450" s="110">
        <v>67</v>
      </c>
      <c r="D1450" s="111"/>
      <c r="E1450" s="138" t="s">
        <v>8310</v>
      </c>
      <c r="F1450" s="25"/>
      <c r="G1450" s="25">
        <v>1000000</v>
      </c>
      <c r="I1450" s="39"/>
      <c r="J1450" s="39"/>
      <c r="K1450" s="39"/>
      <c r="L1450" s="39"/>
      <c r="M1450" s="39"/>
      <c r="N1450" s="39"/>
      <c r="O1450" s="39"/>
      <c r="P1450" s="39"/>
      <c r="Q1450" s="39"/>
      <c r="R1450" s="39"/>
      <c r="S1450" s="39"/>
    </row>
    <row r="1451" spans="1:19" s="49" customFormat="1" ht="15.75" x14ac:dyDescent="0.2">
      <c r="A1451" s="122">
        <v>410</v>
      </c>
      <c r="B1451" s="125" t="s">
        <v>8311</v>
      </c>
      <c r="C1451" s="110">
        <v>67</v>
      </c>
      <c r="D1451" s="111"/>
      <c r="E1451" s="138" t="s">
        <v>8312</v>
      </c>
      <c r="F1451" s="25"/>
      <c r="G1451" s="25">
        <v>1000000</v>
      </c>
      <c r="I1451" s="39"/>
      <c r="J1451" s="39"/>
      <c r="K1451" s="39"/>
      <c r="L1451" s="39"/>
      <c r="M1451" s="39"/>
      <c r="N1451" s="39"/>
      <c r="O1451" s="39"/>
      <c r="P1451" s="39"/>
      <c r="Q1451" s="39"/>
      <c r="R1451" s="39"/>
      <c r="S1451" s="39"/>
    </row>
    <row r="1452" spans="1:19" s="49" customFormat="1" ht="15.75" x14ac:dyDescent="0.2">
      <c r="A1452" s="122">
        <v>411</v>
      </c>
      <c r="B1452" s="125" t="s">
        <v>8313</v>
      </c>
      <c r="C1452" s="110">
        <v>67</v>
      </c>
      <c r="D1452" s="111"/>
      <c r="E1452" s="138" t="s">
        <v>8314</v>
      </c>
      <c r="F1452" s="25"/>
      <c r="G1452" s="25">
        <v>1000000</v>
      </c>
      <c r="I1452" s="39"/>
      <c r="J1452" s="39"/>
      <c r="K1452" s="39"/>
      <c r="L1452" s="39"/>
      <c r="M1452" s="39"/>
      <c r="N1452" s="39"/>
      <c r="O1452" s="39"/>
      <c r="P1452" s="39"/>
      <c r="Q1452" s="39"/>
      <c r="R1452" s="39"/>
      <c r="S1452" s="39"/>
    </row>
    <row r="1453" spans="1:19" s="49" customFormat="1" ht="15.75" x14ac:dyDescent="0.2">
      <c r="A1453" s="122">
        <v>412</v>
      </c>
      <c r="B1453" s="125" t="s">
        <v>8315</v>
      </c>
      <c r="C1453" s="110">
        <v>67</v>
      </c>
      <c r="D1453" s="111"/>
      <c r="E1453" s="138" t="s">
        <v>8316</v>
      </c>
      <c r="F1453" s="25"/>
      <c r="G1453" s="25">
        <v>1000000</v>
      </c>
      <c r="I1453" s="39"/>
      <c r="J1453" s="39"/>
      <c r="K1453" s="39"/>
      <c r="L1453" s="39"/>
      <c r="M1453" s="39"/>
      <c r="N1453" s="39"/>
      <c r="O1453" s="39"/>
      <c r="P1453" s="39"/>
      <c r="Q1453" s="39"/>
      <c r="R1453" s="39"/>
      <c r="S1453" s="39"/>
    </row>
    <row r="1454" spans="1:19" s="49" customFormat="1" ht="15.75" x14ac:dyDescent="0.2">
      <c r="A1454" s="122">
        <v>413</v>
      </c>
      <c r="B1454" s="125" t="s">
        <v>8317</v>
      </c>
      <c r="C1454" s="110">
        <v>67</v>
      </c>
      <c r="D1454" s="111"/>
      <c r="E1454" s="138" t="s">
        <v>8318</v>
      </c>
      <c r="F1454" s="25"/>
      <c r="G1454" s="25">
        <v>1000000</v>
      </c>
      <c r="I1454" s="39"/>
      <c r="J1454" s="39"/>
      <c r="K1454" s="39"/>
      <c r="L1454" s="39"/>
      <c r="M1454" s="39"/>
      <c r="N1454" s="39"/>
      <c r="O1454" s="39"/>
      <c r="P1454" s="39"/>
      <c r="Q1454" s="39"/>
      <c r="R1454" s="39"/>
      <c r="S1454" s="39"/>
    </row>
    <row r="1455" spans="1:19" s="49" customFormat="1" ht="15.75" x14ac:dyDescent="0.2">
      <c r="A1455" s="122">
        <v>414</v>
      </c>
      <c r="B1455" s="125" t="s">
        <v>8319</v>
      </c>
      <c r="C1455" s="110">
        <v>67</v>
      </c>
      <c r="D1455" s="111"/>
      <c r="E1455" s="138" t="s">
        <v>8320</v>
      </c>
      <c r="F1455" s="25"/>
      <c r="G1455" s="25">
        <v>2000000</v>
      </c>
      <c r="I1455" s="39"/>
      <c r="J1455" s="39"/>
      <c r="K1455" s="39"/>
      <c r="L1455" s="39"/>
      <c r="M1455" s="39"/>
      <c r="N1455" s="39"/>
      <c r="O1455" s="39"/>
      <c r="P1455" s="39"/>
      <c r="Q1455" s="39"/>
      <c r="R1455" s="39"/>
      <c r="S1455" s="39"/>
    </row>
    <row r="1456" spans="1:19" s="49" customFormat="1" ht="15.75" x14ac:dyDescent="0.2">
      <c r="A1456" s="122">
        <v>415</v>
      </c>
      <c r="B1456" s="125" t="s">
        <v>8321</v>
      </c>
      <c r="C1456" s="110">
        <v>67</v>
      </c>
      <c r="D1456" s="111"/>
      <c r="E1456" s="138" t="s">
        <v>8322</v>
      </c>
      <c r="F1456" s="25"/>
      <c r="G1456" s="25">
        <v>2000000</v>
      </c>
      <c r="I1456" s="39"/>
      <c r="J1456" s="39"/>
      <c r="K1456" s="39"/>
      <c r="L1456" s="39"/>
      <c r="M1456" s="39"/>
      <c r="N1456" s="39"/>
      <c r="O1456" s="39"/>
      <c r="P1456" s="39"/>
      <c r="Q1456" s="39"/>
      <c r="R1456" s="39"/>
      <c r="S1456" s="39"/>
    </row>
    <row r="1457" spans="1:19" s="49" customFormat="1" ht="15.75" x14ac:dyDescent="0.2">
      <c r="A1457" s="122">
        <v>416</v>
      </c>
      <c r="B1457" s="125" t="s">
        <v>8323</v>
      </c>
      <c r="C1457" s="110">
        <v>67</v>
      </c>
      <c r="D1457" s="111"/>
      <c r="E1457" s="138" t="s">
        <v>8324</v>
      </c>
      <c r="F1457" s="25"/>
      <c r="G1457" s="25">
        <v>2000000</v>
      </c>
      <c r="I1457" s="39"/>
      <c r="J1457" s="39"/>
      <c r="K1457" s="39"/>
      <c r="L1457" s="39"/>
      <c r="M1457" s="39"/>
      <c r="N1457" s="39"/>
      <c r="O1457" s="39"/>
      <c r="P1457" s="39"/>
      <c r="Q1457" s="39"/>
      <c r="R1457" s="39"/>
      <c r="S1457" s="39"/>
    </row>
    <row r="1458" spans="1:19" s="49" customFormat="1" ht="15.75" x14ac:dyDescent="0.2">
      <c r="A1458" s="122">
        <v>417</v>
      </c>
      <c r="B1458" s="125" t="s">
        <v>8325</v>
      </c>
      <c r="C1458" s="110">
        <v>67</v>
      </c>
      <c r="D1458" s="111"/>
      <c r="E1458" s="138" t="s">
        <v>8326</v>
      </c>
      <c r="F1458" s="25"/>
      <c r="G1458" s="25">
        <v>2000000</v>
      </c>
      <c r="I1458" s="39"/>
      <c r="J1458" s="39"/>
      <c r="K1458" s="39"/>
      <c r="L1458" s="39"/>
      <c r="M1458" s="39"/>
      <c r="N1458" s="39"/>
      <c r="O1458" s="39"/>
      <c r="P1458" s="39"/>
      <c r="Q1458" s="39"/>
      <c r="R1458" s="39"/>
      <c r="S1458" s="39"/>
    </row>
    <row r="1459" spans="1:19" s="49" customFormat="1" ht="31.5" x14ac:dyDescent="0.2">
      <c r="A1459" s="122">
        <v>418</v>
      </c>
      <c r="B1459" s="125" t="s">
        <v>8327</v>
      </c>
      <c r="C1459" s="110">
        <v>67</v>
      </c>
      <c r="D1459" s="111"/>
      <c r="E1459" s="126" t="s">
        <v>8328</v>
      </c>
      <c r="F1459" s="25"/>
      <c r="G1459" s="25">
        <v>60000000</v>
      </c>
      <c r="I1459" s="39"/>
      <c r="J1459" s="39"/>
      <c r="K1459" s="39"/>
      <c r="L1459" s="39"/>
      <c r="M1459" s="39"/>
      <c r="N1459" s="39"/>
      <c r="O1459" s="39"/>
      <c r="P1459" s="39"/>
      <c r="Q1459" s="39"/>
      <c r="R1459" s="39"/>
      <c r="S1459" s="39"/>
    </row>
    <row r="1460" spans="1:19" s="49" customFormat="1" ht="15.75" x14ac:dyDescent="0.2">
      <c r="A1460" s="122">
        <v>419</v>
      </c>
      <c r="B1460" s="125" t="s">
        <v>8329</v>
      </c>
      <c r="C1460" s="110">
        <v>67</v>
      </c>
      <c r="D1460" s="111"/>
      <c r="E1460" s="138" t="s">
        <v>8330</v>
      </c>
      <c r="F1460" s="25"/>
      <c r="G1460" s="25">
        <v>10000000</v>
      </c>
      <c r="I1460" s="39"/>
      <c r="J1460" s="39"/>
      <c r="K1460" s="39"/>
      <c r="L1460" s="39"/>
      <c r="M1460" s="39"/>
      <c r="N1460" s="39"/>
      <c r="O1460" s="39"/>
      <c r="P1460" s="39"/>
      <c r="Q1460" s="39"/>
      <c r="R1460" s="39"/>
      <c r="S1460" s="39"/>
    </row>
    <row r="1461" spans="1:19" s="49" customFormat="1" ht="15.75" x14ac:dyDescent="0.2">
      <c r="A1461" s="122">
        <v>420</v>
      </c>
      <c r="B1461" s="125" t="s">
        <v>8331</v>
      </c>
      <c r="C1461" s="110">
        <v>67</v>
      </c>
      <c r="D1461" s="111"/>
      <c r="E1461" s="138" t="s">
        <v>8332</v>
      </c>
      <c r="F1461" s="25"/>
      <c r="G1461" s="25">
        <v>5000000</v>
      </c>
      <c r="I1461" s="39"/>
      <c r="J1461" s="39"/>
      <c r="K1461" s="39"/>
      <c r="L1461" s="39"/>
      <c r="M1461" s="39"/>
      <c r="N1461" s="39"/>
      <c r="O1461" s="39"/>
      <c r="P1461" s="39"/>
      <c r="Q1461" s="39"/>
      <c r="R1461" s="39"/>
      <c r="S1461" s="39"/>
    </row>
    <row r="1462" spans="1:19" s="49" customFormat="1" ht="15.75" x14ac:dyDescent="0.2">
      <c r="A1462" s="122">
        <v>421</v>
      </c>
      <c r="B1462" s="125" t="s">
        <v>8333</v>
      </c>
      <c r="C1462" s="110">
        <v>67</v>
      </c>
      <c r="D1462" s="111"/>
      <c r="E1462" s="138" t="s">
        <v>8334</v>
      </c>
      <c r="F1462" s="25"/>
      <c r="G1462" s="25">
        <v>2000000</v>
      </c>
      <c r="I1462" s="39"/>
      <c r="J1462" s="39"/>
      <c r="K1462" s="39"/>
      <c r="L1462" s="39"/>
      <c r="M1462" s="39"/>
      <c r="N1462" s="39"/>
      <c r="O1462" s="39"/>
      <c r="P1462" s="39"/>
      <c r="Q1462" s="39"/>
      <c r="R1462" s="39"/>
      <c r="S1462" s="39"/>
    </row>
    <row r="1463" spans="1:19" s="49" customFormat="1" ht="31.5" x14ac:dyDescent="0.2">
      <c r="A1463" s="122">
        <v>422</v>
      </c>
      <c r="B1463" s="125" t="s">
        <v>8335</v>
      </c>
      <c r="C1463" s="110">
        <v>67</v>
      </c>
      <c r="D1463" s="111"/>
      <c r="E1463" s="126" t="s">
        <v>8336</v>
      </c>
      <c r="F1463" s="25"/>
      <c r="G1463" s="25">
        <v>7500000</v>
      </c>
      <c r="I1463" s="39"/>
      <c r="J1463" s="39"/>
      <c r="K1463" s="39"/>
      <c r="L1463" s="39"/>
      <c r="M1463" s="39"/>
      <c r="N1463" s="39"/>
      <c r="O1463" s="39"/>
      <c r="P1463" s="39"/>
      <c r="Q1463" s="39"/>
      <c r="R1463" s="39"/>
      <c r="S1463" s="39"/>
    </row>
    <row r="1464" spans="1:19" s="49" customFormat="1" ht="15.75" x14ac:dyDescent="0.2">
      <c r="A1464" s="122">
        <v>423</v>
      </c>
      <c r="B1464" s="125" t="s">
        <v>8337</v>
      </c>
      <c r="C1464" s="110">
        <v>67</v>
      </c>
      <c r="D1464" s="111"/>
      <c r="E1464" s="138" t="s">
        <v>8338</v>
      </c>
      <c r="F1464" s="25"/>
      <c r="G1464" s="25">
        <v>10000000</v>
      </c>
      <c r="I1464" s="39"/>
      <c r="J1464" s="39"/>
      <c r="K1464" s="39"/>
      <c r="L1464" s="39"/>
      <c r="M1464" s="39"/>
      <c r="N1464" s="39"/>
      <c r="O1464" s="39"/>
      <c r="P1464" s="39"/>
      <c r="Q1464" s="39"/>
      <c r="R1464" s="39"/>
      <c r="S1464" s="39"/>
    </row>
    <row r="1465" spans="1:19" s="49" customFormat="1" ht="15.75" x14ac:dyDescent="0.2">
      <c r="A1465" s="122">
        <v>424</v>
      </c>
      <c r="B1465" s="125" t="s">
        <v>8339</v>
      </c>
      <c r="C1465" s="110">
        <v>67</v>
      </c>
      <c r="D1465" s="111"/>
      <c r="E1465" s="138" t="s">
        <v>8340</v>
      </c>
      <c r="F1465" s="25"/>
      <c r="G1465" s="25">
        <v>2500000</v>
      </c>
      <c r="I1465" s="39"/>
      <c r="J1465" s="39"/>
      <c r="K1465" s="39"/>
      <c r="L1465" s="39"/>
      <c r="M1465" s="39"/>
      <c r="N1465" s="39"/>
      <c r="O1465" s="39"/>
      <c r="P1465" s="39"/>
      <c r="Q1465" s="39"/>
      <c r="R1465" s="39"/>
      <c r="S1465" s="39"/>
    </row>
    <row r="1466" spans="1:19" s="49" customFormat="1" ht="15.75" x14ac:dyDescent="0.2">
      <c r="A1466" s="122">
        <v>425</v>
      </c>
      <c r="B1466" s="125" t="s">
        <v>8341</v>
      </c>
      <c r="C1466" s="110">
        <v>67</v>
      </c>
      <c r="D1466" s="111"/>
      <c r="E1466" s="138" t="s">
        <v>8342</v>
      </c>
      <c r="F1466" s="25"/>
      <c r="G1466" s="25">
        <v>3000000</v>
      </c>
      <c r="I1466" s="39"/>
      <c r="J1466" s="39"/>
      <c r="K1466" s="39"/>
      <c r="L1466" s="39"/>
      <c r="M1466" s="39"/>
      <c r="N1466" s="39"/>
      <c r="O1466" s="39"/>
      <c r="P1466" s="39"/>
      <c r="Q1466" s="39"/>
      <c r="R1466" s="39"/>
      <c r="S1466" s="39"/>
    </row>
    <row r="1467" spans="1:19" s="49" customFormat="1" ht="15.75" x14ac:dyDescent="0.2">
      <c r="A1467" s="122">
        <v>426</v>
      </c>
      <c r="B1467" s="125" t="s">
        <v>8343</v>
      </c>
      <c r="C1467" s="110">
        <v>67</v>
      </c>
      <c r="D1467" s="111"/>
      <c r="E1467" s="138" t="s">
        <v>8344</v>
      </c>
      <c r="F1467" s="25"/>
      <c r="G1467" s="25">
        <v>2500000</v>
      </c>
      <c r="I1467" s="39"/>
      <c r="J1467" s="39"/>
      <c r="K1467" s="39"/>
      <c r="L1467" s="39"/>
      <c r="M1467" s="39"/>
      <c r="N1467" s="39"/>
      <c r="O1467" s="39"/>
      <c r="P1467" s="39"/>
      <c r="Q1467" s="39"/>
      <c r="R1467" s="39"/>
      <c r="S1467" s="39"/>
    </row>
    <row r="1468" spans="1:19" s="49" customFormat="1" ht="15.75" x14ac:dyDescent="0.2">
      <c r="A1468" s="122">
        <v>427</v>
      </c>
      <c r="B1468" s="125" t="s">
        <v>8345</v>
      </c>
      <c r="C1468" s="110">
        <v>67</v>
      </c>
      <c r="D1468" s="111"/>
      <c r="E1468" s="138" t="s">
        <v>8346</v>
      </c>
      <c r="F1468" s="25"/>
      <c r="G1468" s="25">
        <v>1000000</v>
      </c>
      <c r="I1468" s="39"/>
      <c r="J1468" s="39"/>
      <c r="K1468" s="39"/>
      <c r="L1468" s="39"/>
      <c r="M1468" s="39"/>
      <c r="N1468" s="39"/>
      <c r="O1468" s="39"/>
      <c r="P1468" s="39"/>
      <c r="Q1468" s="39"/>
      <c r="R1468" s="39"/>
      <c r="S1468" s="39"/>
    </row>
    <row r="1469" spans="1:19" s="49" customFormat="1" ht="15.75" x14ac:dyDescent="0.2">
      <c r="A1469" s="122">
        <v>428</v>
      </c>
      <c r="B1469" s="125" t="s">
        <v>8347</v>
      </c>
      <c r="C1469" s="110">
        <v>68</v>
      </c>
      <c r="D1469" s="111"/>
      <c r="E1469" s="138" t="s">
        <v>8348</v>
      </c>
      <c r="F1469" s="25"/>
      <c r="G1469" s="25">
        <v>10000000</v>
      </c>
      <c r="I1469" s="39"/>
      <c r="J1469" s="39"/>
      <c r="K1469" s="39"/>
      <c r="L1469" s="39"/>
      <c r="M1469" s="39"/>
      <c r="N1469" s="39"/>
      <c r="O1469" s="39"/>
      <c r="P1469" s="39"/>
      <c r="Q1469" s="39"/>
      <c r="R1469" s="39"/>
      <c r="S1469" s="39"/>
    </row>
    <row r="1470" spans="1:19" s="49" customFormat="1" ht="15.75" x14ac:dyDescent="0.2">
      <c r="A1470" s="122">
        <v>429</v>
      </c>
      <c r="B1470" s="125" t="s">
        <v>8349</v>
      </c>
      <c r="C1470" s="110">
        <v>68</v>
      </c>
      <c r="D1470" s="111"/>
      <c r="E1470" s="138" t="s">
        <v>8350</v>
      </c>
      <c r="F1470" s="25"/>
      <c r="G1470" s="25">
        <v>5000000</v>
      </c>
      <c r="I1470" s="39"/>
      <c r="J1470" s="39"/>
      <c r="K1470" s="39"/>
      <c r="L1470" s="39"/>
      <c r="M1470" s="39"/>
      <c r="N1470" s="39"/>
      <c r="O1470" s="39"/>
      <c r="P1470" s="39"/>
      <c r="Q1470" s="39"/>
      <c r="R1470" s="39"/>
      <c r="S1470" s="39"/>
    </row>
    <row r="1471" spans="1:19" s="49" customFormat="1" ht="15.75" x14ac:dyDescent="0.2">
      <c r="A1471" s="122">
        <v>430</v>
      </c>
      <c r="B1471" s="125" t="s">
        <v>8351</v>
      </c>
      <c r="C1471" s="110">
        <v>68</v>
      </c>
      <c r="D1471" s="111"/>
      <c r="E1471" s="138" t="s">
        <v>8352</v>
      </c>
      <c r="F1471" s="25"/>
      <c r="G1471" s="25">
        <v>10000000</v>
      </c>
      <c r="I1471" s="39"/>
      <c r="J1471" s="39"/>
      <c r="K1471" s="39"/>
      <c r="L1471" s="39"/>
      <c r="M1471" s="39"/>
      <c r="N1471" s="39"/>
      <c r="O1471" s="39"/>
      <c r="P1471" s="39"/>
      <c r="Q1471" s="39"/>
      <c r="R1471" s="39"/>
      <c r="S1471" s="39"/>
    </row>
    <row r="1472" spans="1:19" s="49" customFormat="1" ht="15.75" x14ac:dyDescent="0.2">
      <c r="A1472" s="122">
        <v>431</v>
      </c>
      <c r="B1472" s="125" t="s">
        <v>8353</v>
      </c>
      <c r="C1472" s="110">
        <v>68</v>
      </c>
      <c r="D1472" s="111"/>
      <c r="E1472" s="138" t="s">
        <v>8354</v>
      </c>
      <c r="F1472" s="25"/>
      <c r="G1472" s="25">
        <v>10000000</v>
      </c>
      <c r="I1472" s="39"/>
      <c r="J1472" s="39"/>
      <c r="K1472" s="39"/>
      <c r="L1472" s="39"/>
      <c r="M1472" s="39"/>
      <c r="N1472" s="39"/>
      <c r="O1472" s="39"/>
      <c r="P1472" s="39"/>
      <c r="Q1472" s="39"/>
      <c r="R1472" s="39"/>
      <c r="S1472" s="39"/>
    </row>
    <row r="1473" spans="1:19" s="49" customFormat="1" ht="15.75" x14ac:dyDescent="0.2">
      <c r="A1473" s="122">
        <v>432</v>
      </c>
      <c r="B1473" s="125" t="s">
        <v>8355</v>
      </c>
      <c r="C1473" s="110">
        <v>69</v>
      </c>
      <c r="D1473" s="111"/>
      <c r="E1473" s="138" t="s">
        <v>8356</v>
      </c>
      <c r="F1473" s="25"/>
      <c r="G1473" s="25">
        <v>1000000</v>
      </c>
      <c r="I1473" s="39"/>
      <c r="J1473" s="39"/>
      <c r="K1473" s="39"/>
      <c r="L1473" s="39"/>
      <c r="M1473" s="39"/>
      <c r="N1473" s="39"/>
      <c r="O1473" s="39"/>
      <c r="P1473" s="39"/>
      <c r="Q1473" s="39"/>
      <c r="R1473" s="39"/>
      <c r="S1473" s="39"/>
    </row>
    <row r="1474" spans="1:19" s="49" customFormat="1" ht="15.75" x14ac:dyDescent="0.2">
      <c r="A1474" s="122">
        <v>433</v>
      </c>
      <c r="B1474" s="125" t="s">
        <v>8357</v>
      </c>
      <c r="C1474" s="110">
        <v>69</v>
      </c>
      <c r="D1474" s="111"/>
      <c r="E1474" s="138" t="s">
        <v>8358</v>
      </c>
      <c r="F1474" s="25"/>
      <c r="G1474" s="25">
        <v>2000000</v>
      </c>
      <c r="I1474" s="39"/>
      <c r="J1474" s="39"/>
      <c r="K1474" s="39"/>
      <c r="L1474" s="39"/>
      <c r="M1474" s="39"/>
      <c r="N1474" s="39"/>
      <c r="O1474" s="39"/>
      <c r="P1474" s="39"/>
      <c r="Q1474" s="39"/>
      <c r="R1474" s="39"/>
      <c r="S1474" s="39"/>
    </row>
    <row r="1475" spans="1:19" s="49" customFormat="1" ht="15.75" x14ac:dyDescent="0.2">
      <c r="A1475" s="122">
        <v>434</v>
      </c>
      <c r="B1475" s="125" t="s">
        <v>8359</v>
      </c>
      <c r="C1475" s="110">
        <v>69</v>
      </c>
      <c r="D1475" s="111"/>
      <c r="E1475" s="138" t="s">
        <v>8360</v>
      </c>
      <c r="F1475" s="25"/>
      <c r="G1475" s="25">
        <v>2000000</v>
      </c>
      <c r="I1475" s="39"/>
      <c r="J1475" s="39"/>
      <c r="K1475" s="39"/>
      <c r="L1475" s="39"/>
      <c r="M1475" s="39"/>
      <c r="N1475" s="39"/>
      <c r="O1475" s="39"/>
      <c r="P1475" s="39"/>
      <c r="Q1475" s="39"/>
      <c r="R1475" s="39"/>
      <c r="S1475" s="39"/>
    </row>
    <row r="1476" spans="1:19" s="49" customFormat="1" ht="15.75" x14ac:dyDescent="0.2">
      <c r="A1476" s="122">
        <v>435</v>
      </c>
      <c r="B1476" s="125" t="s">
        <v>8361</v>
      </c>
      <c r="C1476" s="110">
        <v>69</v>
      </c>
      <c r="D1476" s="111"/>
      <c r="E1476" s="138" t="s">
        <v>8362</v>
      </c>
      <c r="F1476" s="25"/>
      <c r="G1476" s="25">
        <v>2000000</v>
      </c>
      <c r="I1476" s="39"/>
      <c r="J1476" s="39"/>
      <c r="K1476" s="39"/>
      <c r="L1476" s="39"/>
      <c r="M1476" s="39"/>
      <c r="N1476" s="39"/>
      <c r="O1476" s="39"/>
      <c r="P1476" s="39"/>
      <c r="Q1476" s="39"/>
      <c r="R1476" s="39"/>
      <c r="S1476" s="39"/>
    </row>
    <row r="1477" spans="1:19" s="49" customFormat="1" ht="15.75" x14ac:dyDescent="0.2">
      <c r="A1477" s="122">
        <v>436</v>
      </c>
      <c r="B1477" s="125" t="s">
        <v>8363</v>
      </c>
      <c r="C1477" s="110">
        <v>69</v>
      </c>
      <c r="D1477" s="111"/>
      <c r="E1477" s="138" t="s">
        <v>8364</v>
      </c>
      <c r="F1477" s="25"/>
      <c r="G1477" s="25">
        <v>1000000</v>
      </c>
      <c r="I1477" s="39"/>
      <c r="J1477" s="39"/>
      <c r="K1477" s="39"/>
      <c r="L1477" s="39"/>
      <c r="M1477" s="39"/>
      <c r="N1477" s="39"/>
      <c r="O1477" s="39"/>
      <c r="P1477" s="39"/>
      <c r="Q1477" s="39"/>
      <c r="R1477" s="39"/>
      <c r="S1477" s="39"/>
    </row>
    <row r="1478" spans="1:19" s="49" customFormat="1" ht="15.75" x14ac:dyDescent="0.2">
      <c r="A1478" s="122">
        <v>437</v>
      </c>
      <c r="B1478" s="125" t="s">
        <v>8365</v>
      </c>
      <c r="C1478" s="110">
        <v>69</v>
      </c>
      <c r="D1478" s="111"/>
      <c r="E1478" s="138" t="s">
        <v>8366</v>
      </c>
      <c r="F1478" s="25"/>
      <c r="G1478" s="25">
        <v>1000000</v>
      </c>
      <c r="I1478" s="39"/>
      <c r="J1478" s="39"/>
      <c r="K1478" s="39"/>
      <c r="L1478" s="39"/>
      <c r="M1478" s="39"/>
      <c r="N1478" s="39"/>
      <c r="O1478" s="39"/>
      <c r="P1478" s="39"/>
      <c r="Q1478" s="39"/>
      <c r="R1478" s="39"/>
      <c r="S1478" s="39"/>
    </row>
    <row r="1479" spans="1:19" s="49" customFormat="1" ht="15.75" x14ac:dyDescent="0.2">
      <c r="A1479" s="122">
        <v>438</v>
      </c>
      <c r="B1479" s="125" t="s">
        <v>8367</v>
      </c>
      <c r="C1479" s="110">
        <v>69</v>
      </c>
      <c r="D1479" s="111"/>
      <c r="E1479" s="138" t="s">
        <v>8368</v>
      </c>
      <c r="F1479" s="25"/>
      <c r="G1479" s="25">
        <v>1000000</v>
      </c>
      <c r="I1479" s="39"/>
      <c r="J1479" s="39"/>
      <c r="K1479" s="39"/>
      <c r="L1479" s="39"/>
      <c r="M1479" s="39"/>
      <c r="N1479" s="39"/>
      <c r="O1479" s="39"/>
      <c r="P1479" s="39"/>
      <c r="Q1479" s="39"/>
      <c r="R1479" s="39"/>
      <c r="S1479" s="39"/>
    </row>
    <row r="1480" spans="1:19" s="49" customFormat="1" ht="15.75" x14ac:dyDescent="0.2">
      <c r="A1480" s="122">
        <v>439</v>
      </c>
      <c r="B1480" s="125" t="s">
        <v>8369</v>
      </c>
      <c r="C1480" s="110">
        <v>69</v>
      </c>
      <c r="D1480" s="111"/>
      <c r="E1480" s="138" t="s">
        <v>8370</v>
      </c>
      <c r="F1480" s="25"/>
      <c r="G1480" s="25">
        <v>1000000</v>
      </c>
      <c r="I1480" s="39"/>
      <c r="J1480" s="39"/>
      <c r="K1480" s="39"/>
      <c r="L1480" s="39"/>
      <c r="M1480" s="39"/>
      <c r="N1480" s="39"/>
      <c r="O1480" s="39"/>
      <c r="P1480" s="39"/>
      <c r="Q1480" s="39"/>
      <c r="R1480" s="39"/>
      <c r="S1480" s="39"/>
    </row>
    <row r="1481" spans="1:19" s="49" customFormat="1" ht="15.75" x14ac:dyDescent="0.2">
      <c r="A1481" s="122">
        <v>440</v>
      </c>
      <c r="B1481" s="125" t="s">
        <v>8371</v>
      </c>
      <c r="C1481" s="110">
        <v>69</v>
      </c>
      <c r="D1481" s="111"/>
      <c r="E1481" s="138" t="s">
        <v>8372</v>
      </c>
      <c r="F1481" s="25"/>
      <c r="G1481" s="25">
        <v>1000000</v>
      </c>
      <c r="I1481" s="39"/>
      <c r="J1481" s="39"/>
      <c r="K1481" s="39"/>
      <c r="L1481" s="39"/>
      <c r="M1481" s="39"/>
      <c r="N1481" s="39"/>
      <c r="O1481" s="39"/>
      <c r="P1481" s="39"/>
      <c r="Q1481" s="39"/>
      <c r="R1481" s="39"/>
      <c r="S1481" s="39"/>
    </row>
    <row r="1482" spans="1:19" s="49" customFormat="1" ht="15.75" x14ac:dyDescent="0.2">
      <c r="A1482" s="122">
        <v>441</v>
      </c>
      <c r="B1482" s="125" t="s">
        <v>8373</v>
      </c>
      <c r="C1482" s="110">
        <v>69</v>
      </c>
      <c r="D1482" s="111"/>
      <c r="E1482" s="138" t="s">
        <v>8374</v>
      </c>
      <c r="F1482" s="25"/>
      <c r="G1482" s="25">
        <v>1000000</v>
      </c>
      <c r="I1482" s="39"/>
      <c r="J1482" s="39"/>
      <c r="K1482" s="39"/>
      <c r="L1482" s="39"/>
      <c r="M1482" s="39"/>
      <c r="N1482" s="39"/>
      <c r="O1482" s="39"/>
      <c r="P1482" s="39"/>
      <c r="Q1482" s="39"/>
      <c r="R1482" s="39"/>
      <c r="S1482" s="39"/>
    </row>
    <row r="1483" spans="1:19" s="49" customFormat="1" ht="15.75" x14ac:dyDescent="0.2">
      <c r="A1483" s="122">
        <v>442</v>
      </c>
      <c r="B1483" s="125" t="s">
        <v>8375</v>
      </c>
      <c r="C1483" s="110">
        <v>70</v>
      </c>
      <c r="D1483" s="111"/>
      <c r="E1483" s="138" t="s">
        <v>8376</v>
      </c>
      <c r="F1483" s="25"/>
      <c r="G1483" s="25">
        <v>1000000</v>
      </c>
      <c r="I1483" s="39"/>
      <c r="J1483" s="39"/>
      <c r="K1483" s="39"/>
      <c r="L1483" s="39"/>
      <c r="M1483" s="39"/>
      <c r="N1483" s="39"/>
      <c r="O1483" s="39"/>
      <c r="P1483" s="39"/>
      <c r="Q1483" s="39"/>
      <c r="R1483" s="39"/>
      <c r="S1483" s="39"/>
    </row>
    <row r="1484" spans="1:19" s="49" customFormat="1" ht="15.75" x14ac:dyDescent="0.2">
      <c r="A1484" s="122">
        <v>443</v>
      </c>
      <c r="B1484" s="125" t="s">
        <v>8377</v>
      </c>
      <c r="C1484" s="110">
        <v>70</v>
      </c>
      <c r="D1484" s="111"/>
      <c r="E1484" s="138" t="s">
        <v>8378</v>
      </c>
      <c r="F1484" s="25"/>
      <c r="G1484" s="25">
        <v>1000000</v>
      </c>
      <c r="I1484" s="39"/>
      <c r="J1484" s="39"/>
      <c r="K1484" s="39"/>
      <c r="L1484" s="39"/>
      <c r="M1484" s="39"/>
      <c r="N1484" s="39"/>
      <c r="O1484" s="39"/>
      <c r="P1484" s="39"/>
      <c r="Q1484" s="39"/>
      <c r="R1484" s="39"/>
      <c r="S1484" s="39"/>
    </row>
    <row r="1485" spans="1:19" s="49" customFormat="1" ht="15.75" x14ac:dyDescent="0.2">
      <c r="A1485" s="122">
        <v>444</v>
      </c>
      <c r="B1485" s="125" t="s">
        <v>8379</v>
      </c>
      <c r="C1485" s="110">
        <v>71</v>
      </c>
      <c r="D1485" s="111"/>
      <c r="E1485" s="138" t="s">
        <v>8380</v>
      </c>
      <c r="F1485" s="25"/>
      <c r="G1485" s="25">
        <v>1000000</v>
      </c>
      <c r="I1485" s="39"/>
      <c r="J1485" s="39"/>
      <c r="K1485" s="39"/>
      <c r="L1485" s="39"/>
      <c r="M1485" s="39"/>
      <c r="N1485" s="39"/>
      <c r="O1485" s="39"/>
      <c r="P1485" s="39"/>
      <c r="Q1485" s="39"/>
      <c r="R1485" s="39"/>
      <c r="S1485" s="39"/>
    </row>
    <row r="1486" spans="1:19" s="49" customFormat="1" ht="31.5" x14ac:dyDescent="0.2">
      <c r="A1486" s="122">
        <v>445</v>
      </c>
      <c r="B1486" s="125" t="s">
        <v>8381</v>
      </c>
      <c r="C1486" s="110">
        <v>72</v>
      </c>
      <c r="D1486" s="111"/>
      <c r="E1486" s="126" t="s">
        <v>8382</v>
      </c>
      <c r="F1486" s="25"/>
      <c r="G1486" s="25">
        <v>2000000</v>
      </c>
      <c r="I1486" s="39"/>
      <c r="J1486" s="39"/>
      <c r="K1486" s="39"/>
      <c r="L1486" s="39"/>
      <c r="M1486" s="39"/>
      <c r="N1486" s="39"/>
      <c r="O1486" s="39"/>
      <c r="P1486" s="39"/>
      <c r="Q1486" s="39"/>
      <c r="R1486" s="39"/>
      <c r="S1486" s="39"/>
    </row>
    <row r="1487" spans="1:19" s="49" customFormat="1" ht="31.5" x14ac:dyDescent="0.2">
      <c r="A1487" s="122">
        <v>446</v>
      </c>
      <c r="B1487" s="125" t="s">
        <v>8383</v>
      </c>
      <c r="C1487" s="110">
        <v>72</v>
      </c>
      <c r="D1487" s="111"/>
      <c r="E1487" s="126" t="s">
        <v>8384</v>
      </c>
      <c r="F1487" s="25"/>
      <c r="G1487" s="25">
        <v>2000000</v>
      </c>
      <c r="I1487" s="39"/>
      <c r="J1487" s="39"/>
      <c r="K1487" s="39"/>
      <c r="L1487" s="39"/>
      <c r="M1487" s="39"/>
      <c r="N1487" s="39"/>
      <c r="O1487" s="39"/>
      <c r="P1487" s="39"/>
      <c r="Q1487" s="39"/>
      <c r="R1487" s="39"/>
      <c r="S1487" s="39"/>
    </row>
    <row r="1488" spans="1:19" s="49" customFormat="1" ht="15.75" x14ac:dyDescent="0.2">
      <c r="A1488" s="122">
        <v>447</v>
      </c>
      <c r="B1488" s="125" t="s">
        <v>8385</v>
      </c>
      <c r="C1488" s="110">
        <v>72</v>
      </c>
      <c r="D1488" s="111"/>
      <c r="E1488" s="138" t="s">
        <v>8386</v>
      </c>
      <c r="F1488" s="25"/>
      <c r="G1488" s="25">
        <v>1000000</v>
      </c>
      <c r="I1488" s="39"/>
      <c r="J1488" s="39"/>
      <c r="K1488" s="39"/>
      <c r="L1488" s="39"/>
      <c r="M1488" s="39"/>
      <c r="N1488" s="39"/>
      <c r="O1488" s="39"/>
      <c r="P1488" s="39"/>
      <c r="Q1488" s="39"/>
      <c r="R1488" s="39"/>
      <c r="S1488" s="39"/>
    </row>
    <row r="1489" spans="1:19" s="49" customFormat="1" ht="15.75" x14ac:dyDescent="0.2">
      <c r="A1489" s="122">
        <v>448</v>
      </c>
      <c r="B1489" s="125" t="s">
        <v>8387</v>
      </c>
      <c r="C1489" s="110">
        <v>72</v>
      </c>
      <c r="D1489" s="111"/>
      <c r="E1489" s="138" t="s">
        <v>8388</v>
      </c>
      <c r="F1489" s="25"/>
      <c r="G1489" s="25">
        <v>1000000</v>
      </c>
      <c r="I1489" s="39"/>
      <c r="J1489" s="39"/>
      <c r="K1489" s="39"/>
      <c r="L1489" s="39"/>
      <c r="M1489" s="39"/>
      <c r="N1489" s="39"/>
      <c r="O1489" s="39"/>
      <c r="P1489" s="39"/>
      <c r="Q1489" s="39"/>
      <c r="R1489" s="39"/>
      <c r="S1489" s="39"/>
    </row>
    <row r="1490" spans="1:19" s="49" customFormat="1" ht="15.75" x14ac:dyDescent="0.2">
      <c r="A1490" s="122">
        <v>449</v>
      </c>
      <c r="B1490" s="125" t="s">
        <v>8389</v>
      </c>
      <c r="C1490" s="110">
        <v>72</v>
      </c>
      <c r="D1490" s="111"/>
      <c r="E1490" s="138" t="s">
        <v>8390</v>
      </c>
      <c r="F1490" s="25"/>
      <c r="G1490" s="25">
        <v>1000000</v>
      </c>
      <c r="I1490" s="39"/>
      <c r="J1490" s="39"/>
      <c r="K1490" s="39"/>
      <c r="L1490" s="39"/>
      <c r="M1490" s="39"/>
      <c r="N1490" s="39"/>
      <c r="O1490" s="39"/>
      <c r="P1490" s="39"/>
      <c r="Q1490" s="39"/>
      <c r="R1490" s="39"/>
      <c r="S1490" s="39"/>
    </row>
    <row r="1491" spans="1:19" s="49" customFormat="1" ht="15.75" x14ac:dyDescent="0.2">
      <c r="A1491" s="122">
        <v>450</v>
      </c>
      <c r="B1491" s="125" t="s">
        <v>8391</v>
      </c>
      <c r="C1491" s="110">
        <v>72</v>
      </c>
      <c r="D1491" s="111"/>
      <c r="E1491" s="138" t="s">
        <v>8392</v>
      </c>
      <c r="F1491" s="25"/>
      <c r="G1491" s="25">
        <v>2000000</v>
      </c>
      <c r="I1491" s="39"/>
      <c r="J1491" s="39"/>
      <c r="K1491" s="39"/>
      <c r="L1491" s="39"/>
      <c r="M1491" s="39"/>
      <c r="N1491" s="39"/>
      <c r="O1491" s="39"/>
      <c r="P1491" s="39"/>
      <c r="Q1491" s="39"/>
      <c r="R1491" s="39"/>
      <c r="S1491" s="39"/>
    </row>
    <row r="1492" spans="1:19" s="49" customFormat="1" ht="15.75" x14ac:dyDescent="0.2">
      <c r="A1492" s="122">
        <v>451</v>
      </c>
      <c r="B1492" s="125" t="s">
        <v>8393</v>
      </c>
      <c r="C1492" s="110">
        <v>72</v>
      </c>
      <c r="D1492" s="111"/>
      <c r="E1492" s="138" t="s">
        <v>8394</v>
      </c>
      <c r="F1492" s="25"/>
      <c r="G1492" s="25">
        <v>2000000</v>
      </c>
      <c r="I1492" s="39"/>
      <c r="J1492" s="39"/>
      <c r="K1492" s="39"/>
      <c r="L1492" s="39"/>
      <c r="M1492" s="39"/>
      <c r="N1492" s="39"/>
      <c r="O1492" s="39"/>
      <c r="P1492" s="39"/>
      <c r="Q1492" s="39"/>
      <c r="R1492" s="39"/>
      <c r="S1492" s="39"/>
    </row>
    <row r="1493" spans="1:19" s="49" customFormat="1" ht="15.75" x14ac:dyDescent="0.2">
      <c r="A1493" s="122">
        <v>452</v>
      </c>
      <c r="B1493" s="125" t="s">
        <v>8395</v>
      </c>
      <c r="C1493" s="110">
        <v>72</v>
      </c>
      <c r="D1493" s="111"/>
      <c r="E1493" s="138" t="s">
        <v>8396</v>
      </c>
      <c r="F1493" s="25"/>
      <c r="G1493" s="25">
        <v>2500000</v>
      </c>
      <c r="I1493" s="39"/>
      <c r="J1493" s="39"/>
      <c r="K1493" s="39"/>
      <c r="L1493" s="39"/>
      <c r="M1493" s="39"/>
      <c r="N1493" s="39"/>
      <c r="O1493" s="39"/>
      <c r="P1493" s="39"/>
      <c r="Q1493" s="39"/>
      <c r="R1493" s="39"/>
      <c r="S1493" s="39"/>
    </row>
    <row r="1494" spans="1:19" s="49" customFormat="1" ht="15.75" x14ac:dyDescent="0.2">
      <c r="A1494" s="122">
        <v>453</v>
      </c>
      <c r="B1494" s="125" t="s">
        <v>8397</v>
      </c>
      <c r="C1494" s="110">
        <v>72</v>
      </c>
      <c r="D1494" s="111"/>
      <c r="E1494" s="138" t="s">
        <v>8398</v>
      </c>
      <c r="F1494" s="25"/>
      <c r="G1494" s="25">
        <v>2500000</v>
      </c>
      <c r="I1494" s="39"/>
      <c r="J1494" s="39"/>
      <c r="K1494" s="39"/>
      <c r="L1494" s="39"/>
      <c r="M1494" s="39"/>
      <c r="N1494" s="39"/>
      <c r="O1494" s="39"/>
      <c r="P1494" s="39"/>
      <c r="Q1494" s="39"/>
      <c r="R1494" s="39"/>
      <c r="S1494" s="39"/>
    </row>
    <row r="1495" spans="1:19" s="49" customFormat="1" ht="15.75" x14ac:dyDescent="0.2">
      <c r="A1495" s="122">
        <v>454</v>
      </c>
      <c r="B1495" s="125" t="s">
        <v>8399</v>
      </c>
      <c r="C1495" s="110">
        <v>72</v>
      </c>
      <c r="D1495" s="111"/>
      <c r="E1495" s="138" t="s">
        <v>8400</v>
      </c>
      <c r="F1495" s="25"/>
      <c r="G1495" s="25">
        <v>2500000</v>
      </c>
      <c r="I1495" s="39"/>
      <c r="J1495" s="39"/>
      <c r="K1495" s="39"/>
      <c r="L1495" s="39"/>
      <c r="M1495" s="39"/>
      <c r="N1495" s="39"/>
      <c r="O1495" s="39"/>
      <c r="P1495" s="39"/>
      <c r="Q1495" s="39"/>
      <c r="R1495" s="39"/>
      <c r="S1495" s="39"/>
    </row>
    <row r="1496" spans="1:19" s="49" customFormat="1" ht="15.75" x14ac:dyDescent="0.2">
      <c r="A1496" s="122">
        <v>455</v>
      </c>
      <c r="B1496" s="125" t="s">
        <v>8401</v>
      </c>
      <c r="C1496" s="110">
        <v>72</v>
      </c>
      <c r="D1496" s="111"/>
      <c r="E1496" s="138" t="s">
        <v>8402</v>
      </c>
      <c r="F1496" s="25"/>
      <c r="G1496" s="25">
        <v>2500000</v>
      </c>
      <c r="I1496" s="39"/>
      <c r="J1496" s="39"/>
      <c r="K1496" s="39"/>
      <c r="L1496" s="39"/>
      <c r="M1496" s="39"/>
      <c r="N1496" s="39"/>
      <c r="O1496" s="39"/>
      <c r="P1496" s="39"/>
      <c r="Q1496" s="39"/>
      <c r="R1496" s="39"/>
      <c r="S1496" s="39"/>
    </row>
    <row r="1497" spans="1:19" s="49" customFormat="1" ht="15.75" x14ac:dyDescent="0.2">
      <c r="A1497" s="122">
        <v>456</v>
      </c>
      <c r="B1497" s="125" t="s">
        <v>8403</v>
      </c>
      <c r="C1497" s="110">
        <v>72</v>
      </c>
      <c r="D1497" s="111"/>
      <c r="E1497" s="138" t="s">
        <v>8404</v>
      </c>
      <c r="F1497" s="25"/>
      <c r="G1497" s="25">
        <v>5000000</v>
      </c>
      <c r="I1497" s="39"/>
      <c r="J1497" s="39"/>
      <c r="K1497" s="39"/>
      <c r="L1497" s="39"/>
      <c r="M1497" s="39"/>
      <c r="N1497" s="39"/>
      <c r="O1497" s="39"/>
      <c r="P1497" s="39"/>
      <c r="Q1497" s="39"/>
      <c r="R1497" s="39"/>
      <c r="S1497" s="39"/>
    </row>
    <row r="1498" spans="1:19" s="49" customFormat="1" ht="15.75" x14ac:dyDescent="0.2">
      <c r="A1498" s="122">
        <v>457</v>
      </c>
      <c r="B1498" s="125" t="s">
        <v>8405</v>
      </c>
      <c r="C1498" s="110">
        <v>72</v>
      </c>
      <c r="D1498" s="111"/>
      <c r="E1498" s="138" t="s">
        <v>8406</v>
      </c>
      <c r="F1498" s="25"/>
      <c r="G1498" s="25">
        <v>3000000</v>
      </c>
      <c r="I1498" s="39"/>
      <c r="J1498" s="39"/>
      <c r="K1498" s="39"/>
      <c r="L1498" s="39"/>
      <c r="M1498" s="39"/>
      <c r="N1498" s="39"/>
      <c r="O1498" s="39"/>
      <c r="P1498" s="39"/>
      <c r="Q1498" s="39"/>
      <c r="R1498" s="39"/>
      <c r="S1498" s="39"/>
    </row>
    <row r="1499" spans="1:19" s="49" customFormat="1" ht="15.75" x14ac:dyDescent="0.2">
      <c r="A1499" s="122">
        <v>458</v>
      </c>
      <c r="B1499" s="125" t="s">
        <v>8407</v>
      </c>
      <c r="C1499" s="110">
        <v>72</v>
      </c>
      <c r="D1499" s="111"/>
      <c r="E1499" s="138" t="s">
        <v>8408</v>
      </c>
      <c r="F1499" s="25"/>
      <c r="G1499" s="25">
        <v>2500000</v>
      </c>
      <c r="I1499" s="39"/>
      <c r="J1499" s="39"/>
      <c r="K1499" s="39"/>
      <c r="L1499" s="39"/>
      <c r="M1499" s="39"/>
      <c r="N1499" s="39"/>
      <c r="O1499" s="39"/>
      <c r="P1499" s="39"/>
      <c r="Q1499" s="39"/>
      <c r="R1499" s="39"/>
      <c r="S1499" s="39"/>
    </row>
    <row r="1500" spans="1:19" s="49" customFormat="1" ht="15.75" x14ac:dyDescent="0.2">
      <c r="A1500" s="122">
        <v>459</v>
      </c>
      <c r="B1500" s="125" t="s">
        <v>8409</v>
      </c>
      <c r="C1500" s="110">
        <v>74</v>
      </c>
      <c r="D1500" s="111"/>
      <c r="E1500" s="138" t="s">
        <v>8410</v>
      </c>
      <c r="F1500" s="25"/>
      <c r="G1500" s="25">
        <v>2000000</v>
      </c>
      <c r="I1500" s="39"/>
      <c r="J1500" s="39"/>
      <c r="K1500" s="39"/>
      <c r="L1500" s="39"/>
      <c r="M1500" s="39"/>
      <c r="N1500" s="39"/>
      <c r="O1500" s="39"/>
      <c r="P1500" s="39"/>
      <c r="Q1500" s="39"/>
      <c r="R1500" s="39"/>
      <c r="S1500" s="39"/>
    </row>
    <row r="1501" spans="1:19" s="49" customFormat="1" ht="15.75" x14ac:dyDescent="0.2">
      <c r="A1501" s="122">
        <v>460</v>
      </c>
      <c r="B1501" s="125" t="s">
        <v>8411</v>
      </c>
      <c r="C1501" s="110">
        <v>75</v>
      </c>
      <c r="D1501" s="111"/>
      <c r="E1501" s="138" t="s">
        <v>8412</v>
      </c>
      <c r="F1501" s="25"/>
      <c r="G1501" s="25">
        <v>1000000</v>
      </c>
      <c r="I1501" s="39"/>
      <c r="J1501" s="39"/>
      <c r="K1501" s="39"/>
      <c r="L1501" s="39"/>
      <c r="M1501" s="39"/>
      <c r="N1501" s="39"/>
      <c r="O1501" s="39"/>
      <c r="P1501" s="39"/>
      <c r="Q1501" s="39"/>
      <c r="R1501" s="39"/>
      <c r="S1501" s="39"/>
    </row>
    <row r="1502" spans="1:19" s="49" customFormat="1" ht="47.25" x14ac:dyDescent="0.2">
      <c r="A1502" s="122">
        <v>461</v>
      </c>
      <c r="B1502" s="125" t="s">
        <v>8413</v>
      </c>
      <c r="C1502" s="110">
        <v>75</v>
      </c>
      <c r="D1502" s="111"/>
      <c r="E1502" s="126" t="s">
        <v>8414</v>
      </c>
      <c r="F1502" s="25"/>
      <c r="G1502" s="25">
        <v>2000000</v>
      </c>
      <c r="I1502" s="39"/>
      <c r="J1502" s="39"/>
      <c r="K1502" s="39"/>
      <c r="L1502" s="39"/>
      <c r="M1502" s="39"/>
      <c r="N1502" s="39"/>
      <c r="O1502" s="39"/>
      <c r="P1502" s="39"/>
      <c r="Q1502" s="39"/>
      <c r="R1502" s="39"/>
      <c r="S1502" s="39"/>
    </row>
    <row r="1503" spans="1:19" s="49" customFormat="1" ht="15.75" x14ac:dyDescent="0.2">
      <c r="A1503" s="122">
        <v>462</v>
      </c>
      <c r="B1503" s="125" t="s">
        <v>8415</v>
      </c>
      <c r="C1503" s="110">
        <v>75</v>
      </c>
      <c r="D1503" s="111"/>
      <c r="E1503" s="138" t="s">
        <v>8416</v>
      </c>
      <c r="F1503" s="25"/>
      <c r="G1503" s="25">
        <v>1000000</v>
      </c>
      <c r="I1503" s="39"/>
      <c r="J1503" s="39"/>
      <c r="K1503" s="39"/>
      <c r="L1503" s="39"/>
      <c r="M1503" s="39"/>
      <c r="N1503" s="39"/>
      <c r="O1503" s="39"/>
      <c r="P1503" s="39"/>
      <c r="Q1503" s="39"/>
      <c r="R1503" s="39"/>
      <c r="S1503" s="39"/>
    </row>
    <row r="1504" spans="1:19" s="49" customFormat="1" ht="15.75" x14ac:dyDescent="0.2">
      <c r="A1504" s="122">
        <v>463</v>
      </c>
      <c r="B1504" s="125" t="s">
        <v>8417</v>
      </c>
      <c r="C1504" s="110">
        <v>75</v>
      </c>
      <c r="D1504" s="111"/>
      <c r="E1504" s="138" t="s">
        <v>8418</v>
      </c>
      <c r="F1504" s="25"/>
      <c r="G1504" s="25">
        <v>1000000</v>
      </c>
      <c r="I1504" s="39"/>
      <c r="J1504" s="39"/>
      <c r="K1504" s="39"/>
      <c r="L1504" s="39"/>
      <c r="M1504" s="39"/>
      <c r="N1504" s="39"/>
      <c r="O1504" s="39"/>
      <c r="P1504" s="39"/>
      <c r="Q1504" s="39"/>
      <c r="R1504" s="39"/>
      <c r="S1504" s="39"/>
    </row>
    <row r="1505" spans="1:19" s="49" customFormat="1" ht="15.75" x14ac:dyDescent="0.2">
      <c r="A1505" s="122">
        <v>464</v>
      </c>
      <c r="B1505" s="125" t="s">
        <v>8419</v>
      </c>
      <c r="C1505" s="110">
        <v>75</v>
      </c>
      <c r="D1505" s="111"/>
      <c r="E1505" s="138" t="s">
        <v>8420</v>
      </c>
      <c r="F1505" s="25"/>
      <c r="G1505" s="25">
        <v>3000000</v>
      </c>
      <c r="I1505" s="39"/>
      <c r="J1505" s="39"/>
      <c r="K1505" s="39"/>
      <c r="L1505" s="39"/>
      <c r="M1505" s="39"/>
      <c r="N1505" s="39"/>
      <c r="O1505" s="39"/>
      <c r="P1505" s="39"/>
      <c r="Q1505" s="39"/>
      <c r="R1505" s="39"/>
      <c r="S1505" s="39"/>
    </row>
    <row r="1506" spans="1:19" s="49" customFormat="1" ht="15.75" x14ac:dyDescent="0.2">
      <c r="A1506" s="122">
        <v>465</v>
      </c>
      <c r="B1506" s="125" t="s">
        <v>8421</v>
      </c>
      <c r="C1506" s="110">
        <v>75</v>
      </c>
      <c r="D1506" s="111"/>
      <c r="E1506" s="138" t="s">
        <v>8422</v>
      </c>
      <c r="F1506" s="25"/>
      <c r="G1506" s="25">
        <v>1000000</v>
      </c>
      <c r="I1506" s="39"/>
      <c r="J1506" s="39"/>
      <c r="K1506" s="39"/>
      <c r="L1506" s="39"/>
      <c r="M1506" s="39"/>
      <c r="N1506" s="39"/>
      <c r="O1506" s="39"/>
      <c r="P1506" s="39"/>
      <c r="Q1506" s="39"/>
      <c r="R1506" s="39"/>
      <c r="S1506" s="39"/>
    </row>
    <row r="1507" spans="1:19" s="49" customFormat="1" ht="15.75" x14ac:dyDescent="0.2">
      <c r="A1507" s="122">
        <v>466</v>
      </c>
      <c r="B1507" s="125" t="s">
        <v>8423</v>
      </c>
      <c r="C1507" s="110">
        <v>75</v>
      </c>
      <c r="D1507" s="111"/>
      <c r="E1507" s="138" t="s">
        <v>8424</v>
      </c>
      <c r="F1507" s="25"/>
      <c r="G1507" s="25">
        <v>1000000</v>
      </c>
      <c r="I1507" s="39"/>
      <c r="J1507" s="39"/>
      <c r="K1507" s="39"/>
      <c r="L1507" s="39"/>
      <c r="M1507" s="39"/>
      <c r="N1507" s="39"/>
      <c r="O1507" s="39"/>
      <c r="P1507" s="39"/>
      <c r="Q1507" s="39"/>
      <c r="R1507" s="39"/>
      <c r="S1507" s="39"/>
    </row>
    <row r="1508" spans="1:19" s="49" customFormat="1" ht="15.75" x14ac:dyDescent="0.2">
      <c r="A1508" s="122">
        <v>467</v>
      </c>
      <c r="B1508" s="125" t="s">
        <v>8425</v>
      </c>
      <c r="C1508" s="110">
        <v>76</v>
      </c>
      <c r="D1508" s="111"/>
      <c r="E1508" s="138" t="s">
        <v>8426</v>
      </c>
      <c r="F1508" s="25"/>
      <c r="G1508" s="25">
        <v>2000000</v>
      </c>
      <c r="I1508" s="39"/>
      <c r="J1508" s="39"/>
      <c r="K1508" s="39"/>
      <c r="L1508" s="39"/>
      <c r="M1508" s="39"/>
      <c r="N1508" s="39"/>
      <c r="O1508" s="39"/>
      <c r="P1508" s="39"/>
      <c r="Q1508" s="39"/>
      <c r="R1508" s="39"/>
      <c r="S1508" s="39"/>
    </row>
    <row r="1509" spans="1:19" s="49" customFormat="1" ht="15.75" x14ac:dyDescent="0.2">
      <c r="A1509" s="122">
        <v>468</v>
      </c>
      <c r="B1509" s="125" t="s">
        <v>8427</v>
      </c>
      <c r="C1509" s="110">
        <v>76</v>
      </c>
      <c r="D1509" s="111"/>
      <c r="E1509" s="138" t="s">
        <v>8428</v>
      </c>
      <c r="F1509" s="25"/>
      <c r="G1509" s="25">
        <v>1000000</v>
      </c>
      <c r="I1509" s="39"/>
      <c r="J1509" s="39"/>
      <c r="K1509" s="39"/>
      <c r="L1509" s="39"/>
      <c r="M1509" s="39"/>
      <c r="N1509" s="39"/>
      <c r="O1509" s="39"/>
      <c r="P1509" s="39"/>
      <c r="Q1509" s="39"/>
      <c r="R1509" s="39"/>
      <c r="S1509" s="39"/>
    </row>
    <row r="1510" spans="1:19" s="49" customFormat="1" ht="15.75" x14ac:dyDescent="0.2">
      <c r="A1510" s="122">
        <v>469</v>
      </c>
      <c r="B1510" s="125" t="s">
        <v>8429</v>
      </c>
      <c r="C1510" s="110">
        <v>76</v>
      </c>
      <c r="D1510" s="111"/>
      <c r="E1510" s="138" t="s">
        <v>8430</v>
      </c>
      <c r="F1510" s="25"/>
      <c r="G1510" s="25">
        <v>2000000</v>
      </c>
      <c r="I1510" s="39"/>
      <c r="J1510" s="39"/>
      <c r="K1510" s="39"/>
      <c r="L1510" s="39"/>
      <c r="M1510" s="39"/>
      <c r="N1510" s="39"/>
      <c r="O1510" s="39"/>
      <c r="P1510" s="39"/>
      <c r="Q1510" s="39"/>
      <c r="R1510" s="39"/>
      <c r="S1510" s="39"/>
    </row>
    <row r="1511" spans="1:19" s="49" customFormat="1" ht="15.75" x14ac:dyDescent="0.2">
      <c r="A1511" s="122">
        <v>470</v>
      </c>
      <c r="B1511" s="125" t="s">
        <v>8431</v>
      </c>
      <c r="C1511" s="110">
        <v>76</v>
      </c>
      <c r="D1511" s="111"/>
      <c r="E1511" s="138" t="s">
        <v>8432</v>
      </c>
      <c r="F1511" s="25"/>
      <c r="G1511" s="25">
        <v>2000000</v>
      </c>
      <c r="I1511" s="39"/>
      <c r="J1511" s="39"/>
      <c r="K1511" s="39"/>
      <c r="L1511" s="39"/>
      <c r="M1511" s="39"/>
      <c r="N1511" s="39"/>
      <c r="O1511" s="39"/>
      <c r="P1511" s="39"/>
      <c r="Q1511" s="39"/>
      <c r="R1511" s="39"/>
      <c r="S1511" s="39"/>
    </row>
    <row r="1512" spans="1:19" s="49" customFormat="1" ht="15.75" x14ac:dyDescent="0.2">
      <c r="A1512" s="122">
        <v>471</v>
      </c>
      <c r="B1512" s="125" t="s">
        <v>8433</v>
      </c>
      <c r="C1512" s="110">
        <v>76</v>
      </c>
      <c r="D1512" s="111"/>
      <c r="E1512" s="138" t="s">
        <v>8434</v>
      </c>
      <c r="F1512" s="25"/>
      <c r="G1512" s="25">
        <v>1000000</v>
      </c>
      <c r="I1512" s="39"/>
      <c r="J1512" s="39"/>
      <c r="K1512" s="39"/>
      <c r="L1512" s="39"/>
      <c r="M1512" s="39"/>
      <c r="N1512" s="39"/>
      <c r="O1512" s="39"/>
      <c r="P1512" s="39"/>
      <c r="Q1512" s="39"/>
      <c r="R1512" s="39"/>
      <c r="S1512" s="39"/>
    </row>
    <row r="1513" spans="1:19" s="49" customFormat="1" ht="15.75" x14ac:dyDescent="0.2">
      <c r="A1513" s="122">
        <v>472</v>
      </c>
      <c r="B1513" s="125" t="s">
        <v>8435</v>
      </c>
      <c r="C1513" s="110">
        <v>76</v>
      </c>
      <c r="D1513" s="111"/>
      <c r="E1513" s="138" t="s">
        <v>8436</v>
      </c>
      <c r="F1513" s="25"/>
      <c r="G1513" s="25">
        <v>1000000</v>
      </c>
      <c r="I1513" s="39"/>
      <c r="J1513" s="39"/>
      <c r="K1513" s="39"/>
      <c r="L1513" s="39"/>
      <c r="M1513" s="39"/>
      <c r="N1513" s="39"/>
      <c r="O1513" s="39"/>
      <c r="P1513" s="39"/>
      <c r="Q1513" s="39"/>
      <c r="R1513" s="39"/>
      <c r="S1513" s="39"/>
    </row>
    <row r="1514" spans="1:19" s="49" customFormat="1" ht="15.75" x14ac:dyDescent="0.2">
      <c r="A1514" s="122">
        <v>473</v>
      </c>
      <c r="B1514" s="125" t="s">
        <v>8437</v>
      </c>
      <c r="C1514" s="110">
        <v>76</v>
      </c>
      <c r="D1514" s="111"/>
      <c r="E1514" s="138" t="s">
        <v>8438</v>
      </c>
      <c r="F1514" s="25"/>
      <c r="G1514" s="25">
        <v>1000000</v>
      </c>
      <c r="I1514" s="39"/>
      <c r="J1514" s="39"/>
      <c r="K1514" s="39"/>
      <c r="L1514" s="39"/>
      <c r="M1514" s="39"/>
      <c r="N1514" s="39"/>
      <c r="O1514" s="39"/>
      <c r="P1514" s="39"/>
      <c r="Q1514" s="39"/>
      <c r="R1514" s="39"/>
      <c r="S1514" s="39"/>
    </row>
    <row r="1515" spans="1:19" s="49" customFormat="1" ht="15.75" x14ac:dyDescent="0.2">
      <c r="A1515" s="122">
        <v>474</v>
      </c>
      <c r="B1515" s="125" t="s">
        <v>8439</v>
      </c>
      <c r="C1515" s="110">
        <v>76</v>
      </c>
      <c r="D1515" s="111"/>
      <c r="E1515" s="138" t="s">
        <v>8440</v>
      </c>
      <c r="F1515" s="25"/>
      <c r="G1515" s="25">
        <v>2000000</v>
      </c>
      <c r="I1515" s="39"/>
      <c r="J1515" s="39"/>
      <c r="K1515" s="39"/>
      <c r="L1515" s="39"/>
      <c r="M1515" s="39"/>
      <c r="N1515" s="39"/>
      <c r="O1515" s="39"/>
      <c r="P1515" s="39"/>
      <c r="Q1515" s="39"/>
      <c r="R1515" s="39"/>
      <c r="S1515" s="39"/>
    </row>
    <row r="1516" spans="1:19" s="49" customFormat="1" ht="15.75" x14ac:dyDescent="0.2">
      <c r="A1516" s="122">
        <v>475</v>
      </c>
      <c r="B1516" s="125" t="s">
        <v>8441</v>
      </c>
      <c r="C1516" s="110">
        <v>76</v>
      </c>
      <c r="D1516" s="111"/>
      <c r="E1516" s="138" t="s">
        <v>8442</v>
      </c>
      <c r="F1516" s="25"/>
      <c r="G1516" s="25">
        <v>2000000</v>
      </c>
      <c r="I1516" s="39"/>
      <c r="J1516" s="39"/>
      <c r="K1516" s="39"/>
      <c r="L1516" s="39"/>
      <c r="M1516" s="39"/>
      <c r="N1516" s="39"/>
      <c r="O1516" s="39"/>
      <c r="P1516" s="39"/>
      <c r="Q1516" s="39"/>
      <c r="R1516" s="39"/>
      <c r="S1516" s="39"/>
    </row>
    <row r="1517" spans="1:19" s="49" customFormat="1" ht="15.75" x14ac:dyDescent="0.2">
      <c r="A1517" s="122">
        <v>476</v>
      </c>
      <c r="B1517" s="125" t="s">
        <v>8443</v>
      </c>
      <c r="C1517" s="110">
        <v>76</v>
      </c>
      <c r="D1517" s="111"/>
      <c r="E1517" s="138" t="s">
        <v>8444</v>
      </c>
      <c r="F1517" s="25"/>
      <c r="G1517" s="25">
        <v>2000000</v>
      </c>
      <c r="I1517" s="39"/>
      <c r="J1517" s="39"/>
      <c r="K1517" s="39"/>
      <c r="L1517" s="39"/>
      <c r="M1517" s="39"/>
      <c r="N1517" s="39"/>
      <c r="O1517" s="39"/>
      <c r="P1517" s="39"/>
      <c r="Q1517" s="39"/>
      <c r="R1517" s="39"/>
      <c r="S1517" s="39"/>
    </row>
    <row r="1518" spans="1:19" s="49" customFormat="1" ht="15.75" x14ac:dyDescent="0.2">
      <c r="A1518" s="122">
        <v>477</v>
      </c>
      <c r="B1518" s="125" t="s">
        <v>8445</v>
      </c>
      <c r="C1518" s="110">
        <v>76</v>
      </c>
      <c r="D1518" s="111"/>
      <c r="E1518" s="138" t="s">
        <v>8446</v>
      </c>
      <c r="F1518" s="25"/>
      <c r="G1518" s="25">
        <v>1000000</v>
      </c>
      <c r="I1518" s="39"/>
      <c r="J1518" s="39"/>
      <c r="K1518" s="39"/>
      <c r="L1518" s="39"/>
      <c r="M1518" s="39"/>
      <c r="N1518" s="39"/>
      <c r="O1518" s="39"/>
      <c r="P1518" s="39"/>
      <c r="Q1518" s="39"/>
      <c r="R1518" s="39"/>
      <c r="S1518" s="39"/>
    </row>
    <row r="1519" spans="1:19" s="49" customFormat="1" ht="31.5" x14ac:dyDescent="0.2">
      <c r="A1519" s="122">
        <v>478</v>
      </c>
      <c r="B1519" s="125" t="s">
        <v>8447</v>
      </c>
      <c r="C1519" s="110">
        <v>76</v>
      </c>
      <c r="D1519" s="111"/>
      <c r="E1519" s="126" t="s">
        <v>8448</v>
      </c>
      <c r="F1519" s="25"/>
      <c r="G1519" s="25">
        <v>2000000</v>
      </c>
      <c r="I1519" s="39"/>
      <c r="J1519" s="39"/>
      <c r="K1519" s="39"/>
      <c r="L1519" s="39"/>
      <c r="M1519" s="39"/>
      <c r="N1519" s="39"/>
      <c r="O1519" s="39"/>
      <c r="P1519" s="39"/>
      <c r="Q1519" s="39"/>
      <c r="R1519" s="39"/>
      <c r="S1519" s="39"/>
    </row>
    <row r="1520" spans="1:19" s="49" customFormat="1" ht="15.75" x14ac:dyDescent="0.2">
      <c r="A1520" s="122">
        <v>479</v>
      </c>
      <c r="B1520" s="125" t="s">
        <v>8449</v>
      </c>
      <c r="C1520" s="110">
        <v>9</v>
      </c>
      <c r="D1520" s="111"/>
      <c r="E1520" s="138" t="s">
        <v>8450</v>
      </c>
      <c r="F1520" s="25"/>
      <c r="G1520" s="25">
        <v>1500000</v>
      </c>
      <c r="I1520" s="39"/>
      <c r="J1520" s="39"/>
      <c r="K1520" s="39"/>
      <c r="L1520" s="39"/>
      <c r="M1520" s="39"/>
      <c r="N1520" s="39"/>
      <c r="O1520" s="39"/>
      <c r="P1520" s="39"/>
      <c r="Q1520" s="39"/>
      <c r="R1520" s="39"/>
      <c r="S1520" s="39"/>
    </row>
    <row r="1521" spans="1:19" s="49" customFormat="1" ht="15.75" x14ac:dyDescent="0.2">
      <c r="A1521" s="122">
        <v>480</v>
      </c>
      <c r="B1521" s="125" t="s">
        <v>8451</v>
      </c>
      <c r="C1521" s="110">
        <v>55</v>
      </c>
      <c r="D1521" s="111"/>
      <c r="E1521" s="138" t="s">
        <v>8452</v>
      </c>
      <c r="F1521" s="25"/>
      <c r="G1521" s="25">
        <v>20000000</v>
      </c>
      <c r="I1521" s="39"/>
      <c r="J1521" s="39"/>
      <c r="K1521" s="39"/>
      <c r="L1521" s="39"/>
      <c r="M1521" s="39"/>
      <c r="N1521" s="39"/>
      <c r="O1521" s="39"/>
      <c r="P1521" s="39"/>
      <c r="Q1521" s="39"/>
      <c r="R1521" s="39"/>
      <c r="S1521" s="39"/>
    </row>
    <row r="1522" spans="1:19" s="49" customFormat="1" ht="15.75" x14ac:dyDescent="0.2">
      <c r="A1522" s="122">
        <v>481</v>
      </c>
      <c r="B1522" s="125" t="s">
        <v>8453</v>
      </c>
      <c r="C1522" s="110">
        <v>51</v>
      </c>
      <c r="D1522" s="111"/>
      <c r="E1522" s="138" t="s">
        <v>8454</v>
      </c>
      <c r="F1522" s="25"/>
      <c r="G1522" s="25">
        <v>2000000</v>
      </c>
      <c r="I1522" s="39"/>
      <c r="J1522" s="39"/>
      <c r="K1522" s="39"/>
      <c r="L1522" s="39"/>
      <c r="M1522" s="39"/>
      <c r="N1522" s="39"/>
      <c r="O1522" s="39"/>
      <c r="P1522" s="39"/>
      <c r="Q1522" s="39"/>
      <c r="R1522" s="39"/>
      <c r="S1522" s="39"/>
    </row>
    <row r="1523" spans="1:19" ht="15.75" x14ac:dyDescent="0.2">
      <c r="A1523" s="122">
        <v>482</v>
      </c>
      <c r="B1523" s="125" t="s">
        <v>8455</v>
      </c>
      <c r="C1523" s="110">
        <v>52</v>
      </c>
      <c r="E1523" s="138" t="s">
        <v>8456</v>
      </c>
      <c r="F1523" s="25"/>
      <c r="G1523" s="25">
        <v>3000000</v>
      </c>
    </row>
    <row r="1524" spans="1:19" ht="15.75" x14ac:dyDescent="0.2">
      <c r="A1524" s="122">
        <v>483</v>
      </c>
      <c r="B1524" s="125" t="s">
        <v>8457</v>
      </c>
      <c r="E1524" s="138" t="s">
        <v>8458</v>
      </c>
      <c r="F1524" s="25"/>
      <c r="G1524" s="25">
        <v>5000000</v>
      </c>
    </row>
    <row r="1525" spans="1:19" ht="15.75" x14ac:dyDescent="0.2">
      <c r="A1525" s="122">
        <v>484</v>
      </c>
      <c r="B1525" s="125" t="s">
        <v>8459</v>
      </c>
      <c r="C1525" s="110">
        <v>13</v>
      </c>
      <c r="E1525" s="138" t="s">
        <v>8460</v>
      </c>
      <c r="F1525" s="25"/>
      <c r="G1525" s="25">
        <v>5000000</v>
      </c>
    </row>
    <row r="1526" spans="1:19" ht="15.75" x14ac:dyDescent="0.2">
      <c r="A1526" s="122">
        <v>485</v>
      </c>
      <c r="B1526" s="125" t="s">
        <v>8461</v>
      </c>
      <c r="C1526" s="110">
        <v>13</v>
      </c>
      <c r="E1526" s="138" t="s">
        <v>8462</v>
      </c>
      <c r="F1526" s="25"/>
      <c r="G1526" s="25">
        <v>5000000</v>
      </c>
    </row>
    <row r="1527" spans="1:19" ht="15.75" x14ac:dyDescent="0.2">
      <c r="A1527" s="122">
        <v>486</v>
      </c>
      <c r="B1527" s="125" t="s">
        <v>8463</v>
      </c>
      <c r="C1527" s="110">
        <v>12</v>
      </c>
      <c r="E1527" s="138" t="s">
        <v>7588</v>
      </c>
      <c r="F1527" s="25"/>
      <c r="G1527" s="25">
        <v>10200000</v>
      </c>
    </row>
    <row r="1528" spans="1:19" ht="15.75" x14ac:dyDescent="0.2">
      <c r="A1528" s="122">
        <v>487</v>
      </c>
      <c r="B1528" s="125" t="s">
        <v>8464</v>
      </c>
      <c r="C1528" s="110">
        <v>72</v>
      </c>
      <c r="E1528" s="138" t="s">
        <v>8465</v>
      </c>
      <c r="F1528" s="25"/>
      <c r="G1528" s="25">
        <v>2500000</v>
      </c>
    </row>
    <row r="1529" spans="1:19" ht="15.75" x14ac:dyDescent="0.2">
      <c r="A1529" s="122">
        <v>488</v>
      </c>
      <c r="B1529" s="125" t="s">
        <v>8466</v>
      </c>
      <c r="C1529" s="110">
        <v>72</v>
      </c>
      <c r="E1529" s="138" t="s">
        <v>8467</v>
      </c>
      <c r="F1529" s="25"/>
      <c r="G1529" s="25">
        <v>2500000</v>
      </c>
    </row>
    <row r="1530" spans="1:19" ht="15.75" x14ac:dyDescent="0.2">
      <c r="A1530" s="122">
        <v>489</v>
      </c>
      <c r="B1530" s="125" t="s">
        <v>8468</v>
      </c>
      <c r="C1530" s="110">
        <v>72</v>
      </c>
      <c r="E1530" s="138" t="s">
        <v>8469</v>
      </c>
      <c r="F1530" s="25"/>
      <c r="G1530" s="25">
        <v>2500000</v>
      </c>
    </row>
    <row r="1531" spans="1:19" ht="15.75" x14ac:dyDescent="0.2">
      <c r="A1531" s="122">
        <v>490</v>
      </c>
      <c r="B1531" s="125" t="s">
        <v>8470</v>
      </c>
      <c r="C1531" s="110">
        <v>72</v>
      </c>
      <c r="E1531" s="138" t="s">
        <v>8471</v>
      </c>
      <c r="F1531" s="25"/>
      <c r="G1531" s="25">
        <v>2500000</v>
      </c>
    </row>
    <row r="1532" spans="1:19" ht="15.75" x14ac:dyDescent="0.2">
      <c r="A1532" s="122">
        <v>491</v>
      </c>
      <c r="B1532" s="125" t="s">
        <v>8472</v>
      </c>
      <c r="C1532" s="110">
        <v>50</v>
      </c>
      <c r="E1532" s="138" t="s">
        <v>8473</v>
      </c>
      <c r="F1532" s="25"/>
      <c r="G1532" s="25">
        <v>15000000</v>
      </c>
    </row>
    <row r="1533" spans="1:19" ht="15.75" x14ac:dyDescent="0.2">
      <c r="A1533" s="122">
        <v>492</v>
      </c>
      <c r="B1533" s="125" t="s">
        <v>8474</v>
      </c>
      <c r="E1533" s="138" t="s">
        <v>8475</v>
      </c>
      <c r="F1533" s="25"/>
      <c r="G1533" s="25">
        <v>50000000</v>
      </c>
    </row>
    <row r="1534" spans="1:19" ht="15.75" x14ac:dyDescent="0.2">
      <c r="A1534" s="122">
        <v>493</v>
      </c>
      <c r="B1534" s="125" t="s">
        <v>8476</v>
      </c>
      <c r="E1534" s="138" t="s">
        <v>8477</v>
      </c>
      <c r="F1534" s="25"/>
      <c r="G1534" s="25">
        <v>50000000</v>
      </c>
    </row>
    <row r="1535" spans="1:19" ht="11.25" customHeight="1" x14ac:dyDescent="0.2">
      <c r="A1535" s="124"/>
      <c r="E1535" s="133"/>
      <c r="F1535" s="28"/>
      <c r="G1535" s="28"/>
    </row>
    <row r="1536" spans="1:19" ht="15.75" customHeight="1" x14ac:dyDescent="0.2">
      <c r="A1536" s="127"/>
      <c r="B1536" s="128"/>
      <c r="C1536" s="128"/>
      <c r="D1536" s="129"/>
      <c r="E1536" s="139" t="s">
        <v>8478</v>
      </c>
      <c r="F1536" s="131">
        <v>0</v>
      </c>
      <c r="G1536" s="131">
        <v>1340700000</v>
      </c>
    </row>
    <row r="1537" spans="1:8" ht="11.25" customHeight="1" x14ac:dyDescent="0.2">
      <c r="A1537" s="28"/>
      <c r="E1537" s="133"/>
      <c r="F1537" s="28"/>
      <c r="G1537" s="28"/>
    </row>
    <row r="1538" spans="1:8" ht="11.25" customHeight="1" x14ac:dyDescent="0.2">
      <c r="A1538" s="28"/>
      <c r="E1538" s="133"/>
      <c r="F1538" s="28"/>
      <c r="G1538" s="28"/>
    </row>
    <row r="1539" spans="1:8" ht="15.75" customHeight="1" x14ac:dyDescent="0.2">
      <c r="A1539" s="113" t="s">
        <v>8479</v>
      </c>
      <c r="B1539" s="114"/>
      <c r="C1539" s="114"/>
      <c r="D1539" s="115"/>
      <c r="E1539" s="134"/>
      <c r="F1539" s="116"/>
      <c r="G1539" s="116"/>
    </row>
    <row r="1540" spans="1:8" ht="15.75" customHeight="1" x14ac:dyDescent="0.2">
      <c r="A1540" s="117" t="s">
        <v>3065</v>
      </c>
      <c r="E1540" s="133"/>
      <c r="F1540" s="28"/>
      <c r="G1540" s="28"/>
    </row>
    <row r="1541" spans="1:8" s="100" customFormat="1" ht="11.25" customHeight="1" x14ac:dyDescent="0.2">
      <c r="A1541" s="118" t="s">
        <v>8480</v>
      </c>
      <c r="B1541" s="119"/>
      <c r="C1541" s="119"/>
      <c r="D1541" s="120"/>
      <c r="E1541" s="135"/>
      <c r="F1541" s="121"/>
      <c r="G1541" s="121"/>
      <c r="H1541" s="49"/>
    </row>
    <row r="1542" spans="1:8" ht="11.25" customHeight="1" x14ac:dyDescent="0.2">
      <c r="A1542" s="28"/>
      <c r="E1542" s="133"/>
      <c r="F1542" s="28"/>
      <c r="G1542" s="28"/>
    </row>
    <row r="1543" spans="1:8" ht="15.75" customHeight="1" x14ac:dyDescent="0.2">
      <c r="A1543" s="122" t="s">
        <v>4367</v>
      </c>
      <c r="B1543" s="110" t="s">
        <v>637</v>
      </c>
      <c r="C1543" s="110" t="s">
        <v>4368</v>
      </c>
      <c r="E1543" s="136" t="s">
        <v>3529</v>
      </c>
      <c r="F1543" s="123" t="s">
        <v>2872</v>
      </c>
      <c r="G1543" s="123" t="s">
        <v>2879</v>
      </c>
    </row>
    <row r="1544" spans="1:8" ht="11.25" customHeight="1" x14ac:dyDescent="0.2">
      <c r="A1544" s="124"/>
      <c r="E1544" s="133"/>
      <c r="F1544" s="28"/>
      <c r="G1544" s="28"/>
    </row>
    <row r="1545" spans="1:8" ht="15.75" x14ac:dyDescent="0.2">
      <c r="A1545" s="122">
        <v>1</v>
      </c>
      <c r="B1545" s="125" t="s">
        <v>8481</v>
      </c>
      <c r="C1545" s="110" t="s">
        <v>2882</v>
      </c>
      <c r="E1545" s="138" t="s">
        <v>8482</v>
      </c>
      <c r="F1545" s="57"/>
      <c r="G1545" s="158">
        <v>100000000</v>
      </c>
    </row>
    <row r="1546" spans="1:8" ht="15.75" x14ac:dyDescent="0.2">
      <c r="A1546" s="122">
        <v>2</v>
      </c>
      <c r="B1546" s="125" t="s">
        <v>8483</v>
      </c>
      <c r="C1546" s="110" t="s">
        <v>2882</v>
      </c>
      <c r="E1546" s="138" t="s">
        <v>8484</v>
      </c>
      <c r="F1546" s="57"/>
      <c r="G1546" s="158">
        <v>100000000</v>
      </c>
    </row>
    <row r="1547" spans="1:8" ht="15.75" x14ac:dyDescent="0.2">
      <c r="A1547" s="122">
        <v>3</v>
      </c>
      <c r="B1547" s="125" t="s">
        <v>8485</v>
      </c>
      <c r="C1547" s="110" t="s">
        <v>2882</v>
      </c>
      <c r="E1547" s="138" t="s">
        <v>8486</v>
      </c>
      <c r="F1547" s="57"/>
      <c r="G1547" s="158">
        <v>100000000</v>
      </c>
    </row>
    <row r="1548" spans="1:8" ht="15.75" x14ac:dyDescent="0.2">
      <c r="A1548" s="122">
        <v>4</v>
      </c>
      <c r="B1548" s="125" t="s">
        <v>8487</v>
      </c>
      <c r="C1548" s="110" t="s">
        <v>2882</v>
      </c>
      <c r="E1548" s="138" t="s">
        <v>8488</v>
      </c>
      <c r="F1548" s="57"/>
      <c r="G1548" s="158">
        <v>100000000</v>
      </c>
    </row>
    <row r="1549" spans="1:8" ht="47.25" x14ac:dyDescent="0.2">
      <c r="A1549" s="122">
        <v>5</v>
      </c>
      <c r="B1549" s="125" t="s">
        <v>8489</v>
      </c>
      <c r="C1549" s="110" t="s">
        <v>2882</v>
      </c>
      <c r="E1549" s="126" t="s">
        <v>8490</v>
      </c>
      <c r="F1549" s="57"/>
      <c r="G1549" s="158">
        <v>60000000</v>
      </c>
    </row>
    <row r="1550" spans="1:8" ht="15.75" x14ac:dyDescent="0.2">
      <c r="A1550" s="122">
        <v>6</v>
      </c>
      <c r="B1550" s="125" t="s">
        <v>8491</v>
      </c>
      <c r="C1550" s="110" t="s">
        <v>2882</v>
      </c>
      <c r="E1550" s="138" t="s">
        <v>8492</v>
      </c>
      <c r="F1550" s="57"/>
      <c r="G1550" s="158">
        <v>40000000</v>
      </c>
    </row>
    <row r="1551" spans="1:8" ht="11.25" customHeight="1" x14ac:dyDescent="0.2">
      <c r="A1551" s="124"/>
      <c r="E1551" s="133"/>
      <c r="F1551" s="28"/>
      <c r="G1551" s="28"/>
    </row>
    <row r="1552" spans="1:8" ht="15.75" customHeight="1" x14ac:dyDescent="0.2">
      <c r="A1552" s="127"/>
      <c r="B1552" s="128"/>
      <c r="C1552" s="128"/>
      <c r="D1552" s="129"/>
      <c r="E1552" s="139" t="s">
        <v>8493</v>
      </c>
      <c r="F1552" s="131">
        <v>0</v>
      </c>
      <c r="G1552" s="131">
        <v>500000000</v>
      </c>
    </row>
    <row r="1553" spans="1:8" ht="11.25" customHeight="1" x14ac:dyDescent="0.2">
      <c r="A1553" s="28"/>
      <c r="E1553" s="133"/>
      <c r="F1553" s="28"/>
      <c r="G1553" s="28"/>
    </row>
    <row r="1554" spans="1:8" ht="11.25" customHeight="1" x14ac:dyDescent="0.2">
      <c r="A1554" s="28"/>
      <c r="E1554" s="133"/>
      <c r="F1554" s="28"/>
      <c r="G1554" s="28"/>
    </row>
    <row r="1555" spans="1:8" ht="15.75" customHeight="1" x14ac:dyDescent="0.2">
      <c r="A1555" s="113" t="s">
        <v>8494</v>
      </c>
      <c r="B1555" s="114"/>
      <c r="C1555" s="114"/>
      <c r="D1555" s="115"/>
      <c r="E1555" s="134"/>
      <c r="F1555" s="116"/>
      <c r="G1555" s="116"/>
    </row>
    <row r="1556" spans="1:8" ht="15.75" customHeight="1" x14ac:dyDescent="0.2">
      <c r="A1556" s="117" t="s">
        <v>3067</v>
      </c>
      <c r="E1556" s="133"/>
      <c r="F1556" s="28"/>
      <c r="G1556" s="28"/>
    </row>
    <row r="1557" spans="1:8" s="100" customFormat="1" ht="11.25" customHeight="1" x14ac:dyDescent="0.2">
      <c r="A1557" s="118" t="s">
        <v>8495</v>
      </c>
      <c r="B1557" s="119"/>
      <c r="C1557" s="119"/>
      <c r="D1557" s="120"/>
      <c r="E1557" s="135"/>
      <c r="F1557" s="121"/>
      <c r="G1557" s="121"/>
      <c r="H1557" s="49"/>
    </row>
    <row r="1558" spans="1:8" ht="11.25" customHeight="1" x14ac:dyDescent="0.2">
      <c r="A1558" s="28"/>
      <c r="E1558" s="133"/>
      <c r="F1558" s="28"/>
      <c r="G1558" s="28"/>
    </row>
    <row r="1559" spans="1:8" ht="15.75" customHeight="1" x14ac:dyDescent="0.2">
      <c r="A1559" s="122" t="s">
        <v>4367</v>
      </c>
      <c r="B1559" s="110" t="s">
        <v>637</v>
      </c>
      <c r="C1559" s="110" t="s">
        <v>4368</v>
      </c>
      <c r="E1559" s="136" t="s">
        <v>3529</v>
      </c>
      <c r="F1559" s="123" t="s">
        <v>2872</v>
      </c>
      <c r="G1559" s="123" t="s">
        <v>2879</v>
      </c>
    </row>
    <row r="1560" spans="1:8" ht="11.25" customHeight="1" x14ac:dyDescent="0.2">
      <c r="A1560" s="124"/>
      <c r="E1560" s="133"/>
      <c r="F1560" s="28"/>
      <c r="G1560" s="28"/>
    </row>
    <row r="1561" spans="1:8" ht="47.25" x14ac:dyDescent="0.2">
      <c r="A1561" s="122">
        <v>1</v>
      </c>
      <c r="B1561" s="125" t="s">
        <v>8496</v>
      </c>
      <c r="C1561" s="110" t="s">
        <v>2882</v>
      </c>
      <c r="E1561" s="126" t="s">
        <v>8497</v>
      </c>
      <c r="F1561" s="25"/>
      <c r="G1561" s="57">
        <v>175000000</v>
      </c>
    </row>
    <row r="1562" spans="1:8" ht="11.25" customHeight="1" x14ac:dyDescent="0.2">
      <c r="A1562" s="124"/>
      <c r="E1562" s="133"/>
      <c r="F1562" s="28"/>
      <c r="G1562" s="28"/>
    </row>
    <row r="1563" spans="1:8" ht="15.75" customHeight="1" x14ac:dyDescent="0.2">
      <c r="A1563" s="127"/>
      <c r="B1563" s="128"/>
      <c r="C1563" s="128"/>
      <c r="D1563" s="129"/>
      <c r="E1563" s="139" t="s">
        <v>8498</v>
      </c>
      <c r="F1563" s="131">
        <v>0</v>
      </c>
      <c r="G1563" s="131">
        <v>175000000</v>
      </c>
    </row>
    <row r="1564" spans="1:8" ht="11.25" customHeight="1" x14ac:dyDescent="0.2">
      <c r="A1564" s="28"/>
      <c r="E1564" s="133"/>
      <c r="F1564" s="28"/>
      <c r="G1564" s="28"/>
    </row>
    <row r="1565" spans="1:8" ht="11.25" customHeight="1" x14ac:dyDescent="0.2">
      <c r="A1565" s="28"/>
      <c r="E1565" s="133"/>
      <c r="F1565" s="28"/>
      <c r="G1565" s="28"/>
    </row>
    <row r="1566" spans="1:8" ht="16.5" x14ac:dyDescent="0.2">
      <c r="A1566" s="149" t="s">
        <v>8499</v>
      </c>
      <c r="B1566" s="150"/>
      <c r="C1566" s="150"/>
      <c r="D1566" s="151"/>
      <c r="E1566" s="152"/>
      <c r="F1566" s="142"/>
      <c r="G1566" s="142"/>
    </row>
    <row r="1567" spans="1:8" ht="11.25" customHeight="1" x14ac:dyDescent="0.2">
      <c r="A1567" s="28"/>
      <c r="E1567" s="133"/>
      <c r="F1567" s="28"/>
      <c r="G1567" s="28"/>
    </row>
    <row r="1568" spans="1:8" ht="11.25" customHeight="1" x14ac:dyDescent="0.2">
      <c r="A1568" s="28"/>
      <c r="E1568" s="133"/>
      <c r="F1568" s="28"/>
      <c r="G1568" s="28"/>
    </row>
    <row r="1569" spans="1:19" ht="15.75" x14ac:dyDescent="0.2">
      <c r="A1569" s="141" t="s">
        <v>8500</v>
      </c>
      <c r="E1569" s="133"/>
      <c r="F1569" s="28"/>
      <c r="G1569" s="28"/>
    </row>
    <row r="1570" spans="1:19" ht="15.75" x14ac:dyDescent="0.2">
      <c r="A1570" s="143" t="s">
        <v>3071</v>
      </c>
      <c r="E1570" s="133"/>
      <c r="F1570" s="28"/>
      <c r="G1570" s="28"/>
    </row>
    <row r="1571" spans="1:19" s="49" customFormat="1" ht="12" x14ac:dyDescent="0.2">
      <c r="A1571" s="153" t="s">
        <v>8501</v>
      </c>
      <c r="B1571" s="110"/>
      <c r="C1571" s="110"/>
      <c r="D1571" s="111"/>
      <c r="E1571" s="133"/>
      <c r="F1571" s="28"/>
      <c r="G1571" s="28"/>
      <c r="I1571" s="39"/>
      <c r="J1571" s="39"/>
      <c r="K1571" s="39"/>
      <c r="L1571" s="39"/>
      <c r="M1571" s="39"/>
      <c r="N1571" s="39"/>
      <c r="O1571" s="39"/>
      <c r="P1571" s="39"/>
      <c r="Q1571" s="39"/>
      <c r="R1571" s="39"/>
      <c r="S1571" s="39"/>
    </row>
    <row r="1572" spans="1:19" s="49" customFormat="1" ht="11.25" customHeight="1" x14ac:dyDescent="0.2">
      <c r="A1572" s="28"/>
      <c r="B1572" s="110"/>
      <c r="C1572" s="110"/>
      <c r="D1572" s="111"/>
      <c r="E1572" s="133"/>
      <c r="F1572" s="28"/>
      <c r="G1572" s="28"/>
      <c r="I1572" s="39"/>
      <c r="J1572" s="39"/>
      <c r="K1572" s="39"/>
      <c r="L1572" s="39"/>
      <c r="M1572" s="39"/>
      <c r="N1572" s="39"/>
      <c r="O1572" s="39"/>
      <c r="P1572" s="39"/>
      <c r="Q1572" s="39"/>
      <c r="R1572" s="39"/>
      <c r="S1572" s="39"/>
    </row>
    <row r="1573" spans="1:19" s="49" customFormat="1" ht="15.75" x14ac:dyDescent="0.2">
      <c r="A1573" s="122" t="s">
        <v>4367</v>
      </c>
      <c r="B1573" s="110" t="s">
        <v>637</v>
      </c>
      <c r="C1573" s="110" t="s">
        <v>4368</v>
      </c>
      <c r="D1573" s="111"/>
      <c r="E1573" s="136" t="s">
        <v>3529</v>
      </c>
      <c r="F1573" s="123" t="s">
        <v>2872</v>
      </c>
      <c r="G1573" s="123" t="s">
        <v>2879</v>
      </c>
      <c r="I1573" s="39"/>
      <c r="J1573" s="39"/>
      <c r="K1573" s="39"/>
      <c r="L1573" s="39"/>
      <c r="M1573" s="39"/>
      <c r="N1573" s="39"/>
      <c r="O1573" s="39"/>
      <c r="P1573" s="39"/>
      <c r="Q1573" s="39"/>
      <c r="R1573" s="39"/>
      <c r="S1573" s="39"/>
    </row>
    <row r="1574" spans="1:19" s="49" customFormat="1" ht="11.25" customHeight="1" x14ac:dyDescent="0.2">
      <c r="A1574" s="28"/>
      <c r="B1574" s="110"/>
      <c r="C1574" s="110"/>
      <c r="D1574" s="111"/>
      <c r="E1574" s="133"/>
      <c r="F1574" s="28"/>
      <c r="G1574" s="28"/>
      <c r="I1574" s="39"/>
      <c r="J1574" s="39"/>
      <c r="K1574" s="39"/>
      <c r="L1574" s="39"/>
      <c r="M1574" s="39"/>
      <c r="N1574" s="39"/>
      <c r="O1574" s="39"/>
      <c r="P1574" s="39"/>
      <c r="Q1574" s="39"/>
      <c r="R1574" s="39"/>
      <c r="S1574" s="39"/>
    </row>
    <row r="1575" spans="1:19" s="49" customFormat="1" ht="15.75" x14ac:dyDescent="0.2">
      <c r="A1575" s="28"/>
      <c r="B1575" s="110"/>
      <c r="C1575" s="110"/>
      <c r="D1575" s="111"/>
      <c r="E1575" s="132" t="s">
        <v>4369</v>
      </c>
      <c r="F1575" s="28"/>
      <c r="G1575" s="28"/>
      <c r="I1575" s="39"/>
      <c r="J1575" s="39"/>
      <c r="K1575" s="39"/>
      <c r="L1575" s="39"/>
      <c r="M1575" s="39"/>
      <c r="N1575" s="39"/>
      <c r="O1575" s="39"/>
      <c r="P1575" s="39"/>
      <c r="Q1575" s="39"/>
      <c r="R1575" s="39"/>
      <c r="S1575" s="39"/>
    </row>
    <row r="1576" spans="1:19" s="49" customFormat="1" ht="15.75" x14ac:dyDescent="0.2">
      <c r="A1576" s="122">
        <v>1</v>
      </c>
      <c r="B1576" s="125" t="s">
        <v>8502</v>
      </c>
      <c r="C1576" s="110"/>
      <c r="D1576" s="111"/>
      <c r="E1576" s="147" t="s">
        <v>3077</v>
      </c>
      <c r="F1576" s="25"/>
      <c r="G1576" s="57">
        <v>50000000</v>
      </c>
      <c r="I1576" s="39"/>
      <c r="J1576" s="39"/>
      <c r="K1576" s="39"/>
      <c r="L1576" s="39"/>
      <c r="M1576" s="39"/>
      <c r="N1576" s="39"/>
      <c r="O1576" s="39"/>
      <c r="P1576" s="39"/>
      <c r="Q1576" s="39"/>
      <c r="R1576" s="39"/>
      <c r="S1576" s="39"/>
    </row>
    <row r="1577" spans="1:19" s="49" customFormat="1" ht="15.75" x14ac:dyDescent="0.2">
      <c r="A1577" s="122">
        <v>2</v>
      </c>
      <c r="B1577" s="125" t="s">
        <v>8503</v>
      </c>
      <c r="C1577" s="110"/>
      <c r="D1577" s="111"/>
      <c r="E1577" s="147" t="s">
        <v>8504</v>
      </c>
      <c r="F1577" s="25"/>
      <c r="G1577" s="57">
        <v>2800000</v>
      </c>
      <c r="I1577" s="39"/>
      <c r="J1577" s="39"/>
      <c r="K1577" s="39"/>
      <c r="L1577" s="39"/>
      <c r="M1577" s="39"/>
      <c r="N1577" s="39"/>
      <c r="O1577" s="39"/>
      <c r="P1577" s="39"/>
      <c r="Q1577" s="39"/>
      <c r="R1577" s="39"/>
      <c r="S1577" s="39"/>
    </row>
    <row r="1578" spans="1:19" s="49" customFormat="1" ht="11.25" customHeight="1" x14ac:dyDescent="0.2">
      <c r="A1578" s="28"/>
      <c r="B1578" s="110"/>
      <c r="C1578" s="110"/>
      <c r="D1578" s="111"/>
      <c r="E1578" s="133"/>
      <c r="F1578" s="28"/>
      <c r="G1578" s="28"/>
      <c r="I1578" s="39"/>
      <c r="J1578" s="39"/>
      <c r="K1578" s="39"/>
      <c r="L1578" s="39"/>
      <c r="M1578" s="39"/>
      <c r="N1578" s="39"/>
      <c r="O1578" s="39"/>
      <c r="P1578" s="39"/>
      <c r="Q1578" s="39"/>
      <c r="R1578" s="39"/>
      <c r="S1578" s="39"/>
    </row>
    <row r="1579" spans="1:19" s="49" customFormat="1" ht="15.75" x14ac:dyDescent="0.2">
      <c r="A1579" s="127"/>
      <c r="B1579" s="128"/>
      <c r="C1579" s="128"/>
      <c r="D1579" s="129"/>
      <c r="E1579" s="139" t="s">
        <v>8505</v>
      </c>
      <c r="F1579" s="131">
        <v>0</v>
      </c>
      <c r="G1579" s="131">
        <v>52800000</v>
      </c>
      <c r="I1579" s="39"/>
      <c r="J1579" s="39"/>
      <c r="K1579" s="39"/>
      <c r="L1579" s="39"/>
      <c r="M1579" s="39"/>
      <c r="N1579" s="39"/>
      <c r="O1579" s="39"/>
      <c r="P1579" s="39"/>
      <c r="Q1579" s="39"/>
      <c r="R1579" s="39"/>
      <c r="S1579" s="39"/>
    </row>
    <row r="1580" spans="1:19" s="49" customFormat="1" ht="11.25" customHeight="1" x14ac:dyDescent="0.2">
      <c r="A1580" s="28"/>
      <c r="B1580" s="110"/>
      <c r="C1580" s="110"/>
      <c r="D1580" s="111"/>
      <c r="E1580" s="133"/>
      <c r="F1580" s="28"/>
      <c r="G1580" s="28"/>
      <c r="I1580" s="39"/>
      <c r="J1580" s="39"/>
      <c r="K1580" s="39"/>
      <c r="L1580" s="39"/>
      <c r="M1580" s="39"/>
      <c r="N1580" s="39"/>
      <c r="O1580" s="39"/>
      <c r="P1580" s="39"/>
      <c r="Q1580" s="39"/>
      <c r="R1580" s="39"/>
      <c r="S1580" s="39"/>
    </row>
    <row r="1581" spans="1:19" s="49" customFormat="1" ht="11.25" customHeight="1" x14ac:dyDescent="0.2">
      <c r="A1581" s="28"/>
      <c r="B1581" s="110"/>
      <c r="C1581" s="110"/>
      <c r="D1581" s="111"/>
      <c r="E1581" s="133"/>
      <c r="F1581" s="28"/>
      <c r="G1581" s="28"/>
      <c r="I1581" s="39"/>
      <c r="J1581" s="39"/>
      <c r="K1581" s="39"/>
      <c r="L1581" s="39"/>
      <c r="M1581" s="39"/>
      <c r="N1581" s="39"/>
      <c r="O1581" s="39"/>
      <c r="P1581" s="39"/>
      <c r="Q1581" s="39"/>
      <c r="R1581" s="39"/>
      <c r="S1581" s="39"/>
    </row>
    <row r="1582" spans="1:19" s="49" customFormat="1" ht="15.75" x14ac:dyDescent="0.2">
      <c r="A1582" s="141" t="s">
        <v>8506</v>
      </c>
      <c r="B1582" s="110"/>
      <c r="C1582" s="110"/>
      <c r="D1582" s="111"/>
      <c r="E1582" s="133"/>
      <c r="F1582" s="28"/>
      <c r="G1582" s="28"/>
      <c r="I1582" s="39"/>
      <c r="J1582" s="39"/>
      <c r="K1582" s="39"/>
      <c r="L1582" s="39"/>
      <c r="M1582" s="39"/>
      <c r="N1582" s="39"/>
      <c r="O1582" s="39"/>
      <c r="P1582" s="39"/>
      <c r="Q1582" s="39"/>
      <c r="R1582" s="39"/>
      <c r="S1582" s="39"/>
    </row>
    <row r="1583" spans="1:19" s="49" customFormat="1" ht="15.75" x14ac:dyDescent="0.2">
      <c r="A1583" s="143" t="s">
        <v>3071</v>
      </c>
      <c r="B1583" s="110"/>
      <c r="C1583" s="110"/>
      <c r="D1583" s="111"/>
      <c r="E1583" s="133"/>
      <c r="F1583" s="28"/>
      <c r="G1583" s="28"/>
      <c r="I1583" s="39"/>
      <c r="J1583" s="39"/>
      <c r="K1583" s="39"/>
      <c r="L1583" s="39"/>
      <c r="M1583" s="39"/>
      <c r="N1583" s="39"/>
      <c r="O1583" s="39"/>
      <c r="P1583" s="39"/>
      <c r="Q1583" s="39"/>
      <c r="R1583" s="39"/>
      <c r="S1583" s="39"/>
    </row>
    <row r="1584" spans="1:19" s="49" customFormat="1" ht="12" x14ac:dyDescent="0.2">
      <c r="A1584" s="153" t="s">
        <v>8507</v>
      </c>
      <c r="B1584" s="110"/>
      <c r="C1584" s="110"/>
      <c r="D1584" s="111"/>
      <c r="E1584" s="133"/>
      <c r="F1584" s="28"/>
      <c r="G1584" s="28"/>
      <c r="I1584" s="39"/>
      <c r="J1584" s="39"/>
      <c r="K1584" s="39"/>
      <c r="L1584" s="39"/>
      <c r="M1584" s="39"/>
      <c r="N1584" s="39"/>
      <c r="O1584" s="39"/>
      <c r="P1584" s="39"/>
      <c r="Q1584" s="39"/>
      <c r="R1584" s="39"/>
      <c r="S1584" s="39"/>
    </row>
    <row r="1585" spans="1:19" s="49" customFormat="1" ht="11.25" customHeight="1" x14ac:dyDescent="0.2">
      <c r="A1585" s="28"/>
      <c r="B1585" s="110"/>
      <c r="C1585" s="110"/>
      <c r="D1585" s="111"/>
      <c r="E1585" s="133"/>
      <c r="F1585" s="28"/>
      <c r="G1585" s="28"/>
      <c r="I1585" s="39"/>
      <c r="J1585" s="39"/>
      <c r="K1585" s="39"/>
      <c r="L1585" s="39"/>
      <c r="M1585" s="39"/>
      <c r="N1585" s="39"/>
      <c r="O1585" s="39"/>
      <c r="P1585" s="39"/>
      <c r="Q1585" s="39"/>
      <c r="R1585" s="39"/>
      <c r="S1585" s="39"/>
    </row>
    <row r="1586" spans="1:19" s="49" customFormat="1" ht="15.75" x14ac:dyDescent="0.2">
      <c r="A1586" s="122" t="s">
        <v>4367</v>
      </c>
      <c r="B1586" s="110" t="s">
        <v>637</v>
      </c>
      <c r="C1586" s="110" t="s">
        <v>4368</v>
      </c>
      <c r="D1586" s="111"/>
      <c r="E1586" s="136" t="s">
        <v>3529</v>
      </c>
      <c r="F1586" s="123" t="s">
        <v>2872</v>
      </c>
      <c r="G1586" s="123" t="s">
        <v>2879</v>
      </c>
      <c r="I1586" s="39"/>
      <c r="J1586" s="39"/>
      <c r="K1586" s="39"/>
      <c r="L1586" s="39"/>
      <c r="M1586" s="39"/>
      <c r="N1586" s="39"/>
      <c r="O1586" s="39"/>
      <c r="P1586" s="39"/>
      <c r="Q1586" s="39"/>
      <c r="R1586" s="39"/>
      <c r="S1586" s="39"/>
    </row>
    <row r="1587" spans="1:19" s="49" customFormat="1" ht="11.25" customHeight="1" x14ac:dyDescent="0.2">
      <c r="A1587" s="28"/>
      <c r="B1587" s="110"/>
      <c r="C1587" s="110"/>
      <c r="D1587" s="111"/>
      <c r="E1587" s="133"/>
      <c r="F1587" s="28"/>
      <c r="G1587" s="28"/>
      <c r="I1587" s="39"/>
      <c r="J1587" s="39"/>
      <c r="K1587" s="39"/>
      <c r="L1587" s="39"/>
      <c r="M1587" s="39"/>
      <c r="N1587" s="39"/>
      <c r="O1587" s="39"/>
      <c r="P1587" s="39"/>
      <c r="Q1587" s="39"/>
      <c r="R1587" s="39"/>
      <c r="S1587" s="39"/>
    </row>
    <row r="1588" spans="1:19" s="49" customFormat="1" ht="15.75" x14ac:dyDescent="0.2">
      <c r="A1588" s="122">
        <v>1</v>
      </c>
      <c r="B1588" s="125" t="s">
        <v>8508</v>
      </c>
      <c r="C1588" s="110">
        <v>13</v>
      </c>
      <c r="D1588" s="111"/>
      <c r="E1588" s="147" t="s">
        <v>8509</v>
      </c>
      <c r="F1588" s="25"/>
      <c r="G1588" s="56">
        <v>1500000</v>
      </c>
      <c r="I1588" s="39"/>
      <c r="J1588" s="39"/>
      <c r="K1588" s="39"/>
      <c r="L1588" s="39"/>
      <c r="M1588" s="39"/>
      <c r="N1588" s="39"/>
      <c r="O1588" s="39"/>
      <c r="P1588" s="39"/>
      <c r="Q1588" s="39"/>
      <c r="R1588" s="39"/>
      <c r="S1588" s="39"/>
    </row>
    <row r="1589" spans="1:19" s="49" customFormat="1" ht="15.75" x14ac:dyDescent="0.2">
      <c r="A1589" s="122">
        <v>2</v>
      </c>
      <c r="B1589" s="125" t="s">
        <v>8510</v>
      </c>
      <c r="C1589" s="110">
        <v>13</v>
      </c>
      <c r="D1589" s="111"/>
      <c r="E1589" s="147" t="s">
        <v>8511</v>
      </c>
      <c r="F1589" s="25"/>
      <c r="G1589" s="56">
        <v>4500000</v>
      </c>
      <c r="I1589" s="39"/>
      <c r="J1589" s="39"/>
      <c r="K1589" s="39"/>
      <c r="L1589" s="39"/>
      <c r="M1589" s="39"/>
      <c r="N1589" s="39"/>
      <c r="O1589" s="39"/>
      <c r="P1589" s="39"/>
      <c r="Q1589" s="39"/>
      <c r="R1589" s="39"/>
      <c r="S1589" s="39"/>
    </row>
    <row r="1590" spans="1:19" s="49" customFormat="1" ht="15.75" x14ac:dyDescent="0.2">
      <c r="A1590" s="122">
        <v>3</v>
      </c>
      <c r="B1590" s="125" t="s">
        <v>8512</v>
      </c>
      <c r="C1590" s="110">
        <v>17</v>
      </c>
      <c r="D1590" s="111"/>
      <c r="E1590" s="147" t="s">
        <v>8513</v>
      </c>
      <c r="F1590" s="25"/>
      <c r="G1590" s="56">
        <v>2000000</v>
      </c>
      <c r="I1590" s="39"/>
      <c r="J1590" s="39"/>
      <c r="K1590" s="39"/>
      <c r="L1590" s="39"/>
      <c r="M1590" s="39"/>
      <c r="N1590" s="39"/>
      <c r="O1590" s="39"/>
      <c r="P1590" s="39"/>
      <c r="Q1590" s="39"/>
      <c r="R1590" s="39"/>
      <c r="S1590" s="39"/>
    </row>
    <row r="1591" spans="1:19" s="49" customFormat="1" ht="31.5" x14ac:dyDescent="0.2">
      <c r="A1591" s="122">
        <v>4</v>
      </c>
      <c r="B1591" s="125" t="s">
        <v>8514</v>
      </c>
      <c r="C1591" s="110">
        <v>23</v>
      </c>
      <c r="D1591" s="111"/>
      <c r="E1591" s="148" t="s">
        <v>8515</v>
      </c>
      <c r="F1591" s="25"/>
      <c r="G1591" s="56">
        <v>3000000</v>
      </c>
      <c r="I1591" s="39"/>
      <c r="J1591" s="39"/>
      <c r="K1591" s="39"/>
      <c r="L1591" s="39"/>
      <c r="M1591" s="39"/>
      <c r="N1591" s="39"/>
      <c r="O1591" s="39"/>
      <c r="P1591" s="39"/>
      <c r="Q1591" s="39"/>
      <c r="R1591" s="39"/>
      <c r="S1591" s="39"/>
    </row>
    <row r="1592" spans="1:19" s="49" customFormat="1" ht="15.75" x14ac:dyDescent="0.2">
      <c r="A1592" s="122">
        <v>5</v>
      </c>
      <c r="B1592" s="125" t="s">
        <v>8516</v>
      </c>
      <c r="C1592" s="110">
        <v>26</v>
      </c>
      <c r="D1592" s="111"/>
      <c r="E1592" s="147" t="s">
        <v>8517</v>
      </c>
      <c r="F1592" s="25"/>
      <c r="G1592" s="56">
        <v>1000000</v>
      </c>
      <c r="I1592" s="39"/>
      <c r="J1592" s="39"/>
      <c r="K1592" s="39"/>
      <c r="L1592" s="39"/>
      <c r="M1592" s="39"/>
      <c r="N1592" s="39"/>
      <c r="O1592" s="39"/>
      <c r="P1592" s="39"/>
      <c r="Q1592" s="39"/>
      <c r="R1592" s="39"/>
      <c r="S1592" s="39"/>
    </row>
    <row r="1593" spans="1:19" s="49" customFormat="1" ht="15.75" x14ac:dyDescent="0.2">
      <c r="A1593" s="122">
        <v>6</v>
      </c>
      <c r="B1593" s="125" t="s">
        <v>8518</v>
      </c>
      <c r="C1593" s="110">
        <v>28</v>
      </c>
      <c r="D1593" s="111"/>
      <c r="E1593" s="147" t="s">
        <v>8519</v>
      </c>
      <c r="F1593" s="25"/>
      <c r="G1593" s="56">
        <v>1000000</v>
      </c>
      <c r="I1593" s="39"/>
      <c r="J1593" s="39"/>
      <c r="K1593" s="39"/>
      <c r="L1593" s="39"/>
      <c r="M1593" s="39"/>
      <c r="N1593" s="39"/>
      <c r="O1593" s="39"/>
      <c r="P1593" s="39"/>
      <c r="Q1593" s="39"/>
      <c r="R1593" s="39"/>
      <c r="S1593" s="39"/>
    </row>
    <row r="1594" spans="1:19" s="49" customFormat="1" ht="15.75" x14ac:dyDescent="0.2">
      <c r="A1594" s="122">
        <v>7</v>
      </c>
      <c r="B1594" s="125" t="s">
        <v>8520</v>
      </c>
      <c r="C1594" s="110">
        <v>28</v>
      </c>
      <c r="D1594" s="111"/>
      <c r="E1594" s="147" t="s">
        <v>8521</v>
      </c>
      <c r="F1594" s="25"/>
      <c r="G1594" s="56">
        <v>1000000</v>
      </c>
      <c r="I1594" s="39"/>
      <c r="J1594" s="39"/>
      <c r="K1594" s="39"/>
      <c r="L1594" s="39"/>
      <c r="M1594" s="39"/>
      <c r="N1594" s="39"/>
      <c r="O1594" s="39"/>
      <c r="P1594" s="39"/>
      <c r="Q1594" s="39"/>
      <c r="R1594" s="39"/>
      <c r="S1594" s="39"/>
    </row>
    <row r="1595" spans="1:19" s="49" customFormat="1" ht="15.75" x14ac:dyDescent="0.2">
      <c r="A1595" s="122">
        <v>8</v>
      </c>
      <c r="B1595" s="125" t="s">
        <v>8522</v>
      </c>
      <c r="C1595" s="110">
        <v>30</v>
      </c>
      <c r="D1595" s="111"/>
      <c r="E1595" s="147" t="s">
        <v>8523</v>
      </c>
      <c r="F1595" s="25"/>
      <c r="G1595" s="56">
        <v>2000000</v>
      </c>
      <c r="I1595" s="39"/>
      <c r="J1595" s="39"/>
      <c r="K1595" s="39"/>
      <c r="L1595" s="39"/>
      <c r="M1595" s="39"/>
      <c r="N1595" s="39"/>
      <c r="O1595" s="39"/>
      <c r="P1595" s="39"/>
      <c r="Q1595" s="39"/>
      <c r="R1595" s="39"/>
      <c r="S1595" s="39"/>
    </row>
    <row r="1596" spans="1:19" s="49" customFormat="1" ht="15.75" x14ac:dyDescent="0.2">
      <c r="A1596" s="122">
        <v>9</v>
      </c>
      <c r="B1596" s="125" t="s">
        <v>8524</v>
      </c>
      <c r="C1596" s="110">
        <v>33</v>
      </c>
      <c r="D1596" s="111"/>
      <c r="E1596" s="147" t="s">
        <v>8525</v>
      </c>
      <c r="F1596" s="25"/>
      <c r="G1596" s="56">
        <v>1000000</v>
      </c>
      <c r="I1596" s="39"/>
      <c r="J1596" s="39"/>
      <c r="K1596" s="39"/>
      <c r="L1596" s="39"/>
      <c r="M1596" s="39"/>
      <c r="N1596" s="39"/>
      <c r="O1596" s="39"/>
      <c r="P1596" s="39"/>
      <c r="Q1596" s="39"/>
      <c r="R1596" s="39"/>
      <c r="S1596" s="39"/>
    </row>
    <row r="1597" spans="1:19" s="49" customFormat="1" ht="15.75" x14ac:dyDescent="0.2">
      <c r="A1597" s="122">
        <v>10</v>
      </c>
      <c r="B1597" s="125" t="s">
        <v>8526</v>
      </c>
      <c r="C1597" s="110">
        <v>34</v>
      </c>
      <c r="D1597" s="111"/>
      <c r="E1597" s="147" t="s">
        <v>8527</v>
      </c>
      <c r="F1597" s="25"/>
      <c r="G1597" s="56">
        <v>1000000</v>
      </c>
      <c r="I1597" s="39"/>
      <c r="J1597" s="39"/>
      <c r="K1597" s="39"/>
      <c r="L1597" s="39"/>
      <c r="M1597" s="39"/>
      <c r="N1597" s="39"/>
      <c r="O1597" s="39"/>
      <c r="P1597" s="39"/>
      <c r="Q1597" s="39"/>
      <c r="R1597" s="39"/>
      <c r="S1597" s="39"/>
    </row>
    <row r="1598" spans="1:19" s="49" customFormat="1" ht="15.75" x14ac:dyDescent="0.2">
      <c r="A1598" s="122">
        <v>11</v>
      </c>
      <c r="B1598" s="125" t="s">
        <v>8528</v>
      </c>
      <c r="C1598" s="110">
        <v>39</v>
      </c>
      <c r="D1598" s="111"/>
      <c r="E1598" s="147" t="s">
        <v>8529</v>
      </c>
      <c r="F1598" s="25"/>
      <c r="G1598" s="56">
        <v>1000000</v>
      </c>
      <c r="I1598" s="39"/>
      <c r="J1598" s="39"/>
      <c r="K1598" s="39"/>
      <c r="L1598" s="39"/>
      <c r="M1598" s="39"/>
      <c r="N1598" s="39"/>
      <c r="O1598" s="39"/>
      <c r="P1598" s="39"/>
      <c r="Q1598" s="39"/>
      <c r="R1598" s="39"/>
      <c r="S1598" s="39"/>
    </row>
    <row r="1599" spans="1:19" s="49" customFormat="1" ht="15.75" x14ac:dyDescent="0.2">
      <c r="A1599" s="122">
        <v>12</v>
      </c>
      <c r="B1599" s="125" t="s">
        <v>8530</v>
      </c>
      <c r="C1599" s="110">
        <v>40</v>
      </c>
      <c r="D1599" s="111"/>
      <c r="E1599" s="147" t="s">
        <v>8531</v>
      </c>
      <c r="F1599" s="25"/>
      <c r="G1599" s="56">
        <v>1000000</v>
      </c>
      <c r="I1599" s="39"/>
      <c r="J1599" s="39"/>
      <c r="K1599" s="39"/>
      <c r="L1599" s="39"/>
      <c r="M1599" s="39"/>
      <c r="N1599" s="39"/>
      <c r="O1599" s="39"/>
      <c r="P1599" s="39"/>
      <c r="Q1599" s="39"/>
      <c r="R1599" s="39"/>
      <c r="S1599" s="39"/>
    </row>
    <row r="1600" spans="1:19" s="49" customFormat="1" ht="15.75" x14ac:dyDescent="0.2">
      <c r="A1600" s="122">
        <v>13</v>
      </c>
      <c r="B1600" s="125" t="s">
        <v>8532</v>
      </c>
      <c r="C1600" s="110">
        <v>51</v>
      </c>
      <c r="D1600" s="111"/>
      <c r="E1600" s="147" t="s">
        <v>8533</v>
      </c>
      <c r="F1600" s="25"/>
      <c r="G1600" s="56">
        <v>2000000</v>
      </c>
      <c r="I1600" s="39"/>
      <c r="J1600" s="39"/>
      <c r="K1600" s="39"/>
      <c r="L1600" s="39"/>
      <c r="M1600" s="39"/>
      <c r="N1600" s="39"/>
      <c r="O1600" s="39"/>
      <c r="P1600" s="39"/>
      <c r="Q1600" s="39"/>
      <c r="R1600" s="39"/>
      <c r="S1600" s="39"/>
    </row>
    <row r="1601" spans="1:19" s="49" customFormat="1" ht="15.75" x14ac:dyDescent="0.2">
      <c r="A1601" s="122">
        <v>14</v>
      </c>
      <c r="B1601" s="125" t="s">
        <v>8534</v>
      </c>
      <c r="C1601" s="110">
        <v>56</v>
      </c>
      <c r="D1601" s="111"/>
      <c r="E1601" s="147" t="s">
        <v>8535</v>
      </c>
      <c r="F1601" s="25"/>
      <c r="G1601" s="56">
        <v>2000000</v>
      </c>
      <c r="I1601" s="39"/>
      <c r="J1601" s="39"/>
      <c r="K1601" s="39"/>
      <c r="L1601" s="39"/>
      <c r="M1601" s="39"/>
      <c r="N1601" s="39"/>
      <c r="O1601" s="39"/>
      <c r="P1601" s="39"/>
      <c r="Q1601" s="39"/>
      <c r="R1601" s="39"/>
      <c r="S1601" s="39"/>
    </row>
    <row r="1602" spans="1:19" s="49" customFormat="1" ht="15.75" x14ac:dyDescent="0.2">
      <c r="A1602" s="122">
        <v>15</v>
      </c>
      <c r="B1602" s="125" t="s">
        <v>8536</v>
      </c>
      <c r="C1602" s="110">
        <v>56</v>
      </c>
      <c r="D1602" s="111"/>
      <c r="E1602" s="147" t="s">
        <v>8537</v>
      </c>
      <c r="F1602" s="25"/>
      <c r="G1602" s="56">
        <v>2000000</v>
      </c>
      <c r="I1602" s="39"/>
      <c r="J1602" s="39"/>
      <c r="K1602" s="39"/>
      <c r="L1602" s="39"/>
      <c r="M1602" s="39"/>
      <c r="N1602" s="39"/>
      <c r="O1602" s="39"/>
      <c r="P1602" s="39"/>
      <c r="Q1602" s="39"/>
      <c r="R1602" s="39"/>
      <c r="S1602" s="39"/>
    </row>
    <row r="1603" spans="1:19" ht="15.75" x14ac:dyDescent="0.2">
      <c r="A1603" s="122">
        <v>16</v>
      </c>
      <c r="B1603" s="125" t="s">
        <v>8538</v>
      </c>
      <c r="C1603" s="110">
        <v>59</v>
      </c>
      <c r="E1603" s="147" t="s">
        <v>8539</v>
      </c>
      <c r="F1603" s="25"/>
      <c r="G1603" s="56">
        <v>500000</v>
      </c>
    </row>
    <row r="1604" spans="1:19" ht="15.75" x14ac:dyDescent="0.2">
      <c r="A1604" s="122">
        <v>17</v>
      </c>
      <c r="B1604" s="125" t="s">
        <v>8540</v>
      </c>
      <c r="C1604" s="110">
        <v>61</v>
      </c>
      <c r="E1604" s="147" t="s">
        <v>8541</v>
      </c>
      <c r="F1604" s="25"/>
      <c r="G1604" s="56">
        <v>500000</v>
      </c>
    </row>
    <row r="1605" spans="1:19" ht="15.75" x14ac:dyDescent="0.2">
      <c r="A1605" s="122">
        <v>18</v>
      </c>
      <c r="B1605" s="125" t="s">
        <v>8542</v>
      </c>
      <c r="C1605" s="110">
        <v>61</v>
      </c>
      <c r="E1605" s="147" t="s">
        <v>8543</v>
      </c>
      <c r="F1605" s="25"/>
      <c r="G1605" s="56">
        <v>2500000</v>
      </c>
    </row>
    <row r="1606" spans="1:19" ht="15.75" x14ac:dyDescent="0.2">
      <c r="A1606" s="122">
        <v>19</v>
      </c>
      <c r="B1606" s="125" t="s">
        <v>8544</v>
      </c>
      <c r="C1606" s="110">
        <v>61</v>
      </c>
      <c r="E1606" s="147" t="s">
        <v>8545</v>
      </c>
      <c r="F1606" s="25"/>
      <c r="G1606" s="56">
        <v>2500000</v>
      </c>
    </row>
    <row r="1607" spans="1:19" ht="15.75" x14ac:dyDescent="0.2">
      <c r="A1607" s="122">
        <v>20</v>
      </c>
      <c r="B1607" s="125" t="s">
        <v>8546</v>
      </c>
      <c r="C1607" s="110">
        <v>67</v>
      </c>
      <c r="E1607" s="147" t="s">
        <v>8547</v>
      </c>
      <c r="F1607" s="25"/>
      <c r="G1607" s="56">
        <v>1000000</v>
      </c>
    </row>
    <row r="1608" spans="1:19" ht="15.75" x14ac:dyDescent="0.2">
      <c r="A1608" s="122">
        <v>21</v>
      </c>
      <c r="B1608" s="125" t="s">
        <v>8548</v>
      </c>
      <c r="C1608" s="110">
        <v>67</v>
      </c>
      <c r="E1608" s="147" t="s">
        <v>8549</v>
      </c>
      <c r="F1608" s="25"/>
      <c r="G1608" s="56">
        <v>5000000</v>
      </c>
    </row>
    <row r="1609" spans="1:19" ht="15.75" x14ac:dyDescent="0.2">
      <c r="A1609" s="122">
        <v>22</v>
      </c>
      <c r="B1609" s="125" t="s">
        <v>8550</v>
      </c>
      <c r="C1609" s="110">
        <v>75</v>
      </c>
      <c r="E1609" s="147" t="s">
        <v>8551</v>
      </c>
      <c r="F1609" s="25"/>
      <c r="G1609" s="56">
        <v>1000000</v>
      </c>
    </row>
    <row r="1610" spans="1:19" ht="15.75" x14ac:dyDescent="0.2">
      <c r="A1610" s="122">
        <v>23</v>
      </c>
      <c r="B1610" s="125" t="s">
        <v>8552</v>
      </c>
      <c r="C1610" s="110">
        <v>75</v>
      </c>
      <c r="E1610" s="147" t="s">
        <v>8553</v>
      </c>
      <c r="F1610" s="25"/>
      <c r="G1610" s="56">
        <v>1500000</v>
      </c>
    </row>
    <row r="1611" spans="1:19" ht="15.75" x14ac:dyDescent="0.2">
      <c r="A1611" s="122">
        <v>24</v>
      </c>
      <c r="B1611" s="125" t="s">
        <v>8554</v>
      </c>
      <c r="C1611" s="110">
        <v>12</v>
      </c>
      <c r="E1611" s="147" t="s">
        <v>8555</v>
      </c>
      <c r="F1611" s="25"/>
      <c r="G1611" s="56">
        <v>1000000</v>
      </c>
    </row>
    <row r="1612" spans="1:19" ht="15.75" x14ac:dyDescent="0.2">
      <c r="A1612" s="122">
        <v>25</v>
      </c>
      <c r="B1612" s="125" t="s">
        <v>8556</v>
      </c>
      <c r="C1612" s="110">
        <v>12</v>
      </c>
      <c r="E1612" s="147" t="s">
        <v>8557</v>
      </c>
      <c r="F1612" s="25"/>
      <c r="G1612" s="56">
        <v>2500000</v>
      </c>
    </row>
    <row r="1613" spans="1:19" ht="15.75" x14ac:dyDescent="0.2">
      <c r="A1613" s="122">
        <v>26</v>
      </c>
      <c r="B1613" s="125" t="s">
        <v>8558</v>
      </c>
      <c r="C1613" s="110">
        <v>67</v>
      </c>
      <c r="E1613" s="147" t="s">
        <v>8559</v>
      </c>
      <c r="F1613" s="25"/>
      <c r="G1613" s="56">
        <v>10000000</v>
      </c>
    </row>
    <row r="1614" spans="1:19" ht="15.75" x14ac:dyDescent="0.2">
      <c r="A1614" s="122">
        <v>27</v>
      </c>
      <c r="B1614" s="125" t="s">
        <v>8560</v>
      </c>
      <c r="E1614" s="147" t="s">
        <v>8561</v>
      </c>
      <c r="F1614" s="25"/>
      <c r="G1614" s="56">
        <v>2000000</v>
      </c>
    </row>
    <row r="1615" spans="1:19" ht="15.75" x14ac:dyDescent="0.2">
      <c r="A1615" s="122">
        <v>28</v>
      </c>
      <c r="B1615" s="125" t="s">
        <v>8562</v>
      </c>
      <c r="C1615" s="110">
        <v>24</v>
      </c>
      <c r="E1615" s="147" t="s">
        <v>8563</v>
      </c>
      <c r="F1615" s="25"/>
      <c r="G1615" s="56">
        <v>1000000</v>
      </c>
    </row>
    <row r="1616" spans="1:19" ht="15.75" x14ac:dyDescent="0.2">
      <c r="A1616" s="122">
        <v>29</v>
      </c>
      <c r="B1616" s="125" t="s">
        <v>8564</v>
      </c>
      <c r="C1616" s="110">
        <v>22</v>
      </c>
      <c r="E1616" s="147" t="s">
        <v>8565</v>
      </c>
      <c r="F1616" s="25"/>
      <c r="G1616" s="56">
        <v>1000000</v>
      </c>
    </row>
    <row r="1617" spans="1:19" ht="11.25" customHeight="1" x14ac:dyDescent="0.2">
      <c r="A1617" s="28"/>
      <c r="E1617" s="133"/>
      <c r="F1617" s="28"/>
      <c r="G1617" s="28"/>
    </row>
    <row r="1618" spans="1:19" ht="15.75" x14ac:dyDescent="0.2">
      <c r="A1618" s="127"/>
      <c r="B1618" s="128"/>
      <c r="C1618" s="128"/>
      <c r="D1618" s="129"/>
      <c r="E1618" s="139" t="s">
        <v>8566</v>
      </c>
      <c r="F1618" s="131">
        <v>0</v>
      </c>
      <c r="G1618" s="131">
        <v>58000000</v>
      </c>
    </row>
    <row r="1619" spans="1:19" s="49" customFormat="1" ht="11.25" customHeight="1" x14ac:dyDescent="0.2">
      <c r="A1619" s="28"/>
      <c r="B1619" s="110"/>
      <c r="C1619" s="110"/>
      <c r="D1619" s="111"/>
      <c r="E1619" s="133"/>
      <c r="F1619" s="28"/>
      <c r="G1619" s="28"/>
      <c r="I1619" s="39"/>
      <c r="J1619" s="39"/>
      <c r="K1619" s="39"/>
      <c r="L1619" s="39"/>
      <c r="M1619" s="39"/>
      <c r="N1619" s="39"/>
      <c r="O1619" s="39"/>
      <c r="P1619" s="39"/>
      <c r="Q1619" s="39"/>
      <c r="R1619" s="39"/>
      <c r="S1619" s="39"/>
    </row>
    <row r="1620" spans="1:19" s="49" customFormat="1" ht="11.25" customHeight="1" x14ac:dyDescent="0.2">
      <c r="A1620" s="28"/>
      <c r="B1620" s="110"/>
      <c r="C1620" s="110"/>
      <c r="D1620" s="111"/>
      <c r="E1620" s="133"/>
      <c r="F1620" s="28"/>
      <c r="G1620" s="28"/>
      <c r="I1620" s="39"/>
      <c r="J1620" s="39"/>
      <c r="K1620" s="39"/>
      <c r="L1620" s="39"/>
      <c r="M1620" s="39"/>
      <c r="N1620" s="39"/>
      <c r="O1620" s="39"/>
      <c r="P1620" s="39"/>
      <c r="Q1620" s="39"/>
      <c r="R1620" s="39"/>
      <c r="S1620" s="39"/>
    </row>
    <row r="1621" spans="1:19" s="49" customFormat="1" ht="15.75" customHeight="1" x14ac:dyDescent="0.2">
      <c r="A1621" s="141" t="s">
        <v>8567</v>
      </c>
      <c r="B1621" s="110"/>
      <c r="C1621" s="110"/>
      <c r="D1621" s="111"/>
      <c r="E1621" s="133"/>
      <c r="F1621" s="28"/>
      <c r="G1621" s="28"/>
      <c r="I1621" s="39"/>
      <c r="J1621" s="39"/>
      <c r="K1621" s="39"/>
      <c r="L1621" s="39"/>
      <c r="M1621" s="39"/>
      <c r="N1621" s="39"/>
      <c r="O1621" s="39"/>
      <c r="P1621" s="39"/>
      <c r="Q1621" s="39"/>
      <c r="R1621" s="39"/>
      <c r="S1621" s="39"/>
    </row>
    <row r="1622" spans="1:19" s="49" customFormat="1" ht="15.75" customHeight="1" x14ac:dyDescent="0.2">
      <c r="A1622" s="143" t="s">
        <v>3073</v>
      </c>
      <c r="B1622" s="110"/>
      <c r="C1622" s="110"/>
      <c r="D1622" s="111"/>
      <c r="E1622" s="133"/>
      <c r="F1622" s="28"/>
      <c r="G1622" s="28"/>
      <c r="I1622" s="39"/>
      <c r="J1622" s="39"/>
      <c r="K1622" s="39"/>
      <c r="L1622" s="39"/>
      <c r="M1622" s="39"/>
      <c r="N1622" s="39"/>
      <c r="O1622" s="39"/>
      <c r="P1622" s="39"/>
      <c r="Q1622" s="39"/>
      <c r="R1622" s="39"/>
      <c r="S1622" s="39"/>
    </row>
    <row r="1623" spans="1:19" s="49" customFormat="1" ht="11.25" customHeight="1" x14ac:dyDescent="0.2">
      <c r="A1623" s="153" t="s">
        <v>8568</v>
      </c>
      <c r="B1623" s="110"/>
      <c r="C1623" s="110"/>
      <c r="D1623" s="111"/>
      <c r="E1623" s="133"/>
      <c r="F1623" s="28"/>
      <c r="G1623" s="28"/>
      <c r="I1623" s="39"/>
      <c r="J1623" s="39"/>
      <c r="K1623" s="39"/>
      <c r="L1623" s="39"/>
      <c r="M1623" s="39"/>
      <c r="N1623" s="39"/>
      <c r="O1623" s="39"/>
      <c r="P1623" s="39"/>
      <c r="Q1623" s="39"/>
      <c r="R1623" s="39"/>
      <c r="S1623" s="39"/>
    </row>
    <row r="1624" spans="1:19" s="49" customFormat="1" ht="11.25" customHeight="1" x14ac:dyDescent="0.2">
      <c r="A1624" s="28"/>
      <c r="B1624" s="110"/>
      <c r="C1624" s="110"/>
      <c r="D1624" s="111"/>
      <c r="E1624" s="133"/>
      <c r="F1624" s="28"/>
      <c r="G1624" s="28"/>
      <c r="I1624" s="39"/>
      <c r="J1624" s="39"/>
      <c r="K1624" s="39"/>
      <c r="L1624" s="39"/>
      <c r="M1624" s="39"/>
      <c r="N1624" s="39"/>
      <c r="O1624" s="39"/>
      <c r="P1624" s="39"/>
      <c r="Q1624" s="39"/>
      <c r="R1624" s="39"/>
      <c r="S1624" s="39"/>
    </row>
    <row r="1625" spans="1:19" s="49" customFormat="1" ht="15.75" customHeight="1" x14ac:dyDescent="0.2">
      <c r="A1625" s="122" t="s">
        <v>4367</v>
      </c>
      <c r="B1625" s="110" t="s">
        <v>637</v>
      </c>
      <c r="C1625" s="110" t="s">
        <v>4368</v>
      </c>
      <c r="D1625" s="111"/>
      <c r="E1625" s="136" t="s">
        <v>3529</v>
      </c>
      <c r="F1625" s="123" t="s">
        <v>2872</v>
      </c>
      <c r="G1625" s="123" t="s">
        <v>2879</v>
      </c>
      <c r="I1625" s="39"/>
      <c r="J1625" s="39"/>
      <c r="K1625" s="39"/>
      <c r="L1625" s="39"/>
      <c r="M1625" s="39"/>
      <c r="N1625" s="39"/>
      <c r="O1625" s="39"/>
      <c r="P1625" s="39"/>
      <c r="Q1625" s="39"/>
      <c r="R1625" s="39"/>
      <c r="S1625" s="39"/>
    </row>
    <row r="1626" spans="1:19" s="49" customFormat="1" ht="11.25" customHeight="1" x14ac:dyDescent="0.2">
      <c r="A1626" s="28"/>
      <c r="B1626" s="110"/>
      <c r="C1626" s="110"/>
      <c r="D1626" s="111"/>
      <c r="E1626" s="133"/>
      <c r="F1626" s="28"/>
      <c r="G1626" s="28"/>
      <c r="I1626" s="39"/>
      <c r="J1626" s="39"/>
      <c r="K1626" s="39"/>
      <c r="L1626" s="39"/>
      <c r="M1626" s="39"/>
      <c r="N1626" s="39"/>
      <c r="O1626" s="39"/>
      <c r="P1626" s="39"/>
      <c r="Q1626" s="39"/>
      <c r="R1626" s="39"/>
      <c r="S1626" s="39"/>
    </row>
    <row r="1627" spans="1:19" s="49" customFormat="1" ht="47.25" x14ac:dyDescent="0.2">
      <c r="A1627" s="122">
        <v>1</v>
      </c>
      <c r="B1627" s="125" t="s">
        <v>8569</v>
      </c>
      <c r="C1627" s="110" t="s">
        <v>2882</v>
      </c>
      <c r="D1627" s="111"/>
      <c r="E1627" s="148" t="s">
        <v>8570</v>
      </c>
      <c r="F1627" s="25"/>
      <c r="G1627" s="158">
        <v>30000000</v>
      </c>
      <c r="I1627" s="39"/>
      <c r="J1627" s="39"/>
      <c r="K1627" s="39"/>
      <c r="L1627" s="39"/>
      <c r="M1627" s="39"/>
      <c r="N1627" s="39"/>
      <c r="O1627" s="39"/>
      <c r="P1627" s="39"/>
      <c r="Q1627" s="39"/>
      <c r="R1627" s="39"/>
      <c r="S1627" s="39"/>
    </row>
    <row r="1628" spans="1:19" s="49" customFormat="1" ht="11.25" customHeight="1" x14ac:dyDescent="0.2">
      <c r="A1628" s="28"/>
      <c r="B1628" s="110"/>
      <c r="C1628" s="110"/>
      <c r="D1628" s="111"/>
      <c r="E1628" s="133"/>
      <c r="F1628" s="28"/>
      <c r="G1628" s="28"/>
      <c r="I1628" s="39"/>
      <c r="J1628" s="39"/>
      <c r="K1628" s="39"/>
      <c r="L1628" s="39"/>
      <c r="M1628" s="39"/>
      <c r="N1628" s="39"/>
      <c r="O1628" s="39"/>
      <c r="P1628" s="39"/>
      <c r="Q1628" s="39"/>
      <c r="R1628" s="39"/>
      <c r="S1628" s="39"/>
    </row>
    <row r="1629" spans="1:19" s="49" customFormat="1" ht="15.75" customHeight="1" x14ac:dyDescent="0.2">
      <c r="A1629" s="127"/>
      <c r="B1629" s="128"/>
      <c r="C1629" s="128"/>
      <c r="D1629" s="129"/>
      <c r="E1629" s="139" t="s">
        <v>8571</v>
      </c>
      <c r="F1629" s="131">
        <v>0</v>
      </c>
      <c r="G1629" s="131">
        <v>30000000</v>
      </c>
      <c r="I1629" s="39"/>
      <c r="J1629" s="39"/>
      <c r="K1629" s="39"/>
      <c r="L1629" s="39"/>
      <c r="M1629" s="39"/>
      <c r="N1629" s="39"/>
      <c r="O1629" s="39"/>
      <c r="P1629" s="39"/>
      <c r="Q1629" s="39"/>
      <c r="R1629" s="39"/>
      <c r="S1629" s="39"/>
    </row>
    <row r="1630" spans="1:19" s="49" customFormat="1" ht="11.25" customHeight="1" x14ac:dyDescent="0.2">
      <c r="A1630" s="28"/>
      <c r="B1630" s="110"/>
      <c r="C1630" s="110"/>
      <c r="D1630" s="111"/>
      <c r="E1630" s="133"/>
      <c r="F1630" s="28"/>
      <c r="G1630" s="28"/>
      <c r="I1630" s="39"/>
      <c r="J1630" s="39"/>
      <c r="K1630" s="39"/>
      <c r="L1630" s="39"/>
      <c r="M1630" s="39"/>
      <c r="N1630" s="39"/>
      <c r="O1630" s="39"/>
      <c r="P1630" s="39"/>
      <c r="Q1630" s="39"/>
      <c r="R1630" s="39"/>
      <c r="S1630" s="39"/>
    </row>
    <row r="1631" spans="1:19" s="49" customFormat="1" ht="11.25" customHeight="1" x14ac:dyDescent="0.2">
      <c r="A1631" s="28"/>
      <c r="B1631" s="110"/>
      <c r="C1631" s="110"/>
      <c r="D1631" s="111"/>
      <c r="E1631" s="133"/>
      <c r="F1631" s="28"/>
      <c r="G1631" s="28"/>
      <c r="I1631" s="39"/>
      <c r="J1631" s="39"/>
      <c r="K1631" s="39"/>
      <c r="L1631" s="39"/>
      <c r="M1631" s="39"/>
      <c r="N1631" s="39"/>
      <c r="O1631" s="39"/>
      <c r="P1631" s="39"/>
      <c r="Q1631" s="39"/>
      <c r="R1631" s="39"/>
      <c r="S1631" s="39"/>
    </row>
    <row r="1632" spans="1:19" s="49" customFormat="1" ht="15.75" x14ac:dyDescent="0.2">
      <c r="A1632" s="141" t="s">
        <v>8572</v>
      </c>
      <c r="B1632" s="110"/>
      <c r="C1632" s="110"/>
      <c r="D1632" s="111"/>
      <c r="E1632" s="133"/>
      <c r="F1632" s="28"/>
      <c r="G1632" s="28"/>
      <c r="I1632" s="39"/>
      <c r="J1632" s="39"/>
      <c r="K1632" s="39"/>
      <c r="L1632" s="39"/>
      <c r="M1632" s="39"/>
      <c r="N1632" s="39"/>
      <c r="O1632" s="39"/>
      <c r="P1632" s="39"/>
      <c r="Q1632" s="39"/>
      <c r="R1632" s="39"/>
      <c r="S1632" s="39"/>
    </row>
    <row r="1633" spans="1:19" s="49" customFormat="1" ht="15.75" x14ac:dyDescent="0.2">
      <c r="A1633" s="143" t="s">
        <v>3073</v>
      </c>
      <c r="B1633" s="110"/>
      <c r="C1633" s="110"/>
      <c r="D1633" s="111"/>
      <c r="E1633" s="133"/>
      <c r="F1633" s="28"/>
      <c r="G1633" s="28"/>
      <c r="I1633" s="39"/>
      <c r="J1633" s="39"/>
      <c r="K1633" s="39"/>
      <c r="L1633" s="39"/>
      <c r="M1633" s="39"/>
      <c r="N1633" s="39"/>
      <c r="O1633" s="39"/>
      <c r="P1633" s="39"/>
      <c r="Q1633" s="39"/>
      <c r="R1633" s="39"/>
      <c r="S1633" s="39"/>
    </row>
    <row r="1634" spans="1:19" s="49" customFormat="1" ht="12" x14ac:dyDescent="0.2">
      <c r="A1634" s="153" t="s">
        <v>8573</v>
      </c>
      <c r="B1634" s="110"/>
      <c r="C1634" s="110"/>
      <c r="D1634" s="111"/>
      <c r="E1634" s="133"/>
      <c r="F1634" s="28"/>
      <c r="G1634" s="28"/>
      <c r="I1634" s="39"/>
      <c r="J1634" s="39"/>
      <c r="K1634" s="39"/>
      <c r="L1634" s="39"/>
      <c r="M1634" s="39"/>
      <c r="N1634" s="39"/>
      <c r="O1634" s="39"/>
      <c r="P1634" s="39"/>
      <c r="Q1634" s="39"/>
      <c r="R1634" s="39"/>
      <c r="S1634" s="39"/>
    </row>
    <row r="1635" spans="1:19" s="49" customFormat="1" ht="11.25" customHeight="1" x14ac:dyDescent="0.2">
      <c r="A1635" s="28"/>
      <c r="B1635" s="110"/>
      <c r="C1635" s="110"/>
      <c r="D1635" s="111"/>
      <c r="E1635" s="133"/>
      <c r="F1635" s="28"/>
      <c r="G1635" s="28"/>
      <c r="I1635" s="39"/>
      <c r="J1635" s="39"/>
      <c r="K1635" s="39"/>
      <c r="L1635" s="39"/>
      <c r="M1635" s="39"/>
      <c r="N1635" s="39"/>
      <c r="O1635" s="39"/>
      <c r="P1635" s="39"/>
      <c r="Q1635" s="39"/>
      <c r="R1635" s="39"/>
      <c r="S1635" s="39"/>
    </row>
    <row r="1636" spans="1:19" s="49" customFormat="1" ht="15.75" x14ac:dyDescent="0.2">
      <c r="A1636" s="122" t="s">
        <v>4367</v>
      </c>
      <c r="B1636" s="110" t="s">
        <v>637</v>
      </c>
      <c r="C1636" s="110" t="s">
        <v>4368</v>
      </c>
      <c r="D1636" s="111"/>
      <c r="E1636" s="136" t="s">
        <v>3529</v>
      </c>
      <c r="F1636" s="123" t="s">
        <v>2872</v>
      </c>
      <c r="G1636" s="123" t="s">
        <v>2879</v>
      </c>
      <c r="I1636" s="39"/>
      <c r="J1636" s="39"/>
      <c r="K1636" s="39"/>
      <c r="L1636" s="39"/>
      <c r="M1636" s="39"/>
      <c r="N1636" s="39"/>
      <c r="O1636" s="39"/>
      <c r="P1636" s="39"/>
      <c r="Q1636" s="39"/>
      <c r="R1636" s="39"/>
      <c r="S1636" s="39"/>
    </row>
    <row r="1637" spans="1:19" s="49" customFormat="1" ht="11.25" customHeight="1" x14ac:dyDescent="0.2">
      <c r="A1637" s="28"/>
      <c r="B1637" s="110"/>
      <c r="C1637" s="110"/>
      <c r="D1637" s="111"/>
      <c r="E1637" s="133"/>
      <c r="F1637" s="28"/>
      <c r="G1637" s="28"/>
      <c r="I1637" s="39"/>
      <c r="J1637" s="39"/>
      <c r="K1637" s="39"/>
      <c r="L1637" s="39"/>
      <c r="M1637" s="39"/>
      <c r="N1637" s="39"/>
      <c r="O1637" s="39"/>
      <c r="P1637" s="39"/>
      <c r="Q1637" s="39"/>
      <c r="R1637" s="39"/>
      <c r="S1637" s="39"/>
    </row>
    <row r="1638" spans="1:19" s="49" customFormat="1" ht="15.75" x14ac:dyDescent="0.2">
      <c r="A1638" s="122">
        <v>1</v>
      </c>
      <c r="B1638" s="125" t="s">
        <v>8574</v>
      </c>
      <c r="C1638" s="110">
        <v>1</v>
      </c>
      <c r="D1638" s="111"/>
      <c r="E1638" s="147" t="s">
        <v>8575</v>
      </c>
      <c r="F1638" s="25"/>
      <c r="G1638" s="56">
        <v>500000</v>
      </c>
      <c r="I1638" s="39"/>
      <c r="J1638" s="39"/>
      <c r="K1638" s="39"/>
      <c r="L1638" s="39"/>
      <c r="M1638" s="39"/>
      <c r="N1638" s="39"/>
      <c r="O1638" s="39"/>
      <c r="P1638" s="39"/>
      <c r="Q1638" s="39"/>
      <c r="R1638" s="39"/>
      <c r="S1638" s="39"/>
    </row>
    <row r="1639" spans="1:19" s="49" customFormat="1" ht="15.75" x14ac:dyDescent="0.2">
      <c r="A1639" s="122">
        <v>2</v>
      </c>
      <c r="B1639" s="125" t="s">
        <v>8576</v>
      </c>
      <c r="C1639" s="110">
        <v>3</v>
      </c>
      <c r="D1639" s="111"/>
      <c r="E1639" s="147" t="s">
        <v>8577</v>
      </c>
      <c r="F1639" s="25"/>
      <c r="G1639" s="56">
        <v>1000000</v>
      </c>
      <c r="I1639" s="39"/>
      <c r="J1639" s="39"/>
      <c r="K1639" s="39"/>
      <c r="L1639" s="39"/>
      <c r="M1639" s="39"/>
      <c r="N1639" s="39"/>
      <c r="O1639" s="39"/>
      <c r="P1639" s="39"/>
      <c r="Q1639" s="39"/>
      <c r="R1639" s="39"/>
      <c r="S1639" s="39"/>
    </row>
    <row r="1640" spans="1:19" s="49" customFormat="1" ht="15.75" x14ac:dyDescent="0.2">
      <c r="A1640" s="122">
        <v>3</v>
      </c>
      <c r="B1640" s="125" t="s">
        <v>8578</v>
      </c>
      <c r="C1640" s="110">
        <v>6</v>
      </c>
      <c r="D1640" s="111"/>
      <c r="E1640" s="147" t="s">
        <v>8579</v>
      </c>
      <c r="F1640" s="25"/>
      <c r="G1640" s="56">
        <v>1000000</v>
      </c>
      <c r="I1640" s="39"/>
      <c r="J1640" s="39"/>
      <c r="K1640" s="39"/>
      <c r="L1640" s="39"/>
      <c r="M1640" s="39"/>
      <c r="N1640" s="39"/>
      <c r="O1640" s="39"/>
      <c r="P1640" s="39"/>
      <c r="Q1640" s="39"/>
      <c r="R1640" s="39"/>
      <c r="S1640" s="39"/>
    </row>
    <row r="1641" spans="1:19" s="49" customFormat="1" ht="15.75" x14ac:dyDescent="0.2">
      <c r="A1641" s="122">
        <v>4</v>
      </c>
      <c r="B1641" s="125" t="s">
        <v>8580</v>
      </c>
      <c r="C1641" s="110">
        <v>7</v>
      </c>
      <c r="D1641" s="111"/>
      <c r="E1641" s="147" t="s">
        <v>8581</v>
      </c>
      <c r="F1641" s="25"/>
      <c r="G1641" s="56">
        <v>2000000</v>
      </c>
      <c r="I1641" s="39"/>
      <c r="J1641" s="39"/>
      <c r="K1641" s="39"/>
      <c r="L1641" s="39"/>
      <c r="M1641" s="39"/>
      <c r="N1641" s="39"/>
      <c r="O1641" s="39"/>
      <c r="P1641" s="39"/>
      <c r="Q1641" s="39"/>
      <c r="R1641" s="39"/>
      <c r="S1641" s="39"/>
    </row>
    <row r="1642" spans="1:19" s="49" customFormat="1" ht="31.5" x14ac:dyDescent="0.2">
      <c r="A1642" s="122">
        <v>5</v>
      </c>
      <c r="B1642" s="125" t="s">
        <v>8582</v>
      </c>
      <c r="C1642" s="110">
        <v>8</v>
      </c>
      <c r="D1642" s="111"/>
      <c r="E1642" s="148" t="s">
        <v>8583</v>
      </c>
      <c r="F1642" s="25"/>
      <c r="G1642" s="56">
        <v>1000000</v>
      </c>
      <c r="I1642" s="39"/>
      <c r="J1642" s="39"/>
      <c r="K1642" s="39"/>
      <c r="L1642" s="39"/>
      <c r="M1642" s="39"/>
      <c r="N1642" s="39"/>
      <c r="O1642" s="39"/>
      <c r="P1642" s="39"/>
      <c r="Q1642" s="39"/>
      <c r="R1642" s="39"/>
      <c r="S1642" s="39"/>
    </row>
    <row r="1643" spans="1:19" s="49" customFormat="1" ht="31.5" x14ac:dyDescent="0.2">
      <c r="A1643" s="122">
        <v>6</v>
      </c>
      <c r="B1643" s="125" t="s">
        <v>8584</v>
      </c>
      <c r="C1643" s="110">
        <v>8</v>
      </c>
      <c r="D1643" s="111"/>
      <c r="E1643" s="148" t="s">
        <v>8585</v>
      </c>
      <c r="F1643" s="25"/>
      <c r="G1643" s="56">
        <v>1000000</v>
      </c>
      <c r="I1643" s="39"/>
      <c r="J1643" s="39"/>
      <c r="K1643" s="39"/>
      <c r="L1643" s="39"/>
      <c r="M1643" s="39"/>
      <c r="N1643" s="39"/>
      <c r="O1643" s="39"/>
      <c r="P1643" s="39"/>
      <c r="Q1643" s="39"/>
      <c r="R1643" s="39"/>
      <c r="S1643" s="39"/>
    </row>
    <row r="1644" spans="1:19" s="49" customFormat="1" ht="15.75" x14ac:dyDescent="0.2">
      <c r="A1644" s="122">
        <v>7</v>
      </c>
      <c r="B1644" s="125" t="s">
        <v>8586</v>
      </c>
      <c r="C1644" s="110">
        <v>11</v>
      </c>
      <c r="D1644" s="111"/>
      <c r="E1644" s="147" t="s">
        <v>8587</v>
      </c>
      <c r="F1644" s="25"/>
      <c r="G1644" s="56">
        <v>2000000</v>
      </c>
      <c r="I1644" s="39"/>
      <c r="J1644" s="39"/>
      <c r="K1644" s="39"/>
      <c r="L1644" s="39"/>
      <c r="M1644" s="39"/>
      <c r="N1644" s="39"/>
      <c r="O1644" s="39"/>
      <c r="P1644" s="39"/>
      <c r="Q1644" s="39"/>
      <c r="R1644" s="39"/>
      <c r="S1644" s="39"/>
    </row>
    <row r="1645" spans="1:19" s="49" customFormat="1" ht="31.5" x14ac:dyDescent="0.2">
      <c r="A1645" s="122">
        <v>8</v>
      </c>
      <c r="B1645" s="125" t="s">
        <v>8588</v>
      </c>
      <c r="C1645" s="110">
        <v>17</v>
      </c>
      <c r="D1645" s="111"/>
      <c r="E1645" s="148" t="s">
        <v>8589</v>
      </c>
      <c r="F1645" s="25"/>
      <c r="G1645" s="56">
        <v>2000000</v>
      </c>
      <c r="I1645" s="39"/>
      <c r="J1645" s="39"/>
      <c r="K1645" s="39"/>
      <c r="L1645" s="39"/>
      <c r="M1645" s="39"/>
      <c r="N1645" s="39"/>
      <c r="O1645" s="39"/>
      <c r="P1645" s="39"/>
      <c r="Q1645" s="39"/>
      <c r="R1645" s="39"/>
      <c r="S1645" s="39"/>
    </row>
    <row r="1646" spans="1:19" s="49" customFormat="1" ht="15.75" x14ac:dyDescent="0.2">
      <c r="A1646" s="122">
        <v>9</v>
      </c>
      <c r="B1646" s="125" t="s">
        <v>8590</v>
      </c>
      <c r="C1646" s="110">
        <v>19</v>
      </c>
      <c r="D1646" s="111"/>
      <c r="E1646" s="147" t="s">
        <v>8591</v>
      </c>
      <c r="F1646" s="25"/>
      <c r="G1646" s="56">
        <v>1000000</v>
      </c>
      <c r="I1646" s="39"/>
      <c r="J1646" s="39"/>
      <c r="K1646" s="39"/>
      <c r="L1646" s="39"/>
      <c r="M1646" s="39"/>
      <c r="N1646" s="39"/>
      <c r="O1646" s="39"/>
      <c r="P1646" s="39"/>
      <c r="Q1646" s="39"/>
      <c r="R1646" s="39"/>
      <c r="S1646" s="39"/>
    </row>
    <row r="1647" spans="1:19" s="49" customFormat="1" ht="15.75" x14ac:dyDescent="0.2">
      <c r="A1647" s="122">
        <v>10</v>
      </c>
      <c r="B1647" s="125" t="s">
        <v>8592</v>
      </c>
      <c r="C1647" s="110">
        <v>20</v>
      </c>
      <c r="D1647" s="111"/>
      <c r="E1647" s="147" t="s">
        <v>8593</v>
      </c>
      <c r="F1647" s="25"/>
      <c r="G1647" s="56">
        <v>1000000</v>
      </c>
      <c r="I1647" s="39"/>
      <c r="J1647" s="39"/>
      <c r="K1647" s="39"/>
      <c r="L1647" s="39"/>
      <c r="M1647" s="39"/>
      <c r="N1647" s="39"/>
      <c r="O1647" s="39"/>
      <c r="P1647" s="39"/>
      <c r="Q1647" s="39"/>
      <c r="R1647" s="39"/>
      <c r="S1647" s="39"/>
    </row>
    <row r="1648" spans="1:19" s="49" customFormat="1" ht="15.75" x14ac:dyDescent="0.2">
      <c r="A1648" s="122">
        <v>11</v>
      </c>
      <c r="B1648" s="125" t="s">
        <v>8594</v>
      </c>
      <c r="C1648" s="110">
        <v>23</v>
      </c>
      <c r="D1648" s="111"/>
      <c r="E1648" s="147" t="s">
        <v>8595</v>
      </c>
      <c r="F1648" s="25"/>
      <c r="G1648" s="56">
        <v>3000000</v>
      </c>
      <c r="I1648" s="39"/>
      <c r="J1648" s="39"/>
      <c r="K1648" s="39"/>
      <c r="L1648" s="39"/>
      <c r="M1648" s="39"/>
      <c r="N1648" s="39"/>
      <c r="O1648" s="39"/>
      <c r="P1648" s="39"/>
      <c r="Q1648" s="39"/>
      <c r="R1648" s="39"/>
      <c r="S1648" s="39"/>
    </row>
    <row r="1649" spans="1:19" s="49" customFormat="1" ht="15.75" x14ac:dyDescent="0.2">
      <c r="A1649" s="122">
        <v>12</v>
      </c>
      <c r="B1649" s="125" t="s">
        <v>8596</v>
      </c>
      <c r="C1649" s="110">
        <v>23</v>
      </c>
      <c r="D1649" s="111"/>
      <c r="E1649" s="147" t="s">
        <v>8597</v>
      </c>
      <c r="F1649" s="25"/>
      <c r="G1649" s="56">
        <v>3000000</v>
      </c>
      <c r="I1649" s="39"/>
      <c r="J1649" s="39"/>
      <c r="K1649" s="39"/>
      <c r="L1649" s="39"/>
      <c r="M1649" s="39"/>
      <c r="N1649" s="39"/>
      <c r="O1649" s="39"/>
      <c r="P1649" s="39"/>
      <c r="Q1649" s="39"/>
      <c r="R1649" s="39"/>
      <c r="S1649" s="39"/>
    </row>
    <row r="1650" spans="1:19" s="49" customFormat="1" ht="15.75" x14ac:dyDescent="0.2">
      <c r="A1650" s="122">
        <v>13</v>
      </c>
      <c r="B1650" s="125" t="s">
        <v>8598</v>
      </c>
      <c r="C1650" s="110">
        <v>24</v>
      </c>
      <c r="D1650" s="111"/>
      <c r="E1650" s="147" t="s">
        <v>8599</v>
      </c>
      <c r="F1650" s="25"/>
      <c r="G1650" s="56">
        <v>500000</v>
      </c>
      <c r="I1650" s="39"/>
      <c r="J1650" s="39"/>
      <c r="K1650" s="39"/>
      <c r="L1650" s="39"/>
      <c r="M1650" s="39"/>
      <c r="N1650" s="39"/>
      <c r="O1650" s="39"/>
      <c r="P1650" s="39"/>
      <c r="Q1650" s="39"/>
      <c r="R1650" s="39"/>
      <c r="S1650" s="39"/>
    </row>
    <row r="1651" spans="1:19" s="49" customFormat="1" ht="15.75" x14ac:dyDescent="0.2">
      <c r="A1651" s="122">
        <v>14</v>
      </c>
      <c r="B1651" s="125" t="s">
        <v>8600</v>
      </c>
      <c r="C1651" s="110">
        <v>26</v>
      </c>
      <c r="D1651" s="111"/>
      <c r="E1651" s="147" t="s">
        <v>8601</v>
      </c>
      <c r="F1651" s="25"/>
      <c r="G1651" s="56">
        <v>500000</v>
      </c>
      <c r="I1651" s="39"/>
      <c r="J1651" s="39"/>
      <c r="K1651" s="39"/>
      <c r="L1651" s="39"/>
      <c r="M1651" s="39"/>
      <c r="N1651" s="39"/>
      <c r="O1651" s="39"/>
      <c r="P1651" s="39"/>
      <c r="Q1651" s="39"/>
      <c r="R1651" s="39"/>
      <c r="S1651" s="39"/>
    </row>
    <row r="1652" spans="1:19" s="49" customFormat="1" ht="15.75" x14ac:dyDescent="0.2">
      <c r="A1652" s="122">
        <v>15</v>
      </c>
      <c r="B1652" s="125" t="s">
        <v>8602</v>
      </c>
      <c r="C1652" s="110">
        <v>29</v>
      </c>
      <c r="D1652" s="111"/>
      <c r="E1652" s="147" t="s">
        <v>8603</v>
      </c>
      <c r="F1652" s="25"/>
      <c r="G1652" s="56">
        <v>2000000</v>
      </c>
      <c r="I1652" s="39"/>
      <c r="J1652" s="39"/>
      <c r="K1652" s="39"/>
      <c r="L1652" s="39"/>
      <c r="M1652" s="39"/>
      <c r="N1652" s="39"/>
      <c r="O1652" s="39"/>
      <c r="P1652" s="39"/>
      <c r="Q1652" s="39"/>
      <c r="R1652" s="39"/>
      <c r="S1652" s="39"/>
    </row>
    <row r="1653" spans="1:19" s="49" customFormat="1" ht="15.75" x14ac:dyDescent="0.2">
      <c r="A1653" s="122">
        <v>16</v>
      </c>
      <c r="B1653" s="125" t="s">
        <v>8604</v>
      </c>
      <c r="C1653" s="110">
        <v>33</v>
      </c>
      <c r="D1653" s="111"/>
      <c r="E1653" s="147" t="s">
        <v>8605</v>
      </c>
      <c r="F1653" s="25"/>
      <c r="G1653" s="56">
        <v>1000000</v>
      </c>
      <c r="I1653" s="39"/>
      <c r="J1653" s="39"/>
      <c r="K1653" s="39"/>
      <c r="L1653" s="39"/>
      <c r="M1653" s="39"/>
      <c r="N1653" s="39"/>
      <c r="O1653" s="39"/>
      <c r="P1653" s="39"/>
      <c r="Q1653" s="39"/>
      <c r="R1653" s="39"/>
      <c r="S1653" s="39"/>
    </row>
    <row r="1654" spans="1:19" s="49" customFormat="1" ht="15.75" x14ac:dyDescent="0.2">
      <c r="A1654" s="122">
        <v>17</v>
      </c>
      <c r="B1654" s="125" t="s">
        <v>8606</v>
      </c>
      <c r="C1654" s="110">
        <v>33</v>
      </c>
      <c r="D1654" s="111"/>
      <c r="E1654" s="147" t="s">
        <v>8607</v>
      </c>
      <c r="F1654" s="25"/>
      <c r="G1654" s="56">
        <v>1000000</v>
      </c>
      <c r="I1654" s="39"/>
      <c r="J1654" s="39"/>
      <c r="K1654" s="39"/>
      <c r="L1654" s="39"/>
      <c r="M1654" s="39"/>
      <c r="N1654" s="39"/>
      <c r="O1654" s="39"/>
      <c r="P1654" s="39"/>
      <c r="Q1654" s="39"/>
      <c r="R1654" s="39"/>
      <c r="S1654" s="39"/>
    </row>
    <row r="1655" spans="1:19" s="49" customFormat="1" ht="15.75" x14ac:dyDescent="0.2">
      <c r="A1655" s="122">
        <v>18</v>
      </c>
      <c r="B1655" s="125" t="s">
        <v>8608</v>
      </c>
      <c r="C1655" s="110">
        <v>37</v>
      </c>
      <c r="D1655" s="111"/>
      <c r="E1655" s="147" t="s">
        <v>8609</v>
      </c>
      <c r="F1655" s="25"/>
      <c r="G1655" s="56">
        <v>15000000</v>
      </c>
      <c r="I1655" s="39"/>
      <c r="J1655" s="39"/>
      <c r="K1655" s="39"/>
      <c r="L1655" s="39"/>
      <c r="M1655" s="39"/>
      <c r="N1655" s="39"/>
      <c r="O1655" s="39"/>
      <c r="P1655" s="39"/>
      <c r="Q1655" s="39"/>
      <c r="R1655" s="39"/>
      <c r="S1655" s="39"/>
    </row>
    <row r="1656" spans="1:19" s="49" customFormat="1" ht="15.75" x14ac:dyDescent="0.2">
      <c r="A1656" s="122">
        <v>19</v>
      </c>
      <c r="B1656" s="125" t="s">
        <v>8610</v>
      </c>
      <c r="C1656" s="110">
        <v>38</v>
      </c>
      <c r="D1656" s="111"/>
      <c r="E1656" s="147" t="s">
        <v>8611</v>
      </c>
      <c r="F1656" s="25"/>
      <c r="G1656" s="56">
        <v>500000</v>
      </c>
      <c r="I1656" s="39"/>
      <c r="J1656" s="39"/>
      <c r="K1656" s="39"/>
      <c r="L1656" s="39"/>
      <c r="M1656" s="39"/>
      <c r="N1656" s="39"/>
      <c r="O1656" s="39"/>
      <c r="P1656" s="39"/>
      <c r="Q1656" s="39"/>
      <c r="R1656" s="39"/>
      <c r="S1656" s="39"/>
    </row>
    <row r="1657" spans="1:19" s="49" customFormat="1" ht="15.75" x14ac:dyDescent="0.2">
      <c r="A1657" s="122">
        <v>20</v>
      </c>
      <c r="B1657" s="125" t="s">
        <v>8612</v>
      </c>
      <c r="C1657" s="110">
        <v>38</v>
      </c>
      <c r="D1657" s="111"/>
      <c r="E1657" s="147" t="s">
        <v>8613</v>
      </c>
      <c r="F1657" s="25"/>
      <c r="G1657" s="56">
        <v>500000</v>
      </c>
      <c r="I1657" s="39"/>
      <c r="J1657" s="39"/>
      <c r="K1657" s="39"/>
      <c r="L1657" s="39"/>
      <c r="M1657" s="39"/>
      <c r="N1657" s="39"/>
      <c r="O1657" s="39"/>
      <c r="P1657" s="39"/>
      <c r="Q1657" s="39"/>
      <c r="R1657" s="39"/>
      <c r="S1657" s="39"/>
    </row>
    <row r="1658" spans="1:19" s="49" customFormat="1" ht="15.75" x14ac:dyDescent="0.2">
      <c r="A1658" s="122">
        <v>21</v>
      </c>
      <c r="B1658" s="125" t="s">
        <v>8614</v>
      </c>
      <c r="C1658" s="110">
        <v>39</v>
      </c>
      <c r="D1658" s="111"/>
      <c r="E1658" s="147" t="s">
        <v>8615</v>
      </c>
      <c r="F1658" s="25"/>
      <c r="G1658" s="56">
        <v>1000000</v>
      </c>
      <c r="I1658" s="39"/>
      <c r="J1658" s="39"/>
      <c r="K1658" s="39"/>
      <c r="L1658" s="39"/>
      <c r="M1658" s="39"/>
      <c r="N1658" s="39"/>
      <c r="O1658" s="39"/>
      <c r="P1658" s="39"/>
      <c r="Q1658" s="39"/>
      <c r="R1658" s="39"/>
      <c r="S1658" s="39"/>
    </row>
    <row r="1659" spans="1:19" s="49" customFormat="1" ht="31.5" x14ac:dyDescent="0.2">
      <c r="A1659" s="122">
        <v>22</v>
      </c>
      <c r="B1659" s="125" t="s">
        <v>8616</v>
      </c>
      <c r="C1659" s="110">
        <v>39</v>
      </c>
      <c r="D1659" s="111"/>
      <c r="E1659" s="148" t="s">
        <v>8617</v>
      </c>
      <c r="F1659" s="25"/>
      <c r="G1659" s="56">
        <v>2000000</v>
      </c>
      <c r="I1659" s="39"/>
      <c r="J1659" s="39"/>
      <c r="K1659" s="39"/>
      <c r="L1659" s="39"/>
      <c r="M1659" s="39"/>
      <c r="N1659" s="39"/>
      <c r="O1659" s="39"/>
      <c r="P1659" s="39"/>
      <c r="Q1659" s="39"/>
      <c r="R1659" s="39"/>
      <c r="S1659" s="39"/>
    </row>
    <row r="1660" spans="1:19" s="49" customFormat="1" ht="15.75" x14ac:dyDescent="0.2">
      <c r="A1660" s="122">
        <v>23</v>
      </c>
      <c r="B1660" s="125" t="s">
        <v>8618</v>
      </c>
      <c r="C1660" s="110">
        <v>40</v>
      </c>
      <c r="D1660" s="111"/>
      <c r="E1660" s="147" t="s">
        <v>8619</v>
      </c>
      <c r="F1660" s="25"/>
      <c r="G1660" s="56">
        <v>1000000</v>
      </c>
      <c r="I1660" s="39"/>
      <c r="J1660" s="39"/>
      <c r="K1660" s="39"/>
      <c r="L1660" s="39"/>
      <c r="M1660" s="39"/>
      <c r="N1660" s="39"/>
      <c r="O1660" s="39"/>
      <c r="P1660" s="39"/>
      <c r="Q1660" s="39"/>
      <c r="R1660" s="39"/>
      <c r="S1660" s="39"/>
    </row>
    <row r="1661" spans="1:19" s="49" customFormat="1" ht="31.5" x14ac:dyDescent="0.2">
      <c r="A1661" s="122">
        <v>24</v>
      </c>
      <c r="B1661" s="125" t="s">
        <v>8620</v>
      </c>
      <c r="C1661" s="110">
        <v>40</v>
      </c>
      <c r="D1661" s="111"/>
      <c r="E1661" s="148" t="s">
        <v>8621</v>
      </c>
      <c r="F1661" s="25"/>
      <c r="G1661" s="56">
        <v>2000000</v>
      </c>
      <c r="I1661" s="39"/>
      <c r="J1661" s="39"/>
      <c r="K1661" s="39"/>
      <c r="L1661" s="39"/>
      <c r="M1661" s="39"/>
      <c r="N1661" s="39"/>
      <c r="O1661" s="39"/>
      <c r="P1661" s="39"/>
      <c r="Q1661" s="39"/>
      <c r="R1661" s="39"/>
      <c r="S1661" s="39"/>
    </row>
    <row r="1662" spans="1:19" s="49" customFormat="1" ht="15.75" x14ac:dyDescent="0.2">
      <c r="A1662" s="122">
        <v>25</v>
      </c>
      <c r="B1662" s="125" t="s">
        <v>8622</v>
      </c>
      <c r="C1662" s="110">
        <v>44</v>
      </c>
      <c r="D1662" s="111"/>
      <c r="E1662" s="147" t="s">
        <v>8623</v>
      </c>
      <c r="F1662" s="25"/>
      <c r="G1662" s="56">
        <v>1000000</v>
      </c>
      <c r="I1662" s="39"/>
      <c r="J1662" s="39"/>
      <c r="K1662" s="39"/>
      <c r="L1662" s="39"/>
      <c r="M1662" s="39"/>
      <c r="N1662" s="39"/>
      <c r="O1662" s="39"/>
      <c r="P1662" s="39"/>
      <c r="Q1662" s="39"/>
      <c r="R1662" s="39"/>
      <c r="S1662" s="39"/>
    </row>
    <row r="1663" spans="1:19" s="49" customFormat="1" ht="15.75" x14ac:dyDescent="0.2">
      <c r="A1663" s="122">
        <v>26</v>
      </c>
      <c r="B1663" s="125" t="s">
        <v>8624</v>
      </c>
      <c r="C1663" s="110">
        <v>48</v>
      </c>
      <c r="D1663" s="111"/>
      <c r="E1663" s="147" t="s">
        <v>8625</v>
      </c>
      <c r="F1663" s="25"/>
      <c r="G1663" s="56">
        <v>2500000</v>
      </c>
      <c r="I1663" s="39"/>
      <c r="J1663" s="39"/>
      <c r="K1663" s="39"/>
      <c r="L1663" s="39"/>
      <c r="M1663" s="39"/>
      <c r="N1663" s="39"/>
      <c r="O1663" s="39"/>
      <c r="P1663" s="39"/>
      <c r="Q1663" s="39"/>
      <c r="R1663" s="39"/>
      <c r="S1663" s="39"/>
    </row>
    <row r="1664" spans="1:19" s="49" customFormat="1" ht="15.75" x14ac:dyDescent="0.2">
      <c r="A1664" s="122">
        <v>27</v>
      </c>
      <c r="B1664" s="125" t="s">
        <v>8626</v>
      </c>
      <c r="C1664" s="110">
        <v>48</v>
      </c>
      <c r="D1664" s="111"/>
      <c r="E1664" s="147" t="s">
        <v>8627</v>
      </c>
      <c r="F1664" s="25"/>
      <c r="G1664" s="56">
        <v>2500000</v>
      </c>
      <c r="I1664" s="39"/>
      <c r="J1664" s="39"/>
      <c r="K1664" s="39"/>
      <c r="L1664" s="39"/>
      <c r="M1664" s="39"/>
      <c r="N1664" s="39"/>
      <c r="O1664" s="39"/>
      <c r="P1664" s="39"/>
      <c r="Q1664" s="39"/>
      <c r="R1664" s="39"/>
      <c r="S1664" s="39"/>
    </row>
    <row r="1665" spans="1:19" s="49" customFormat="1" ht="15.75" x14ac:dyDescent="0.2">
      <c r="A1665" s="122">
        <v>28</v>
      </c>
      <c r="B1665" s="125" t="s">
        <v>8628</v>
      </c>
      <c r="C1665" s="110">
        <v>49</v>
      </c>
      <c r="D1665" s="111"/>
      <c r="E1665" s="147" t="s">
        <v>8629</v>
      </c>
      <c r="F1665" s="25"/>
      <c r="G1665" s="56">
        <v>1000000</v>
      </c>
      <c r="I1665" s="39"/>
      <c r="J1665" s="39"/>
      <c r="K1665" s="39"/>
      <c r="L1665" s="39"/>
      <c r="M1665" s="39"/>
      <c r="N1665" s="39"/>
      <c r="O1665" s="39"/>
      <c r="P1665" s="39"/>
      <c r="Q1665" s="39"/>
      <c r="R1665" s="39"/>
      <c r="S1665" s="39"/>
    </row>
    <row r="1666" spans="1:19" s="49" customFormat="1" ht="31.5" x14ac:dyDescent="0.2">
      <c r="A1666" s="122">
        <v>29</v>
      </c>
      <c r="B1666" s="125" t="s">
        <v>8630</v>
      </c>
      <c r="C1666" s="110">
        <v>52</v>
      </c>
      <c r="D1666" s="111"/>
      <c r="E1666" s="148" t="s">
        <v>8631</v>
      </c>
      <c r="F1666" s="25"/>
      <c r="G1666" s="56">
        <v>500000</v>
      </c>
      <c r="I1666" s="39"/>
      <c r="J1666" s="39"/>
      <c r="K1666" s="39"/>
      <c r="L1666" s="39"/>
      <c r="M1666" s="39"/>
      <c r="N1666" s="39"/>
      <c r="O1666" s="39"/>
      <c r="P1666" s="39"/>
      <c r="Q1666" s="39"/>
      <c r="R1666" s="39"/>
      <c r="S1666" s="39"/>
    </row>
    <row r="1667" spans="1:19" ht="15.75" x14ac:dyDescent="0.2">
      <c r="A1667" s="122">
        <v>30</v>
      </c>
      <c r="B1667" s="125" t="s">
        <v>8632</v>
      </c>
      <c r="C1667" s="110">
        <v>52</v>
      </c>
      <c r="E1667" s="147" t="s">
        <v>8633</v>
      </c>
      <c r="F1667" s="25"/>
      <c r="G1667" s="56">
        <v>1000000</v>
      </c>
    </row>
    <row r="1668" spans="1:19" ht="15.75" x14ac:dyDescent="0.2">
      <c r="A1668" s="122">
        <v>31</v>
      </c>
      <c r="B1668" s="125" t="s">
        <v>8634</v>
      </c>
      <c r="C1668" s="110">
        <v>52</v>
      </c>
      <c r="E1668" s="147" t="s">
        <v>8635</v>
      </c>
      <c r="F1668" s="25"/>
      <c r="G1668" s="56">
        <v>1000000</v>
      </c>
    </row>
    <row r="1669" spans="1:19" ht="15.75" x14ac:dyDescent="0.2">
      <c r="A1669" s="122">
        <v>32</v>
      </c>
      <c r="B1669" s="125" t="s">
        <v>8636</v>
      </c>
      <c r="C1669" s="110">
        <v>53</v>
      </c>
      <c r="E1669" s="147" t="s">
        <v>8637</v>
      </c>
      <c r="F1669" s="25"/>
      <c r="G1669" s="56">
        <v>1000000</v>
      </c>
    </row>
    <row r="1670" spans="1:19" ht="15.75" x14ac:dyDescent="0.2">
      <c r="A1670" s="122">
        <v>33</v>
      </c>
      <c r="B1670" s="125" t="s">
        <v>8638</v>
      </c>
      <c r="C1670" s="110">
        <v>56</v>
      </c>
      <c r="E1670" s="147" t="s">
        <v>8639</v>
      </c>
      <c r="F1670" s="25"/>
      <c r="G1670" s="56">
        <v>2000000</v>
      </c>
    </row>
    <row r="1671" spans="1:19" ht="15.75" x14ac:dyDescent="0.2">
      <c r="A1671" s="122">
        <v>34</v>
      </c>
      <c r="B1671" s="125" t="s">
        <v>8640</v>
      </c>
      <c r="C1671" s="110">
        <v>56</v>
      </c>
      <c r="E1671" s="147" t="s">
        <v>8641</v>
      </c>
      <c r="F1671" s="25"/>
      <c r="G1671" s="56">
        <v>2000000</v>
      </c>
    </row>
    <row r="1672" spans="1:19" ht="15.75" x14ac:dyDescent="0.2">
      <c r="A1672" s="122">
        <v>35</v>
      </c>
      <c r="B1672" s="125" t="s">
        <v>8642</v>
      </c>
      <c r="C1672" s="110">
        <v>57</v>
      </c>
      <c r="E1672" s="147" t="s">
        <v>8643</v>
      </c>
      <c r="F1672" s="25"/>
      <c r="G1672" s="56">
        <v>1000000</v>
      </c>
    </row>
    <row r="1673" spans="1:19" ht="15.75" x14ac:dyDescent="0.2">
      <c r="A1673" s="122">
        <v>36</v>
      </c>
      <c r="B1673" s="125" t="s">
        <v>8644</v>
      </c>
      <c r="C1673" s="110">
        <v>57</v>
      </c>
      <c r="E1673" s="147" t="s">
        <v>8645</v>
      </c>
      <c r="F1673" s="25"/>
      <c r="G1673" s="56">
        <v>1000000</v>
      </c>
    </row>
    <row r="1674" spans="1:19" ht="15.75" x14ac:dyDescent="0.2">
      <c r="A1674" s="122">
        <v>37</v>
      </c>
      <c r="B1674" s="125" t="s">
        <v>8646</v>
      </c>
      <c r="C1674" s="110">
        <v>58</v>
      </c>
      <c r="E1674" s="147" t="s">
        <v>8647</v>
      </c>
      <c r="F1674" s="25"/>
      <c r="G1674" s="56">
        <v>1000000</v>
      </c>
    </row>
    <row r="1675" spans="1:19" ht="15.75" x14ac:dyDescent="0.2">
      <c r="A1675" s="122">
        <v>38</v>
      </c>
      <c r="B1675" s="125" t="s">
        <v>8648</v>
      </c>
      <c r="C1675" s="110">
        <v>60</v>
      </c>
      <c r="E1675" s="147" t="s">
        <v>8649</v>
      </c>
      <c r="F1675" s="25"/>
      <c r="G1675" s="56">
        <v>2000000</v>
      </c>
    </row>
    <row r="1676" spans="1:19" ht="15.75" x14ac:dyDescent="0.2">
      <c r="A1676" s="122">
        <v>39</v>
      </c>
      <c r="B1676" s="125" t="s">
        <v>8650</v>
      </c>
      <c r="C1676" s="110">
        <v>61</v>
      </c>
      <c r="E1676" s="147" t="s">
        <v>8651</v>
      </c>
      <c r="F1676" s="25"/>
      <c r="G1676" s="56">
        <v>5000000</v>
      </c>
    </row>
    <row r="1677" spans="1:19" ht="15.75" x14ac:dyDescent="0.2">
      <c r="A1677" s="122">
        <v>40</v>
      </c>
      <c r="B1677" s="125" t="s">
        <v>8652</v>
      </c>
      <c r="C1677" s="110">
        <v>71</v>
      </c>
      <c r="E1677" s="147" t="s">
        <v>8653</v>
      </c>
      <c r="F1677" s="25"/>
      <c r="G1677" s="56">
        <v>500000</v>
      </c>
    </row>
    <row r="1678" spans="1:19" s="49" customFormat="1" ht="15.75" x14ac:dyDescent="0.2">
      <c r="A1678" s="122">
        <v>41</v>
      </c>
      <c r="B1678" s="125" t="s">
        <v>8654</v>
      </c>
      <c r="C1678" s="110">
        <v>74</v>
      </c>
      <c r="D1678" s="111"/>
      <c r="E1678" s="147" t="s">
        <v>8655</v>
      </c>
      <c r="F1678" s="25"/>
      <c r="G1678" s="56">
        <v>3000000</v>
      </c>
      <c r="I1678" s="39"/>
      <c r="J1678" s="39"/>
      <c r="K1678" s="39"/>
      <c r="L1678" s="39"/>
      <c r="M1678" s="39"/>
      <c r="N1678" s="39"/>
      <c r="O1678" s="39"/>
      <c r="P1678" s="39"/>
      <c r="Q1678" s="39"/>
      <c r="R1678" s="39"/>
      <c r="S1678" s="39"/>
    </row>
    <row r="1679" spans="1:19" s="49" customFormat="1" ht="15.75" x14ac:dyDescent="0.2">
      <c r="A1679" s="122">
        <v>42</v>
      </c>
      <c r="B1679" s="125" t="s">
        <v>8656</v>
      </c>
      <c r="C1679" s="110">
        <v>13</v>
      </c>
      <c r="D1679" s="111"/>
      <c r="E1679" s="147" t="s">
        <v>8657</v>
      </c>
      <c r="F1679" s="25"/>
      <c r="G1679" s="56">
        <v>2000000</v>
      </c>
      <c r="I1679" s="39"/>
      <c r="J1679" s="39"/>
      <c r="K1679" s="39"/>
      <c r="L1679" s="39"/>
      <c r="M1679" s="39"/>
      <c r="N1679" s="39"/>
      <c r="O1679" s="39"/>
      <c r="P1679" s="39"/>
      <c r="Q1679" s="39"/>
      <c r="R1679" s="39"/>
      <c r="S1679" s="39"/>
    </row>
    <row r="1680" spans="1:19" s="49" customFormat="1" ht="15.75" x14ac:dyDescent="0.2">
      <c r="A1680" s="122">
        <v>43</v>
      </c>
      <c r="B1680" s="125" t="s">
        <v>8658</v>
      </c>
      <c r="C1680" s="110"/>
      <c r="D1680" s="111"/>
      <c r="E1680" s="147" t="s">
        <v>8659</v>
      </c>
      <c r="F1680" s="25"/>
      <c r="G1680" s="56">
        <v>400000000</v>
      </c>
      <c r="I1680" s="39"/>
      <c r="J1680" s="39"/>
      <c r="K1680" s="39"/>
      <c r="L1680" s="39"/>
      <c r="M1680" s="39"/>
      <c r="N1680" s="39"/>
      <c r="O1680" s="39"/>
      <c r="P1680" s="39"/>
      <c r="Q1680" s="39"/>
      <c r="R1680" s="39"/>
      <c r="S1680" s="39"/>
    </row>
    <row r="1681" spans="1:19" s="49" customFormat="1" ht="11.25" customHeight="1" x14ac:dyDescent="0.2">
      <c r="A1681" s="28"/>
      <c r="B1681" s="110"/>
      <c r="C1681" s="110"/>
      <c r="D1681" s="111"/>
      <c r="E1681" s="133"/>
      <c r="F1681" s="28"/>
      <c r="G1681" s="28"/>
      <c r="I1681" s="39"/>
      <c r="J1681" s="39"/>
      <c r="K1681" s="39"/>
      <c r="L1681" s="39"/>
      <c r="M1681" s="39"/>
      <c r="N1681" s="39"/>
      <c r="O1681" s="39"/>
      <c r="P1681" s="39"/>
      <c r="Q1681" s="39"/>
      <c r="R1681" s="39"/>
      <c r="S1681" s="39"/>
    </row>
    <row r="1682" spans="1:19" s="49" customFormat="1" ht="15.75" x14ac:dyDescent="0.2">
      <c r="A1682" s="127"/>
      <c r="B1682" s="128"/>
      <c r="C1682" s="128"/>
      <c r="D1682" s="129"/>
      <c r="E1682" s="139" t="s">
        <v>8660</v>
      </c>
      <c r="F1682" s="131">
        <v>0</v>
      </c>
      <c r="G1682" s="131">
        <v>475500000</v>
      </c>
      <c r="I1682" s="39"/>
      <c r="J1682" s="39"/>
      <c r="K1682" s="39"/>
      <c r="L1682" s="39"/>
      <c r="M1682" s="39"/>
      <c r="N1682" s="39"/>
      <c r="O1682" s="39"/>
      <c r="P1682" s="39"/>
      <c r="Q1682" s="39"/>
      <c r="R1682" s="39"/>
      <c r="S1682" s="39"/>
    </row>
    <row r="1683" spans="1:19" s="49" customFormat="1" ht="11.25" customHeight="1" x14ac:dyDescent="0.2">
      <c r="A1683" s="28"/>
      <c r="B1683" s="110"/>
      <c r="C1683" s="110"/>
      <c r="D1683" s="111"/>
      <c r="E1683" s="133"/>
      <c r="F1683" s="28"/>
      <c r="G1683" s="28"/>
      <c r="I1683" s="39"/>
      <c r="J1683" s="39"/>
      <c r="K1683" s="39"/>
      <c r="L1683" s="39"/>
      <c r="M1683" s="39"/>
      <c r="N1683" s="39"/>
      <c r="O1683" s="39"/>
      <c r="P1683" s="39"/>
      <c r="Q1683" s="39"/>
      <c r="R1683" s="39"/>
      <c r="S1683" s="39"/>
    </row>
    <row r="1684" spans="1:19" s="49" customFormat="1" ht="11.25" customHeight="1" x14ac:dyDescent="0.2">
      <c r="A1684" s="28"/>
      <c r="B1684" s="110"/>
      <c r="C1684" s="110"/>
      <c r="D1684" s="111"/>
      <c r="E1684" s="133"/>
      <c r="F1684" s="28"/>
      <c r="G1684" s="28"/>
      <c r="I1684" s="39"/>
      <c r="J1684" s="39"/>
      <c r="K1684" s="39"/>
      <c r="L1684" s="39"/>
      <c r="M1684" s="39"/>
      <c r="N1684" s="39"/>
      <c r="O1684" s="39"/>
      <c r="P1684" s="39"/>
      <c r="Q1684" s="39"/>
      <c r="R1684" s="39"/>
      <c r="S1684" s="39"/>
    </row>
    <row r="1685" spans="1:19" s="49" customFormat="1" ht="15.75" customHeight="1" x14ac:dyDescent="0.2">
      <c r="A1685" s="141" t="s">
        <v>8662</v>
      </c>
      <c r="B1685" s="110"/>
      <c r="C1685" s="110"/>
      <c r="D1685" s="111"/>
      <c r="E1685" s="133"/>
      <c r="F1685" s="28"/>
      <c r="G1685" s="28"/>
      <c r="I1685" s="39"/>
      <c r="J1685" s="39"/>
      <c r="K1685" s="39"/>
      <c r="L1685" s="39"/>
      <c r="M1685" s="39"/>
      <c r="N1685" s="39"/>
      <c r="O1685" s="39"/>
      <c r="P1685" s="39"/>
      <c r="Q1685" s="39"/>
      <c r="R1685" s="39"/>
      <c r="S1685" s="39"/>
    </row>
    <row r="1686" spans="1:19" s="49" customFormat="1" ht="15.75" customHeight="1" x14ac:dyDescent="0.2">
      <c r="A1686" s="143" t="s">
        <v>8661</v>
      </c>
      <c r="B1686" s="110"/>
      <c r="C1686" s="110"/>
      <c r="D1686" s="111"/>
      <c r="E1686" s="133"/>
      <c r="F1686" s="28"/>
      <c r="G1686" s="28"/>
      <c r="I1686" s="39"/>
      <c r="J1686" s="39"/>
      <c r="K1686" s="39"/>
      <c r="L1686" s="39"/>
      <c r="M1686" s="39"/>
      <c r="N1686" s="39"/>
      <c r="O1686" s="39"/>
      <c r="P1686" s="39"/>
      <c r="Q1686" s="39"/>
      <c r="R1686" s="39"/>
      <c r="S1686" s="39"/>
    </row>
    <row r="1687" spans="1:19" s="49" customFormat="1" ht="11.25" customHeight="1" x14ac:dyDescent="0.2">
      <c r="A1687" s="153" t="s">
        <v>8663</v>
      </c>
      <c r="B1687" s="110"/>
      <c r="C1687" s="110"/>
      <c r="D1687" s="111"/>
      <c r="E1687" s="133"/>
      <c r="F1687" s="28"/>
      <c r="G1687" s="28"/>
      <c r="I1687" s="39"/>
      <c r="J1687" s="39"/>
      <c r="K1687" s="39"/>
      <c r="L1687" s="39"/>
      <c r="M1687" s="39"/>
      <c r="N1687" s="39"/>
      <c r="O1687" s="39"/>
      <c r="P1687" s="39"/>
      <c r="Q1687" s="39"/>
      <c r="R1687" s="39"/>
      <c r="S1687" s="39"/>
    </row>
    <row r="1688" spans="1:19" s="49" customFormat="1" ht="11.25" customHeight="1" x14ac:dyDescent="0.2">
      <c r="A1688" s="28"/>
      <c r="B1688" s="110"/>
      <c r="C1688" s="110"/>
      <c r="D1688" s="111"/>
      <c r="E1688" s="133"/>
      <c r="F1688" s="28"/>
      <c r="G1688" s="28"/>
      <c r="I1688" s="39"/>
      <c r="J1688" s="39"/>
      <c r="K1688" s="39"/>
      <c r="L1688" s="39"/>
      <c r="M1688" s="39"/>
      <c r="N1688" s="39"/>
      <c r="O1688" s="39"/>
      <c r="P1688" s="39"/>
      <c r="Q1688" s="39"/>
      <c r="R1688" s="39"/>
      <c r="S1688" s="39"/>
    </row>
    <row r="1689" spans="1:19" s="49" customFormat="1" ht="15.75" customHeight="1" x14ac:dyDescent="0.2">
      <c r="A1689" s="122" t="s">
        <v>4367</v>
      </c>
      <c r="B1689" s="110" t="s">
        <v>637</v>
      </c>
      <c r="C1689" s="110" t="s">
        <v>4368</v>
      </c>
      <c r="D1689" s="111"/>
      <c r="E1689" s="136" t="s">
        <v>3529</v>
      </c>
      <c r="F1689" s="123" t="s">
        <v>2872</v>
      </c>
      <c r="G1689" s="123" t="s">
        <v>2879</v>
      </c>
      <c r="I1689" s="39"/>
      <c r="J1689" s="39"/>
      <c r="K1689" s="39"/>
      <c r="L1689" s="39"/>
      <c r="M1689" s="39"/>
      <c r="N1689" s="39"/>
      <c r="O1689" s="39"/>
      <c r="P1689" s="39"/>
      <c r="Q1689" s="39"/>
      <c r="R1689" s="39"/>
      <c r="S1689" s="39"/>
    </row>
    <row r="1690" spans="1:19" s="49" customFormat="1" ht="11.25" customHeight="1" x14ac:dyDescent="0.2">
      <c r="A1690" s="28"/>
      <c r="B1690" s="110"/>
      <c r="C1690" s="110"/>
      <c r="D1690" s="111"/>
      <c r="E1690" s="133"/>
      <c r="F1690" s="28"/>
      <c r="G1690" s="28"/>
      <c r="I1690" s="39"/>
      <c r="J1690" s="39"/>
      <c r="K1690" s="39"/>
      <c r="L1690" s="39"/>
      <c r="M1690" s="39"/>
      <c r="N1690" s="39"/>
      <c r="O1690" s="39"/>
      <c r="P1690" s="39"/>
      <c r="Q1690" s="39"/>
      <c r="R1690" s="39"/>
      <c r="S1690" s="39"/>
    </row>
    <row r="1691" spans="1:19" s="49" customFormat="1" ht="31.5" x14ac:dyDescent="0.2">
      <c r="A1691" s="122">
        <v>1</v>
      </c>
      <c r="B1691" s="125" t="s">
        <v>8664</v>
      </c>
      <c r="C1691" s="110" t="s">
        <v>2882</v>
      </c>
      <c r="D1691" s="111"/>
      <c r="E1691" s="148" t="s">
        <v>8665</v>
      </c>
      <c r="F1691" s="25"/>
      <c r="G1691" s="25">
        <v>50000000</v>
      </c>
      <c r="I1691" s="39"/>
      <c r="J1691" s="39"/>
      <c r="K1691" s="39"/>
      <c r="L1691" s="39"/>
      <c r="M1691" s="39"/>
      <c r="N1691" s="39"/>
      <c r="O1691" s="39"/>
      <c r="P1691" s="39"/>
      <c r="Q1691" s="39"/>
      <c r="R1691" s="39"/>
      <c r="S1691" s="39"/>
    </row>
    <row r="1692" spans="1:19" s="49" customFormat="1" ht="31.5" x14ac:dyDescent="0.2">
      <c r="A1692" s="122">
        <v>2</v>
      </c>
      <c r="B1692" s="125" t="s">
        <v>8666</v>
      </c>
      <c r="C1692" s="110" t="s">
        <v>2882</v>
      </c>
      <c r="D1692" s="111"/>
      <c r="E1692" s="148" t="s">
        <v>8667</v>
      </c>
      <c r="F1692" s="25"/>
      <c r="G1692" s="25">
        <v>110000000</v>
      </c>
      <c r="I1692" s="39"/>
      <c r="J1692" s="39"/>
      <c r="K1692" s="39"/>
      <c r="L1692" s="39"/>
      <c r="M1692" s="39"/>
      <c r="N1692" s="39"/>
      <c r="O1692" s="39"/>
      <c r="P1692" s="39"/>
      <c r="Q1692" s="39"/>
      <c r="R1692" s="39"/>
      <c r="S1692" s="39"/>
    </row>
    <row r="1693" spans="1:19" s="49" customFormat="1" ht="11.25" customHeight="1" x14ac:dyDescent="0.2">
      <c r="A1693" s="28"/>
      <c r="B1693" s="110"/>
      <c r="C1693" s="110"/>
      <c r="D1693" s="111"/>
      <c r="E1693" s="133"/>
      <c r="F1693" s="28"/>
      <c r="G1693" s="28"/>
      <c r="I1693" s="39"/>
      <c r="J1693" s="39"/>
      <c r="K1693" s="39"/>
      <c r="L1693" s="39"/>
      <c r="M1693" s="39"/>
      <c r="N1693" s="39"/>
      <c r="O1693" s="39"/>
      <c r="P1693" s="39"/>
      <c r="Q1693" s="39"/>
      <c r="R1693" s="39"/>
      <c r="S1693" s="39"/>
    </row>
    <row r="1694" spans="1:19" s="49" customFormat="1" ht="15.75" customHeight="1" x14ac:dyDescent="0.2">
      <c r="A1694" s="127"/>
      <c r="B1694" s="128"/>
      <c r="C1694" s="128"/>
      <c r="D1694" s="129"/>
      <c r="E1694" s="139" t="s">
        <v>8668</v>
      </c>
      <c r="F1694" s="131">
        <v>0</v>
      </c>
      <c r="G1694" s="131">
        <v>160000000</v>
      </c>
      <c r="I1694" s="39"/>
      <c r="J1694" s="39"/>
      <c r="K1694" s="39"/>
      <c r="L1694" s="39"/>
      <c r="M1694" s="39"/>
      <c r="N1694" s="39"/>
      <c r="O1694" s="39"/>
      <c r="P1694" s="39"/>
      <c r="Q1694" s="39"/>
      <c r="R1694" s="39"/>
      <c r="S1694" s="39"/>
    </row>
    <row r="1695" spans="1:19" s="49" customFormat="1" ht="11.25" customHeight="1" x14ac:dyDescent="0.2">
      <c r="A1695" s="28"/>
      <c r="B1695" s="110"/>
      <c r="C1695" s="110"/>
      <c r="D1695" s="111"/>
      <c r="E1695" s="133"/>
      <c r="F1695" s="28"/>
      <c r="G1695" s="28"/>
      <c r="I1695" s="39"/>
      <c r="J1695" s="39"/>
      <c r="K1695" s="39"/>
      <c r="L1695" s="39"/>
      <c r="M1695" s="39"/>
      <c r="N1695" s="39"/>
      <c r="O1695" s="39"/>
      <c r="P1695" s="39"/>
      <c r="Q1695" s="39"/>
      <c r="R1695" s="39"/>
      <c r="S1695" s="39"/>
    </row>
    <row r="1696" spans="1:19" s="49" customFormat="1" ht="11.25" customHeight="1" x14ac:dyDescent="0.2">
      <c r="A1696" s="28"/>
      <c r="B1696" s="110"/>
      <c r="C1696" s="110"/>
      <c r="D1696" s="111"/>
      <c r="E1696" s="133"/>
      <c r="F1696" s="28"/>
      <c r="G1696" s="28"/>
      <c r="I1696" s="39"/>
      <c r="J1696" s="39"/>
      <c r="K1696" s="39"/>
      <c r="L1696" s="39"/>
      <c r="M1696" s="39"/>
      <c r="N1696" s="39"/>
      <c r="O1696" s="39"/>
      <c r="P1696" s="39"/>
      <c r="Q1696" s="39"/>
      <c r="R1696" s="39"/>
      <c r="S1696" s="39"/>
    </row>
    <row r="1697" spans="1:19" s="49" customFormat="1" ht="15.75" customHeight="1" x14ac:dyDescent="0.2">
      <c r="A1697" s="141" t="s">
        <v>8669</v>
      </c>
      <c r="B1697" s="110"/>
      <c r="C1697" s="110"/>
      <c r="D1697" s="111"/>
      <c r="E1697" s="133"/>
      <c r="F1697" s="28"/>
      <c r="G1697" s="28"/>
      <c r="I1697" s="39"/>
      <c r="J1697" s="39"/>
      <c r="K1697" s="39"/>
      <c r="L1697" s="39"/>
      <c r="M1697" s="39"/>
      <c r="N1697" s="39"/>
      <c r="O1697" s="39"/>
      <c r="P1697" s="39"/>
      <c r="Q1697" s="39"/>
      <c r="R1697" s="39"/>
      <c r="S1697" s="39"/>
    </row>
    <row r="1698" spans="1:19" s="49" customFormat="1" ht="15.75" customHeight="1" x14ac:dyDescent="0.2">
      <c r="A1698" s="143" t="s">
        <v>3079</v>
      </c>
      <c r="B1698" s="110"/>
      <c r="C1698" s="110"/>
      <c r="D1698" s="111"/>
      <c r="E1698" s="133"/>
      <c r="F1698" s="28"/>
      <c r="G1698" s="28"/>
      <c r="I1698" s="39"/>
      <c r="J1698" s="39"/>
      <c r="K1698" s="39"/>
      <c r="L1698" s="39"/>
      <c r="M1698" s="39"/>
      <c r="N1698" s="39"/>
      <c r="O1698" s="39"/>
      <c r="P1698" s="39"/>
      <c r="Q1698" s="39"/>
      <c r="R1698" s="39"/>
      <c r="S1698" s="39"/>
    </row>
    <row r="1699" spans="1:19" s="49" customFormat="1" ht="11.25" customHeight="1" x14ac:dyDescent="0.2">
      <c r="A1699" s="153" t="s">
        <v>8670</v>
      </c>
      <c r="B1699" s="110"/>
      <c r="C1699" s="110"/>
      <c r="D1699" s="111"/>
      <c r="E1699" s="133"/>
      <c r="F1699" s="28"/>
      <c r="G1699" s="28"/>
      <c r="I1699" s="39"/>
      <c r="J1699" s="39"/>
      <c r="K1699" s="39"/>
      <c r="L1699" s="39"/>
      <c r="M1699" s="39"/>
      <c r="N1699" s="39"/>
      <c r="O1699" s="39"/>
      <c r="P1699" s="39"/>
      <c r="Q1699" s="39"/>
      <c r="R1699" s="39"/>
      <c r="S1699" s="39"/>
    </row>
    <row r="1700" spans="1:19" s="49" customFormat="1" ht="11.25" customHeight="1" x14ac:dyDescent="0.2">
      <c r="A1700" s="28"/>
      <c r="B1700" s="110"/>
      <c r="C1700" s="110"/>
      <c r="D1700" s="111"/>
      <c r="E1700" s="133"/>
      <c r="F1700" s="28"/>
      <c r="G1700" s="28"/>
      <c r="I1700" s="39"/>
      <c r="J1700" s="39"/>
      <c r="K1700" s="39"/>
      <c r="L1700" s="39"/>
      <c r="M1700" s="39"/>
      <c r="N1700" s="39"/>
      <c r="O1700" s="39"/>
      <c r="P1700" s="39"/>
      <c r="Q1700" s="39"/>
      <c r="R1700" s="39"/>
      <c r="S1700" s="39"/>
    </row>
    <row r="1701" spans="1:19" s="49" customFormat="1" ht="15.75" customHeight="1" x14ac:dyDescent="0.2">
      <c r="A1701" s="122" t="s">
        <v>4367</v>
      </c>
      <c r="B1701" s="110" t="s">
        <v>637</v>
      </c>
      <c r="C1701" s="110" t="s">
        <v>4368</v>
      </c>
      <c r="D1701" s="111"/>
      <c r="E1701" s="136" t="s">
        <v>3529</v>
      </c>
      <c r="F1701" s="123" t="s">
        <v>2872</v>
      </c>
      <c r="G1701" s="123" t="s">
        <v>2879</v>
      </c>
      <c r="I1701" s="39"/>
      <c r="J1701" s="39"/>
      <c r="K1701" s="39"/>
      <c r="L1701" s="39"/>
      <c r="M1701" s="39"/>
      <c r="N1701" s="39"/>
      <c r="O1701" s="39"/>
      <c r="P1701" s="39"/>
      <c r="Q1701" s="39"/>
      <c r="R1701" s="39"/>
      <c r="S1701" s="39"/>
    </row>
    <row r="1702" spans="1:19" s="49" customFormat="1" ht="11.25" customHeight="1" x14ac:dyDescent="0.2">
      <c r="A1702" s="28"/>
      <c r="B1702" s="110"/>
      <c r="C1702" s="110"/>
      <c r="D1702" s="111"/>
      <c r="E1702" s="133"/>
      <c r="F1702" s="28"/>
      <c r="G1702" s="28"/>
      <c r="I1702" s="39"/>
      <c r="J1702" s="39"/>
      <c r="K1702" s="39"/>
      <c r="L1702" s="39"/>
      <c r="M1702" s="39"/>
      <c r="N1702" s="39"/>
      <c r="O1702" s="39"/>
      <c r="P1702" s="39"/>
      <c r="Q1702" s="39"/>
      <c r="R1702" s="39"/>
      <c r="S1702" s="39"/>
    </row>
    <row r="1703" spans="1:19" s="49" customFormat="1" ht="15.75" x14ac:dyDescent="0.2">
      <c r="A1703" s="122">
        <v>1</v>
      </c>
      <c r="B1703" s="125" t="s">
        <v>8671</v>
      </c>
      <c r="C1703" s="110">
        <v>37</v>
      </c>
      <c r="D1703" s="111"/>
      <c r="E1703" s="147" t="s">
        <v>8672</v>
      </c>
      <c r="F1703" s="25"/>
      <c r="G1703" s="25">
        <v>5000000</v>
      </c>
      <c r="I1703" s="39"/>
      <c r="J1703" s="39"/>
      <c r="K1703" s="39"/>
      <c r="L1703" s="39"/>
      <c r="M1703" s="39"/>
      <c r="N1703" s="39"/>
      <c r="O1703" s="39"/>
      <c r="P1703" s="39"/>
      <c r="Q1703" s="39"/>
      <c r="R1703" s="39"/>
      <c r="S1703" s="39"/>
    </row>
    <row r="1704" spans="1:19" s="49" customFormat="1" ht="15.75" x14ac:dyDescent="0.2">
      <c r="A1704" s="122">
        <v>2</v>
      </c>
      <c r="B1704" s="125" t="s">
        <v>8673</v>
      </c>
      <c r="C1704" s="110">
        <v>37</v>
      </c>
      <c r="D1704" s="111"/>
      <c r="E1704" s="147" t="s">
        <v>8674</v>
      </c>
      <c r="F1704" s="25"/>
      <c r="G1704" s="25">
        <v>10000000</v>
      </c>
      <c r="I1704" s="39"/>
      <c r="J1704" s="39"/>
      <c r="K1704" s="39"/>
      <c r="L1704" s="39"/>
      <c r="M1704" s="39"/>
      <c r="N1704" s="39"/>
      <c r="O1704" s="39"/>
      <c r="P1704" s="39"/>
      <c r="Q1704" s="39"/>
      <c r="R1704" s="39"/>
      <c r="S1704" s="39"/>
    </row>
    <row r="1705" spans="1:19" s="49" customFormat="1" ht="15.75" x14ac:dyDescent="0.2">
      <c r="A1705" s="122">
        <v>3</v>
      </c>
      <c r="B1705" s="125" t="s">
        <v>8675</v>
      </c>
      <c r="C1705" s="110">
        <v>70</v>
      </c>
      <c r="D1705" s="111"/>
      <c r="E1705" s="147" t="s">
        <v>8676</v>
      </c>
      <c r="F1705" s="25"/>
      <c r="G1705" s="25">
        <v>9000000</v>
      </c>
      <c r="I1705" s="39"/>
      <c r="J1705" s="39"/>
      <c r="K1705" s="39"/>
      <c r="L1705" s="39"/>
      <c r="M1705" s="39"/>
      <c r="N1705" s="39"/>
      <c r="O1705" s="39"/>
      <c r="P1705" s="39"/>
      <c r="Q1705" s="39"/>
      <c r="R1705" s="39"/>
      <c r="S1705" s="39"/>
    </row>
    <row r="1706" spans="1:19" s="49" customFormat="1" ht="11.25" customHeight="1" x14ac:dyDescent="0.2">
      <c r="A1706" s="28"/>
      <c r="B1706" s="110"/>
      <c r="C1706" s="110"/>
      <c r="D1706" s="111"/>
      <c r="E1706" s="133"/>
      <c r="F1706" s="28"/>
      <c r="G1706" s="28"/>
      <c r="I1706" s="39"/>
      <c r="J1706" s="39"/>
      <c r="K1706" s="39"/>
      <c r="L1706" s="39"/>
      <c r="M1706" s="39"/>
      <c r="N1706" s="39"/>
      <c r="O1706" s="39"/>
      <c r="P1706" s="39"/>
      <c r="Q1706" s="39"/>
      <c r="R1706" s="39"/>
      <c r="S1706" s="39"/>
    </row>
    <row r="1707" spans="1:19" s="49" customFormat="1" ht="15.75" customHeight="1" x14ac:dyDescent="0.2">
      <c r="A1707" s="127"/>
      <c r="B1707" s="128"/>
      <c r="C1707" s="128"/>
      <c r="D1707" s="129"/>
      <c r="E1707" s="139" t="s">
        <v>8677</v>
      </c>
      <c r="F1707" s="131">
        <v>0</v>
      </c>
      <c r="G1707" s="131">
        <v>24000000</v>
      </c>
      <c r="I1707" s="39"/>
      <c r="J1707" s="39"/>
      <c r="K1707" s="39"/>
      <c r="L1707" s="39"/>
      <c r="M1707" s="39"/>
      <c r="N1707" s="39"/>
      <c r="O1707" s="39"/>
      <c r="P1707" s="39"/>
      <c r="Q1707" s="39"/>
      <c r="R1707" s="39"/>
      <c r="S1707" s="39"/>
    </row>
    <row r="1708" spans="1:19" s="49" customFormat="1" ht="11.25" customHeight="1" x14ac:dyDescent="0.2">
      <c r="A1708" s="28"/>
      <c r="B1708" s="110"/>
      <c r="C1708" s="110"/>
      <c r="D1708" s="111"/>
      <c r="E1708" s="133"/>
      <c r="F1708" s="28"/>
      <c r="G1708" s="28"/>
      <c r="I1708" s="39"/>
      <c r="J1708" s="39"/>
      <c r="K1708" s="39"/>
      <c r="L1708" s="39"/>
      <c r="M1708" s="39"/>
      <c r="N1708" s="39"/>
      <c r="O1708" s="39"/>
      <c r="P1708" s="39"/>
      <c r="Q1708" s="39"/>
      <c r="R1708" s="39"/>
      <c r="S1708" s="39"/>
    </row>
    <row r="1709" spans="1:19" s="49" customFormat="1" ht="11.25" customHeight="1" x14ac:dyDescent="0.2">
      <c r="A1709" s="28"/>
      <c r="B1709" s="110"/>
      <c r="C1709" s="110"/>
      <c r="D1709" s="111"/>
      <c r="E1709" s="133"/>
      <c r="F1709" s="28"/>
      <c r="G1709" s="28"/>
      <c r="I1709" s="39"/>
      <c r="J1709" s="39"/>
      <c r="K1709" s="39"/>
      <c r="L1709" s="39"/>
      <c r="M1709" s="39"/>
      <c r="N1709" s="39"/>
      <c r="O1709" s="39"/>
      <c r="P1709" s="39"/>
      <c r="Q1709" s="39"/>
      <c r="R1709" s="39"/>
      <c r="S1709" s="39"/>
    </row>
    <row r="1710" spans="1:19" ht="16.5" x14ac:dyDescent="0.2">
      <c r="A1710" s="149" t="s">
        <v>8678</v>
      </c>
      <c r="B1710" s="150"/>
      <c r="C1710" s="150"/>
      <c r="D1710" s="151"/>
      <c r="E1710" s="152"/>
      <c r="F1710" s="142"/>
      <c r="G1710" s="142"/>
    </row>
    <row r="1711" spans="1:19" ht="11.25" customHeight="1" x14ac:dyDescent="0.2">
      <c r="A1711" s="28"/>
      <c r="E1711" s="133"/>
      <c r="F1711" s="28"/>
      <c r="G1711" s="28"/>
    </row>
    <row r="1712" spans="1:19" ht="11.25" customHeight="1" x14ac:dyDescent="0.2">
      <c r="A1712" s="28"/>
      <c r="E1712" s="133"/>
      <c r="F1712" s="28"/>
      <c r="G1712" s="28"/>
    </row>
    <row r="1713" spans="1:19" ht="15.75" customHeight="1" x14ac:dyDescent="0.2">
      <c r="A1713" s="141" t="s">
        <v>8679</v>
      </c>
      <c r="E1713" s="133"/>
      <c r="F1713" s="28"/>
      <c r="G1713" s="28"/>
    </row>
    <row r="1714" spans="1:19" s="49" customFormat="1" ht="15.75" customHeight="1" x14ac:dyDescent="0.2">
      <c r="A1714" s="143" t="s">
        <v>3116</v>
      </c>
      <c r="B1714" s="110"/>
      <c r="C1714" s="110"/>
      <c r="D1714" s="111"/>
      <c r="E1714" s="133"/>
      <c r="F1714" s="28"/>
      <c r="G1714" s="28"/>
      <c r="I1714" s="39"/>
      <c r="J1714" s="39"/>
      <c r="K1714" s="39"/>
      <c r="L1714" s="39"/>
      <c r="M1714" s="39"/>
      <c r="N1714" s="39"/>
      <c r="O1714" s="39"/>
      <c r="P1714" s="39"/>
      <c r="Q1714" s="39"/>
      <c r="R1714" s="39"/>
      <c r="S1714" s="39"/>
    </row>
    <row r="1715" spans="1:19" s="49" customFormat="1" ht="11.25" customHeight="1" x14ac:dyDescent="0.2">
      <c r="A1715" s="153" t="s">
        <v>8680</v>
      </c>
      <c r="B1715" s="110"/>
      <c r="C1715" s="110"/>
      <c r="D1715" s="111"/>
      <c r="E1715" s="133"/>
      <c r="F1715" s="28"/>
      <c r="G1715" s="28"/>
      <c r="I1715" s="39"/>
      <c r="J1715" s="39"/>
      <c r="K1715" s="39"/>
      <c r="L1715" s="39"/>
      <c r="M1715" s="39"/>
      <c r="N1715" s="39"/>
      <c r="O1715" s="39"/>
      <c r="P1715" s="39"/>
      <c r="Q1715" s="39"/>
      <c r="R1715" s="39"/>
      <c r="S1715" s="39"/>
    </row>
    <row r="1716" spans="1:19" s="49" customFormat="1" ht="11.25" customHeight="1" x14ac:dyDescent="0.2">
      <c r="A1716" s="28"/>
      <c r="B1716" s="110"/>
      <c r="C1716" s="110"/>
      <c r="D1716" s="111"/>
      <c r="E1716" s="133"/>
      <c r="F1716" s="28"/>
      <c r="G1716" s="28"/>
      <c r="I1716" s="39"/>
      <c r="J1716" s="39"/>
      <c r="K1716" s="39"/>
      <c r="L1716" s="39"/>
      <c r="M1716" s="39"/>
      <c r="N1716" s="39"/>
      <c r="O1716" s="39"/>
      <c r="P1716" s="39"/>
      <c r="Q1716" s="39"/>
      <c r="R1716" s="39"/>
      <c r="S1716" s="39"/>
    </row>
    <row r="1717" spans="1:19" s="49" customFormat="1" ht="15.75" customHeight="1" x14ac:dyDescent="0.2">
      <c r="A1717" s="122" t="s">
        <v>4367</v>
      </c>
      <c r="B1717" s="110" t="s">
        <v>637</v>
      </c>
      <c r="C1717" s="110" t="s">
        <v>4368</v>
      </c>
      <c r="D1717" s="111"/>
      <c r="E1717" s="136" t="s">
        <v>3529</v>
      </c>
      <c r="F1717" s="123" t="s">
        <v>2872</v>
      </c>
      <c r="G1717" s="123" t="s">
        <v>2879</v>
      </c>
      <c r="I1717" s="39"/>
      <c r="J1717" s="39"/>
      <c r="K1717" s="39"/>
      <c r="L1717" s="39"/>
      <c r="M1717" s="39"/>
      <c r="N1717" s="39"/>
      <c r="O1717" s="39"/>
      <c r="P1717" s="39"/>
      <c r="Q1717" s="39"/>
      <c r="R1717" s="39"/>
      <c r="S1717" s="39"/>
    </row>
    <row r="1718" spans="1:19" s="49" customFormat="1" ht="11.25" customHeight="1" x14ac:dyDescent="0.2">
      <c r="A1718" s="28"/>
      <c r="B1718" s="110"/>
      <c r="C1718" s="110"/>
      <c r="D1718" s="111"/>
      <c r="E1718" s="133"/>
      <c r="F1718" s="28"/>
      <c r="G1718" s="28"/>
      <c r="I1718" s="39"/>
      <c r="J1718" s="39"/>
      <c r="K1718" s="39"/>
      <c r="L1718" s="39"/>
      <c r="M1718" s="39"/>
      <c r="N1718" s="39"/>
      <c r="O1718" s="39"/>
      <c r="P1718" s="39"/>
      <c r="Q1718" s="39"/>
      <c r="R1718" s="39"/>
      <c r="S1718" s="39"/>
    </row>
    <row r="1719" spans="1:19" s="49" customFormat="1" ht="15.75" x14ac:dyDescent="0.2">
      <c r="A1719" s="28"/>
      <c r="B1719" s="110"/>
      <c r="C1719" s="110"/>
      <c r="D1719" s="111"/>
      <c r="E1719" s="132" t="s">
        <v>4369</v>
      </c>
      <c r="F1719" s="28"/>
      <c r="G1719" s="28"/>
      <c r="I1719" s="39"/>
      <c r="J1719" s="39"/>
      <c r="K1719" s="39"/>
      <c r="L1719" s="39"/>
      <c r="M1719" s="39"/>
      <c r="N1719" s="39"/>
      <c r="O1719" s="39"/>
      <c r="P1719" s="39"/>
      <c r="Q1719" s="39"/>
      <c r="R1719" s="39"/>
      <c r="S1719" s="39"/>
    </row>
    <row r="1720" spans="1:19" s="49" customFormat="1" ht="31.5" x14ac:dyDescent="0.2">
      <c r="A1720" s="122">
        <v>1</v>
      </c>
      <c r="B1720" s="125" t="s">
        <v>8681</v>
      </c>
      <c r="C1720" s="110"/>
      <c r="D1720" s="111"/>
      <c r="E1720" s="148" t="s">
        <v>8682</v>
      </c>
      <c r="F1720" s="25"/>
      <c r="G1720" s="57">
        <v>7000000</v>
      </c>
      <c r="I1720" s="39"/>
      <c r="J1720" s="39"/>
      <c r="K1720" s="39"/>
      <c r="L1720" s="39"/>
      <c r="M1720" s="39"/>
      <c r="N1720" s="39"/>
      <c r="O1720" s="39"/>
      <c r="P1720" s="39"/>
      <c r="Q1720" s="39"/>
      <c r="R1720" s="39"/>
      <c r="S1720" s="39"/>
    </row>
    <row r="1721" spans="1:19" s="49" customFormat="1" ht="11.25" customHeight="1" x14ac:dyDescent="0.2">
      <c r="A1721" s="28"/>
      <c r="B1721" s="110"/>
      <c r="C1721" s="110"/>
      <c r="D1721" s="111"/>
      <c r="E1721" s="133"/>
      <c r="F1721" s="28"/>
      <c r="G1721" s="28"/>
      <c r="I1721" s="39"/>
      <c r="J1721" s="39"/>
      <c r="K1721" s="39"/>
      <c r="L1721" s="39"/>
      <c r="M1721" s="39"/>
      <c r="N1721" s="39"/>
      <c r="O1721" s="39"/>
      <c r="P1721" s="39"/>
      <c r="Q1721" s="39"/>
      <c r="R1721" s="39"/>
      <c r="S1721" s="39"/>
    </row>
    <row r="1722" spans="1:19" s="49" customFormat="1" ht="15.75" customHeight="1" x14ac:dyDescent="0.2">
      <c r="A1722" s="127"/>
      <c r="B1722" s="128"/>
      <c r="C1722" s="128"/>
      <c r="D1722" s="129"/>
      <c r="E1722" s="139" t="s">
        <v>8683</v>
      </c>
      <c r="F1722" s="131">
        <v>0</v>
      </c>
      <c r="G1722" s="131">
        <v>7000000</v>
      </c>
      <c r="I1722" s="39"/>
      <c r="J1722" s="39"/>
      <c r="K1722" s="39"/>
      <c r="L1722" s="39"/>
      <c r="M1722" s="39"/>
      <c r="N1722" s="39"/>
      <c r="O1722" s="39"/>
      <c r="P1722" s="39"/>
      <c r="Q1722" s="39"/>
      <c r="R1722" s="39"/>
      <c r="S1722" s="39"/>
    </row>
    <row r="1723" spans="1:19" s="49" customFormat="1" ht="11.25" customHeight="1" x14ac:dyDescent="0.2">
      <c r="A1723" s="28"/>
      <c r="B1723" s="110"/>
      <c r="C1723" s="110"/>
      <c r="D1723" s="111"/>
      <c r="E1723" s="133"/>
      <c r="F1723" s="28"/>
      <c r="G1723" s="28"/>
      <c r="I1723" s="39"/>
      <c r="J1723" s="39"/>
      <c r="K1723" s="39"/>
      <c r="L1723" s="39"/>
      <c r="M1723" s="39"/>
      <c r="N1723" s="39"/>
      <c r="O1723" s="39"/>
      <c r="P1723" s="39"/>
      <c r="Q1723" s="39"/>
      <c r="R1723" s="39"/>
      <c r="S1723" s="39"/>
    </row>
    <row r="1724" spans="1:19" s="49" customFormat="1" ht="11.25" customHeight="1" x14ac:dyDescent="0.2">
      <c r="A1724" s="28"/>
      <c r="B1724" s="110"/>
      <c r="C1724" s="110"/>
      <c r="D1724" s="111"/>
      <c r="E1724" s="133"/>
      <c r="F1724" s="28"/>
      <c r="G1724" s="28"/>
      <c r="I1724" s="39"/>
      <c r="J1724" s="39"/>
      <c r="K1724" s="39"/>
      <c r="L1724" s="39"/>
      <c r="M1724" s="39"/>
      <c r="N1724" s="39"/>
      <c r="O1724" s="39"/>
      <c r="P1724" s="39"/>
      <c r="Q1724" s="39"/>
      <c r="R1724" s="39"/>
      <c r="S1724" s="39"/>
    </row>
    <row r="1725" spans="1:19" s="49" customFormat="1" ht="15.75" customHeight="1" x14ac:dyDescent="0.2">
      <c r="A1725" s="141" t="s">
        <v>8684</v>
      </c>
      <c r="B1725" s="110"/>
      <c r="C1725" s="110"/>
      <c r="D1725" s="111"/>
      <c r="E1725" s="133"/>
      <c r="F1725" s="28"/>
      <c r="G1725" s="28"/>
      <c r="I1725" s="39"/>
      <c r="J1725" s="39"/>
      <c r="K1725" s="39"/>
      <c r="L1725" s="39"/>
      <c r="M1725" s="39"/>
      <c r="N1725" s="39"/>
      <c r="O1725" s="39"/>
      <c r="P1725" s="39"/>
      <c r="Q1725" s="39"/>
      <c r="R1725" s="39"/>
      <c r="S1725" s="39"/>
    </row>
    <row r="1726" spans="1:19" s="49" customFormat="1" ht="15.75" customHeight="1" x14ac:dyDescent="0.2">
      <c r="A1726" s="143" t="s">
        <v>3116</v>
      </c>
      <c r="B1726" s="110"/>
      <c r="C1726" s="110"/>
      <c r="D1726" s="111"/>
      <c r="E1726" s="133"/>
      <c r="F1726" s="28"/>
      <c r="G1726" s="28"/>
      <c r="I1726" s="39"/>
      <c r="J1726" s="39"/>
      <c r="K1726" s="39"/>
      <c r="L1726" s="39"/>
      <c r="M1726" s="39"/>
      <c r="N1726" s="39"/>
      <c r="O1726" s="39"/>
      <c r="P1726" s="39"/>
      <c r="Q1726" s="39"/>
      <c r="R1726" s="39"/>
      <c r="S1726" s="39"/>
    </row>
    <row r="1727" spans="1:19" s="49" customFormat="1" ht="11.25" customHeight="1" x14ac:dyDescent="0.2">
      <c r="A1727" s="153" t="s">
        <v>8685</v>
      </c>
      <c r="B1727" s="110"/>
      <c r="C1727" s="110"/>
      <c r="D1727" s="111"/>
      <c r="E1727" s="133"/>
      <c r="F1727" s="28"/>
      <c r="G1727" s="28"/>
      <c r="I1727" s="39"/>
      <c r="J1727" s="39"/>
      <c r="K1727" s="39"/>
      <c r="L1727" s="39"/>
      <c r="M1727" s="39"/>
      <c r="N1727" s="39"/>
      <c r="O1727" s="39"/>
      <c r="P1727" s="39"/>
      <c r="Q1727" s="39"/>
      <c r="R1727" s="39"/>
      <c r="S1727" s="39"/>
    </row>
    <row r="1728" spans="1:19" s="49" customFormat="1" ht="11.25" customHeight="1" x14ac:dyDescent="0.2">
      <c r="A1728" s="28"/>
      <c r="B1728" s="110"/>
      <c r="C1728" s="110"/>
      <c r="D1728" s="111"/>
      <c r="E1728" s="133"/>
      <c r="F1728" s="28"/>
      <c r="G1728" s="28"/>
      <c r="I1728" s="39"/>
      <c r="J1728" s="39"/>
      <c r="K1728" s="39"/>
      <c r="L1728" s="39"/>
      <c r="M1728" s="39"/>
      <c r="N1728" s="39"/>
      <c r="O1728" s="39"/>
      <c r="P1728" s="39"/>
      <c r="Q1728" s="39"/>
      <c r="R1728" s="39"/>
      <c r="S1728" s="39"/>
    </row>
    <row r="1729" spans="1:19" s="49" customFormat="1" ht="15.75" customHeight="1" x14ac:dyDescent="0.2">
      <c r="A1729" s="122" t="s">
        <v>4367</v>
      </c>
      <c r="B1729" s="110" t="s">
        <v>637</v>
      </c>
      <c r="C1729" s="110" t="s">
        <v>4368</v>
      </c>
      <c r="D1729" s="111"/>
      <c r="E1729" s="136" t="s">
        <v>3529</v>
      </c>
      <c r="F1729" s="123" t="s">
        <v>2872</v>
      </c>
      <c r="G1729" s="123" t="s">
        <v>2879</v>
      </c>
      <c r="I1729" s="39"/>
      <c r="J1729" s="39"/>
      <c r="K1729" s="39"/>
      <c r="L1729" s="39"/>
      <c r="M1729" s="39"/>
      <c r="N1729" s="39"/>
      <c r="O1729" s="39"/>
      <c r="P1729" s="39"/>
      <c r="Q1729" s="39"/>
      <c r="R1729" s="39"/>
      <c r="S1729" s="39"/>
    </row>
    <row r="1730" spans="1:19" s="49" customFormat="1" ht="11.25" customHeight="1" x14ac:dyDescent="0.2">
      <c r="A1730" s="28"/>
      <c r="B1730" s="110"/>
      <c r="C1730" s="110"/>
      <c r="D1730" s="111"/>
      <c r="E1730" s="133"/>
      <c r="F1730" s="28"/>
      <c r="G1730" s="28"/>
      <c r="I1730" s="39"/>
      <c r="J1730" s="39"/>
      <c r="K1730" s="39"/>
      <c r="L1730" s="39"/>
      <c r="M1730" s="39"/>
      <c r="N1730" s="39"/>
      <c r="O1730" s="39"/>
      <c r="P1730" s="39"/>
      <c r="Q1730" s="39"/>
      <c r="R1730" s="39"/>
      <c r="S1730" s="39"/>
    </row>
    <row r="1731" spans="1:19" s="49" customFormat="1" ht="15.75" x14ac:dyDescent="0.2">
      <c r="A1731" s="122">
        <v>1</v>
      </c>
      <c r="B1731" s="125" t="s">
        <v>8686</v>
      </c>
      <c r="C1731" s="110">
        <v>1</v>
      </c>
      <c r="D1731" s="111"/>
      <c r="E1731" s="147" t="s">
        <v>8687</v>
      </c>
      <c r="F1731" s="25"/>
      <c r="G1731" s="25">
        <v>1000000</v>
      </c>
      <c r="I1731" s="39"/>
      <c r="J1731" s="39"/>
      <c r="K1731" s="39"/>
      <c r="L1731" s="39"/>
      <c r="M1731" s="39"/>
      <c r="N1731" s="39"/>
      <c r="O1731" s="39"/>
      <c r="P1731" s="39"/>
      <c r="Q1731" s="39"/>
      <c r="R1731" s="39"/>
      <c r="S1731" s="39"/>
    </row>
    <row r="1732" spans="1:19" s="49" customFormat="1" ht="15.75" x14ac:dyDescent="0.2">
      <c r="A1732" s="122">
        <v>2</v>
      </c>
      <c r="B1732" s="125" t="s">
        <v>8688</v>
      </c>
      <c r="C1732" s="110">
        <v>1</v>
      </c>
      <c r="D1732" s="111"/>
      <c r="E1732" s="147" t="s">
        <v>8689</v>
      </c>
      <c r="F1732" s="25"/>
      <c r="G1732" s="25">
        <v>3000000</v>
      </c>
      <c r="I1732" s="39"/>
      <c r="J1732" s="39"/>
      <c r="K1732" s="39"/>
      <c r="L1732" s="39"/>
      <c r="M1732" s="39"/>
      <c r="N1732" s="39"/>
      <c r="O1732" s="39"/>
      <c r="P1732" s="39"/>
      <c r="Q1732" s="39"/>
      <c r="R1732" s="39"/>
      <c r="S1732" s="39"/>
    </row>
    <row r="1733" spans="1:19" s="49" customFormat="1" ht="15.75" x14ac:dyDescent="0.2">
      <c r="A1733" s="122">
        <v>3</v>
      </c>
      <c r="B1733" s="125" t="s">
        <v>8690</v>
      </c>
      <c r="C1733" s="110">
        <v>1</v>
      </c>
      <c r="D1733" s="111"/>
      <c r="E1733" s="147" t="s">
        <v>8691</v>
      </c>
      <c r="F1733" s="25"/>
      <c r="G1733" s="25">
        <v>1000000</v>
      </c>
      <c r="I1733" s="39"/>
      <c r="J1733" s="39"/>
      <c r="K1733" s="39"/>
      <c r="L1733" s="39"/>
      <c r="M1733" s="39"/>
      <c r="N1733" s="39"/>
      <c r="O1733" s="39"/>
      <c r="P1733" s="39"/>
      <c r="Q1733" s="39"/>
      <c r="R1733" s="39"/>
      <c r="S1733" s="39"/>
    </row>
    <row r="1734" spans="1:19" s="49" customFormat="1" ht="15.75" x14ac:dyDescent="0.2">
      <c r="A1734" s="122">
        <v>4</v>
      </c>
      <c r="B1734" s="125" t="s">
        <v>8692</v>
      </c>
      <c r="C1734" s="110">
        <v>1</v>
      </c>
      <c r="D1734" s="111"/>
      <c r="E1734" s="147" t="s">
        <v>8693</v>
      </c>
      <c r="F1734" s="25"/>
      <c r="G1734" s="25">
        <v>2000000</v>
      </c>
      <c r="I1734" s="39"/>
      <c r="J1734" s="39"/>
      <c r="K1734" s="39"/>
      <c r="L1734" s="39"/>
      <c r="M1734" s="39"/>
      <c r="N1734" s="39"/>
      <c r="O1734" s="39"/>
      <c r="P1734" s="39"/>
      <c r="Q1734" s="39"/>
      <c r="R1734" s="39"/>
      <c r="S1734" s="39"/>
    </row>
    <row r="1735" spans="1:19" s="49" customFormat="1" ht="15.75" x14ac:dyDescent="0.2">
      <c r="A1735" s="122">
        <v>5</v>
      </c>
      <c r="B1735" s="125" t="s">
        <v>8694</v>
      </c>
      <c r="C1735" s="110">
        <v>2</v>
      </c>
      <c r="D1735" s="111"/>
      <c r="E1735" s="147" t="s">
        <v>8695</v>
      </c>
      <c r="F1735" s="25"/>
      <c r="G1735" s="25">
        <v>1000000</v>
      </c>
      <c r="I1735" s="39"/>
      <c r="J1735" s="39"/>
      <c r="K1735" s="39"/>
      <c r="L1735" s="39"/>
      <c r="M1735" s="39"/>
      <c r="N1735" s="39"/>
      <c r="O1735" s="39"/>
      <c r="P1735" s="39"/>
      <c r="Q1735" s="39"/>
      <c r="R1735" s="39"/>
      <c r="S1735" s="39"/>
    </row>
    <row r="1736" spans="1:19" s="49" customFormat="1" ht="15.75" x14ac:dyDescent="0.2">
      <c r="A1736" s="122">
        <v>6</v>
      </c>
      <c r="B1736" s="125" t="s">
        <v>8696</v>
      </c>
      <c r="C1736" s="110">
        <v>2</v>
      </c>
      <c r="D1736" s="111"/>
      <c r="E1736" s="147" t="s">
        <v>8697</v>
      </c>
      <c r="F1736" s="25"/>
      <c r="G1736" s="25">
        <v>2000000</v>
      </c>
      <c r="I1736" s="39"/>
      <c r="J1736" s="39"/>
      <c r="K1736" s="39"/>
      <c r="L1736" s="39"/>
      <c r="M1736" s="39"/>
      <c r="N1736" s="39"/>
      <c r="O1736" s="39"/>
      <c r="P1736" s="39"/>
      <c r="Q1736" s="39"/>
      <c r="R1736" s="39"/>
      <c r="S1736" s="39"/>
    </row>
    <row r="1737" spans="1:19" s="49" customFormat="1" ht="15.75" x14ac:dyDescent="0.2">
      <c r="A1737" s="122">
        <v>7</v>
      </c>
      <c r="B1737" s="125" t="s">
        <v>8698</v>
      </c>
      <c r="C1737" s="110">
        <v>2</v>
      </c>
      <c r="D1737" s="111"/>
      <c r="E1737" s="147" t="s">
        <v>8699</v>
      </c>
      <c r="F1737" s="25"/>
      <c r="G1737" s="25">
        <v>2000000</v>
      </c>
      <c r="I1737" s="39"/>
      <c r="J1737" s="39"/>
      <c r="K1737" s="39"/>
      <c r="L1737" s="39"/>
      <c r="M1737" s="39"/>
      <c r="N1737" s="39"/>
      <c r="O1737" s="39"/>
      <c r="P1737" s="39"/>
      <c r="Q1737" s="39"/>
      <c r="R1737" s="39"/>
      <c r="S1737" s="39"/>
    </row>
    <row r="1738" spans="1:19" s="49" customFormat="1" ht="15.75" x14ac:dyDescent="0.2">
      <c r="A1738" s="122">
        <v>8</v>
      </c>
      <c r="B1738" s="125" t="s">
        <v>8700</v>
      </c>
      <c r="C1738" s="110">
        <v>2</v>
      </c>
      <c r="D1738" s="111"/>
      <c r="E1738" s="147" t="s">
        <v>8701</v>
      </c>
      <c r="F1738" s="25"/>
      <c r="G1738" s="25">
        <v>1500000</v>
      </c>
      <c r="I1738" s="39"/>
      <c r="J1738" s="39"/>
      <c r="K1738" s="39"/>
      <c r="L1738" s="39"/>
      <c r="M1738" s="39"/>
      <c r="N1738" s="39"/>
      <c r="O1738" s="39"/>
      <c r="P1738" s="39"/>
      <c r="Q1738" s="39"/>
      <c r="R1738" s="39"/>
      <c r="S1738" s="39"/>
    </row>
    <row r="1739" spans="1:19" s="49" customFormat="1" ht="15.75" x14ac:dyDescent="0.2">
      <c r="A1739" s="122">
        <v>9</v>
      </c>
      <c r="B1739" s="125" t="s">
        <v>8702</v>
      </c>
      <c r="C1739" s="110">
        <v>2</v>
      </c>
      <c r="D1739" s="111"/>
      <c r="E1739" s="147" t="s">
        <v>8703</v>
      </c>
      <c r="F1739" s="25"/>
      <c r="G1739" s="25">
        <v>1000000</v>
      </c>
      <c r="I1739" s="39"/>
      <c r="J1739" s="39"/>
      <c r="K1739" s="39"/>
      <c r="L1739" s="39"/>
      <c r="M1739" s="39"/>
      <c r="N1739" s="39"/>
      <c r="O1739" s="39"/>
      <c r="P1739" s="39"/>
      <c r="Q1739" s="39"/>
      <c r="R1739" s="39"/>
      <c r="S1739" s="39"/>
    </row>
    <row r="1740" spans="1:19" s="49" customFormat="1" ht="15.75" x14ac:dyDescent="0.2">
      <c r="A1740" s="122">
        <v>10</v>
      </c>
      <c r="B1740" s="125" t="s">
        <v>8704</v>
      </c>
      <c r="C1740" s="110">
        <v>2</v>
      </c>
      <c r="D1740" s="111"/>
      <c r="E1740" s="147" t="s">
        <v>8705</v>
      </c>
      <c r="F1740" s="25"/>
      <c r="G1740" s="25">
        <v>1000000</v>
      </c>
      <c r="I1740" s="39"/>
      <c r="J1740" s="39"/>
      <c r="K1740" s="39"/>
      <c r="L1740" s="39"/>
      <c r="M1740" s="39"/>
      <c r="N1740" s="39"/>
      <c r="O1740" s="39"/>
      <c r="P1740" s="39"/>
      <c r="Q1740" s="39"/>
      <c r="R1740" s="39"/>
      <c r="S1740" s="39"/>
    </row>
    <row r="1741" spans="1:19" s="49" customFormat="1" ht="15.75" x14ac:dyDescent="0.2">
      <c r="A1741" s="122">
        <v>11</v>
      </c>
      <c r="B1741" s="125" t="s">
        <v>8706</v>
      </c>
      <c r="C1741" s="110">
        <v>2</v>
      </c>
      <c r="D1741" s="111"/>
      <c r="E1741" s="147" t="s">
        <v>8707</v>
      </c>
      <c r="F1741" s="25"/>
      <c r="G1741" s="25">
        <v>500000</v>
      </c>
      <c r="I1741" s="39"/>
      <c r="J1741" s="39"/>
      <c r="K1741" s="39"/>
      <c r="L1741" s="39"/>
      <c r="M1741" s="39"/>
      <c r="N1741" s="39"/>
      <c r="O1741" s="39"/>
      <c r="P1741" s="39"/>
      <c r="Q1741" s="39"/>
      <c r="R1741" s="39"/>
      <c r="S1741" s="39"/>
    </row>
    <row r="1742" spans="1:19" s="49" customFormat="1" ht="15.75" x14ac:dyDescent="0.2">
      <c r="A1742" s="122">
        <v>12</v>
      </c>
      <c r="B1742" s="125" t="s">
        <v>8708</v>
      </c>
      <c r="C1742" s="110">
        <v>2</v>
      </c>
      <c r="D1742" s="111"/>
      <c r="E1742" s="147" t="s">
        <v>8709</v>
      </c>
      <c r="F1742" s="25"/>
      <c r="G1742" s="25">
        <v>2000000</v>
      </c>
      <c r="I1742" s="39"/>
      <c r="J1742" s="39"/>
      <c r="K1742" s="39"/>
      <c r="L1742" s="39"/>
      <c r="M1742" s="39"/>
      <c r="N1742" s="39"/>
      <c r="O1742" s="39"/>
      <c r="P1742" s="39"/>
      <c r="Q1742" s="39"/>
      <c r="R1742" s="39"/>
      <c r="S1742" s="39"/>
    </row>
    <row r="1743" spans="1:19" s="49" customFormat="1" ht="15.75" x14ac:dyDescent="0.2">
      <c r="A1743" s="122">
        <v>13</v>
      </c>
      <c r="B1743" s="125" t="s">
        <v>8710</v>
      </c>
      <c r="C1743" s="110">
        <v>2</v>
      </c>
      <c r="D1743" s="111"/>
      <c r="E1743" s="147" t="s">
        <v>8711</v>
      </c>
      <c r="F1743" s="25"/>
      <c r="G1743" s="25">
        <v>2000000</v>
      </c>
      <c r="I1743" s="39"/>
      <c r="J1743" s="39"/>
      <c r="K1743" s="39"/>
      <c r="L1743" s="39"/>
      <c r="M1743" s="39"/>
      <c r="N1743" s="39"/>
      <c r="O1743" s="39"/>
      <c r="P1743" s="39"/>
      <c r="Q1743" s="39"/>
      <c r="R1743" s="39"/>
      <c r="S1743" s="39"/>
    </row>
    <row r="1744" spans="1:19" s="49" customFormat="1" ht="15.75" x14ac:dyDescent="0.2">
      <c r="A1744" s="122">
        <v>14</v>
      </c>
      <c r="B1744" s="125" t="s">
        <v>8712</v>
      </c>
      <c r="C1744" s="110">
        <v>2</v>
      </c>
      <c r="D1744" s="111"/>
      <c r="E1744" s="147" t="s">
        <v>8713</v>
      </c>
      <c r="F1744" s="25"/>
      <c r="G1744" s="25">
        <v>1500000</v>
      </c>
      <c r="I1744" s="39"/>
      <c r="J1744" s="39"/>
      <c r="K1744" s="39"/>
      <c r="L1744" s="39"/>
      <c r="M1744" s="39"/>
      <c r="N1744" s="39"/>
      <c r="O1744" s="39"/>
      <c r="P1744" s="39"/>
      <c r="Q1744" s="39"/>
      <c r="R1744" s="39"/>
      <c r="S1744" s="39"/>
    </row>
    <row r="1745" spans="1:19" s="49" customFormat="1" ht="15.75" x14ac:dyDescent="0.2">
      <c r="A1745" s="122">
        <v>15</v>
      </c>
      <c r="B1745" s="125" t="s">
        <v>8714</v>
      </c>
      <c r="C1745" s="110">
        <v>2</v>
      </c>
      <c r="D1745" s="111"/>
      <c r="E1745" s="147" t="s">
        <v>8715</v>
      </c>
      <c r="F1745" s="25"/>
      <c r="G1745" s="25">
        <v>1500000</v>
      </c>
      <c r="I1745" s="39"/>
      <c r="J1745" s="39"/>
      <c r="K1745" s="39"/>
      <c r="L1745" s="39"/>
      <c r="M1745" s="39"/>
      <c r="N1745" s="39"/>
      <c r="O1745" s="39"/>
      <c r="P1745" s="39"/>
      <c r="Q1745" s="39"/>
      <c r="R1745" s="39"/>
      <c r="S1745" s="39"/>
    </row>
    <row r="1746" spans="1:19" s="49" customFormat="1" ht="15.75" x14ac:dyDescent="0.2">
      <c r="A1746" s="122">
        <v>16</v>
      </c>
      <c r="B1746" s="125" t="s">
        <v>8716</v>
      </c>
      <c r="C1746" s="110">
        <v>3</v>
      </c>
      <c r="D1746" s="111"/>
      <c r="E1746" s="147" t="s">
        <v>8717</v>
      </c>
      <c r="F1746" s="25"/>
      <c r="G1746" s="25">
        <v>1000000</v>
      </c>
      <c r="I1746" s="39"/>
      <c r="J1746" s="39"/>
      <c r="K1746" s="39"/>
      <c r="L1746" s="39"/>
      <c r="M1746" s="39"/>
      <c r="N1746" s="39"/>
      <c r="O1746" s="39"/>
      <c r="P1746" s="39"/>
      <c r="Q1746" s="39"/>
      <c r="R1746" s="39"/>
      <c r="S1746" s="39"/>
    </row>
    <row r="1747" spans="1:19" s="49" customFormat="1" ht="15.75" x14ac:dyDescent="0.2">
      <c r="A1747" s="122">
        <v>17</v>
      </c>
      <c r="B1747" s="125" t="s">
        <v>8718</v>
      </c>
      <c r="C1747" s="110">
        <v>3</v>
      </c>
      <c r="D1747" s="111"/>
      <c r="E1747" s="147" t="s">
        <v>8719</v>
      </c>
      <c r="F1747" s="25"/>
      <c r="G1747" s="25">
        <v>2000000</v>
      </c>
      <c r="I1747" s="39"/>
      <c r="J1747" s="39"/>
      <c r="K1747" s="39"/>
      <c r="L1747" s="39"/>
      <c r="M1747" s="39"/>
      <c r="N1747" s="39"/>
      <c r="O1747" s="39"/>
      <c r="P1747" s="39"/>
      <c r="Q1747" s="39"/>
      <c r="R1747" s="39"/>
      <c r="S1747" s="39"/>
    </row>
    <row r="1748" spans="1:19" s="49" customFormat="1" ht="15.75" x14ac:dyDescent="0.2">
      <c r="A1748" s="122">
        <v>18</v>
      </c>
      <c r="B1748" s="125" t="s">
        <v>8720</v>
      </c>
      <c r="C1748" s="110">
        <v>3</v>
      </c>
      <c r="D1748" s="111"/>
      <c r="E1748" s="147" t="s">
        <v>8721</v>
      </c>
      <c r="F1748" s="25"/>
      <c r="G1748" s="25">
        <v>1000000</v>
      </c>
      <c r="I1748" s="39"/>
      <c r="J1748" s="39"/>
      <c r="K1748" s="39"/>
      <c r="L1748" s="39"/>
      <c r="M1748" s="39"/>
      <c r="N1748" s="39"/>
      <c r="O1748" s="39"/>
      <c r="P1748" s="39"/>
      <c r="Q1748" s="39"/>
      <c r="R1748" s="39"/>
      <c r="S1748" s="39"/>
    </row>
    <row r="1749" spans="1:19" s="49" customFormat="1" ht="15.75" x14ac:dyDescent="0.2">
      <c r="A1749" s="122">
        <v>19</v>
      </c>
      <c r="B1749" s="125" t="s">
        <v>8722</v>
      </c>
      <c r="C1749" s="110">
        <v>3</v>
      </c>
      <c r="D1749" s="111"/>
      <c r="E1749" s="147" t="s">
        <v>8723</v>
      </c>
      <c r="F1749" s="25"/>
      <c r="G1749" s="25">
        <v>1000000</v>
      </c>
      <c r="I1749" s="39"/>
      <c r="J1749" s="39"/>
      <c r="K1749" s="39"/>
      <c r="L1749" s="39"/>
      <c r="M1749" s="39"/>
      <c r="N1749" s="39"/>
      <c r="O1749" s="39"/>
      <c r="P1749" s="39"/>
      <c r="Q1749" s="39"/>
      <c r="R1749" s="39"/>
      <c r="S1749" s="39"/>
    </row>
    <row r="1750" spans="1:19" s="49" customFormat="1" ht="47.25" x14ac:dyDescent="0.2">
      <c r="A1750" s="122">
        <v>20</v>
      </c>
      <c r="B1750" s="125" t="s">
        <v>8724</v>
      </c>
      <c r="C1750" s="110">
        <v>3</v>
      </c>
      <c r="D1750" s="111"/>
      <c r="E1750" s="148" t="s">
        <v>8725</v>
      </c>
      <c r="F1750" s="25"/>
      <c r="G1750" s="25">
        <v>3000000</v>
      </c>
      <c r="I1750" s="39"/>
      <c r="J1750" s="39"/>
      <c r="K1750" s="39"/>
      <c r="L1750" s="39"/>
      <c r="M1750" s="39"/>
      <c r="N1750" s="39"/>
      <c r="O1750" s="39"/>
      <c r="P1750" s="39"/>
      <c r="Q1750" s="39"/>
      <c r="R1750" s="39"/>
      <c r="S1750" s="39"/>
    </row>
    <row r="1751" spans="1:19" s="49" customFormat="1" ht="15.75" x14ac:dyDescent="0.2">
      <c r="A1751" s="122">
        <v>21</v>
      </c>
      <c r="B1751" s="125" t="s">
        <v>8726</v>
      </c>
      <c r="C1751" s="110">
        <v>3</v>
      </c>
      <c r="D1751" s="111"/>
      <c r="E1751" s="147" t="s">
        <v>8727</v>
      </c>
      <c r="F1751" s="25"/>
      <c r="G1751" s="25">
        <v>1000000</v>
      </c>
      <c r="I1751" s="39"/>
      <c r="J1751" s="39"/>
      <c r="K1751" s="39"/>
      <c r="L1751" s="39"/>
      <c r="M1751" s="39"/>
      <c r="N1751" s="39"/>
      <c r="O1751" s="39"/>
      <c r="P1751" s="39"/>
      <c r="Q1751" s="39"/>
      <c r="R1751" s="39"/>
      <c r="S1751" s="39"/>
    </row>
    <row r="1752" spans="1:19" s="49" customFormat="1" ht="15.75" x14ac:dyDescent="0.2">
      <c r="A1752" s="122">
        <v>22</v>
      </c>
      <c r="B1752" s="125" t="s">
        <v>8728</v>
      </c>
      <c r="C1752" s="110">
        <v>4</v>
      </c>
      <c r="D1752" s="111"/>
      <c r="E1752" s="147" t="s">
        <v>8729</v>
      </c>
      <c r="F1752" s="25"/>
      <c r="G1752" s="25">
        <v>1000000</v>
      </c>
      <c r="I1752" s="39"/>
      <c r="J1752" s="39"/>
      <c r="K1752" s="39"/>
      <c r="L1752" s="39"/>
      <c r="M1752" s="39"/>
      <c r="N1752" s="39"/>
      <c r="O1752" s="39"/>
      <c r="P1752" s="39"/>
      <c r="Q1752" s="39"/>
      <c r="R1752" s="39"/>
      <c r="S1752" s="39"/>
    </row>
    <row r="1753" spans="1:19" s="49" customFormat="1" ht="15.75" x14ac:dyDescent="0.2">
      <c r="A1753" s="122">
        <v>23</v>
      </c>
      <c r="B1753" s="125" t="s">
        <v>8730</v>
      </c>
      <c r="C1753" s="110">
        <v>4</v>
      </c>
      <c r="D1753" s="111"/>
      <c r="E1753" s="147" t="s">
        <v>8731</v>
      </c>
      <c r="F1753" s="25"/>
      <c r="G1753" s="25">
        <v>1000000</v>
      </c>
      <c r="I1753" s="39"/>
      <c r="J1753" s="39"/>
      <c r="K1753" s="39"/>
      <c r="L1753" s="39"/>
      <c r="M1753" s="39"/>
      <c r="N1753" s="39"/>
      <c r="O1753" s="39"/>
      <c r="P1753" s="39"/>
      <c r="Q1753" s="39"/>
      <c r="R1753" s="39"/>
      <c r="S1753" s="39"/>
    </row>
    <row r="1754" spans="1:19" s="49" customFormat="1" ht="15.75" x14ac:dyDescent="0.2">
      <c r="A1754" s="122">
        <v>24</v>
      </c>
      <c r="B1754" s="125" t="s">
        <v>8732</v>
      </c>
      <c r="C1754" s="110">
        <v>4</v>
      </c>
      <c r="D1754" s="111"/>
      <c r="E1754" s="147" t="s">
        <v>8733</v>
      </c>
      <c r="F1754" s="25"/>
      <c r="G1754" s="25">
        <v>1000000</v>
      </c>
      <c r="I1754" s="39"/>
      <c r="J1754" s="39"/>
      <c r="K1754" s="39"/>
      <c r="L1754" s="39"/>
      <c r="M1754" s="39"/>
      <c r="N1754" s="39"/>
      <c r="O1754" s="39"/>
      <c r="P1754" s="39"/>
      <c r="Q1754" s="39"/>
      <c r="R1754" s="39"/>
      <c r="S1754" s="39"/>
    </row>
    <row r="1755" spans="1:19" s="49" customFormat="1" ht="15.75" x14ac:dyDescent="0.2">
      <c r="A1755" s="122">
        <v>25</v>
      </c>
      <c r="B1755" s="125" t="s">
        <v>8734</v>
      </c>
      <c r="C1755" s="110">
        <v>4</v>
      </c>
      <c r="D1755" s="111"/>
      <c r="E1755" s="147" t="s">
        <v>8735</v>
      </c>
      <c r="F1755" s="25"/>
      <c r="G1755" s="25">
        <v>1000000</v>
      </c>
      <c r="I1755" s="39"/>
      <c r="J1755" s="39"/>
      <c r="K1755" s="39"/>
      <c r="L1755" s="39"/>
      <c r="M1755" s="39"/>
      <c r="N1755" s="39"/>
      <c r="O1755" s="39"/>
      <c r="P1755" s="39"/>
      <c r="Q1755" s="39"/>
      <c r="R1755" s="39"/>
      <c r="S1755" s="39"/>
    </row>
    <row r="1756" spans="1:19" s="49" customFormat="1" ht="15.75" x14ac:dyDescent="0.2">
      <c r="A1756" s="122">
        <v>26</v>
      </c>
      <c r="B1756" s="125" t="s">
        <v>8736</v>
      </c>
      <c r="C1756" s="110">
        <v>4</v>
      </c>
      <c r="D1756" s="111"/>
      <c r="E1756" s="147" t="s">
        <v>8737</v>
      </c>
      <c r="F1756" s="25"/>
      <c r="G1756" s="25">
        <v>1500000</v>
      </c>
      <c r="I1756" s="39"/>
      <c r="J1756" s="39"/>
      <c r="K1756" s="39"/>
      <c r="L1756" s="39"/>
      <c r="M1756" s="39"/>
      <c r="N1756" s="39"/>
      <c r="O1756" s="39"/>
      <c r="P1756" s="39"/>
      <c r="Q1756" s="39"/>
      <c r="R1756" s="39"/>
      <c r="S1756" s="39"/>
    </row>
    <row r="1757" spans="1:19" s="49" customFormat="1" ht="15.75" x14ac:dyDescent="0.2">
      <c r="A1757" s="122">
        <v>27</v>
      </c>
      <c r="B1757" s="125" t="s">
        <v>8738</v>
      </c>
      <c r="C1757" s="110">
        <v>4</v>
      </c>
      <c r="D1757" s="111"/>
      <c r="E1757" s="147" t="s">
        <v>8739</v>
      </c>
      <c r="F1757" s="25"/>
      <c r="G1757" s="25">
        <v>1500000</v>
      </c>
      <c r="I1757" s="39"/>
      <c r="J1757" s="39"/>
      <c r="K1757" s="39"/>
      <c r="L1757" s="39"/>
      <c r="M1757" s="39"/>
      <c r="N1757" s="39"/>
      <c r="O1757" s="39"/>
      <c r="P1757" s="39"/>
      <c r="Q1757" s="39"/>
      <c r="R1757" s="39"/>
      <c r="S1757" s="39"/>
    </row>
    <row r="1758" spans="1:19" s="49" customFormat="1" ht="15.75" x14ac:dyDescent="0.2">
      <c r="A1758" s="122">
        <v>28</v>
      </c>
      <c r="B1758" s="125" t="s">
        <v>8740</v>
      </c>
      <c r="C1758" s="110">
        <v>4</v>
      </c>
      <c r="D1758" s="111"/>
      <c r="E1758" s="147" t="s">
        <v>8741</v>
      </c>
      <c r="F1758" s="25"/>
      <c r="G1758" s="25">
        <v>1500000</v>
      </c>
      <c r="I1758" s="39"/>
      <c r="J1758" s="39"/>
      <c r="K1758" s="39"/>
      <c r="L1758" s="39"/>
      <c r="M1758" s="39"/>
      <c r="N1758" s="39"/>
      <c r="O1758" s="39"/>
      <c r="P1758" s="39"/>
      <c r="Q1758" s="39"/>
      <c r="R1758" s="39"/>
      <c r="S1758" s="39"/>
    </row>
    <row r="1759" spans="1:19" s="49" customFormat="1" ht="15.75" x14ac:dyDescent="0.2">
      <c r="A1759" s="122">
        <v>29</v>
      </c>
      <c r="B1759" s="125" t="s">
        <v>8742</v>
      </c>
      <c r="C1759" s="110">
        <v>4</v>
      </c>
      <c r="D1759" s="111"/>
      <c r="E1759" s="147" t="s">
        <v>8743</v>
      </c>
      <c r="F1759" s="25"/>
      <c r="G1759" s="25">
        <v>2000000</v>
      </c>
      <c r="I1759" s="39"/>
      <c r="J1759" s="39"/>
      <c r="K1759" s="39"/>
      <c r="L1759" s="39"/>
      <c r="M1759" s="39"/>
      <c r="N1759" s="39"/>
      <c r="O1759" s="39"/>
      <c r="P1759" s="39"/>
      <c r="Q1759" s="39"/>
      <c r="R1759" s="39"/>
      <c r="S1759" s="39"/>
    </row>
    <row r="1760" spans="1:19" s="49" customFormat="1" ht="15.75" x14ac:dyDescent="0.2">
      <c r="A1760" s="122">
        <v>30</v>
      </c>
      <c r="B1760" s="125" t="s">
        <v>8744</v>
      </c>
      <c r="C1760" s="110">
        <v>5</v>
      </c>
      <c r="D1760" s="111"/>
      <c r="E1760" s="147" t="s">
        <v>8745</v>
      </c>
      <c r="F1760" s="25"/>
      <c r="G1760" s="25">
        <v>2000000</v>
      </c>
      <c r="I1760" s="39"/>
      <c r="J1760" s="39"/>
      <c r="K1760" s="39"/>
      <c r="L1760" s="39"/>
      <c r="M1760" s="39"/>
      <c r="N1760" s="39"/>
      <c r="O1760" s="39"/>
      <c r="P1760" s="39"/>
      <c r="Q1760" s="39"/>
      <c r="R1760" s="39"/>
      <c r="S1760" s="39"/>
    </row>
    <row r="1761" spans="1:19" s="49" customFormat="1" ht="31.5" x14ac:dyDescent="0.2">
      <c r="A1761" s="122">
        <v>31</v>
      </c>
      <c r="B1761" s="125" t="s">
        <v>8746</v>
      </c>
      <c r="C1761" s="110">
        <v>5</v>
      </c>
      <c r="D1761" s="111"/>
      <c r="E1761" s="148" t="s">
        <v>8747</v>
      </c>
      <c r="F1761" s="25"/>
      <c r="G1761" s="25">
        <v>2500000</v>
      </c>
      <c r="I1761" s="39"/>
      <c r="J1761" s="39"/>
      <c r="K1761" s="39"/>
      <c r="L1761" s="39"/>
      <c r="M1761" s="39"/>
      <c r="N1761" s="39"/>
      <c r="O1761" s="39"/>
      <c r="P1761" s="39"/>
      <c r="Q1761" s="39"/>
      <c r="R1761" s="39"/>
      <c r="S1761" s="39"/>
    </row>
    <row r="1762" spans="1:19" s="49" customFormat="1" ht="15.75" x14ac:dyDescent="0.2">
      <c r="A1762" s="122">
        <v>32</v>
      </c>
      <c r="B1762" s="125" t="s">
        <v>8748</v>
      </c>
      <c r="C1762" s="110">
        <v>5</v>
      </c>
      <c r="D1762" s="111"/>
      <c r="E1762" s="147" t="s">
        <v>8749</v>
      </c>
      <c r="F1762" s="25"/>
      <c r="G1762" s="25">
        <v>2500000</v>
      </c>
      <c r="I1762" s="39"/>
      <c r="J1762" s="39"/>
      <c r="K1762" s="39"/>
      <c r="L1762" s="39"/>
      <c r="M1762" s="39"/>
      <c r="N1762" s="39"/>
      <c r="O1762" s="39"/>
      <c r="P1762" s="39"/>
      <c r="Q1762" s="39"/>
      <c r="R1762" s="39"/>
      <c r="S1762" s="39"/>
    </row>
    <row r="1763" spans="1:19" s="49" customFormat="1" ht="15.75" x14ac:dyDescent="0.2">
      <c r="A1763" s="122">
        <v>33</v>
      </c>
      <c r="B1763" s="125" t="s">
        <v>8750</v>
      </c>
      <c r="C1763" s="110">
        <v>6</v>
      </c>
      <c r="D1763" s="111"/>
      <c r="E1763" s="147" t="s">
        <v>8751</v>
      </c>
      <c r="F1763" s="25"/>
      <c r="G1763" s="25">
        <v>1000000</v>
      </c>
      <c r="I1763" s="39"/>
      <c r="J1763" s="39"/>
      <c r="K1763" s="39"/>
      <c r="L1763" s="39"/>
      <c r="M1763" s="39"/>
      <c r="N1763" s="39"/>
      <c r="O1763" s="39"/>
      <c r="P1763" s="39"/>
      <c r="Q1763" s="39"/>
      <c r="R1763" s="39"/>
      <c r="S1763" s="39"/>
    </row>
    <row r="1764" spans="1:19" s="49" customFormat="1" ht="15.75" x14ac:dyDescent="0.2">
      <c r="A1764" s="122">
        <v>34</v>
      </c>
      <c r="B1764" s="125" t="s">
        <v>8752</v>
      </c>
      <c r="C1764" s="110">
        <v>6</v>
      </c>
      <c r="D1764" s="111"/>
      <c r="E1764" s="147" t="s">
        <v>8753</v>
      </c>
      <c r="F1764" s="25"/>
      <c r="G1764" s="25">
        <v>1000000</v>
      </c>
      <c r="I1764" s="39"/>
      <c r="J1764" s="39"/>
      <c r="K1764" s="39"/>
      <c r="L1764" s="39"/>
      <c r="M1764" s="39"/>
      <c r="N1764" s="39"/>
      <c r="O1764" s="39"/>
      <c r="P1764" s="39"/>
      <c r="Q1764" s="39"/>
      <c r="R1764" s="39"/>
      <c r="S1764" s="39"/>
    </row>
    <row r="1765" spans="1:19" s="49" customFormat="1" ht="15.75" x14ac:dyDescent="0.2">
      <c r="A1765" s="122">
        <v>35</v>
      </c>
      <c r="B1765" s="125" t="s">
        <v>8754</v>
      </c>
      <c r="C1765" s="110">
        <v>6</v>
      </c>
      <c r="D1765" s="111"/>
      <c r="E1765" s="147" t="s">
        <v>8755</v>
      </c>
      <c r="F1765" s="25"/>
      <c r="G1765" s="25">
        <v>1000000</v>
      </c>
      <c r="I1765" s="39"/>
      <c r="J1765" s="39"/>
      <c r="K1765" s="39"/>
      <c r="L1765" s="39"/>
      <c r="M1765" s="39"/>
      <c r="N1765" s="39"/>
      <c r="O1765" s="39"/>
      <c r="P1765" s="39"/>
      <c r="Q1765" s="39"/>
      <c r="R1765" s="39"/>
      <c r="S1765" s="39"/>
    </row>
    <row r="1766" spans="1:19" s="49" customFormat="1" ht="15.75" x14ac:dyDescent="0.2">
      <c r="A1766" s="122">
        <v>36</v>
      </c>
      <c r="B1766" s="125" t="s">
        <v>8756</v>
      </c>
      <c r="C1766" s="110">
        <v>6</v>
      </c>
      <c r="D1766" s="111"/>
      <c r="E1766" s="147" t="s">
        <v>8757</v>
      </c>
      <c r="F1766" s="25"/>
      <c r="G1766" s="25">
        <v>500000</v>
      </c>
      <c r="I1766" s="39"/>
      <c r="J1766" s="39"/>
      <c r="K1766" s="39"/>
      <c r="L1766" s="39"/>
      <c r="M1766" s="39"/>
      <c r="N1766" s="39"/>
      <c r="O1766" s="39"/>
      <c r="P1766" s="39"/>
      <c r="Q1766" s="39"/>
      <c r="R1766" s="39"/>
      <c r="S1766" s="39"/>
    </row>
    <row r="1767" spans="1:19" s="49" customFormat="1" ht="15.75" x14ac:dyDescent="0.2">
      <c r="A1767" s="122">
        <v>37</v>
      </c>
      <c r="B1767" s="125" t="s">
        <v>8758</v>
      </c>
      <c r="C1767" s="110">
        <v>6</v>
      </c>
      <c r="D1767" s="111"/>
      <c r="E1767" s="147" t="s">
        <v>8759</v>
      </c>
      <c r="F1767" s="25"/>
      <c r="G1767" s="25">
        <v>500000</v>
      </c>
      <c r="I1767" s="39"/>
      <c r="J1767" s="39"/>
      <c r="K1767" s="39"/>
      <c r="L1767" s="39"/>
      <c r="M1767" s="39"/>
      <c r="N1767" s="39"/>
      <c r="O1767" s="39"/>
      <c r="P1767" s="39"/>
      <c r="Q1767" s="39"/>
      <c r="R1767" s="39"/>
      <c r="S1767" s="39"/>
    </row>
    <row r="1768" spans="1:19" s="49" customFormat="1" ht="15.75" x14ac:dyDescent="0.2">
      <c r="A1768" s="122">
        <v>38</v>
      </c>
      <c r="B1768" s="125" t="s">
        <v>8760</v>
      </c>
      <c r="C1768" s="110">
        <v>6</v>
      </c>
      <c r="D1768" s="111"/>
      <c r="E1768" s="147" t="s">
        <v>8761</v>
      </c>
      <c r="F1768" s="25"/>
      <c r="G1768" s="25">
        <v>1000000</v>
      </c>
      <c r="I1768" s="39"/>
      <c r="J1768" s="39"/>
      <c r="K1768" s="39"/>
      <c r="L1768" s="39"/>
      <c r="M1768" s="39"/>
      <c r="N1768" s="39"/>
      <c r="O1768" s="39"/>
      <c r="P1768" s="39"/>
      <c r="Q1768" s="39"/>
      <c r="R1768" s="39"/>
      <c r="S1768" s="39"/>
    </row>
    <row r="1769" spans="1:19" s="49" customFormat="1" ht="15.75" x14ac:dyDescent="0.2">
      <c r="A1769" s="122">
        <v>39</v>
      </c>
      <c r="B1769" s="125" t="s">
        <v>8762</v>
      </c>
      <c r="C1769" s="110">
        <v>7</v>
      </c>
      <c r="D1769" s="111"/>
      <c r="E1769" s="147" t="s">
        <v>8763</v>
      </c>
      <c r="F1769" s="25"/>
      <c r="G1769" s="25">
        <v>1000000</v>
      </c>
      <c r="I1769" s="39"/>
      <c r="J1769" s="39"/>
      <c r="K1769" s="39"/>
      <c r="L1769" s="39"/>
      <c r="M1769" s="39"/>
      <c r="N1769" s="39"/>
      <c r="O1769" s="39"/>
      <c r="P1769" s="39"/>
      <c r="Q1769" s="39"/>
      <c r="R1769" s="39"/>
      <c r="S1769" s="39"/>
    </row>
    <row r="1770" spans="1:19" s="49" customFormat="1" ht="15.75" x14ac:dyDescent="0.2">
      <c r="A1770" s="122">
        <v>40</v>
      </c>
      <c r="B1770" s="125" t="s">
        <v>8764</v>
      </c>
      <c r="C1770" s="110">
        <v>7</v>
      </c>
      <c r="D1770" s="111"/>
      <c r="E1770" s="147" t="s">
        <v>8765</v>
      </c>
      <c r="F1770" s="25"/>
      <c r="G1770" s="25">
        <v>1000000</v>
      </c>
      <c r="I1770" s="39"/>
      <c r="J1770" s="39"/>
      <c r="K1770" s="39"/>
      <c r="L1770" s="39"/>
      <c r="M1770" s="39"/>
      <c r="N1770" s="39"/>
      <c r="O1770" s="39"/>
      <c r="P1770" s="39"/>
      <c r="Q1770" s="39"/>
      <c r="R1770" s="39"/>
      <c r="S1770" s="39"/>
    </row>
    <row r="1771" spans="1:19" s="49" customFormat="1" ht="15.75" x14ac:dyDescent="0.2">
      <c r="A1771" s="122">
        <v>41</v>
      </c>
      <c r="B1771" s="125" t="s">
        <v>8766</v>
      </c>
      <c r="C1771" s="110">
        <v>7</v>
      </c>
      <c r="D1771" s="111"/>
      <c r="E1771" s="147" t="s">
        <v>8767</v>
      </c>
      <c r="F1771" s="25"/>
      <c r="G1771" s="25">
        <v>1000000</v>
      </c>
      <c r="I1771" s="39"/>
      <c r="J1771" s="39"/>
      <c r="K1771" s="39"/>
      <c r="L1771" s="39"/>
      <c r="M1771" s="39"/>
      <c r="N1771" s="39"/>
      <c r="O1771" s="39"/>
      <c r="P1771" s="39"/>
      <c r="Q1771" s="39"/>
      <c r="R1771" s="39"/>
      <c r="S1771" s="39"/>
    </row>
    <row r="1772" spans="1:19" s="49" customFormat="1" ht="15.75" x14ac:dyDescent="0.2">
      <c r="A1772" s="122">
        <v>42</v>
      </c>
      <c r="B1772" s="125" t="s">
        <v>8768</v>
      </c>
      <c r="C1772" s="110">
        <v>7</v>
      </c>
      <c r="D1772" s="111"/>
      <c r="E1772" s="147" t="s">
        <v>8769</v>
      </c>
      <c r="F1772" s="25"/>
      <c r="G1772" s="25">
        <v>1500000</v>
      </c>
      <c r="I1772" s="39"/>
      <c r="J1772" s="39"/>
      <c r="K1772" s="39"/>
      <c r="L1772" s="39"/>
      <c r="M1772" s="39"/>
      <c r="N1772" s="39"/>
      <c r="O1772" s="39"/>
      <c r="P1772" s="39"/>
      <c r="Q1772" s="39"/>
      <c r="R1772" s="39"/>
      <c r="S1772" s="39"/>
    </row>
    <row r="1773" spans="1:19" s="49" customFormat="1" ht="15.75" x14ac:dyDescent="0.2">
      <c r="A1773" s="122">
        <v>43</v>
      </c>
      <c r="B1773" s="125" t="s">
        <v>8770</v>
      </c>
      <c r="C1773" s="110">
        <v>7</v>
      </c>
      <c r="D1773" s="111"/>
      <c r="E1773" s="147" t="s">
        <v>8771</v>
      </c>
      <c r="F1773" s="25"/>
      <c r="G1773" s="25">
        <v>2000000</v>
      </c>
      <c r="I1773" s="39"/>
      <c r="J1773" s="39"/>
      <c r="K1773" s="39"/>
      <c r="L1773" s="39"/>
      <c r="M1773" s="39"/>
      <c r="N1773" s="39"/>
      <c r="O1773" s="39"/>
      <c r="P1773" s="39"/>
      <c r="Q1773" s="39"/>
      <c r="R1773" s="39"/>
      <c r="S1773" s="39"/>
    </row>
    <row r="1774" spans="1:19" s="49" customFormat="1" ht="15.75" x14ac:dyDescent="0.2">
      <c r="A1774" s="122">
        <v>44</v>
      </c>
      <c r="B1774" s="125" t="s">
        <v>8772</v>
      </c>
      <c r="C1774" s="110">
        <v>7</v>
      </c>
      <c r="D1774" s="111"/>
      <c r="E1774" s="147" t="s">
        <v>8773</v>
      </c>
      <c r="F1774" s="25"/>
      <c r="G1774" s="25">
        <v>2000000</v>
      </c>
      <c r="I1774" s="39"/>
      <c r="J1774" s="39"/>
      <c r="K1774" s="39"/>
      <c r="L1774" s="39"/>
      <c r="M1774" s="39"/>
      <c r="N1774" s="39"/>
      <c r="O1774" s="39"/>
      <c r="P1774" s="39"/>
      <c r="Q1774" s="39"/>
      <c r="R1774" s="39"/>
      <c r="S1774" s="39"/>
    </row>
    <row r="1775" spans="1:19" s="49" customFormat="1" ht="15.75" x14ac:dyDescent="0.2">
      <c r="A1775" s="122">
        <v>45</v>
      </c>
      <c r="B1775" s="125" t="s">
        <v>8774</v>
      </c>
      <c r="C1775" s="110">
        <v>7</v>
      </c>
      <c r="D1775" s="111"/>
      <c r="E1775" s="147" t="s">
        <v>8775</v>
      </c>
      <c r="F1775" s="25"/>
      <c r="G1775" s="25">
        <v>2000000</v>
      </c>
      <c r="I1775" s="39"/>
      <c r="J1775" s="39"/>
      <c r="K1775" s="39"/>
      <c r="L1775" s="39"/>
      <c r="M1775" s="39"/>
      <c r="N1775" s="39"/>
      <c r="O1775" s="39"/>
      <c r="P1775" s="39"/>
      <c r="Q1775" s="39"/>
      <c r="R1775" s="39"/>
      <c r="S1775" s="39"/>
    </row>
    <row r="1776" spans="1:19" s="49" customFormat="1" ht="15.75" x14ac:dyDescent="0.2">
      <c r="A1776" s="122">
        <v>46</v>
      </c>
      <c r="B1776" s="125" t="s">
        <v>8776</v>
      </c>
      <c r="C1776" s="110">
        <v>7</v>
      </c>
      <c r="D1776" s="111"/>
      <c r="E1776" s="147" t="s">
        <v>8777</v>
      </c>
      <c r="F1776" s="25"/>
      <c r="G1776" s="25">
        <v>1000000</v>
      </c>
      <c r="I1776" s="39"/>
      <c r="J1776" s="39"/>
      <c r="K1776" s="39"/>
      <c r="L1776" s="39"/>
      <c r="M1776" s="39"/>
      <c r="N1776" s="39"/>
      <c r="O1776" s="39"/>
      <c r="P1776" s="39"/>
      <c r="Q1776" s="39"/>
      <c r="R1776" s="39"/>
      <c r="S1776" s="39"/>
    </row>
    <row r="1777" spans="1:19" s="49" customFormat="1" ht="15.75" x14ac:dyDescent="0.2">
      <c r="A1777" s="122">
        <v>47</v>
      </c>
      <c r="B1777" s="125" t="s">
        <v>8778</v>
      </c>
      <c r="C1777" s="110">
        <v>7</v>
      </c>
      <c r="D1777" s="111"/>
      <c r="E1777" s="147" t="s">
        <v>8779</v>
      </c>
      <c r="F1777" s="25"/>
      <c r="G1777" s="25">
        <v>3000000</v>
      </c>
      <c r="I1777" s="39"/>
      <c r="J1777" s="39"/>
      <c r="K1777" s="39"/>
      <c r="L1777" s="39"/>
      <c r="M1777" s="39"/>
      <c r="N1777" s="39"/>
      <c r="O1777" s="39"/>
      <c r="P1777" s="39"/>
      <c r="Q1777" s="39"/>
      <c r="R1777" s="39"/>
      <c r="S1777" s="39"/>
    </row>
    <row r="1778" spans="1:19" s="49" customFormat="1" ht="15.75" x14ac:dyDescent="0.2">
      <c r="A1778" s="122">
        <v>48</v>
      </c>
      <c r="B1778" s="125" t="s">
        <v>8780</v>
      </c>
      <c r="C1778" s="110">
        <v>7</v>
      </c>
      <c r="D1778" s="111"/>
      <c r="E1778" s="147" t="s">
        <v>8781</v>
      </c>
      <c r="F1778" s="25"/>
      <c r="G1778" s="25">
        <v>1000000</v>
      </c>
      <c r="I1778" s="39"/>
      <c r="J1778" s="39"/>
      <c r="K1778" s="39"/>
      <c r="L1778" s="39"/>
      <c r="M1778" s="39"/>
      <c r="N1778" s="39"/>
      <c r="O1778" s="39"/>
      <c r="P1778" s="39"/>
      <c r="Q1778" s="39"/>
      <c r="R1778" s="39"/>
      <c r="S1778" s="39"/>
    </row>
    <row r="1779" spans="1:19" s="49" customFormat="1" ht="15.75" x14ac:dyDescent="0.2">
      <c r="A1779" s="122">
        <v>49</v>
      </c>
      <c r="B1779" s="125" t="s">
        <v>8782</v>
      </c>
      <c r="C1779" s="110">
        <v>8</v>
      </c>
      <c r="D1779" s="111"/>
      <c r="E1779" s="147" t="s">
        <v>8783</v>
      </c>
      <c r="F1779" s="25"/>
      <c r="G1779" s="25">
        <v>3000000</v>
      </c>
      <c r="I1779" s="39"/>
      <c r="J1779" s="39"/>
      <c r="K1779" s="39"/>
      <c r="L1779" s="39"/>
      <c r="M1779" s="39"/>
      <c r="N1779" s="39"/>
      <c r="O1779" s="39"/>
      <c r="P1779" s="39"/>
      <c r="Q1779" s="39"/>
      <c r="R1779" s="39"/>
      <c r="S1779" s="39"/>
    </row>
    <row r="1780" spans="1:19" s="49" customFormat="1" ht="15.75" x14ac:dyDescent="0.2">
      <c r="A1780" s="122">
        <v>50</v>
      </c>
      <c r="B1780" s="125" t="s">
        <v>8784</v>
      </c>
      <c r="C1780" s="110">
        <v>8</v>
      </c>
      <c r="D1780" s="111"/>
      <c r="E1780" s="147" t="s">
        <v>8785</v>
      </c>
      <c r="F1780" s="25"/>
      <c r="G1780" s="25">
        <v>3000000</v>
      </c>
      <c r="I1780" s="39"/>
      <c r="J1780" s="39"/>
      <c r="K1780" s="39"/>
      <c r="L1780" s="39"/>
      <c r="M1780" s="39"/>
      <c r="N1780" s="39"/>
      <c r="O1780" s="39"/>
      <c r="P1780" s="39"/>
      <c r="Q1780" s="39"/>
      <c r="R1780" s="39"/>
      <c r="S1780" s="39"/>
    </row>
    <row r="1781" spans="1:19" s="49" customFormat="1" ht="15.75" x14ac:dyDescent="0.2">
      <c r="A1781" s="122">
        <v>51</v>
      </c>
      <c r="B1781" s="125" t="s">
        <v>8786</v>
      </c>
      <c r="C1781" s="110">
        <v>8</v>
      </c>
      <c r="D1781" s="111"/>
      <c r="E1781" s="147" t="s">
        <v>8787</v>
      </c>
      <c r="F1781" s="25"/>
      <c r="G1781" s="25">
        <v>1500000</v>
      </c>
      <c r="I1781" s="39"/>
      <c r="J1781" s="39"/>
      <c r="K1781" s="39"/>
      <c r="L1781" s="39"/>
      <c r="M1781" s="39"/>
      <c r="N1781" s="39"/>
      <c r="O1781" s="39"/>
      <c r="P1781" s="39"/>
      <c r="Q1781" s="39"/>
      <c r="R1781" s="39"/>
      <c r="S1781" s="39"/>
    </row>
    <row r="1782" spans="1:19" s="49" customFormat="1" ht="15.75" x14ac:dyDescent="0.2">
      <c r="A1782" s="122">
        <v>52</v>
      </c>
      <c r="B1782" s="125" t="s">
        <v>8788</v>
      </c>
      <c r="C1782" s="110">
        <v>8</v>
      </c>
      <c r="D1782" s="111"/>
      <c r="E1782" s="147" t="s">
        <v>8789</v>
      </c>
      <c r="F1782" s="25"/>
      <c r="G1782" s="25">
        <v>1500000</v>
      </c>
      <c r="I1782" s="39"/>
      <c r="J1782" s="39"/>
      <c r="K1782" s="39"/>
      <c r="L1782" s="39"/>
      <c r="M1782" s="39"/>
      <c r="N1782" s="39"/>
      <c r="O1782" s="39"/>
      <c r="P1782" s="39"/>
      <c r="Q1782" s="39"/>
      <c r="R1782" s="39"/>
      <c r="S1782" s="39"/>
    </row>
    <row r="1783" spans="1:19" s="49" customFormat="1" ht="15.75" x14ac:dyDescent="0.2">
      <c r="A1783" s="122">
        <v>53</v>
      </c>
      <c r="B1783" s="125" t="s">
        <v>8790</v>
      </c>
      <c r="C1783" s="110">
        <v>8</v>
      </c>
      <c r="D1783" s="111"/>
      <c r="E1783" s="147" t="s">
        <v>8791</v>
      </c>
      <c r="F1783" s="25"/>
      <c r="G1783" s="25">
        <v>1500000</v>
      </c>
      <c r="I1783" s="39"/>
      <c r="J1783" s="39"/>
      <c r="K1783" s="39"/>
      <c r="L1783" s="39"/>
      <c r="M1783" s="39"/>
      <c r="N1783" s="39"/>
      <c r="O1783" s="39"/>
      <c r="P1783" s="39"/>
      <c r="Q1783" s="39"/>
      <c r="R1783" s="39"/>
      <c r="S1783" s="39"/>
    </row>
    <row r="1784" spans="1:19" s="49" customFormat="1" ht="15.75" x14ac:dyDescent="0.2">
      <c r="A1784" s="122">
        <v>54</v>
      </c>
      <c r="B1784" s="125" t="s">
        <v>8792</v>
      </c>
      <c r="C1784" s="110">
        <v>9</v>
      </c>
      <c r="D1784" s="111"/>
      <c r="E1784" s="147" t="s">
        <v>8793</v>
      </c>
      <c r="F1784" s="25"/>
      <c r="G1784" s="25">
        <v>5000000</v>
      </c>
      <c r="I1784" s="39"/>
      <c r="J1784" s="39"/>
      <c r="K1784" s="39"/>
      <c r="L1784" s="39"/>
      <c r="M1784" s="39"/>
      <c r="N1784" s="39"/>
      <c r="O1784" s="39"/>
      <c r="P1784" s="39"/>
      <c r="Q1784" s="39"/>
      <c r="R1784" s="39"/>
      <c r="S1784" s="39"/>
    </row>
    <row r="1785" spans="1:19" s="49" customFormat="1" ht="15.75" x14ac:dyDescent="0.2">
      <c r="A1785" s="122">
        <v>55</v>
      </c>
      <c r="B1785" s="125" t="s">
        <v>8794</v>
      </c>
      <c r="C1785" s="110">
        <v>9</v>
      </c>
      <c r="D1785" s="111"/>
      <c r="E1785" s="147" t="s">
        <v>8795</v>
      </c>
      <c r="F1785" s="25"/>
      <c r="G1785" s="25">
        <v>5000000</v>
      </c>
      <c r="I1785" s="39"/>
      <c r="J1785" s="39"/>
      <c r="K1785" s="39"/>
      <c r="L1785" s="39"/>
      <c r="M1785" s="39"/>
      <c r="N1785" s="39"/>
      <c r="O1785" s="39"/>
      <c r="P1785" s="39"/>
      <c r="Q1785" s="39"/>
      <c r="R1785" s="39"/>
      <c r="S1785" s="39"/>
    </row>
    <row r="1786" spans="1:19" s="49" customFormat="1" ht="31.5" x14ac:dyDescent="0.2">
      <c r="A1786" s="122">
        <v>56</v>
      </c>
      <c r="B1786" s="125" t="s">
        <v>8796</v>
      </c>
      <c r="C1786" s="110">
        <v>9</v>
      </c>
      <c r="D1786" s="111"/>
      <c r="E1786" s="148" t="s">
        <v>8797</v>
      </c>
      <c r="F1786" s="25"/>
      <c r="G1786" s="25">
        <v>2500000</v>
      </c>
      <c r="I1786" s="39"/>
      <c r="J1786" s="39"/>
      <c r="K1786" s="39"/>
      <c r="L1786" s="39"/>
      <c r="M1786" s="39"/>
      <c r="N1786" s="39"/>
      <c r="O1786" s="39"/>
      <c r="P1786" s="39"/>
      <c r="Q1786" s="39"/>
      <c r="R1786" s="39"/>
      <c r="S1786" s="39"/>
    </row>
    <row r="1787" spans="1:19" s="49" customFormat="1" ht="15.75" x14ac:dyDescent="0.2">
      <c r="A1787" s="122">
        <v>57</v>
      </c>
      <c r="B1787" s="125" t="s">
        <v>8798</v>
      </c>
      <c r="C1787" s="110">
        <v>9</v>
      </c>
      <c r="D1787" s="111"/>
      <c r="E1787" s="147" t="s">
        <v>8799</v>
      </c>
      <c r="F1787" s="25"/>
      <c r="G1787" s="25">
        <v>2500000</v>
      </c>
      <c r="I1787" s="39"/>
      <c r="J1787" s="39"/>
      <c r="K1787" s="39"/>
      <c r="L1787" s="39"/>
      <c r="M1787" s="39"/>
      <c r="N1787" s="39"/>
      <c r="O1787" s="39"/>
      <c r="P1787" s="39"/>
      <c r="Q1787" s="39"/>
      <c r="R1787" s="39"/>
      <c r="S1787" s="39"/>
    </row>
    <row r="1788" spans="1:19" s="49" customFormat="1" ht="15.75" x14ac:dyDescent="0.2">
      <c r="A1788" s="122">
        <v>58</v>
      </c>
      <c r="B1788" s="125" t="s">
        <v>8800</v>
      </c>
      <c r="C1788" s="110">
        <v>10</v>
      </c>
      <c r="D1788" s="111"/>
      <c r="E1788" s="147" t="s">
        <v>8801</v>
      </c>
      <c r="F1788" s="25"/>
      <c r="G1788" s="25">
        <v>2500000</v>
      </c>
      <c r="I1788" s="39"/>
      <c r="J1788" s="39"/>
      <c r="K1788" s="39"/>
      <c r="L1788" s="39"/>
      <c r="M1788" s="39"/>
      <c r="N1788" s="39"/>
      <c r="O1788" s="39"/>
      <c r="P1788" s="39"/>
      <c r="Q1788" s="39"/>
      <c r="R1788" s="39"/>
      <c r="S1788" s="39"/>
    </row>
    <row r="1789" spans="1:19" s="49" customFormat="1" ht="31.5" x14ac:dyDescent="0.2">
      <c r="A1789" s="122">
        <v>59</v>
      </c>
      <c r="B1789" s="125" t="s">
        <v>8802</v>
      </c>
      <c r="C1789" s="110">
        <v>10</v>
      </c>
      <c r="D1789" s="111"/>
      <c r="E1789" s="148" t="s">
        <v>8803</v>
      </c>
      <c r="F1789" s="25"/>
      <c r="G1789" s="25">
        <v>2500000</v>
      </c>
      <c r="I1789" s="39"/>
      <c r="J1789" s="39"/>
      <c r="K1789" s="39"/>
      <c r="L1789" s="39"/>
      <c r="M1789" s="39"/>
      <c r="N1789" s="39"/>
      <c r="O1789" s="39"/>
      <c r="P1789" s="39"/>
      <c r="Q1789" s="39"/>
      <c r="R1789" s="39"/>
      <c r="S1789" s="39"/>
    </row>
    <row r="1790" spans="1:19" s="49" customFormat="1" ht="15.75" x14ac:dyDescent="0.2">
      <c r="A1790" s="122">
        <v>60</v>
      </c>
      <c r="B1790" s="125" t="s">
        <v>8804</v>
      </c>
      <c r="C1790" s="110">
        <v>10</v>
      </c>
      <c r="D1790" s="111"/>
      <c r="E1790" s="147" t="s">
        <v>8805</v>
      </c>
      <c r="F1790" s="25"/>
      <c r="G1790" s="25">
        <v>2500000</v>
      </c>
      <c r="I1790" s="39"/>
      <c r="J1790" s="39"/>
      <c r="K1790" s="39"/>
      <c r="L1790" s="39"/>
      <c r="M1790" s="39"/>
      <c r="N1790" s="39"/>
      <c r="O1790" s="39"/>
      <c r="P1790" s="39"/>
      <c r="Q1790" s="39"/>
      <c r="R1790" s="39"/>
      <c r="S1790" s="39"/>
    </row>
    <row r="1791" spans="1:19" s="49" customFormat="1" ht="31.5" x14ac:dyDescent="0.2">
      <c r="A1791" s="122">
        <v>61</v>
      </c>
      <c r="B1791" s="125" t="s">
        <v>8806</v>
      </c>
      <c r="C1791" s="110">
        <v>10</v>
      </c>
      <c r="D1791" s="111"/>
      <c r="E1791" s="148" t="s">
        <v>8807</v>
      </c>
      <c r="F1791" s="25"/>
      <c r="G1791" s="25">
        <v>2000000</v>
      </c>
      <c r="I1791" s="39"/>
      <c r="J1791" s="39"/>
      <c r="K1791" s="39"/>
      <c r="L1791" s="39"/>
      <c r="M1791" s="39"/>
      <c r="N1791" s="39"/>
      <c r="O1791" s="39"/>
      <c r="P1791" s="39"/>
      <c r="Q1791" s="39"/>
      <c r="R1791" s="39"/>
      <c r="S1791" s="39"/>
    </row>
    <row r="1792" spans="1:19" s="49" customFormat="1" ht="31.5" x14ac:dyDescent="0.2">
      <c r="A1792" s="122">
        <v>62</v>
      </c>
      <c r="B1792" s="125" t="s">
        <v>8808</v>
      </c>
      <c r="C1792" s="110">
        <v>10</v>
      </c>
      <c r="D1792" s="111"/>
      <c r="E1792" s="148" t="s">
        <v>8809</v>
      </c>
      <c r="F1792" s="25"/>
      <c r="G1792" s="25">
        <v>1500000</v>
      </c>
      <c r="I1792" s="39"/>
      <c r="J1792" s="39"/>
      <c r="K1792" s="39"/>
      <c r="L1792" s="39"/>
      <c r="M1792" s="39"/>
      <c r="N1792" s="39"/>
      <c r="O1792" s="39"/>
      <c r="P1792" s="39"/>
      <c r="Q1792" s="39"/>
      <c r="R1792" s="39"/>
      <c r="S1792" s="39"/>
    </row>
    <row r="1793" spans="1:19" s="49" customFormat="1" ht="15.75" x14ac:dyDescent="0.2">
      <c r="A1793" s="122">
        <v>63</v>
      </c>
      <c r="B1793" s="125" t="s">
        <v>8810</v>
      </c>
      <c r="C1793" s="110">
        <v>10</v>
      </c>
      <c r="D1793" s="111"/>
      <c r="E1793" s="147" t="s">
        <v>8811</v>
      </c>
      <c r="F1793" s="25"/>
      <c r="G1793" s="25">
        <v>2000000</v>
      </c>
      <c r="I1793" s="39"/>
      <c r="J1793" s="39"/>
      <c r="K1793" s="39"/>
      <c r="L1793" s="39"/>
      <c r="M1793" s="39"/>
      <c r="N1793" s="39"/>
      <c r="O1793" s="39"/>
      <c r="P1793" s="39"/>
      <c r="Q1793" s="39"/>
      <c r="R1793" s="39"/>
      <c r="S1793" s="39"/>
    </row>
    <row r="1794" spans="1:19" s="49" customFormat="1" ht="15.75" x14ac:dyDescent="0.2">
      <c r="A1794" s="122">
        <v>64</v>
      </c>
      <c r="B1794" s="125" t="s">
        <v>8812</v>
      </c>
      <c r="C1794" s="110">
        <v>10</v>
      </c>
      <c r="D1794" s="111"/>
      <c r="E1794" s="147" t="s">
        <v>8813</v>
      </c>
      <c r="F1794" s="25"/>
      <c r="G1794" s="25">
        <v>2000000</v>
      </c>
      <c r="I1794" s="39"/>
      <c r="J1794" s="39"/>
      <c r="K1794" s="39"/>
      <c r="L1794" s="39"/>
      <c r="M1794" s="39"/>
      <c r="N1794" s="39"/>
      <c r="O1794" s="39"/>
      <c r="P1794" s="39"/>
      <c r="Q1794" s="39"/>
      <c r="R1794" s="39"/>
      <c r="S1794" s="39"/>
    </row>
    <row r="1795" spans="1:19" s="49" customFormat="1" ht="15.75" x14ac:dyDescent="0.2">
      <c r="A1795" s="122">
        <v>65</v>
      </c>
      <c r="B1795" s="125" t="s">
        <v>8814</v>
      </c>
      <c r="C1795" s="110">
        <v>10</v>
      </c>
      <c r="D1795" s="111"/>
      <c r="E1795" s="147" t="s">
        <v>8815</v>
      </c>
      <c r="F1795" s="25"/>
      <c r="G1795" s="25">
        <v>2000000</v>
      </c>
      <c r="I1795" s="39"/>
      <c r="J1795" s="39"/>
      <c r="K1795" s="39"/>
      <c r="L1795" s="39"/>
      <c r="M1795" s="39"/>
      <c r="N1795" s="39"/>
      <c r="O1795" s="39"/>
      <c r="P1795" s="39"/>
      <c r="Q1795" s="39"/>
      <c r="R1795" s="39"/>
      <c r="S1795" s="39"/>
    </row>
    <row r="1796" spans="1:19" s="49" customFormat="1" ht="15.75" x14ac:dyDescent="0.2">
      <c r="A1796" s="122">
        <v>66</v>
      </c>
      <c r="B1796" s="125" t="s">
        <v>8816</v>
      </c>
      <c r="C1796" s="110">
        <v>10</v>
      </c>
      <c r="D1796" s="111"/>
      <c r="E1796" s="147" t="s">
        <v>8817</v>
      </c>
      <c r="F1796" s="25"/>
      <c r="G1796" s="25">
        <v>2000000</v>
      </c>
      <c r="I1796" s="39"/>
      <c r="J1796" s="39"/>
      <c r="K1796" s="39"/>
      <c r="L1796" s="39"/>
      <c r="M1796" s="39"/>
      <c r="N1796" s="39"/>
      <c r="O1796" s="39"/>
      <c r="P1796" s="39"/>
      <c r="Q1796" s="39"/>
      <c r="R1796" s="39"/>
      <c r="S1796" s="39"/>
    </row>
    <row r="1797" spans="1:19" s="49" customFormat="1" ht="15.75" x14ac:dyDescent="0.2">
      <c r="A1797" s="122">
        <v>67</v>
      </c>
      <c r="B1797" s="125" t="s">
        <v>8818</v>
      </c>
      <c r="C1797" s="110">
        <v>11</v>
      </c>
      <c r="D1797" s="111"/>
      <c r="E1797" s="147" t="s">
        <v>8819</v>
      </c>
      <c r="F1797" s="25"/>
      <c r="G1797" s="25">
        <v>2000000</v>
      </c>
      <c r="I1797" s="39"/>
      <c r="J1797" s="39"/>
      <c r="K1797" s="39"/>
      <c r="L1797" s="39"/>
      <c r="M1797" s="39"/>
      <c r="N1797" s="39"/>
      <c r="O1797" s="39"/>
      <c r="P1797" s="39"/>
      <c r="Q1797" s="39"/>
      <c r="R1797" s="39"/>
      <c r="S1797" s="39"/>
    </row>
    <row r="1798" spans="1:19" s="49" customFormat="1" ht="15.75" x14ac:dyDescent="0.2">
      <c r="A1798" s="122">
        <v>68</v>
      </c>
      <c r="B1798" s="125" t="s">
        <v>8820</v>
      </c>
      <c r="C1798" s="110">
        <v>11</v>
      </c>
      <c r="D1798" s="111"/>
      <c r="E1798" s="147" t="s">
        <v>8821</v>
      </c>
      <c r="F1798" s="25"/>
      <c r="G1798" s="25">
        <v>2000000</v>
      </c>
      <c r="I1798" s="39"/>
      <c r="J1798" s="39"/>
      <c r="K1798" s="39"/>
      <c r="L1798" s="39"/>
      <c r="M1798" s="39"/>
      <c r="N1798" s="39"/>
      <c r="O1798" s="39"/>
      <c r="P1798" s="39"/>
      <c r="Q1798" s="39"/>
      <c r="R1798" s="39"/>
      <c r="S1798" s="39"/>
    </row>
    <row r="1799" spans="1:19" s="49" customFormat="1" ht="15.75" x14ac:dyDescent="0.2">
      <c r="A1799" s="122">
        <v>69</v>
      </c>
      <c r="B1799" s="125" t="s">
        <v>8822</v>
      </c>
      <c r="C1799" s="110">
        <v>11</v>
      </c>
      <c r="D1799" s="111"/>
      <c r="E1799" s="147" t="s">
        <v>8823</v>
      </c>
      <c r="F1799" s="25"/>
      <c r="G1799" s="25">
        <v>2000000</v>
      </c>
      <c r="I1799" s="39"/>
      <c r="J1799" s="39"/>
      <c r="K1799" s="39"/>
      <c r="L1799" s="39"/>
      <c r="M1799" s="39"/>
      <c r="N1799" s="39"/>
      <c r="O1799" s="39"/>
      <c r="P1799" s="39"/>
      <c r="Q1799" s="39"/>
      <c r="R1799" s="39"/>
      <c r="S1799" s="39"/>
    </row>
    <row r="1800" spans="1:19" s="49" customFormat="1" ht="15.75" x14ac:dyDescent="0.2">
      <c r="A1800" s="122">
        <v>70</v>
      </c>
      <c r="B1800" s="125" t="s">
        <v>8824</v>
      </c>
      <c r="C1800" s="110">
        <v>11</v>
      </c>
      <c r="D1800" s="111"/>
      <c r="E1800" s="147" t="s">
        <v>8825</v>
      </c>
      <c r="F1800" s="25"/>
      <c r="G1800" s="25">
        <v>1500000</v>
      </c>
      <c r="I1800" s="39"/>
      <c r="J1800" s="39"/>
      <c r="K1800" s="39"/>
      <c r="L1800" s="39"/>
      <c r="M1800" s="39"/>
      <c r="N1800" s="39"/>
      <c r="O1800" s="39"/>
      <c r="P1800" s="39"/>
      <c r="Q1800" s="39"/>
      <c r="R1800" s="39"/>
      <c r="S1800" s="39"/>
    </row>
    <row r="1801" spans="1:19" s="49" customFormat="1" ht="15.75" x14ac:dyDescent="0.2">
      <c r="A1801" s="122">
        <v>71</v>
      </c>
      <c r="B1801" s="125" t="s">
        <v>8826</v>
      </c>
      <c r="C1801" s="110">
        <v>12</v>
      </c>
      <c r="D1801" s="111"/>
      <c r="E1801" s="147" t="s">
        <v>8827</v>
      </c>
      <c r="F1801" s="25"/>
      <c r="G1801" s="25">
        <v>2500000</v>
      </c>
      <c r="I1801" s="39"/>
      <c r="J1801" s="39"/>
      <c r="K1801" s="39"/>
      <c r="L1801" s="39"/>
      <c r="M1801" s="39"/>
      <c r="N1801" s="39"/>
      <c r="O1801" s="39"/>
      <c r="P1801" s="39"/>
      <c r="Q1801" s="39"/>
      <c r="R1801" s="39"/>
      <c r="S1801" s="39"/>
    </row>
    <row r="1802" spans="1:19" s="49" customFormat="1" ht="15.75" x14ac:dyDescent="0.2">
      <c r="A1802" s="122">
        <v>72</v>
      </c>
      <c r="B1802" s="125" t="s">
        <v>8828</v>
      </c>
      <c r="C1802" s="110">
        <v>12</v>
      </c>
      <c r="D1802" s="111"/>
      <c r="E1802" s="147" t="s">
        <v>8829</v>
      </c>
      <c r="F1802" s="25"/>
      <c r="G1802" s="25">
        <v>2000000</v>
      </c>
      <c r="I1802" s="39"/>
      <c r="J1802" s="39"/>
      <c r="K1802" s="39"/>
      <c r="L1802" s="39"/>
      <c r="M1802" s="39"/>
      <c r="N1802" s="39"/>
      <c r="O1802" s="39"/>
      <c r="P1802" s="39"/>
      <c r="Q1802" s="39"/>
      <c r="R1802" s="39"/>
      <c r="S1802" s="39"/>
    </row>
    <row r="1803" spans="1:19" s="49" customFormat="1" ht="15.75" x14ac:dyDescent="0.2">
      <c r="A1803" s="122">
        <v>73</v>
      </c>
      <c r="B1803" s="125" t="s">
        <v>8830</v>
      </c>
      <c r="C1803" s="110">
        <v>12</v>
      </c>
      <c r="D1803" s="111"/>
      <c r="E1803" s="147" t="s">
        <v>8831</v>
      </c>
      <c r="F1803" s="25"/>
      <c r="G1803" s="25">
        <v>1000000</v>
      </c>
      <c r="I1803" s="39"/>
      <c r="J1803" s="39"/>
      <c r="K1803" s="39"/>
      <c r="L1803" s="39"/>
      <c r="M1803" s="39"/>
      <c r="N1803" s="39"/>
      <c r="O1803" s="39"/>
      <c r="P1803" s="39"/>
      <c r="Q1803" s="39"/>
      <c r="R1803" s="39"/>
      <c r="S1803" s="39"/>
    </row>
    <row r="1804" spans="1:19" s="49" customFormat="1" ht="15.75" x14ac:dyDescent="0.2">
      <c r="A1804" s="122">
        <v>74</v>
      </c>
      <c r="B1804" s="125" t="s">
        <v>8832</v>
      </c>
      <c r="C1804" s="110">
        <v>12</v>
      </c>
      <c r="D1804" s="111"/>
      <c r="E1804" s="147" t="s">
        <v>8833</v>
      </c>
      <c r="F1804" s="25"/>
      <c r="G1804" s="25">
        <v>1000000</v>
      </c>
      <c r="I1804" s="39"/>
      <c r="J1804" s="39"/>
      <c r="K1804" s="39"/>
      <c r="L1804" s="39"/>
      <c r="M1804" s="39"/>
      <c r="N1804" s="39"/>
      <c r="O1804" s="39"/>
      <c r="P1804" s="39"/>
      <c r="Q1804" s="39"/>
      <c r="R1804" s="39"/>
      <c r="S1804" s="39"/>
    </row>
    <row r="1805" spans="1:19" s="49" customFormat="1" ht="15.75" x14ac:dyDescent="0.2">
      <c r="A1805" s="122">
        <v>75</v>
      </c>
      <c r="B1805" s="125" t="s">
        <v>8834</v>
      </c>
      <c r="C1805" s="110">
        <v>13</v>
      </c>
      <c r="D1805" s="111"/>
      <c r="E1805" s="147" t="s">
        <v>8835</v>
      </c>
      <c r="F1805" s="25"/>
      <c r="G1805" s="25">
        <v>1000000</v>
      </c>
      <c r="I1805" s="39"/>
      <c r="J1805" s="39"/>
      <c r="K1805" s="39"/>
      <c r="L1805" s="39"/>
      <c r="M1805" s="39"/>
      <c r="N1805" s="39"/>
      <c r="O1805" s="39"/>
      <c r="P1805" s="39"/>
      <c r="Q1805" s="39"/>
      <c r="R1805" s="39"/>
      <c r="S1805" s="39"/>
    </row>
    <row r="1806" spans="1:19" s="49" customFormat="1" ht="31.5" x14ac:dyDescent="0.2">
      <c r="A1806" s="122">
        <v>76</v>
      </c>
      <c r="B1806" s="125" t="s">
        <v>8836</v>
      </c>
      <c r="C1806" s="110">
        <v>13</v>
      </c>
      <c r="D1806" s="111"/>
      <c r="E1806" s="148" t="s">
        <v>8837</v>
      </c>
      <c r="F1806" s="25"/>
      <c r="G1806" s="25">
        <v>1000000</v>
      </c>
      <c r="I1806" s="39"/>
      <c r="J1806" s="39"/>
      <c r="K1806" s="39"/>
      <c r="L1806" s="39"/>
      <c r="M1806" s="39"/>
      <c r="N1806" s="39"/>
      <c r="O1806" s="39"/>
      <c r="P1806" s="39"/>
      <c r="Q1806" s="39"/>
      <c r="R1806" s="39"/>
      <c r="S1806" s="39"/>
    </row>
    <row r="1807" spans="1:19" s="49" customFormat="1" ht="15.75" x14ac:dyDescent="0.2">
      <c r="A1807" s="122">
        <v>77</v>
      </c>
      <c r="B1807" s="125" t="s">
        <v>8838</v>
      </c>
      <c r="C1807" s="110">
        <v>13</v>
      </c>
      <c r="D1807" s="111"/>
      <c r="E1807" s="147" t="s">
        <v>8839</v>
      </c>
      <c r="F1807" s="25"/>
      <c r="G1807" s="25">
        <v>4000000</v>
      </c>
      <c r="I1807" s="39"/>
      <c r="J1807" s="39"/>
      <c r="K1807" s="39"/>
      <c r="L1807" s="39"/>
      <c r="M1807" s="39"/>
      <c r="N1807" s="39"/>
      <c r="O1807" s="39"/>
      <c r="P1807" s="39"/>
      <c r="Q1807" s="39"/>
      <c r="R1807" s="39"/>
      <c r="S1807" s="39"/>
    </row>
    <row r="1808" spans="1:19" s="49" customFormat="1" ht="15.75" x14ac:dyDescent="0.2">
      <c r="A1808" s="122">
        <v>78</v>
      </c>
      <c r="B1808" s="125" t="s">
        <v>8840</v>
      </c>
      <c r="C1808" s="110">
        <v>14</v>
      </c>
      <c r="D1808" s="111"/>
      <c r="E1808" s="147" t="s">
        <v>8841</v>
      </c>
      <c r="F1808" s="25"/>
      <c r="G1808" s="25">
        <v>1000000</v>
      </c>
      <c r="I1808" s="39"/>
      <c r="J1808" s="39"/>
      <c r="K1808" s="39"/>
      <c r="L1808" s="39"/>
      <c r="M1808" s="39"/>
      <c r="N1808" s="39"/>
      <c r="O1808" s="39"/>
      <c r="P1808" s="39"/>
      <c r="Q1808" s="39"/>
      <c r="R1808" s="39"/>
      <c r="S1808" s="39"/>
    </row>
    <row r="1809" spans="1:19" s="49" customFormat="1" ht="15.75" x14ac:dyDescent="0.2">
      <c r="A1809" s="122">
        <v>79</v>
      </c>
      <c r="B1809" s="125" t="s">
        <v>8842</v>
      </c>
      <c r="C1809" s="110">
        <v>14</v>
      </c>
      <c r="D1809" s="111"/>
      <c r="E1809" s="147" t="s">
        <v>8843</v>
      </c>
      <c r="F1809" s="25"/>
      <c r="G1809" s="25">
        <v>1000000</v>
      </c>
      <c r="I1809" s="39"/>
      <c r="J1809" s="39"/>
      <c r="K1809" s="39"/>
      <c r="L1809" s="39"/>
      <c r="M1809" s="39"/>
      <c r="N1809" s="39"/>
      <c r="O1809" s="39"/>
      <c r="P1809" s="39"/>
      <c r="Q1809" s="39"/>
      <c r="R1809" s="39"/>
      <c r="S1809" s="39"/>
    </row>
    <row r="1810" spans="1:19" s="49" customFormat="1" ht="15.75" x14ac:dyDescent="0.2">
      <c r="A1810" s="122">
        <v>80</v>
      </c>
      <c r="B1810" s="125" t="s">
        <v>8844</v>
      </c>
      <c r="C1810" s="110">
        <v>14</v>
      </c>
      <c r="D1810" s="111"/>
      <c r="E1810" s="147" t="s">
        <v>8845</v>
      </c>
      <c r="F1810" s="25"/>
      <c r="G1810" s="25">
        <v>500000</v>
      </c>
      <c r="I1810" s="39"/>
      <c r="J1810" s="39"/>
      <c r="K1810" s="39"/>
      <c r="L1810" s="39"/>
      <c r="M1810" s="39"/>
      <c r="N1810" s="39"/>
      <c r="O1810" s="39"/>
      <c r="P1810" s="39"/>
      <c r="Q1810" s="39"/>
      <c r="R1810" s="39"/>
      <c r="S1810" s="39"/>
    </row>
    <row r="1811" spans="1:19" s="49" customFormat="1" ht="15.75" x14ac:dyDescent="0.2">
      <c r="A1811" s="122">
        <v>81</v>
      </c>
      <c r="B1811" s="125" t="s">
        <v>8846</v>
      </c>
      <c r="C1811" s="110">
        <v>14</v>
      </c>
      <c r="D1811" s="111"/>
      <c r="E1811" s="147" t="s">
        <v>8847</v>
      </c>
      <c r="F1811" s="25"/>
      <c r="G1811" s="25">
        <v>1000000</v>
      </c>
      <c r="I1811" s="39"/>
      <c r="J1811" s="39"/>
      <c r="K1811" s="39"/>
      <c r="L1811" s="39"/>
      <c r="M1811" s="39"/>
      <c r="N1811" s="39"/>
      <c r="O1811" s="39"/>
      <c r="P1811" s="39"/>
      <c r="Q1811" s="39"/>
      <c r="R1811" s="39"/>
      <c r="S1811" s="39"/>
    </row>
    <row r="1812" spans="1:19" s="49" customFormat="1" ht="15.75" x14ac:dyDescent="0.2">
      <c r="A1812" s="122">
        <v>82</v>
      </c>
      <c r="B1812" s="125" t="s">
        <v>8848</v>
      </c>
      <c r="C1812" s="110">
        <v>14</v>
      </c>
      <c r="D1812" s="111"/>
      <c r="E1812" s="147" t="s">
        <v>8849</v>
      </c>
      <c r="F1812" s="25"/>
      <c r="G1812" s="25">
        <v>1000000</v>
      </c>
      <c r="I1812" s="39"/>
      <c r="J1812" s="39"/>
      <c r="K1812" s="39"/>
      <c r="L1812" s="39"/>
      <c r="M1812" s="39"/>
      <c r="N1812" s="39"/>
      <c r="O1812" s="39"/>
      <c r="P1812" s="39"/>
      <c r="Q1812" s="39"/>
      <c r="R1812" s="39"/>
      <c r="S1812" s="39"/>
    </row>
    <row r="1813" spans="1:19" s="49" customFormat="1" ht="15.75" x14ac:dyDescent="0.2">
      <c r="A1813" s="122">
        <v>83</v>
      </c>
      <c r="B1813" s="125" t="s">
        <v>8850</v>
      </c>
      <c r="C1813" s="110">
        <v>14</v>
      </c>
      <c r="D1813" s="111"/>
      <c r="E1813" s="147" t="s">
        <v>8851</v>
      </c>
      <c r="F1813" s="25"/>
      <c r="G1813" s="25">
        <v>1000000</v>
      </c>
      <c r="I1813" s="39"/>
      <c r="J1813" s="39"/>
      <c r="K1813" s="39"/>
      <c r="L1813" s="39"/>
      <c r="M1813" s="39"/>
      <c r="N1813" s="39"/>
      <c r="O1813" s="39"/>
      <c r="P1813" s="39"/>
      <c r="Q1813" s="39"/>
      <c r="R1813" s="39"/>
      <c r="S1813" s="39"/>
    </row>
    <row r="1814" spans="1:19" s="49" customFormat="1" ht="15.75" x14ac:dyDescent="0.2">
      <c r="A1814" s="122">
        <v>84</v>
      </c>
      <c r="B1814" s="125" t="s">
        <v>8852</v>
      </c>
      <c r="C1814" s="110">
        <v>14</v>
      </c>
      <c r="D1814" s="111"/>
      <c r="E1814" s="147" t="s">
        <v>8853</v>
      </c>
      <c r="F1814" s="25"/>
      <c r="G1814" s="25">
        <v>1500000</v>
      </c>
      <c r="I1814" s="39"/>
      <c r="J1814" s="39"/>
      <c r="K1814" s="39"/>
      <c r="L1814" s="39"/>
      <c r="M1814" s="39"/>
      <c r="N1814" s="39"/>
      <c r="O1814" s="39"/>
      <c r="P1814" s="39"/>
      <c r="Q1814" s="39"/>
      <c r="R1814" s="39"/>
      <c r="S1814" s="39"/>
    </row>
    <row r="1815" spans="1:19" s="49" customFormat="1" ht="15.75" x14ac:dyDescent="0.2">
      <c r="A1815" s="122">
        <v>85</v>
      </c>
      <c r="B1815" s="125" t="s">
        <v>8854</v>
      </c>
      <c r="C1815" s="110">
        <v>15</v>
      </c>
      <c r="D1815" s="111"/>
      <c r="E1815" s="147" t="s">
        <v>8855</v>
      </c>
      <c r="F1815" s="25"/>
      <c r="G1815" s="25">
        <v>1000000</v>
      </c>
      <c r="I1815" s="39"/>
      <c r="J1815" s="39"/>
      <c r="K1815" s="39"/>
      <c r="L1815" s="39"/>
      <c r="M1815" s="39"/>
      <c r="N1815" s="39"/>
      <c r="O1815" s="39"/>
      <c r="P1815" s="39"/>
      <c r="Q1815" s="39"/>
      <c r="R1815" s="39"/>
      <c r="S1815" s="39"/>
    </row>
    <row r="1816" spans="1:19" s="49" customFormat="1" ht="15.75" x14ac:dyDescent="0.2">
      <c r="A1816" s="122">
        <v>86</v>
      </c>
      <c r="B1816" s="125" t="s">
        <v>8856</v>
      </c>
      <c r="C1816" s="110">
        <v>15</v>
      </c>
      <c r="D1816" s="111"/>
      <c r="E1816" s="147" t="s">
        <v>8857</v>
      </c>
      <c r="F1816" s="25"/>
      <c r="G1816" s="25">
        <v>1000000</v>
      </c>
      <c r="I1816" s="39"/>
      <c r="J1816" s="39"/>
      <c r="K1816" s="39"/>
      <c r="L1816" s="39"/>
      <c r="M1816" s="39"/>
      <c r="N1816" s="39"/>
      <c r="O1816" s="39"/>
      <c r="P1816" s="39"/>
      <c r="Q1816" s="39"/>
      <c r="R1816" s="39"/>
      <c r="S1816" s="39"/>
    </row>
    <row r="1817" spans="1:19" s="49" customFormat="1" ht="15.75" x14ac:dyDescent="0.2">
      <c r="A1817" s="122">
        <v>87</v>
      </c>
      <c r="B1817" s="125" t="s">
        <v>8858</v>
      </c>
      <c r="C1817" s="110">
        <v>15</v>
      </c>
      <c r="D1817" s="111"/>
      <c r="E1817" s="147" t="s">
        <v>8859</v>
      </c>
      <c r="F1817" s="25"/>
      <c r="G1817" s="25">
        <v>1000000</v>
      </c>
      <c r="I1817" s="39"/>
      <c r="J1817" s="39"/>
      <c r="K1817" s="39"/>
      <c r="L1817" s="39"/>
      <c r="M1817" s="39"/>
      <c r="N1817" s="39"/>
      <c r="O1817" s="39"/>
      <c r="P1817" s="39"/>
      <c r="Q1817" s="39"/>
      <c r="R1817" s="39"/>
      <c r="S1817" s="39"/>
    </row>
    <row r="1818" spans="1:19" s="49" customFormat="1" ht="15.75" x14ac:dyDescent="0.2">
      <c r="A1818" s="122">
        <v>88</v>
      </c>
      <c r="B1818" s="125" t="s">
        <v>8860</v>
      </c>
      <c r="C1818" s="110">
        <v>15</v>
      </c>
      <c r="D1818" s="111"/>
      <c r="E1818" s="147" t="s">
        <v>8861</v>
      </c>
      <c r="F1818" s="25"/>
      <c r="G1818" s="25">
        <v>1000000</v>
      </c>
      <c r="I1818" s="39"/>
      <c r="J1818" s="39"/>
      <c r="K1818" s="39"/>
      <c r="L1818" s="39"/>
      <c r="M1818" s="39"/>
      <c r="N1818" s="39"/>
      <c r="O1818" s="39"/>
      <c r="P1818" s="39"/>
      <c r="Q1818" s="39"/>
      <c r="R1818" s="39"/>
      <c r="S1818" s="39"/>
    </row>
    <row r="1819" spans="1:19" s="49" customFormat="1" ht="31.5" x14ac:dyDescent="0.2">
      <c r="A1819" s="122">
        <v>89</v>
      </c>
      <c r="B1819" s="125" t="s">
        <v>8862</v>
      </c>
      <c r="C1819" s="110">
        <v>15</v>
      </c>
      <c r="D1819" s="111"/>
      <c r="E1819" s="148" t="s">
        <v>8863</v>
      </c>
      <c r="F1819" s="25"/>
      <c r="G1819" s="25">
        <v>1000000</v>
      </c>
      <c r="I1819" s="39"/>
      <c r="J1819" s="39"/>
      <c r="K1819" s="39"/>
      <c r="L1819" s="39"/>
      <c r="M1819" s="39"/>
      <c r="N1819" s="39"/>
      <c r="O1819" s="39"/>
      <c r="P1819" s="39"/>
      <c r="Q1819" s="39"/>
      <c r="R1819" s="39"/>
      <c r="S1819" s="39"/>
    </row>
    <row r="1820" spans="1:19" s="49" customFormat="1" ht="15.75" x14ac:dyDescent="0.2">
      <c r="A1820" s="122">
        <v>90</v>
      </c>
      <c r="B1820" s="125" t="s">
        <v>8864</v>
      </c>
      <c r="C1820" s="110">
        <v>15</v>
      </c>
      <c r="D1820" s="111"/>
      <c r="E1820" s="147" t="s">
        <v>8865</v>
      </c>
      <c r="F1820" s="25"/>
      <c r="G1820" s="25">
        <v>2500000</v>
      </c>
      <c r="I1820" s="39"/>
      <c r="J1820" s="39"/>
      <c r="K1820" s="39"/>
      <c r="L1820" s="39"/>
      <c r="M1820" s="39"/>
      <c r="N1820" s="39"/>
      <c r="O1820" s="39"/>
      <c r="P1820" s="39"/>
      <c r="Q1820" s="39"/>
      <c r="R1820" s="39"/>
      <c r="S1820" s="39"/>
    </row>
    <row r="1821" spans="1:19" s="49" customFormat="1" ht="31.5" x14ac:dyDescent="0.2">
      <c r="A1821" s="122">
        <v>91</v>
      </c>
      <c r="B1821" s="125" t="s">
        <v>8866</v>
      </c>
      <c r="C1821" s="110">
        <v>15</v>
      </c>
      <c r="D1821" s="111"/>
      <c r="E1821" s="148" t="s">
        <v>8867</v>
      </c>
      <c r="F1821" s="25"/>
      <c r="G1821" s="25">
        <v>1500000</v>
      </c>
      <c r="I1821" s="39"/>
      <c r="J1821" s="39"/>
      <c r="K1821" s="39"/>
      <c r="L1821" s="39"/>
      <c r="M1821" s="39"/>
      <c r="N1821" s="39"/>
      <c r="O1821" s="39"/>
      <c r="P1821" s="39"/>
      <c r="Q1821" s="39"/>
      <c r="R1821" s="39"/>
      <c r="S1821" s="39"/>
    </row>
    <row r="1822" spans="1:19" s="49" customFormat="1" ht="15.75" x14ac:dyDescent="0.2">
      <c r="A1822" s="122">
        <v>92</v>
      </c>
      <c r="B1822" s="125" t="s">
        <v>8868</v>
      </c>
      <c r="C1822" s="110">
        <v>16</v>
      </c>
      <c r="D1822" s="111"/>
      <c r="E1822" s="147" t="s">
        <v>8869</v>
      </c>
      <c r="F1822" s="25"/>
      <c r="G1822" s="25">
        <v>2000000</v>
      </c>
      <c r="I1822" s="39"/>
      <c r="J1822" s="39"/>
      <c r="K1822" s="39"/>
      <c r="L1822" s="39"/>
      <c r="M1822" s="39"/>
      <c r="N1822" s="39"/>
      <c r="O1822" s="39"/>
      <c r="P1822" s="39"/>
      <c r="Q1822" s="39"/>
      <c r="R1822" s="39"/>
      <c r="S1822" s="39"/>
    </row>
    <row r="1823" spans="1:19" s="49" customFormat="1" ht="15.75" x14ac:dyDescent="0.2">
      <c r="A1823" s="122">
        <v>93</v>
      </c>
      <c r="B1823" s="125" t="s">
        <v>8870</v>
      </c>
      <c r="C1823" s="110">
        <v>16</v>
      </c>
      <c r="D1823" s="111"/>
      <c r="E1823" s="147" t="s">
        <v>8871</v>
      </c>
      <c r="F1823" s="25"/>
      <c r="G1823" s="25">
        <v>1000000</v>
      </c>
      <c r="I1823" s="39"/>
      <c r="J1823" s="39"/>
      <c r="K1823" s="39"/>
      <c r="L1823" s="39"/>
      <c r="M1823" s="39"/>
      <c r="N1823" s="39"/>
      <c r="O1823" s="39"/>
      <c r="P1823" s="39"/>
      <c r="Q1823" s="39"/>
      <c r="R1823" s="39"/>
      <c r="S1823" s="39"/>
    </row>
    <row r="1824" spans="1:19" s="49" customFormat="1" ht="15.75" x14ac:dyDescent="0.2">
      <c r="A1824" s="122">
        <v>94</v>
      </c>
      <c r="B1824" s="125" t="s">
        <v>8872</v>
      </c>
      <c r="C1824" s="110">
        <v>16</v>
      </c>
      <c r="D1824" s="111"/>
      <c r="E1824" s="147" t="s">
        <v>8873</v>
      </c>
      <c r="F1824" s="25"/>
      <c r="G1824" s="25">
        <v>2000000</v>
      </c>
      <c r="I1824" s="39"/>
      <c r="J1824" s="39"/>
      <c r="K1824" s="39"/>
      <c r="L1824" s="39"/>
      <c r="M1824" s="39"/>
      <c r="N1824" s="39"/>
      <c r="O1824" s="39"/>
      <c r="P1824" s="39"/>
      <c r="Q1824" s="39"/>
      <c r="R1824" s="39"/>
      <c r="S1824" s="39"/>
    </row>
    <row r="1825" spans="1:19" s="49" customFormat="1" ht="31.5" x14ac:dyDescent="0.2">
      <c r="A1825" s="122">
        <v>95</v>
      </c>
      <c r="B1825" s="125" t="s">
        <v>8874</v>
      </c>
      <c r="C1825" s="110">
        <v>16</v>
      </c>
      <c r="D1825" s="111"/>
      <c r="E1825" s="148" t="s">
        <v>8875</v>
      </c>
      <c r="F1825" s="25"/>
      <c r="G1825" s="25">
        <v>2000000</v>
      </c>
      <c r="I1825" s="39"/>
      <c r="J1825" s="39"/>
      <c r="K1825" s="39"/>
      <c r="L1825" s="39"/>
      <c r="M1825" s="39"/>
      <c r="N1825" s="39"/>
      <c r="O1825" s="39"/>
      <c r="P1825" s="39"/>
      <c r="Q1825" s="39"/>
      <c r="R1825" s="39"/>
      <c r="S1825" s="39"/>
    </row>
    <row r="1826" spans="1:19" s="49" customFormat="1" ht="31.5" x14ac:dyDescent="0.2">
      <c r="A1826" s="122">
        <v>96</v>
      </c>
      <c r="B1826" s="125" t="s">
        <v>8876</v>
      </c>
      <c r="C1826" s="110">
        <v>17</v>
      </c>
      <c r="D1826" s="111"/>
      <c r="E1826" s="148" t="s">
        <v>8877</v>
      </c>
      <c r="F1826" s="25"/>
      <c r="G1826" s="25">
        <v>1000000</v>
      </c>
      <c r="I1826" s="39"/>
      <c r="J1826" s="39"/>
      <c r="K1826" s="39"/>
      <c r="L1826" s="39"/>
      <c r="M1826" s="39"/>
      <c r="N1826" s="39"/>
      <c r="O1826" s="39"/>
      <c r="P1826" s="39"/>
      <c r="Q1826" s="39"/>
      <c r="R1826" s="39"/>
      <c r="S1826" s="39"/>
    </row>
    <row r="1827" spans="1:19" s="49" customFormat="1" ht="15.75" x14ac:dyDescent="0.2">
      <c r="A1827" s="122">
        <v>97</v>
      </c>
      <c r="B1827" s="125" t="s">
        <v>8878</v>
      </c>
      <c r="C1827" s="110">
        <v>17</v>
      </c>
      <c r="D1827" s="111"/>
      <c r="E1827" s="147" t="s">
        <v>8879</v>
      </c>
      <c r="F1827" s="25"/>
      <c r="G1827" s="25">
        <v>2500000</v>
      </c>
      <c r="I1827" s="39"/>
      <c r="J1827" s="39"/>
      <c r="K1827" s="39"/>
      <c r="L1827" s="39"/>
      <c r="M1827" s="39"/>
      <c r="N1827" s="39"/>
      <c r="O1827" s="39"/>
      <c r="P1827" s="39"/>
      <c r="Q1827" s="39"/>
      <c r="R1827" s="39"/>
      <c r="S1827" s="39"/>
    </row>
    <row r="1828" spans="1:19" s="49" customFormat="1" ht="31.5" x14ac:dyDescent="0.2">
      <c r="A1828" s="122">
        <v>98</v>
      </c>
      <c r="B1828" s="125" t="s">
        <v>8880</v>
      </c>
      <c r="C1828" s="110">
        <v>17</v>
      </c>
      <c r="D1828" s="111"/>
      <c r="E1828" s="148" t="s">
        <v>8881</v>
      </c>
      <c r="F1828" s="25"/>
      <c r="G1828" s="25">
        <v>2500000</v>
      </c>
      <c r="I1828" s="39"/>
      <c r="J1828" s="39"/>
      <c r="K1828" s="39"/>
      <c r="L1828" s="39"/>
      <c r="M1828" s="39"/>
      <c r="N1828" s="39"/>
      <c r="O1828" s="39"/>
      <c r="P1828" s="39"/>
      <c r="Q1828" s="39"/>
      <c r="R1828" s="39"/>
      <c r="S1828" s="39"/>
    </row>
    <row r="1829" spans="1:19" s="49" customFormat="1" ht="15.75" x14ac:dyDescent="0.2">
      <c r="A1829" s="122">
        <v>99</v>
      </c>
      <c r="B1829" s="125" t="s">
        <v>8882</v>
      </c>
      <c r="C1829" s="110">
        <v>17</v>
      </c>
      <c r="D1829" s="111"/>
      <c r="E1829" s="147" t="s">
        <v>8883</v>
      </c>
      <c r="F1829" s="25"/>
      <c r="G1829" s="25">
        <v>2500000</v>
      </c>
      <c r="I1829" s="39"/>
      <c r="J1829" s="39"/>
      <c r="K1829" s="39"/>
      <c r="L1829" s="39"/>
      <c r="M1829" s="39"/>
      <c r="N1829" s="39"/>
      <c r="O1829" s="39"/>
      <c r="P1829" s="39"/>
      <c r="Q1829" s="39"/>
      <c r="R1829" s="39"/>
      <c r="S1829" s="39"/>
    </row>
    <row r="1830" spans="1:19" s="49" customFormat="1" ht="15.75" x14ac:dyDescent="0.2">
      <c r="A1830" s="122">
        <v>100</v>
      </c>
      <c r="B1830" s="125" t="s">
        <v>8884</v>
      </c>
      <c r="C1830" s="110">
        <v>17</v>
      </c>
      <c r="D1830" s="111"/>
      <c r="E1830" s="147" t="s">
        <v>8885</v>
      </c>
      <c r="F1830" s="25"/>
      <c r="G1830" s="25">
        <v>2500000</v>
      </c>
      <c r="I1830" s="39"/>
      <c r="J1830" s="39"/>
      <c r="K1830" s="39"/>
      <c r="L1830" s="39"/>
      <c r="M1830" s="39"/>
      <c r="N1830" s="39"/>
      <c r="O1830" s="39"/>
      <c r="P1830" s="39"/>
      <c r="Q1830" s="39"/>
      <c r="R1830" s="39"/>
      <c r="S1830" s="39"/>
    </row>
    <row r="1831" spans="1:19" s="49" customFormat="1" ht="15.75" x14ac:dyDescent="0.2">
      <c r="A1831" s="122">
        <v>101</v>
      </c>
      <c r="B1831" s="125" t="s">
        <v>8886</v>
      </c>
      <c r="C1831" s="110">
        <v>17</v>
      </c>
      <c r="D1831" s="111"/>
      <c r="E1831" s="147" t="s">
        <v>8887</v>
      </c>
      <c r="F1831" s="25"/>
      <c r="G1831" s="25">
        <v>2500000</v>
      </c>
      <c r="I1831" s="39"/>
      <c r="J1831" s="39"/>
      <c r="K1831" s="39"/>
      <c r="L1831" s="39"/>
      <c r="M1831" s="39"/>
      <c r="N1831" s="39"/>
      <c r="O1831" s="39"/>
      <c r="P1831" s="39"/>
      <c r="Q1831" s="39"/>
      <c r="R1831" s="39"/>
      <c r="S1831" s="39"/>
    </row>
    <row r="1832" spans="1:19" s="49" customFormat="1" ht="15.75" x14ac:dyDescent="0.2">
      <c r="A1832" s="122">
        <v>102</v>
      </c>
      <c r="B1832" s="125" t="s">
        <v>8888</v>
      </c>
      <c r="C1832" s="110">
        <v>18</v>
      </c>
      <c r="D1832" s="111"/>
      <c r="E1832" s="147" t="s">
        <v>8889</v>
      </c>
      <c r="F1832" s="25"/>
      <c r="G1832" s="25">
        <v>1000000</v>
      </c>
      <c r="I1832" s="39"/>
      <c r="J1832" s="39"/>
      <c r="K1832" s="39"/>
      <c r="L1832" s="39"/>
      <c r="M1832" s="39"/>
      <c r="N1832" s="39"/>
      <c r="O1832" s="39"/>
      <c r="P1832" s="39"/>
      <c r="Q1832" s="39"/>
      <c r="R1832" s="39"/>
      <c r="S1832" s="39"/>
    </row>
    <row r="1833" spans="1:19" s="49" customFormat="1" ht="15.75" x14ac:dyDescent="0.2">
      <c r="A1833" s="122">
        <v>103</v>
      </c>
      <c r="B1833" s="125" t="s">
        <v>8890</v>
      </c>
      <c r="C1833" s="110">
        <v>18</v>
      </c>
      <c r="D1833" s="111"/>
      <c r="E1833" s="147" t="s">
        <v>8891</v>
      </c>
      <c r="F1833" s="25"/>
      <c r="G1833" s="25">
        <v>1000000</v>
      </c>
      <c r="I1833" s="39"/>
      <c r="J1833" s="39"/>
      <c r="K1833" s="39"/>
      <c r="L1833" s="39"/>
      <c r="M1833" s="39"/>
      <c r="N1833" s="39"/>
      <c r="O1833" s="39"/>
      <c r="P1833" s="39"/>
      <c r="Q1833" s="39"/>
      <c r="R1833" s="39"/>
      <c r="S1833" s="39"/>
    </row>
    <row r="1834" spans="1:19" s="49" customFormat="1" ht="15.75" x14ac:dyDescent="0.2">
      <c r="A1834" s="122">
        <v>104</v>
      </c>
      <c r="B1834" s="125" t="s">
        <v>8892</v>
      </c>
      <c r="C1834" s="110">
        <v>18</v>
      </c>
      <c r="D1834" s="111"/>
      <c r="E1834" s="147" t="s">
        <v>8893</v>
      </c>
      <c r="F1834" s="25"/>
      <c r="G1834" s="25">
        <v>1000000</v>
      </c>
      <c r="I1834" s="39"/>
      <c r="J1834" s="39"/>
      <c r="K1834" s="39"/>
      <c r="L1834" s="39"/>
      <c r="M1834" s="39"/>
      <c r="N1834" s="39"/>
      <c r="O1834" s="39"/>
      <c r="P1834" s="39"/>
      <c r="Q1834" s="39"/>
      <c r="R1834" s="39"/>
      <c r="S1834" s="39"/>
    </row>
    <row r="1835" spans="1:19" s="49" customFormat="1" ht="15.75" x14ac:dyDescent="0.2">
      <c r="A1835" s="122">
        <v>105</v>
      </c>
      <c r="B1835" s="125" t="s">
        <v>8894</v>
      </c>
      <c r="C1835" s="110">
        <v>18</v>
      </c>
      <c r="D1835" s="111"/>
      <c r="E1835" s="147" t="s">
        <v>8895</v>
      </c>
      <c r="F1835" s="25"/>
      <c r="G1835" s="25">
        <v>1000000</v>
      </c>
      <c r="I1835" s="39"/>
      <c r="J1835" s="39"/>
      <c r="K1835" s="39"/>
      <c r="L1835" s="39"/>
      <c r="M1835" s="39"/>
      <c r="N1835" s="39"/>
      <c r="O1835" s="39"/>
      <c r="P1835" s="39"/>
      <c r="Q1835" s="39"/>
      <c r="R1835" s="39"/>
      <c r="S1835" s="39"/>
    </row>
    <row r="1836" spans="1:19" s="49" customFormat="1" ht="15.75" x14ac:dyDescent="0.2">
      <c r="A1836" s="122">
        <v>106</v>
      </c>
      <c r="B1836" s="125" t="s">
        <v>8896</v>
      </c>
      <c r="C1836" s="110">
        <v>19</v>
      </c>
      <c r="D1836" s="111"/>
      <c r="E1836" s="147" t="s">
        <v>8897</v>
      </c>
      <c r="F1836" s="25"/>
      <c r="G1836" s="25">
        <v>2000000</v>
      </c>
      <c r="I1836" s="39"/>
      <c r="J1836" s="39"/>
      <c r="K1836" s="39"/>
      <c r="L1836" s="39"/>
      <c r="M1836" s="39"/>
      <c r="N1836" s="39"/>
      <c r="O1836" s="39"/>
      <c r="P1836" s="39"/>
      <c r="Q1836" s="39"/>
      <c r="R1836" s="39"/>
      <c r="S1836" s="39"/>
    </row>
    <row r="1837" spans="1:19" s="49" customFormat="1" ht="15.75" x14ac:dyDescent="0.2">
      <c r="A1837" s="122">
        <v>107</v>
      </c>
      <c r="B1837" s="125" t="s">
        <v>8898</v>
      </c>
      <c r="C1837" s="110">
        <v>19</v>
      </c>
      <c r="D1837" s="111"/>
      <c r="E1837" s="147" t="s">
        <v>8899</v>
      </c>
      <c r="F1837" s="25"/>
      <c r="G1837" s="25">
        <v>1000000</v>
      </c>
      <c r="I1837" s="39"/>
      <c r="J1837" s="39"/>
      <c r="K1837" s="39"/>
      <c r="L1837" s="39"/>
      <c r="M1837" s="39"/>
      <c r="N1837" s="39"/>
      <c r="O1837" s="39"/>
      <c r="P1837" s="39"/>
      <c r="Q1837" s="39"/>
      <c r="R1837" s="39"/>
      <c r="S1837" s="39"/>
    </row>
    <row r="1838" spans="1:19" s="49" customFormat="1" ht="15.75" x14ac:dyDescent="0.2">
      <c r="A1838" s="122">
        <v>108</v>
      </c>
      <c r="B1838" s="125" t="s">
        <v>8900</v>
      </c>
      <c r="C1838" s="110">
        <v>19</v>
      </c>
      <c r="D1838" s="111"/>
      <c r="E1838" s="147" t="s">
        <v>8901</v>
      </c>
      <c r="F1838" s="25"/>
      <c r="G1838" s="25">
        <v>1000000</v>
      </c>
      <c r="I1838" s="39"/>
      <c r="J1838" s="39"/>
      <c r="K1838" s="39"/>
      <c r="L1838" s="39"/>
      <c r="M1838" s="39"/>
      <c r="N1838" s="39"/>
      <c r="O1838" s="39"/>
      <c r="P1838" s="39"/>
      <c r="Q1838" s="39"/>
      <c r="R1838" s="39"/>
      <c r="S1838" s="39"/>
    </row>
    <row r="1839" spans="1:19" s="49" customFormat="1" ht="15.75" x14ac:dyDescent="0.2">
      <c r="A1839" s="122">
        <v>109</v>
      </c>
      <c r="B1839" s="125" t="s">
        <v>8902</v>
      </c>
      <c r="C1839" s="110">
        <v>19</v>
      </c>
      <c r="D1839" s="111"/>
      <c r="E1839" s="147" t="s">
        <v>8903</v>
      </c>
      <c r="F1839" s="25"/>
      <c r="G1839" s="25">
        <v>1500000</v>
      </c>
      <c r="I1839" s="39"/>
      <c r="J1839" s="39"/>
      <c r="K1839" s="39"/>
      <c r="L1839" s="39"/>
      <c r="M1839" s="39"/>
      <c r="N1839" s="39"/>
      <c r="O1839" s="39"/>
      <c r="P1839" s="39"/>
      <c r="Q1839" s="39"/>
      <c r="R1839" s="39"/>
      <c r="S1839" s="39"/>
    </row>
    <row r="1840" spans="1:19" s="49" customFormat="1" ht="15.75" x14ac:dyDescent="0.2">
      <c r="A1840" s="122">
        <v>110</v>
      </c>
      <c r="B1840" s="125" t="s">
        <v>8904</v>
      </c>
      <c r="C1840" s="110">
        <v>19</v>
      </c>
      <c r="D1840" s="111"/>
      <c r="E1840" s="147" t="s">
        <v>8905</v>
      </c>
      <c r="F1840" s="25"/>
      <c r="G1840" s="25">
        <v>1000000</v>
      </c>
      <c r="I1840" s="39"/>
      <c r="J1840" s="39"/>
      <c r="K1840" s="39"/>
      <c r="L1840" s="39"/>
      <c r="M1840" s="39"/>
      <c r="N1840" s="39"/>
      <c r="O1840" s="39"/>
      <c r="P1840" s="39"/>
      <c r="Q1840" s="39"/>
      <c r="R1840" s="39"/>
      <c r="S1840" s="39"/>
    </row>
    <row r="1841" spans="1:19" s="49" customFormat="1" ht="31.5" x14ac:dyDescent="0.2">
      <c r="A1841" s="122">
        <v>111</v>
      </c>
      <c r="B1841" s="125" t="s">
        <v>8906</v>
      </c>
      <c r="C1841" s="110">
        <v>20</v>
      </c>
      <c r="D1841" s="111"/>
      <c r="E1841" s="148" t="s">
        <v>8907</v>
      </c>
      <c r="F1841" s="25"/>
      <c r="G1841" s="25">
        <v>1000000</v>
      </c>
      <c r="I1841" s="39"/>
      <c r="J1841" s="39"/>
      <c r="K1841" s="39"/>
      <c r="L1841" s="39"/>
      <c r="M1841" s="39"/>
      <c r="N1841" s="39"/>
      <c r="O1841" s="39"/>
      <c r="P1841" s="39"/>
      <c r="Q1841" s="39"/>
      <c r="R1841" s="39"/>
      <c r="S1841" s="39"/>
    </row>
    <row r="1842" spans="1:19" s="49" customFormat="1" ht="15.75" x14ac:dyDescent="0.2">
      <c r="A1842" s="122">
        <v>112</v>
      </c>
      <c r="B1842" s="125" t="s">
        <v>8908</v>
      </c>
      <c r="C1842" s="110">
        <v>20</v>
      </c>
      <c r="D1842" s="111"/>
      <c r="E1842" s="147" t="s">
        <v>8909</v>
      </c>
      <c r="F1842" s="25"/>
      <c r="G1842" s="25">
        <v>1000000</v>
      </c>
      <c r="I1842" s="39"/>
      <c r="J1842" s="39"/>
      <c r="K1842" s="39"/>
      <c r="L1842" s="39"/>
      <c r="M1842" s="39"/>
      <c r="N1842" s="39"/>
      <c r="O1842" s="39"/>
      <c r="P1842" s="39"/>
      <c r="Q1842" s="39"/>
      <c r="R1842" s="39"/>
      <c r="S1842" s="39"/>
    </row>
    <row r="1843" spans="1:19" s="49" customFormat="1" ht="15.75" x14ac:dyDescent="0.2">
      <c r="A1843" s="122">
        <v>113</v>
      </c>
      <c r="B1843" s="125" t="s">
        <v>8910</v>
      </c>
      <c r="C1843" s="110">
        <v>20</v>
      </c>
      <c r="D1843" s="111"/>
      <c r="E1843" s="147" t="s">
        <v>8911</v>
      </c>
      <c r="F1843" s="25"/>
      <c r="G1843" s="25">
        <v>1000000</v>
      </c>
      <c r="I1843" s="39"/>
      <c r="J1843" s="39"/>
      <c r="K1843" s="39"/>
      <c r="L1843" s="39"/>
      <c r="M1843" s="39"/>
      <c r="N1843" s="39"/>
      <c r="O1843" s="39"/>
      <c r="P1843" s="39"/>
      <c r="Q1843" s="39"/>
      <c r="R1843" s="39"/>
      <c r="S1843" s="39"/>
    </row>
    <row r="1844" spans="1:19" s="49" customFormat="1" ht="15.75" x14ac:dyDescent="0.2">
      <c r="A1844" s="122">
        <v>114</v>
      </c>
      <c r="B1844" s="125" t="s">
        <v>8912</v>
      </c>
      <c r="C1844" s="110">
        <v>20</v>
      </c>
      <c r="D1844" s="111"/>
      <c r="E1844" s="147" t="s">
        <v>8913</v>
      </c>
      <c r="F1844" s="25"/>
      <c r="G1844" s="25">
        <v>1000000</v>
      </c>
      <c r="I1844" s="39"/>
      <c r="J1844" s="39"/>
      <c r="K1844" s="39"/>
      <c r="L1844" s="39"/>
      <c r="M1844" s="39"/>
      <c r="N1844" s="39"/>
      <c r="O1844" s="39"/>
      <c r="P1844" s="39"/>
      <c r="Q1844" s="39"/>
      <c r="R1844" s="39"/>
      <c r="S1844" s="39"/>
    </row>
    <row r="1845" spans="1:19" s="49" customFormat="1" ht="15.75" x14ac:dyDescent="0.2">
      <c r="A1845" s="122">
        <v>115</v>
      </c>
      <c r="B1845" s="125" t="s">
        <v>8914</v>
      </c>
      <c r="C1845" s="110">
        <v>20</v>
      </c>
      <c r="D1845" s="111"/>
      <c r="E1845" s="147" t="s">
        <v>8915</v>
      </c>
      <c r="F1845" s="25"/>
      <c r="G1845" s="25">
        <v>1000000</v>
      </c>
      <c r="I1845" s="39"/>
      <c r="J1845" s="39"/>
      <c r="K1845" s="39"/>
      <c r="L1845" s="39"/>
      <c r="M1845" s="39"/>
      <c r="N1845" s="39"/>
      <c r="O1845" s="39"/>
      <c r="P1845" s="39"/>
      <c r="Q1845" s="39"/>
      <c r="R1845" s="39"/>
      <c r="S1845" s="39"/>
    </row>
    <row r="1846" spans="1:19" s="49" customFormat="1" ht="15.75" x14ac:dyDescent="0.2">
      <c r="A1846" s="122">
        <v>116</v>
      </c>
      <c r="B1846" s="125" t="s">
        <v>8916</v>
      </c>
      <c r="C1846" s="110">
        <v>20</v>
      </c>
      <c r="D1846" s="111"/>
      <c r="E1846" s="147" t="s">
        <v>8917</v>
      </c>
      <c r="F1846" s="25"/>
      <c r="G1846" s="25">
        <v>500000</v>
      </c>
      <c r="I1846" s="39"/>
      <c r="J1846" s="39"/>
      <c r="K1846" s="39"/>
      <c r="L1846" s="39"/>
      <c r="M1846" s="39"/>
      <c r="N1846" s="39"/>
      <c r="O1846" s="39"/>
      <c r="P1846" s="39"/>
      <c r="Q1846" s="39"/>
      <c r="R1846" s="39"/>
      <c r="S1846" s="39"/>
    </row>
    <row r="1847" spans="1:19" s="49" customFormat="1" ht="15.75" x14ac:dyDescent="0.2">
      <c r="A1847" s="122">
        <v>117</v>
      </c>
      <c r="B1847" s="125" t="s">
        <v>8918</v>
      </c>
      <c r="C1847" s="110">
        <v>20</v>
      </c>
      <c r="D1847" s="111"/>
      <c r="E1847" s="147" t="s">
        <v>8919</v>
      </c>
      <c r="F1847" s="25"/>
      <c r="G1847" s="25">
        <v>1000000</v>
      </c>
      <c r="I1847" s="39"/>
      <c r="J1847" s="39"/>
      <c r="K1847" s="39"/>
      <c r="L1847" s="39"/>
      <c r="M1847" s="39"/>
      <c r="N1847" s="39"/>
      <c r="O1847" s="39"/>
      <c r="P1847" s="39"/>
      <c r="Q1847" s="39"/>
      <c r="R1847" s="39"/>
      <c r="S1847" s="39"/>
    </row>
    <row r="1848" spans="1:19" s="49" customFormat="1" ht="15.75" x14ac:dyDescent="0.2">
      <c r="A1848" s="122">
        <v>118</v>
      </c>
      <c r="B1848" s="125" t="s">
        <v>8920</v>
      </c>
      <c r="C1848" s="110">
        <v>20</v>
      </c>
      <c r="D1848" s="111"/>
      <c r="E1848" s="147" t="s">
        <v>8921</v>
      </c>
      <c r="F1848" s="25"/>
      <c r="G1848" s="25">
        <v>500000</v>
      </c>
      <c r="I1848" s="39"/>
      <c r="J1848" s="39"/>
      <c r="K1848" s="39"/>
      <c r="L1848" s="39"/>
      <c r="M1848" s="39"/>
      <c r="N1848" s="39"/>
      <c r="O1848" s="39"/>
      <c r="P1848" s="39"/>
      <c r="Q1848" s="39"/>
      <c r="R1848" s="39"/>
      <c r="S1848" s="39"/>
    </row>
    <row r="1849" spans="1:19" s="49" customFormat="1" ht="15.75" x14ac:dyDescent="0.2">
      <c r="A1849" s="122">
        <v>119</v>
      </c>
      <c r="B1849" s="125" t="s">
        <v>8922</v>
      </c>
      <c r="C1849" s="110">
        <v>21</v>
      </c>
      <c r="D1849" s="111"/>
      <c r="E1849" s="147" t="s">
        <v>8923</v>
      </c>
      <c r="F1849" s="25"/>
      <c r="G1849" s="25">
        <v>1500000</v>
      </c>
      <c r="I1849" s="39"/>
      <c r="J1849" s="39"/>
      <c r="K1849" s="39"/>
      <c r="L1849" s="39"/>
      <c r="M1849" s="39"/>
      <c r="N1849" s="39"/>
      <c r="O1849" s="39"/>
      <c r="P1849" s="39"/>
      <c r="Q1849" s="39"/>
      <c r="R1849" s="39"/>
      <c r="S1849" s="39"/>
    </row>
    <row r="1850" spans="1:19" s="49" customFormat="1" ht="15.75" x14ac:dyDescent="0.2">
      <c r="A1850" s="122">
        <v>120</v>
      </c>
      <c r="B1850" s="125" t="s">
        <v>8924</v>
      </c>
      <c r="C1850" s="110">
        <v>21</v>
      </c>
      <c r="D1850" s="111"/>
      <c r="E1850" s="147" t="s">
        <v>8925</v>
      </c>
      <c r="F1850" s="25"/>
      <c r="G1850" s="25">
        <v>1500000</v>
      </c>
      <c r="I1850" s="39"/>
      <c r="J1850" s="39"/>
      <c r="K1850" s="39"/>
      <c r="L1850" s="39"/>
      <c r="M1850" s="39"/>
      <c r="N1850" s="39"/>
      <c r="O1850" s="39"/>
      <c r="P1850" s="39"/>
      <c r="Q1850" s="39"/>
      <c r="R1850" s="39"/>
      <c r="S1850" s="39"/>
    </row>
    <row r="1851" spans="1:19" s="49" customFormat="1" ht="15.75" x14ac:dyDescent="0.2">
      <c r="A1851" s="122">
        <v>121</v>
      </c>
      <c r="B1851" s="125" t="s">
        <v>8926</v>
      </c>
      <c r="C1851" s="110">
        <v>21</v>
      </c>
      <c r="D1851" s="111"/>
      <c r="E1851" s="147" t="s">
        <v>8927</v>
      </c>
      <c r="F1851" s="25"/>
      <c r="G1851" s="25">
        <v>3000000</v>
      </c>
      <c r="I1851" s="39"/>
      <c r="J1851" s="39"/>
      <c r="K1851" s="39"/>
      <c r="L1851" s="39"/>
      <c r="M1851" s="39"/>
      <c r="N1851" s="39"/>
      <c r="O1851" s="39"/>
      <c r="P1851" s="39"/>
      <c r="Q1851" s="39"/>
      <c r="R1851" s="39"/>
      <c r="S1851" s="39"/>
    </row>
    <row r="1852" spans="1:19" s="49" customFormat="1" ht="15.75" x14ac:dyDescent="0.2">
      <c r="A1852" s="122">
        <v>122</v>
      </c>
      <c r="B1852" s="125" t="s">
        <v>8928</v>
      </c>
      <c r="C1852" s="110">
        <v>21</v>
      </c>
      <c r="D1852" s="111"/>
      <c r="E1852" s="147" t="s">
        <v>8929</v>
      </c>
      <c r="F1852" s="25"/>
      <c r="G1852" s="25">
        <v>1000000</v>
      </c>
      <c r="I1852" s="39"/>
      <c r="J1852" s="39"/>
      <c r="K1852" s="39"/>
      <c r="L1852" s="39"/>
      <c r="M1852" s="39"/>
      <c r="N1852" s="39"/>
      <c r="O1852" s="39"/>
      <c r="P1852" s="39"/>
      <c r="Q1852" s="39"/>
      <c r="R1852" s="39"/>
      <c r="S1852" s="39"/>
    </row>
    <row r="1853" spans="1:19" s="49" customFormat="1" ht="15.75" x14ac:dyDescent="0.2">
      <c r="A1853" s="122">
        <v>123</v>
      </c>
      <c r="B1853" s="125" t="s">
        <v>8930</v>
      </c>
      <c r="C1853" s="110">
        <v>21</v>
      </c>
      <c r="D1853" s="111"/>
      <c r="E1853" s="147" t="s">
        <v>8931</v>
      </c>
      <c r="F1853" s="25"/>
      <c r="G1853" s="25">
        <v>4000000</v>
      </c>
      <c r="I1853" s="39"/>
      <c r="J1853" s="39"/>
      <c r="K1853" s="39"/>
      <c r="L1853" s="39"/>
      <c r="M1853" s="39"/>
      <c r="N1853" s="39"/>
      <c r="O1853" s="39"/>
      <c r="P1853" s="39"/>
      <c r="Q1853" s="39"/>
      <c r="R1853" s="39"/>
      <c r="S1853" s="39"/>
    </row>
    <row r="1854" spans="1:19" s="49" customFormat="1" ht="15.75" x14ac:dyDescent="0.2">
      <c r="A1854" s="122">
        <v>124</v>
      </c>
      <c r="B1854" s="125" t="s">
        <v>8932</v>
      </c>
      <c r="C1854" s="110">
        <v>21</v>
      </c>
      <c r="D1854" s="111"/>
      <c r="E1854" s="147" t="s">
        <v>8933</v>
      </c>
      <c r="F1854" s="25"/>
      <c r="G1854" s="25">
        <v>8000000</v>
      </c>
      <c r="I1854" s="39"/>
      <c r="J1854" s="39"/>
      <c r="K1854" s="39"/>
      <c r="L1854" s="39"/>
      <c r="M1854" s="39"/>
      <c r="N1854" s="39"/>
      <c r="O1854" s="39"/>
      <c r="P1854" s="39"/>
      <c r="Q1854" s="39"/>
      <c r="R1854" s="39"/>
      <c r="S1854" s="39"/>
    </row>
    <row r="1855" spans="1:19" s="49" customFormat="1" ht="15.75" x14ac:dyDescent="0.2">
      <c r="A1855" s="122">
        <v>125</v>
      </c>
      <c r="B1855" s="125" t="s">
        <v>8934</v>
      </c>
      <c r="C1855" s="110">
        <v>21</v>
      </c>
      <c r="D1855" s="111"/>
      <c r="E1855" s="147" t="s">
        <v>8935</v>
      </c>
      <c r="F1855" s="25"/>
      <c r="G1855" s="25">
        <v>5000000</v>
      </c>
      <c r="I1855" s="39"/>
      <c r="J1855" s="39"/>
      <c r="K1855" s="39"/>
      <c r="L1855" s="39"/>
      <c r="M1855" s="39"/>
      <c r="N1855" s="39"/>
      <c r="O1855" s="39"/>
      <c r="P1855" s="39"/>
      <c r="Q1855" s="39"/>
      <c r="R1855" s="39"/>
      <c r="S1855" s="39"/>
    </row>
    <row r="1856" spans="1:19" s="49" customFormat="1" ht="15.75" x14ac:dyDescent="0.2">
      <c r="A1856" s="122">
        <v>126</v>
      </c>
      <c r="B1856" s="125" t="s">
        <v>8936</v>
      </c>
      <c r="C1856" s="110">
        <v>21</v>
      </c>
      <c r="D1856" s="111"/>
      <c r="E1856" s="147" t="s">
        <v>8937</v>
      </c>
      <c r="F1856" s="25"/>
      <c r="G1856" s="25">
        <v>1500000</v>
      </c>
      <c r="I1856" s="39"/>
      <c r="J1856" s="39"/>
      <c r="K1856" s="39"/>
      <c r="L1856" s="39"/>
      <c r="M1856" s="39"/>
      <c r="N1856" s="39"/>
      <c r="O1856" s="39"/>
      <c r="P1856" s="39"/>
      <c r="Q1856" s="39"/>
      <c r="R1856" s="39"/>
      <c r="S1856" s="39"/>
    </row>
    <row r="1857" spans="1:19" s="49" customFormat="1" ht="15.75" x14ac:dyDescent="0.2">
      <c r="A1857" s="122">
        <v>127</v>
      </c>
      <c r="B1857" s="125" t="s">
        <v>8938</v>
      </c>
      <c r="C1857" s="110">
        <v>21</v>
      </c>
      <c r="D1857" s="111"/>
      <c r="E1857" s="147" t="s">
        <v>8939</v>
      </c>
      <c r="F1857" s="25"/>
      <c r="G1857" s="25">
        <v>1500000</v>
      </c>
      <c r="I1857" s="39"/>
      <c r="J1857" s="39"/>
      <c r="K1857" s="39"/>
      <c r="L1857" s="39"/>
      <c r="M1857" s="39"/>
      <c r="N1857" s="39"/>
      <c r="O1857" s="39"/>
      <c r="P1857" s="39"/>
      <c r="Q1857" s="39"/>
      <c r="R1857" s="39"/>
      <c r="S1857" s="39"/>
    </row>
    <row r="1858" spans="1:19" s="49" customFormat="1" ht="15.75" x14ac:dyDescent="0.2">
      <c r="A1858" s="122">
        <v>128</v>
      </c>
      <c r="B1858" s="125" t="s">
        <v>8940</v>
      </c>
      <c r="C1858" s="110">
        <v>21</v>
      </c>
      <c r="D1858" s="111"/>
      <c r="E1858" s="147" t="s">
        <v>8941</v>
      </c>
      <c r="F1858" s="25"/>
      <c r="G1858" s="25">
        <v>1500000</v>
      </c>
      <c r="I1858" s="39"/>
      <c r="J1858" s="39"/>
      <c r="K1858" s="39"/>
      <c r="L1858" s="39"/>
      <c r="M1858" s="39"/>
      <c r="N1858" s="39"/>
      <c r="O1858" s="39"/>
      <c r="P1858" s="39"/>
      <c r="Q1858" s="39"/>
      <c r="R1858" s="39"/>
      <c r="S1858" s="39"/>
    </row>
    <row r="1859" spans="1:19" s="49" customFormat="1" ht="15.75" x14ac:dyDescent="0.2">
      <c r="A1859" s="122">
        <v>129</v>
      </c>
      <c r="B1859" s="125" t="s">
        <v>8942</v>
      </c>
      <c r="C1859" s="110">
        <v>22</v>
      </c>
      <c r="D1859" s="111"/>
      <c r="E1859" s="147" t="s">
        <v>8943</v>
      </c>
      <c r="F1859" s="25"/>
      <c r="G1859" s="25">
        <v>1500000</v>
      </c>
      <c r="I1859" s="39"/>
      <c r="J1859" s="39"/>
      <c r="K1859" s="39"/>
      <c r="L1859" s="39"/>
      <c r="M1859" s="39"/>
      <c r="N1859" s="39"/>
      <c r="O1859" s="39"/>
      <c r="P1859" s="39"/>
      <c r="Q1859" s="39"/>
      <c r="R1859" s="39"/>
      <c r="S1859" s="39"/>
    </row>
    <row r="1860" spans="1:19" s="49" customFormat="1" ht="15.75" x14ac:dyDescent="0.2">
      <c r="A1860" s="122">
        <v>130</v>
      </c>
      <c r="B1860" s="125" t="s">
        <v>8944</v>
      </c>
      <c r="C1860" s="110">
        <v>22</v>
      </c>
      <c r="D1860" s="111"/>
      <c r="E1860" s="147" t="s">
        <v>8945</v>
      </c>
      <c r="F1860" s="25"/>
      <c r="G1860" s="25">
        <v>1000000</v>
      </c>
      <c r="I1860" s="39"/>
      <c r="J1860" s="39"/>
      <c r="K1860" s="39"/>
      <c r="L1860" s="39"/>
      <c r="M1860" s="39"/>
      <c r="N1860" s="39"/>
      <c r="O1860" s="39"/>
      <c r="P1860" s="39"/>
      <c r="Q1860" s="39"/>
      <c r="R1860" s="39"/>
      <c r="S1860" s="39"/>
    </row>
    <row r="1861" spans="1:19" s="49" customFormat="1" ht="15.75" x14ac:dyDescent="0.2">
      <c r="A1861" s="122">
        <v>131</v>
      </c>
      <c r="B1861" s="125" t="s">
        <v>8946</v>
      </c>
      <c r="C1861" s="110">
        <v>22</v>
      </c>
      <c r="D1861" s="111"/>
      <c r="E1861" s="147" t="s">
        <v>8947</v>
      </c>
      <c r="F1861" s="25"/>
      <c r="G1861" s="25">
        <v>1000000</v>
      </c>
      <c r="I1861" s="39"/>
      <c r="J1861" s="39"/>
      <c r="K1861" s="39"/>
      <c r="L1861" s="39"/>
      <c r="M1861" s="39"/>
      <c r="N1861" s="39"/>
      <c r="O1861" s="39"/>
      <c r="P1861" s="39"/>
      <c r="Q1861" s="39"/>
      <c r="R1861" s="39"/>
      <c r="S1861" s="39"/>
    </row>
    <row r="1862" spans="1:19" s="49" customFormat="1" ht="31.5" x14ac:dyDescent="0.2">
      <c r="A1862" s="122">
        <v>132</v>
      </c>
      <c r="B1862" s="125" t="s">
        <v>8948</v>
      </c>
      <c r="C1862" s="110">
        <v>23</v>
      </c>
      <c r="D1862" s="111"/>
      <c r="E1862" s="148" t="s">
        <v>8949</v>
      </c>
      <c r="F1862" s="25"/>
      <c r="G1862" s="25">
        <v>1000000</v>
      </c>
      <c r="I1862" s="39"/>
      <c r="J1862" s="39"/>
      <c r="K1862" s="39"/>
      <c r="L1862" s="39"/>
      <c r="M1862" s="39"/>
      <c r="N1862" s="39"/>
      <c r="O1862" s="39"/>
      <c r="P1862" s="39"/>
      <c r="Q1862" s="39"/>
      <c r="R1862" s="39"/>
      <c r="S1862" s="39"/>
    </row>
    <row r="1863" spans="1:19" s="49" customFormat="1" ht="15.75" x14ac:dyDescent="0.2">
      <c r="A1863" s="122">
        <v>133</v>
      </c>
      <c r="B1863" s="125" t="s">
        <v>8950</v>
      </c>
      <c r="C1863" s="110">
        <v>23</v>
      </c>
      <c r="D1863" s="111"/>
      <c r="E1863" s="147" t="s">
        <v>8951</v>
      </c>
      <c r="F1863" s="25"/>
      <c r="G1863" s="25">
        <v>1000000</v>
      </c>
      <c r="I1863" s="39"/>
      <c r="J1863" s="39"/>
      <c r="K1863" s="39"/>
      <c r="L1863" s="39"/>
      <c r="M1863" s="39"/>
      <c r="N1863" s="39"/>
      <c r="O1863" s="39"/>
      <c r="P1863" s="39"/>
      <c r="Q1863" s="39"/>
      <c r="R1863" s="39"/>
      <c r="S1863" s="39"/>
    </row>
    <row r="1864" spans="1:19" s="49" customFormat="1" ht="15.75" x14ac:dyDescent="0.2">
      <c r="A1864" s="122">
        <v>134</v>
      </c>
      <c r="B1864" s="125" t="s">
        <v>8952</v>
      </c>
      <c r="C1864" s="110">
        <v>23</v>
      </c>
      <c r="D1864" s="111"/>
      <c r="E1864" s="147" t="s">
        <v>8953</v>
      </c>
      <c r="F1864" s="25"/>
      <c r="G1864" s="25">
        <v>500000</v>
      </c>
      <c r="I1864" s="39"/>
      <c r="J1864" s="39"/>
      <c r="K1864" s="39"/>
      <c r="L1864" s="39"/>
      <c r="M1864" s="39"/>
      <c r="N1864" s="39"/>
      <c r="O1864" s="39"/>
      <c r="P1864" s="39"/>
      <c r="Q1864" s="39"/>
      <c r="R1864" s="39"/>
      <c r="S1864" s="39"/>
    </row>
    <row r="1865" spans="1:19" s="49" customFormat="1" ht="15.75" x14ac:dyDescent="0.2">
      <c r="A1865" s="122">
        <v>135</v>
      </c>
      <c r="B1865" s="125" t="s">
        <v>8954</v>
      </c>
      <c r="C1865" s="110">
        <v>23</v>
      </c>
      <c r="D1865" s="111"/>
      <c r="E1865" s="147" t="s">
        <v>8955</v>
      </c>
      <c r="F1865" s="25"/>
      <c r="G1865" s="25">
        <v>1000000</v>
      </c>
      <c r="I1865" s="39"/>
      <c r="J1865" s="39"/>
      <c r="K1865" s="39"/>
      <c r="L1865" s="39"/>
      <c r="M1865" s="39"/>
      <c r="N1865" s="39"/>
      <c r="O1865" s="39"/>
      <c r="P1865" s="39"/>
      <c r="Q1865" s="39"/>
      <c r="R1865" s="39"/>
      <c r="S1865" s="39"/>
    </row>
    <row r="1866" spans="1:19" s="49" customFormat="1" ht="31.5" x14ac:dyDescent="0.2">
      <c r="A1866" s="122">
        <v>136</v>
      </c>
      <c r="B1866" s="125" t="s">
        <v>8956</v>
      </c>
      <c r="C1866" s="110">
        <v>23</v>
      </c>
      <c r="D1866" s="111"/>
      <c r="E1866" s="148" t="s">
        <v>8957</v>
      </c>
      <c r="F1866" s="25"/>
      <c r="G1866" s="25">
        <v>2000000</v>
      </c>
      <c r="I1866" s="39"/>
      <c r="J1866" s="39"/>
      <c r="K1866" s="39"/>
      <c r="L1866" s="39"/>
      <c r="M1866" s="39"/>
      <c r="N1866" s="39"/>
      <c r="O1866" s="39"/>
      <c r="P1866" s="39"/>
      <c r="Q1866" s="39"/>
      <c r="R1866" s="39"/>
      <c r="S1866" s="39"/>
    </row>
    <row r="1867" spans="1:19" s="49" customFormat="1" ht="15.75" x14ac:dyDescent="0.2">
      <c r="A1867" s="122">
        <v>137</v>
      </c>
      <c r="B1867" s="125" t="s">
        <v>8958</v>
      </c>
      <c r="C1867" s="110">
        <v>23</v>
      </c>
      <c r="D1867" s="111"/>
      <c r="E1867" s="147" t="s">
        <v>8959</v>
      </c>
      <c r="F1867" s="25"/>
      <c r="G1867" s="25">
        <v>1000000</v>
      </c>
      <c r="I1867" s="39"/>
      <c r="J1867" s="39"/>
      <c r="K1867" s="39"/>
      <c r="L1867" s="39"/>
      <c r="M1867" s="39"/>
      <c r="N1867" s="39"/>
      <c r="O1867" s="39"/>
      <c r="P1867" s="39"/>
      <c r="Q1867" s="39"/>
      <c r="R1867" s="39"/>
      <c r="S1867" s="39"/>
    </row>
    <row r="1868" spans="1:19" s="49" customFormat="1" ht="15.75" x14ac:dyDescent="0.2">
      <c r="A1868" s="122">
        <v>138</v>
      </c>
      <c r="B1868" s="125" t="s">
        <v>8960</v>
      </c>
      <c r="C1868" s="110">
        <v>23</v>
      </c>
      <c r="D1868" s="111"/>
      <c r="E1868" s="147" t="s">
        <v>8961</v>
      </c>
      <c r="F1868" s="25"/>
      <c r="G1868" s="25">
        <v>1000000</v>
      </c>
      <c r="I1868" s="39"/>
      <c r="J1868" s="39"/>
      <c r="K1868" s="39"/>
      <c r="L1868" s="39"/>
      <c r="M1868" s="39"/>
      <c r="N1868" s="39"/>
      <c r="O1868" s="39"/>
      <c r="P1868" s="39"/>
      <c r="Q1868" s="39"/>
      <c r="R1868" s="39"/>
      <c r="S1868" s="39"/>
    </row>
    <row r="1869" spans="1:19" s="49" customFormat="1" ht="15.75" x14ac:dyDescent="0.2">
      <c r="A1869" s="122">
        <v>139</v>
      </c>
      <c r="B1869" s="125" t="s">
        <v>8962</v>
      </c>
      <c r="C1869" s="110">
        <v>24</v>
      </c>
      <c r="D1869" s="111"/>
      <c r="E1869" s="147" t="s">
        <v>8963</v>
      </c>
      <c r="F1869" s="25"/>
      <c r="G1869" s="25">
        <v>1000000</v>
      </c>
      <c r="I1869" s="39"/>
      <c r="J1869" s="39"/>
      <c r="K1869" s="39"/>
      <c r="L1869" s="39"/>
      <c r="M1869" s="39"/>
      <c r="N1869" s="39"/>
      <c r="O1869" s="39"/>
      <c r="P1869" s="39"/>
      <c r="Q1869" s="39"/>
      <c r="R1869" s="39"/>
      <c r="S1869" s="39"/>
    </row>
    <row r="1870" spans="1:19" s="49" customFormat="1" ht="31.5" x14ac:dyDescent="0.2">
      <c r="A1870" s="122">
        <v>140</v>
      </c>
      <c r="B1870" s="125" t="s">
        <v>8964</v>
      </c>
      <c r="C1870" s="110">
        <v>24</v>
      </c>
      <c r="D1870" s="111"/>
      <c r="E1870" s="148" t="s">
        <v>8965</v>
      </c>
      <c r="F1870" s="25"/>
      <c r="G1870" s="25">
        <v>1000000</v>
      </c>
      <c r="I1870" s="39"/>
      <c r="J1870" s="39"/>
      <c r="K1870" s="39"/>
      <c r="L1870" s="39"/>
      <c r="M1870" s="39"/>
      <c r="N1870" s="39"/>
      <c r="O1870" s="39"/>
      <c r="P1870" s="39"/>
      <c r="Q1870" s="39"/>
      <c r="R1870" s="39"/>
      <c r="S1870" s="39"/>
    </row>
    <row r="1871" spans="1:19" s="49" customFormat="1" ht="15.75" x14ac:dyDescent="0.2">
      <c r="A1871" s="122">
        <v>141</v>
      </c>
      <c r="B1871" s="125" t="s">
        <v>8966</v>
      </c>
      <c r="C1871" s="110">
        <v>24</v>
      </c>
      <c r="D1871" s="111"/>
      <c r="E1871" s="147" t="s">
        <v>8967</v>
      </c>
      <c r="F1871" s="25"/>
      <c r="G1871" s="25">
        <v>500000</v>
      </c>
      <c r="I1871" s="39"/>
      <c r="J1871" s="39"/>
      <c r="K1871" s="39"/>
      <c r="L1871" s="39"/>
      <c r="M1871" s="39"/>
      <c r="N1871" s="39"/>
      <c r="O1871" s="39"/>
      <c r="P1871" s="39"/>
      <c r="Q1871" s="39"/>
      <c r="R1871" s="39"/>
      <c r="S1871" s="39"/>
    </row>
    <row r="1872" spans="1:19" s="49" customFormat="1" ht="15.75" x14ac:dyDescent="0.2">
      <c r="A1872" s="122">
        <v>142</v>
      </c>
      <c r="B1872" s="125" t="s">
        <v>8968</v>
      </c>
      <c r="C1872" s="110">
        <v>24</v>
      </c>
      <c r="D1872" s="111"/>
      <c r="E1872" s="147" t="s">
        <v>8969</v>
      </c>
      <c r="F1872" s="25"/>
      <c r="G1872" s="25">
        <v>2000000</v>
      </c>
      <c r="I1872" s="39"/>
      <c r="J1872" s="39"/>
      <c r="K1872" s="39"/>
      <c r="L1872" s="39"/>
      <c r="M1872" s="39"/>
      <c r="N1872" s="39"/>
      <c r="O1872" s="39"/>
      <c r="P1872" s="39"/>
      <c r="Q1872" s="39"/>
      <c r="R1872" s="39"/>
      <c r="S1872" s="39"/>
    </row>
    <row r="1873" spans="1:19" s="49" customFormat="1" ht="15.75" x14ac:dyDescent="0.2">
      <c r="A1873" s="122">
        <v>143</v>
      </c>
      <c r="B1873" s="125" t="s">
        <v>8970</v>
      </c>
      <c r="C1873" s="110">
        <v>25</v>
      </c>
      <c r="D1873" s="111"/>
      <c r="E1873" s="147" t="s">
        <v>8971</v>
      </c>
      <c r="F1873" s="25"/>
      <c r="G1873" s="25">
        <v>2000000</v>
      </c>
      <c r="I1873" s="39"/>
      <c r="J1873" s="39"/>
      <c r="K1873" s="39"/>
      <c r="L1873" s="39"/>
      <c r="M1873" s="39"/>
      <c r="N1873" s="39"/>
      <c r="O1873" s="39"/>
      <c r="P1873" s="39"/>
      <c r="Q1873" s="39"/>
      <c r="R1873" s="39"/>
      <c r="S1873" s="39"/>
    </row>
    <row r="1874" spans="1:19" s="49" customFormat="1" ht="15.75" x14ac:dyDescent="0.2">
      <c r="A1874" s="122">
        <v>144</v>
      </c>
      <c r="B1874" s="125" t="s">
        <v>8972</v>
      </c>
      <c r="C1874" s="110">
        <v>25</v>
      </c>
      <c r="D1874" s="111"/>
      <c r="E1874" s="147" t="s">
        <v>8973</v>
      </c>
      <c r="F1874" s="25"/>
      <c r="G1874" s="25">
        <v>10000000</v>
      </c>
      <c r="I1874" s="39"/>
      <c r="J1874" s="39"/>
      <c r="K1874" s="39"/>
      <c r="L1874" s="39"/>
      <c r="M1874" s="39"/>
      <c r="N1874" s="39"/>
      <c r="O1874" s="39"/>
      <c r="P1874" s="39"/>
      <c r="Q1874" s="39"/>
      <c r="R1874" s="39"/>
      <c r="S1874" s="39"/>
    </row>
    <row r="1875" spans="1:19" s="49" customFormat="1" ht="31.5" x14ac:dyDescent="0.2">
      <c r="A1875" s="122">
        <v>145</v>
      </c>
      <c r="B1875" s="125" t="s">
        <v>8974</v>
      </c>
      <c r="C1875" s="110">
        <v>26</v>
      </c>
      <c r="D1875" s="111"/>
      <c r="E1875" s="148" t="s">
        <v>8975</v>
      </c>
      <c r="F1875" s="25"/>
      <c r="G1875" s="25">
        <v>1000000</v>
      </c>
      <c r="I1875" s="39"/>
      <c r="J1875" s="39"/>
      <c r="K1875" s="39"/>
      <c r="L1875" s="39"/>
      <c r="M1875" s="39"/>
      <c r="N1875" s="39"/>
      <c r="O1875" s="39"/>
      <c r="P1875" s="39"/>
      <c r="Q1875" s="39"/>
      <c r="R1875" s="39"/>
      <c r="S1875" s="39"/>
    </row>
    <row r="1876" spans="1:19" s="49" customFormat="1" ht="15.75" x14ac:dyDescent="0.2">
      <c r="A1876" s="122">
        <v>146</v>
      </c>
      <c r="B1876" s="125" t="s">
        <v>8976</v>
      </c>
      <c r="C1876" s="110">
        <v>26</v>
      </c>
      <c r="D1876" s="111"/>
      <c r="E1876" s="147" t="s">
        <v>8977</v>
      </c>
      <c r="F1876" s="25"/>
      <c r="G1876" s="25">
        <v>1000000</v>
      </c>
      <c r="I1876" s="39"/>
      <c r="J1876" s="39"/>
      <c r="K1876" s="39"/>
      <c r="L1876" s="39"/>
      <c r="M1876" s="39"/>
      <c r="N1876" s="39"/>
      <c r="O1876" s="39"/>
      <c r="P1876" s="39"/>
      <c r="Q1876" s="39"/>
      <c r="R1876" s="39"/>
      <c r="S1876" s="39"/>
    </row>
    <row r="1877" spans="1:19" s="49" customFormat="1" ht="31.5" x14ac:dyDescent="0.2">
      <c r="A1877" s="122">
        <v>147</v>
      </c>
      <c r="B1877" s="125" t="s">
        <v>8978</v>
      </c>
      <c r="C1877" s="110">
        <v>26</v>
      </c>
      <c r="D1877" s="111"/>
      <c r="E1877" s="148" t="s">
        <v>8979</v>
      </c>
      <c r="F1877" s="25"/>
      <c r="G1877" s="25">
        <v>1000000</v>
      </c>
      <c r="I1877" s="39"/>
      <c r="J1877" s="39"/>
      <c r="K1877" s="39"/>
      <c r="L1877" s="39"/>
      <c r="M1877" s="39"/>
      <c r="N1877" s="39"/>
      <c r="O1877" s="39"/>
      <c r="P1877" s="39"/>
      <c r="Q1877" s="39"/>
      <c r="R1877" s="39"/>
      <c r="S1877" s="39"/>
    </row>
    <row r="1878" spans="1:19" s="49" customFormat="1" ht="31.5" x14ac:dyDescent="0.2">
      <c r="A1878" s="122">
        <v>148</v>
      </c>
      <c r="B1878" s="125" t="s">
        <v>8980</v>
      </c>
      <c r="C1878" s="110">
        <v>26</v>
      </c>
      <c r="D1878" s="111"/>
      <c r="E1878" s="148" t="s">
        <v>8981</v>
      </c>
      <c r="F1878" s="25"/>
      <c r="G1878" s="25">
        <v>1000000</v>
      </c>
      <c r="I1878" s="39"/>
      <c r="J1878" s="39"/>
      <c r="K1878" s="39"/>
      <c r="L1878" s="39"/>
      <c r="M1878" s="39"/>
      <c r="N1878" s="39"/>
      <c r="O1878" s="39"/>
      <c r="P1878" s="39"/>
      <c r="Q1878" s="39"/>
      <c r="R1878" s="39"/>
      <c r="S1878" s="39"/>
    </row>
    <row r="1879" spans="1:19" s="49" customFormat="1" ht="15.75" x14ac:dyDescent="0.2">
      <c r="A1879" s="122">
        <v>149</v>
      </c>
      <c r="B1879" s="125" t="s">
        <v>8982</v>
      </c>
      <c r="C1879" s="110">
        <v>26</v>
      </c>
      <c r="D1879" s="111"/>
      <c r="E1879" s="147" t="s">
        <v>8983</v>
      </c>
      <c r="F1879" s="25"/>
      <c r="G1879" s="25">
        <v>500000</v>
      </c>
      <c r="I1879" s="39"/>
      <c r="J1879" s="39"/>
      <c r="K1879" s="39"/>
      <c r="L1879" s="39"/>
      <c r="M1879" s="39"/>
      <c r="N1879" s="39"/>
      <c r="O1879" s="39"/>
      <c r="P1879" s="39"/>
      <c r="Q1879" s="39"/>
      <c r="R1879" s="39"/>
      <c r="S1879" s="39"/>
    </row>
    <row r="1880" spans="1:19" s="49" customFormat="1" ht="15.75" x14ac:dyDescent="0.2">
      <c r="A1880" s="122">
        <v>150</v>
      </c>
      <c r="B1880" s="125" t="s">
        <v>8984</v>
      </c>
      <c r="C1880" s="110">
        <v>27</v>
      </c>
      <c r="D1880" s="111"/>
      <c r="E1880" s="147" t="s">
        <v>8985</v>
      </c>
      <c r="F1880" s="25"/>
      <c r="G1880" s="25">
        <v>1000000</v>
      </c>
      <c r="I1880" s="39"/>
      <c r="J1880" s="39"/>
      <c r="K1880" s="39"/>
      <c r="L1880" s="39"/>
      <c r="M1880" s="39"/>
      <c r="N1880" s="39"/>
      <c r="O1880" s="39"/>
      <c r="P1880" s="39"/>
      <c r="Q1880" s="39"/>
      <c r="R1880" s="39"/>
      <c r="S1880" s="39"/>
    </row>
    <row r="1881" spans="1:19" s="49" customFormat="1" ht="15.75" x14ac:dyDescent="0.2">
      <c r="A1881" s="122">
        <v>151</v>
      </c>
      <c r="B1881" s="125" t="s">
        <v>8986</v>
      </c>
      <c r="C1881" s="110">
        <v>27</v>
      </c>
      <c r="D1881" s="111"/>
      <c r="E1881" s="147" t="s">
        <v>8987</v>
      </c>
      <c r="F1881" s="25"/>
      <c r="G1881" s="25">
        <v>1000000</v>
      </c>
      <c r="I1881" s="39"/>
      <c r="J1881" s="39"/>
      <c r="K1881" s="39"/>
      <c r="L1881" s="39"/>
      <c r="M1881" s="39"/>
      <c r="N1881" s="39"/>
      <c r="O1881" s="39"/>
      <c r="P1881" s="39"/>
      <c r="Q1881" s="39"/>
      <c r="R1881" s="39"/>
      <c r="S1881" s="39"/>
    </row>
    <row r="1882" spans="1:19" s="49" customFormat="1" ht="15.75" x14ac:dyDescent="0.2">
      <c r="A1882" s="122">
        <v>152</v>
      </c>
      <c r="B1882" s="125" t="s">
        <v>8988</v>
      </c>
      <c r="C1882" s="110">
        <v>27</v>
      </c>
      <c r="D1882" s="111"/>
      <c r="E1882" s="147" t="s">
        <v>8989</v>
      </c>
      <c r="F1882" s="25"/>
      <c r="G1882" s="25">
        <v>1000000</v>
      </c>
      <c r="I1882" s="39"/>
      <c r="J1882" s="39"/>
      <c r="K1882" s="39"/>
      <c r="L1882" s="39"/>
      <c r="M1882" s="39"/>
      <c r="N1882" s="39"/>
      <c r="O1882" s="39"/>
      <c r="P1882" s="39"/>
      <c r="Q1882" s="39"/>
      <c r="R1882" s="39"/>
      <c r="S1882" s="39"/>
    </row>
    <row r="1883" spans="1:19" s="49" customFormat="1" ht="15.75" x14ac:dyDescent="0.2">
      <c r="A1883" s="122">
        <v>153</v>
      </c>
      <c r="B1883" s="125" t="s">
        <v>8990</v>
      </c>
      <c r="C1883" s="110">
        <v>27</v>
      </c>
      <c r="D1883" s="111"/>
      <c r="E1883" s="147" t="s">
        <v>8991</v>
      </c>
      <c r="F1883" s="25"/>
      <c r="G1883" s="25">
        <v>1000000</v>
      </c>
      <c r="I1883" s="39"/>
      <c r="J1883" s="39"/>
      <c r="K1883" s="39"/>
      <c r="L1883" s="39"/>
      <c r="M1883" s="39"/>
      <c r="N1883" s="39"/>
      <c r="O1883" s="39"/>
      <c r="P1883" s="39"/>
      <c r="Q1883" s="39"/>
      <c r="R1883" s="39"/>
      <c r="S1883" s="39"/>
    </row>
    <row r="1884" spans="1:19" s="49" customFormat="1" ht="15.75" x14ac:dyDescent="0.2">
      <c r="A1884" s="122">
        <v>154</v>
      </c>
      <c r="B1884" s="125" t="s">
        <v>8992</v>
      </c>
      <c r="C1884" s="110">
        <v>27</v>
      </c>
      <c r="D1884" s="111"/>
      <c r="E1884" s="147" t="s">
        <v>8993</v>
      </c>
      <c r="F1884" s="25"/>
      <c r="G1884" s="25">
        <v>1000000</v>
      </c>
      <c r="I1884" s="39"/>
      <c r="J1884" s="39"/>
      <c r="K1884" s="39"/>
      <c r="L1884" s="39"/>
      <c r="M1884" s="39"/>
      <c r="N1884" s="39"/>
      <c r="O1884" s="39"/>
      <c r="P1884" s="39"/>
      <c r="Q1884" s="39"/>
      <c r="R1884" s="39"/>
      <c r="S1884" s="39"/>
    </row>
    <row r="1885" spans="1:19" s="49" customFormat="1" ht="15.75" x14ac:dyDescent="0.2">
      <c r="A1885" s="122">
        <v>155</v>
      </c>
      <c r="B1885" s="125" t="s">
        <v>8994</v>
      </c>
      <c r="C1885" s="110">
        <v>27</v>
      </c>
      <c r="D1885" s="111"/>
      <c r="E1885" s="147" t="s">
        <v>8995</v>
      </c>
      <c r="F1885" s="25"/>
      <c r="G1885" s="25">
        <v>1000000</v>
      </c>
      <c r="I1885" s="39"/>
      <c r="J1885" s="39"/>
      <c r="K1885" s="39"/>
      <c r="L1885" s="39"/>
      <c r="M1885" s="39"/>
      <c r="N1885" s="39"/>
      <c r="O1885" s="39"/>
      <c r="P1885" s="39"/>
      <c r="Q1885" s="39"/>
      <c r="R1885" s="39"/>
      <c r="S1885" s="39"/>
    </row>
    <row r="1886" spans="1:19" s="49" customFormat="1" ht="15.75" x14ac:dyDescent="0.2">
      <c r="A1886" s="122">
        <v>156</v>
      </c>
      <c r="B1886" s="125" t="s">
        <v>8996</v>
      </c>
      <c r="C1886" s="110">
        <v>27</v>
      </c>
      <c r="D1886" s="111"/>
      <c r="E1886" s="147" t="s">
        <v>8997</v>
      </c>
      <c r="F1886" s="25"/>
      <c r="G1886" s="25">
        <v>2000000</v>
      </c>
      <c r="I1886" s="39"/>
      <c r="J1886" s="39"/>
      <c r="K1886" s="39"/>
      <c r="L1886" s="39"/>
      <c r="M1886" s="39"/>
      <c r="N1886" s="39"/>
      <c r="O1886" s="39"/>
      <c r="P1886" s="39"/>
      <c r="Q1886" s="39"/>
      <c r="R1886" s="39"/>
      <c r="S1886" s="39"/>
    </row>
    <row r="1887" spans="1:19" s="49" customFormat="1" ht="15.75" x14ac:dyDescent="0.2">
      <c r="A1887" s="122">
        <v>157</v>
      </c>
      <c r="B1887" s="125" t="s">
        <v>8998</v>
      </c>
      <c r="C1887" s="110">
        <v>27</v>
      </c>
      <c r="D1887" s="111"/>
      <c r="E1887" s="147" t="s">
        <v>8999</v>
      </c>
      <c r="F1887" s="25"/>
      <c r="G1887" s="25">
        <v>1000000</v>
      </c>
      <c r="I1887" s="39"/>
      <c r="J1887" s="39"/>
      <c r="K1887" s="39"/>
      <c r="L1887" s="39"/>
      <c r="M1887" s="39"/>
      <c r="N1887" s="39"/>
      <c r="O1887" s="39"/>
      <c r="P1887" s="39"/>
      <c r="Q1887" s="39"/>
      <c r="R1887" s="39"/>
      <c r="S1887" s="39"/>
    </row>
    <row r="1888" spans="1:19" s="49" customFormat="1" ht="15.75" x14ac:dyDescent="0.2">
      <c r="A1888" s="122">
        <v>158</v>
      </c>
      <c r="B1888" s="125" t="s">
        <v>9000</v>
      </c>
      <c r="C1888" s="110">
        <v>27</v>
      </c>
      <c r="D1888" s="111"/>
      <c r="E1888" s="147" t="s">
        <v>9001</v>
      </c>
      <c r="F1888" s="25"/>
      <c r="G1888" s="25">
        <v>2500000</v>
      </c>
      <c r="I1888" s="39"/>
      <c r="J1888" s="39"/>
      <c r="K1888" s="39"/>
      <c r="L1888" s="39"/>
      <c r="M1888" s="39"/>
      <c r="N1888" s="39"/>
      <c r="O1888" s="39"/>
      <c r="P1888" s="39"/>
      <c r="Q1888" s="39"/>
      <c r="R1888" s="39"/>
      <c r="S1888" s="39"/>
    </row>
    <row r="1889" spans="1:19" s="49" customFormat="1" ht="31.5" x14ac:dyDescent="0.2">
      <c r="A1889" s="122">
        <v>159</v>
      </c>
      <c r="B1889" s="125" t="s">
        <v>9002</v>
      </c>
      <c r="C1889" s="110">
        <v>27</v>
      </c>
      <c r="D1889" s="111"/>
      <c r="E1889" s="148" t="s">
        <v>9003</v>
      </c>
      <c r="F1889" s="25"/>
      <c r="G1889" s="25">
        <v>500000</v>
      </c>
      <c r="I1889" s="39"/>
      <c r="J1889" s="39"/>
      <c r="K1889" s="39"/>
      <c r="L1889" s="39"/>
      <c r="M1889" s="39"/>
      <c r="N1889" s="39"/>
      <c r="O1889" s="39"/>
      <c r="P1889" s="39"/>
      <c r="Q1889" s="39"/>
      <c r="R1889" s="39"/>
      <c r="S1889" s="39"/>
    </row>
    <row r="1890" spans="1:19" s="49" customFormat="1" ht="31.5" x14ac:dyDescent="0.2">
      <c r="A1890" s="122">
        <v>160</v>
      </c>
      <c r="B1890" s="125" t="s">
        <v>9004</v>
      </c>
      <c r="C1890" s="110">
        <v>27</v>
      </c>
      <c r="D1890" s="111"/>
      <c r="E1890" s="148" t="s">
        <v>9005</v>
      </c>
      <c r="F1890" s="25"/>
      <c r="G1890" s="25">
        <v>1000000</v>
      </c>
      <c r="I1890" s="39"/>
      <c r="J1890" s="39"/>
      <c r="K1890" s="39"/>
      <c r="L1890" s="39"/>
      <c r="M1890" s="39"/>
      <c r="N1890" s="39"/>
      <c r="O1890" s="39"/>
      <c r="P1890" s="39"/>
      <c r="Q1890" s="39"/>
      <c r="R1890" s="39"/>
      <c r="S1890" s="39"/>
    </row>
    <row r="1891" spans="1:19" s="49" customFormat="1" ht="15.75" x14ac:dyDescent="0.2">
      <c r="A1891" s="122">
        <v>161</v>
      </c>
      <c r="B1891" s="125" t="s">
        <v>9006</v>
      </c>
      <c r="C1891" s="110">
        <v>27</v>
      </c>
      <c r="D1891" s="111"/>
      <c r="E1891" s="147" t="s">
        <v>9007</v>
      </c>
      <c r="F1891" s="25"/>
      <c r="G1891" s="25">
        <v>5000000</v>
      </c>
      <c r="I1891" s="39"/>
      <c r="J1891" s="39"/>
      <c r="K1891" s="39"/>
      <c r="L1891" s="39"/>
      <c r="M1891" s="39"/>
      <c r="N1891" s="39"/>
      <c r="O1891" s="39"/>
      <c r="P1891" s="39"/>
      <c r="Q1891" s="39"/>
      <c r="R1891" s="39"/>
      <c r="S1891" s="39"/>
    </row>
    <row r="1892" spans="1:19" s="49" customFormat="1" ht="15.75" x14ac:dyDescent="0.2">
      <c r="A1892" s="122">
        <v>162</v>
      </c>
      <c r="B1892" s="125" t="s">
        <v>9008</v>
      </c>
      <c r="C1892" s="110">
        <v>28</v>
      </c>
      <c r="D1892" s="111"/>
      <c r="E1892" s="147" t="s">
        <v>9009</v>
      </c>
      <c r="F1892" s="25"/>
      <c r="G1892" s="25">
        <v>2000000</v>
      </c>
      <c r="I1892" s="39"/>
      <c r="J1892" s="39"/>
      <c r="K1892" s="39"/>
      <c r="L1892" s="39"/>
      <c r="M1892" s="39"/>
      <c r="N1892" s="39"/>
      <c r="O1892" s="39"/>
      <c r="P1892" s="39"/>
      <c r="Q1892" s="39"/>
      <c r="R1892" s="39"/>
      <c r="S1892" s="39"/>
    </row>
    <row r="1893" spans="1:19" s="49" customFormat="1" ht="15.75" x14ac:dyDescent="0.2">
      <c r="A1893" s="122">
        <v>163</v>
      </c>
      <c r="B1893" s="125" t="s">
        <v>9010</v>
      </c>
      <c r="C1893" s="110">
        <v>28</v>
      </c>
      <c r="D1893" s="111"/>
      <c r="E1893" s="147" t="s">
        <v>9011</v>
      </c>
      <c r="F1893" s="25"/>
      <c r="G1893" s="25">
        <v>2000000</v>
      </c>
      <c r="I1893" s="39"/>
      <c r="J1893" s="39"/>
      <c r="K1893" s="39"/>
      <c r="L1893" s="39"/>
      <c r="M1893" s="39"/>
      <c r="N1893" s="39"/>
      <c r="O1893" s="39"/>
      <c r="P1893" s="39"/>
      <c r="Q1893" s="39"/>
      <c r="R1893" s="39"/>
      <c r="S1893" s="39"/>
    </row>
    <row r="1894" spans="1:19" s="49" customFormat="1" ht="15.75" x14ac:dyDescent="0.2">
      <c r="A1894" s="122">
        <v>164</v>
      </c>
      <c r="B1894" s="125" t="s">
        <v>9012</v>
      </c>
      <c r="C1894" s="110">
        <v>28</v>
      </c>
      <c r="D1894" s="111"/>
      <c r="E1894" s="147" t="s">
        <v>9013</v>
      </c>
      <c r="F1894" s="25"/>
      <c r="G1894" s="25">
        <v>1500000</v>
      </c>
      <c r="I1894" s="39"/>
      <c r="J1894" s="39"/>
      <c r="K1894" s="39"/>
      <c r="L1894" s="39"/>
      <c r="M1894" s="39"/>
      <c r="N1894" s="39"/>
      <c r="O1894" s="39"/>
      <c r="P1894" s="39"/>
      <c r="Q1894" s="39"/>
      <c r="R1894" s="39"/>
      <c r="S1894" s="39"/>
    </row>
    <row r="1895" spans="1:19" s="49" customFormat="1" ht="15.75" x14ac:dyDescent="0.2">
      <c r="A1895" s="122">
        <v>165</v>
      </c>
      <c r="B1895" s="125" t="s">
        <v>9014</v>
      </c>
      <c r="C1895" s="110">
        <v>28</v>
      </c>
      <c r="D1895" s="111"/>
      <c r="E1895" s="147" t="s">
        <v>9015</v>
      </c>
      <c r="F1895" s="25"/>
      <c r="G1895" s="25">
        <v>1500000</v>
      </c>
      <c r="I1895" s="39"/>
      <c r="J1895" s="39"/>
      <c r="K1895" s="39"/>
      <c r="L1895" s="39"/>
      <c r="M1895" s="39"/>
      <c r="N1895" s="39"/>
      <c r="O1895" s="39"/>
      <c r="P1895" s="39"/>
      <c r="Q1895" s="39"/>
      <c r="R1895" s="39"/>
      <c r="S1895" s="39"/>
    </row>
    <row r="1896" spans="1:19" s="49" customFormat="1" ht="15.75" x14ac:dyDescent="0.2">
      <c r="A1896" s="122">
        <v>166</v>
      </c>
      <c r="B1896" s="125" t="s">
        <v>9016</v>
      </c>
      <c r="C1896" s="110">
        <v>28</v>
      </c>
      <c r="D1896" s="111"/>
      <c r="E1896" s="147" t="s">
        <v>9017</v>
      </c>
      <c r="F1896" s="25"/>
      <c r="G1896" s="25">
        <v>2000000</v>
      </c>
      <c r="I1896" s="39"/>
      <c r="J1896" s="39"/>
      <c r="K1896" s="39"/>
      <c r="L1896" s="39"/>
      <c r="M1896" s="39"/>
      <c r="N1896" s="39"/>
      <c r="O1896" s="39"/>
      <c r="P1896" s="39"/>
      <c r="Q1896" s="39"/>
      <c r="R1896" s="39"/>
      <c r="S1896" s="39"/>
    </row>
    <row r="1897" spans="1:19" s="49" customFormat="1" ht="15.75" x14ac:dyDescent="0.2">
      <c r="A1897" s="122">
        <v>167</v>
      </c>
      <c r="B1897" s="125" t="s">
        <v>9018</v>
      </c>
      <c r="C1897" s="110">
        <v>29</v>
      </c>
      <c r="D1897" s="111"/>
      <c r="E1897" s="147" t="s">
        <v>9019</v>
      </c>
      <c r="F1897" s="25"/>
      <c r="G1897" s="25">
        <v>2500000</v>
      </c>
      <c r="I1897" s="39"/>
      <c r="J1897" s="39"/>
      <c r="K1897" s="39"/>
      <c r="L1897" s="39"/>
      <c r="M1897" s="39"/>
      <c r="N1897" s="39"/>
      <c r="O1897" s="39"/>
      <c r="P1897" s="39"/>
      <c r="Q1897" s="39"/>
      <c r="R1897" s="39"/>
      <c r="S1897" s="39"/>
    </row>
    <row r="1898" spans="1:19" s="49" customFormat="1" ht="15.75" x14ac:dyDescent="0.2">
      <c r="A1898" s="122">
        <v>168</v>
      </c>
      <c r="B1898" s="125" t="s">
        <v>9020</v>
      </c>
      <c r="C1898" s="110">
        <v>29</v>
      </c>
      <c r="D1898" s="111"/>
      <c r="E1898" s="147" t="s">
        <v>9021</v>
      </c>
      <c r="F1898" s="25"/>
      <c r="G1898" s="25">
        <v>2500000</v>
      </c>
      <c r="I1898" s="39"/>
      <c r="J1898" s="39"/>
      <c r="K1898" s="39"/>
      <c r="L1898" s="39"/>
      <c r="M1898" s="39"/>
      <c r="N1898" s="39"/>
      <c r="O1898" s="39"/>
      <c r="P1898" s="39"/>
      <c r="Q1898" s="39"/>
      <c r="R1898" s="39"/>
      <c r="S1898" s="39"/>
    </row>
    <row r="1899" spans="1:19" s="49" customFormat="1" ht="15.75" x14ac:dyDescent="0.2">
      <c r="A1899" s="122">
        <v>169</v>
      </c>
      <c r="B1899" s="125" t="s">
        <v>9022</v>
      </c>
      <c r="C1899" s="110">
        <v>29</v>
      </c>
      <c r="D1899" s="111"/>
      <c r="E1899" s="147" t="s">
        <v>9023</v>
      </c>
      <c r="F1899" s="25"/>
      <c r="G1899" s="25">
        <v>2500000</v>
      </c>
      <c r="I1899" s="39"/>
      <c r="J1899" s="39"/>
      <c r="K1899" s="39"/>
      <c r="L1899" s="39"/>
      <c r="M1899" s="39"/>
      <c r="N1899" s="39"/>
      <c r="O1899" s="39"/>
      <c r="P1899" s="39"/>
      <c r="Q1899" s="39"/>
      <c r="R1899" s="39"/>
      <c r="S1899" s="39"/>
    </row>
    <row r="1900" spans="1:19" s="49" customFormat="1" ht="15.75" x14ac:dyDescent="0.2">
      <c r="A1900" s="122">
        <v>170</v>
      </c>
      <c r="B1900" s="125" t="s">
        <v>9024</v>
      </c>
      <c r="C1900" s="110">
        <v>30</v>
      </c>
      <c r="D1900" s="111"/>
      <c r="E1900" s="147" t="s">
        <v>9025</v>
      </c>
      <c r="F1900" s="25"/>
      <c r="G1900" s="25">
        <v>1000000</v>
      </c>
      <c r="I1900" s="39"/>
      <c r="J1900" s="39"/>
      <c r="K1900" s="39"/>
      <c r="L1900" s="39"/>
      <c r="M1900" s="39"/>
      <c r="N1900" s="39"/>
      <c r="O1900" s="39"/>
      <c r="P1900" s="39"/>
      <c r="Q1900" s="39"/>
      <c r="R1900" s="39"/>
      <c r="S1900" s="39"/>
    </row>
    <row r="1901" spans="1:19" s="49" customFormat="1" ht="15.75" x14ac:dyDescent="0.2">
      <c r="A1901" s="122">
        <v>171</v>
      </c>
      <c r="B1901" s="125" t="s">
        <v>9026</v>
      </c>
      <c r="C1901" s="110">
        <v>30</v>
      </c>
      <c r="D1901" s="111"/>
      <c r="E1901" s="147" t="s">
        <v>9027</v>
      </c>
      <c r="F1901" s="25"/>
      <c r="G1901" s="25">
        <v>1000000</v>
      </c>
      <c r="I1901" s="39"/>
      <c r="J1901" s="39"/>
      <c r="K1901" s="39"/>
      <c r="L1901" s="39"/>
      <c r="M1901" s="39"/>
      <c r="N1901" s="39"/>
      <c r="O1901" s="39"/>
      <c r="P1901" s="39"/>
      <c r="Q1901" s="39"/>
      <c r="R1901" s="39"/>
      <c r="S1901" s="39"/>
    </row>
    <row r="1902" spans="1:19" s="49" customFormat="1" ht="15.75" x14ac:dyDescent="0.2">
      <c r="A1902" s="122">
        <v>172</v>
      </c>
      <c r="B1902" s="125" t="s">
        <v>9028</v>
      </c>
      <c r="C1902" s="110">
        <v>30</v>
      </c>
      <c r="D1902" s="111"/>
      <c r="E1902" s="147" t="s">
        <v>9029</v>
      </c>
      <c r="F1902" s="25"/>
      <c r="G1902" s="25">
        <v>1000000</v>
      </c>
      <c r="I1902" s="39"/>
      <c r="J1902" s="39"/>
      <c r="K1902" s="39"/>
      <c r="L1902" s="39"/>
      <c r="M1902" s="39"/>
      <c r="N1902" s="39"/>
      <c r="O1902" s="39"/>
      <c r="P1902" s="39"/>
      <c r="Q1902" s="39"/>
      <c r="R1902" s="39"/>
      <c r="S1902" s="39"/>
    </row>
    <row r="1903" spans="1:19" s="49" customFormat="1" ht="15.75" x14ac:dyDescent="0.2">
      <c r="A1903" s="122">
        <v>173</v>
      </c>
      <c r="B1903" s="125" t="s">
        <v>9030</v>
      </c>
      <c r="C1903" s="110">
        <v>30</v>
      </c>
      <c r="D1903" s="111"/>
      <c r="E1903" s="147" t="s">
        <v>9031</v>
      </c>
      <c r="F1903" s="25"/>
      <c r="G1903" s="25">
        <v>500000</v>
      </c>
      <c r="I1903" s="39"/>
      <c r="J1903" s="39"/>
      <c r="K1903" s="39"/>
      <c r="L1903" s="39"/>
      <c r="M1903" s="39"/>
      <c r="N1903" s="39"/>
      <c r="O1903" s="39"/>
      <c r="P1903" s="39"/>
      <c r="Q1903" s="39"/>
      <c r="R1903" s="39"/>
      <c r="S1903" s="39"/>
    </row>
    <row r="1904" spans="1:19" s="49" customFormat="1" ht="15.75" x14ac:dyDescent="0.2">
      <c r="A1904" s="122">
        <v>174</v>
      </c>
      <c r="B1904" s="125" t="s">
        <v>9032</v>
      </c>
      <c r="C1904" s="110">
        <v>30</v>
      </c>
      <c r="D1904" s="111"/>
      <c r="E1904" s="147" t="s">
        <v>9033</v>
      </c>
      <c r="F1904" s="25"/>
      <c r="G1904" s="25">
        <v>2000000</v>
      </c>
      <c r="I1904" s="39"/>
      <c r="J1904" s="39"/>
      <c r="K1904" s="39"/>
      <c r="L1904" s="39"/>
      <c r="M1904" s="39"/>
      <c r="N1904" s="39"/>
      <c r="O1904" s="39"/>
      <c r="P1904" s="39"/>
      <c r="Q1904" s="39"/>
      <c r="R1904" s="39"/>
      <c r="S1904" s="39"/>
    </row>
    <row r="1905" spans="1:19" s="49" customFormat="1" ht="15.75" x14ac:dyDescent="0.2">
      <c r="A1905" s="122">
        <v>175</v>
      </c>
      <c r="B1905" s="125" t="s">
        <v>9034</v>
      </c>
      <c r="C1905" s="110">
        <v>31</v>
      </c>
      <c r="D1905" s="111"/>
      <c r="E1905" s="147" t="s">
        <v>9035</v>
      </c>
      <c r="F1905" s="25"/>
      <c r="G1905" s="25">
        <v>1500000</v>
      </c>
      <c r="I1905" s="39"/>
      <c r="J1905" s="39"/>
      <c r="K1905" s="39"/>
      <c r="L1905" s="39"/>
      <c r="M1905" s="39"/>
      <c r="N1905" s="39"/>
      <c r="O1905" s="39"/>
      <c r="P1905" s="39"/>
      <c r="Q1905" s="39"/>
      <c r="R1905" s="39"/>
      <c r="S1905" s="39"/>
    </row>
    <row r="1906" spans="1:19" s="49" customFormat="1" ht="15.75" x14ac:dyDescent="0.2">
      <c r="A1906" s="122">
        <v>176</v>
      </c>
      <c r="B1906" s="125" t="s">
        <v>9036</v>
      </c>
      <c r="C1906" s="110">
        <v>31</v>
      </c>
      <c r="D1906" s="111"/>
      <c r="E1906" s="147" t="s">
        <v>9037</v>
      </c>
      <c r="F1906" s="25"/>
      <c r="G1906" s="25">
        <v>2500000</v>
      </c>
      <c r="I1906" s="39"/>
      <c r="J1906" s="39"/>
      <c r="K1906" s="39"/>
      <c r="L1906" s="39"/>
      <c r="M1906" s="39"/>
      <c r="N1906" s="39"/>
      <c r="O1906" s="39"/>
      <c r="P1906" s="39"/>
      <c r="Q1906" s="39"/>
      <c r="R1906" s="39"/>
      <c r="S1906" s="39"/>
    </row>
    <row r="1907" spans="1:19" s="49" customFormat="1" ht="15.75" x14ac:dyDescent="0.2">
      <c r="A1907" s="122">
        <v>177</v>
      </c>
      <c r="B1907" s="125" t="s">
        <v>9038</v>
      </c>
      <c r="C1907" s="110">
        <v>31</v>
      </c>
      <c r="D1907" s="111"/>
      <c r="E1907" s="147" t="s">
        <v>9039</v>
      </c>
      <c r="F1907" s="25"/>
      <c r="G1907" s="25">
        <v>2500000</v>
      </c>
      <c r="I1907" s="39"/>
      <c r="J1907" s="39"/>
      <c r="K1907" s="39"/>
      <c r="L1907" s="39"/>
      <c r="M1907" s="39"/>
      <c r="N1907" s="39"/>
      <c r="O1907" s="39"/>
      <c r="P1907" s="39"/>
      <c r="Q1907" s="39"/>
      <c r="R1907" s="39"/>
      <c r="S1907" s="39"/>
    </row>
    <row r="1908" spans="1:19" s="49" customFormat="1" ht="15.75" x14ac:dyDescent="0.2">
      <c r="A1908" s="122">
        <v>178</v>
      </c>
      <c r="B1908" s="125" t="s">
        <v>9040</v>
      </c>
      <c r="C1908" s="110">
        <v>31</v>
      </c>
      <c r="D1908" s="111"/>
      <c r="E1908" s="147" t="s">
        <v>9041</v>
      </c>
      <c r="F1908" s="25"/>
      <c r="G1908" s="25">
        <v>1500000</v>
      </c>
      <c r="I1908" s="39"/>
      <c r="J1908" s="39"/>
      <c r="K1908" s="39"/>
      <c r="L1908" s="39"/>
      <c r="M1908" s="39"/>
      <c r="N1908" s="39"/>
      <c r="O1908" s="39"/>
      <c r="P1908" s="39"/>
      <c r="Q1908" s="39"/>
      <c r="R1908" s="39"/>
      <c r="S1908" s="39"/>
    </row>
    <row r="1909" spans="1:19" s="49" customFormat="1" ht="15.75" x14ac:dyDescent="0.2">
      <c r="A1909" s="122">
        <v>179</v>
      </c>
      <c r="B1909" s="125" t="s">
        <v>9042</v>
      </c>
      <c r="C1909" s="110">
        <v>31</v>
      </c>
      <c r="D1909" s="111"/>
      <c r="E1909" s="147" t="s">
        <v>9043</v>
      </c>
      <c r="F1909" s="25"/>
      <c r="G1909" s="25">
        <v>1000000</v>
      </c>
      <c r="I1909" s="39"/>
      <c r="J1909" s="39"/>
      <c r="K1909" s="39"/>
      <c r="L1909" s="39"/>
      <c r="M1909" s="39"/>
      <c r="N1909" s="39"/>
      <c r="O1909" s="39"/>
      <c r="P1909" s="39"/>
      <c r="Q1909" s="39"/>
      <c r="R1909" s="39"/>
      <c r="S1909" s="39"/>
    </row>
    <row r="1910" spans="1:19" s="49" customFormat="1" ht="15.75" x14ac:dyDescent="0.2">
      <c r="A1910" s="122">
        <v>180</v>
      </c>
      <c r="B1910" s="125" t="s">
        <v>9044</v>
      </c>
      <c r="C1910" s="110">
        <v>31</v>
      </c>
      <c r="D1910" s="111"/>
      <c r="E1910" s="147" t="s">
        <v>9045</v>
      </c>
      <c r="F1910" s="25"/>
      <c r="G1910" s="25">
        <v>1000000</v>
      </c>
      <c r="I1910" s="39"/>
      <c r="J1910" s="39"/>
      <c r="K1910" s="39"/>
      <c r="L1910" s="39"/>
      <c r="M1910" s="39"/>
      <c r="N1910" s="39"/>
      <c r="O1910" s="39"/>
      <c r="P1910" s="39"/>
      <c r="Q1910" s="39"/>
      <c r="R1910" s="39"/>
      <c r="S1910" s="39"/>
    </row>
    <row r="1911" spans="1:19" s="49" customFormat="1" ht="15.75" x14ac:dyDescent="0.2">
      <c r="A1911" s="122">
        <v>181</v>
      </c>
      <c r="B1911" s="125" t="s">
        <v>9046</v>
      </c>
      <c r="C1911" s="110">
        <v>31</v>
      </c>
      <c r="D1911" s="111"/>
      <c r="E1911" s="147" t="s">
        <v>9047</v>
      </c>
      <c r="F1911" s="25"/>
      <c r="G1911" s="25">
        <v>1000000</v>
      </c>
      <c r="I1911" s="39"/>
      <c r="J1911" s="39"/>
      <c r="K1911" s="39"/>
      <c r="L1911" s="39"/>
      <c r="M1911" s="39"/>
      <c r="N1911" s="39"/>
      <c r="O1911" s="39"/>
      <c r="P1911" s="39"/>
      <c r="Q1911" s="39"/>
      <c r="R1911" s="39"/>
      <c r="S1911" s="39"/>
    </row>
    <row r="1912" spans="1:19" s="49" customFormat="1" ht="31.5" x14ac:dyDescent="0.2">
      <c r="A1912" s="122">
        <v>182</v>
      </c>
      <c r="B1912" s="125" t="s">
        <v>9048</v>
      </c>
      <c r="C1912" s="110">
        <v>32</v>
      </c>
      <c r="D1912" s="111"/>
      <c r="E1912" s="148" t="s">
        <v>9049</v>
      </c>
      <c r="F1912" s="25"/>
      <c r="G1912" s="25">
        <v>1000000</v>
      </c>
      <c r="I1912" s="39"/>
      <c r="J1912" s="39"/>
      <c r="K1912" s="39"/>
      <c r="L1912" s="39"/>
      <c r="M1912" s="39"/>
      <c r="N1912" s="39"/>
      <c r="O1912" s="39"/>
      <c r="P1912" s="39"/>
      <c r="Q1912" s="39"/>
      <c r="R1912" s="39"/>
      <c r="S1912" s="39"/>
    </row>
    <row r="1913" spans="1:19" s="49" customFormat="1" ht="15.75" x14ac:dyDescent="0.2">
      <c r="A1913" s="122">
        <v>183</v>
      </c>
      <c r="B1913" s="125" t="s">
        <v>9050</v>
      </c>
      <c r="C1913" s="110">
        <v>32</v>
      </c>
      <c r="D1913" s="111"/>
      <c r="E1913" s="147" t="s">
        <v>9051</v>
      </c>
      <c r="F1913" s="25"/>
      <c r="G1913" s="25">
        <v>1000000</v>
      </c>
      <c r="I1913" s="39"/>
      <c r="J1913" s="39"/>
      <c r="K1913" s="39"/>
      <c r="L1913" s="39"/>
      <c r="M1913" s="39"/>
      <c r="N1913" s="39"/>
      <c r="O1913" s="39"/>
      <c r="P1913" s="39"/>
      <c r="Q1913" s="39"/>
      <c r="R1913" s="39"/>
      <c r="S1913" s="39"/>
    </row>
    <row r="1914" spans="1:19" s="49" customFormat="1" ht="15.75" x14ac:dyDescent="0.2">
      <c r="A1914" s="122">
        <v>184</v>
      </c>
      <c r="B1914" s="125" t="s">
        <v>9052</v>
      </c>
      <c r="C1914" s="110">
        <v>32</v>
      </c>
      <c r="D1914" s="111"/>
      <c r="E1914" s="147" t="s">
        <v>9053</v>
      </c>
      <c r="F1914" s="25"/>
      <c r="G1914" s="25">
        <v>2000000</v>
      </c>
      <c r="I1914" s="39"/>
      <c r="J1914" s="39"/>
      <c r="K1914" s="39"/>
      <c r="L1914" s="39"/>
      <c r="M1914" s="39"/>
      <c r="N1914" s="39"/>
      <c r="O1914" s="39"/>
      <c r="P1914" s="39"/>
      <c r="Q1914" s="39"/>
      <c r="R1914" s="39"/>
      <c r="S1914" s="39"/>
    </row>
    <row r="1915" spans="1:19" s="49" customFormat="1" ht="15.75" x14ac:dyDescent="0.2">
      <c r="A1915" s="122">
        <v>185</v>
      </c>
      <c r="B1915" s="125" t="s">
        <v>9054</v>
      </c>
      <c r="C1915" s="110">
        <v>33</v>
      </c>
      <c r="D1915" s="111"/>
      <c r="E1915" s="147" t="s">
        <v>9055</v>
      </c>
      <c r="F1915" s="25"/>
      <c r="G1915" s="25">
        <v>1000000</v>
      </c>
      <c r="I1915" s="39"/>
      <c r="J1915" s="39"/>
      <c r="K1915" s="39"/>
      <c r="L1915" s="39"/>
      <c r="M1915" s="39"/>
      <c r="N1915" s="39"/>
      <c r="O1915" s="39"/>
      <c r="P1915" s="39"/>
      <c r="Q1915" s="39"/>
      <c r="R1915" s="39"/>
      <c r="S1915" s="39"/>
    </row>
    <row r="1916" spans="1:19" s="49" customFormat="1" ht="15.75" x14ac:dyDescent="0.2">
      <c r="A1916" s="122">
        <v>186</v>
      </c>
      <c r="B1916" s="125" t="s">
        <v>9056</v>
      </c>
      <c r="C1916" s="110">
        <v>33</v>
      </c>
      <c r="D1916" s="111"/>
      <c r="E1916" s="147" t="s">
        <v>9057</v>
      </c>
      <c r="F1916" s="25"/>
      <c r="G1916" s="25">
        <v>1000000</v>
      </c>
      <c r="I1916" s="39"/>
      <c r="J1916" s="39"/>
      <c r="K1916" s="39"/>
      <c r="L1916" s="39"/>
      <c r="M1916" s="39"/>
      <c r="N1916" s="39"/>
      <c r="O1916" s="39"/>
      <c r="P1916" s="39"/>
      <c r="Q1916" s="39"/>
      <c r="R1916" s="39"/>
      <c r="S1916" s="39"/>
    </row>
    <row r="1917" spans="1:19" s="49" customFormat="1" ht="15.75" x14ac:dyDescent="0.2">
      <c r="A1917" s="122">
        <v>187</v>
      </c>
      <c r="B1917" s="125" t="s">
        <v>9058</v>
      </c>
      <c r="C1917" s="110">
        <v>34</v>
      </c>
      <c r="D1917" s="111"/>
      <c r="E1917" s="147" t="s">
        <v>9059</v>
      </c>
      <c r="F1917" s="25"/>
      <c r="G1917" s="25">
        <v>1000000</v>
      </c>
      <c r="I1917" s="39"/>
      <c r="J1917" s="39"/>
      <c r="K1917" s="39"/>
      <c r="L1917" s="39"/>
      <c r="M1917" s="39"/>
      <c r="N1917" s="39"/>
      <c r="O1917" s="39"/>
      <c r="P1917" s="39"/>
      <c r="Q1917" s="39"/>
      <c r="R1917" s="39"/>
      <c r="S1917" s="39"/>
    </row>
    <row r="1918" spans="1:19" s="49" customFormat="1" ht="15.75" x14ac:dyDescent="0.2">
      <c r="A1918" s="122">
        <v>188</v>
      </c>
      <c r="B1918" s="125" t="s">
        <v>9060</v>
      </c>
      <c r="C1918" s="110">
        <v>34</v>
      </c>
      <c r="D1918" s="111"/>
      <c r="E1918" s="147" t="s">
        <v>9061</v>
      </c>
      <c r="F1918" s="25"/>
      <c r="G1918" s="25">
        <v>1000000</v>
      </c>
      <c r="I1918" s="39"/>
      <c r="J1918" s="39"/>
      <c r="K1918" s="39"/>
      <c r="L1918" s="39"/>
      <c r="M1918" s="39"/>
      <c r="N1918" s="39"/>
      <c r="O1918" s="39"/>
      <c r="P1918" s="39"/>
      <c r="Q1918" s="39"/>
      <c r="R1918" s="39"/>
      <c r="S1918" s="39"/>
    </row>
    <row r="1919" spans="1:19" s="49" customFormat="1" ht="15.75" x14ac:dyDescent="0.2">
      <c r="A1919" s="122">
        <v>189</v>
      </c>
      <c r="B1919" s="125" t="s">
        <v>9062</v>
      </c>
      <c r="C1919" s="110">
        <v>34</v>
      </c>
      <c r="D1919" s="111"/>
      <c r="E1919" s="147" t="s">
        <v>9063</v>
      </c>
      <c r="F1919" s="25"/>
      <c r="G1919" s="25">
        <v>1000000</v>
      </c>
      <c r="I1919" s="39"/>
      <c r="J1919" s="39"/>
      <c r="K1919" s="39"/>
      <c r="L1919" s="39"/>
      <c r="M1919" s="39"/>
      <c r="N1919" s="39"/>
      <c r="O1919" s="39"/>
      <c r="P1919" s="39"/>
      <c r="Q1919" s="39"/>
      <c r="R1919" s="39"/>
      <c r="S1919" s="39"/>
    </row>
    <row r="1920" spans="1:19" s="49" customFormat="1" ht="15.75" x14ac:dyDescent="0.2">
      <c r="A1920" s="122">
        <v>190</v>
      </c>
      <c r="B1920" s="125" t="s">
        <v>9064</v>
      </c>
      <c r="C1920" s="110">
        <v>34</v>
      </c>
      <c r="D1920" s="111"/>
      <c r="E1920" s="147" t="s">
        <v>9065</v>
      </c>
      <c r="F1920" s="25"/>
      <c r="G1920" s="25">
        <v>1500000</v>
      </c>
      <c r="I1920" s="39"/>
      <c r="J1920" s="39"/>
      <c r="K1920" s="39"/>
      <c r="L1920" s="39"/>
      <c r="M1920" s="39"/>
      <c r="N1920" s="39"/>
      <c r="O1920" s="39"/>
      <c r="P1920" s="39"/>
      <c r="Q1920" s="39"/>
      <c r="R1920" s="39"/>
      <c r="S1920" s="39"/>
    </row>
    <row r="1921" spans="1:19" s="49" customFormat="1" ht="15.75" x14ac:dyDescent="0.2">
      <c r="A1921" s="122">
        <v>191</v>
      </c>
      <c r="B1921" s="125" t="s">
        <v>9066</v>
      </c>
      <c r="C1921" s="110">
        <v>35</v>
      </c>
      <c r="D1921" s="111"/>
      <c r="E1921" s="147" t="s">
        <v>9067</v>
      </c>
      <c r="F1921" s="25"/>
      <c r="G1921" s="25">
        <v>1000000</v>
      </c>
      <c r="I1921" s="39"/>
      <c r="J1921" s="39"/>
      <c r="K1921" s="39"/>
      <c r="L1921" s="39"/>
      <c r="M1921" s="39"/>
      <c r="N1921" s="39"/>
      <c r="O1921" s="39"/>
      <c r="P1921" s="39"/>
      <c r="Q1921" s="39"/>
      <c r="R1921" s="39"/>
      <c r="S1921" s="39"/>
    </row>
    <row r="1922" spans="1:19" s="49" customFormat="1" ht="15.75" x14ac:dyDescent="0.2">
      <c r="A1922" s="122">
        <v>192</v>
      </c>
      <c r="B1922" s="125" t="s">
        <v>9068</v>
      </c>
      <c r="C1922" s="110">
        <v>35</v>
      </c>
      <c r="D1922" s="111"/>
      <c r="E1922" s="147" t="s">
        <v>9069</v>
      </c>
      <c r="F1922" s="25"/>
      <c r="G1922" s="25">
        <v>1000000</v>
      </c>
      <c r="I1922" s="39"/>
      <c r="J1922" s="39"/>
      <c r="K1922" s="39"/>
      <c r="L1922" s="39"/>
      <c r="M1922" s="39"/>
      <c r="N1922" s="39"/>
      <c r="O1922" s="39"/>
      <c r="P1922" s="39"/>
      <c r="Q1922" s="39"/>
      <c r="R1922" s="39"/>
      <c r="S1922" s="39"/>
    </row>
    <row r="1923" spans="1:19" s="49" customFormat="1" ht="15.75" x14ac:dyDescent="0.2">
      <c r="A1923" s="122">
        <v>193</v>
      </c>
      <c r="B1923" s="125" t="s">
        <v>9070</v>
      </c>
      <c r="C1923" s="110">
        <v>35</v>
      </c>
      <c r="D1923" s="111"/>
      <c r="E1923" s="147" t="s">
        <v>9071</v>
      </c>
      <c r="F1923" s="25"/>
      <c r="G1923" s="25">
        <v>1000000</v>
      </c>
      <c r="I1923" s="39"/>
      <c r="J1923" s="39"/>
      <c r="K1923" s="39"/>
      <c r="L1923" s="39"/>
      <c r="M1923" s="39"/>
      <c r="N1923" s="39"/>
      <c r="O1923" s="39"/>
      <c r="P1923" s="39"/>
      <c r="Q1923" s="39"/>
      <c r="R1923" s="39"/>
      <c r="S1923" s="39"/>
    </row>
    <row r="1924" spans="1:19" s="49" customFormat="1" ht="15.75" x14ac:dyDescent="0.2">
      <c r="A1924" s="122">
        <v>194</v>
      </c>
      <c r="B1924" s="125" t="s">
        <v>9072</v>
      </c>
      <c r="C1924" s="110">
        <v>35</v>
      </c>
      <c r="D1924" s="111"/>
      <c r="E1924" s="147" t="s">
        <v>9073</v>
      </c>
      <c r="F1924" s="25"/>
      <c r="G1924" s="25">
        <v>1000000</v>
      </c>
      <c r="I1924" s="39"/>
      <c r="J1924" s="39"/>
      <c r="K1924" s="39"/>
      <c r="L1924" s="39"/>
      <c r="M1924" s="39"/>
      <c r="N1924" s="39"/>
      <c r="O1924" s="39"/>
      <c r="P1924" s="39"/>
      <c r="Q1924" s="39"/>
      <c r="R1924" s="39"/>
      <c r="S1924" s="39"/>
    </row>
    <row r="1925" spans="1:19" s="49" customFormat="1" ht="15.75" x14ac:dyDescent="0.2">
      <c r="A1925" s="122">
        <v>195</v>
      </c>
      <c r="B1925" s="125" t="s">
        <v>9074</v>
      </c>
      <c r="C1925" s="110">
        <v>35</v>
      </c>
      <c r="D1925" s="111"/>
      <c r="E1925" s="147" t="s">
        <v>9075</v>
      </c>
      <c r="F1925" s="25"/>
      <c r="G1925" s="25">
        <v>2000000</v>
      </c>
      <c r="I1925" s="39"/>
      <c r="J1925" s="39"/>
      <c r="K1925" s="39"/>
      <c r="L1925" s="39"/>
      <c r="M1925" s="39"/>
      <c r="N1925" s="39"/>
      <c r="O1925" s="39"/>
      <c r="P1925" s="39"/>
      <c r="Q1925" s="39"/>
      <c r="R1925" s="39"/>
      <c r="S1925" s="39"/>
    </row>
    <row r="1926" spans="1:19" s="49" customFormat="1" ht="15.75" x14ac:dyDescent="0.2">
      <c r="A1926" s="122">
        <v>196</v>
      </c>
      <c r="B1926" s="125" t="s">
        <v>9076</v>
      </c>
      <c r="C1926" s="110">
        <v>35</v>
      </c>
      <c r="D1926" s="111"/>
      <c r="E1926" s="147" t="s">
        <v>9077</v>
      </c>
      <c r="F1926" s="25"/>
      <c r="G1926" s="25">
        <v>500000</v>
      </c>
      <c r="I1926" s="39"/>
      <c r="J1926" s="39"/>
      <c r="K1926" s="39"/>
      <c r="L1926" s="39"/>
      <c r="M1926" s="39"/>
      <c r="N1926" s="39"/>
      <c r="O1926" s="39"/>
      <c r="P1926" s="39"/>
      <c r="Q1926" s="39"/>
      <c r="R1926" s="39"/>
      <c r="S1926" s="39"/>
    </row>
    <row r="1927" spans="1:19" s="49" customFormat="1" ht="15.75" x14ac:dyDescent="0.2">
      <c r="A1927" s="122">
        <v>197</v>
      </c>
      <c r="B1927" s="125" t="s">
        <v>9078</v>
      </c>
      <c r="C1927" s="110">
        <v>35</v>
      </c>
      <c r="D1927" s="111"/>
      <c r="E1927" s="147" t="s">
        <v>9079</v>
      </c>
      <c r="F1927" s="25"/>
      <c r="G1927" s="25">
        <v>500000</v>
      </c>
      <c r="I1927" s="39"/>
      <c r="J1927" s="39"/>
      <c r="K1927" s="39"/>
      <c r="L1927" s="39"/>
      <c r="M1927" s="39"/>
      <c r="N1927" s="39"/>
      <c r="O1927" s="39"/>
      <c r="P1927" s="39"/>
      <c r="Q1927" s="39"/>
      <c r="R1927" s="39"/>
      <c r="S1927" s="39"/>
    </row>
    <row r="1928" spans="1:19" s="49" customFormat="1" ht="15.75" x14ac:dyDescent="0.2">
      <c r="A1928" s="122">
        <v>198</v>
      </c>
      <c r="B1928" s="125" t="s">
        <v>9080</v>
      </c>
      <c r="C1928" s="110">
        <v>36</v>
      </c>
      <c r="D1928" s="111"/>
      <c r="E1928" s="147" t="s">
        <v>9081</v>
      </c>
      <c r="F1928" s="25"/>
      <c r="G1928" s="25">
        <v>2500000</v>
      </c>
      <c r="I1928" s="39"/>
      <c r="J1928" s="39"/>
      <c r="K1928" s="39"/>
      <c r="L1928" s="39"/>
      <c r="M1928" s="39"/>
      <c r="N1928" s="39"/>
      <c r="O1928" s="39"/>
      <c r="P1928" s="39"/>
      <c r="Q1928" s="39"/>
      <c r="R1928" s="39"/>
      <c r="S1928" s="39"/>
    </row>
    <row r="1929" spans="1:19" s="49" customFormat="1" ht="15.75" x14ac:dyDescent="0.2">
      <c r="A1929" s="122">
        <v>199</v>
      </c>
      <c r="B1929" s="125" t="s">
        <v>9082</v>
      </c>
      <c r="C1929" s="110">
        <v>36</v>
      </c>
      <c r="D1929" s="111"/>
      <c r="E1929" s="147" t="s">
        <v>9083</v>
      </c>
      <c r="F1929" s="25"/>
      <c r="G1929" s="25">
        <v>2500000</v>
      </c>
      <c r="I1929" s="39"/>
      <c r="J1929" s="39"/>
      <c r="K1929" s="39"/>
      <c r="L1929" s="39"/>
      <c r="M1929" s="39"/>
      <c r="N1929" s="39"/>
      <c r="O1929" s="39"/>
      <c r="P1929" s="39"/>
      <c r="Q1929" s="39"/>
      <c r="R1929" s="39"/>
      <c r="S1929" s="39"/>
    </row>
    <row r="1930" spans="1:19" s="49" customFormat="1" ht="15.75" x14ac:dyDescent="0.2">
      <c r="A1930" s="122">
        <v>200</v>
      </c>
      <c r="B1930" s="125" t="s">
        <v>9084</v>
      </c>
      <c r="C1930" s="110">
        <v>36</v>
      </c>
      <c r="D1930" s="111"/>
      <c r="E1930" s="147" t="s">
        <v>9085</v>
      </c>
      <c r="F1930" s="25"/>
      <c r="G1930" s="25">
        <v>1000000</v>
      </c>
      <c r="I1930" s="39"/>
      <c r="J1930" s="39"/>
      <c r="K1930" s="39"/>
      <c r="L1930" s="39"/>
      <c r="M1930" s="39"/>
      <c r="N1930" s="39"/>
      <c r="O1930" s="39"/>
      <c r="P1930" s="39"/>
      <c r="Q1930" s="39"/>
      <c r="R1930" s="39"/>
      <c r="S1930" s="39"/>
    </row>
    <row r="1931" spans="1:19" s="49" customFormat="1" ht="15.75" x14ac:dyDescent="0.2">
      <c r="A1931" s="122">
        <v>201</v>
      </c>
      <c r="B1931" s="125" t="s">
        <v>9086</v>
      </c>
      <c r="C1931" s="110">
        <v>36</v>
      </c>
      <c r="D1931" s="111"/>
      <c r="E1931" s="147" t="s">
        <v>9087</v>
      </c>
      <c r="F1931" s="25"/>
      <c r="G1931" s="25">
        <v>1000000</v>
      </c>
      <c r="I1931" s="39"/>
      <c r="J1931" s="39"/>
      <c r="K1931" s="39"/>
      <c r="L1931" s="39"/>
      <c r="M1931" s="39"/>
      <c r="N1931" s="39"/>
      <c r="O1931" s="39"/>
      <c r="P1931" s="39"/>
      <c r="Q1931" s="39"/>
      <c r="R1931" s="39"/>
      <c r="S1931" s="39"/>
    </row>
    <row r="1932" spans="1:19" s="49" customFormat="1" ht="31.5" x14ac:dyDescent="0.2">
      <c r="A1932" s="122">
        <v>202</v>
      </c>
      <c r="B1932" s="125" t="s">
        <v>9088</v>
      </c>
      <c r="C1932" s="110">
        <v>36</v>
      </c>
      <c r="D1932" s="111"/>
      <c r="E1932" s="148" t="s">
        <v>9089</v>
      </c>
      <c r="F1932" s="25"/>
      <c r="G1932" s="25">
        <v>1000000</v>
      </c>
      <c r="I1932" s="39"/>
      <c r="J1932" s="39"/>
      <c r="K1932" s="39"/>
      <c r="L1932" s="39"/>
      <c r="M1932" s="39"/>
      <c r="N1932" s="39"/>
      <c r="O1932" s="39"/>
      <c r="P1932" s="39"/>
      <c r="Q1932" s="39"/>
      <c r="R1932" s="39"/>
      <c r="S1932" s="39"/>
    </row>
    <row r="1933" spans="1:19" s="49" customFormat="1" ht="15.75" x14ac:dyDescent="0.2">
      <c r="A1933" s="122">
        <v>203</v>
      </c>
      <c r="B1933" s="125" t="s">
        <v>9090</v>
      </c>
      <c r="C1933" s="110">
        <v>36</v>
      </c>
      <c r="D1933" s="111"/>
      <c r="E1933" s="147" t="s">
        <v>9091</v>
      </c>
      <c r="F1933" s="25"/>
      <c r="G1933" s="25">
        <v>500000</v>
      </c>
      <c r="I1933" s="39"/>
      <c r="J1933" s="39"/>
      <c r="K1933" s="39"/>
      <c r="L1933" s="39"/>
      <c r="M1933" s="39"/>
      <c r="N1933" s="39"/>
      <c r="O1933" s="39"/>
      <c r="P1933" s="39"/>
      <c r="Q1933" s="39"/>
      <c r="R1933" s="39"/>
      <c r="S1933" s="39"/>
    </row>
    <row r="1934" spans="1:19" s="49" customFormat="1" ht="15.75" x14ac:dyDescent="0.2">
      <c r="A1934" s="122">
        <v>204</v>
      </c>
      <c r="B1934" s="125" t="s">
        <v>9092</v>
      </c>
      <c r="C1934" s="110">
        <v>36</v>
      </c>
      <c r="D1934" s="111"/>
      <c r="E1934" s="147" t="s">
        <v>9093</v>
      </c>
      <c r="F1934" s="25"/>
      <c r="G1934" s="25">
        <v>500000</v>
      </c>
      <c r="I1934" s="39"/>
      <c r="J1934" s="39"/>
      <c r="K1934" s="39"/>
      <c r="L1934" s="39"/>
      <c r="M1934" s="39"/>
      <c r="N1934" s="39"/>
      <c r="O1934" s="39"/>
      <c r="P1934" s="39"/>
      <c r="Q1934" s="39"/>
      <c r="R1934" s="39"/>
      <c r="S1934" s="39"/>
    </row>
    <row r="1935" spans="1:19" s="49" customFormat="1" ht="15.75" x14ac:dyDescent="0.2">
      <c r="A1935" s="122">
        <v>205</v>
      </c>
      <c r="B1935" s="125" t="s">
        <v>9094</v>
      </c>
      <c r="C1935" s="110">
        <v>37</v>
      </c>
      <c r="D1935" s="111"/>
      <c r="E1935" s="147" t="s">
        <v>9095</v>
      </c>
      <c r="F1935" s="25"/>
      <c r="G1935" s="25">
        <v>2500000</v>
      </c>
      <c r="I1935" s="39"/>
      <c r="J1935" s="39"/>
      <c r="K1935" s="39"/>
      <c r="L1935" s="39"/>
      <c r="M1935" s="39"/>
      <c r="N1935" s="39"/>
      <c r="O1935" s="39"/>
      <c r="P1935" s="39"/>
      <c r="Q1935" s="39"/>
      <c r="R1935" s="39"/>
      <c r="S1935" s="39"/>
    </row>
    <row r="1936" spans="1:19" s="49" customFormat="1" ht="15.75" x14ac:dyDescent="0.2">
      <c r="A1936" s="122">
        <v>206</v>
      </c>
      <c r="B1936" s="125" t="s">
        <v>9096</v>
      </c>
      <c r="C1936" s="110">
        <v>37</v>
      </c>
      <c r="D1936" s="111"/>
      <c r="E1936" s="147" t="s">
        <v>9097</v>
      </c>
      <c r="F1936" s="25"/>
      <c r="G1936" s="25">
        <v>1000000</v>
      </c>
      <c r="I1936" s="39"/>
      <c r="J1936" s="39"/>
      <c r="K1936" s="39"/>
      <c r="L1936" s="39"/>
      <c r="M1936" s="39"/>
      <c r="N1936" s="39"/>
      <c r="O1936" s="39"/>
      <c r="P1936" s="39"/>
      <c r="Q1936" s="39"/>
      <c r="R1936" s="39"/>
      <c r="S1936" s="39"/>
    </row>
    <row r="1937" spans="1:19" s="49" customFormat="1" ht="15.75" x14ac:dyDescent="0.2">
      <c r="A1937" s="122">
        <v>207</v>
      </c>
      <c r="B1937" s="125" t="s">
        <v>9098</v>
      </c>
      <c r="C1937" s="110">
        <v>37</v>
      </c>
      <c r="D1937" s="111"/>
      <c r="E1937" s="147" t="s">
        <v>9099</v>
      </c>
      <c r="F1937" s="25"/>
      <c r="G1937" s="25">
        <v>1000000</v>
      </c>
      <c r="I1937" s="39"/>
      <c r="J1937" s="39"/>
      <c r="K1937" s="39"/>
      <c r="L1937" s="39"/>
      <c r="M1937" s="39"/>
      <c r="N1937" s="39"/>
      <c r="O1937" s="39"/>
      <c r="P1937" s="39"/>
      <c r="Q1937" s="39"/>
      <c r="R1937" s="39"/>
      <c r="S1937" s="39"/>
    </row>
    <row r="1938" spans="1:19" s="49" customFormat="1" ht="15.75" x14ac:dyDescent="0.2">
      <c r="A1938" s="122">
        <v>208</v>
      </c>
      <c r="B1938" s="125" t="s">
        <v>9100</v>
      </c>
      <c r="C1938" s="110">
        <v>37</v>
      </c>
      <c r="D1938" s="111"/>
      <c r="E1938" s="147" t="s">
        <v>9101</v>
      </c>
      <c r="F1938" s="25"/>
      <c r="G1938" s="25">
        <v>1000000</v>
      </c>
      <c r="I1938" s="39"/>
      <c r="J1938" s="39"/>
      <c r="K1938" s="39"/>
      <c r="L1938" s="39"/>
      <c r="M1938" s="39"/>
      <c r="N1938" s="39"/>
      <c r="O1938" s="39"/>
      <c r="P1938" s="39"/>
      <c r="Q1938" s="39"/>
      <c r="R1938" s="39"/>
      <c r="S1938" s="39"/>
    </row>
    <row r="1939" spans="1:19" s="49" customFormat="1" ht="15.75" x14ac:dyDescent="0.2">
      <c r="A1939" s="122">
        <v>209</v>
      </c>
      <c r="B1939" s="125" t="s">
        <v>9102</v>
      </c>
      <c r="C1939" s="110">
        <v>37</v>
      </c>
      <c r="D1939" s="111"/>
      <c r="E1939" s="147" t="s">
        <v>9103</v>
      </c>
      <c r="F1939" s="25"/>
      <c r="G1939" s="25">
        <v>2000000</v>
      </c>
      <c r="I1939" s="39"/>
      <c r="J1939" s="39"/>
      <c r="K1939" s="39"/>
      <c r="L1939" s="39"/>
      <c r="M1939" s="39"/>
      <c r="N1939" s="39"/>
      <c r="O1939" s="39"/>
      <c r="P1939" s="39"/>
      <c r="Q1939" s="39"/>
      <c r="R1939" s="39"/>
      <c r="S1939" s="39"/>
    </row>
    <row r="1940" spans="1:19" s="49" customFormat="1" ht="15.75" x14ac:dyDescent="0.2">
      <c r="A1940" s="122">
        <v>210</v>
      </c>
      <c r="B1940" s="125" t="s">
        <v>9104</v>
      </c>
      <c r="C1940" s="110">
        <v>37</v>
      </c>
      <c r="D1940" s="111"/>
      <c r="E1940" s="147" t="s">
        <v>9105</v>
      </c>
      <c r="F1940" s="25"/>
      <c r="G1940" s="25">
        <v>2000000</v>
      </c>
      <c r="I1940" s="39"/>
      <c r="J1940" s="39"/>
      <c r="K1940" s="39"/>
      <c r="L1940" s="39"/>
      <c r="M1940" s="39"/>
      <c r="N1940" s="39"/>
      <c r="O1940" s="39"/>
      <c r="P1940" s="39"/>
      <c r="Q1940" s="39"/>
      <c r="R1940" s="39"/>
      <c r="S1940" s="39"/>
    </row>
    <row r="1941" spans="1:19" s="49" customFormat="1" ht="15.75" x14ac:dyDescent="0.2">
      <c r="A1941" s="122">
        <v>211</v>
      </c>
      <c r="B1941" s="125" t="s">
        <v>9106</v>
      </c>
      <c r="C1941" s="110">
        <v>37</v>
      </c>
      <c r="D1941" s="111"/>
      <c r="E1941" s="147" t="s">
        <v>9107</v>
      </c>
      <c r="F1941" s="25"/>
      <c r="G1941" s="25">
        <v>2000000</v>
      </c>
      <c r="I1941" s="39"/>
      <c r="J1941" s="39"/>
      <c r="K1941" s="39"/>
      <c r="L1941" s="39"/>
      <c r="M1941" s="39"/>
      <c r="N1941" s="39"/>
      <c r="O1941" s="39"/>
      <c r="P1941" s="39"/>
      <c r="Q1941" s="39"/>
      <c r="R1941" s="39"/>
      <c r="S1941" s="39"/>
    </row>
    <row r="1942" spans="1:19" s="49" customFormat="1" ht="15.75" x14ac:dyDescent="0.2">
      <c r="A1942" s="122">
        <v>212</v>
      </c>
      <c r="B1942" s="125" t="s">
        <v>9108</v>
      </c>
      <c r="C1942" s="110">
        <v>37</v>
      </c>
      <c r="D1942" s="111"/>
      <c r="E1942" s="147" t="s">
        <v>9109</v>
      </c>
      <c r="F1942" s="25"/>
      <c r="G1942" s="25">
        <v>2000000</v>
      </c>
      <c r="I1942" s="39"/>
      <c r="J1942" s="39"/>
      <c r="K1942" s="39"/>
      <c r="L1942" s="39"/>
      <c r="M1942" s="39"/>
      <c r="N1942" s="39"/>
      <c r="O1942" s="39"/>
      <c r="P1942" s="39"/>
      <c r="Q1942" s="39"/>
      <c r="R1942" s="39"/>
      <c r="S1942" s="39"/>
    </row>
    <row r="1943" spans="1:19" s="49" customFormat="1" ht="15.75" x14ac:dyDescent="0.2">
      <c r="A1943" s="122">
        <v>213</v>
      </c>
      <c r="B1943" s="125" t="s">
        <v>9110</v>
      </c>
      <c r="C1943" s="110">
        <v>37</v>
      </c>
      <c r="D1943" s="111"/>
      <c r="E1943" s="147" t="s">
        <v>9111</v>
      </c>
      <c r="F1943" s="25"/>
      <c r="G1943" s="25">
        <v>1000000</v>
      </c>
      <c r="I1943" s="39"/>
      <c r="J1943" s="39"/>
      <c r="K1943" s="39"/>
      <c r="L1943" s="39"/>
      <c r="M1943" s="39"/>
      <c r="N1943" s="39"/>
      <c r="O1943" s="39"/>
      <c r="P1943" s="39"/>
      <c r="Q1943" s="39"/>
      <c r="R1943" s="39"/>
      <c r="S1943" s="39"/>
    </row>
    <row r="1944" spans="1:19" s="49" customFormat="1" ht="15.75" x14ac:dyDescent="0.2">
      <c r="A1944" s="122">
        <v>214</v>
      </c>
      <c r="B1944" s="125" t="s">
        <v>9112</v>
      </c>
      <c r="C1944" s="110">
        <v>37</v>
      </c>
      <c r="D1944" s="111"/>
      <c r="E1944" s="147" t="s">
        <v>9113</v>
      </c>
      <c r="F1944" s="25"/>
      <c r="G1944" s="25">
        <v>2000000</v>
      </c>
      <c r="I1944" s="39"/>
      <c r="J1944" s="39"/>
      <c r="K1944" s="39"/>
      <c r="L1944" s="39"/>
      <c r="M1944" s="39"/>
      <c r="N1944" s="39"/>
      <c r="O1944" s="39"/>
      <c r="P1944" s="39"/>
      <c r="Q1944" s="39"/>
      <c r="R1944" s="39"/>
      <c r="S1944" s="39"/>
    </row>
    <row r="1945" spans="1:19" s="49" customFormat="1" ht="15.75" x14ac:dyDescent="0.2">
      <c r="A1945" s="122">
        <v>215</v>
      </c>
      <c r="B1945" s="125" t="s">
        <v>9114</v>
      </c>
      <c r="C1945" s="110">
        <v>37</v>
      </c>
      <c r="D1945" s="111"/>
      <c r="E1945" s="147" t="s">
        <v>9115</v>
      </c>
      <c r="F1945" s="25"/>
      <c r="G1945" s="25">
        <v>1500000</v>
      </c>
      <c r="I1945" s="39"/>
      <c r="J1945" s="39"/>
      <c r="K1945" s="39"/>
      <c r="L1945" s="39"/>
      <c r="M1945" s="39"/>
      <c r="N1945" s="39"/>
      <c r="O1945" s="39"/>
      <c r="P1945" s="39"/>
      <c r="Q1945" s="39"/>
      <c r="R1945" s="39"/>
      <c r="S1945" s="39"/>
    </row>
    <row r="1946" spans="1:19" s="49" customFormat="1" ht="15.75" x14ac:dyDescent="0.2">
      <c r="A1946" s="122">
        <v>216</v>
      </c>
      <c r="B1946" s="125" t="s">
        <v>9116</v>
      </c>
      <c r="C1946" s="110">
        <v>37</v>
      </c>
      <c r="D1946" s="111"/>
      <c r="E1946" s="147" t="s">
        <v>9117</v>
      </c>
      <c r="F1946" s="25"/>
      <c r="G1946" s="25">
        <v>4000000</v>
      </c>
      <c r="I1946" s="39"/>
      <c r="J1946" s="39"/>
      <c r="K1946" s="39"/>
      <c r="L1946" s="39"/>
      <c r="M1946" s="39"/>
      <c r="N1946" s="39"/>
      <c r="O1946" s="39"/>
      <c r="P1946" s="39"/>
      <c r="Q1946" s="39"/>
      <c r="R1946" s="39"/>
      <c r="S1946" s="39"/>
    </row>
    <row r="1947" spans="1:19" s="49" customFormat="1" ht="15.75" x14ac:dyDescent="0.2">
      <c r="A1947" s="122">
        <v>217</v>
      </c>
      <c r="B1947" s="125" t="s">
        <v>9118</v>
      </c>
      <c r="C1947" s="110">
        <v>38</v>
      </c>
      <c r="D1947" s="111"/>
      <c r="E1947" s="147" t="s">
        <v>9119</v>
      </c>
      <c r="F1947" s="25"/>
      <c r="G1947" s="25">
        <v>1000000</v>
      </c>
      <c r="I1947" s="39"/>
      <c r="J1947" s="39"/>
      <c r="K1947" s="39"/>
      <c r="L1947" s="39"/>
      <c r="M1947" s="39"/>
      <c r="N1947" s="39"/>
      <c r="O1947" s="39"/>
      <c r="P1947" s="39"/>
      <c r="Q1947" s="39"/>
      <c r="R1947" s="39"/>
      <c r="S1947" s="39"/>
    </row>
    <row r="1948" spans="1:19" s="49" customFormat="1" ht="15.75" x14ac:dyDescent="0.2">
      <c r="A1948" s="122">
        <v>218</v>
      </c>
      <c r="B1948" s="125" t="s">
        <v>9120</v>
      </c>
      <c r="C1948" s="110">
        <v>38</v>
      </c>
      <c r="D1948" s="111"/>
      <c r="E1948" s="147" t="s">
        <v>9121</v>
      </c>
      <c r="F1948" s="25"/>
      <c r="G1948" s="25">
        <v>1500000</v>
      </c>
      <c r="I1948" s="39"/>
      <c r="J1948" s="39"/>
      <c r="K1948" s="39"/>
      <c r="L1948" s="39"/>
      <c r="M1948" s="39"/>
      <c r="N1948" s="39"/>
      <c r="O1948" s="39"/>
      <c r="P1948" s="39"/>
      <c r="Q1948" s="39"/>
      <c r="R1948" s="39"/>
      <c r="S1948" s="39"/>
    </row>
    <row r="1949" spans="1:19" s="49" customFormat="1" ht="15.75" x14ac:dyDescent="0.2">
      <c r="A1949" s="122">
        <v>219</v>
      </c>
      <c r="B1949" s="125" t="s">
        <v>9122</v>
      </c>
      <c r="C1949" s="110">
        <v>38</v>
      </c>
      <c r="D1949" s="111"/>
      <c r="E1949" s="147" t="s">
        <v>9123</v>
      </c>
      <c r="F1949" s="25"/>
      <c r="G1949" s="25">
        <v>2500000</v>
      </c>
      <c r="I1949" s="39"/>
      <c r="J1949" s="39"/>
      <c r="K1949" s="39"/>
      <c r="L1949" s="39"/>
      <c r="M1949" s="39"/>
      <c r="N1949" s="39"/>
      <c r="O1949" s="39"/>
      <c r="P1949" s="39"/>
      <c r="Q1949" s="39"/>
      <c r="R1949" s="39"/>
      <c r="S1949" s="39"/>
    </row>
    <row r="1950" spans="1:19" s="49" customFormat="1" ht="15.75" x14ac:dyDescent="0.2">
      <c r="A1950" s="122">
        <v>220</v>
      </c>
      <c r="B1950" s="125" t="s">
        <v>9124</v>
      </c>
      <c r="C1950" s="110">
        <v>39</v>
      </c>
      <c r="D1950" s="111"/>
      <c r="E1950" s="147" t="s">
        <v>9125</v>
      </c>
      <c r="F1950" s="25"/>
      <c r="G1950" s="25">
        <v>1000000</v>
      </c>
      <c r="I1950" s="39"/>
      <c r="J1950" s="39"/>
      <c r="K1950" s="39"/>
      <c r="L1950" s="39"/>
      <c r="M1950" s="39"/>
      <c r="N1950" s="39"/>
      <c r="O1950" s="39"/>
      <c r="P1950" s="39"/>
      <c r="Q1950" s="39"/>
      <c r="R1950" s="39"/>
      <c r="S1950" s="39"/>
    </row>
    <row r="1951" spans="1:19" s="49" customFormat="1" ht="15.75" x14ac:dyDescent="0.2">
      <c r="A1951" s="122">
        <v>221</v>
      </c>
      <c r="B1951" s="125" t="s">
        <v>9126</v>
      </c>
      <c r="C1951" s="110">
        <v>39</v>
      </c>
      <c r="D1951" s="111"/>
      <c r="E1951" s="147" t="s">
        <v>9127</v>
      </c>
      <c r="F1951" s="25"/>
      <c r="G1951" s="25">
        <v>1000000</v>
      </c>
      <c r="I1951" s="39"/>
      <c r="J1951" s="39"/>
      <c r="K1951" s="39"/>
      <c r="L1951" s="39"/>
      <c r="M1951" s="39"/>
      <c r="N1951" s="39"/>
      <c r="O1951" s="39"/>
      <c r="P1951" s="39"/>
      <c r="Q1951" s="39"/>
      <c r="R1951" s="39"/>
      <c r="S1951" s="39"/>
    </row>
    <row r="1952" spans="1:19" s="49" customFormat="1" ht="63" x14ac:dyDescent="0.2">
      <c r="A1952" s="122">
        <v>222</v>
      </c>
      <c r="B1952" s="125" t="s">
        <v>9128</v>
      </c>
      <c r="C1952" s="110">
        <v>39</v>
      </c>
      <c r="D1952" s="111"/>
      <c r="E1952" s="148" t="s">
        <v>9129</v>
      </c>
      <c r="F1952" s="25"/>
      <c r="G1952" s="25">
        <v>2000000</v>
      </c>
      <c r="I1952" s="39"/>
      <c r="J1952" s="39"/>
      <c r="K1952" s="39"/>
      <c r="L1952" s="39"/>
      <c r="M1952" s="39"/>
      <c r="N1952" s="39"/>
      <c r="O1952" s="39"/>
      <c r="P1952" s="39"/>
      <c r="Q1952" s="39"/>
      <c r="R1952" s="39"/>
      <c r="S1952" s="39"/>
    </row>
    <row r="1953" spans="1:19" s="49" customFormat="1" ht="31.5" x14ac:dyDescent="0.2">
      <c r="A1953" s="122">
        <v>223</v>
      </c>
      <c r="B1953" s="125" t="s">
        <v>9130</v>
      </c>
      <c r="C1953" s="110">
        <v>39</v>
      </c>
      <c r="D1953" s="111"/>
      <c r="E1953" s="148" t="s">
        <v>9131</v>
      </c>
      <c r="F1953" s="25"/>
      <c r="G1953" s="25">
        <v>2000000</v>
      </c>
      <c r="I1953" s="39"/>
      <c r="J1953" s="39"/>
      <c r="K1953" s="39"/>
      <c r="L1953" s="39"/>
      <c r="M1953" s="39"/>
      <c r="N1953" s="39"/>
      <c r="O1953" s="39"/>
      <c r="P1953" s="39"/>
      <c r="Q1953" s="39"/>
      <c r="R1953" s="39"/>
      <c r="S1953" s="39"/>
    </row>
    <row r="1954" spans="1:19" s="49" customFormat="1" ht="15.75" x14ac:dyDescent="0.2">
      <c r="A1954" s="122">
        <v>224</v>
      </c>
      <c r="B1954" s="125" t="s">
        <v>9132</v>
      </c>
      <c r="C1954" s="110">
        <v>39</v>
      </c>
      <c r="D1954" s="111"/>
      <c r="E1954" s="147" t="s">
        <v>9133</v>
      </c>
      <c r="F1954" s="25"/>
      <c r="G1954" s="25">
        <v>1000000</v>
      </c>
      <c r="I1954" s="39"/>
      <c r="J1954" s="39"/>
      <c r="K1954" s="39"/>
      <c r="L1954" s="39"/>
      <c r="M1954" s="39"/>
      <c r="N1954" s="39"/>
      <c r="O1954" s="39"/>
      <c r="P1954" s="39"/>
      <c r="Q1954" s="39"/>
      <c r="R1954" s="39"/>
      <c r="S1954" s="39"/>
    </row>
    <row r="1955" spans="1:19" s="49" customFormat="1" ht="31.5" x14ac:dyDescent="0.2">
      <c r="A1955" s="122">
        <v>225</v>
      </c>
      <c r="B1955" s="125" t="s">
        <v>9134</v>
      </c>
      <c r="C1955" s="110">
        <v>40</v>
      </c>
      <c r="D1955" s="111"/>
      <c r="E1955" s="148" t="s">
        <v>9135</v>
      </c>
      <c r="F1955" s="25"/>
      <c r="G1955" s="25">
        <v>1000000</v>
      </c>
      <c r="I1955" s="39"/>
      <c r="J1955" s="39"/>
      <c r="K1955" s="39"/>
      <c r="L1955" s="39"/>
      <c r="M1955" s="39"/>
      <c r="N1955" s="39"/>
      <c r="O1955" s="39"/>
      <c r="P1955" s="39"/>
      <c r="Q1955" s="39"/>
      <c r="R1955" s="39"/>
      <c r="S1955" s="39"/>
    </row>
    <row r="1956" spans="1:19" s="49" customFormat="1" ht="15.75" x14ac:dyDescent="0.2">
      <c r="A1956" s="122">
        <v>226</v>
      </c>
      <c r="B1956" s="125" t="s">
        <v>9136</v>
      </c>
      <c r="C1956" s="110">
        <v>40</v>
      </c>
      <c r="D1956" s="111"/>
      <c r="E1956" s="147" t="s">
        <v>9137</v>
      </c>
      <c r="F1956" s="25"/>
      <c r="G1956" s="25">
        <v>2000000</v>
      </c>
      <c r="I1956" s="39"/>
      <c r="J1956" s="39"/>
      <c r="K1956" s="39"/>
      <c r="L1956" s="39"/>
      <c r="M1956" s="39"/>
      <c r="N1956" s="39"/>
      <c r="O1956" s="39"/>
      <c r="P1956" s="39"/>
      <c r="Q1956" s="39"/>
      <c r="R1956" s="39"/>
      <c r="S1956" s="39"/>
    </row>
    <row r="1957" spans="1:19" s="49" customFormat="1" ht="15.75" x14ac:dyDescent="0.2">
      <c r="A1957" s="122">
        <v>227</v>
      </c>
      <c r="B1957" s="125" t="s">
        <v>9138</v>
      </c>
      <c r="C1957" s="110">
        <v>40</v>
      </c>
      <c r="D1957" s="111"/>
      <c r="E1957" s="147" t="s">
        <v>9139</v>
      </c>
      <c r="F1957" s="25"/>
      <c r="G1957" s="25">
        <v>1000000</v>
      </c>
      <c r="I1957" s="39"/>
      <c r="J1957" s="39"/>
      <c r="K1957" s="39"/>
      <c r="L1957" s="39"/>
      <c r="M1957" s="39"/>
      <c r="N1957" s="39"/>
      <c r="O1957" s="39"/>
      <c r="P1957" s="39"/>
      <c r="Q1957" s="39"/>
      <c r="R1957" s="39"/>
      <c r="S1957" s="39"/>
    </row>
    <row r="1958" spans="1:19" s="49" customFormat="1" ht="15.75" x14ac:dyDescent="0.2">
      <c r="A1958" s="122">
        <v>228</v>
      </c>
      <c r="B1958" s="125" t="s">
        <v>9140</v>
      </c>
      <c r="C1958" s="110">
        <v>40</v>
      </c>
      <c r="D1958" s="111"/>
      <c r="E1958" s="147" t="s">
        <v>9141</v>
      </c>
      <c r="F1958" s="25"/>
      <c r="G1958" s="25">
        <v>1000000</v>
      </c>
      <c r="I1958" s="39"/>
      <c r="J1958" s="39"/>
      <c r="K1958" s="39"/>
      <c r="L1958" s="39"/>
      <c r="M1958" s="39"/>
      <c r="N1958" s="39"/>
      <c r="O1958" s="39"/>
      <c r="P1958" s="39"/>
      <c r="Q1958" s="39"/>
      <c r="R1958" s="39"/>
      <c r="S1958" s="39"/>
    </row>
    <row r="1959" spans="1:19" s="49" customFormat="1" ht="15.75" x14ac:dyDescent="0.2">
      <c r="A1959" s="122">
        <v>229</v>
      </c>
      <c r="B1959" s="125" t="s">
        <v>9142</v>
      </c>
      <c r="C1959" s="110">
        <v>41</v>
      </c>
      <c r="D1959" s="111"/>
      <c r="E1959" s="147" t="s">
        <v>9143</v>
      </c>
      <c r="F1959" s="25"/>
      <c r="G1959" s="25">
        <v>2000000</v>
      </c>
      <c r="I1959" s="39"/>
      <c r="J1959" s="39"/>
      <c r="K1959" s="39"/>
      <c r="L1959" s="39"/>
      <c r="M1959" s="39"/>
      <c r="N1959" s="39"/>
      <c r="O1959" s="39"/>
      <c r="P1959" s="39"/>
      <c r="Q1959" s="39"/>
      <c r="R1959" s="39"/>
      <c r="S1959" s="39"/>
    </row>
    <row r="1960" spans="1:19" s="49" customFormat="1" ht="15.75" x14ac:dyDescent="0.2">
      <c r="A1960" s="122">
        <v>230</v>
      </c>
      <c r="B1960" s="125" t="s">
        <v>9144</v>
      </c>
      <c r="C1960" s="110">
        <v>41</v>
      </c>
      <c r="D1960" s="111"/>
      <c r="E1960" s="147" t="s">
        <v>9145</v>
      </c>
      <c r="F1960" s="25"/>
      <c r="G1960" s="25">
        <v>2000000</v>
      </c>
      <c r="I1960" s="39"/>
      <c r="J1960" s="39"/>
      <c r="K1960" s="39"/>
      <c r="L1960" s="39"/>
      <c r="M1960" s="39"/>
      <c r="N1960" s="39"/>
      <c r="O1960" s="39"/>
      <c r="P1960" s="39"/>
      <c r="Q1960" s="39"/>
      <c r="R1960" s="39"/>
      <c r="S1960" s="39"/>
    </row>
    <row r="1961" spans="1:19" s="49" customFormat="1" ht="15.75" x14ac:dyDescent="0.2">
      <c r="A1961" s="122">
        <v>231</v>
      </c>
      <c r="B1961" s="125" t="s">
        <v>9146</v>
      </c>
      <c r="C1961" s="110">
        <v>41</v>
      </c>
      <c r="D1961" s="111"/>
      <c r="E1961" s="147" t="s">
        <v>9147</v>
      </c>
      <c r="F1961" s="25"/>
      <c r="G1961" s="25">
        <v>2000000</v>
      </c>
      <c r="I1961" s="39"/>
      <c r="J1961" s="39"/>
      <c r="K1961" s="39"/>
      <c r="L1961" s="39"/>
      <c r="M1961" s="39"/>
      <c r="N1961" s="39"/>
      <c r="O1961" s="39"/>
      <c r="P1961" s="39"/>
      <c r="Q1961" s="39"/>
      <c r="R1961" s="39"/>
      <c r="S1961" s="39"/>
    </row>
    <row r="1962" spans="1:19" s="49" customFormat="1" ht="15.75" x14ac:dyDescent="0.2">
      <c r="A1962" s="122">
        <v>232</v>
      </c>
      <c r="B1962" s="125" t="s">
        <v>9148</v>
      </c>
      <c r="C1962" s="110">
        <v>41</v>
      </c>
      <c r="D1962" s="111"/>
      <c r="E1962" s="147" t="s">
        <v>9149</v>
      </c>
      <c r="F1962" s="25"/>
      <c r="G1962" s="25">
        <v>2500000</v>
      </c>
      <c r="I1962" s="39"/>
      <c r="J1962" s="39"/>
      <c r="K1962" s="39"/>
      <c r="L1962" s="39"/>
      <c r="M1962" s="39"/>
      <c r="N1962" s="39"/>
      <c r="O1962" s="39"/>
      <c r="P1962" s="39"/>
      <c r="Q1962" s="39"/>
      <c r="R1962" s="39"/>
      <c r="S1962" s="39"/>
    </row>
    <row r="1963" spans="1:19" s="49" customFormat="1" ht="15.75" x14ac:dyDescent="0.2">
      <c r="A1963" s="122">
        <v>233</v>
      </c>
      <c r="B1963" s="125" t="s">
        <v>9150</v>
      </c>
      <c r="C1963" s="110">
        <v>42</v>
      </c>
      <c r="D1963" s="111"/>
      <c r="E1963" s="147" t="s">
        <v>9151</v>
      </c>
      <c r="F1963" s="25"/>
      <c r="G1963" s="25">
        <v>2000000</v>
      </c>
      <c r="I1963" s="39"/>
      <c r="J1963" s="39"/>
      <c r="K1963" s="39"/>
      <c r="L1963" s="39"/>
      <c r="M1963" s="39"/>
      <c r="N1963" s="39"/>
      <c r="O1963" s="39"/>
      <c r="P1963" s="39"/>
      <c r="Q1963" s="39"/>
      <c r="R1963" s="39"/>
      <c r="S1963" s="39"/>
    </row>
    <row r="1964" spans="1:19" s="49" customFormat="1" ht="15.75" x14ac:dyDescent="0.2">
      <c r="A1964" s="122">
        <v>234</v>
      </c>
      <c r="B1964" s="125" t="s">
        <v>9152</v>
      </c>
      <c r="C1964" s="110">
        <v>42</v>
      </c>
      <c r="D1964" s="111"/>
      <c r="E1964" s="147" t="s">
        <v>9153</v>
      </c>
      <c r="F1964" s="25"/>
      <c r="G1964" s="25">
        <v>2000000</v>
      </c>
      <c r="I1964" s="39"/>
      <c r="J1964" s="39"/>
      <c r="K1964" s="39"/>
      <c r="L1964" s="39"/>
      <c r="M1964" s="39"/>
      <c r="N1964" s="39"/>
      <c r="O1964" s="39"/>
      <c r="P1964" s="39"/>
      <c r="Q1964" s="39"/>
      <c r="R1964" s="39"/>
      <c r="S1964" s="39"/>
    </row>
    <row r="1965" spans="1:19" s="49" customFormat="1" ht="15.75" x14ac:dyDescent="0.2">
      <c r="A1965" s="122">
        <v>235</v>
      </c>
      <c r="B1965" s="125" t="s">
        <v>9154</v>
      </c>
      <c r="C1965" s="110">
        <v>42</v>
      </c>
      <c r="D1965" s="111"/>
      <c r="E1965" s="147" t="s">
        <v>9155</v>
      </c>
      <c r="F1965" s="25"/>
      <c r="G1965" s="25">
        <v>2000000</v>
      </c>
      <c r="I1965" s="39"/>
      <c r="J1965" s="39"/>
      <c r="K1965" s="39"/>
      <c r="L1965" s="39"/>
      <c r="M1965" s="39"/>
      <c r="N1965" s="39"/>
      <c r="O1965" s="39"/>
      <c r="P1965" s="39"/>
      <c r="Q1965" s="39"/>
      <c r="R1965" s="39"/>
      <c r="S1965" s="39"/>
    </row>
    <row r="1966" spans="1:19" s="49" customFormat="1" ht="15.75" x14ac:dyDescent="0.2">
      <c r="A1966" s="122">
        <v>236</v>
      </c>
      <c r="B1966" s="125" t="s">
        <v>9156</v>
      </c>
      <c r="C1966" s="110">
        <v>43</v>
      </c>
      <c r="D1966" s="111"/>
      <c r="E1966" s="147" t="s">
        <v>9157</v>
      </c>
      <c r="F1966" s="25"/>
      <c r="G1966" s="25">
        <v>1000000</v>
      </c>
      <c r="I1966" s="39"/>
      <c r="J1966" s="39"/>
      <c r="K1966" s="39"/>
      <c r="L1966" s="39"/>
      <c r="M1966" s="39"/>
      <c r="N1966" s="39"/>
      <c r="O1966" s="39"/>
      <c r="P1966" s="39"/>
      <c r="Q1966" s="39"/>
      <c r="R1966" s="39"/>
      <c r="S1966" s="39"/>
    </row>
    <row r="1967" spans="1:19" s="49" customFormat="1" ht="15.75" x14ac:dyDescent="0.2">
      <c r="A1967" s="122">
        <v>237</v>
      </c>
      <c r="B1967" s="125" t="s">
        <v>9158</v>
      </c>
      <c r="C1967" s="110">
        <v>43</v>
      </c>
      <c r="D1967" s="111"/>
      <c r="E1967" s="147" t="s">
        <v>9159</v>
      </c>
      <c r="F1967" s="25"/>
      <c r="G1967" s="25">
        <v>1000000</v>
      </c>
      <c r="I1967" s="39"/>
      <c r="J1967" s="39"/>
      <c r="K1967" s="39"/>
      <c r="L1967" s="39"/>
      <c r="M1967" s="39"/>
      <c r="N1967" s="39"/>
      <c r="O1967" s="39"/>
      <c r="P1967" s="39"/>
      <c r="Q1967" s="39"/>
      <c r="R1967" s="39"/>
      <c r="S1967" s="39"/>
    </row>
    <row r="1968" spans="1:19" s="49" customFormat="1" ht="15.75" x14ac:dyDescent="0.2">
      <c r="A1968" s="122">
        <v>238</v>
      </c>
      <c r="B1968" s="125" t="s">
        <v>9160</v>
      </c>
      <c r="C1968" s="110">
        <v>43</v>
      </c>
      <c r="D1968" s="111"/>
      <c r="E1968" s="147" t="s">
        <v>9161</v>
      </c>
      <c r="F1968" s="25"/>
      <c r="G1968" s="25">
        <v>1000000</v>
      </c>
      <c r="I1968" s="39"/>
      <c r="J1968" s="39"/>
      <c r="K1968" s="39"/>
      <c r="L1968" s="39"/>
      <c r="M1968" s="39"/>
      <c r="N1968" s="39"/>
      <c r="O1968" s="39"/>
      <c r="P1968" s="39"/>
      <c r="Q1968" s="39"/>
      <c r="R1968" s="39"/>
      <c r="S1968" s="39"/>
    </row>
    <row r="1969" spans="1:19" s="49" customFormat="1" ht="15.75" x14ac:dyDescent="0.2">
      <c r="A1969" s="122">
        <v>239</v>
      </c>
      <c r="B1969" s="125" t="s">
        <v>9162</v>
      </c>
      <c r="C1969" s="110">
        <v>43</v>
      </c>
      <c r="D1969" s="111"/>
      <c r="E1969" s="147" t="s">
        <v>9163</v>
      </c>
      <c r="F1969" s="25"/>
      <c r="G1969" s="25">
        <v>1000000</v>
      </c>
      <c r="I1969" s="39"/>
      <c r="J1969" s="39"/>
      <c r="K1969" s="39"/>
      <c r="L1969" s="39"/>
      <c r="M1969" s="39"/>
      <c r="N1969" s="39"/>
      <c r="O1969" s="39"/>
      <c r="P1969" s="39"/>
      <c r="Q1969" s="39"/>
      <c r="R1969" s="39"/>
      <c r="S1969" s="39"/>
    </row>
    <row r="1970" spans="1:19" s="49" customFormat="1" ht="15.75" x14ac:dyDescent="0.2">
      <c r="A1970" s="122">
        <v>240</v>
      </c>
      <c r="B1970" s="125" t="s">
        <v>9164</v>
      </c>
      <c r="C1970" s="110">
        <v>43</v>
      </c>
      <c r="D1970" s="111"/>
      <c r="E1970" s="147" t="s">
        <v>9165</v>
      </c>
      <c r="F1970" s="25"/>
      <c r="G1970" s="25">
        <v>1000000</v>
      </c>
      <c r="I1970" s="39"/>
      <c r="J1970" s="39"/>
      <c r="K1970" s="39"/>
      <c r="L1970" s="39"/>
      <c r="M1970" s="39"/>
      <c r="N1970" s="39"/>
      <c r="O1970" s="39"/>
      <c r="P1970" s="39"/>
      <c r="Q1970" s="39"/>
      <c r="R1970" s="39"/>
      <c r="S1970" s="39"/>
    </row>
    <row r="1971" spans="1:19" s="49" customFormat="1" ht="15.75" x14ac:dyDescent="0.2">
      <c r="A1971" s="122">
        <v>241</v>
      </c>
      <c r="B1971" s="125" t="s">
        <v>9166</v>
      </c>
      <c r="C1971" s="110">
        <v>43</v>
      </c>
      <c r="D1971" s="111"/>
      <c r="E1971" s="147" t="s">
        <v>9167</v>
      </c>
      <c r="F1971" s="25"/>
      <c r="G1971" s="25">
        <v>1000000</v>
      </c>
      <c r="I1971" s="39"/>
      <c r="J1971" s="39"/>
      <c r="K1971" s="39"/>
      <c r="L1971" s="39"/>
      <c r="M1971" s="39"/>
      <c r="N1971" s="39"/>
      <c r="O1971" s="39"/>
      <c r="P1971" s="39"/>
      <c r="Q1971" s="39"/>
      <c r="R1971" s="39"/>
      <c r="S1971" s="39"/>
    </row>
    <row r="1972" spans="1:19" s="49" customFormat="1" ht="63" x14ac:dyDescent="0.2">
      <c r="A1972" s="122">
        <v>242</v>
      </c>
      <c r="B1972" s="125" t="s">
        <v>9168</v>
      </c>
      <c r="C1972" s="110">
        <v>43</v>
      </c>
      <c r="D1972" s="111"/>
      <c r="E1972" s="148" t="s">
        <v>9169</v>
      </c>
      <c r="F1972" s="25"/>
      <c r="G1972" s="25">
        <v>1000000</v>
      </c>
      <c r="I1972" s="39"/>
      <c r="J1972" s="39"/>
      <c r="K1972" s="39"/>
      <c r="L1972" s="39"/>
      <c r="M1972" s="39"/>
      <c r="N1972" s="39"/>
      <c r="O1972" s="39"/>
      <c r="P1972" s="39"/>
      <c r="Q1972" s="39"/>
      <c r="R1972" s="39"/>
      <c r="S1972" s="39"/>
    </row>
    <row r="1973" spans="1:19" s="49" customFormat="1" ht="15.75" x14ac:dyDescent="0.2">
      <c r="A1973" s="122">
        <v>243</v>
      </c>
      <c r="B1973" s="125" t="s">
        <v>9170</v>
      </c>
      <c r="C1973" s="110">
        <v>43</v>
      </c>
      <c r="D1973" s="111"/>
      <c r="E1973" s="147" t="s">
        <v>9171</v>
      </c>
      <c r="F1973" s="25"/>
      <c r="G1973" s="25">
        <v>1000000</v>
      </c>
      <c r="I1973" s="39"/>
      <c r="J1973" s="39"/>
      <c r="K1973" s="39"/>
      <c r="L1973" s="39"/>
      <c r="M1973" s="39"/>
      <c r="N1973" s="39"/>
      <c r="O1973" s="39"/>
      <c r="P1973" s="39"/>
      <c r="Q1973" s="39"/>
      <c r="R1973" s="39"/>
      <c r="S1973" s="39"/>
    </row>
    <row r="1974" spans="1:19" s="49" customFormat="1" ht="15.75" x14ac:dyDescent="0.2">
      <c r="A1974" s="122">
        <v>244</v>
      </c>
      <c r="B1974" s="125" t="s">
        <v>9172</v>
      </c>
      <c r="C1974" s="110">
        <v>43</v>
      </c>
      <c r="D1974" s="111"/>
      <c r="E1974" s="147" t="s">
        <v>9173</v>
      </c>
      <c r="F1974" s="25"/>
      <c r="G1974" s="25">
        <v>1000000</v>
      </c>
      <c r="I1974" s="39"/>
      <c r="J1974" s="39"/>
      <c r="K1974" s="39"/>
      <c r="L1974" s="39"/>
      <c r="M1974" s="39"/>
      <c r="N1974" s="39"/>
      <c r="O1974" s="39"/>
      <c r="P1974" s="39"/>
      <c r="Q1974" s="39"/>
      <c r="R1974" s="39"/>
      <c r="S1974" s="39"/>
    </row>
    <row r="1975" spans="1:19" s="49" customFormat="1" ht="15.75" x14ac:dyDescent="0.2">
      <c r="A1975" s="122">
        <v>245</v>
      </c>
      <c r="B1975" s="125" t="s">
        <v>9174</v>
      </c>
      <c r="C1975" s="110">
        <v>43</v>
      </c>
      <c r="D1975" s="111"/>
      <c r="E1975" s="147" t="s">
        <v>9175</v>
      </c>
      <c r="F1975" s="25"/>
      <c r="G1975" s="25">
        <v>1000000</v>
      </c>
      <c r="I1975" s="39"/>
      <c r="J1975" s="39"/>
      <c r="K1975" s="39"/>
      <c r="L1975" s="39"/>
      <c r="M1975" s="39"/>
      <c r="N1975" s="39"/>
      <c r="O1975" s="39"/>
      <c r="P1975" s="39"/>
      <c r="Q1975" s="39"/>
      <c r="R1975" s="39"/>
      <c r="S1975" s="39"/>
    </row>
    <row r="1976" spans="1:19" s="49" customFormat="1" ht="15.75" x14ac:dyDescent="0.2">
      <c r="A1976" s="122">
        <v>246</v>
      </c>
      <c r="B1976" s="125" t="s">
        <v>9176</v>
      </c>
      <c r="C1976" s="110">
        <v>43</v>
      </c>
      <c r="D1976" s="111"/>
      <c r="E1976" s="147" t="s">
        <v>9177</v>
      </c>
      <c r="F1976" s="25"/>
      <c r="G1976" s="25">
        <v>1000000</v>
      </c>
      <c r="I1976" s="39"/>
      <c r="J1976" s="39"/>
      <c r="K1976" s="39"/>
      <c r="L1976" s="39"/>
      <c r="M1976" s="39"/>
      <c r="N1976" s="39"/>
      <c r="O1976" s="39"/>
      <c r="P1976" s="39"/>
      <c r="Q1976" s="39"/>
      <c r="R1976" s="39"/>
      <c r="S1976" s="39"/>
    </row>
    <row r="1977" spans="1:19" s="49" customFormat="1" ht="15.75" x14ac:dyDescent="0.2">
      <c r="A1977" s="122">
        <v>247</v>
      </c>
      <c r="B1977" s="125" t="s">
        <v>9178</v>
      </c>
      <c r="C1977" s="110">
        <v>43</v>
      </c>
      <c r="D1977" s="111"/>
      <c r="E1977" s="147" t="s">
        <v>9179</v>
      </c>
      <c r="F1977" s="25"/>
      <c r="G1977" s="25">
        <v>1000000</v>
      </c>
      <c r="I1977" s="39"/>
      <c r="J1977" s="39"/>
      <c r="K1977" s="39"/>
      <c r="L1977" s="39"/>
      <c r="M1977" s="39"/>
      <c r="N1977" s="39"/>
      <c r="O1977" s="39"/>
      <c r="P1977" s="39"/>
      <c r="Q1977" s="39"/>
      <c r="R1977" s="39"/>
      <c r="S1977" s="39"/>
    </row>
    <row r="1978" spans="1:19" s="49" customFormat="1" ht="15.75" x14ac:dyDescent="0.2">
      <c r="A1978" s="122">
        <v>248</v>
      </c>
      <c r="B1978" s="125" t="s">
        <v>9180</v>
      </c>
      <c r="C1978" s="110">
        <v>44</v>
      </c>
      <c r="D1978" s="111"/>
      <c r="E1978" s="147" t="s">
        <v>9181</v>
      </c>
      <c r="F1978" s="25"/>
      <c r="G1978" s="25">
        <v>1000000</v>
      </c>
      <c r="I1978" s="39"/>
      <c r="J1978" s="39"/>
      <c r="K1978" s="39"/>
      <c r="L1978" s="39"/>
      <c r="M1978" s="39"/>
      <c r="N1978" s="39"/>
      <c r="O1978" s="39"/>
      <c r="P1978" s="39"/>
      <c r="Q1978" s="39"/>
      <c r="R1978" s="39"/>
      <c r="S1978" s="39"/>
    </row>
    <row r="1979" spans="1:19" s="49" customFormat="1" ht="15.75" x14ac:dyDescent="0.2">
      <c r="A1979" s="122">
        <v>249</v>
      </c>
      <c r="B1979" s="125" t="s">
        <v>9182</v>
      </c>
      <c r="C1979" s="110">
        <v>44</v>
      </c>
      <c r="D1979" s="111"/>
      <c r="E1979" s="147" t="s">
        <v>9183</v>
      </c>
      <c r="F1979" s="25"/>
      <c r="G1979" s="25">
        <v>3000000</v>
      </c>
      <c r="I1979" s="39"/>
      <c r="J1979" s="39"/>
      <c r="K1979" s="39"/>
      <c r="L1979" s="39"/>
      <c r="M1979" s="39"/>
      <c r="N1979" s="39"/>
      <c r="O1979" s="39"/>
      <c r="P1979" s="39"/>
      <c r="Q1979" s="39"/>
      <c r="R1979" s="39"/>
      <c r="S1979" s="39"/>
    </row>
    <row r="1980" spans="1:19" s="49" customFormat="1" ht="15.75" x14ac:dyDescent="0.2">
      <c r="A1980" s="122">
        <v>250</v>
      </c>
      <c r="B1980" s="125" t="s">
        <v>9184</v>
      </c>
      <c r="C1980" s="110">
        <v>44</v>
      </c>
      <c r="D1980" s="111"/>
      <c r="E1980" s="147" t="s">
        <v>9185</v>
      </c>
      <c r="F1980" s="25"/>
      <c r="G1980" s="25">
        <v>2000000</v>
      </c>
      <c r="I1980" s="39"/>
      <c r="J1980" s="39"/>
      <c r="K1980" s="39"/>
      <c r="L1980" s="39"/>
      <c r="M1980" s="39"/>
      <c r="N1980" s="39"/>
      <c r="O1980" s="39"/>
      <c r="P1980" s="39"/>
      <c r="Q1980" s="39"/>
      <c r="R1980" s="39"/>
      <c r="S1980" s="39"/>
    </row>
    <row r="1981" spans="1:19" s="49" customFormat="1" ht="15.75" x14ac:dyDescent="0.2">
      <c r="A1981" s="122">
        <v>251</v>
      </c>
      <c r="B1981" s="125" t="s">
        <v>9186</v>
      </c>
      <c r="C1981" s="110">
        <v>44</v>
      </c>
      <c r="D1981" s="111"/>
      <c r="E1981" s="147" t="s">
        <v>9187</v>
      </c>
      <c r="F1981" s="25"/>
      <c r="G1981" s="25">
        <v>2000000</v>
      </c>
      <c r="I1981" s="39"/>
      <c r="J1981" s="39"/>
      <c r="K1981" s="39"/>
      <c r="L1981" s="39"/>
      <c r="M1981" s="39"/>
      <c r="N1981" s="39"/>
      <c r="O1981" s="39"/>
      <c r="P1981" s="39"/>
      <c r="Q1981" s="39"/>
      <c r="R1981" s="39"/>
      <c r="S1981" s="39"/>
    </row>
    <row r="1982" spans="1:19" s="49" customFormat="1" ht="15.75" x14ac:dyDescent="0.2">
      <c r="A1982" s="122">
        <v>252</v>
      </c>
      <c r="B1982" s="125" t="s">
        <v>9188</v>
      </c>
      <c r="C1982" s="110">
        <v>44</v>
      </c>
      <c r="D1982" s="111"/>
      <c r="E1982" s="147" t="s">
        <v>9189</v>
      </c>
      <c r="F1982" s="25"/>
      <c r="G1982" s="25">
        <v>2000000</v>
      </c>
      <c r="I1982" s="39"/>
      <c r="J1982" s="39"/>
      <c r="K1982" s="39"/>
      <c r="L1982" s="39"/>
      <c r="M1982" s="39"/>
      <c r="N1982" s="39"/>
      <c r="O1982" s="39"/>
      <c r="P1982" s="39"/>
      <c r="Q1982" s="39"/>
      <c r="R1982" s="39"/>
      <c r="S1982" s="39"/>
    </row>
    <row r="1983" spans="1:19" s="49" customFormat="1" ht="15.75" x14ac:dyDescent="0.2">
      <c r="A1983" s="122">
        <v>253</v>
      </c>
      <c r="B1983" s="125" t="s">
        <v>9190</v>
      </c>
      <c r="C1983" s="110">
        <v>44</v>
      </c>
      <c r="D1983" s="111"/>
      <c r="E1983" s="147" t="s">
        <v>9191</v>
      </c>
      <c r="F1983" s="25"/>
      <c r="G1983" s="25">
        <v>1500000</v>
      </c>
      <c r="I1983" s="39"/>
      <c r="J1983" s="39"/>
      <c r="K1983" s="39"/>
      <c r="L1983" s="39"/>
      <c r="M1983" s="39"/>
      <c r="N1983" s="39"/>
      <c r="O1983" s="39"/>
      <c r="P1983" s="39"/>
      <c r="Q1983" s="39"/>
      <c r="R1983" s="39"/>
      <c r="S1983" s="39"/>
    </row>
    <row r="1984" spans="1:19" s="49" customFormat="1" ht="15.75" x14ac:dyDescent="0.2">
      <c r="A1984" s="122">
        <v>254</v>
      </c>
      <c r="B1984" s="125" t="s">
        <v>9192</v>
      </c>
      <c r="C1984" s="110">
        <v>44</v>
      </c>
      <c r="D1984" s="111"/>
      <c r="E1984" s="147" t="s">
        <v>9193</v>
      </c>
      <c r="F1984" s="25"/>
      <c r="G1984" s="25">
        <v>2000000</v>
      </c>
      <c r="I1984" s="39"/>
      <c r="J1984" s="39"/>
      <c r="K1984" s="39"/>
      <c r="L1984" s="39"/>
      <c r="M1984" s="39"/>
      <c r="N1984" s="39"/>
      <c r="O1984" s="39"/>
      <c r="P1984" s="39"/>
      <c r="Q1984" s="39"/>
      <c r="R1984" s="39"/>
      <c r="S1984" s="39"/>
    </row>
    <row r="1985" spans="1:19" s="49" customFormat="1" ht="15.75" x14ac:dyDescent="0.2">
      <c r="A1985" s="122">
        <v>255</v>
      </c>
      <c r="B1985" s="125" t="s">
        <v>9194</v>
      </c>
      <c r="C1985" s="110">
        <v>45</v>
      </c>
      <c r="D1985" s="111"/>
      <c r="E1985" s="147" t="s">
        <v>9195</v>
      </c>
      <c r="F1985" s="25"/>
      <c r="G1985" s="25">
        <v>1000000</v>
      </c>
      <c r="I1985" s="39"/>
      <c r="J1985" s="39"/>
      <c r="K1985" s="39"/>
      <c r="L1985" s="39"/>
      <c r="M1985" s="39"/>
      <c r="N1985" s="39"/>
      <c r="O1985" s="39"/>
      <c r="P1985" s="39"/>
      <c r="Q1985" s="39"/>
      <c r="R1985" s="39"/>
      <c r="S1985" s="39"/>
    </row>
    <row r="1986" spans="1:19" s="49" customFormat="1" ht="31.5" x14ac:dyDescent="0.2">
      <c r="A1986" s="122">
        <v>256</v>
      </c>
      <c r="B1986" s="125" t="s">
        <v>9196</v>
      </c>
      <c r="C1986" s="110">
        <v>45</v>
      </c>
      <c r="D1986" s="111"/>
      <c r="E1986" s="148" t="s">
        <v>9197</v>
      </c>
      <c r="F1986" s="25"/>
      <c r="G1986" s="25">
        <v>1000000</v>
      </c>
      <c r="I1986" s="39"/>
      <c r="J1986" s="39"/>
      <c r="K1986" s="39"/>
      <c r="L1986" s="39"/>
      <c r="M1986" s="39"/>
      <c r="N1986" s="39"/>
      <c r="O1986" s="39"/>
      <c r="P1986" s="39"/>
      <c r="Q1986" s="39"/>
      <c r="R1986" s="39"/>
      <c r="S1986" s="39"/>
    </row>
    <row r="1987" spans="1:19" s="49" customFormat="1" ht="15.75" x14ac:dyDescent="0.2">
      <c r="A1987" s="122">
        <v>257</v>
      </c>
      <c r="B1987" s="125" t="s">
        <v>9198</v>
      </c>
      <c r="C1987" s="110">
        <v>45</v>
      </c>
      <c r="D1987" s="111"/>
      <c r="E1987" s="147" t="s">
        <v>9199</v>
      </c>
      <c r="F1987" s="25"/>
      <c r="G1987" s="25">
        <v>1000000</v>
      </c>
      <c r="I1987" s="39"/>
      <c r="J1987" s="39"/>
      <c r="K1987" s="39"/>
      <c r="L1987" s="39"/>
      <c r="M1987" s="39"/>
      <c r="N1987" s="39"/>
      <c r="O1987" s="39"/>
      <c r="P1987" s="39"/>
      <c r="Q1987" s="39"/>
      <c r="R1987" s="39"/>
      <c r="S1987" s="39"/>
    </row>
    <row r="1988" spans="1:19" s="49" customFormat="1" ht="15.75" x14ac:dyDescent="0.2">
      <c r="A1988" s="122">
        <v>258</v>
      </c>
      <c r="B1988" s="125" t="s">
        <v>9200</v>
      </c>
      <c r="C1988" s="110">
        <v>45</v>
      </c>
      <c r="D1988" s="111"/>
      <c r="E1988" s="147" t="s">
        <v>9201</v>
      </c>
      <c r="F1988" s="25"/>
      <c r="G1988" s="25">
        <v>2000000</v>
      </c>
      <c r="I1988" s="39"/>
      <c r="J1988" s="39"/>
      <c r="K1988" s="39"/>
      <c r="L1988" s="39"/>
      <c r="M1988" s="39"/>
      <c r="N1988" s="39"/>
      <c r="O1988" s="39"/>
      <c r="P1988" s="39"/>
      <c r="Q1988" s="39"/>
      <c r="R1988" s="39"/>
      <c r="S1988" s="39"/>
    </row>
    <row r="1989" spans="1:19" s="49" customFormat="1" ht="15.75" x14ac:dyDescent="0.2">
      <c r="A1989" s="122">
        <v>259</v>
      </c>
      <c r="B1989" s="125" t="s">
        <v>9202</v>
      </c>
      <c r="C1989" s="110">
        <v>45</v>
      </c>
      <c r="D1989" s="111"/>
      <c r="E1989" s="147" t="s">
        <v>9203</v>
      </c>
      <c r="F1989" s="25"/>
      <c r="G1989" s="25">
        <v>1000000</v>
      </c>
      <c r="I1989" s="39"/>
      <c r="J1989" s="39"/>
      <c r="K1989" s="39"/>
      <c r="L1989" s="39"/>
      <c r="M1989" s="39"/>
      <c r="N1989" s="39"/>
      <c r="O1989" s="39"/>
      <c r="P1989" s="39"/>
      <c r="Q1989" s="39"/>
      <c r="R1989" s="39"/>
      <c r="S1989" s="39"/>
    </row>
    <row r="1990" spans="1:19" s="49" customFormat="1" ht="15.75" x14ac:dyDescent="0.2">
      <c r="A1990" s="122">
        <v>260</v>
      </c>
      <c r="B1990" s="125" t="s">
        <v>9204</v>
      </c>
      <c r="C1990" s="110">
        <v>45</v>
      </c>
      <c r="D1990" s="111"/>
      <c r="E1990" s="147" t="s">
        <v>9205</v>
      </c>
      <c r="F1990" s="25"/>
      <c r="G1990" s="25">
        <v>2000000</v>
      </c>
      <c r="I1990" s="39"/>
      <c r="J1990" s="39"/>
      <c r="K1990" s="39"/>
      <c r="L1990" s="39"/>
      <c r="M1990" s="39"/>
      <c r="N1990" s="39"/>
      <c r="O1990" s="39"/>
      <c r="P1990" s="39"/>
      <c r="Q1990" s="39"/>
      <c r="R1990" s="39"/>
      <c r="S1990" s="39"/>
    </row>
    <row r="1991" spans="1:19" s="49" customFormat="1" ht="15.75" x14ac:dyDescent="0.2">
      <c r="A1991" s="122">
        <v>261</v>
      </c>
      <c r="B1991" s="125" t="s">
        <v>9206</v>
      </c>
      <c r="C1991" s="110">
        <v>45</v>
      </c>
      <c r="D1991" s="111"/>
      <c r="E1991" s="147" t="s">
        <v>9207</v>
      </c>
      <c r="F1991" s="25"/>
      <c r="G1991" s="25">
        <v>1000000</v>
      </c>
      <c r="I1991" s="39"/>
      <c r="J1991" s="39"/>
      <c r="K1991" s="39"/>
      <c r="L1991" s="39"/>
      <c r="M1991" s="39"/>
      <c r="N1991" s="39"/>
      <c r="O1991" s="39"/>
      <c r="P1991" s="39"/>
      <c r="Q1991" s="39"/>
      <c r="R1991" s="39"/>
      <c r="S1991" s="39"/>
    </row>
    <row r="1992" spans="1:19" s="49" customFormat="1" ht="15.75" x14ac:dyDescent="0.2">
      <c r="A1992" s="122">
        <v>262</v>
      </c>
      <c r="B1992" s="125" t="s">
        <v>9208</v>
      </c>
      <c r="C1992" s="110">
        <v>45</v>
      </c>
      <c r="D1992" s="111"/>
      <c r="E1992" s="147" t="s">
        <v>9209</v>
      </c>
      <c r="F1992" s="25"/>
      <c r="G1992" s="25">
        <v>1000000</v>
      </c>
      <c r="I1992" s="39"/>
      <c r="J1992" s="39"/>
      <c r="K1992" s="39"/>
      <c r="L1992" s="39"/>
      <c r="M1992" s="39"/>
      <c r="N1992" s="39"/>
      <c r="O1992" s="39"/>
      <c r="P1992" s="39"/>
      <c r="Q1992" s="39"/>
      <c r="R1992" s="39"/>
      <c r="S1992" s="39"/>
    </row>
    <row r="1993" spans="1:19" s="49" customFormat="1" ht="15.75" x14ac:dyDescent="0.2">
      <c r="A1993" s="122">
        <v>263</v>
      </c>
      <c r="B1993" s="125" t="s">
        <v>9210</v>
      </c>
      <c r="C1993" s="110">
        <v>45</v>
      </c>
      <c r="D1993" s="111"/>
      <c r="E1993" s="147" t="s">
        <v>9211</v>
      </c>
      <c r="F1993" s="25"/>
      <c r="G1993" s="25">
        <v>1000000</v>
      </c>
      <c r="I1993" s="39"/>
      <c r="J1993" s="39"/>
      <c r="K1993" s="39"/>
      <c r="L1993" s="39"/>
      <c r="M1993" s="39"/>
      <c r="N1993" s="39"/>
      <c r="O1993" s="39"/>
      <c r="P1993" s="39"/>
      <c r="Q1993" s="39"/>
      <c r="R1993" s="39"/>
      <c r="S1993" s="39"/>
    </row>
    <row r="1994" spans="1:19" s="49" customFormat="1" ht="15.75" x14ac:dyDescent="0.2">
      <c r="A1994" s="122">
        <v>264</v>
      </c>
      <c r="B1994" s="125" t="s">
        <v>9212</v>
      </c>
      <c r="C1994" s="110">
        <v>45</v>
      </c>
      <c r="D1994" s="111"/>
      <c r="E1994" s="147" t="s">
        <v>9213</v>
      </c>
      <c r="F1994" s="25"/>
      <c r="G1994" s="25">
        <v>1000000</v>
      </c>
      <c r="I1994" s="39"/>
      <c r="J1994" s="39"/>
      <c r="K1994" s="39"/>
      <c r="L1994" s="39"/>
      <c r="M1994" s="39"/>
      <c r="N1994" s="39"/>
      <c r="O1994" s="39"/>
      <c r="P1994" s="39"/>
      <c r="Q1994" s="39"/>
      <c r="R1994" s="39"/>
      <c r="S1994" s="39"/>
    </row>
    <row r="1995" spans="1:19" s="49" customFormat="1" ht="15.75" x14ac:dyDescent="0.2">
      <c r="A1995" s="122">
        <v>265</v>
      </c>
      <c r="B1995" s="125" t="s">
        <v>9214</v>
      </c>
      <c r="C1995" s="110">
        <v>45</v>
      </c>
      <c r="D1995" s="111"/>
      <c r="E1995" s="147" t="s">
        <v>9215</v>
      </c>
      <c r="F1995" s="25"/>
      <c r="G1995" s="25">
        <v>1000000</v>
      </c>
      <c r="I1995" s="39"/>
      <c r="J1995" s="39"/>
      <c r="K1995" s="39"/>
      <c r="L1995" s="39"/>
      <c r="M1995" s="39"/>
      <c r="N1995" s="39"/>
      <c r="O1995" s="39"/>
      <c r="P1995" s="39"/>
      <c r="Q1995" s="39"/>
      <c r="R1995" s="39"/>
      <c r="S1995" s="39"/>
    </row>
    <row r="1996" spans="1:19" s="49" customFormat="1" ht="15.75" x14ac:dyDescent="0.2">
      <c r="A1996" s="122">
        <v>266</v>
      </c>
      <c r="B1996" s="125" t="s">
        <v>9216</v>
      </c>
      <c r="C1996" s="110">
        <v>45</v>
      </c>
      <c r="D1996" s="111"/>
      <c r="E1996" s="147" t="s">
        <v>9217</v>
      </c>
      <c r="F1996" s="25"/>
      <c r="G1996" s="25">
        <v>1000000</v>
      </c>
      <c r="I1996" s="39"/>
      <c r="J1996" s="39"/>
      <c r="K1996" s="39"/>
      <c r="L1996" s="39"/>
      <c r="M1996" s="39"/>
      <c r="N1996" s="39"/>
      <c r="O1996" s="39"/>
      <c r="P1996" s="39"/>
      <c r="Q1996" s="39"/>
      <c r="R1996" s="39"/>
      <c r="S1996" s="39"/>
    </row>
    <row r="1997" spans="1:19" s="49" customFormat="1" ht="15.75" x14ac:dyDescent="0.2">
      <c r="A1997" s="122">
        <v>267</v>
      </c>
      <c r="B1997" s="125" t="s">
        <v>9218</v>
      </c>
      <c r="C1997" s="110">
        <v>45</v>
      </c>
      <c r="D1997" s="111"/>
      <c r="E1997" s="147" t="s">
        <v>9219</v>
      </c>
      <c r="F1997" s="25"/>
      <c r="G1997" s="25">
        <v>1000000</v>
      </c>
      <c r="I1997" s="39"/>
      <c r="J1997" s="39"/>
      <c r="K1997" s="39"/>
      <c r="L1997" s="39"/>
      <c r="M1997" s="39"/>
      <c r="N1997" s="39"/>
      <c r="O1997" s="39"/>
      <c r="P1997" s="39"/>
      <c r="Q1997" s="39"/>
      <c r="R1997" s="39"/>
      <c r="S1997" s="39"/>
    </row>
    <row r="1998" spans="1:19" s="49" customFormat="1" ht="15.75" x14ac:dyDescent="0.2">
      <c r="A1998" s="122">
        <v>268</v>
      </c>
      <c r="B1998" s="125" t="s">
        <v>9220</v>
      </c>
      <c r="C1998" s="110">
        <v>45</v>
      </c>
      <c r="D1998" s="111"/>
      <c r="E1998" s="147" t="s">
        <v>9221</v>
      </c>
      <c r="F1998" s="25"/>
      <c r="G1998" s="25">
        <v>1000000</v>
      </c>
      <c r="I1998" s="39"/>
      <c r="J1998" s="39"/>
      <c r="K1998" s="39"/>
      <c r="L1998" s="39"/>
      <c r="M1998" s="39"/>
      <c r="N1998" s="39"/>
      <c r="O1998" s="39"/>
      <c r="P1998" s="39"/>
      <c r="Q1998" s="39"/>
      <c r="R1998" s="39"/>
      <c r="S1998" s="39"/>
    </row>
    <row r="1999" spans="1:19" s="49" customFormat="1" ht="15.75" x14ac:dyDescent="0.2">
      <c r="A1999" s="122">
        <v>269</v>
      </c>
      <c r="B1999" s="125" t="s">
        <v>9222</v>
      </c>
      <c r="C1999" s="110">
        <v>45</v>
      </c>
      <c r="D1999" s="111"/>
      <c r="E1999" s="147" t="s">
        <v>9223</v>
      </c>
      <c r="F1999" s="25"/>
      <c r="G1999" s="25">
        <v>1000000</v>
      </c>
      <c r="I1999" s="39"/>
      <c r="J1999" s="39"/>
      <c r="K1999" s="39"/>
      <c r="L1999" s="39"/>
      <c r="M1999" s="39"/>
      <c r="N1999" s="39"/>
      <c r="O1999" s="39"/>
      <c r="P1999" s="39"/>
      <c r="Q1999" s="39"/>
      <c r="R1999" s="39"/>
      <c r="S1999" s="39"/>
    </row>
    <row r="2000" spans="1:19" s="49" customFormat="1" ht="15.75" x14ac:dyDescent="0.2">
      <c r="A2000" s="122">
        <v>270</v>
      </c>
      <c r="B2000" s="125" t="s">
        <v>9224</v>
      </c>
      <c r="C2000" s="110">
        <v>45</v>
      </c>
      <c r="D2000" s="111"/>
      <c r="E2000" s="147" t="s">
        <v>9225</v>
      </c>
      <c r="F2000" s="25"/>
      <c r="G2000" s="25">
        <v>1000000</v>
      </c>
      <c r="I2000" s="39"/>
      <c r="J2000" s="39"/>
      <c r="K2000" s="39"/>
      <c r="L2000" s="39"/>
      <c r="M2000" s="39"/>
      <c r="N2000" s="39"/>
      <c r="O2000" s="39"/>
      <c r="P2000" s="39"/>
      <c r="Q2000" s="39"/>
      <c r="R2000" s="39"/>
      <c r="S2000" s="39"/>
    </row>
    <row r="2001" spans="1:19" s="49" customFormat="1" ht="15.75" x14ac:dyDescent="0.2">
      <c r="A2001" s="122">
        <v>271</v>
      </c>
      <c r="B2001" s="125" t="s">
        <v>9226</v>
      </c>
      <c r="C2001" s="110">
        <v>45</v>
      </c>
      <c r="D2001" s="111"/>
      <c r="E2001" s="147" t="s">
        <v>9227</v>
      </c>
      <c r="F2001" s="25"/>
      <c r="G2001" s="25">
        <v>1000000</v>
      </c>
      <c r="I2001" s="39"/>
      <c r="J2001" s="39"/>
      <c r="K2001" s="39"/>
      <c r="L2001" s="39"/>
      <c r="M2001" s="39"/>
      <c r="N2001" s="39"/>
      <c r="O2001" s="39"/>
      <c r="P2001" s="39"/>
      <c r="Q2001" s="39"/>
      <c r="R2001" s="39"/>
      <c r="S2001" s="39"/>
    </row>
    <row r="2002" spans="1:19" s="49" customFormat="1" ht="15.75" x14ac:dyDescent="0.2">
      <c r="A2002" s="122">
        <v>272</v>
      </c>
      <c r="B2002" s="125" t="s">
        <v>9228</v>
      </c>
      <c r="C2002" s="110">
        <v>45</v>
      </c>
      <c r="D2002" s="111"/>
      <c r="E2002" s="147" t="s">
        <v>9229</v>
      </c>
      <c r="F2002" s="25"/>
      <c r="G2002" s="25">
        <v>1000000</v>
      </c>
      <c r="I2002" s="39"/>
      <c r="J2002" s="39"/>
      <c r="K2002" s="39"/>
      <c r="L2002" s="39"/>
      <c r="M2002" s="39"/>
      <c r="N2002" s="39"/>
      <c r="O2002" s="39"/>
      <c r="P2002" s="39"/>
      <c r="Q2002" s="39"/>
      <c r="R2002" s="39"/>
      <c r="S2002" s="39"/>
    </row>
    <row r="2003" spans="1:19" s="49" customFormat="1" ht="15.75" x14ac:dyDescent="0.2">
      <c r="A2003" s="122">
        <v>273</v>
      </c>
      <c r="B2003" s="125" t="s">
        <v>9230</v>
      </c>
      <c r="C2003" s="110">
        <v>46</v>
      </c>
      <c r="D2003" s="111"/>
      <c r="E2003" s="147" t="s">
        <v>9231</v>
      </c>
      <c r="F2003" s="25"/>
      <c r="G2003" s="25">
        <v>2000000</v>
      </c>
      <c r="I2003" s="39"/>
      <c r="J2003" s="39"/>
      <c r="K2003" s="39"/>
      <c r="L2003" s="39"/>
      <c r="M2003" s="39"/>
      <c r="N2003" s="39"/>
      <c r="O2003" s="39"/>
      <c r="P2003" s="39"/>
      <c r="Q2003" s="39"/>
      <c r="R2003" s="39"/>
      <c r="S2003" s="39"/>
    </row>
    <row r="2004" spans="1:19" s="49" customFormat="1" ht="15.75" x14ac:dyDescent="0.2">
      <c r="A2004" s="122">
        <v>274</v>
      </c>
      <c r="B2004" s="125" t="s">
        <v>9232</v>
      </c>
      <c r="C2004" s="110">
        <v>46</v>
      </c>
      <c r="D2004" s="111"/>
      <c r="E2004" s="147" t="s">
        <v>9233</v>
      </c>
      <c r="F2004" s="25"/>
      <c r="G2004" s="25">
        <v>2000000</v>
      </c>
      <c r="I2004" s="39"/>
      <c r="J2004" s="39"/>
      <c r="K2004" s="39"/>
      <c r="L2004" s="39"/>
      <c r="M2004" s="39"/>
      <c r="N2004" s="39"/>
      <c r="O2004" s="39"/>
      <c r="P2004" s="39"/>
      <c r="Q2004" s="39"/>
      <c r="R2004" s="39"/>
      <c r="S2004" s="39"/>
    </row>
    <row r="2005" spans="1:19" s="49" customFormat="1" ht="15.75" x14ac:dyDescent="0.2">
      <c r="A2005" s="122">
        <v>275</v>
      </c>
      <c r="B2005" s="125" t="s">
        <v>9234</v>
      </c>
      <c r="C2005" s="110">
        <v>47</v>
      </c>
      <c r="D2005" s="111"/>
      <c r="E2005" s="147" t="s">
        <v>9235</v>
      </c>
      <c r="F2005" s="25"/>
      <c r="G2005" s="25">
        <v>1500000</v>
      </c>
      <c r="I2005" s="39"/>
      <c r="J2005" s="39"/>
      <c r="K2005" s="39"/>
      <c r="L2005" s="39"/>
      <c r="M2005" s="39"/>
      <c r="N2005" s="39"/>
      <c r="O2005" s="39"/>
      <c r="P2005" s="39"/>
      <c r="Q2005" s="39"/>
      <c r="R2005" s="39"/>
      <c r="S2005" s="39"/>
    </row>
    <row r="2006" spans="1:19" s="49" customFormat="1" ht="15.75" x14ac:dyDescent="0.2">
      <c r="A2006" s="122">
        <v>276</v>
      </c>
      <c r="B2006" s="125" t="s">
        <v>9236</v>
      </c>
      <c r="C2006" s="110">
        <v>47</v>
      </c>
      <c r="D2006" s="111"/>
      <c r="E2006" s="147" t="s">
        <v>9237</v>
      </c>
      <c r="F2006" s="25"/>
      <c r="G2006" s="25">
        <v>500000</v>
      </c>
      <c r="I2006" s="39"/>
      <c r="J2006" s="39"/>
      <c r="K2006" s="39"/>
      <c r="L2006" s="39"/>
      <c r="M2006" s="39"/>
      <c r="N2006" s="39"/>
      <c r="O2006" s="39"/>
      <c r="P2006" s="39"/>
      <c r="Q2006" s="39"/>
      <c r="R2006" s="39"/>
      <c r="S2006" s="39"/>
    </row>
    <row r="2007" spans="1:19" s="49" customFormat="1" ht="15.75" x14ac:dyDescent="0.2">
      <c r="A2007" s="122">
        <v>277</v>
      </c>
      <c r="B2007" s="125" t="s">
        <v>9238</v>
      </c>
      <c r="C2007" s="110">
        <v>47</v>
      </c>
      <c r="D2007" s="111"/>
      <c r="E2007" s="147" t="s">
        <v>9239</v>
      </c>
      <c r="F2007" s="25"/>
      <c r="G2007" s="25">
        <v>1000000</v>
      </c>
      <c r="I2007" s="39"/>
      <c r="J2007" s="39"/>
      <c r="K2007" s="39"/>
      <c r="L2007" s="39"/>
      <c r="M2007" s="39"/>
      <c r="N2007" s="39"/>
      <c r="O2007" s="39"/>
      <c r="P2007" s="39"/>
      <c r="Q2007" s="39"/>
      <c r="R2007" s="39"/>
      <c r="S2007" s="39"/>
    </row>
    <row r="2008" spans="1:19" s="49" customFormat="1" ht="31.5" x14ac:dyDescent="0.2">
      <c r="A2008" s="122">
        <v>278</v>
      </c>
      <c r="B2008" s="125" t="s">
        <v>9240</v>
      </c>
      <c r="C2008" s="110">
        <v>47</v>
      </c>
      <c r="D2008" s="111"/>
      <c r="E2008" s="148" t="s">
        <v>9241</v>
      </c>
      <c r="F2008" s="25"/>
      <c r="G2008" s="25">
        <v>1000000</v>
      </c>
      <c r="I2008" s="39"/>
      <c r="J2008" s="39"/>
      <c r="K2008" s="39"/>
      <c r="L2008" s="39"/>
      <c r="M2008" s="39"/>
      <c r="N2008" s="39"/>
      <c r="O2008" s="39"/>
      <c r="P2008" s="39"/>
      <c r="Q2008" s="39"/>
      <c r="R2008" s="39"/>
      <c r="S2008" s="39"/>
    </row>
    <row r="2009" spans="1:19" s="49" customFormat="1" ht="15.75" x14ac:dyDescent="0.2">
      <c r="A2009" s="122">
        <v>279</v>
      </c>
      <c r="B2009" s="125" t="s">
        <v>9242</v>
      </c>
      <c r="C2009" s="110">
        <v>48</v>
      </c>
      <c r="D2009" s="111"/>
      <c r="E2009" s="147" t="s">
        <v>9243</v>
      </c>
      <c r="F2009" s="25"/>
      <c r="G2009" s="25">
        <v>2500000</v>
      </c>
      <c r="I2009" s="39"/>
      <c r="J2009" s="39"/>
      <c r="K2009" s="39"/>
      <c r="L2009" s="39"/>
      <c r="M2009" s="39"/>
      <c r="N2009" s="39"/>
      <c r="O2009" s="39"/>
      <c r="P2009" s="39"/>
      <c r="Q2009" s="39"/>
      <c r="R2009" s="39"/>
      <c r="S2009" s="39"/>
    </row>
    <row r="2010" spans="1:19" s="49" customFormat="1" ht="15.75" x14ac:dyDescent="0.2">
      <c r="A2010" s="122">
        <v>280</v>
      </c>
      <c r="B2010" s="125" t="s">
        <v>9244</v>
      </c>
      <c r="C2010" s="110">
        <v>48</v>
      </c>
      <c r="D2010" s="111"/>
      <c r="E2010" s="147" t="s">
        <v>9245</v>
      </c>
      <c r="F2010" s="25"/>
      <c r="G2010" s="25">
        <v>3000000</v>
      </c>
      <c r="I2010" s="39"/>
      <c r="J2010" s="39"/>
      <c r="K2010" s="39"/>
      <c r="L2010" s="39"/>
      <c r="M2010" s="39"/>
      <c r="N2010" s="39"/>
      <c r="O2010" s="39"/>
      <c r="P2010" s="39"/>
      <c r="Q2010" s="39"/>
      <c r="R2010" s="39"/>
      <c r="S2010" s="39"/>
    </row>
    <row r="2011" spans="1:19" s="49" customFormat="1" ht="15.75" x14ac:dyDescent="0.2">
      <c r="A2011" s="122">
        <v>281</v>
      </c>
      <c r="B2011" s="125" t="s">
        <v>9246</v>
      </c>
      <c r="C2011" s="110">
        <v>48</v>
      </c>
      <c r="D2011" s="111"/>
      <c r="E2011" s="147" t="s">
        <v>9247</v>
      </c>
      <c r="F2011" s="25"/>
      <c r="G2011" s="25">
        <v>3000000</v>
      </c>
      <c r="I2011" s="39"/>
      <c r="J2011" s="39"/>
      <c r="K2011" s="39"/>
      <c r="L2011" s="39"/>
      <c r="M2011" s="39"/>
      <c r="N2011" s="39"/>
      <c r="O2011" s="39"/>
      <c r="P2011" s="39"/>
      <c r="Q2011" s="39"/>
      <c r="R2011" s="39"/>
      <c r="S2011" s="39"/>
    </row>
    <row r="2012" spans="1:19" s="49" customFormat="1" ht="15.75" x14ac:dyDescent="0.2">
      <c r="A2012" s="122">
        <v>282</v>
      </c>
      <c r="B2012" s="125" t="s">
        <v>9248</v>
      </c>
      <c r="C2012" s="110">
        <v>48</v>
      </c>
      <c r="D2012" s="111"/>
      <c r="E2012" s="147" t="s">
        <v>9249</v>
      </c>
      <c r="F2012" s="25"/>
      <c r="G2012" s="25">
        <v>2000000</v>
      </c>
      <c r="I2012" s="39"/>
      <c r="J2012" s="39"/>
      <c r="K2012" s="39"/>
      <c r="L2012" s="39"/>
      <c r="M2012" s="39"/>
      <c r="N2012" s="39"/>
      <c r="O2012" s="39"/>
      <c r="P2012" s="39"/>
      <c r="Q2012" s="39"/>
      <c r="R2012" s="39"/>
      <c r="S2012" s="39"/>
    </row>
    <row r="2013" spans="1:19" s="49" customFormat="1" ht="15.75" x14ac:dyDescent="0.2">
      <c r="A2013" s="122">
        <v>283</v>
      </c>
      <c r="B2013" s="125" t="s">
        <v>9250</v>
      </c>
      <c r="C2013" s="110">
        <v>48</v>
      </c>
      <c r="D2013" s="111"/>
      <c r="E2013" s="147" t="s">
        <v>9251</v>
      </c>
      <c r="F2013" s="25"/>
      <c r="G2013" s="25">
        <v>2000000</v>
      </c>
      <c r="I2013" s="39"/>
      <c r="J2013" s="39"/>
      <c r="K2013" s="39"/>
      <c r="L2013" s="39"/>
      <c r="M2013" s="39"/>
      <c r="N2013" s="39"/>
      <c r="O2013" s="39"/>
      <c r="P2013" s="39"/>
      <c r="Q2013" s="39"/>
      <c r="R2013" s="39"/>
      <c r="S2013" s="39"/>
    </row>
    <row r="2014" spans="1:19" s="49" customFormat="1" ht="15.75" x14ac:dyDescent="0.2">
      <c r="A2014" s="122">
        <v>284</v>
      </c>
      <c r="B2014" s="125" t="s">
        <v>9252</v>
      </c>
      <c r="C2014" s="110">
        <v>49</v>
      </c>
      <c r="D2014" s="111"/>
      <c r="E2014" s="147" t="s">
        <v>9253</v>
      </c>
      <c r="F2014" s="25"/>
      <c r="G2014" s="25">
        <v>2000000</v>
      </c>
      <c r="I2014" s="39"/>
      <c r="J2014" s="39"/>
      <c r="K2014" s="39"/>
      <c r="L2014" s="39"/>
      <c r="M2014" s="39"/>
      <c r="N2014" s="39"/>
      <c r="O2014" s="39"/>
      <c r="P2014" s="39"/>
      <c r="Q2014" s="39"/>
      <c r="R2014" s="39"/>
      <c r="S2014" s="39"/>
    </row>
    <row r="2015" spans="1:19" s="49" customFormat="1" ht="15.75" x14ac:dyDescent="0.2">
      <c r="A2015" s="122">
        <v>285</v>
      </c>
      <c r="B2015" s="125" t="s">
        <v>9254</v>
      </c>
      <c r="C2015" s="110">
        <v>49</v>
      </c>
      <c r="D2015" s="111"/>
      <c r="E2015" s="147" t="s">
        <v>9255</v>
      </c>
      <c r="F2015" s="25"/>
      <c r="G2015" s="25">
        <v>1000000</v>
      </c>
      <c r="I2015" s="39"/>
      <c r="J2015" s="39"/>
      <c r="K2015" s="39"/>
      <c r="L2015" s="39"/>
      <c r="M2015" s="39"/>
      <c r="N2015" s="39"/>
      <c r="O2015" s="39"/>
      <c r="P2015" s="39"/>
      <c r="Q2015" s="39"/>
      <c r="R2015" s="39"/>
      <c r="S2015" s="39"/>
    </row>
    <row r="2016" spans="1:19" s="49" customFormat="1" ht="15.75" x14ac:dyDescent="0.2">
      <c r="A2016" s="122">
        <v>286</v>
      </c>
      <c r="B2016" s="125" t="s">
        <v>9256</v>
      </c>
      <c r="C2016" s="110">
        <v>49</v>
      </c>
      <c r="D2016" s="111"/>
      <c r="E2016" s="147" t="s">
        <v>9257</v>
      </c>
      <c r="F2016" s="25"/>
      <c r="G2016" s="25">
        <v>1000000</v>
      </c>
      <c r="I2016" s="39"/>
      <c r="J2016" s="39"/>
      <c r="K2016" s="39"/>
      <c r="L2016" s="39"/>
      <c r="M2016" s="39"/>
      <c r="N2016" s="39"/>
      <c r="O2016" s="39"/>
      <c r="P2016" s="39"/>
      <c r="Q2016" s="39"/>
      <c r="R2016" s="39"/>
      <c r="S2016" s="39"/>
    </row>
    <row r="2017" spans="1:19" s="49" customFormat="1" ht="31.5" x14ac:dyDescent="0.2">
      <c r="A2017" s="122">
        <v>287</v>
      </c>
      <c r="B2017" s="125" t="s">
        <v>9258</v>
      </c>
      <c r="C2017" s="110">
        <v>50</v>
      </c>
      <c r="D2017" s="111"/>
      <c r="E2017" s="148" t="s">
        <v>9259</v>
      </c>
      <c r="F2017" s="25"/>
      <c r="G2017" s="25">
        <v>1000000</v>
      </c>
      <c r="I2017" s="39"/>
      <c r="J2017" s="39"/>
      <c r="K2017" s="39"/>
      <c r="L2017" s="39"/>
      <c r="M2017" s="39"/>
      <c r="N2017" s="39"/>
      <c r="O2017" s="39"/>
      <c r="P2017" s="39"/>
      <c r="Q2017" s="39"/>
      <c r="R2017" s="39"/>
      <c r="S2017" s="39"/>
    </row>
    <row r="2018" spans="1:19" s="49" customFormat="1" ht="31.5" x14ac:dyDescent="0.2">
      <c r="A2018" s="122">
        <v>288</v>
      </c>
      <c r="B2018" s="125" t="s">
        <v>9260</v>
      </c>
      <c r="C2018" s="110">
        <v>50</v>
      </c>
      <c r="D2018" s="111"/>
      <c r="E2018" s="148" t="s">
        <v>9261</v>
      </c>
      <c r="F2018" s="25"/>
      <c r="G2018" s="25">
        <v>1000000</v>
      </c>
      <c r="I2018" s="39"/>
      <c r="J2018" s="39"/>
      <c r="K2018" s="39"/>
      <c r="L2018" s="39"/>
      <c r="M2018" s="39"/>
      <c r="N2018" s="39"/>
      <c r="O2018" s="39"/>
      <c r="P2018" s="39"/>
      <c r="Q2018" s="39"/>
      <c r="R2018" s="39"/>
      <c r="S2018" s="39"/>
    </row>
    <row r="2019" spans="1:19" s="49" customFormat="1" ht="31.5" x14ac:dyDescent="0.2">
      <c r="A2019" s="122">
        <v>289</v>
      </c>
      <c r="B2019" s="125" t="s">
        <v>9262</v>
      </c>
      <c r="C2019" s="110">
        <v>50</v>
      </c>
      <c r="D2019" s="111"/>
      <c r="E2019" s="148" t="s">
        <v>9263</v>
      </c>
      <c r="F2019" s="25"/>
      <c r="G2019" s="25">
        <v>1000000</v>
      </c>
      <c r="I2019" s="39"/>
      <c r="J2019" s="39"/>
      <c r="K2019" s="39"/>
      <c r="L2019" s="39"/>
      <c r="M2019" s="39"/>
      <c r="N2019" s="39"/>
      <c r="O2019" s="39"/>
      <c r="P2019" s="39"/>
      <c r="Q2019" s="39"/>
      <c r="R2019" s="39"/>
      <c r="S2019" s="39"/>
    </row>
    <row r="2020" spans="1:19" s="49" customFormat="1" ht="15.75" x14ac:dyDescent="0.2">
      <c r="A2020" s="122">
        <v>290</v>
      </c>
      <c r="B2020" s="125" t="s">
        <v>9264</v>
      </c>
      <c r="C2020" s="110">
        <v>50</v>
      </c>
      <c r="D2020" s="111"/>
      <c r="E2020" s="147" t="s">
        <v>9265</v>
      </c>
      <c r="F2020" s="25"/>
      <c r="G2020" s="25">
        <v>1000000</v>
      </c>
      <c r="I2020" s="39"/>
      <c r="J2020" s="39"/>
      <c r="K2020" s="39"/>
      <c r="L2020" s="39"/>
      <c r="M2020" s="39"/>
      <c r="N2020" s="39"/>
      <c r="O2020" s="39"/>
      <c r="P2020" s="39"/>
      <c r="Q2020" s="39"/>
      <c r="R2020" s="39"/>
      <c r="S2020" s="39"/>
    </row>
    <row r="2021" spans="1:19" s="49" customFormat="1" ht="15.75" x14ac:dyDescent="0.2">
      <c r="A2021" s="122">
        <v>291</v>
      </c>
      <c r="B2021" s="125" t="s">
        <v>9266</v>
      </c>
      <c r="C2021" s="110">
        <v>50</v>
      </c>
      <c r="D2021" s="111"/>
      <c r="E2021" s="147" t="s">
        <v>9267</v>
      </c>
      <c r="F2021" s="25"/>
      <c r="G2021" s="25">
        <v>1000000</v>
      </c>
      <c r="I2021" s="39"/>
      <c r="J2021" s="39"/>
      <c r="K2021" s="39"/>
      <c r="L2021" s="39"/>
      <c r="M2021" s="39"/>
      <c r="N2021" s="39"/>
      <c r="O2021" s="39"/>
      <c r="P2021" s="39"/>
      <c r="Q2021" s="39"/>
      <c r="R2021" s="39"/>
      <c r="S2021" s="39"/>
    </row>
    <row r="2022" spans="1:19" s="49" customFormat="1" ht="31.5" x14ac:dyDescent="0.2">
      <c r="A2022" s="122">
        <v>292</v>
      </c>
      <c r="B2022" s="125" t="s">
        <v>9268</v>
      </c>
      <c r="C2022" s="110">
        <v>51</v>
      </c>
      <c r="D2022" s="111"/>
      <c r="E2022" s="148" t="s">
        <v>9269</v>
      </c>
      <c r="F2022" s="25"/>
      <c r="G2022" s="25">
        <v>1500000</v>
      </c>
      <c r="I2022" s="39"/>
      <c r="J2022" s="39"/>
      <c r="K2022" s="39"/>
      <c r="L2022" s="39"/>
      <c r="M2022" s="39"/>
      <c r="N2022" s="39"/>
      <c r="O2022" s="39"/>
      <c r="P2022" s="39"/>
      <c r="Q2022" s="39"/>
      <c r="R2022" s="39"/>
      <c r="S2022" s="39"/>
    </row>
    <row r="2023" spans="1:19" s="49" customFormat="1" ht="15.75" x14ac:dyDescent="0.2">
      <c r="A2023" s="122">
        <v>293</v>
      </c>
      <c r="B2023" s="125" t="s">
        <v>9270</v>
      </c>
      <c r="C2023" s="110">
        <v>51</v>
      </c>
      <c r="D2023" s="111"/>
      <c r="E2023" s="147" t="s">
        <v>9271</v>
      </c>
      <c r="F2023" s="25"/>
      <c r="G2023" s="25">
        <v>1000000</v>
      </c>
      <c r="I2023" s="39"/>
      <c r="J2023" s="39"/>
      <c r="K2023" s="39"/>
      <c r="L2023" s="39"/>
      <c r="M2023" s="39"/>
      <c r="N2023" s="39"/>
      <c r="O2023" s="39"/>
      <c r="P2023" s="39"/>
      <c r="Q2023" s="39"/>
      <c r="R2023" s="39"/>
      <c r="S2023" s="39"/>
    </row>
    <row r="2024" spans="1:19" s="49" customFormat="1" ht="15.75" x14ac:dyDescent="0.2">
      <c r="A2024" s="122">
        <v>294</v>
      </c>
      <c r="B2024" s="125" t="s">
        <v>9272</v>
      </c>
      <c r="C2024" s="110">
        <v>52</v>
      </c>
      <c r="D2024" s="111"/>
      <c r="E2024" s="147" t="s">
        <v>9273</v>
      </c>
      <c r="F2024" s="25"/>
      <c r="G2024" s="25">
        <v>2000000</v>
      </c>
      <c r="I2024" s="39"/>
      <c r="J2024" s="39"/>
      <c r="K2024" s="39"/>
      <c r="L2024" s="39"/>
      <c r="M2024" s="39"/>
      <c r="N2024" s="39"/>
      <c r="O2024" s="39"/>
      <c r="P2024" s="39"/>
      <c r="Q2024" s="39"/>
      <c r="R2024" s="39"/>
      <c r="S2024" s="39"/>
    </row>
    <row r="2025" spans="1:19" s="49" customFormat="1" ht="15.75" x14ac:dyDescent="0.2">
      <c r="A2025" s="122">
        <v>295</v>
      </c>
      <c r="B2025" s="125" t="s">
        <v>9274</v>
      </c>
      <c r="C2025" s="110">
        <v>52</v>
      </c>
      <c r="D2025" s="111"/>
      <c r="E2025" s="147" t="s">
        <v>9275</v>
      </c>
      <c r="F2025" s="25"/>
      <c r="G2025" s="25">
        <v>1000000</v>
      </c>
      <c r="I2025" s="39"/>
      <c r="J2025" s="39"/>
      <c r="K2025" s="39"/>
      <c r="L2025" s="39"/>
      <c r="M2025" s="39"/>
      <c r="N2025" s="39"/>
      <c r="O2025" s="39"/>
      <c r="P2025" s="39"/>
      <c r="Q2025" s="39"/>
      <c r="R2025" s="39"/>
      <c r="S2025" s="39"/>
    </row>
    <row r="2026" spans="1:19" s="49" customFormat="1" ht="15.75" x14ac:dyDescent="0.2">
      <c r="A2026" s="122">
        <v>296</v>
      </c>
      <c r="B2026" s="125" t="s">
        <v>9276</v>
      </c>
      <c r="C2026" s="110">
        <v>52</v>
      </c>
      <c r="D2026" s="111"/>
      <c r="E2026" s="147" t="s">
        <v>9277</v>
      </c>
      <c r="F2026" s="25"/>
      <c r="G2026" s="25">
        <v>3000000</v>
      </c>
      <c r="I2026" s="39"/>
      <c r="J2026" s="39"/>
      <c r="K2026" s="39"/>
      <c r="L2026" s="39"/>
      <c r="M2026" s="39"/>
      <c r="N2026" s="39"/>
      <c r="O2026" s="39"/>
      <c r="P2026" s="39"/>
      <c r="Q2026" s="39"/>
      <c r="R2026" s="39"/>
      <c r="S2026" s="39"/>
    </row>
    <row r="2027" spans="1:19" s="49" customFormat="1" ht="15.75" x14ac:dyDescent="0.2">
      <c r="A2027" s="122">
        <v>297</v>
      </c>
      <c r="B2027" s="125" t="s">
        <v>9278</v>
      </c>
      <c r="C2027" s="110">
        <v>52</v>
      </c>
      <c r="D2027" s="111"/>
      <c r="E2027" s="147" t="s">
        <v>9279</v>
      </c>
      <c r="F2027" s="25"/>
      <c r="G2027" s="25">
        <v>1000000</v>
      </c>
      <c r="I2027" s="39"/>
      <c r="J2027" s="39"/>
      <c r="K2027" s="39"/>
      <c r="L2027" s="39"/>
      <c r="M2027" s="39"/>
      <c r="N2027" s="39"/>
      <c r="O2027" s="39"/>
      <c r="P2027" s="39"/>
      <c r="Q2027" s="39"/>
      <c r="R2027" s="39"/>
      <c r="S2027" s="39"/>
    </row>
    <row r="2028" spans="1:19" s="49" customFormat="1" ht="15.75" x14ac:dyDescent="0.2">
      <c r="A2028" s="122">
        <v>298</v>
      </c>
      <c r="B2028" s="125" t="s">
        <v>9280</v>
      </c>
      <c r="C2028" s="110">
        <v>52</v>
      </c>
      <c r="D2028" s="111"/>
      <c r="E2028" s="147" t="s">
        <v>9281</v>
      </c>
      <c r="F2028" s="25"/>
      <c r="G2028" s="25">
        <v>1000000</v>
      </c>
      <c r="I2028" s="39"/>
      <c r="J2028" s="39"/>
      <c r="K2028" s="39"/>
      <c r="L2028" s="39"/>
      <c r="M2028" s="39"/>
      <c r="N2028" s="39"/>
      <c r="O2028" s="39"/>
      <c r="P2028" s="39"/>
      <c r="Q2028" s="39"/>
      <c r="R2028" s="39"/>
      <c r="S2028" s="39"/>
    </row>
    <row r="2029" spans="1:19" s="49" customFormat="1" ht="15.75" x14ac:dyDescent="0.2">
      <c r="A2029" s="122">
        <v>299</v>
      </c>
      <c r="B2029" s="125" t="s">
        <v>9282</v>
      </c>
      <c r="C2029" s="110">
        <v>52</v>
      </c>
      <c r="D2029" s="111"/>
      <c r="E2029" s="147" t="s">
        <v>9283</v>
      </c>
      <c r="F2029" s="25"/>
      <c r="G2029" s="25">
        <v>1000000</v>
      </c>
      <c r="I2029" s="39"/>
      <c r="J2029" s="39"/>
      <c r="K2029" s="39"/>
      <c r="L2029" s="39"/>
      <c r="M2029" s="39"/>
      <c r="N2029" s="39"/>
      <c r="O2029" s="39"/>
      <c r="P2029" s="39"/>
      <c r="Q2029" s="39"/>
      <c r="R2029" s="39"/>
      <c r="S2029" s="39"/>
    </row>
    <row r="2030" spans="1:19" s="49" customFormat="1" ht="15.75" x14ac:dyDescent="0.2">
      <c r="A2030" s="122">
        <v>300</v>
      </c>
      <c r="B2030" s="125" t="s">
        <v>9284</v>
      </c>
      <c r="C2030" s="110">
        <v>52</v>
      </c>
      <c r="D2030" s="111"/>
      <c r="E2030" s="147" t="s">
        <v>9285</v>
      </c>
      <c r="F2030" s="25"/>
      <c r="G2030" s="25">
        <v>1000000</v>
      </c>
      <c r="I2030" s="39"/>
      <c r="J2030" s="39"/>
      <c r="K2030" s="39"/>
      <c r="L2030" s="39"/>
      <c r="M2030" s="39"/>
      <c r="N2030" s="39"/>
      <c r="O2030" s="39"/>
      <c r="P2030" s="39"/>
      <c r="Q2030" s="39"/>
      <c r="R2030" s="39"/>
      <c r="S2030" s="39"/>
    </row>
    <row r="2031" spans="1:19" s="49" customFormat="1" ht="15.75" x14ac:dyDescent="0.2">
      <c r="A2031" s="122">
        <v>301</v>
      </c>
      <c r="B2031" s="125" t="s">
        <v>9286</v>
      </c>
      <c r="C2031" s="110">
        <v>53</v>
      </c>
      <c r="D2031" s="111"/>
      <c r="E2031" s="147" t="s">
        <v>9287</v>
      </c>
      <c r="F2031" s="25"/>
      <c r="G2031" s="25">
        <v>1000000</v>
      </c>
      <c r="I2031" s="39"/>
      <c r="J2031" s="39"/>
      <c r="K2031" s="39"/>
      <c r="L2031" s="39"/>
      <c r="M2031" s="39"/>
      <c r="N2031" s="39"/>
      <c r="O2031" s="39"/>
      <c r="P2031" s="39"/>
      <c r="Q2031" s="39"/>
      <c r="R2031" s="39"/>
      <c r="S2031" s="39"/>
    </row>
    <row r="2032" spans="1:19" s="49" customFormat="1" ht="15.75" x14ac:dyDescent="0.2">
      <c r="A2032" s="122">
        <v>302</v>
      </c>
      <c r="B2032" s="125" t="s">
        <v>9288</v>
      </c>
      <c r="C2032" s="110">
        <v>53</v>
      </c>
      <c r="D2032" s="111"/>
      <c r="E2032" s="147" t="s">
        <v>9289</v>
      </c>
      <c r="F2032" s="25"/>
      <c r="G2032" s="25">
        <v>1000000</v>
      </c>
      <c r="I2032" s="39"/>
      <c r="J2032" s="39"/>
      <c r="K2032" s="39"/>
      <c r="L2032" s="39"/>
      <c r="M2032" s="39"/>
      <c r="N2032" s="39"/>
      <c r="O2032" s="39"/>
      <c r="P2032" s="39"/>
      <c r="Q2032" s="39"/>
      <c r="R2032" s="39"/>
      <c r="S2032" s="39"/>
    </row>
    <row r="2033" spans="1:19" s="49" customFormat="1" ht="15.75" x14ac:dyDescent="0.2">
      <c r="A2033" s="122">
        <v>303</v>
      </c>
      <c r="B2033" s="125" t="s">
        <v>9290</v>
      </c>
      <c r="C2033" s="110">
        <v>53</v>
      </c>
      <c r="D2033" s="111"/>
      <c r="E2033" s="147" t="s">
        <v>9291</v>
      </c>
      <c r="F2033" s="25"/>
      <c r="G2033" s="25">
        <v>1000000</v>
      </c>
      <c r="I2033" s="39"/>
      <c r="J2033" s="39"/>
      <c r="K2033" s="39"/>
      <c r="L2033" s="39"/>
      <c r="M2033" s="39"/>
      <c r="N2033" s="39"/>
      <c r="O2033" s="39"/>
      <c r="P2033" s="39"/>
      <c r="Q2033" s="39"/>
      <c r="R2033" s="39"/>
      <c r="S2033" s="39"/>
    </row>
    <row r="2034" spans="1:19" s="49" customFormat="1" ht="15.75" x14ac:dyDescent="0.2">
      <c r="A2034" s="122">
        <v>304</v>
      </c>
      <c r="B2034" s="125" t="s">
        <v>9292</v>
      </c>
      <c r="C2034" s="110">
        <v>53</v>
      </c>
      <c r="D2034" s="111"/>
      <c r="E2034" s="147" t="s">
        <v>9293</v>
      </c>
      <c r="F2034" s="25"/>
      <c r="G2034" s="25">
        <v>1500000</v>
      </c>
      <c r="I2034" s="39"/>
      <c r="J2034" s="39"/>
      <c r="K2034" s="39"/>
      <c r="L2034" s="39"/>
      <c r="M2034" s="39"/>
      <c r="N2034" s="39"/>
      <c r="O2034" s="39"/>
      <c r="P2034" s="39"/>
      <c r="Q2034" s="39"/>
      <c r="R2034" s="39"/>
      <c r="S2034" s="39"/>
    </row>
    <row r="2035" spans="1:19" s="49" customFormat="1" ht="15.75" x14ac:dyDescent="0.2">
      <c r="A2035" s="122">
        <v>305</v>
      </c>
      <c r="B2035" s="125" t="s">
        <v>9294</v>
      </c>
      <c r="C2035" s="110">
        <v>53</v>
      </c>
      <c r="D2035" s="111"/>
      <c r="E2035" s="147" t="s">
        <v>9295</v>
      </c>
      <c r="F2035" s="25"/>
      <c r="G2035" s="25">
        <v>1500000</v>
      </c>
      <c r="I2035" s="39"/>
      <c r="J2035" s="39"/>
      <c r="K2035" s="39"/>
      <c r="L2035" s="39"/>
      <c r="M2035" s="39"/>
      <c r="N2035" s="39"/>
      <c r="O2035" s="39"/>
      <c r="P2035" s="39"/>
      <c r="Q2035" s="39"/>
      <c r="R2035" s="39"/>
      <c r="S2035" s="39"/>
    </row>
    <row r="2036" spans="1:19" s="49" customFormat="1" ht="15.75" x14ac:dyDescent="0.2">
      <c r="A2036" s="122">
        <v>306</v>
      </c>
      <c r="B2036" s="125" t="s">
        <v>9296</v>
      </c>
      <c r="C2036" s="110">
        <v>53</v>
      </c>
      <c r="D2036" s="111"/>
      <c r="E2036" s="147" t="s">
        <v>9297</v>
      </c>
      <c r="F2036" s="25"/>
      <c r="G2036" s="25">
        <v>1500000</v>
      </c>
      <c r="I2036" s="39"/>
      <c r="J2036" s="39"/>
      <c r="K2036" s="39"/>
      <c r="L2036" s="39"/>
      <c r="M2036" s="39"/>
      <c r="N2036" s="39"/>
      <c r="O2036" s="39"/>
      <c r="P2036" s="39"/>
      <c r="Q2036" s="39"/>
      <c r="R2036" s="39"/>
      <c r="S2036" s="39"/>
    </row>
    <row r="2037" spans="1:19" s="49" customFormat="1" ht="15.75" x14ac:dyDescent="0.2">
      <c r="A2037" s="122">
        <v>307</v>
      </c>
      <c r="B2037" s="125" t="s">
        <v>9298</v>
      </c>
      <c r="C2037" s="110">
        <v>54</v>
      </c>
      <c r="D2037" s="111"/>
      <c r="E2037" s="147" t="s">
        <v>9299</v>
      </c>
      <c r="F2037" s="25"/>
      <c r="G2037" s="25">
        <v>1000000</v>
      </c>
      <c r="I2037" s="39"/>
      <c r="J2037" s="39"/>
      <c r="K2037" s="39"/>
      <c r="L2037" s="39"/>
      <c r="M2037" s="39"/>
      <c r="N2037" s="39"/>
      <c r="O2037" s="39"/>
      <c r="P2037" s="39"/>
      <c r="Q2037" s="39"/>
      <c r="R2037" s="39"/>
      <c r="S2037" s="39"/>
    </row>
    <row r="2038" spans="1:19" s="49" customFormat="1" ht="15.75" x14ac:dyDescent="0.2">
      <c r="A2038" s="122">
        <v>308</v>
      </c>
      <c r="B2038" s="125" t="s">
        <v>9300</v>
      </c>
      <c r="C2038" s="110">
        <v>54</v>
      </c>
      <c r="D2038" s="111"/>
      <c r="E2038" s="147" t="s">
        <v>9301</v>
      </c>
      <c r="F2038" s="25"/>
      <c r="G2038" s="25">
        <v>1000000</v>
      </c>
      <c r="I2038" s="39"/>
      <c r="J2038" s="39"/>
      <c r="K2038" s="39"/>
      <c r="L2038" s="39"/>
      <c r="M2038" s="39"/>
      <c r="N2038" s="39"/>
      <c r="O2038" s="39"/>
      <c r="P2038" s="39"/>
      <c r="Q2038" s="39"/>
      <c r="R2038" s="39"/>
      <c r="S2038" s="39"/>
    </row>
    <row r="2039" spans="1:19" s="49" customFormat="1" ht="15.75" x14ac:dyDescent="0.2">
      <c r="A2039" s="122">
        <v>309</v>
      </c>
      <c r="B2039" s="125" t="s">
        <v>9302</v>
      </c>
      <c r="C2039" s="110">
        <v>54</v>
      </c>
      <c r="D2039" s="111"/>
      <c r="E2039" s="147" t="s">
        <v>9303</v>
      </c>
      <c r="F2039" s="25"/>
      <c r="G2039" s="25">
        <v>1000000</v>
      </c>
      <c r="I2039" s="39"/>
      <c r="J2039" s="39"/>
      <c r="K2039" s="39"/>
      <c r="L2039" s="39"/>
      <c r="M2039" s="39"/>
      <c r="N2039" s="39"/>
      <c r="O2039" s="39"/>
      <c r="P2039" s="39"/>
      <c r="Q2039" s="39"/>
      <c r="R2039" s="39"/>
      <c r="S2039" s="39"/>
    </row>
    <row r="2040" spans="1:19" s="49" customFormat="1" ht="15.75" x14ac:dyDescent="0.2">
      <c r="A2040" s="122">
        <v>310</v>
      </c>
      <c r="B2040" s="125" t="s">
        <v>9304</v>
      </c>
      <c r="C2040" s="110">
        <v>54</v>
      </c>
      <c r="D2040" s="111"/>
      <c r="E2040" s="147" t="s">
        <v>9305</v>
      </c>
      <c r="F2040" s="25"/>
      <c r="G2040" s="25">
        <v>1000000</v>
      </c>
      <c r="I2040" s="39"/>
      <c r="J2040" s="39"/>
      <c r="K2040" s="39"/>
      <c r="L2040" s="39"/>
      <c r="M2040" s="39"/>
      <c r="N2040" s="39"/>
      <c r="O2040" s="39"/>
      <c r="P2040" s="39"/>
      <c r="Q2040" s="39"/>
      <c r="R2040" s="39"/>
      <c r="S2040" s="39"/>
    </row>
    <row r="2041" spans="1:19" s="49" customFormat="1" ht="15.75" x14ac:dyDescent="0.2">
      <c r="A2041" s="122">
        <v>311</v>
      </c>
      <c r="B2041" s="125" t="s">
        <v>9306</v>
      </c>
      <c r="C2041" s="110">
        <v>54</v>
      </c>
      <c r="D2041" s="111"/>
      <c r="E2041" s="147" t="s">
        <v>9307</v>
      </c>
      <c r="F2041" s="25"/>
      <c r="G2041" s="25">
        <v>2000000</v>
      </c>
      <c r="I2041" s="39"/>
      <c r="J2041" s="39"/>
      <c r="K2041" s="39"/>
      <c r="L2041" s="39"/>
      <c r="M2041" s="39"/>
      <c r="N2041" s="39"/>
      <c r="O2041" s="39"/>
      <c r="P2041" s="39"/>
      <c r="Q2041" s="39"/>
      <c r="R2041" s="39"/>
      <c r="S2041" s="39"/>
    </row>
    <row r="2042" spans="1:19" s="49" customFormat="1" ht="15.75" x14ac:dyDescent="0.2">
      <c r="A2042" s="122">
        <v>312</v>
      </c>
      <c r="B2042" s="125" t="s">
        <v>9308</v>
      </c>
      <c r="C2042" s="110">
        <v>54</v>
      </c>
      <c r="D2042" s="111"/>
      <c r="E2042" s="147" t="s">
        <v>9309</v>
      </c>
      <c r="F2042" s="25"/>
      <c r="G2042" s="25">
        <v>2000000</v>
      </c>
      <c r="I2042" s="39"/>
      <c r="J2042" s="39"/>
      <c r="K2042" s="39"/>
      <c r="L2042" s="39"/>
      <c r="M2042" s="39"/>
      <c r="N2042" s="39"/>
      <c r="O2042" s="39"/>
      <c r="P2042" s="39"/>
      <c r="Q2042" s="39"/>
      <c r="R2042" s="39"/>
      <c r="S2042" s="39"/>
    </row>
    <row r="2043" spans="1:19" s="49" customFormat="1" ht="15.75" x14ac:dyDescent="0.2">
      <c r="A2043" s="122">
        <v>313</v>
      </c>
      <c r="B2043" s="125" t="s">
        <v>9310</v>
      </c>
      <c r="C2043" s="110">
        <v>56</v>
      </c>
      <c r="D2043" s="111"/>
      <c r="E2043" s="147" t="s">
        <v>9311</v>
      </c>
      <c r="F2043" s="25"/>
      <c r="G2043" s="25">
        <v>2000000</v>
      </c>
      <c r="I2043" s="39"/>
      <c r="J2043" s="39"/>
      <c r="K2043" s="39"/>
      <c r="L2043" s="39"/>
      <c r="M2043" s="39"/>
      <c r="N2043" s="39"/>
      <c r="O2043" s="39"/>
      <c r="P2043" s="39"/>
      <c r="Q2043" s="39"/>
      <c r="R2043" s="39"/>
      <c r="S2043" s="39"/>
    </row>
    <row r="2044" spans="1:19" s="49" customFormat="1" ht="15.75" x14ac:dyDescent="0.2">
      <c r="A2044" s="122">
        <v>314</v>
      </c>
      <c r="B2044" s="125" t="s">
        <v>9312</v>
      </c>
      <c r="C2044" s="110">
        <v>56</v>
      </c>
      <c r="D2044" s="111"/>
      <c r="E2044" s="147" t="s">
        <v>9313</v>
      </c>
      <c r="F2044" s="25"/>
      <c r="G2044" s="25">
        <v>2000000</v>
      </c>
      <c r="I2044" s="39"/>
      <c r="J2044" s="39"/>
      <c r="K2044" s="39"/>
      <c r="L2044" s="39"/>
      <c r="M2044" s="39"/>
      <c r="N2044" s="39"/>
      <c r="O2044" s="39"/>
      <c r="P2044" s="39"/>
      <c r="Q2044" s="39"/>
      <c r="R2044" s="39"/>
      <c r="S2044" s="39"/>
    </row>
    <row r="2045" spans="1:19" s="49" customFormat="1" ht="31.5" x14ac:dyDescent="0.2">
      <c r="A2045" s="122">
        <v>315</v>
      </c>
      <c r="B2045" s="125" t="s">
        <v>9314</v>
      </c>
      <c r="C2045" s="110">
        <v>56</v>
      </c>
      <c r="D2045" s="111"/>
      <c r="E2045" s="148" t="s">
        <v>9315</v>
      </c>
      <c r="F2045" s="25"/>
      <c r="G2045" s="25">
        <v>2000000</v>
      </c>
      <c r="I2045" s="39"/>
      <c r="J2045" s="39"/>
      <c r="K2045" s="39"/>
      <c r="L2045" s="39"/>
      <c r="M2045" s="39"/>
      <c r="N2045" s="39"/>
      <c r="O2045" s="39"/>
      <c r="P2045" s="39"/>
      <c r="Q2045" s="39"/>
      <c r="R2045" s="39"/>
      <c r="S2045" s="39"/>
    </row>
    <row r="2046" spans="1:19" s="49" customFormat="1" ht="15.75" x14ac:dyDescent="0.2">
      <c r="A2046" s="122">
        <v>316</v>
      </c>
      <c r="B2046" s="125" t="s">
        <v>9316</v>
      </c>
      <c r="C2046" s="110">
        <v>56</v>
      </c>
      <c r="D2046" s="111"/>
      <c r="E2046" s="147" t="s">
        <v>9317</v>
      </c>
      <c r="F2046" s="25"/>
      <c r="G2046" s="25">
        <v>2000000</v>
      </c>
      <c r="I2046" s="39"/>
      <c r="J2046" s="39"/>
      <c r="K2046" s="39"/>
      <c r="L2046" s="39"/>
      <c r="M2046" s="39"/>
      <c r="N2046" s="39"/>
      <c r="O2046" s="39"/>
      <c r="P2046" s="39"/>
      <c r="Q2046" s="39"/>
      <c r="R2046" s="39"/>
      <c r="S2046" s="39"/>
    </row>
    <row r="2047" spans="1:19" s="49" customFormat="1" ht="15.75" x14ac:dyDescent="0.2">
      <c r="A2047" s="122">
        <v>317</v>
      </c>
      <c r="B2047" s="125" t="s">
        <v>9318</v>
      </c>
      <c r="C2047" s="110">
        <v>56</v>
      </c>
      <c r="D2047" s="111"/>
      <c r="E2047" s="147" t="s">
        <v>9319</v>
      </c>
      <c r="F2047" s="25"/>
      <c r="G2047" s="25">
        <v>1000000</v>
      </c>
      <c r="I2047" s="39"/>
      <c r="J2047" s="39"/>
      <c r="K2047" s="39"/>
      <c r="L2047" s="39"/>
      <c r="M2047" s="39"/>
      <c r="N2047" s="39"/>
      <c r="O2047" s="39"/>
      <c r="P2047" s="39"/>
      <c r="Q2047" s="39"/>
      <c r="R2047" s="39"/>
      <c r="S2047" s="39"/>
    </row>
    <row r="2048" spans="1:19" s="49" customFormat="1" ht="15.75" x14ac:dyDescent="0.2">
      <c r="A2048" s="122">
        <v>318</v>
      </c>
      <c r="B2048" s="125" t="s">
        <v>9320</v>
      </c>
      <c r="C2048" s="110">
        <v>56</v>
      </c>
      <c r="D2048" s="111"/>
      <c r="E2048" s="147" t="s">
        <v>9321</v>
      </c>
      <c r="F2048" s="25"/>
      <c r="G2048" s="25">
        <v>1000000</v>
      </c>
      <c r="I2048" s="39"/>
      <c r="J2048" s="39"/>
      <c r="K2048" s="39"/>
      <c r="L2048" s="39"/>
      <c r="M2048" s="39"/>
      <c r="N2048" s="39"/>
      <c r="O2048" s="39"/>
      <c r="P2048" s="39"/>
      <c r="Q2048" s="39"/>
      <c r="R2048" s="39"/>
      <c r="S2048" s="39"/>
    </row>
    <row r="2049" spans="1:19" s="49" customFormat="1" ht="15.75" x14ac:dyDescent="0.2">
      <c r="A2049" s="122">
        <v>319</v>
      </c>
      <c r="B2049" s="125" t="s">
        <v>9322</v>
      </c>
      <c r="C2049" s="110">
        <v>56</v>
      </c>
      <c r="D2049" s="111"/>
      <c r="E2049" s="147" t="s">
        <v>9323</v>
      </c>
      <c r="F2049" s="25"/>
      <c r="G2049" s="25">
        <v>1000000</v>
      </c>
      <c r="I2049" s="39"/>
      <c r="J2049" s="39"/>
      <c r="K2049" s="39"/>
      <c r="L2049" s="39"/>
      <c r="M2049" s="39"/>
      <c r="N2049" s="39"/>
      <c r="O2049" s="39"/>
      <c r="P2049" s="39"/>
      <c r="Q2049" s="39"/>
      <c r="R2049" s="39"/>
      <c r="S2049" s="39"/>
    </row>
    <row r="2050" spans="1:19" s="49" customFormat="1" ht="15.75" x14ac:dyDescent="0.2">
      <c r="A2050" s="122">
        <v>320</v>
      </c>
      <c r="B2050" s="125" t="s">
        <v>9324</v>
      </c>
      <c r="C2050" s="110">
        <v>56</v>
      </c>
      <c r="D2050" s="111"/>
      <c r="E2050" s="147" t="s">
        <v>9325</v>
      </c>
      <c r="F2050" s="25"/>
      <c r="G2050" s="25">
        <v>1000000</v>
      </c>
      <c r="I2050" s="39"/>
      <c r="J2050" s="39"/>
      <c r="K2050" s="39"/>
      <c r="L2050" s="39"/>
      <c r="M2050" s="39"/>
      <c r="N2050" s="39"/>
      <c r="O2050" s="39"/>
      <c r="P2050" s="39"/>
      <c r="Q2050" s="39"/>
      <c r="R2050" s="39"/>
      <c r="S2050" s="39"/>
    </row>
    <row r="2051" spans="1:19" s="49" customFormat="1" ht="15.75" x14ac:dyDescent="0.2">
      <c r="A2051" s="122">
        <v>321</v>
      </c>
      <c r="B2051" s="125" t="s">
        <v>9326</v>
      </c>
      <c r="C2051" s="110">
        <v>56</v>
      </c>
      <c r="D2051" s="111"/>
      <c r="E2051" s="147" t="s">
        <v>9327</v>
      </c>
      <c r="F2051" s="25"/>
      <c r="G2051" s="25">
        <v>1000000</v>
      </c>
      <c r="I2051" s="39"/>
      <c r="J2051" s="39"/>
      <c r="K2051" s="39"/>
      <c r="L2051" s="39"/>
      <c r="M2051" s="39"/>
      <c r="N2051" s="39"/>
      <c r="O2051" s="39"/>
      <c r="P2051" s="39"/>
      <c r="Q2051" s="39"/>
      <c r="R2051" s="39"/>
      <c r="S2051" s="39"/>
    </row>
    <row r="2052" spans="1:19" s="49" customFormat="1" ht="15.75" x14ac:dyDescent="0.2">
      <c r="A2052" s="122">
        <v>322</v>
      </c>
      <c r="B2052" s="125" t="s">
        <v>9328</v>
      </c>
      <c r="C2052" s="110">
        <v>56</v>
      </c>
      <c r="D2052" s="111"/>
      <c r="E2052" s="147" t="s">
        <v>9329</v>
      </c>
      <c r="F2052" s="25"/>
      <c r="G2052" s="25">
        <v>2000000</v>
      </c>
      <c r="I2052" s="39"/>
      <c r="J2052" s="39"/>
      <c r="K2052" s="39"/>
      <c r="L2052" s="39"/>
      <c r="M2052" s="39"/>
      <c r="N2052" s="39"/>
      <c r="O2052" s="39"/>
      <c r="P2052" s="39"/>
      <c r="Q2052" s="39"/>
      <c r="R2052" s="39"/>
      <c r="S2052" s="39"/>
    </row>
    <row r="2053" spans="1:19" s="49" customFormat="1" ht="15.75" x14ac:dyDescent="0.2">
      <c r="A2053" s="122">
        <v>323</v>
      </c>
      <c r="B2053" s="125" t="s">
        <v>9330</v>
      </c>
      <c r="C2053" s="110">
        <v>57</v>
      </c>
      <c r="D2053" s="111"/>
      <c r="E2053" s="147" t="s">
        <v>9331</v>
      </c>
      <c r="F2053" s="25"/>
      <c r="G2053" s="25">
        <v>1000000</v>
      </c>
      <c r="I2053" s="39"/>
      <c r="J2053" s="39"/>
      <c r="K2053" s="39"/>
      <c r="L2053" s="39"/>
      <c r="M2053" s="39"/>
      <c r="N2053" s="39"/>
      <c r="O2053" s="39"/>
      <c r="P2053" s="39"/>
      <c r="Q2053" s="39"/>
      <c r="R2053" s="39"/>
      <c r="S2053" s="39"/>
    </row>
    <row r="2054" spans="1:19" s="49" customFormat="1" ht="15.75" x14ac:dyDescent="0.2">
      <c r="A2054" s="122">
        <v>324</v>
      </c>
      <c r="B2054" s="125" t="s">
        <v>9332</v>
      </c>
      <c r="C2054" s="110">
        <v>57</v>
      </c>
      <c r="D2054" s="111"/>
      <c r="E2054" s="147" t="s">
        <v>9333</v>
      </c>
      <c r="F2054" s="25"/>
      <c r="G2054" s="25">
        <v>2000000</v>
      </c>
      <c r="I2054" s="39"/>
      <c r="J2054" s="39"/>
      <c r="K2054" s="39"/>
      <c r="L2054" s="39"/>
      <c r="M2054" s="39"/>
      <c r="N2054" s="39"/>
      <c r="O2054" s="39"/>
      <c r="P2054" s="39"/>
      <c r="Q2054" s="39"/>
      <c r="R2054" s="39"/>
      <c r="S2054" s="39"/>
    </row>
    <row r="2055" spans="1:19" s="49" customFormat="1" ht="15.75" x14ac:dyDescent="0.2">
      <c r="A2055" s="122">
        <v>325</v>
      </c>
      <c r="B2055" s="125" t="s">
        <v>9334</v>
      </c>
      <c r="C2055" s="110">
        <v>57</v>
      </c>
      <c r="D2055" s="111"/>
      <c r="E2055" s="147" t="s">
        <v>9335</v>
      </c>
      <c r="F2055" s="25"/>
      <c r="G2055" s="25">
        <v>1000000</v>
      </c>
      <c r="I2055" s="39"/>
      <c r="J2055" s="39"/>
      <c r="K2055" s="39"/>
      <c r="L2055" s="39"/>
      <c r="M2055" s="39"/>
      <c r="N2055" s="39"/>
      <c r="O2055" s="39"/>
      <c r="P2055" s="39"/>
      <c r="Q2055" s="39"/>
      <c r="R2055" s="39"/>
      <c r="S2055" s="39"/>
    </row>
    <row r="2056" spans="1:19" s="49" customFormat="1" ht="15.75" x14ac:dyDescent="0.2">
      <c r="A2056" s="122">
        <v>326</v>
      </c>
      <c r="B2056" s="125" t="s">
        <v>9336</v>
      </c>
      <c r="C2056" s="110">
        <v>58</v>
      </c>
      <c r="D2056" s="111"/>
      <c r="E2056" s="147" t="s">
        <v>9337</v>
      </c>
      <c r="F2056" s="25"/>
      <c r="G2056" s="25">
        <v>1000000</v>
      </c>
      <c r="I2056" s="39"/>
      <c r="J2056" s="39"/>
      <c r="K2056" s="39"/>
      <c r="L2056" s="39"/>
      <c r="M2056" s="39"/>
      <c r="N2056" s="39"/>
      <c r="O2056" s="39"/>
      <c r="P2056" s="39"/>
      <c r="Q2056" s="39"/>
      <c r="R2056" s="39"/>
      <c r="S2056" s="39"/>
    </row>
    <row r="2057" spans="1:19" s="49" customFormat="1" ht="15.75" x14ac:dyDescent="0.2">
      <c r="A2057" s="122">
        <v>327</v>
      </c>
      <c r="B2057" s="125" t="s">
        <v>9338</v>
      </c>
      <c r="C2057" s="110">
        <v>58</v>
      </c>
      <c r="D2057" s="111"/>
      <c r="E2057" s="147" t="s">
        <v>9339</v>
      </c>
      <c r="F2057" s="25"/>
      <c r="G2057" s="25">
        <v>1000000</v>
      </c>
      <c r="I2057" s="39"/>
      <c r="J2057" s="39"/>
      <c r="K2057" s="39"/>
      <c r="L2057" s="39"/>
      <c r="M2057" s="39"/>
      <c r="N2057" s="39"/>
      <c r="O2057" s="39"/>
      <c r="P2057" s="39"/>
      <c r="Q2057" s="39"/>
      <c r="R2057" s="39"/>
      <c r="S2057" s="39"/>
    </row>
    <row r="2058" spans="1:19" s="49" customFormat="1" ht="15.75" x14ac:dyDescent="0.2">
      <c r="A2058" s="122">
        <v>328</v>
      </c>
      <c r="B2058" s="125" t="s">
        <v>9340</v>
      </c>
      <c r="C2058" s="110">
        <v>58</v>
      </c>
      <c r="D2058" s="111"/>
      <c r="E2058" s="147" t="s">
        <v>9341</v>
      </c>
      <c r="F2058" s="25"/>
      <c r="G2058" s="25">
        <v>1000000</v>
      </c>
      <c r="I2058" s="39"/>
      <c r="J2058" s="39"/>
      <c r="K2058" s="39"/>
      <c r="L2058" s="39"/>
      <c r="M2058" s="39"/>
      <c r="N2058" s="39"/>
      <c r="O2058" s="39"/>
      <c r="P2058" s="39"/>
      <c r="Q2058" s="39"/>
      <c r="R2058" s="39"/>
      <c r="S2058" s="39"/>
    </row>
    <row r="2059" spans="1:19" s="49" customFormat="1" ht="15.75" x14ac:dyDescent="0.2">
      <c r="A2059" s="122">
        <v>329</v>
      </c>
      <c r="B2059" s="125" t="s">
        <v>9342</v>
      </c>
      <c r="C2059" s="110">
        <v>58</v>
      </c>
      <c r="D2059" s="111"/>
      <c r="E2059" s="147" t="s">
        <v>9343</v>
      </c>
      <c r="F2059" s="25"/>
      <c r="G2059" s="25">
        <v>1000000</v>
      </c>
      <c r="I2059" s="39"/>
      <c r="J2059" s="39"/>
      <c r="K2059" s="39"/>
      <c r="L2059" s="39"/>
      <c r="M2059" s="39"/>
      <c r="N2059" s="39"/>
      <c r="O2059" s="39"/>
      <c r="P2059" s="39"/>
      <c r="Q2059" s="39"/>
      <c r="R2059" s="39"/>
      <c r="S2059" s="39"/>
    </row>
    <row r="2060" spans="1:19" s="49" customFormat="1" ht="15.75" x14ac:dyDescent="0.2">
      <c r="A2060" s="122">
        <v>330</v>
      </c>
      <c r="B2060" s="125" t="s">
        <v>9344</v>
      </c>
      <c r="C2060" s="110">
        <v>58</v>
      </c>
      <c r="D2060" s="111"/>
      <c r="E2060" s="147" t="s">
        <v>9345</v>
      </c>
      <c r="F2060" s="25"/>
      <c r="G2060" s="25">
        <v>1000000</v>
      </c>
      <c r="I2060" s="39"/>
      <c r="J2060" s="39"/>
      <c r="K2060" s="39"/>
      <c r="L2060" s="39"/>
      <c r="M2060" s="39"/>
      <c r="N2060" s="39"/>
      <c r="O2060" s="39"/>
      <c r="P2060" s="39"/>
      <c r="Q2060" s="39"/>
      <c r="R2060" s="39"/>
      <c r="S2060" s="39"/>
    </row>
    <row r="2061" spans="1:19" s="49" customFormat="1" ht="31.5" x14ac:dyDescent="0.2">
      <c r="A2061" s="122">
        <v>331</v>
      </c>
      <c r="B2061" s="125" t="s">
        <v>9346</v>
      </c>
      <c r="C2061" s="110">
        <v>59</v>
      </c>
      <c r="D2061" s="111"/>
      <c r="E2061" s="148" t="s">
        <v>9347</v>
      </c>
      <c r="F2061" s="25"/>
      <c r="G2061" s="25">
        <v>500000</v>
      </c>
      <c r="I2061" s="39"/>
      <c r="J2061" s="39"/>
      <c r="K2061" s="39"/>
      <c r="L2061" s="39"/>
      <c r="M2061" s="39"/>
      <c r="N2061" s="39"/>
      <c r="O2061" s="39"/>
      <c r="P2061" s="39"/>
      <c r="Q2061" s="39"/>
      <c r="R2061" s="39"/>
      <c r="S2061" s="39"/>
    </row>
    <row r="2062" spans="1:19" s="49" customFormat="1" ht="15.75" x14ac:dyDescent="0.2">
      <c r="A2062" s="122">
        <v>332</v>
      </c>
      <c r="B2062" s="125" t="s">
        <v>9348</v>
      </c>
      <c r="C2062" s="110">
        <v>59</v>
      </c>
      <c r="D2062" s="111"/>
      <c r="E2062" s="147" t="s">
        <v>9349</v>
      </c>
      <c r="F2062" s="25"/>
      <c r="G2062" s="25">
        <v>500000</v>
      </c>
      <c r="I2062" s="39"/>
      <c r="J2062" s="39"/>
      <c r="K2062" s="39"/>
      <c r="L2062" s="39"/>
      <c r="M2062" s="39"/>
      <c r="N2062" s="39"/>
      <c r="O2062" s="39"/>
      <c r="P2062" s="39"/>
      <c r="Q2062" s="39"/>
      <c r="R2062" s="39"/>
      <c r="S2062" s="39"/>
    </row>
    <row r="2063" spans="1:19" s="49" customFormat="1" ht="15.75" x14ac:dyDescent="0.2">
      <c r="A2063" s="122">
        <v>333</v>
      </c>
      <c r="B2063" s="125" t="s">
        <v>9350</v>
      </c>
      <c r="C2063" s="110">
        <v>59</v>
      </c>
      <c r="D2063" s="111"/>
      <c r="E2063" s="147" t="s">
        <v>9351</v>
      </c>
      <c r="F2063" s="25"/>
      <c r="G2063" s="25">
        <v>500000</v>
      </c>
      <c r="I2063" s="39"/>
      <c r="J2063" s="39"/>
      <c r="K2063" s="39"/>
      <c r="L2063" s="39"/>
      <c r="M2063" s="39"/>
      <c r="N2063" s="39"/>
      <c r="O2063" s="39"/>
      <c r="P2063" s="39"/>
      <c r="Q2063" s="39"/>
      <c r="R2063" s="39"/>
      <c r="S2063" s="39"/>
    </row>
    <row r="2064" spans="1:19" s="49" customFormat="1" ht="31.5" x14ac:dyDescent="0.2">
      <c r="A2064" s="122">
        <v>334</v>
      </c>
      <c r="B2064" s="125" t="s">
        <v>9352</v>
      </c>
      <c r="C2064" s="110">
        <v>60</v>
      </c>
      <c r="D2064" s="111"/>
      <c r="E2064" s="148" t="s">
        <v>9353</v>
      </c>
      <c r="F2064" s="25"/>
      <c r="G2064" s="25">
        <v>1000000</v>
      </c>
      <c r="I2064" s="39"/>
      <c r="J2064" s="39"/>
      <c r="K2064" s="39"/>
      <c r="L2064" s="39"/>
      <c r="M2064" s="39"/>
      <c r="N2064" s="39"/>
      <c r="O2064" s="39"/>
      <c r="P2064" s="39"/>
      <c r="Q2064" s="39"/>
      <c r="R2064" s="39"/>
      <c r="S2064" s="39"/>
    </row>
    <row r="2065" spans="1:19" s="49" customFormat="1" ht="31.5" x14ac:dyDescent="0.2">
      <c r="A2065" s="122">
        <v>335</v>
      </c>
      <c r="B2065" s="125" t="s">
        <v>9354</v>
      </c>
      <c r="C2065" s="110">
        <v>60</v>
      </c>
      <c r="D2065" s="111"/>
      <c r="E2065" s="148" t="s">
        <v>9355</v>
      </c>
      <c r="F2065" s="25"/>
      <c r="G2065" s="25">
        <v>1000000</v>
      </c>
      <c r="I2065" s="39"/>
      <c r="J2065" s="39"/>
      <c r="K2065" s="39"/>
      <c r="L2065" s="39"/>
      <c r="M2065" s="39"/>
      <c r="N2065" s="39"/>
      <c r="O2065" s="39"/>
      <c r="P2065" s="39"/>
      <c r="Q2065" s="39"/>
      <c r="R2065" s="39"/>
      <c r="S2065" s="39"/>
    </row>
    <row r="2066" spans="1:19" s="49" customFormat="1" ht="31.5" x14ac:dyDescent="0.2">
      <c r="A2066" s="122">
        <v>336</v>
      </c>
      <c r="B2066" s="125" t="s">
        <v>9356</v>
      </c>
      <c r="C2066" s="110">
        <v>60</v>
      </c>
      <c r="D2066" s="111"/>
      <c r="E2066" s="148" t="s">
        <v>9357</v>
      </c>
      <c r="F2066" s="25"/>
      <c r="G2066" s="25">
        <v>1000000</v>
      </c>
      <c r="I2066" s="39"/>
      <c r="J2066" s="39"/>
      <c r="K2066" s="39"/>
      <c r="L2066" s="39"/>
      <c r="M2066" s="39"/>
      <c r="N2066" s="39"/>
      <c r="O2066" s="39"/>
      <c r="P2066" s="39"/>
      <c r="Q2066" s="39"/>
      <c r="R2066" s="39"/>
      <c r="S2066" s="39"/>
    </row>
    <row r="2067" spans="1:19" s="49" customFormat="1" ht="15.75" x14ac:dyDescent="0.2">
      <c r="A2067" s="122">
        <v>337</v>
      </c>
      <c r="B2067" s="125" t="s">
        <v>9358</v>
      </c>
      <c r="C2067" s="110">
        <v>60</v>
      </c>
      <c r="D2067" s="111"/>
      <c r="E2067" s="147" t="s">
        <v>9359</v>
      </c>
      <c r="F2067" s="25"/>
      <c r="G2067" s="25">
        <v>1000000</v>
      </c>
      <c r="I2067" s="39"/>
      <c r="J2067" s="39"/>
      <c r="K2067" s="39"/>
      <c r="L2067" s="39"/>
      <c r="M2067" s="39"/>
      <c r="N2067" s="39"/>
      <c r="O2067" s="39"/>
      <c r="P2067" s="39"/>
      <c r="Q2067" s="39"/>
      <c r="R2067" s="39"/>
      <c r="S2067" s="39"/>
    </row>
    <row r="2068" spans="1:19" s="49" customFormat="1" ht="15.75" x14ac:dyDescent="0.2">
      <c r="A2068" s="122">
        <v>338</v>
      </c>
      <c r="B2068" s="125" t="s">
        <v>9360</v>
      </c>
      <c r="C2068" s="110">
        <v>60</v>
      </c>
      <c r="D2068" s="111"/>
      <c r="E2068" s="147" t="s">
        <v>9361</v>
      </c>
      <c r="F2068" s="25"/>
      <c r="G2068" s="25">
        <v>2000000</v>
      </c>
      <c r="I2068" s="39"/>
      <c r="J2068" s="39"/>
      <c r="K2068" s="39"/>
      <c r="L2068" s="39"/>
      <c r="M2068" s="39"/>
      <c r="N2068" s="39"/>
      <c r="O2068" s="39"/>
      <c r="P2068" s="39"/>
      <c r="Q2068" s="39"/>
      <c r="R2068" s="39"/>
      <c r="S2068" s="39"/>
    </row>
    <row r="2069" spans="1:19" s="49" customFormat="1" ht="31.5" x14ac:dyDescent="0.2">
      <c r="A2069" s="122">
        <v>339</v>
      </c>
      <c r="B2069" s="125" t="s">
        <v>9362</v>
      </c>
      <c r="C2069" s="110">
        <v>60</v>
      </c>
      <c r="D2069" s="111"/>
      <c r="E2069" s="148" t="s">
        <v>9363</v>
      </c>
      <c r="F2069" s="25"/>
      <c r="G2069" s="25">
        <v>2000000</v>
      </c>
      <c r="I2069" s="39"/>
      <c r="J2069" s="39"/>
      <c r="K2069" s="39"/>
      <c r="L2069" s="39"/>
      <c r="M2069" s="39"/>
      <c r="N2069" s="39"/>
      <c r="O2069" s="39"/>
      <c r="P2069" s="39"/>
      <c r="Q2069" s="39"/>
      <c r="R2069" s="39"/>
      <c r="S2069" s="39"/>
    </row>
    <row r="2070" spans="1:19" s="49" customFormat="1" ht="15.75" x14ac:dyDescent="0.2">
      <c r="A2070" s="122">
        <v>340</v>
      </c>
      <c r="B2070" s="125" t="s">
        <v>9364</v>
      </c>
      <c r="C2070" s="110">
        <v>60</v>
      </c>
      <c r="D2070" s="111"/>
      <c r="E2070" s="147" t="s">
        <v>9365</v>
      </c>
      <c r="F2070" s="25"/>
      <c r="G2070" s="25">
        <v>1500000</v>
      </c>
      <c r="I2070" s="39"/>
      <c r="J2070" s="39"/>
      <c r="K2070" s="39"/>
      <c r="L2070" s="39"/>
      <c r="M2070" s="39"/>
      <c r="N2070" s="39"/>
      <c r="O2070" s="39"/>
      <c r="P2070" s="39"/>
      <c r="Q2070" s="39"/>
      <c r="R2070" s="39"/>
      <c r="S2070" s="39"/>
    </row>
    <row r="2071" spans="1:19" s="49" customFormat="1" ht="15.75" x14ac:dyDescent="0.2">
      <c r="A2071" s="122">
        <v>341</v>
      </c>
      <c r="B2071" s="125" t="s">
        <v>9366</v>
      </c>
      <c r="C2071" s="110">
        <v>61</v>
      </c>
      <c r="D2071" s="111"/>
      <c r="E2071" s="147" t="s">
        <v>9367</v>
      </c>
      <c r="F2071" s="25"/>
      <c r="G2071" s="25">
        <v>3000000</v>
      </c>
      <c r="I2071" s="39"/>
      <c r="J2071" s="39"/>
      <c r="K2071" s="39"/>
      <c r="L2071" s="39"/>
      <c r="M2071" s="39"/>
      <c r="N2071" s="39"/>
      <c r="O2071" s="39"/>
      <c r="P2071" s="39"/>
      <c r="Q2071" s="39"/>
      <c r="R2071" s="39"/>
      <c r="S2071" s="39"/>
    </row>
    <row r="2072" spans="1:19" s="49" customFormat="1" ht="15.75" x14ac:dyDescent="0.2">
      <c r="A2072" s="122">
        <v>342</v>
      </c>
      <c r="B2072" s="125" t="s">
        <v>9368</v>
      </c>
      <c r="C2072" s="110">
        <v>61</v>
      </c>
      <c r="D2072" s="111"/>
      <c r="E2072" s="147" t="s">
        <v>9369</v>
      </c>
      <c r="F2072" s="25"/>
      <c r="G2072" s="25">
        <v>500000</v>
      </c>
      <c r="I2072" s="39"/>
      <c r="J2072" s="39"/>
      <c r="K2072" s="39"/>
      <c r="L2072" s="39"/>
      <c r="M2072" s="39"/>
      <c r="N2072" s="39"/>
      <c r="O2072" s="39"/>
      <c r="P2072" s="39"/>
      <c r="Q2072" s="39"/>
      <c r="R2072" s="39"/>
      <c r="S2072" s="39"/>
    </row>
    <row r="2073" spans="1:19" s="49" customFormat="1" ht="15.75" x14ac:dyDescent="0.2">
      <c r="A2073" s="122">
        <v>343</v>
      </c>
      <c r="B2073" s="125" t="s">
        <v>9370</v>
      </c>
      <c r="C2073" s="110">
        <v>61</v>
      </c>
      <c r="D2073" s="111"/>
      <c r="E2073" s="147" t="s">
        <v>9371</v>
      </c>
      <c r="F2073" s="25"/>
      <c r="G2073" s="25">
        <v>500000</v>
      </c>
      <c r="I2073" s="39"/>
      <c r="J2073" s="39"/>
      <c r="K2073" s="39"/>
      <c r="L2073" s="39"/>
      <c r="M2073" s="39"/>
      <c r="N2073" s="39"/>
      <c r="O2073" s="39"/>
      <c r="P2073" s="39"/>
      <c r="Q2073" s="39"/>
      <c r="R2073" s="39"/>
      <c r="S2073" s="39"/>
    </row>
    <row r="2074" spans="1:19" s="49" customFormat="1" ht="15.75" x14ac:dyDescent="0.2">
      <c r="A2074" s="122">
        <v>344</v>
      </c>
      <c r="B2074" s="125" t="s">
        <v>9372</v>
      </c>
      <c r="C2074" s="110">
        <v>61</v>
      </c>
      <c r="D2074" s="111"/>
      <c r="E2074" s="147" t="s">
        <v>9373</v>
      </c>
      <c r="F2074" s="25"/>
      <c r="G2074" s="25">
        <v>500000</v>
      </c>
      <c r="I2074" s="39"/>
      <c r="J2074" s="39"/>
      <c r="K2074" s="39"/>
      <c r="L2074" s="39"/>
      <c r="M2074" s="39"/>
      <c r="N2074" s="39"/>
      <c r="O2074" s="39"/>
      <c r="P2074" s="39"/>
      <c r="Q2074" s="39"/>
      <c r="R2074" s="39"/>
      <c r="S2074" s="39"/>
    </row>
    <row r="2075" spans="1:19" s="49" customFormat="1" ht="15.75" x14ac:dyDescent="0.2">
      <c r="A2075" s="122">
        <v>345</v>
      </c>
      <c r="B2075" s="125" t="s">
        <v>9374</v>
      </c>
      <c r="C2075" s="110">
        <v>61</v>
      </c>
      <c r="D2075" s="111"/>
      <c r="E2075" s="147" t="s">
        <v>9375</v>
      </c>
      <c r="F2075" s="25"/>
      <c r="G2075" s="25">
        <v>2500000</v>
      </c>
      <c r="I2075" s="39"/>
      <c r="J2075" s="39"/>
      <c r="K2075" s="39"/>
      <c r="L2075" s="39"/>
      <c r="M2075" s="39"/>
      <c r="N2075" s="39"/>
      <c r="O2075" s="39"/>
      <c r="P2075" s="39"/>
      <c r="Q2075" s="39"/>
      <c r="R2075" s="39"/>
      <c r="S2075" s="39"/>
    </row>
    <row r="2076" spans="1:19" s="49" customFormat="1" ht="15.75" x14ac:dyDescent="0.2">
      <c r="A2076" s="122">
        <v>346</v>
      </c>
      <c r="B2076" s="125" t="s">
        <v>9376</v>
      </c>
      <c r="C2076" s="110">
        <v>61</v>
      </c>
      <c r="D2076" s="111"/>
      <c r="E2076" s="147" t="s">
        <v>9377</v>
      </c>
      <c r="F2076" s="25"/>
      <c r="G2076" s="25">
        <v>500000</v>
      </c>
      <c r="I2076" s="39"/>
      <c r="J2076" s="39"/>
      <c r="K2076" s="39"/>
      <c r="L2076" s="39"/>
      <c r="M2076" s="39"/>
      <c r="N2076" s="39"/>
      <c r="O2076" s="39"/>
      <c r="P2076" s="39"/>
      <c r="Q2076" s="39"/>
      <c r="R2076" s="39"/>
      <c r="S2076" s="39"/>
    </row>
    <row r="2077" spans="1:19" s="49" customFormat="1" ht="15.75" x14ac:dyDescent="0.2">
      <c r="A2077" s="122">
        <v>347</v>
      </c>
      <c r="B2077" s="125" t="s">
        <v>9378</v>
      </c>
      <c r="C2077" s="110">
        <v>61</v>
      </c>
      <c r="D2077" s="111"/>
      <c r="E2077" s="147" t="s">
        <v>9379</v>
      </c>
      <c r="F2077" s="25"/>
      <c r="G2077" s="25">
        <v>3000000</v>
      </c>
      <c r="I2077" s="39"/>
      <c r="J2077" s="39"/>
      <c r="K2077" s="39"/>
      <c r="L2077" s="39"/>
      <c r="M2077" s="39"/>
      <c r="N2077" s="39"/>
      <c r="O2077" s="39"/>
      <c r="P2077" s="39"/>
      <c r="Q2077" s="39"/>
      <c r="R2077" s="39"/>
      <c r="S2077" s="39"/>
    </row>
    <row r="2078" spans="1:19" s="49" customFormat="1" ht="15.75" x14ac:dyDescent="0.2">
      <c r="A2078" s="122">
        <v>348</v>
      </c>
      <c r="B2078" s="125" t="s">
        <v>9380</v>
      </c>
      <c r="C2078" s="110">
        <v>61</v>
      </c>
      <c r="D2078" s="111"/>
      <c r="E2078" s="147" t="s">
        <v>9381</v>
      </c>
      <c r="F2078" s="25"/>
      <c r="G2078" s="25">
        <v>2000000</v>
      </c>
      <c r="I2078" s="39"/>
      <c r="J2078" s="39"/>
      <c r="K2078" s="39"/>
      <c r="L2078" s="39"/>
      <c r="M2078" s="39"/>
      <c r="N2078" s="39"/>
      <c r="O2078" s="39"/>
      <c r="P2078" s="39"/>
      <c r="Q2078" s="39"/>
      <c r="R2078" s="39"/>
      <c r="S2078" s="39"/>
    </row>
    <row r="2079" spans="1:19" s="49" customFormat="1" ht="15.75" x14ac:dyDescent="0.2">
      <c r="A2079" s="122">
        <v>349</v>
      </c>
      <c r="B2079" s="125" t="s">
        <v>9382</v>
      </c>
      <c r="C2079" s="110">
        <v>61</v>
      </c>
      <c r="D2079" s="111"/>
      <c r="E2079" s="147" t="s">
        <v>9383</v>
      </c>
      <c r="F2079" s="25"/>
      <c r="G2079" s="25">
        <v>1000000</v>
      </c>
      <c r="I2079" s="39"/>
      <c r="J2079" s="39"/>
      <c r="K2079" s="39"/>
      <c r="L2079" s="39"/>
      <c r="M2079" s="39"/>
      <c r="N2079" s="39"/>
      <c r="O2079" s="39"/>
      <c r="P2079" s="39"/>
      <c r="Q2079" s="39"/>
      <c r="R2079" s="39"/>
      <c r="S2079" s="39"/>
    </row>
    <row r="2080" spans="1:19" s="49" customFormat="1" ht="15.75" x14ac:dyDescent="0.2">
      <c r="A2080" s="122">
        <v>350</v>
      </c>
      <c r="B2080" s="125" t="s">
        <v>9384</v>
      </c>
      <c r="C2080" s="110">
        <v>61</v>
      </c>
      <c r="D2080" s="111"/>
      <c r="E2080" s="147" t="s">
        <v>9385</v>
      </c>
      <c r="F2080" s="25"/>
      <c r="G2080" s="25">
        <v>3000000</v>
      </c>
      <c r="I2080" s="39"/>
      <c r="J2080" s="39"/>
      <c r="K2080" s="39"/>
      <c r="L2080" s="39"/>
      <c r="M2080" s="39"/>
      <c r="N2080" s="39"/>
      <c r="O2080" s="39"/>
      <c r="P2080" s="39"/>
      <c r="Q2080" s="39"/>
      <c r="R2080" s="39"/>
      <c r="S2080" s="39"/>
    </row>
    <row r="2081" spans="1:19" s="49" customFormat="1" ht="15.75" x14ac:dyDescent="0.2">
      <c r="A2081" s="122">
        <v>351</v>
      </c>
      <c r="B2081" s="125" t="s">
        <v>9386</v>
      </c>
      <c r="C2081" s="110">
        <v>62</v>
      </c>
      <c r="D2081" s="111"/>
      <c r="E2081" s="147" t="s">
        <v>9387</v>
      </c>
      <c r="F2081" s="25"/>
      <c r="G2081" s="25">
        <v>1000000</v>
      </c>
      <c r="I2081" s="39"/>
      <c r="J2081" s="39"/>
      <c r="K2081" s="39"/>
      <c r="L2081" s="39"/>
      <c r="M2081" s="39"/>
      <c r="N2081" s="39"/>
      <c r="O2081" s="39"/>
      <c r="P2081" s="39"/>
      <c r="Q2081" s="39"/>
      <c r="R2081" s="39"/>
      <c r="S2081" s="39"/>
    </row>
    <row r="2082" spans="1:19" s="49" customFormat="1" ht="15.75" x14ac:dyDescent="0.2">
      <c r="A2082" s="122">
        <v>352</v>
      </c>
      <c r="B2082" s="125" t="s">
        <v>9388</v>
      </c>
      <c r="C2082" s="110">
        <v>62</v>
      </c>
      <c r="D2082" s="111"/>
      <c r="E2082" s="147" t="s">
        <v>9389</v>
      </c>
      <c r="F2082" s="25"/>
      <c r="G2082" s="25">
        <v>1000000</v>
      </c>
      <c r="I2082" s="39"/>
      <c r="J2082" s="39"/>
      <c r="K2082" s="39"/>
      <c r="L2082" s="39"/>
      <c r="M2082" s="39"/>
      <c r="N2082" s="39"/>
      <c r="O2082" s="39"/>
      <c r="P2082" s="39"/>
      <c r="Q2082" s="39"/>
      <c r="R2082" s="39"/>
      <c r="S2082" s="39"/>
    </row>
    <row r="2083" spans="1:19" s="49" customFormat="1" ht="47.25" x14ac:dyDescent="0.2">
      <c r="A2083" s="122">
        <v>353</v>
      </c>
      <c r="B2083" s="125" t="s">
        <v>9390</v>
      </c>
      <c r="C2083" s="110">
        <v>62</v>
      </c>
      <c r="D2083" s="111"/>
      <c r="E2083" s="148" t="s">
        <v>9391</v>
      </c>
      <c r="F2083" s="25"/>
      <c r="G2083" s="25">
        <v>1000000</v>
      </c>
      <c r="I2083" s="39"/>
      <c r="J2083" s="39"/>
      <c r="K2083" s="39"/>
      <c r="L2083" s="39"/>
      <c r="M2083" s="39"/>
      <c r="N2083" s="39"/>
      <c r="O2083" s="39"/>
      <c r="P2083" s="39"/>
      <c r="Q2083" s="39"/>
      <c r="R2083" s="39"/>
      <c r="S2083" s="39"/>
    </row>
    <row r="2084" spans="1:19" s="49" customFormat="1" ht="31.5" x14ac:dyDescent="0.2">
      <c r="A2084" s="122">
        <v>354</v>
      </c>
      <c r="B2084" s="125" t="s">
        <v>9392</v>
      </c>
      <c r="C2084" s="110">
        <v>62</v>
      </c>
      <c r="D2084" s="111"/>
      <c r="E2084" s="148" t="s">
        <v>9393</v>
      </c>
      <c r="F2084" s="25"/>
      <c r="G2084" s="25">
        <v>500000</v>
      </c>
      <c r="I2084" s="39"/>
      <c r="J2084" s="39"/>
      <c r="K2084" s="39"/>
      <c r="L2084" s="39"/>
      <c r="M2084" s="39"/>
      <c r="N2084" s="39"/>
      <c r="O2084" s="39"/>
      <c r="P2084" s="39"/>
      <c r="Q2084" s="39"/>
      <c r="R2084" s="39"/>
      <c r="S2084" s="39"/>
    </row>
    <row r="2085" spans="1:19" s="49" customFormat="1" ht="15.75" x14ac:dyDescent="0.2">
      <c r="A2085" s="122">
        <v>355</v>
      </c>
      <c r="B2085" s="125" t="s">
        <v>9394</v>
      </c>
      <c r="C2085" s="110">
        <v>62</v>
      </c>
      <c r="D2085" s="111"/>
      <c r="E2085" s="147" t="s">
        <v>9395</v>
      </c>
      <c r="F2085" s="25"/>
      <c r="G2085" s="25">
        <v>1000000</v>
      </c>
      <c r="I2085" s="39"/>
      <c r="J2085" s="39"/>
      <c r="K2085" s="39"/>
      <c r="L2085" s="39"/>
      <c r="M2085" s="39"/>
      <c r="N2085" s="39"/>
      <c r="O2085" s="39"/>
      <c r="P2085" s="39"/>
      <c r="Q2085" s="39"/>
      <c r="R2085" s="39"/>
      <c r="S2085" s="39"/>
    </row>
    <row r="2086" spans="1:19" s="49" customFormat="1" ht="15.75" x14ac:dyDescent="0.2">
      <c r="A2086" s="122">
        <v>356</v>
      </c>
      <c r="B2086" s="125" t="s">
        <v>9396</v>
      </c>
      <c r="C2086" s="110">
        <v>62</v>
      </c>
      <c r="D2086" s="111"/>
      <c r="E2086" s="147" t="s">
        <v>9397</v>
      </c>
      <c r="F2086" s="25"/>
      <c r="G2086" s="25">
        <v>500000</v>
      </c>
      <c r="I2086" s="39"/>
      <c r="J2086" s="39"/>
      <c r="K2086" s="39"/>
      <c r="L2086" s="39"/>
      <c r="M2086" s="39"/>
      <c r="N2086" s="39"/>
      <c r="O2086" s="39"/>
      <c r="P2086" s="39"/>
      <c r="Q2086" s="39"/>
      <c r="R2086" s="39"/>
      <c r="S2086" s="39"/>
    </row>
    <row r="2087" spans="1:19" s="49" customFormat="1" ht="15.75" x14ac:dyDescent="0.2">
      <c r="A2087" s="122">
        <v>357</v>
      </c>
      <c r="B2087" s="125" t="s">
        <v>9398</v>
      </c>
      <c r="C2087" s="110">
        <v>63</v>
      </c>
      <c r="D2087" s="111"/>
      <c r="E2087" s="147" t="s">
        <v>9399</v>
      </c>
      <c r="F2087" s="25"/>
      <c r="G2087" s="25">
        <v>2000000</v>
      </c>
      <c r="I2087" s="39"/>
      <c r="J2087" s="39"/>
      <c r="K2087" s="39"/>
      <c r="L2087" s="39"/>
      <c r="M2087" s="39"/>
      <c r="N2087" s="39"/>
      <c r="O2087" s="39"/>
      <c r="P2087" s="39"/>
      <c r="Q2087" s="39"/>
      <c r="R2087" s="39"/>
      <c r="S2087" s="39"/>
    </row>
    <row r="2088" spans="1:19" s="49" customFormat="1" ht="15.75" x14ac:dyDescent="0.2">
      <c r="A2088" s="122">
        <v>358</v>
      </c>
      <c r="B2088" s="125" t="s">
        <v>9400</v>
      </c>
      <c r="C2088" s="110">
        <v>63</v>
      </c>
      <c r="D2088" s="111"/>
      <c r="E2088" s="147" t="s">
        <v>9401</v>
      </c>
      <c r="F2088" s="25"/>
      <c r="G2088" s="25">
        <v>1000000</v>
      </c>
      <c r="I2088" s="39"/>
      <c r="J2088" s="39"/>
      <c r="K2088" s="39"/>
      <c r="L2088" s="39"/>
      <c r="M2088" s="39"/>
      <c r="N2088" s="39"/>
      <c r="O2088" s="39"/>
      <c r="P2088" s="39"/>
      <c r="Q2088" s="39"/>
      <c r="R2088" s="39"/>
      <c r="S2088" s="39"/>
    </row>
    <row r="2089" spans="1:19" s="49" customFormat="1" ht="15.75" x14ac:dyDescent="0.2">
      <c r="A2089" s="122">
        <v>359</v>
      </c>
      <c r="B2089" s="125" t="s">
        <v>9402</v>
      </c>
      <c r="C2089" s="110">
        <v>63</v>
      </c>
      <c r="D2089" s="111"/>
      <c r="E2089" s="147" t="s">
        <v>9403</v>
      </c>
      <c r="F2089" s="25"/>
      <c r="G2089" s="25">
        <v>2000000</v>
      </c>
      <c r="I2089" s="39"/>
      <c r="J2089" s="39"/>
      <c r="K2089" s="39"/>
      <c r="L2089" s="39"/>
      <c r="M2089" s="39"/>
      <c r="N2089" s="39"/>
      <c r="O2089" s="39"/>
      <c r="P2089" s="39"/>
      <c r="Q2089" s="39"/>
      <c r="R2089" s="39"/>
      <c r="S2089" s="39"/>
    </row>
    <row r="2090" spans="1:19" s="49" customFormat="1" ht="15.75" x14ac:dyDescent="0.2">
      <c r="A2090" s="122">
        <v>360</v>
      </c>
      <c r="B2090" s="125" t="s">
        <v>9404</v>
      </c>
      <c r="C2090" s="110">
        <v>63</v>
      </c>
      <c r="D2090" s="111"/>
      <c r="E2090" s="147" t="s">
        <v>9405</v>
      </c>
      <c r="F2090" s="25"/>
      <c r="G2090" s="25">
        <v>2000000</v>
      </c>
      <c r="I2090" s="39"/>
      <c r="J2090" s="39"/>
      <c r="K2090" s="39"/>
      <c r="L2090" s="39"/>
      <c r="M2090" s="39"/>
      <c r="N2090" s="39"/>
      <c r="O2090" s="39"/>
      <c r="P2090" s="39"/>
      <c r="Q2090" s="39"/>
      <c r="R2090" s="39"/>
      <c r="S2090" s="39"/>
    </row>
    <row r="2091" spans="1:19" s="49" customFormat="1" ht="15.75" x14ac:dyDescent="0.2">
      <c r="A2091" s="122">
        <v>361</v>
      </c>
      <c r="B2091" s="125" t="s">
        <v>9406</v>
      </c>
      <c r="C2091" s="110">
        <v>63</v>
      </c>
      <c r="D2091" s="111"/>
      <c r="E2091" s="147" t="s">
        <v>9407</v>
      </c>
      <c r="F2091" s="25"/>
      <c r="G2091" s="25">
        <v>2000000</v>
      </c>
      <c r="I2091" s="39"/>
      <c r="J2091" s="39"/>
      <c r="K2091" s="39"/>
      <c r="L2091" s="39"/>
      <c r="M2091" s="39"/>
      <c r="N2091" s="39"/>
      <c r="O2091" s="39"/>
      <c r="P2091" s="39"/>
      <c r="Q2091" s="39"/>
      <c r="R2091" s="39"/>
      <c r="S2091" s="39"/>
    </row>
    <row r="2092" spans="1:19" s="49" customFormat="1" ht="15.75" x14ac:dyDescent="0.2">
      <c r="A2092" s="122">
        <v>362</v>
      </c>
      <c r="B2092" s="125" t="s">
        <v>9408</v>
      </c>
      <c r="C2092" s="110">
        <v>64</v>
      </c>
      <c r="D2092" s="111"/>
      <c r="E2092" s="147" t="s">
        <v>9409</v>
      </c>
      <c r="F2092" s="25"/>
      <c r="G2092" s="25">
        <v>3000000</v>
      </c>
      <c r="I2092" s="39"/>
      <c r="J2092" s="39"/>
      <c r="K2092" s="39"/>
      <c r="L2092" s="39"/>
      <c r="M2092" s="39"/>
      <c r="N2092" s="39"/>
      <c r="O2092" s="39"/>
      <c r="P2092" s="39"/>
      <c r="Q2092" s="39"/>
      <c r="R2092" s="39"/>
      <c r="S2092" s="39"/>
    </row>
    <row r="2093" spans="1:19" s="49" customFormat="1" ht="31.5" x14ac:dyDescent="0.2">
      <c r="A2093" s="122">
        <v>363</v>
      </c>
      <c r="B2093" s="125" t="s">
        <v>9410</v>
      </c>
      <c r="C2093" s="110">
        <v>64</v>
      </c>
      <c r="D2093" s="111"/>
      <c r="E2093" s="148" t="s">
        <v>9411</v>
      </c>
      <c r="F2093" s="25"/>
      <c r="G2093" s="25">
        <v>2000000</v>
      </c>
      <c r="I2093" s="39"/>
      <c r="J2093" s="39"/>
      <c r="K2093" s="39"/>
      <c r="L2093" s="39"/>
      <c r="M2093" s="39"/>
      <c r="N2093" s="39"/>
      <c r="O2093" s="39"/>
      <c r="P2093" s="39"/>
      <c r="Q2093" s="39"/>
      <c r="R2093" s="39"/>
      <c r="S2093" s="39"/>
    </row>
    <row r="2094" spans="1:19" s="49" customFormat="1" ht="31.5" x14ac:dyDescent="0.2">
      <c r="A2094" s="122">
        <v>364</v>
      </c>
      <c r="B2094" s="125" t="s">
        <v>9412</v>
      </c>
      <c r="C2094" s="110">
        <v>64</v>
      </c>
      <c r="D2094" s="111"/>
      <c r="E2094" s="148" t="s">
        <v>9413</v>
      </c>
      <c r="F2094" s="25"/>
      <c r="G2094" s="25">
        <v>1000000</v>
      </c>
      <c r="I2094" s="39"/>
      <c r="J2094" s="39"/>
      <c r="K2094" s="39"/>
      <c r="L2094" s="39"/>
      <c r="M2094" s="39"/>
      <c r="N2094" s="39"/>
      <c r="O2094" s="39"/>
      <c r="P2094" s="39"/>
      <c r="Q2094" s="39"/>
      <c r="R2094" s="39"/>
      <c r="S2094" s="39"/>
    </row>
    <row r="2095" spans="1:19" s="49" customFormat="1" ht="47.25" x14ac:dyDescent="0.2">
      <c r="A2095" s="122">
        <v>365</v>
      </c>
      <c r="B2095" s="125" t="s">
        <v>9414</v>
      </c>
      <c r="C2095" s="110">
        <v>64</v>
      </c>
      <c r="D2095" s="111"/>
      <c r="E2095" s="148" t="s">
        <v>9415</v>
      </c>
      <c r="F2095" s="25"/>
      <c r="G2095" s="25">
        <v>1000000</v>
      </c>
      <c r="I2095" s="39"/>
      <c r="J2095" s="39"/>
      <c r="K2095" s="39"/>
      <c r="L2095" s="39"/>
      <c r="M2095" s="39"/>
      <c r="N2095" s="39"/>
      <c r="O2095" s="39"/>
      <c r="P2095" s="39"/>
      <c r="Q2095" s="39"/>
      <c r="R2095" s="39"/>
      <c r="S2095" s="39"/>
    </row>
    <row r="2096" spans="1:19" s="49" customFormat="1" ht="15.75" x14ac:dyDescent="0.2">
      <c r="A2096" s="122">
        <v>366</v>
      </c>
      <c r="B2096" s="125" t="s">
        <v>9416</v>
      </c>
      <c r="C2096" s="110">
        <v>65</v>
      </c>
      <c r="D2096" s="111"/>
      <c r="E2096" s="147" t="s">
        <v>9417</v>
      </c>
      <c r="F2096" s="25"/>
      <c r="G2096" s="25">
        <v>500000</v>
      </c>
      <c r="I2096" s="39"/>
      <c r="J2096" s="39"/>
      <c r="K2096" s="39"/>
      <c r="L2096" s="39"/>
      <c r="M2096" s="39"/>
      <c r="N2096" s="39"/>
      <c r="O2096" s="39"/>
      <c r="P2096" s="39"/>
      <c r="Q2096" s="39"/>
      <c r="R2096" s="39"/>
      <c r="S2096" s="39"/>
    </row>
    <row r="2097" spans="1:19" s="49" customFormat="1" ht="15.75" x14ac:dyDescent="0.2">
      <c r="A2097" s="122">
        <v>367</v>
      </c>
      <c r="B2097" s="125" t="s">
        <v>9418</v>
      </c>
      <c r="C2097" s="110">
        <v>65</v>
      </c>
      <c r="D2097" s="111"/>
      <c r="E2097" s="147" t="s">
        <v>9419</v>
      </c>
      <c r="F2097" s="25"/>
      <c r="G2097" s="25">
        <v>500000</v>
      </c>
      <c r="I2097" s="39"/>
      <c r="J2097" s="39"/>
      <c r="K2097" s="39"/>
      <c r="L2097" s="39"/>
      <c r="M2097" s="39"/>
      <c r="N2097" s="39"/>
      <c r="O2097" s="39"/>
      <c r="P2097" s="39"/>
      <c r="Q2097" s="39"/>
      <c r="R2097" s="39"/>
      <c r="S2097" s="39"/>
    </row>
    <row r="2098" spans="1:19" s="49" customFormat="1" ht="15.75" x14ac:dyDescent="0.2">
      <c r="A2098" s="122">
        <v>368</v>
      </c>
      <c r="B2098" s="125" t="s">
        <v>9420</v>
      </c>
      <c r="C2098" s="110">
        <v>65</v>
      </c>
      <c r="D2098" s="111"/>
      <c r="E2098" s="147" t="s">
        <v>9421</v>
      </c>
      <c r="F2098" s="25"/>
      <c r="G2098" s="25">
        <v>500000</v>
      </c>
      <c r="I2098" s="39"/>
      <c r="J2098" s="39"/>
      <c r="K2098" s="39"/>
      <c r="L2098" s="39"/>
      <c r="M2098" s="39"/>
      <c r="N2098" s="39"/>
      <c r="O2098" s="39"/>
      <c r="P2098" s="39"/>
      <c r="Q2098" s="39"/>
      <c r="R2098" s="39"/>
      <c r="S2098" s="39"/>
    </row>
    <row r="2099" spans="1:19" s="49" customFormat="1" ht="15.75" x14ac:dyDescent="0.2">
      <c r="A2099" s="122">
        <v>369</v>
      </c>
      <c r="B2099" s="125" t="s">
        <v>9422</v>
      </c>
      <c r="C2099" s="110">
        <v>65</v>
      </c>
      <c r="D2099" s="111"/>
      <c r="E2099" s="147" t="s">
        <v>9423</v>
      </c>
      <c r="F2099" s="25"/>
      <c r="G2099" s="25">
        <v>500000</v>
      </c>
      <c r="I2099" s="39"/>
      <c r="J2099" s="39"/>
      <c r="K2099" s="39"/>
      <c r="L2099" s="39"/>
      <c r="M2099" s="39"/>
      <c r="N2099" s="39"/>
      <c r="O2099" s="39"/>
      <c r="P2099" s="39"/>
      <c r="Q2099" s="39"/>
      <c r="R2099" s="39"/>
      <c r="S2099" s="39"/>
    </row>
    <row r="2100" spans="1:19" s="49" customFormat="1" ht="15.75" x14ac:dyDescent="0.2">
      <c r="A2100" s="122">
        <v>370</v>
      </c>
      <c r="B2100" s="125" t="s">
        <v>9424</v>
      </c>
      <c r="C2100" s="110">
        <v>65</v>
      </c>
      <c r="D2100" s="111"/>
      <c r="E2100" s="147" t="s">
        <v>9425</v>
      </c>
      <c r="F2100" s="25"/>
      <c r="G2100" s="25">
        <v>1000000</v>
      </c>
      <c r="I2100" s="39"/>
      <c r="J2100" s="39"/>
      <c r="K2100" s="39"/>
      <c r="L2100" s="39"/>
      <c r="M2100" s="39"/>
      <c r="N2100" s="39"/>
      <c r="O2100" s="39"/>
      <c r="P2100" s="39"/>
      <c r="Q2100" s="39"/>
      <c r="R2100" s="39"/>
      <c r="S2100" s="39"/>
    </row>
    <row r="2101" spans="1:19" s="49" customFormat="1" ht="15.75" x14ac:dyDescent="0.2">
      <c r="A2101" s="122">
        <v>371</v>
      </c>
      <c r="B2101" s="125" t="s">
        <v>9426</v>
      </c>
      <c r="C2101" s="110">
        <v>65</v>
      </c>
      <c r="D2101" s="111"/>
      <c r="E2101" s="147" t="s">
        <v>9427</v>
      </c>
      <c r="F2101" s="25"/>
      <c r="G2101" s="25">
        <v>1000000</v>
      </c>
      <c r="I2101" s="39"/>
      <c r="J2101" s="39"/>
      <c r="K2101" s="39"/>
      <c r="L2101" s="39"/>
      <c r="M2101" s="39"/>
      <c r="N2101" s="39"/>
      <c r="O2101" s="39"/>
      <c r="P2101" s="39"/>
      <c r="Q2101" s="39"/>
      <c r="R2101" s="39"/>
      <c r="S2101" s="39"/>
    </row>
    <row r="2102" spans="1:19" s="49" customFormat="1" ht="15.75" x14ac:dyDescent="0.2">
      <c r="A2102" s="122">
        <v>372</v>
      </c>
      <c r="B2102" s="125" t="s">
        <v>9428</v>
      </c>
      <c r="C2102" s="110">
        <v>65</v>
      </c>
      <c r="D2102" s="111"/>
      <c r="E2102" s="147" t="s">
        <v>9429</v>
      </c>
      <c r="F2102" s="25"/>
      <c r="G2102" s="25">
        <v>500000</v>
      </c>
      <c r="I2102" s="39"/>
      <c r="J2102" s="39"/>
      <c r="K2102" s="39"/>
      <c r="L2102" s="39"/>
      <c r="M2102" s="39"/>
      <c r="N2102" s="39"/>
      <c r="O2102" s="39"/>
      <c r="P2102" s="39"/>
      <c r="Q2102" s="39"/>
      <c r="R2102" s="39"/>
      <c r="S2102" s="39"/>
    </row>
    <row r="2103" spans="1:19" s="49" customFormat="1" ht="15.75" x14ac:dyDescent="0.2">
      <c r="A2103" s="122">
        <v>373</v>
      </c>
      <c r="B2103" s="125" t="s">
        <v>9430</v>
      </c>
      <c r="C2103" s="110">
        <v>65</v>
      </c>
      <c r="D2103" s="111"/>
      <c r="E2103" s="147" t="s">
        <v>9431</v>
      </c>
      <c r="F2103" s="25"/>
      <c r="G2103" s="25">
        <v>500000</v>
      </c>
      <c r="I2103" s="39"/>
      <c r="J2103" s="39"/>
      <c r="K2103" s="39"/>
      <c r="L2103" s="39"/>
      <c r="M2103" s="39"/>
      <c r="N2103" s="39"/>
      <c r="O2103" s="39"/>
      <c r="P2103" s="39"/>
      <c r="Q2103" s="39"/>
      <c r="R2103" s="39"/>
      <c r="S2103" s="39"/>
    </row>
    <row r="2104" spans="1:19" s="49" customFormat="1" ht="31.5" x14ac:dyDescent="0.2">
      <c r="A2104" s="122">
        <v>374</v>
      </c>
      <c r="B2104" s="125" t="s">
        <v>9432</v>
      </c>
      <c r="C2104" s="110">
        <v>65</v>
      </c>
      <c r="D2104" s="111"/>
      <c r="E2104" s="148" t="s">
        <v>9433</v>
      </c>
      <c r="F2104" s="25"/>
      <c r="G2104" s="25">
        <v>1000000</v>
      </c>
      <c r="I2104" s="39"/>
      <c r="J2104" s="39"/>
      <c r="K2104" s="39"/>
      <c r="L2104" s="39"/>
      <c r="M2104" s="39"/>
      <c r="N2104" s="39"/>
      <c r="O2104" s="39"/>
      <c r="P2104" s="39"/>
      <c r="Q2104" s="39"/>
      <c r="R2104" s="39"/>
      <c r="S2104" s="39"/>
    </row>
    <row r="2105" spans="1:19" s="49" customFormat="1" ht="15.75" x14ac:dyDescent="0.2">
      <c r="A2105" s="122">
        <v>375</v>
      </c>
      <c r="B2105" s="125" t="s">
        <v>9434</v>
      </c>
      <c r="C2105" s="110">
        <v>65</v>
      </c>
      <c r="D2105" s="111"/>
      <c r="E2105" s="147" t="s">
        <v>9435</v>
      </c>
      <c r="F2105" s="25"/>
      <c r="G2105" s="25">
        <v>500000</v>
      </c>
      <c r="I2105" s="39"/>
      <c r="J2105" s="39"/>
      <c r="K2105" s="39"/>
      <c r="L2105" s="39"/>
      <c r="M2105" s="39"/>
      <c r="N2105" s="39"/>
      <c r="O2105" s="39"/>
      <c r="P2105" s="39"/>
      <c r="Q2105" s="39"/>
      <c r="R2105" s="39"/>
      <c r="S2105" s="39"/>
    </row>
    <row r="2106" spans="1:19" s="49" customFormat="1" ht="31.5" x14ac:dyDescent="0.2">
      <c r="A2106" s="122">
        <v>376</v>
      </c>
      <c r="B2106" s="125" t="s">
        <v>9436</v>
      </c>
      <c r="C2106" s="110">
        <v>66</v>
      </c>
      <c r="D2106" s="111"/>
      <c r="E2106" s="148" t="s">
        <v>9437</v>
      </c>
      <c r="F2106" s="25"/>
      <c r="G2106" s="25">
        <v>1000000</v>
      </c>
      <c r="I2106" s="39"/>
      <c r="J2106" s="39"/>
      <c r="K2106" s="39"/>
      <c r="L2106" s="39"/>
      <c r="M2106" s="39"/>
      <c r="N2106" s="39"/>
      <c r="O2106" s="39"/>
      <c r="P2106" s="39"/>
      <c r="Q2106" s="39"/>
      <c r="R2106" s="39"/>
      <c r="S2106" s="39"/>
    </row>
    <row r="2107" spans="1:19" s="49" customFormat="1" ht="15.75" x14ac:dyDescent="0.2">
      <c r="A2107" s="122">
        <v>377</v>
      </c>
      <c r="B2107" s="125" t="s">
        <v>9438</v>
      </c>
      <c r="C2107" s="110">
        <v>66</v>
      </c>
      <c r="D2107" s="111"/>
      <c r="E2107" s="147" t="s">
        <v>9439</v>
      </c>
      <c r="F2107" s="25"/>
      <c r="G2107" s="25">
        <v>1000000</v>
      </c>
      <c r="I2107" s="39"/>
      <c r="J2107" s="39"/>
      <c r="K2107" s="39"/>
      <c r="L2107" s="39"/>
      <c r="M2107" s="39"/>
      <c r="N2107" s="39"/>
      <c r="O2107" s="39"/>
      <c r="P2107" s="39"/>
      <c r="Q2107" s="39"/>
      <c r="R2107" s="39"/>
      <c r="S2107" s="39"/>
    </row>
    <row r="2108" spans="1:19" s="49" customFormat="1" ht="31.5" x14ac:dyDescent="0.2">
      <c r="A2108" s="122">
        <v>378</v>
      </c>
      <c r="B2108" s="125" t="s">
        <v>9440</v>
      </c>
      <c r="C2108" s="110">
        <v>66</v>
      </c>
      <c r="D2108" s="111"/>
      <c r="E2108" s="148" t="s">
        <v>9441</v>
      </c>
      <c r="F2108" s="25"/>
      <c r="G2108" s="25">
        <v>1000000</v>
      </c>
      <c r="I2108" s="39"/>
      <c r="J2108" s="39"/>
      <c r="K2108" s="39"/>
      <c r="L2108" s="39"/>
      <c r="M2108" s="39"/>
      <c r="N2108" s="39"/>
      <c r="O2108" s="39"/>
      <c r="P2108" s="39"/>
      <c r="Q2108" s="39"/>
      <c r="R2108" s="39"/>
      <c r="S2108" s="39"/>
    </row>
    <row r="2109" spans="1:19" s="49" customFormat="1" ht="15.75" x14ac:dyDescent="0.2">
      <c r="A2109" s="122">
        <v>379</v>
      </c>
      <c r="B2109" s="125" t="s">
        <v>9442</v>
      </c>
      <c r="C2109" s="110">
        <v>66</v>
      </c>
      <c r="D2109" s="111"/>
      <c r="E2109" s="147" t="s">
        <v>9443</v>
      </c>
      <c r="F2109" s="25"/>
      <c r="G2109" s="25">
        <v>1000000</v>
      </c>
      <c r="I2109" s="39"/>
      <c r="J2109" s="39"/>
      <c r="K2109" s="39"/>
      <c r="L2109" s="39"/>
      <c r="M2109" s="39"/>
      <c r="N2109" s="39"/>
      <c r="O2109" s="39"/>
      <c r="P2109" s="39"/>
      <c r="Q2109" s="39"/>
      <c r="R2109" s="39"/>
      <c r="S2109" s="39"/>
    </row>
    <row r="2110" spans="1:19" s="49" customFormat="1" ht="31.5" x14ac:dyDescent="0.2">
      <c r="A2110" s="122">
        <v>380</v>
      </c>
      <c r="B2110" s="125" t="s">
        <v>9444</v>
      </c>
      <c r="C2110" s="110">
        <v>66</v>
      </c>
      <c r="D2110" s="111"/>
      <c r="E2110" s="148" t="s">
        <v>9437</v>
      </c>
      <c r="F2110" s="25"/>
      <c r="G2110" s="25">
        <v>1500000</v>
      </c>
      <c r="I2110" s="39"/>
      <c r="J2110" s="39"/>
      <c r="K2110" s="39"/>
      <c r="L2110" s="39"/>
      <c r="M2110" s="39"/>
      <c r="N2110" s="39"/>
      <c r="O2110" s="39"/>
      <c r="P2110" s="39"/>
      <c r="Q2110" s="39"/>
      <c r="R2110" s="39"/>
      <c r="S2110" s="39"/>
    </row>
    <row r="2111" spans="1:19" s="49" customFormat="1" ht="31.5" x14ac:dyDescent="0.2">
      <c r="A2111" s="122">
        <v>381</v>
      </c>
      <c r="B2111" s="125" t="s">
        <v>9445</v>
      </c>
      <c r="C2111" s="110">
        <v>66</v>
      </c>
      <c r="D2111" s="111"/>
      <c r="E2111" s="148" t="s">
        <v>9446</v>
      </c>
      <c r="F2111" s="25"/>
      <c r="G2111" s="25">
        <v>1000000</v>
      </c>
      <c r="I2111" s="39"/>
      <c r="J2111" s="39"/>
      <c r="K2111" s="39"/>
      <c r="L2111" s="39"/>
      <c r="M2111" s="39"/>
      <c r="N2111" s="39"/>
      <c r="O2111" s="39"/>
      <c r="P2111" s="39"/>
      <c r="Q2111" s="39"/>
      <c r="R2111" s="39"/>
      <c r="S2111" s="39"/>
    </row>
    <row r="2112" spans="1:19" s="49" customFormat="1" ht="15.75" x14ac:dyDescent="0.2">
      <c r="A2112" s="122">
        <v>382</v>
      </c>
      <c r="B2112" s="125" t="s">
        <v>9447</v>
      </c>
      <c r="C2112" s="110">
        <v>66</v>
      </c>
      <c r="D2112" s="111"/>
      <c r="E2112" s="147" t="s">
        <v>9439</v>
      </c>
      <c r="F2112" s="25"/>
      <c r="G2112" s="25">
        <v>1000000</v>
      </c>
      <c r="I2112" s="39"/>
      <c r="J2112" s="39"/>
      <c r="K2112" s="39"/>
      <c r="L2112" s="39"/>
      <c r="M2112" s="39"/>
      <c r="N2112" s="39"/>
      <c r="O2112" s="39"/>
      <c r="P2112" s="39"/>
      <c r="Q2112" s="39"/>
      <c r="R2112" s="39"/>
      <c r="S2112" s="39"/>
    </row>
    <row r="2113" spans="1:19" s="49" customFormat="1" ht="31.5" x14ac:dyDescent="0.2">
      <c r="A2113" s="122">
        <v>383</v>
      </c>
      <c r="B2113" s="125" t="s">
        <v>9448</v>
      </c>
      <c r="C2113" s="110">
        <v>66</v>
      </c>
      <c r="D2113" s="111"/>
      <c r="E2113" s="148" t="s">
        <v>9441</v>
      </c>
      <c r="F2113" s="25"/>
      <c r="G2113" s="25">
        <v>1500000</v>
      </c>
      <c r="I2113" s="39"/>
      <c r="J2113" s="39"/>
      <c r="K2113" s="39"/>
      <c r="L2113" s="39"/>
      <c r="M2113" s="39"/>
      <c r="N2113" s="39"/>
      <c r="O2113" s="39"/>
      <c r="P2113" s="39"/>
      <c r="Q2113" s="39"/>
      <c r="R2113" s="39"/>
      <c r="S2113" s="39"/>
    </row>
    <row r="2114" spans="1:19" s="49" customFormat="1" ht="15.75" x14ac:dyDescent="0.2">
      <c r="A2114" s="122">
        <v>384</v>
      </c>
      <c r="B2114" s="125" t="s">
        <v>9449</v>
      </c>
      <c r="C2114" s="110">
        <v>66</v>
      </c>
      <c r="D2114" s="111"/>
      <c r="E2114" s="147" t="s">
        <v>9443</v>
      </c>
      <c r="F2114" s="25"/>
      <c r="G2114" s="25">
        <v>1500000</v>
      </c>
      <c r="I2114" s="39"/>
      <c r="J2114" s="39"/>
      <c r="K2114" s="39"/>
      <c r="L2114" s="39"/>
      <c r="M2114" s="39"/>
      <c r="N2114" s="39"/>
      <c r="O2114" s="39"/>
      <c r="P2114" s="39"/>
      <c r="Q2114" s="39"/>
      <c r="R2114" s="39"/>
      <c r="S2114" s="39"/>
    </row>
    <row r="2115" spans="1:19" s="49" customFormat="1" ht="15.75" x14ac:dyDescent="0.2">
      <c r="A2115" s="122">
        <v>385</v>
      </c>
      <c r="B2115" s="125" t="s">
        <v>9450</v>
      </c>
      <c r="C2115" s="110">
        <v>66</v>
      </c>
      <c r="D2115" s="111"/>
      <c r="E2115" s="147" t="s">
        <v>9451</v>
      </c>
      <c r="F2115" s="25"/>
      <c r="G2115" s="25">
        <v>1000000</v>
      </c>
      <c r="I2115" s="39"/>
      <c r="J2115" s="39"/>
      <c r="K2115" s="39"/>
      <c r="L2115" s="39"/>
      <c r="M2115" s="39"/>
      <c r="N2115" s="39"/>
      <c r="O2115" s="39"/>
      <c r="P2115" s="39"/>
      <c r="Q2115" s="39"/>
      <c r="R2115" s="39"/>
      <c r="S2115" s="39"/>
    </row>
    <row r="2116" spans="1:19" s="49" customFormat="1" ht="15.75" x14ac:dyDescent="0.2">
      <c r="A2116" s="122">
        <v>386</v>
      </c>
      <c r="B2116" s="125" t="s">
        <v>9452</v>
      </c>
      <c r="C2116" s="110">
        <v>66</v>
      </c>
      <c r="D2116" s="111"/>
      <c r="E2116" s="147" t="s">
        <v>9453</v>
      </c>
      <c r="F2116" s="25"/>
      <c r="G2116" s="25">
        <v>1000000</v>
      </c>
      <c r="I2116" s="39"/>
      <c r="J2116" s="39"/>
      <c r="K2116" s="39"/>
      <c r="L2116" s="39"/>
      <c r="M2116" s="39"/>
      <c r="N2116" s="39"/>
      <c r="O2116" s="39"/>
      <c r="P2116" s="39"/>
      <c r="Q2116" s="39"/>
      <c r="R2116" s="39"/>
      <c r="S2116" s="39"/>
    </row>
    <row r="2117" spans="1:19" s="49" customFormat="1" ht="15.75" x14ac:dyDescent="0.2">
      <c r="A2117" s="122">
        <v>387</v>
      </c>
      <c r="B2117" s="125" t="s">
        <v>9454</v>
      </c>
      <c r="C2117" s="110">
        <v>66</v>
      </c>
      <c r="D2117" s="111"/>
      <c r="E2117" s="147" t="s">
        <v>9455</v>
      </c>
      <c r="F2117" s="25"/>
      <c r="G2117" s="25">
        <v>1000000</v>
      </c>
      <c r="I2117" s="39"/>
      <c r="J2117" s="39"/>
      <c r="K2117" s="39"/>
      <c r="L2117" s="39"/>
      <c r="M2117" s="39"/>
      <c r="N2117" s="39"/>
      <c r="O2117" s="39"/>
      <c r="P2117" s="39"/>
      <c r="Q2117" s="39"/>
      <c r="R2117" s="39"/>
      <c r="S2117" s="39"/>
    </row>
    <row r="2118" spans="1:19" s="49" customFormat="1" ht="15.75" x14ac:dyDescent="0.2">
      <c r="A2118" s="122">
        <v>388</v>
      </c>
      <c r="B2118" s="125" t="s">
        <v>9456</v>
      </c>
      <c r="C2118" s="110">
        <v>66</v>
      </c>
      <c r="D2118" s="111"/>
      <c r="E2118" s="147" t="s">
        <v>9457</v>
      </c>
      <c r="F2118" s="25"/>
      <c r="G2118" s="25">
        <v>1000000</v>
      </c>
      <c r="I2118" s="39"/>
      <c r="J2118" s="39"/>
      <c r="K2118" s="39"/>
      <c r="L2118" s="39"/>
      <c r="M2118" s="39"/>
      <c r="N2118" s="39"/>
      <c r="O2118" s="39"/>
      <c r="P2118" s="39"/>
      <c r="Q2118" s="39"/>
      <c r="R2118" s="39"/>
      <c r="S2118" s="39"/>
    </row>
    <row r="2119" spans="1:19" s="49" customFormat="1" ht="15.75" x14ac:dyDescent="0.2">
      <c r="A2119" s="122">
        <v>389</v>
      </c>
      <c r="B2119" s="125" t="s">
        <v>9458</v>
      </c>
      <c r="C2119" s="110">
        <v>66</v>
      </c>
      <c r="D2119" s="111"/>
      <c r="E2119" s="147" t="s">
        <v>9459</v>
      </c>
      <c r="F2119" s="25"/>
      <c r="G2119" s="25">
        <v>500000</v>
      </c>
      <c r="I2119" s="39"/>
      <c r="J2119" s="39"/>
      <c r="K2119" s="39"/>
      <c r="L2119" s="39"/>
      <c r="M2119" s="39"/>
      <c r="N2119" s="39"/>
      <c r="O2119" s="39"/>
      <c r="P2119" s="39"/>
      <c r="Q2119" s="39"/>
      <c r="R2119" s="39"/>
      <c r="S2119" s="39"/>
    </row>
    <row r="2120" spans="1:19" s="49" customFormat="1" ht="15.75" x14ac:dyDescent="0.2">
      <c r="A2120" s="122">
        <v>390</v>
      </c>
      <c r="B2120" s="125" t="s">
        <v>9460</v>
      </c>
      <c r="C2120" s="110">
        <v>66</v>
      </c>
      <c r="D2120" s="111"/>
      <c r="E2120" s="147" t="s">
        <v>9461</v>
      </c>
      <c r="F2120" s="25"/>
      <c r="G2120" s="25">
        <v>1500000</v>
      </c>
      <c r="I2120" s="39"/>
      <c r="J2120" s="39"/>
      <c r="K2120" s="39"/>
      <c r="L2120" s="39"/>
      <c r="M2120" s="39"/>
      <c r="N2120" s="39"/>
      <c r="O2120" s="39"/>
      <c r="P2120" s="39"/>
      <c r="Q2120" s="39"/>
      <c r="R2120" s="39"/>
      <c r="S2120" s="39"/>
    </row>
    <row r="2121" spans="1:19" s="49" customFormat="1" ht="15.75" x14ac:dyDescent="0.2">
      <c r="A2121" s="122">
        <v>391</v>
      </c>
      <c r="B2121" s="125" t="s">
        <v>9462</v>
      </c>
      <c r="C2121" s="110">
        <v>66</v>
      </c>
      <c r="D2121" s="111"/>
      <c r="E2121" s="147" t="s">
        <v>9463</v>
      </c>
      <c r="F2121" s="25"/>
      <c r="G2121" s="25">
        <v>1000000</v>
      </c>
      <c r="I2121" s="39"/>
      <c r="J2121" s="39"/>
      <c r="K2121" s="39"/>
      <c r="L2121" s="39"/>
      <c r="M2121" s="39"/>
      <c r="N2121" s="39"/>
      <c r="O2121" s="39"/>
      <c r="P2121" s="39"/>
      <c r="Q2121" s="39"/>
      <c r="R2121" s="39"/>
      <c r="S2121" s="39"/>
    </row>
    <row r="2122" spans="1:19" s="49" customFormat="1" ht="15.75" x14ac:dyDescent="0.2">
      <c r="A2122" s="122">
        <v>392</v>
      </c>
      <c r="B2122" s="125" t="s">
        <v>9464</v>
      </c>
      <c r="C2122" s="110">
        <v>66</v>
      </c>
      <c r="D2122" s="111"/>
      <c r="E2122" s="147" t="s">
        <v>9465</v>
      </c>
      <c r="F2122" s="25"/>
      <c r="G2122" s="25">
        <v>2000000</v>
      </c>
      <c r="I2122" s="39"/>
      <c r="J2122" s="39"/>
      <c r="K2122" s="39"/>
      <c r="L2122" s="39"/>
      <c r="M2122" s="39"/>
      <c r="N2122" s="39"/>
      <c r="O2122" s="39"/>
      <c r="P2122" s="39"/>
      <c r="Q2122" s="39"/>
      <c r="R2122" s="39"/>
      <c r="S2122" s="39"/>
    </row>
    <row r="2123" spans="1:19" s="49" customFormat="1" ht="47.25" x14ac:dyDescent="0.2">
      <c r="A2123" s="122">
        <v>393</v>
      </c>
      <c r="B2123" s="125" t="s">
        <v>9466</v>
      </c>
      <c r="C2123" s="110">
        <v>67</v>
      </c>
      <c r="D2123" s="111"/>
      <c r="E2123" s="148" t="s">
        <v>9467</v>
      </c>
      <c r="F2123" s="25"/>
      <c r="G2123" s="25">
        <v>3000000</v>
      </c>
      <c r="I2123" s="39"/>
      <c r="J2123" s="39"/>
      <c r="K2123" s="39"/>
      <c r="L2123" s="39"/>
      <c r="M2123" s="39"/>
      <c r="N2123" s="39"/>
      <c r="O2123" s="39"/>
      <c r="P2123" s="39"/>
      <c r="Q2123" s="39"/>
      <c r="R2123" s="39"/>
      <c r="S2123" s="39"/>
    </row>
    <row r="2124" spans="1:19" s="49" customFormat="1" ht="15.75" x14ac:dyDescent="0.2">
      <c r="A2124" s="122">
        <v>394</v>
      </c>
      <c r="B2124" s="125" t="s">
        <v>9468</v>
      </c>
      <c r="C2124" s="110">
        <v>67</v>
      </c>
      <c r="D2124" s="111"/>
      <c r="E2124" s="147" t="s">
        <v>9469</v>
      </c>
      <c r="F2124" s="25"/>
      <c r="G2124" s="25">
        <v>1000000</v>
      </c>
      <c r="I2124" s="39"/>
      <c r="J2124" s="39"/>
      <c r="K2124" s="39"/>
      <c r="L2124" s="39"/>
      <c r="M2124" s="39"/>
      <c r="N2124" s="39"/>
      <c r="O2124" s="39"/>
      <c r="P2124" s="39"/>
      <c r="Q2124" s="39"/>
      <c r="R2124" s="39"/>
      <c r="S2124" s="39"/>
    </row>
    <row r="2125" spans="1:19" s="49" customFormat="1" ht="15.75" x14ac:dyDescent="0.2">
      <c r="A2125" s="122">
        <v>395</v>
      </c>
      <c r="B2125" s="125" t="s">
        <v>9470</v>
      </c>
      <c r="C2125" s="110">
        <v>68</v>
      </c>
      <c r="D2125" s="111"/>
      <c r="E2125" s="147" t="s">
        <v>9471</v>
      </c>
      <c r="F2125" s="25"/>
      <c r="G2125" s="25">
        <v>10000000</v>
      </c>
      <c r="I2125" s="39"/>
      <c r="J2125" s="39"/>
      <c r="K2125" s="39"/>
      <c r="L2125" s="39"/>
      <c r="M2125" s="39"/>
      <c r="N2125" s="39"/>
      <c r="O2125" s="39"/>
      <c r="P2125" s="39"/>
      <c r="Q2125" s="39"/>
      <c r="R2125" s="39"/>
      <c r="S2125" s="39"/>
    </row>
    <row r="2126" spans="1:19" s="49" customFormat="1" ht="15.75" x14ac:dyDescent="0.2">
      <c r="A2126" s="122">
        <v>396</v>
      </c>
      <c r="B2126" s="125" t="s">
        <v>9472</v>
      </c>
      <c r="C2126" s="110">
        <v>69</v>
      </c>
      <c r="D2126" s="111"/>
      <c r="E2126" s="147" t="s">
        <v>9473</v>
      </c>
      <c r="F2126" s="25"/>
      <c r="G2126" s="25">
        <v>1000000</v>
      </c>
      <c r="I2126" s="39"/>
      <c r="J2126" s="39"/>
      <c r="K2126" s="39"/>
      <c r="L2126" s="39"/>
      <c r="M2126" s="39"/>
      <c r="N2126" s="39"/>
      <c r="O2126" s="39"/>
      <c r="P2126" s="39"/>
      <c r="Q2126" s="39"/>
      <c r="R2126" s="39"/>
      <c r="S2126" s="39"/>
    </row>
    <row r="2127" spans="1:19" s="49" customFormat="1" ht="15.75" x14ac:dyDescent="0.2">
      <c r="A2127" s="122">
        <v>397</v>
      </c>
      <c r="B2127" s="125" t="s">
        <v>9474</v>
      </c>
      <c r="C2127" s="110">
        <v>69</v>
      </c>
      <c r="D2127" s="111"/>
      <c r="E2127" s="147" t="s">
        <v>9475</v>
      </c>
      <c r="F2127" s="25"/>
      <c r="G2127" s="25">
        <v>1000000</v>
      </c>
      <c r="I2127" s="39"/>
      <c r="J2127" s="39"/>
      <c r="K2127" s="39"/>
      <c r="L2127" s="39"/>
      <c r="M2127" s="39"/>
      <c r="N2127" s="39"/>
      <c r="O2127" s="39"/>
      <c r="P2127" s="39"/>
      <c r="Q2127" s="39"/>
      <c r="R2127" s="39"/>
      <c r="S2127" s="39"/>
    </row>
    <row r="2128" spans="1:19" s="49" customFormat="1" ht="15.75" x14ac:dyDescent="0.2">
      <c r="A2128" s="122">
        <v>398</v>
      </c>
      <c r="B2128" s="125" t="s">
        <v>9476</v>
      </c>
      <c r="C2128" s="110">
        <v>69</v>
      </c>
      <c r="D2128" s="111"/>
      <c r="E2128" s="147" t="s">
        <v>9477</v>
      </c>
      <c r="F2128" s="25"/>
      <c r="G2128" s="25">
        <v>1000000</v>
      </c>
      <c r="I2128" s="39"/>
      <c r="J2128" s="39"/>
      <c r="K2128" s="39"/>
      <c r="L2128" s="39"/>
      <c r="M2128" s="39"/>
      <c r="N2128" s="39"/>
      <c r="O2128" s="39"/>
      <c r="P2128" s="39"/>
      <c r="Q2128" s="39"/>
      <c r="R2128" s="39"/>
      <c r="S2128" s="39"/>
    </row>
    <row r="2129" spans="1:19" s="49" customFormat="1" ht="15.75" x14ac:dyDescent="0.2">
      <c r="A2129" s="122">
        <v>399</v>
      </c>
      <c r="B2129" s="125" t="s">
        <v>9478</v>
      </c>
      <c r="C2129" s="110">
        <v>69</v>
      </c>
      <c r="D2129" s="111"/>
      <c r="E2129" s="147" t="s">
        <v>9479</v>
      </c>
      <c r="F2129" s="25"/>
      <c r="G2129" s="25">
        <v>1000000</v>
      </c>
      <c r="I2129" s="39"/>
      <c r="J2129" s="39"/>
      <c r="K2129" s="39"/>
      <c r="L2129" s="39"/>
      <c r="M2129" s="39"/>
      <c r="N2129" s="39"/>
      <c r="O2129" s="39"/>
      <c r="P2129" s="39"/>
      <c r="Q2129" s="39"/>
      <c r="R2129" s="39"/>
      <c r="S2129" s="39"/>
    </row>
    <row r="2130" spans="1:19" s="49" customFormat="1" ht="15.75" x14ac:dyDescent="0.2">
      <c r="A2130" s="122">
        <v>400</v>
      </c>
      <c r="B2130" s="125" t="s">
        <v>9480</v>
      </c>
      <c r="C2130" s="110">
        <v>69</v>
      </c>
      <c r="D2130" s="111"/>
      <c r="E2130" s="147" t="s">
        <v>9481</v>
      </c>
      <c r="F2130" s="25"/>
      <c r="G2130" s="25">
        <v>2000000</v>
      </c>
      <c r="I2130" s="39"/>
      <c r="J2130" s="39"/>
      <c r="K2130" s="39"/>
      <c r="L2130" s="39"/>
      <c r="M2130" s="39"/>
      <c r="N2130" s="39"/>
      <c r="O2130" s="39"/>
      <c r="P2130" s="39"/>
      <c r="Q2130" s="39"/>
      <c r="R2130" s="39"/>
      <c r="S2130" s="39"/>
    </row>
    <row r="2131" spans="1:19" s="49" customFormat="1" ht="15.75" x14ac:dyDescent="0.2">
      <c r="A2131" s="122">
        <v>401</v>
      </c>
      <c r="B2131" s="125" t="s">
        <v>9482</v>
      </c>
      <c r="C2131" s="110">
        <v>69</v>
      </c>
      <c r="D2131" s="111"/>
      <c r="E2131" s="147" t="s">
        <v>9483</v>
      </c>
      <c r="F2131" s="25"/>
      <c r="G2131" s="25">
        <v>1000000</v>
      </c>
      <c r="I2131" s="39"/>
      <c r="J2131" s="39"/>
      <c r="K2131" s="39"/>
      <c r="L2131" s="39"/>
      <c r="M2131" s="39"/>
      <c r="N2131" s="39"/>
      <c r="O2131" s="39"/>
      <c r="P2131" s="39"/>
      <c r="Q2131" s="39"/>
      <c r="R2131" s="39"/>
      <c r="S2131" s="39"/>
    </row>
    <row r="2132" spans="1:19" s="49" customFormat="1" ht="15.75" x14ac:dyDescent="0.2">
      <c r="A2132" s="122">
        <v>402</v>
      </c>
      <c r="B2132" s="125" t="s">
        <v>9484</v>
      </c>
      <c r="C2132" s="110">
        <v>69</v>
      </c>
      <c r="D2132" s="111"/>
      <c r="E2132" s="147" t="s">
        <v>9485</v>
      </c>
      <c r="F2132" s="25"/>
      <c r="G2132" s="25">
        <v>1000000</v>
      </c>
      <c r="I2132" s="39"/>
      <c r="J2132" s="39"/>
      <c r="K2132" s="39"/>
      <c r="L2132" s="39"/>
      <c r="M2132" s="39"/>
      <c r="N2132" s="39"/>
      <c r="O2132" s="39"/>
      <c r="P2132" s="39"/>
      <c r="Q2132" s="39"/>
      <c r="R2132" s="39"/>
      <c r="S2132" s="39"/>
    </row>
    <row r="2133" spans="1:19" s="49" customFormat="1" ht="15.75" x14ac:dyDescent="0.2">
      <c r="A2133" s="122">
        <v>403</v>
      </c>
      <c r="B2133" s="125" t="s">
        <v>9486</v>
      </c>
      <c r="C2133" s="110">
        <v>69</v>
      </c>
      <c r="D2133" s="111"/>
      <c r="E2133" s="147" t="s">
        <v>9487</v>
      </c>
      <c r="F2133" s="25"/>
      <c r="G2133" s="25">
        <v>1000000</v>
      </c>
      <c r="I2133" s="39"/>
      <c r="J2133" s="39"/>
      <c r="K2133" s="39"/>
      <c r="L2133" s="39"/>
      <c r="M2133" s="39"/>
      <c r="N2133" s="39"/>
      <c r="O2133" s="39"/>
      <c r="P2133" s="39"/>
      <c r="Q2133" s="39"/>
      <c r="R2133" s="39"/>
      <c r="S2133" s="39"/>
    </row>
    <row r="2134" spans="1:19" s="49" customFormat="1" ht="15.75" x14ac:dyDescent="0.2">
      <c r="A2134" s="122">
        <v>404</v>
      </c>
      <c r="B2134" s="125" t="s">
        <v>9488</v>
      </c>
      <c r="C2134" s="110">
        <v>70</v>
      </c>
      <c r="D2134" s="111"/>
      <c r="E2134" s="147" t="s">
        <v>9489</v>
      </c>
      <c r="F2134" s="25"/>
      <c r="G2134" s="25">
        <v>6000000</v>
      </c>
      <c r="I2134" s="39"/>
      <c r="J2134" s="39"/>
      <c r="K2134" s="39"/>
      <c r="L2134" s="39"/>
      <c r="M2134" s="39"/>
      <c r="N2134" s="39"/>
      <c r="O2134" s="39"/>
      <c r="P2134" s="39"/>
      <c r="Q2134" s="39"/>
      <c r="R2134" s="39"/>
      <c r="S2134" s="39"/>
    </row>
    <row r="2135" spans="1:19" s="49" customFormat="1" ht="15.75" x14ac:dyDescent="0.2">
      <c r="A2135" s="122">
        <v>405</v>
      </c>
      <c r="B2135" s="125" t="s">
        <v>9490</v>
      </c>
      <c r="C2135" s="110">
        <v>70</v>
      </c>
      <c r="D2135" s="111"/>
      <c r="E2135" s="147" t="s">
        <v>9491</v>
      </c>
      <c r="F2135" s="25"/>
      <c r="G2135" s="25">
        <v>1000000</v>
      </c>
      <c r="I2135" s="39"/>
      <c r="J2135" s="39"/>
      <c r="K2135" s="39"/>
      <c r="L2135" s="39"/>
      <c r="M2135" s="39"/>
      <c r="N2135" s="39"/>
      <c r="O2135" s="39"/>
      <c r="P2135" s="39"/>
      <c r="Q2135" s="39"/>
      <c r="R2135" s="39"/>
      <c r="S2135" s="39"/>
    </row>
    <row r="2136" spans="1:19" s="49" customFormat="1" ht="15.75" x14ac:dyDescent="0.2">
      <c r="A2136" s="122">
        <v>406</v>
      </c>
      <c r="B2136" s="125" t="s">
        <v>9492</v>
      </c>
      <c r="C2136" s="110">
        <v>71</v>
      </c>
      <c r="D2136" s="111"/>
      <c r="E2136" s="147" t="s">
        <v>9493</v>
      </c>
      <c r="F2136" s="25"/>
      <c r="G2136" s="25">
        <v>1000000</v>
      </c>
      <c r="I2136" s="39"/>
      <c r="J2136" s="39"/>
      <c r="K2136" s="39"/>
      <c r="L2136" s="39"/>
      <c r="M2136" s="39"/>
      <c r="N2136" s="39"/>
      <c r="O2136" s="39"/>
      <c r="P2136" s="39"/>
      <c r="Q2136" s="39"/>
      <c r="R2136" s="39"/>
      <c r="S2136" s="39"/>
    </row>
    <row r="2137" spans="1:19" s="49" customFormat="1" ht="15.75" x14ac:dyDescent="0.2">
      <c r="A2137" s="122">
        <v>407</v>
      </c>
      <c r="B2137" s="125" t="s">
        <v>9494</v>
      </c>
      <c r="C2137" s="110">
        <v>71</v>
      </c>
      <c r="D2137" s="111"/>
      <c r="E2137" s="147" t="s">
        <v>9495</v>
      </c>
      <c r="F2137" s="25"/>
      <c r="G2137" s="25">
        <v>1000000</v>
      </c>
      <c r="I2137" s="39"/>
      <c r="J2137" s="39"/>
      <c r="K2137" s="39"/>
      <c r="L2137" s="39"/>
      <c r="M2137" s="39"/>
      <c r="N2137" s="39"/>
      <c r="O2137" s="39"/>
      <c r="P2137" s="39"/>
      <c r="Q2137" s="39"/>
      <c r="R2137" s="39"/>
      <c r="S2137" s="39"/>
    </row>
    <row r="2138" spans="1:19" s="49" customFormat="1" ht="15.75" x14ac:dyDescent="0.2">
      <c r="A2138" s="122">
        <v>408</v>
      </c>
      <c r="B2138" s="125" t="s">
        <v>9496</v>
      </c>
      <c r="C2138" s="110">
        <v>71</v>
      </c>
      <c r="D2138" s="111"/>
      <c r="E2138" s="147" t="s">
        <v>9497</v>
      </c>
      <c r="F2138" s="25"/>
      <c r="G2138" s="25">
        <v>1000000</v>
      </c>
      <c r="I2138" s="39"/>
      <c r="J2138" s="39"/>
      <c r="K2138" s="39"/>
      <c r="L2138" s="39"/>
      <c r="M2138" s="39"/>
      <c r="N2138" s="39"/>
      <c r="O2138" s="39"/>
      <c r="P2138" s="39"/>
      <c r="Q2138" s="39"/>
      <c r="R2138" s="39"/>
      <c r="S2138" s="39"/>
    </row>
    <row r="2139" spans="1:19" s="49" customFormat="1" ht="15.75" x14ac:dyDescent="0.2">
      <c r="A2139" s="122">
        <v>409</v>
      </c>
      <c r="B2139" s="125" t="s">
        <v>9498</v>
      </c>
      <c r="C2139" s="110">
        <v>72</v>
      </c>
      <c r="D2139" s="111"/>
      <c r="E2139" s="147" t="s">
        <v>9499</v>
      </c>
      <c r="F2139" s="25"/>
      <c r="G2139" s="25">
        <v>2000000</v>
      </c>
      <c r="I2139" s="39"/>
      <c r="J2139" s="39"/>
      <c r="K2139" s="39"/>
      <c r="L2139" s="39"/>
      <c r="M2139" s="39"/>
      <c r="N2139" s="39"/>
      <c r="O2139" s="39"/>
      <c r="P2139" s="39"/>
      <c r="Q2139" s="39"/>
      <c r="R2139" s="39"/>
      <c r="S2139" s="39"/>
    </row>
    <row r="2140" spans="1:19" s="49" customFormat="1" ht="15.75" x14ac:dyDescent="0.2">
      <c r="A2140" s="122">
        <v>410</v>
      </c>
      <c r="B2140" s="125" t="s">
        <v>9500</v>
      </c>
      <c r="C2140" s="110">
        <v>72</v>
      </c>
      <c r="D2140" s="111"/>
      <c r="E2140" s="147" t="s">
        <v>9501</v>
      </c>
      <c r="F2140" s="25"/>
      <c r="G2140" s="25">
        <v>1000000</v>
      </c>
      <c r="I2140" s="39"/>
      <c r="J2140" s="39"/>
      <c r="K2140" s="39"/>
      <c r="L2140" s="39"/>
      <c r="M2140" s="39"/>
      <c r="N2140" s="39"/>
      <c r="O2140" s="39"/>
      <c r="P2140" s="39"/>
      <c r="Q2140" s="39"/>
      <c r="R2140" s="39"/>
      <c r="S2140" s="39"/>
    </row>
    <row r="2141" spans="1:19" s="49" customFormat="1" ht="15.75" x14ac:dyDescent="0.2">
      <c r="A2141" s="122">
        <v>411</v>
      </c>
      <c r="B2141" s="125" t="s">
        <v>9502</v>
      </c>
      <c r="C2141" s="110">
        <v>72</v>
      </c>
      <c r="D2141" s="111"/>
      <c r="E2141" s="147" t="s">
        <v>9503</v>
      </c>
      <c r="F2141" s="25"/>
      <c r="G2141" s="25">
        <v>1000000</v>
      </c>
      <c r="I2141" s="39"/>
      <c r="J2141" s="39"/>
      <c r="K2141" s="39"/>
      <c r="L2141" s="39"/>
      <c r="M2141" s="39"/>
      <c r="N2141" s="39"/>
      <c r="O2141" s="39"/>
      <c r="P2141" s="39"/>
      <c r="Q2141" s="39"/>
      <c r="R2141" s="39"/>
      <c r="S2141" s="39"/>
    </row>
    <row r="2142" spans="1:19" s="49" customFormat="1" ht="15.75" x14ac:dyDescent="0.2">
      <c r="A2142" s="122">
        <v>412</v>
      </c>
      <c r="B2142" s="125" t="s">
        <v>9504</v>
      </c>
      <c r="C2142" s="110">
        <v>72</v>
      </c>
      <c r="D2142" s="111"/>
      <c r="E2142" s="147" t="s">
        <v>9505</v>
      </c>
      <c r="F2142" s="25"/>
      <c r="G2142" s="25">
        <v>1000000</v>
      </c>
      <c r="I2142" s="39"/>
      <c r="J2142" s="39"/>
      <c r="K2142" s="39"/>
      <c r="L2142" s="39"/>
      <c r="M2142" s="39"/>
      <c r="N2142" s="39"/>
      <c r="O2142" s="39"/>
      <c r="P2142" s="39"/>
      <c r="Q2142" s="39"/>
      <c r="R2142" s="39"/>
      <c r="S2142" s="39"/>
    </row>
    <row r="2143" spans="1:19" s="49" customFormat="1" ht="15.75" x14ac:dyDescent="0.2">
      <c r="A2143" s="122">
        <v>413</v>
      </c>
      <c r="B2143" s="125" t="s">
        <v>9506</v>
      </c>
      <c r="C2143" s="110">
        <v>72</v>
      </c>
      <c r="D2143" s="111"/>
      <c r="E2143" s="147" t="s">
        <v>9507</v>
      </c>
      <c r="F2143" s="25"/>
      <c r="G2143" s="25">
        <v>1000000</v>
      </c>
      <c r="I2143" s="39"/>
      <c r="J2143" s="39"/>
      <c r="K2143" s="39"/>
      <c r="L2143" s="39"/>
      <c r="M2143" s="39"/>
      <c r="N2143" s="39"/>
      <c r="O2143" s="39"/>
      <c r="P2143" s="39"/>
      <c r="Q2143" s="39"/>
      <c r="R2143" s="39"/>
      <c r="S2143" s="39"/>
    </row>
    <row r="2144" spans="1:19" s="49" customFormat="1" ht="15.75" x14ac:dyDescent="0.2">
      <c r="A2144" s="122">
        <v>414</v>
      </c>
      <c r="B2144" s="125" t="s">
        <v>9508</v>
      </c>
      <c r="C2144" s="110">
        <v>72</v>
      </c>
      <c r="D2144" s="111"/>
      <c r="E2144" s="147" t="s">
        <v>9509</v>
      </c>
      <c r="F2144" s="25"/>
      <c r="G2144" s="25">
        <v>1500000</v>
      </c>
      <c r="I2144" s="39"/>
      <c r="J2144" s="39"/>
      <c r="K2144" s="39"/>
      <c r="L2144" s="39"/>
      <c r="M2144" s="39"/>
      <c r="N2144" s="39"/>
      <c r="O2144" s="39"/>
      <c r="P2144" s="39"/>
      <c r="Q2144" s="39"/>
      <c r="R2144" s="39"/>
      <c r="S2144" s="39"/>
    </row>
    <row r="2145" spans="1:19" s="49" customFormat="1" ht="15.75" x14ac:dyDescent="0.2">
      <c r="A2145" s="122">
        <v>415</v>
      </c>
      <c r="B2145" s="125" t="s">
        <v>9510</v>
      </c>
      <c r="C2145" s="110">
        <v>72</v>
      </c>
      <c r="D2145" s="111"/>
      <c r="E2145" s="147" t="s">
        <v>9511</v>
      </c>
      <c r="F2145" s="25"/>
      <c r="G2145" s="25">
        <v>2500000</v>
      </c>
      <c r="I2145" s="39"/>
      <c r="J2145" s="39"/>
      <c r="K2145" s="39"/>
      <c r="L2145" s="39"/>
      <c r="M2145" s="39"/>
      <c r="N2145" s="39"/>
      <c r="O2145" s="39"/>
      <c r="P2145" s="39"/>
      <c r="Q2145" s="39"/>
      <c r="R2145" s="39"/>
      <c r="S2145" s="39"/>
    </row>
    <row r="2146" spans="1:19" s="49" customFormat="1" ht="15.75" x14ac:dyDescent="0.2">
      <c r="A2146" s="122">
        <v>416</v>
      </c>
      <c r="B2146" s="125" t="s">
        <v>9512</v>
      </c>
      <c r="C2146" s="110">
        <v>72</v>
      </c>
      <c r="D2146" s="111"/>
      <c r="E2146" s="147" t="s">
        <v>9513</v>
      </c>
      <c r="F2146" s="25"/>
      <c r="G2146" s="25">
        <v>2500000</v>
      </c>
      <c r="I2146" s="39"/>
      <c r="J2146" s="39"/>
      <c r="K2146" s="39"/>
      <c r="L2146" s="39"/>
      <c r="M2146" s="39"/>
      <c r="N2146" s="39"/>
      <c r="O2146" s="39"/>
      <c r="P2146" s="39"/>
      <c r="Q2146" s="39"/>
      <c r="R2146" s="39"/>
      <c r="S2146" s="39"/>
    </row>
    <row r="2147" spans="1:19" s="49" customFormat="1" ht="15.75" x14ac:dyDescent="0.2">
      <c r="A2147" s="122">
        <v>417</v>
      </c>
      <c r="B2147" s="125" t="s">
        <v>9514</v>
      </c>
      <c r="C2147" s="110">
        <v>72</v>
      </c>
      <c r="D2147" s="111"/>
      <c r="E2147" s="147" t="s">
        <v>9515</v>
      </c>
      <c r="F2147" s="25"/>
      <c r="G2147" s="25">
        <v>2500000</v>
      </c>
      <c r="I2147" s="39"/>
      <c r="J2147" s="39"/>
      <c r="K2147" s="39"/>
      <c r="L2147" s="39"/>
      <c r="M2147" s="39"/>
      <c r="N2147" s="39"/>
      <c r="O2147" s="39"/>
      <c r="P2147" s="39"/>
      <c r="Q2147" s="39"/>
      <c r="R2147" s="39"/>
      <c r="S2147" s="39"/>
    </row>
    <row r="2148" spans="1:19" s="49" customFormat="1" ht="15.75" x14ac:dyDescent="0.2">
      <c r="A2148" s="122">
        <v>418</v>
      </c>
      <c r="B2148" s="125" t="s">
        <v>9516</v>
      </c>
      <c r="C2148" s="110">
        <v>73</v>
      </c>
      <c r="D2148" s="111"/>
      <c r="E2148" s="147" t="s">
        <v>9517</v>
      </c>
      <c r="F2148" s="25"/>
      <c r="G2148" s="25">
        <v>5000000</v>
      </c>
      <c r="I2148" s="39"/>
      <c r="J2148" s="39"/>
      <c r="K2148" s="39"/>
      <c r="L2148" s="39"/>
      <c r="M2148" s="39"/>
      <c r="N2148" s="39"/>
      <c r="O2148" s="39"/>
      <c r="P2148" s="39"/>
      <c r="Q2148" s="39"/>
      <c r="R2148" s="39"/>
      <c r="S2148" s="39"/>
    </row>
    <row r="2149" spans="1:19" s="49" customFormat="1" ht="15.75" x14ac:dyDescent="0.2">
      <c r="A2149" s="122">
        <v>419</v>
      </c>
      <c r="B2149" s="125" t="s">
        <v>9518</v>
      </c>
      <c r="C2149" s="110">
        <v>73</v>
      </c>
      <c r="D2149" s="111"/>
      <c r="E2149" s="147" t="s">
        <v>9519</v>
      </c>
      <c r="F2149" s="25"/>
      <c r="G2149" s="25">
        <v>2000000</v>
      </c>
      <c r="I2149" s="39"/>
      <c r="J2149" s="39"/>
      <c r="K2149" s="39"/>
      <c r="L2149" s="39"/>
      <c r="M2149" s="39"/>
      <c r="N2149" s="39"/>
      <c r="O2149" s="39"/>
      <c r="P2149" s="39"/>
      <c r="Q2149" s="39"/>
      <c r="R2149" s="39"/>
      <c r="S2149" s="39"/>
    </row>
    <row r="2150" spans="1:19" s="49" customFormat="1" ht="31.5" x14ac:dyDescent="0.2">
      <c r="A2150" s="122">
        <v>420</v>
      </c>
      <c r="B2150" s="125" t="s">
        <v>9520</v>
      </c>
      <c r="C2150" s="110">
        <v>73</v>
      </c>
      <c r="D2150" s="111"/>
      <c r="E2150" s="148" t="s">
        <v>9521</v>
      </c>
      <c r="F2150" s="25"/>
      <c r="G2150" s="25">
        <v>2000000</v>
      </c>
      <c r="I2150" s="39"/>
      <c r="J2150" s="39"/>
      <c r="K2150" s="39"/>
      <c r="L2150" s="39"/>
      <c r="M2150" s="39"/>
      <c r="N2150" s="39"/>
      <c r="O2150" s="39"/>
      <c r="P2150" s="39"/>
      <c r="Q2150" s="39"/>
      <c r="R2150" s="39"/>
      <c r="S2150" s="39"/>
    </row>
    <row r="2151" spans="1:19" s="49" customFormat="1" ht="31.5" x14ac:dyDescent="0.2">
      <c r="A2151" s="122">
        <v>421</v>
      </c>
      <c r="B2151" s="125" t="s">
        <v>9522</v>
      </c>
      <c r="C2151" s="110">
        <v>73</v>
      </c>
      <c r="D2151" s="111"/>
      <c r="E2151" s="148" t="s">
        <v>9523</v>
      </c>
      <c r="F2151" s="25"/>
      <c r="G2151" s="25">
        <v>5000000</v>
      </c>
      <c r="I2151" s="39"/>
      <c r="J2151" s="39"/>
      <c r="K2151" s="39"/>
      <c r="L2151" s="39"/>
      <c r="M2151" s="39"/>
      <c r="N2151" s="39"/>
      <c r="O2151" s="39"/>
      <c r="P2151" s="39"/>
      <c r="Q2151" s="39"/>
      <c r="R2151" s="39"/>
      <c r="S2151" s="39"/>
    </row>
    <row r="2152" spans="1:19" s="49" customFormat="1" ht="47.25" x14ac:dyDescent="0.2">
      <c r="A2152" s="122">
        <v>422</v>
      </c>
      <c r="B2152" s="125" t="s">
        <v>9524</v>
      </c>
      <c r="C2152" s="110">
        <v>74</v>
      </c>
      <c r="D2152" s="111"/>
      <c r="E2152" s="148" t="s">
        <v>9525</v>
      </c>
      <c r="F2152" s="25"/>
      <c r="G2152" s="25">
        <v>2000000</v>
      </c>
      <c r="I2152" s="39"/>
      <c r="J2152" s="39"/>
      <c r="K2152" s="39"/>
      <c r="L2152" s="39"/>
      <c r="M2152" s="39"/>
      <c r="N2152" s="39"/>
      <c r="O2152" s="39"/>
      <c r="P2152" s="39"/>
      <c r="Q2152" s="39"/>
      <c r="R2152" s="39"/>
      <c r="S2152" s="39"/>
    </row>
    <row r="2153" spans="1:19" s="49" customFormat="1" ht="15.75" x14ac:dyDescent="0.2">
      <c r="A2153" s="122">
        <v>423</v>
      </c>
      <c r="B2153" s="125" t="s">
        <v>9526</v>
      </c>
      <c r="C2153" s="110">
        <v>74</v>
      </c>
      <c r="D2153" s="111"/>
      <c r="E2153" s="147" t="s">
        <v>9527</v>
      </c>
      <c r="F2153" s="25"/>
      <c r="G2153" s="25">
        <v>1000000</v>
      </c>
      <c r="I2153" s="39"/>
      <c r="J2153" s="39"/>
      <c r="K2153" s="39"/>
      <c r="L2153" s="39"/>
      <c r="M2153" s="39"/>
      <c r="N2153" s="39"/>
      <c r="O2153" s="39"/>
      <c r="P2153" s="39"/>
      <c r="Q2153" s="39"/>
      <c r="R2153" s="39"/>
      <c r="S2153" s="39"/>
    </row>
    <row r="2154" spans="1:19" s="49" customFormat="1" ht="15.75" x14ac:dyDescent="0.2">
      <c r="A2154" s="122">
        <v>424</v>
      </c>
      <c r="B2154" s="125" t="s">
        <v>9528</v>
      </c>
      <c r="C2154" s="110">
        <v>74</v>
      </c>
      <c r="D2154" s="111"/>
      <c r="E2154" s="147" t="s">
        <v>9529</v>
      </c>
      <c r="F2154" s="25"/>
      <c r="G2154" s="25">
        <v>1000000</v>
      </c>
      <c r="I2154" s="39"/>
      <c r="J2154" s="39"/>
      <c r="K2154" s="39"/>
      <c r="L2154" s="39"/>
      <c r="M2154" s="39"/>
      <c r="N2154" s="39"/>
      <c r="O2154" s="39"/>
      <c r="P2154" s="39"/>
      <c r="Q2154" s="39"/>
      <c r="R2154" s="39"/>
      <c r="S2154" s="39"/>
    </row>
    <row r="2155" spans="1:19" s="49" customFormat="1" ht="15.75" x14ac:dyDescent="0.2">
      <c r="A2155" s="122">
        <v>425</v>
      </c>
      <c r="B2155" s="125" t="s">
        <v>9530</v>
      </c>
      <c r="C2155" s="110">
        <v>74</v>
      </c>
      <c r="D2155" s="111"/>
      <c r="E2155" s="147" t="s">
        <v>9531</v>
      </c>
      <c r="F2155" s="25"/>
      <c r="G2155" s="25">
        <v>1000000</v>
      </c>
      <c r="I2155" s="39"/>
      <c r="J2155" s="39"/>
      <c r="K2155" s="39"/>
      <c r="L2155" s="39"/>
      <c r="M2155" s="39"/>
      <c r="N2155" s="39"/>
      <c r="O2155" s="39"/>
      <c r="P2155" s="39"/>
      <c r="Q2155" s="39"/>
      <c r="R2155" s="39"/>
      <c r="S2155" s="39"/>
    </row>
    <row r="2156" spans="1:19" s="49" customFormat="1" ht="15.75" x14ac:dyDescent="0.2">
      <c r="A2156" s="122">
        <v>426</v>
      </c>
      <c r="B2156" s="125" t="s">
        <v>9532</v>
      </c>
      <c r="C2156" s="110">
        <v>74</v>
      </c>
      <c r="D2156" s="111"/>
      <c r="E2156" s="147" t="s">
        <v>9533</v>
      </c>
      <c r="F2156" s="25"/>
      <c r="G2156" s="25">
        <v>2000000</v>
      </c>
      <c r="I2156" s="39"/>
      <c r="J2156" s="39"/>
      <c r="K2156" s="39"/>
      <c r="L2156" s="39"/>
      <c r="M2156" s="39"/>
      <c r="N2156" s="39"/>
      <c r="O2156" s="39"/>
      <c r="P2156" s="39"/>
      <c r="Q2156" s="39"/>
      <c r="R2156" s="39"/>
      <c r="S2156" s="39"/>
    </row>
    <row r="2157" spans="1:19" s="49" customFormat="1" ht="15.75" x14ac:dyDescent="0.2">
      <c r="A2157" s="122">
        <v>427</v>
      </c>
      <c r="B2157" s="125" t="s">
        <v>9534</v>
      </c>
      <c r="C2157" s="110">
        <v>74</v>
      </c>
      <c r="D2157" s="111"/>
      <c r="E2157" s="147" t="s">
        <v>9535</v>
      </c>
      <c r="F2157" s="25"/>
      <c r="G2157" s="25">
        <v>2500000</v>
      </c>
      <c r="I2157" s="39"/>
      <c r="J2157" s="39"/>
      <c r="K2157" s="39"/>
      <c r="L2157" s="39"/>
      <c r="M2157" s="39"/>
      <c r="N2157" s="39"/>
      <c r="O2157" s="39"/>
      <c r="P2157" s="39"/>
      <c r="Q2157" s="39"/>
      <c r="R2157" s="39"/>
      <c r="S2157" s="39"/>
    </row>
    <row r="2158" spans="1:19" s="49" customFormat="1" ht="31.5" x14ac:dyDescent="0.2">
      <c r="A2158" s="122">
        <v>428</v>
      </c>
      <c r="B2158" s="125" t="s">
        <v>9536</v>
      </c>
      <c r="C2158" s="110">
        <v>74</v>
      </c>
      <c r="D2158" s="111"/>
      <c r="E2158" s="148" t="s">
        <v>9537</v>
      </c>
      <c r="F2158" s="25"/>
      <c r="G2158" s="25">
        <v>1000000</v>
      </c>
      <c r="I2158" s="39"/>
      <c r="J2158" s="39"/>
      <c r="K2158" s="39"/>
      <c r="L2158" s="39"/>
      <c r="M2158" s="39"/>
      <c r="N2158" s="39"/>
      <c r="O2158" s="39"/>
      <c r="P2158" s="39"/>
      <c r="Q2158" s="39"/>
      <c r="R2158" s="39"/>
      <c r="S2158" s="39"/>
    </row>
    <row r="2159" spans="1:19" s="49" customFormat="1" ht="15.75" x14ac:dyDescent="0.2">
      <c r="A2159" s="122">
        <v>429</v>
      </c>
      <c r="B2159" s="125" t="s">
        <v>9538</v>
      </c>
      <c r="C2159" s="110">
        <v>74</v>
      </c>
      <c r="D2159" s="111"/>
      <c r="E2159" s="147" t="s">
        <v>9539</v>
      </c>
      <c r="F2159" s="25"/>
      <c r="G2159" s="25">
        <v>1000000</v>
      </c>
      <c r="I2159" s="39"/>
      <c r="J2159" s="39"/>
      <c r="K2159" s="39"/>
      <c r="L2159" s="39"/>
      <c r="M2159" s="39"/>
      <c r="N2159" s="39"/>
      <c r="O2159" s="39"/>
      <c r="P2159" s="39"/>
      <c r="Q2159" s="39"/>
      <c r="R2159" s="39"/>
      <c r="S2159" s="39"/>
    </row>
    <row r="2160" spans="1:19" s="49" customFormat="1" ht="15.75" x14ac:dyDescent="0.2">
      <c r="A2160" s="122">
        <v>430</v>
      </c>
      <c r="B2160" s="125" t="s">
        <v>9540</v>
      </c>
      <c r="C2160" s="110">
        <v>74</v>
      </c>
      <c r="D2160" s="111"/>
      <c r="E2160" s="147" t="s">
        <v>9541</v>
      </c>
      <c r="F2160" s="25"/>
      <c r="G2160" s="25">
        <v>1000000</v>
      </c>
      <c r="I2160" s="39"/>
      <c r="J2160" s="39"/>
      <c r="K2160" s="39"/>
      <c r="L2160" s="39"/>
      <c r="M2160" s="39"/>
      <c r="N2160" s="39"/>
      <c r="O2160" s="39"/>
      <c r="P2160" s="39"/>
      <c r="Q2160" s="39"/>
      <c r="R2160" s="39"/>
      <c r="S2160" s="39"/>
    </row>
    <row r="2161" spans="1:19" s="49" customFormat="1" ht="31.5" x14ac:dyDescent="0.2">
      <c r="A2161" s="122">
        <v>431</v>
      </c>
      <c r="B2161" s="125" t="s">
        <v>9542</v>
      </c>
      <c r="C2161" s="110">
        <v>74</v>
      </c>
      <c r="D2161" s="111"/>
      <c r="E2161" s="148" t="s">
        <v>9543</v>
      </c>
      <c r="F2161" s="25"/>
      <c r="G2161" s="25">
        <v>1000000</v>
      </c>
      <c r="I2161" s="39"/>
      <c r="J2161" s="39"/>
      <c r="K2161" s="39"/>
      <c r="L2161" s="39"/>
      <c r="M2161" s="39"/>
      <c r="N2161" s="39"/>
      <c r="O2161" s="39"/>
      <c r="P2161" s="39"/>
      <c r="Q2161" s="39"/>
      <c r="R2161" s="39"/>
      <c r="S2161" s="39"/>
    </row>
    <row r="2162" spans="1:19" s="49" customFormat="1" ht="31.5" x14ac:dyDescent="0.2">
      <c r="A2162" s="122">
        <v>432</v>
      </c>
      <c r="B2162" s="125" t="s">
        <v>9544</v>
      </c>
      <c r="C2162" s="110">
        <v>74</v>
      </c>
      <c r="D2162" s="111"/>
      <c r="E2162" s="148" t="s">
        <v>9545</v>
      </c>
      <c r="F2162" s="25"/>
      <c r="G2162" s="25">
        <v>1000000</v>
      </c>
      <c r="I2162" s="39"/>
      <c r="J2162" s="39"/>
      <c r="K2162" s="39"/>
      <c r="L2162" s="39"/>
      <c r="M2162" s="39"/>
      <c r="N2162" s="39"/>
      <c r="O2162" s="39"/>
      <c r="P2162" s="39"/>
      <c r="Q2162" s="39"/>
      <c r="R2162" s="39"/>
      <c r="S2162" s="39"/>
    </row>
    <row r="2163" spans="1:19" s="49" customFormat="1" ht="15.75" x14ac:dyDescent="0.2">
      <c r="A2163" s="122">
        <v>433</v>
      </c>
      <c r="B2163" s="125" t="s">
        <v>9546</v>
      </c>
      <c r="C2163" s="110">
        <v>75</v>
      </c>
      <c r="D2163" s="111"/>
      <c r="E2163" s="147" t="s">
        <v>9547</v>
      </c>
      <c r="F2163" s="25"/>
      <c r="G2163" s="25">
        <v>1000000</v>
      </c>
      <c r="I2163" s="39"/>
      <c r="J2163" s="39"/>
      <c r="K2163" s="39"/>
      <c r="L2163" s="39"/>
      <c r="M2163" s="39"/>
      <c r="N2163" s="39"/>
      <c r="O2163" s="39"/>
      <c r="P2163" s="39"/>
      <c r="Q2163" s="39"/>
      <c r="R2163" s="39"/>
      <c r="S2163" s="39"/>
    </row>
    <row r="2164" spans="1:19" s="49" customFormat="1" ht="15.75" x14ac:dyDescent="0.2">
      <c r="A2164" s="122">
        <v>434</v>
      </c>
      <c r="B2164" s="125" t="s">
        <v>9548</v>
      </c>
      <c r="C2164" s="110">
        <v>75</v>
      </c>
      <c r="D2164" s="111"/>
      <c r="E2164" s="147" t="s">
        <v>9549</v>
      </c>
      <c r="F2164" s="25"/>
      <c r="G2164" s="25">
        <v>1000000</v>
      </c>
      <c r="I2164" s="39"/>
      <c r="J2164" s="39"/>
      <c r="K2164" s="39"/>
      <c r="L2164" s="39"/>
      <c r="M2164" s="39"/>
      <c r="N2164" s="39"/>
      <c r="O2164" s="39"/>
      <c r="P2164" s="39"/>
      <c r="Q2164" s="39"/>
      <c r="R2164" s="39"/>
      <c r="S2164" s="39"/>
    </row>
    <row r="2165" spans="1:19" s="49" customFormat="1" ht="15.75" x14ac:dyDescent="0.2">
      <c r="A2165" s="122">
        <v>435</v>
      </c>
      <c r="B2165" s="125" t="s">
        <v>9550</v>
      </c>
      <c r="C2165" s="110">
        <v>75</v>
      </c>
      <c r="D2165" s="111"/>
      <c r="E2165" s="147" t="s">
        <v>9551</v>
      </c>
      <c r="F2165" s="25"/>
      <c r="G2165" s="25">
        <v>1000000</v>
      </c>
      <c r="I2165" s="39"/>
      <c r="J2165" s="39"/>
      <c r="K2165" s="39"/>
      <c r="L2165" s="39"/>
      <c r="M2165" s="39"/>
      <c r="N2165" s="39"/>
      <c r="O2165" s="39"/>
      <c r="P2165" s="39"/>
      <c r="Q2165" s="39"/>
      <c r="R2165" s="39"/>
      <c r="S2165" s="39"/>
    </row>
    <row r="2166" spans="1:19" s="49" customFormat="1" ht="15.75" x14ac:dyDescent="0.2">
      <c r="A2166" s="122">
        <v>436</v>
      </c>
      <c r="B2166" s="125" t="s">
        <v>9552</v>
      </c>
      <c r="C2166" s="110">
        <v>75</v>
      </c>
      <c r="D2166" s="111"/>
      <c r="E2166" s="147" t="s">
        <v>9553</v>
      </c>
      <c r="F2166" s="25"/>
      <c r="G2166" s="25">
        <v>3000000</v>
      </c>
      <c r="I2166" s="39"/>
      <c r="J2166" s="39"/>
      <c r="K2166" s="39"/>
      <c r="L2166" s="39"/>
      <c r="M2166" s="39"/>
      <c r="N2166" s="39"/>
      <c r="O2166" s="39"/>
      <c r="P2166" s="39"/>
      <c r="Q2166" s="39"/>
      <c r="R2166" s="39"/>
      <c r="S2166" s="39"/>
    </row>
    <row r="2167" spans="1:19" s="49" customFormat="1" ht="15.75" x14ac:dyDescent="0.2">
      <c r="A2167" s="122">
        <v>437</v>
      </c>
      <c r="B2167" s="125" t="s">
        <v>9554</v>
      </c>
      <c r="C2167" s="110">
        <v>76</v>
      </c>
      <c r="D2167" s="111"/>
      <c r="E2167" s="147" t="s">
        <v>9555</v>
      </c>
      <c r="F2167" s="25"/>
      <c r="G2167" s="25">
        <v>2000000</v>
      </c>
      <c r="I2167" s="39"/>
      <c r="J2167" s="39"/>
      <c r="K2167" s="39"/>
      <c r="L2167" s="39"/>
      <c r="M2167" s="39"/>
      <c r="N2167" s="39"/>
      <c r="O2167" s="39"/>
      <c r="P2167" s="39"/>
      <c r="Q2167" s="39"/>
      <c r="R2167" s="39"/>
      <c r="S2167" s="39"/>
    </row>
    <row r="2168" spans="1:19" s="49" customFormat="1" ht="15.75" x14ac:dyDescent="0.2">
      <c r="A2168" s="122">
        <v>438</v>
      </c>
      <c r="B2168" s="125" t="s">
        <v>9556</v>
      </c>
      <c r="C2168" s="110">
        <v>76</v>
      </c>
      <c r="D2168" s="111"/>
      <c r="E2168" s="147" t="s">
        <v>9557</v>
      </c>
      <c r="F2168" s="25"/>
      <c r="G2168" s="25">
        <v>1000000</v>
      </c>
      <c r="I2168" s="39"/>
      <c r="J2168" s="39"/>
      <c r="K2168" s="39"/>
      <c r="L2168" s="39"/>
      <c r="M2168" s="39"/>
      <c r="N2168" s="39"/>
      <c r="O2168" s="39"/>
      <c r="P2168" s="39"/>
      <c r="Q2168" s="39"/>
      <c r="R2168" s="39"/>
      <c r="S2168" s="39"/>
    </row>
    <row r="2169" spans="1:19" s="49" customFormat="1" ht="15.75" x14ac:dyDescent="0.2">
      <c r="A2169" s="122">
        <v>439</v>
      </c>
      <c r="B2169" s="125" t="s">
        <v>9558</v>
      </c>
      <c r="C2169" s="110">
        <v>76</v>
      </c>
      <c r="D2169" s="111"/>
      <c r="E2169" s="147" t="s">
        <v>9559</v>
      </c>
      <c r="F2169" s="25"/>
      <c r="G2169" s="25">
        <v>1000000</v>
      </c>
      <c r="I2169" s="39"/>
      <c r="J2169" s="39"/>
      <c r="K2169" s="39"/>
      <c r="L2169" s="39"/>
      <c r="M2169" s="39"/>
      <c r="N2169" s="39"/>
      <c r="O2169" s="39"/>
      <c r="P2169" s="39"/>
      <c r="Q2169" s="39"/>
      <c r="R2169" s="39"/>
      <c r="S2169" s="39"/>
    </row>
    <row r="2170" spans="1:19" s="49" customFormat="1" ht="15.75" x14ac:dyDescent="0.2">
      <c r="A2170" s="122">
        <v>440</v>
      </c>
      <c r="B2170" s="125" t="s">
        <v>9560</v>
      </c>
      <c r="C2170" s="110">
        <v>76</v>
      </c>
      <c r="D2170" s="111"/>
      <c r="E2170" s="147" t="s">
        <v>9561</v>
      </c>
      <c r="F2170" s="25"/>
      <c r="G2170" s="25">
        <v>1000000</v>
      </c>
      <c r="I2170" s="39"/>
      <c r="J2170" s="39"/>
      <c r="K2170" s="39"/>
      <c r="L2170" s="39"/>
      <c r="M2170" s="39"/>
      <c r="N2170" s="39"/>
      <c r="O2170" s="39"/>
      <c r="P2170" s="39"/>
      <c r="Q2170" s="39"/>
      <c r="R2170" s="39"/>
      <c r="S2170" s="39"/>
    </row>
    <row r="2171" spans="1:19" s="49" customFormat="1" ht="15.75" x14ac:dyDescent="0.2">
      <c r="A2171" s="122">
        <v>441</v>
      </c>
      <c r="B2171" s="125" t="s">
        <v>9562</v>
      </c>
      <c r="C2171" s="110">
        <v>76</v>
      </c>
      <c r="D2171" s="111"/>
      <c r="E2171" s="147" t="s">
        <v>9563</v>
      </c>
      <c r="F2171" s="25"/>
      <c r="G2171" s="25">
        <v>1000000</v>
      </c>
      <c r="I2171" s="39"/>
      <c r="J2171" s="39"/>
      <c r="K2171" s="39"/>
      <c r="L2171" s="39"/>
      <c r="M2171" s="39"/>
      <c r="N2171" s="39"/>
      <c r="O2171" s="39"/>
      <c r="P2171" s="39"/>
      <c r="Q2171" s="39"/>
      <c r="R2171" s="39"/>
      <c r="S2171" s="39"/>
    </row>
    <row r="2172" spans="1:19" s="49" customFormat="1" ht="31.5" x14ac:dyDescent="0.2">
      <c r="A2172" s="122">
        <v>442</v>
      </c>
      <c r="B2172" s="125" t="s">
        <v>9564</v>
      </c>
      <c r="C2172" s="110">
        <v>76</v>
      </c>
      <c r="D2172" s="111"/>
      <c r="E2172" s="148" t="s">
        <v>9565</v>
      </c>
      <c r="F2172" s="25"/>
      <c r="G2172" s="25">
        <v>1000000</v>
      </c>
      <c r="I2172" s="39"/>
      <c r="J2172" s="39"/>
      <c r="K2172" s="39"/>
      <c r="L2172" s="39"/>
      <c r="M2172" s="39"/>
      <c r="N2172" s="39"/>
      <c r="O2172" s="39"/>
      <c r="P2172" s="39"/>
      <c r="Q2172" s="39"/>
      <c r="R2172" s="39"/>
      <c r="S2172" s="39"/>
    </row>
    <row r="2173" spans="1:19" s="49" customFormat="1" ht="31.5" x14ac:dyDescent="0.2">
      <c r="A2173" s="122">
        <v>443</v>
      </c>
      <c r="B2173" s="125" t="s">
        <v>9566</v>
      </c>
      <c r="C2173" s="110">
        <v>76</v>
      </c>
      <c r="D2173" s="111"/>
      <c r="E2173" s="148" t="s">
        <v>9567</v>
      </c>
      <c r="F2173" s="25"/>
      <c r="G2173" s="25">
        <v>2000000</v>
      </c>
      <c r="I2173" s="39"/>
      <c r="J2173" s="39"/>
      <c r="K2173" s="39"/>
      <c r="L2173" s="39"/>
      <c r="M2173" s="39"/>
      <c r="N2173" s="39"/>
      <c r="O2173" s="39"/>
      <c r="P2173" s="39"/>
      <c r="Q2173" s="39"/>
      <c r="R2173" s="39"/>
      <c r="S2173" s="39"/>
    </row>
    <row r="2174" spans="1:19" s="49" customFormat="1" ht="15.75" x14ac:dyDescent="0.2">
      <c r="A2174" s="122">
        <v>444</v>
      </c>
      <c r="B2174" s="125" t="s">
        <v>9568</v>
      </c>
      <c r="C2174" s="110">
        <v>76</v>
      </c>
      <c r="D2174" s="111"/>
      <c r="E2174" s="147" t="s">
        <v>9569</v>
      </c>
      <c r="F2174" s="25"/>
      <c r="G2174" s="25">
        <v>1000000</v>
      </c>
      <c r="I2174" s="39"/>
      <c r="J2174" s="39"/>
      <c r="K2174" s="39"/>
      <c r="L2174" s="39"/>
      <c r="M2174" s="39"/>
      <c r="N2174" s="39"/>
      <c r="O2174" s="39"/>
      <c r="P2174" s="39"/>
      <c r="Q2174" s="39"/>
      <c r="R2174" s="39"/>
      <c r="S2174" s="39"/>
    </row>
    <row r="2175" spans="1:19" s="49" customFormat="1" ht="15.75" x14ac:dyDescent="0.2">
      <c r="A2175" s="122">
        <v>445</v>
      </c>
      <c r="B2175" s="125" t="s">
        <v>9570</v>
      </c>
      <c r="C2175" s="110">
        <v>76</v>
      </c>
      <c r="D2175" s="111"/>
      <c r="E2175" s="147" t="s">
        <v>9571</v>
      </c>
      <c r="F2175" s="25"/>
      <c r="G2175" s="25">
        <v>1000000</v>
      </c>
      <c r="I2175" s="39"/>
      <c r="J2175" s="39"/>
      <c r="K2175" s="39"/>
      <c r="L2175" s="39"/>
      <c r="M2175" s="39"/>
      <c r="N2175" s="39"/>
      <c r="O2175" s="39"/>
      <c r="P2175" s="39"/>
      <c r="Q2175" s="39"/>
      <c r="R2175" s="39"/>
      <c r="S2175" s="39"/>
    </row>
    <row r="2176" spans="1:19" s="49" customFormat="1" ht="15.75" x14ac:dyDescent="0.2">
      <c r="A2176" s="122">
        <v>446</v>
      </c>
      <c r="B2176" s="125" t="s">
        <v>9572</v>
      </c>
      <c r="C2176" s="110">
        <v>50</v>
      </c>
      <c r="D2176" s="111"/>
      <c r="E2176" s="147" t="s">
        <v>9573</v>
      </c>
      <c r="F2176" s="25"/>
      <c r="G2176" s="25">
        <v>2500000</v>
      </c>
      <c r="I2176" s="39"/>
      <c r="J2176" s="39"/>
      <c r="K2176" s="39"/>
      <c r="L2176" s="39"/>
      <c r="M2176" s="39"/>
      <c r="N2176" s="39"/>
      <c r="O2176" s="39"/>
      <c r="P2176" s="39"/>
      <c r="Q2176" s="39"/>
      <c r="R2176" s="39"/>
      <c r="S2176" s="39"/>
    </row>
    <row r="2177" spans="1:19" s="49" customFormat="1" ht="15.75" x14ac:dyDescent="0.2">
      <c r="A2177" s="122">
        <v>447</v>
      </c>
      <c r="B2177" s="125" t="s">
        <v>9574</v>
      </c>
      <c r="C2177" s="110">
        <v>59</v>
      </c>
      <c r="D2177" s="111"/>
      <c r="E2177" s="147" t="s">
        <v>9575</v>
      </c>
      <c r="F2177" s="25"/>
      <c r="G2177" s="25">
        <v>2500000</v>
      </c>
      <c r="I2177" s="39"/>
      <c r="J2177" s="39"/>
      <c r="K2177" s="39"/>
      <c r="L2177" s="39"/>
      <c r="M2177" s="39"/>
      <c r="N2177" s="39"/>
      <c r="O2177" s="39"/>
      <c r="P2177" s="39"/>
      <c r="Q2177" s="39"/>
      <c r="R2177" s="39"/>
      <c r="S2177" s="39"/>
    </row>
    <row r="2178" spans="1:19" ht="15.75" x14ac:dyDescent="0.2">
      <c r="A2178" s="122">
        <v>448</v>
      </c>
      <c r="B2178" s="125" t="s">
        <v>9576</v>
      </c>
      <c r="E2178" s="147" t="s">
        <v>9577</v>
      </c>
      <c r="F2178" s="25"/>
      <c r="G2178" s="25">
        <v>2000000</v>
      </c>
    </row>
    <row r="2179" spans="1:19" ht="47.25" x14ac:dyDescent="0.2">
      <c r="A2179" s="122">
        <v>449</v>
      </c>
      <c r="B2179" s="125" t="s">
        <v>9578</v>
      </c>
      <c r="C2179" s="110">
        <v>62</v>
      </c>
      <c r="E2179" s="148" t="s">
        <v>9579</v>
      </c>
      <c r="F2179" s="25"/>
      <c r="G2179" s="25">
        <v>2000000</v>
      </c>
    </row>
    <row r="2180" spans="1:19" ht="31.5" x14ac:dyDescent="0.2">
      <c r="A2180" s="122">
        <v>450</v>
      </c>
      <c r="B2180" s="125" t="s">
        <v>9580</v>
      </c>
      <c r="C2180" s="110">
        <v>74</v>
      </c>
      <c r="E2180" s="148" t="s">
        <v>9581</v>
      </c>
      <c r="F2180" s="25"/>
      <c r="G2180" s="25">
        <v>2000000</v>
      </c>
    </row>
    <row r="2181" spans="1:19" ht="31.5" x14ac:dyDescent="0.2">
      <c r="A2181" s="122">
        <v>451</v>
      </c>
      <c r="B2181" s="125" t="s">
        <v>9582</v>
      </c>
      <c r="C2181" s="110">
        <v>74</v>
      </c>
      <c r="E2181" s="148" t="s">
        <v>9583</v>
      </c>
      <c r="F2181" s="25"/>
      <c r="G2181" s="25">
        <v>2000000</v>
      </c>
    </row>
    <row r="2182" spans="1:19" ht="15.75" x14ac:dyDescent="0.2">
      <c r="A2182" s="122">
        <v>452</v>
      </c>
      <c r="B2182" s="125" t="s">
        <v>9584</v>
      </c>
      <c r="C2182" s="110">
        <v>13</v>
      </c>
      <c r="E2182" s="147" t="s">
        <v>9585</v>
      </c>
      <c r="F2182" s="25"/>
      <c r="G2182" s="25">
        <v>2500000</v>
      </c>
    </row>
    <row r="2183" spans="1:19" ht="15.75" x14ac:dyDescent="0.2">
      <c r="A2183" s="122">
        <v>453</v>
      </c>
      <c r="B2183" s="125" t="s">
        <v>9586</v>
      </c>
      <c r="E2183" s="147" t="s">
        <v>9587</v>
      </c>
      <c r="F2183" s="25"/>
      <c r="G2183" s="25">
        <v>20000000</v>
      </c>
    </row>
    <row r="2184" spans="1:19" ht="15.75" x14ac:dyDescent="0.2">
      <c r="A2184" s="122">
        <v>454</v>
      </c>
      <c r="B2184" s="125" t="s">
        <v>9588</v>
      </c>
      <c r="E2184" s="147" t="s">
        <v>9589</v>
      </c>
      <c r="F2184" s="25"/>
      <c r="G2184" s="25">
        <v>15000000</v>
      </c>
    </row>
    <row r="2185" spans="1:19" ht="15.75" x14ac:dyDescent="0.2">
      <c r="A2185" s="122">
        <v>455</v>
      </c>
      <c r="B2185" s="125" t="s">
        <v>9590</v>
      </c>
      <c r="E2185" s="147" t="s">
        <v>9591</v>
      </c>
      <c r="F2185" s="25"/>
      <c r="G2185" s="25">
        <v>10000000</v>
      </c>
    </row>
    <row r="2186" spans="1:19" ht="15.75" x14ac:dyDescent="0.2">
      <c r="A2186" s="122">
        <v>456</v>
      </c>
      <c r="B2186" s="125" t="s">
        <v>9592</v>
      </c>
      <c r="E2186" s="147" t="s">
        <v>9593</v>
      </c>
      <c r="F2186" s="25"/>
      <c r="G2186" s="25">
        <v>7500000</v>
      </c>
    </row>
    <row r="2187" spans="1:19" ht="15.75" x14ac:dyDescent="0.2">
      <c r="A2187" s="122">
        <v>457</v>
      </c>
      <c r="B2187" s="125" t="s">
        <v>9594</v>
      </c>
      <c r="E2187" s="147" t="s">
        <v>9595</v>
      </c>
      <c r="F2187" s="25"/>
      <c r="G2187" s="25">
        <v>30000000</v>
      </c>
    </row>
    <row r="2188" spans="1:19" ht="15.75" x14ac:dyDescent="0.2">
      <c r="A2188" s="122">
        <v>458</v>
      </c>
      <c r="B2188" s="125" t="s">
        <v>9596</v>
      </c>
      <c r="E2188" s="147" t="s">
        <v>9597</v>
      </c>
      <c r="F2188" s="25"/>
      <c r="G2188" s="25">
        <v>50000000</v>
      </c>
    </row>
    <row r="2189" spans="1:19" ht="15.75" x14ac:dyDescent="0.2">
      <c r="A2189" s="122">
        <v>459</v>
      </c>
      <c r="B2189" s="125" t="s">
        <v>9598</v>
      </c>
      <c r="C2189" s="110">
        <v>69</v>
      </c>
      <c r="E2189" s="147" t="s">
        <v>9599</v>
      </c>
      <c r="F2189" s="25"/>
      <c r="G2189" s="25">
        <v>2500000</v>
      </c>
    </row>
    <row r="2190" spans="1:19" ht="15.75" x14ac:dyDescent="0.2">
      <c r="A2190" s="122">
        <v>460</v>
      </c>
      <c r="B2190" s="125" t="s">
        <v>9600</v>
      </c>
      <c r="C2190" s="110">
        <v>19</v>
      </c>
      <c r="E2190" s="147" t="s">
        <v>9601</v>
      </c>
      <c r="F2190" s="25"/>
      <c r="G2190" s="25">
        <v>2500000</v>
      </c>
    </row>
    <row r="2191" spans="1:19" ht="15.75" x14ac:dyDescent="0.2">
      <c r="A2191" s="122">
        <v>461</v>
      </c>
      <c r="B2191" s="125" t="s">
        <v>9602</v>
      </c>
      <c r="C2191" s="110">
        <v>24</v>
      </c>
      <c r="E2191" s="147" t="s">
        <v>9603</v>
      </c>
      <c r="F2191" s="25"/>
      <c r="G2191" s="25">
        <v>2500000</v>
      </c>
    </row>
    <row r="2192" spans="1:19" ht="11.25" customHeight="1" x14ac:dyDescent="0.2">
      <c r="A2192" s="124"/>
      <c r="E2192" s="133"/>
      <c r="F2192" s="28"/>
      <c r="G2192" s="28"/>
    </row>
    <row r="2193" spans="1:19" ht="15.75" customHeight="1" x14ac:dyDescent="0.2">
      <c r="A2193" s="127"/>
      <c r="B2193" s="128"/>
      <c r="C2193" s="128"/>
      <c r="D2193" s="129"/>
      <c r="E2193" s="139" t="s">
        <v>9604</v>
      </c>
      <c r="F2193" s="131">
        <v>0</v>
      </c>
      <c r="G2193" s="131">
        <v>830500000</v>
      </c>
    </row>
    <row r="2194" spans="1:19" ht="11.25" customHeight="1" x14ac:dyDescent="0.2">
      <c r="A2194" s="28"/>
      <c r="E2194" s="133"/>
      <c r="F2194" s="28"/>
      <c r="G2194" s="28"/>
    </row>
    <row r="2195" spans="1:19" ht="11.25" customHeight="1" x14ac:dyDescent="0.2">
      <c r="A2195" s="28"/>
      <c r="E2195" s="133"/>
      <c r="F2195" s="28"/>
      <c r="G2195" s="28"/>
    </row>
    <row r="2196" spans="1:19" ht="15.75" customHeight="1" x14ac:dyDescent="0.2">
      <c r="A2196" s="113" t="s">
        <v>9605</v>
      </c>
      <c r="B2196" s="114"/>
      <c r="C2196" s="114"/>
      <c r="D2196" s="115"/>
      <c r="E2196" s="134"/>
      <c r="F2196" s="116"/>
      <c r="G2196" s="116"/>
    </row>
    <row r="2197" spans="1:19" ht="15.75" customHeight="1" x14ac:dyDescent="0.2">
      <c r="A2197" s="117" t="s">
        <v>3180</v>
      </c>
      <c r="E2197" s="133"/>
      <c r="F2197" s="28"/>
      <c r="G2197" s="28"/>
    </row>
    <row r="2198" spans="1:19" s="100" customFormat="1" ht="11.25" customHeight="1" x14ac:dyDescent="0.2">
      <c r="A2198" s="118" t="s">
        <v>9606</v>
      </c>
      <c r="B2198" s="119"/>
      <c r="C2198" s="119"/>
      <c r="D2198" s="120"/>
      <c r="E2198" s="135"/>
      <c r="F2198" s="121"/>
      <c r="G2198" s="121"/>
      <c r="H2198" s="49"/>
    </row>
    <row r="2199" spans="1:19" s="49" customFormat="1" ht="11.25" customHeight="1" x14ac:dyDescent="0.2">
      <c r="A2199" s="28"/>
      <c r="B2199" s="110"/>
      <c r="C2199" s="110"/>
      <c r="D2199" s="111"/>
      <c r="E2199" s="133"/>
      <c r="F2199" s="28"/>
      <c r="G2199" s="28"/>
      <c r="I2199" s="39"/>
      <c r="J2199" s="39"/>
      <c r="K2199" s="39"/>
      <c r="L2199" s="39"/>
      <c r="M2199" s="39"/>
      <c r="N2199" s="39"/>
      <c r="O2199" s="39"/>
      <c r="P2199" s="39"/>
      <c r="Q2199" s="39"/>
      <c r="R2199" s="39"/>
      <c r="S2199" s="39"/>
    </row>
    <row r="2200" spans="1:19" s="49" customFormat="1" ht="15.75" customHeight="1" x14ac:dyDescent="0.2">
      <c r="A2200" s="122" t="s">
        <v>4367</v>
      </c>
      <c r="B2200" s="110" t="s">
        <v>637</v>
      </c>
      <c r="C2200" s="110" t="s">
        <v>4368</v>
      </c>
      <c r="D2200" s="111"/>
      <c r="E2200" s="136" t="s">
        <v>3529</v>
      </c>
      <c r="F2200" s="123" t="s">
        <v>2872</v>
      </c>
      <c r="G2200" s="123" t="s">
        <v>2879</v>
      </c>
      <c r="I2200" s="39"/>
      <c r="J2200" s="39"/>
      <c r="K2200" s="39"/>
      <c r="L2200" s="39"/>
      <c r="M2200" s="39"/>
      <c r="N2200" s="39"/>
      <c r="O2200" s="39"/>
      <c r="P2200" s="39"/>
      <c r="Q2200" s="39"/>
      <c r="R2200" s="39"/>
      <c r="S2200" s="39"/>
    </row>
    <row r="2201" spans="1:19" s="49" customFormat="1" ht="11.25" customHeight="1" x14ac:dyDescent="0.2">
      <c r="A2201" s="124"/>
      <c r="B2201" s="110"/>
      <c r="C2201" s="110"/>
      <c r="D2201" s="111"/>
      <c r="E2201" s="133"/>
      <c r="F2201" s="28"/>
      <c r="G2201" s="28"/>
      <c r="I2201" s="39"/>
      <c r="J2201" s="39"/>
      <c r="K2201" s="39"/>
      <c r="L2201" s="39"/>
      <c r="M2201" s="39"/>
      <c r="N2201" s="39"/>
      <c r="O2201" s="39"/>
      <c r="P2201" s="39"/>
      <c r="Q2201" s="39"/>
      <c r="R2201" s="39"/>
      <c r="S2201" s="39"/>
    </row>
    <row r="2202" spans="1:19" s="49" customFormat="1" ht="15.75" x14ac:dyDescent="0.2">
      <c r="A2202" s="122">
        <v>1</v>
      </c>
      <c r="B2202" s="125" t="s">
        <v>9607</v>
      </c>
      <c r="C2202" s="110">
        <v>1</v>
      </c>
      <c r="D2202" s="111"/>
      <c r="E2202" s="138" t="s">
        <v>9608</v>
      </c>
      <c r="F2202" s="25"/>
      <c r="G2202" s="25">
        <v>3000000</v>
      </c>
      <c r="I2202" s="39"/>
      <c r="J2202" s="39"/>
      <c r="K2202" s="39"/>
      <c r="L2202" s="39"/>
      <c r="M2202" s="39"/>
      <c r="N2202" s="39"/>
      <c r="O2202" s="39"/>
      <c r="P2202" s="39"/>
      <c r="Q2202" s="39"/>
      <c r="R2202" s="39"/>
      <c r="S2202" s="39"/>
    </row>
    <row r="2203" spans="1:19" s="49" customFormat="1" ht="15.75" x14ac:dyDescent="0.2">
      <c r="A2203" s="122">
        <v>2</v>
      </c>
      <c r="B2203" s="125" t="s">
        <v>9609</v>
      </c>
      <c r="C2203" s="110">
        <v>1</v>
      </c>
      <c r="D2203" s="111"/>
      <c r="E2203" s="138" t="s">
        <v>9610</v>
      </c>
      <c r="F2203" s="25"/>
      <c r="G2203" s="25">
        <v>2000000</v>
      </c>
      <c r="I2203" s="39"/>
      <c r="J2203" s="39"/>
      <c r="K2203" s="39"/>
      <c r="L2203" s="39"/>
      <c r="M2203" s="39"/>
      <c r="N2203" s="39"/>
      <c r="O2203" s="39"/>
      <c r="P2203" s="39"/>
      <c r="Q2203" s="39"/>
      <c r="R2203" s="39"/>
      <c r="S2203" s="39"/>
    </row>
    <row r="2204" spans="1:19" s="49" customFormat="1" ht="15.75" x14ac:dyDescent="0.2">
      <c r="A2204" s="122">
        <v>3</v>
      </c>
      <c r="B2204" s="125" t="s">
        <v>9611</v>
      </c>
      <c r="C2204" s="110">
        <v>3</v>
      </c>
      <c r="D2204" s="111"/>
      <c r="E2204" s="138" t="s">
        <v>9612</v>
      </c>
      <c r="F2204" s="25"/>
      <c r="G2204" s="25">
        <v>1500000</v>
      </c>
      <c r="I2204" s="39"/>
      <c r="J2204" s="39"/>
      <c r="K2204" s="39"/>
      <c r="L2204" s="39"/>
      <c r="M2204" s="39"/>
      <c r="N2204" s="39"/>
      <c r="O2204" s="39"/>
      <c r="P2204" s="39"/>
      <c r="Q2204" s="39"/>
      <c r="R2204" s="39"/>
      <c r="S2204" s="39"/>
    </row>
    <row r="2205" spans="1:19" s="49" customFormat="1" ht="15.75" x14ac:dyDescent="0.2">
      <c r="A2205" s="122">
        <v>4</v>
      </c>
      <c r="B2205" s="125" t="s">
        <v>9613</v>
      </c>
      <c r="C2205" s="110">
        <v>3</v>
      </c>
      <c r="D2205" s="111"/>
      <c r="E2205" s="138" t="s">
        <v>9614</v>
      </c>
      <c r="F2205" s="25"/>
      <c r="G2205" s="25">
        <v>1000000</v>
      </c>
      <c r="I2205" s="39"/>
      <c r="J2205" s="39"/>
      <c r="K2205" s="39"/>
      <c r="L2205" s="39"/>
      <c r="M2205" s="39"/>
      <c r="N2205" s="39"/>
      <c r="O2205" s="39"/>
      <c r="P2205" s="39"/>
      <c r="Q2205" s="39"/>
      <c r="R2205" s="39"/>
      <c r="S2205" s="39"/>
    </row>
    <row r="2206" spans="1:19" s="49" customFormat="1" ht="15.75" x14ac:dyDescent="0.2">
      <c r="A2206" s="122">
        <v>5</v>
      </c>
      <c r="B2206" s="125" t="s">
        <v>9615</v>
      </c>
      <c r="C2206" s="110">
        <v>4</v>
      </c>
      <c r="D2206" s="111"/>
      <c r="E2206" s="138" t="s">
        <v>9616</v>
      </c>
      <c r="F2206" s="25"/>
      <c r="G2206" s="25">
        <v>1500000</v>
      </c>
      <c r="I2206" s="39"/>
      <c r="J2206" s="39"/>
      <c r="K2206" s="39"/>
      <c r="L2206" s="39"/>
      <c r="M2206" s="39"/>
      <c r="N2206" s="39"/>
      <c r="O2206" s="39"/>
      <c r="P2206" s="39"/>
      <c r="Q2206" s="39"/>
      <c r="R2206" s="39"/>
      <c r="S2206" s="39"/>
    </row>
    <row r="2207" spans="1:19" s="49" customFormat="1" ht="15.75" x14ac:dyDescent="0.2">
      <c r="A2207" s="122">
        <v>6</v>
      </c>
      <c r="B2207" s="125" t="s">
        <v>9617</v>
      </c>
      <c r="C2207" s="110">
        <v>4</v>
      </c>
      <c r="D2207" s="111"/>
      <c r="E2207" s="138" t="s">
        <v>9618</v>
      </c>
      <c r="F2207" s="25"/>
      <c r="G2207" s="25">
        <v>1000000</v>
      </c>
      <c r="I2207" s="39"/>
      <c r="J2207" s="39"/>
      <c r="K2207" s="39"/>
      <c r="L2207" s="39"/>
      <c r="M2207" s="39"/>
      <c r="N2207" s="39"/>
      <c r="O2207" s="39"/>
      <c r="P2207" s="39"/>
      <c r="Q2207" s="39"/>
      <c r="R2207" s="39"/>
      <c r="S2207" s="39"/>
    </row>
    <row r="2208" spans="1:19" s="49" customFormat="1" ht="15.75" x14ac:dyDescent="0.2">
      <c r="A2208" s="122">
        <v>7</v>
      </c>
      <c r="B2208" s="125" t="s">
        <v>9619</v>
      </c>
      <c r="C2208" s="110">
        <v>4</v>
      </c>
      <c r="D2208" s="111"/>
      <c r="E2208" s="138" t="s">
        <v>9620</v>
      </c>
      <c r="F2208" s="25"/>
      <c r="G2208" s="25">
        <v>1000000</v>
      </c>
      <c r="I2208" s="39"/>
      <c r="J2208" s="39"/>
      <c r="K2208" s="39"/>
      <c r="L2208" s="39"/>
      <c r="M2208" s="39"/>
      <c r="N2208" s="39"/>
      <c r="O2208" s="39"/>
      <c r="P2208" s="39"/>
      <c r="Q2208" s="39"/>
      <c r="R2208" s="39"/>
      <c r="S2208" s="39"/>
    </row>
    <row r="2209" spans="1:19" s="49" customFormat="1" ht="31.5" x14ac:dyDescent="0.2">
      <c r="A2209" s="122">
        <v>8</v>
      </c>
      <c r="B2209" s="125" t="s">
        <v>9621</v>
      </c>
      <c r="C2209" s="110">
        <v>5</v>
      </c>
      <c r="D2209" s="111"/>
      <c r="E2209" s="126" t="s">
        <v>9622</v>
      </c>
      <c r="F2209" s="25"/>
      <c r="G2209" s="25">
        <v>2500000</v>
      </c>
      <c r="I2209" s="39"/>
      <c r="J2209" s="39"/>
      <c r="K2209" s="39"/>
      <c r="L2209" s="39"/>
      <c r="M2209" s="39"/>
      <c r="N2209" s="39"/>
      <c r="O2209" s="39"/>
      <c r="P2209" s="39"/>
      <c r="Q2209" s="39"/>
      <c r="R2209" s="39"/>
      <c r="S2209" s="39"/>
    </row>
    <row r="2210" spans="1:19" s="49" customFormat="1" ht="15.75" x14ac:dyDescent="0.2">
      <c r="A2210" s="122">
        <v>9</v>
      </c>
      <c r="B2210" s="125" t="s">
        <v>9623</v>
      </c>
      <c r="C2210" s="110">
        <v>6</v>
      </c>
      <c r="D2210" s="111"/>
      <c r="E2210" s="138" t="s">
        <v>9624</v>
      </c>
      <c r="F2210" s="25"/>
      <c r="G2210" s="25">
        <v>1000000</v>
      </c>
      <c r="I2210" s="39"/>
      <c r="J2210" s="39"/>
      <c r="K2210" s="39"/>
      <c r="L2210" s="39"/>
      <c r="M2210" s="39"/>
      <c r="N2210" s="39"/>
      <c r="O2210" s="39"/>
      <c r="P2210" s="39"/>
      <c r="Q2210" s="39"/>
      <c r="R2210" s="39"/>
      <c r="S2210" s="39"/>
    </row>
    <row r="2211" spans="1:19" s="49" customFormat="1" ht="15.75" x14ac:dyDescent="0.2">
      <c r="A2211" s="122">
        <v>10</v>
      </c>
      <c r="B2211" s="125" t="s">
        <v>9625</v>
      </c>
      <c r="C2211" s="110">
        <v>7</v>
      </c>
      <c r="D2211" s="111"/>
      <c r="E2211" s="138" t="s">
        <v>9626</v>
      </c>
      <c r="F2211" s="25"/>
      <c r="G2211" s="25">
        <v>1000000</v>
      </c>
      <c r="I2211" s="39"/>
      <c r="J2211" s="39"/>
      <c r="K2211" s="39"/>
      <c r="L2211" s="39"/>
      <c r="M2211" s="39"/>
      <c r="N2211" s="39"/>
      <c r="O2211" s="39"/>
      <c r="P2211" s="39"/>
      <c r="Q2211" s="39"/>
      <c r="R2211" s="39"/>
      <c r="S2211" s="39"/>
    </row>
    <row r="2212" spans="1:19" s="49" customFormat="1" ht="15.75" x14ac:dyDescent="0.2">
      <c r="A2212" s="122">
        <v>11</v>
      </c>
      <c r="B2212" s="125" t="s">
        <v>9627</v>
      </c>
      <c r="C2212" s="110">
        <v>7</v>
      </c>
      <c r="D2212" s="111"/>
      <c r="E2212" s="138" t="s">
        <v>9628</v>
      </c>
      <c r="F2212" s="25"/>
      <c r="G2212" s="25">
        <v>1000000</v>
      </c>
      <c r="I2212" s="39"/>
      <c r="J2212" s="39"/>
      <c r="K2212" s="39"/>
      <c r="L2212" s="39"/>
      <c r="M2212" s="39"/>
      <c r="N2212" s="39"/>
      <c r="O2212" s="39"/>
      <c r="P2212" s="39"/>
      <c r="Q2212" s="39"/>
      <c r="R2212" s="39"/>
      <c r="S2212" s="39"/>
    </row>
    <row r="2213" spans="1:19" s="49" customFormat="1" ht="15.75" x14ac:dyDescent="0.2">
      <c r="A2213" s="122">
        <v>12</v>
      </c>
      <c r="B2213" s="125" t="s">
        <v>9629</v>
      </c>
      <c r="C2213" s="110">
        <v>8</v>
      </c>
      <c r="D2213" s="111"/>
      <c r="E2213" s="138" t="s">
        <v>9630</v>
      </c>
      <c r="F2213" s="25"/>
      <c r="G2213" s="25">
        <v>3000000</v>
      </c>
      <c r="I2213" s="39"/>
      <c r="J2213" s="39"/>
      <c r="K2213" s="39"/>
      <c r="L2213" s="39"/>
      <c r="M2213" s="39"/>
      <c r="N2213" s="39"/>
      <c r="O2213" s="39"/>
      <c r="P2213" s="39"/>
      <c r="Q2213" s="39"/>
      <c r="R2213" s="39"/>
      <c r="S2213" s="39"/>
    </row>
    <row r="2214" spans="1:19" s="49" customFormat="1" ht="15.75" x14ac:dyDescent="0.2">
      <c r="A2214" s="122">
        <v>13</v>
      </c>
      <c r="B2214" s="125" t="s">
        <v>9631</v>
      </c>
      <c r="C2214" s="110">
        <v>8</v>
      </c>
      <c r="D2214" s="111"/>
      <c r="E2214" s="138" t="s">
        <v>9632</v>
      </c>
      <c r="F2214" s="25"/>
      <c r="G2214" s="25">
        <v>1500000</v>
      </c>
      <c r="I2214" s="39"/>
      <c r="J2214" s="39"/>
      <c r="K2214" s="39"/>
      <c r="L2214" s="39"/>
      <c r="M2214" s="39"/>
      <c r="N2214" s="39"/>
      <c r="O2214" s="39"/>
      <c r="P2214" s="39"/>
      <c r="Q2214" s="39"/>
      <c r="R2214" s="39"/>
      <c r="S2214" s="39"/>
    </row>
    <row r="2215" spans="1:19" s="49" customFormat="1" ht="15.75" x14ac:dyDescent="0.2">
      <c r="A2215" s="122">
        <v>14</v>
      </c>
      <c r="B2215" s="125" t="s">
        <v>9633</v>
      </c>
      <c r="C2215" s="110">
        <v>10</v>
      </c>
      <c r="D2215" s="111"/>
      <c r="E2215" s="138" t="s">
        <v>9634</v>
      </c>
      <c r="F2215" s="25"/>
      <c r="G2215" s="25">
        <v>3000000</v>
      </c>
      <c r="I2215" s="39"/>
      <c r="J2215" s="39"/>
      <c r="K2215" s="39"/>
      <c r="L2215" s="39"/>
      <c r="M2215" s="39"/>
      <c r="N2215" s="39"/>
      <c r="O2215" s="39"/>
      <c r="P2215" s="39"/>
      <c r="Q2215" s="39"/>
      <c r="R2215" s="39"/>
      <c r="S2215" s="39"/>
    </row>
    <row r="2216" spans="1:19" s="49" customFormat="1" ht="15.75" x14ac:dyDescent="0.2">
      <c r="A2216" s="122">
        <v>15</v>
      </c>
      <c r="B2216" s="125" t="s">
        <v>9635</v>
      </c>
      <c r="C2216" s="110">
        <v>11</v>
      </c>
      <c r="D2216" s="111"/>
      <c r="E2216" s="138" t="s">
        <v>9636</v>
      </c>
      <c r="F2216" s="25"/>
      <c r="G2216" s="25">
        <v>3000000</v>
      </c>
      <c r="I2216" s="39"/>
      <c r="J2216" s="39"/>
      <c r="K2216" s="39"/>
      <c r="L2216" s="39"/>
      <c r="M2216" s="39"/>
      <c r="N2216" s="39"/>
      <c r="O2216" s="39"/>
      <c r="P2216" s="39"/>
      <c r="Q2216" s="39"/>
      <c r="R2216" s="39"/>
      <c r="S2216" s="39"/>
    </row>
    <row r="2217" spans="1:19" s="49" customFormat="1" ht="15.75" x14ac:dyDescent="0.2">
      <c r="A2217" s="122">
        <v>16</v>
      </c>
      <c r="B2217" s="125" t="s">
        <v>9637</v>
      </c>
      <c r="C2217" s="110">
        <v>11</v>
      </c>
      <c r="D2217" s="111"/>
      <c r="E2217" s="138" t="s">
        <v>9638</v>
      </c>
      <c r="F2217" s="25"/>
      <c r="G2217" s="25">
        <v>1000000</v>
      </c>
      <c r="I2217" s="39"/>
      <c r="J2217" s="39"/>
      <c r="K2217" s="39"/>
      <c r="L2217" s="39"/>
      <c r="M2217" s="39"/>
      <c r="N2217" s="39"/>
      <c r="O2217" s="39"/>
      <c r="P2217" s="39"/>
      <c r="Q2217" s="39"/>
      <c r="R2217" s="39"/>
      <c r="S2217" s="39"/>
    </row>
    <row r="2218" spans="1:19" s="49" customFormat="1" ht="15.75" x14ac:dyDescent="0.2">
      <c r="A2218" s="122">
        <v>17</v>
      </c>
      <c r="B2218" s="125" t="s">
        <v>9639</v>
      </c>
      <c r="C2218" s="110">
        <v>11</v>
      </c>
      <c r="D2218" s="111"/>
      <c r="E2218" s="138" t="s">
        <v>9640</v>
      </c>
      <c r="F2218" s="25"/>
      <c r="G2218" s="25">
        <v>1000000</v>
      </c>
      <c r="I2218" s="39"/>
      <c r="J2218" s="39"/>
      <c r="K2218" s="39"/>
      <c r="L2218" s="39"/>
      <c r="M2218" s="39"/>
      <c r="N2218" s="39"/>
      <c r="O2218" s="39"/>
      <c r="P2218" s="39"/>
      <c r="Q2218" s="39"/>
      <c r="R2218" s="39"/>
      <c r="S2218" s="39"/>
    </row>
    <row r="2219" spans="1:19" s="49" customFormat="1" ht="15.75" x14ac:dyDescent="0.2">
      <c r="A2219" s="122">
        <v>18</v>
      </c>
      <c r="B2219" s="125" t="s">
        <v>9641</v>
      </c>
      <c r="C2219" s="110">
        <v>11</v>
      </c>
      <c r="D2219" s="111"/>
      <c r="E2219" s="138" t="s">
        <v>9642</v>
      </c>
      <c r="F2219" s="25"/>
      <c r="G2219" s="25">
        <v>1000000</v>
      </c>
      <c r="I2219" s="39"/>
      <c r="J2219" s="39"/>
      <c r="K2219" s="39"/>
      <c r="L2219" s="39"/>
      <c r="M2219" s="39"/>
      <c r="N2219" s="39"/>
      <c r="O2219" s="39"/>
      <c r="P2219" s="39"/>
      <c r="Q2219" s="39"/>
      <c r="R2219" s="39"/>
      <c r="S2219" s="39"/>
    </row>
    <row r="2220" spans="1:19" s="49" customFormat="1" ht="15.75" x14ac:dyDescent="0.2">
      <c r="A2220" s="122">
        <v>19</v>
      </c>
      <c r="B2220" s="125" t="s">
        <v>9643</v>
      </c>
      <c r="C2220" s="110">
        <v>11</v>
      </c>
      <c r="D2220" s="111"/>
      <c r="E2220" s="138" t="s">
        <v>9644</v>
      </c>
      <c r="F2220" s="25"/>
      <c r="G2220" s="25">
        <v>1000000</v>
      </c>
      <c r="I2220" s="39"/>
      <c r="J2220" s="39"/>
      <c r="K2220" s="39"/>
      <c r="L2220" s="39"/>
      <c r="M2220" s="39"/>
      <c r="N2220" s="39"/>
      <c r="O2220" s="39"/>
      <c r="P2220" s="39"/>
      <c r="Q2220" s="39"/>
      <c r="R2220" s="39"/>
      <c r="S2220" s="39"/>
    </row>
    <row r="2221" spans="1:19" s="49" customFormat="1" ht="15.75" x14ac:dyDescent="0.2">
      <c r="A2221" s="122">
        <v>20</v>
      </c>
      <c r="B2221" s="125" t="s">
        <v>9645</v>
      </c>
      <c r="C2221" s="110">
        <v>11</v>
      </c>
      <c r="D2221" s="111"/>
      <c r="E2221" s="138" t="s">
        <v>9646</v>
      </c>
      <c r="F2221" s="25"/>
      <c r="G2221" s="25">
        <v>1000000</v>
      </c>
      <c r="I2221" s="39"/>
      <c r="J2221" s="39"/>
      <c r="K2221" s="39"/>
      <c r="L2221" s="39"/>
      <c r="M2221" s="39"/>
      <c r="N2221" s="39"/>
      <c r="O2221" s="39"/>
      <c r="P2221" s="39"/>
      <c r="Q2221" s="39"/>
      <c r="R2221" s="39"/>
      <c r="S2221" s="39"/>
    </row>
    <row r="2222" spans="1:19" s="49" customFormat="1" ht="15.75" x14ac:dyDescent="0.2">
      <c r="A2222" s="122">
        <v>21</v>
      </c>
      <c r="B2222" s="125" t="s">
        <v>9647</v>
      </c>
      <c r="C2222" s="110">
        <v>11</v>
      </c>
      <c r="D2222" s="111"/>
      <c r="E2222" s="138" t="s">
        <v>9648</v>
      </c>
      <c r="F2222" s="25"/>
      <c r="G2222" s="25">
        <v>2000000</v>
      </c>
      <c r="I2222" s="39"/>
      <c r="J2222" s="39"/>
      <c r="K2222" s="39"/>
      <c r="L2222" s="39"/>
      <c r="M2222" s="39"/>
      <c r="N2222" s="39"/>
      <c r="O2222" s="39"/>
      <c r="P2222" s="39"/>
      <c r="Q2222" s="39"/>
      <c r="R2222" s="39"/>
      <c r="S2222" s="39"/>
    </row>
    <row r="2223" spans="1:19" s="49" customFormat="1" ht="15.75" x14ac:dyDescent="0.2">
      <c r="A2223" s="122">
        <v>22</v>
      </c>
      <c r="B2223" s="125" t="s">
        <v>9649</v>
      </c>
      <c r="C2223" s="110">
        <v>12</v>
      </c>
      <c r="D2223" s="111"/>
      <c r="E2223" s="138" t="s">
        <v>9650</v>
      </c>
      <c r="F2223" s="25"/>
      <c r="G2223" s="25">
        <v>2500000</v>
      </c>
      <c r="I2223" s="39"/>
      <c r="J2223" s="39"/>
      <c r="K2223" s="39"/>
      <c r="L2223" s="39"/>
      <c r="M2223" s="39"/>
      <c r="N2223" s="39"/>
      <c r="O2223" s="39"/>
      <c r="P2223" s="39"/>
      <c r="Q2223" s="39"/>
      <c r="R2223" s="39"/>
      <c r="S2223" s="39"/>
    </row>
    <row r="2224" spans="1:19" s="49" customFormat="1" ht="15.75" x14ac:dyDescent="0.2">
      <c r="A2224" s="122">
        <v>23</v>
      </c>
      <c r="B2224" s="125" t="s">
        <v>9651</v>
      </c>
      <c r="C2224" s="110">
        <v>12</v>
      </c>
      <c r="D2224" s="111"/>
      <c r="E2224" s="138" t="s">
        <v>9652</v>
      </c>
      <c r="F2224" s="25"/>
      <c r="G2224" s="25">
        <v>2000000</v>
      </c>
      <c r="I2224" s="39"/>
      <c r="J2224" s="39"/>
      <c r="K2224" s="39"/>
      <c r="L2224" s="39"/>
      <c r="M2224" s="39"/>
      <c r="N2224" s="39"/>
      <c r="O2224" s="39"/>
      <c r="P2224" s="39"/>
      <c r="Q2224" s="39"/>
      <c r="R2224" s="39"/>
      <c r="S2224" s="39"/>
    </row>
    <row r="2225" spans="1:19" s="49" customFormat="1" ht="15.75" x14ac:dyDescent="0.2">
      <c r="A2225" s="122">
        <v>24</v>
      </c>
      <c r="B2225" s="125" t="s">
        <v>9653</v>
      </c>
      <c r="C2225" s="110">
        <v>13</v>
      </c>
      <c r="D2225" s="111"/>
      <c r="E2225" s="138" t="s">
        <v>9654</v>
      </c>
      <c r="F2225" s="25"/>
      <c r="G2225" s="25">
        <v>1000000</v>
      </c>
      <c r="I2225" s="39"/>
      <c r="J2225" s="39"/>
      <c r="K2225" s="39"/>
      <c r="L2225" s="39"/>
      <c r="M2225" s="39"/>
      <c r="N2225" s="39"/>
      <c r="O2225" s="39"/>
      <c r="P2225" s="39"/>
      <c r="Q2225" s="39"/>
      <c r="R2225" s="39"/>
      <c r="S2225" s="39"/>
    </row>
    <row r="2226" spans="1:19" s="49" customFormat="1" ht="15.75" x14ac:dyDescent="0.2">
      <c r="A2226" s="122">
        <v>25</v>
      </c>
      <c r="B2226" s="125" t="s">
        <v>9655</v>
      </c>
      <c r="C2226" s="110">
        <v>13</v>
      </c>
      <c r="D2226" s="111"/>
      <c r="E2226" s="138" t="s">
        <v>9656</v>
      </c>
      <c r="F2226" s="25"/>
      <c r="G2226" s="25">
        <v>5000000</v>
      </c>
      <c r="I2226" s="39"/>
      <c r="J2226" s="39"/>
      <c r="K2226" s="39"/>
      <c r="L2226" s="39"/>
      <c r="M2226" s="39"/>
      <c r="N2226" s="39"/>
      <c r="O2226" s="39"/>
      <c r="P2226" s="39"/>
      <c r="Q2226" s="39"/>
      <c r="R2226" s="39"/>
      <c r="S2226" s="39"/>
    </row>
    <row r="2227" spans="1:19" s="49" customFormat="1" ht="15.75" x14ac:dyDescent="0.2">
      <c r="A2227" s="122">
        <v>26</v>
      </c>
      <c r="B2227" s="125" t="s">
        <v>9657</v>
      </c>
      <c r="C2227" s="110">
        <v>14</v>
      </c>
      <c r="D2227" s="111"/>
      <c r="E2227" s="138" t="s">
        <v>9658</v>
      </c>
      <c r="F2227" s="25"/>
      <c r="G2227" s="25">
        <v>1000000</v>
      </c>
      <c r="I2227" s="39"/>
      <c r="J2227" s="39"/>
      <c r="K2227" s="39"/>
      <c r="L2227" s="39"/>
      <c r="M2227" s="39"/>
      <c r="N2227" s="39"/>
      <c r="O2227" s="39"/>
      <c r="P2227" s="39"/>
      <c r="Q2227" s="39"/>
      <c r="R2227" s="39"/>
      <c r="S2227" s="39"/>
    </row>
    <row r="2228" spans="1:19" s="49" customFormat="1" ht="15.75" x14ac:dyDescent="0.2">
      <c r="A2228" s="122">
        <v>27</v>
      </c>
      <c r="B2228" s="125" t="s">
        <v>9659</v>
      </c>
      <c r="C2228" s="110">
        <v>16</v>
      </c>
      <c r="D2228" s="111"/>
      <c r="E2228" s="138" t="s">
        <v>9660</v>
      </c>
      <c r="F2228" s="25"/>
      <c r="G2228" s="25">
        <v>2000000</v>
      </c>
      <c r="I2228" s="39"/>
      <c r="J2228" s="39"/>
      <c r="K2228" s="39"/>
      <c r="L2228" s="39"/>
      <c r="M2228" s="39"/>
      <c r="N2228" s="39"/>
      <c r="O2228" s="39"/>
      <c r="P2228" s="39"/>
      <c r="Q2228" s="39"/>
      <c r="R2228" s="39"/>
      <c r="S2228" s="39"/>
    </row>
    <row r="2229" spans="1:19" s="49" customFormat="1" ht="15.75" x14ac:dyDescent="0.2">
      <c r="A2229" s="122">
        <v>28</v>
      </c>
      <c r="B2229" s="125" t="s">
        <v>9661</v>
      </c>
      <c r="C2229" s="110">
        <v>17</v>
      </c>
      <c r="D2229" s="111"/>
      <c r="E2229" s="138" t="s">
        <v>9662</v>
      </c>
      <c r="F2229" s="25"/>
      <c r="G2229" s="25">
        <v>2500000</v>
      </c>
      <c r="I2229" s="39"/>
      <c r="J2229" s="39"/>
      <c r="K2229" s="39"/>
      <c r="L2229" s="39"/>
      <c r="M2229" s="39"/>
      <c r="N2229" s="39"/>
      <c r="O2229" s="39"/>
      <c r="P2229" s="39"/>
      <c r="Q2229" s="39"/>
      <c r="R2229" s="39"/>
      <c r="S2229" s="39"/>
    </row>
    <row r="2230" spans="1:19" s="49" customFormat="1" ht="15.75" x14ac:dyDescent="0.2">
      <c r="A2230" s="122">
        <v>29</v>
      </c>
      <c r="B2230" s="125" t="s">
        <v>9663</v>
      </c>
      <c r="C2230" s="110">
        <v>17</v>
      </c>
      <c r="D2230" s="111"/>
      <c r="E2230" s="138" t="s">
        <v>9664</v>
      </c>
      <c r="F2230" s="25"/>
      <c r="G2230" s="25">
        <v>2500000</v>
      </c>
      <c r="I2230" s="39"/>
      <c r="J2230" s="39"/>
      <c r="K2230" s="39"/>
      <c r="L2230" s="39"/>
      <c r="M2230" s="39"/>
      <c r="N2230" s="39"/>
      <c r="O2230" s="39"/>
      <c r="P2230" s="39"/>
      <c r="Q2230" s="39"/>
      <c r="R2230" s="39"/>
      <c r="S2230" s="39"/>
    </row>
    <row r="2231" spans="1:19" s="49" customFormat="1" ht="15.75" x14ac:dyDescent="0.2">
      <c r="A2231" s="122">
        <v>30</v>
      </c>
      <c r="B2231" s="125" t="s">
        <v>9665</v>
      </c>
      <c r="C2231" s="110">
        <v>18</v>
      </c>
      <c r="D2231" s="111"/>
      <c r="E2231" s="138" t="s">
        <v>9666</v>
      </c>
      <c r="F2231" s="25"/>
      <c r="G2231" s="25">
        <v>1000000</v>
      </c>
      <c r="I2231" s="39"/>
      <c r="J2231" s="39"/>
      <c r="K2231" s="39"/>
      <c r="L2231" s="39"/>
      <c r="M2231" s="39"/>
      <c r="N2231" s="39"/>
      <c r="O2231" s="39"/>
      <c r="P2231" s="39"/>
      <c r="Q2231" s="39"/>
      <c r="R2231" s="39"/>
      <c r="S2231" s="39"/>
    </row>
    <row r="2232" spans="1:19" s="49" customFormat="1" ht="15.75" x14ac:dyDescent="0.2">
      <c r="A2232" s="122">
        <v>31</v>
      </c>
      <c r="B2232" s="125" t="s">
        <v>9667</v>
      </c>
      <c r="C2232" s="110">
        <v>20</v>
      </c>
      <c r="D2232" s="111"/>
      <c r="E2232" s="138" t="s">
        <v>9668</v>
      </c>
      <c r="F2232" s="25"/>
      <c r="G2232" s="25">
        <v>1000000</v>
      </c>
      <c r="I2232" s="39"/>
      <c r="J2232" s="39"/>
      <c r="K2232" s="39"/>
      <c r="L2232" s="39"/>
      <c r="M2232" s="39"/>
      <c r="N2232" s="39"/>
      <c r="O2232" s="39"/>
      <c r="P2232" s="39"/>
      <c r="Q2232" s="39"/>
      <c r="R2232" s="39"/>
      <c r="S2232" s="39"/>
    </row>
    <row r="2233" spans="1:19" s="49" customFormat="1" ht="31.5" x14ac:dyDescent="0.2">
      <c r="A2233" s="122">
        <v>32</v>
      </c>
      <c r="B2233" s="125" t="s">
        <v>9669</v>
      </c>
      <c r="C2233" s="110">
        <v>20</v>
      </c>
      <c r="D2233" s="111"/>
      <c r="E2233" s="126" t="s">
        <v>9670</v>
      </c>
      <c r="F2233" s="25"/>
      <c r="G2233" s="25">
        <v>500000</v>
      </c>
      <c r="I2233" s="39"/>
      <c r="J2233" s="39"/>
      <c r="K2233" s="39"/>
      <c r="L2233" s="39"/>
      <c r="M2233" s="39"/>
      <c r="N2233" s="39"/>
      <c r="O2233" s="39"/>
      <c r="P2233" s="39"/>
      <c r="Q2233" s="39"/>
      <c r="R2233" s="39"/>
      <c r="S2233" s="39"/>
    </row>
    <row r="2234" spans="1:19" s="49" customFormat="1" ht="15.75" x14ac:dyDescent="0.2">
      <c r="A2234" s="122">
        <v>33</v>
      </c>
      <c r="B2234" s="125" t="s">
        <v>9671</v>
      </c>
      <c r="C2234" s="110">
        <v>20</v>
      </c>
      <c r="D2234" s="111"/>
      <c r="E2234" s="138" t="s">
        <v>9672</v>
      </c>
      <c r="F2234" s="25"/>
      <c r="G2234" s="25">
        <v>500000</v>
      </c>
      <c r="I2234" s="39"/>
      <c r="J2234" s="39"/>
      <c r="K2234" s="39"/>
      <c r="L2234" s="39"/>
      <c r="M2234" s="39"/>
      <c r="N2234" s="39"/>
      <c r="O2234" s="39"/>
      <c r="P2234" s="39"/>
      <c r="Q2234" s="39"/>
      <c r="R2234" s="39"/>
      <c r="S2234" s="39"/>
    </row>
    <row r="2235" spans="1:19" s="49" customFormat="1" ht="15.75" x14ac:dyDescent="0.2">
      <c r="A2235" s="122">
        <v>34</v>
      </c>
      <c r="B2235" s="125" t="s">
        <v>9673</v>
      </c>
      <c r="C2235" s="110">
        <v>24</v>
      </c>
      <c r="D2235" s="111"/>
      <c r="E2235" s="138" t="s">
        <v>9674</v>
      </c>
      <c r="F2235" s="25"/>
      <c r="G2235" s="25">
        <v>2500000</v>
      </c>
      <c r="I2235" s="39"/>
      <c r="J2235" s="39"/>
      <c r="K2235" s="39"/>
      <c r="L2235" s="39"/>
      <c r="M2235" s="39"/>
      <c r="N2235" s="39"/>
      <c r="O2235" s="39"/>
      <c r="P2235" s="39"/>
      <c r="Q2235" s="39"/>
      <c r="R2235" s="39"/>
      <c r="S2235" s="39"/>
    </row>
    <row r="2236" spans="1:19" s="49" customFormat="1" ht="15.75" x14ac:dyDescent="0.2">
      <c r="A2236" s="122">
        <v>35</v>
      </c>
      <c r="B2236" s="125" t="s">
        <v>9675</v>
      </c>
      <c r="C2236" s="110">
        <v>25</v>
      </c>
      <c r="D2236" s="111"/>
      <c r="E2236" s="138" t="s">
        <v>9676</v>
      </c>
      <c r="F2236" s="25"/>
      <c r="G2236" s="25">
        <v>2000000</v>
      </c>
      <c r="I2236" s="39"/>
      <c r="J2236" s="39"/>
      <c r="K2236" s="39"/>
      <c r="L2236" s="39"/>
      <c r="M2236" s="39"/>
      <c r="N2236" s="39"/>
      <c r="O2236" s="39"/>
      <c r="P2236" s="39"/>
      <c r="Q2236" s="39"/>
      <c r="R2236" s="39"/>
      <c r="S2236" s="39"/>
    </row>
    <row r="2237" spans="1:19" s="49" customFormat="1" ht="15.75" x14ac:dyDescent="0.2">
      <c r="A2237" s="122">
        <v>36</v>
      </c>
      <c r="B2237" s="125" t="s">
        <v>9677</v>
      </c>
      <c r="C2237" s="110">
        <v>25</v>
      </c>
      <c r="D2237" s="111"/>
      <c r="E2237" s="138" t="s">
        <v>9678</v>
      </c>
      <c r="F2237" s="25"/>
      <c r="G2237" s="25">
        <v>1000000</v>
      </c>
      <c r="I2237" s="39"/>
      <c r="J2237" s="39"/>
      <c r="K2237" s="39"/>
      <c r="L2237" s="39"/>
      <c r="M2237" s="39"/>
      <c r="N2237" s="39"/>
      <c r="O2237" s="39"/>
      <c r="P2237" s="39"/>
      <c r="Q2237" s="39"/>
      <c r="R2237" s="39"/>
      <c r="S2237" s="39"/>
    </row>
    <row r="2238" spans="1:19" s="49" customFormat="1" ht="31.5" x14ac:dyDescent="0.2">
      <c r="A2238" s="122">
        <v>37</v>
      </c>
      <c r="B2238" s="125" t="s">
        <v>9679</v>
      </c>
      <c r="C2238" s="110">
        <v>26</v>
      </c>
      <c r="D2238" s="111"/>
      <c r="E2238" s="126" t="s">
        <v>9680</v>
      </c>
      <c r="F2238" s="25"/>
      <c r="G2238" s="25">
        <v>1000000</v>
      </c>
      <c r="I2238" s="39"/>
      <c r="J2238" s="39"/>
      <c r="K2238" s="39"/>
      <c r="L2238" s="39"/>
      <c r="M2238" s="39"/>
      <c r="N2238" s="39"/>
      <c r="O2238" s="39"/>
      <c r="P2238" s="39"/>
      <c r="Q2238" s="39"/>
      <c r="R2238" s="39"/>
      <c r="S2238" s="39"/>
    </row>
    <row r="2239" spans="1:19" s="49" customFormat="1" ht="31.5" x14ac:dyDescent="0.2">
      <c r="A2239" s="122">
        <v>38</v>
      </c>
      <c r="B2239" s="125" t="s">
        <v>9681</v>
      </c>
      <c r="C2239" s="110">
        <v>26</v>
      </c>
      <c r="D2239" s="111"/>
      <c r="E2239" s="126" t="s">
        <v>9682</v>
      </c>
      <c r="F2239" s="25"/>
      <c r="G2239" s="25">
        <v>1000000</v>
      </c>
      <c r="I2239" s="39"/>
      <c r="J2239" s="39"/>
      <c r="K2239" s="39"/>
      <c r="L2239" s="39"/>
      <c r="M2239" s="39"/>
      <c r="N2239" s="39"/>
      <c r="O2239" s="39"/>
      <c r="P2239" s="39"/>
      <c r="Q2239" s="39"/>
      <c r="R2239" s="39"/>
      <c r="S2239" s="39"/>
    </row>
    <row r="2240" spans="1:19" s="49" customFormat="1" ht="15.75" x14ac:dyDescent="0.2">
      <c r="A2240" s="122">
        <v>39</v>
      </c>
      <c r="B2240" s="125" t="s">
        <v>9683</v>
      </c>
      <c r="C2240" s="110">
        <v>26</v>
      </c>
      <c r="D2240" s="111"/>
      <c r="E2240" s="138" t="s">
        <v>9684</v>
      </c>
      <c r="F2240" s="25"/>
      <c r="G2240" s="25">
        <v>1000000</v>
      </c>
      <c r="I2240" s="39"/>
      <c r="J2240" s="39"/>
      <c r="K2240" s="39"/>
      <c r="L2240" s="39"/>
      <c r="M2240" s="39"/>
      <c r="N2240" s="39"/>
      <c r="O2240" s="39"/>
      <c r="P2240" s="39"/>
      <c r="Q2240" s="39"/>
      <c r="R2240" s="39"/>
      <c r="S2240" s="39"/>
    </row>
    <row r="2241" spans="1:19" s="49" customFormat="1" ht="47.25" x14ac:dyDescent="0.2">
      <c r="A2241" s="122">
        <v>40</v>
      </c>
      <c r="B2241" s="125" t="s">
        <v>9685</v>
      </c>
      <c r="C2241" s="110">
        <v>26</v>
      </c>
      <c r="D2241" s="111"/>
      <c r="E2241" s="126" t="s">
        <v>9686</v>
      </c>
      <c r="F2241" s="25"/>
      <c r="G2241" s="25">
        <v>2000000</v>
      </c>
      <c r="I2241" s="39"/>
      <c r="J2241" s="39"/>
      <c r="K2241" s="39"/>
      <c r="L2241" s="39"/>
      <c r="M2241" s="39"/>
      <c r="N2241" s="39"/>
      <c r="O2241" s="39"/>
      <c r="P2241" s="39"/>
      <c r="Q2241" s="39"/>
      <c r="R2241" s="39"/>
      <c r="S2241" s="39"/>
    </row>
    <row r="2242" spans="1:19" s="49" customFormat="1" ht="63" x14ac:dyDescent="0.2">
      <c r="A2242" s="122">
        <v>41</v>
      </c>
      <c r="B2242" s="125" t="s">
        <v>9687</v>
      </c>
      <c r="C2242" s="110">
        <v>26</v>
      </c>
      <c r="D2242" s="111"/>
      <c r="E2242" s="126" t="s">
        <v>9688</v>
      </c>
      <c r="F2242" s="25"/>
      <c r="G2242" s="25">
        <v>2000000</v>
      </c>
      <c r="I2242" s="39"/>
      <c r="J2242" s="39"/>
      <c r="K2242" s="39"/>
      <c r="L2242" s="39"/>
      <c r="M2242" s="39"/>
      <c r="N2242" s="39"/>
      <c r="O2242" s="39"/>
      <c r="P2242" s="39"/>
      <c r="Q2242" s="39"/>
      <c r="R2242" s="39"/>
      <c r="S2242" s="39"/>
    </row>
    <row r="2243" spans="1:19" s="49" customFormat="1" ht="15.75" x14ac:dyDescent="0.2">
      <c r="A2243" s="122">
        <v>42</v>
      </c>
      <c r="B2243" s="125" t="s">
        <v>9689</v>
      </c>
      <c r="C2243" s="110">
        <v>27</v>
      </c>
      <c r="D2243" s="111"/>
      <c r="E2243" s="138" t="s">
        <v>9690</v>
      </c>
      <c r="F2243" s="25"/>
      <c r="G2243" s="25">
        <v>1000000</v>
      </c>
      <c r="I2243" s="39"/>
      <c r="J2243" s="39"/>
      <c r="K2243" s="39"/>
      <c r="L2243" s="39"/>
      <c r="M2243" s="39"/>
      <c r="N2243" s="39"/>
      <c r="O2243" s="39"/>
      <c r="P2243" s="39"/>
      <c r="Q2243" s="39"/>
      <c r="R2243" s="39"/>
      <c r="S2243" s="39"/>
    </row>
    <row r="2244" spans="1:19" s="49" customFormat="1" ht="31.5" x14ac:dyDescent="0.2">
      <c r="A2244" s="122">
        <v>43</v>
      </c>
      <c r="B2244" s="125" t="s">
        <v>9691</v>
      </c>
      <c r="C2244" s="110">
        <v>27</v>
      </c>
      <c r="D2244" s="111"/>
      <c r="E2244" s="126" t="s">
        <v>9692</v>
      </c>
      <c r="F2244" s="25"/>
      <c r="G2244" s="25">
        <v>3000000</v>
      </c>
      <c r="I2244" s="39"/>
      <c r="J2244" s="39"/>
      <c r="K2244" s="39"/>
      <c r="L2244" s="39"/>
      <c r="M2244" s="39"/>
      <c r="N2244" s="39"/>
      <c r="O2244" s="39"/>
      <c r="P2244" s="39"/>
      <c r="Q2244" s="39"/>
      <c r="R2244" s="39"/>
      <c r="S2244" s="39"/>
    </row>
    <row r="2245" spans="1:19" s="49" customFormat="1" ht="15.75" x14ac:dyDescent="0.2">
      <c r="A2245" s="122">
        <v>44</v>
      </c>
      <c r="B2245" s="125" t="s">
        <v>9693</v>
      </c>
      <c r="C2245" s="110">
        <v>28</v>
      </c>
      <c r="D2245" s="111"/>
      <c r="E2245" s="138" t="s">
        <v>9694</v>
      </c>
      <c r="F2245" s="25"/>
      <c r="G2245" s="25">
        <v>2000000</v>
      </c>
      <c r="I2245" s="39"/>
      <c r="J2245" s="39"/>
      <c r="K2245" s="39"/>
      <c r="L2245" s="39"/>
      <c r="M2245" s="39"/>
      <c r="N2245" s="39"/>
      <c r="O2245" s="39"/>
      <c r="P2245" s="39"/>
      <c r="Q2245" s="39"/>
      <c r="R2245" s="39"/>
      <c r="S2245" s="39"/>
    </row>
    <row r="2246" spans="1:19" s="49" customFormat="1" ht="15.75" x14ac:dyDescent="0.2">
      <c r="A2246" s="122">
        <v>45</v>
      </c>
      <c r="B2246" s="125" t="s">
        <v>9695</v>
      </c>
      <c r="C2246" s="110">
        <v>28</v>
      </c>
      <c r="D2246" s="111"/>
      <c r="E2246" s="138" t="s">
        <v>9696</v>
      </c>
      <c r="F2246" s="25"/>
      <c r="G2246" s="25">
        <v>3000000</v>
      </c>
      <c r="I2246" s="39"/>
      <c r="J2246" s="39"/>
      <c r="K2246" s="39"/>
      <c r="L2246" s="39"/>
      <c r="M2246" s="39"/>
      <c r="N2246" s="39"/>
      <c r="O2246" s="39"/>
      <c r="P2246" s="39"/>
      <c r="Q2246" s="39"/>
      <c r="R2246" s="39"/>
      <c r="S2246" s="39"/>
    </row>
    <row r="2247" spans="1:19" s="49" customFormat="1" ht="15.75" x14ac:dyDescent="0.2">
      <c r="A2247" s="122">
        <v>46</v>
      </c>
      <c r="B2247" s="125" t="s">
        <v>9697</v>
      </c>
      <c r="C2247" s="110">
        <v>29</v>
      </c>
      <c r="D2247" s="111"/>
      <c r="E2247" s="138" t="s">
        <v>9698</v>
      </c>
      <c r="F2247" s="25"/>
      <c r="G2247" s="25">
        <v>2000000</v>
      </c>
      <c r="I2247" s="39"/>
      <c r="J2247" s="39"/>
      <c r="K2247" s="39"/>
      <c r="L2247" s="39"/>
      <c r="M2247" s="39"/>
      <c r="N2247" s="39"/>
      <c r="O2247" s="39"/>
      <c r="P2247" s="39"/>
      <c r="Q2247" s="39"/>
      <c r="R2247" s="39"/>
      <c r="S2247" s="39"/>
    </row>
    <row r="2248" spans="1:19" s="49" customFormat="1" ht="15.75" x14ac:dyDescent="0.2">
      <c r="A2248" s="122">
        <v>47</v>
      </c>
      <c r="B2248" s="125" t="s">
        <v>9699</v>
      </c>
      <c r="C2248" s="110">
        <v>30</v>
      </c>
      <c r="D2248" s="111"/>
      <c r="E2248" s="138" t="s">
        <v>9700</v>
      </c>
      <c r="F2248" s="25"/>
      <c r="G2248" s="25">
        <v>3000000</v>
      </c>
      <c r="I2248" s="39"/>
      <c r="J2248" s="39"/>
      <c r="K2248" s="39"/>
      <c r="L2248" s="39"/>
      <c r="M2248" s="39"/>
      <c r="N2248" s="39"/>
      <c r="O2248" s="39"/>
      <c r="P2248" s="39"/>
      <c r="Q2248" s="39"/>
      <c r="R2248" s="39"/>
      <c r="S2248" s="39"/>
    </row>
    <row r="2249" spans="1:19" s="49" customFormat="1" ht="15.75" x14ac:dyDescent="0.2">
      <c r="A2249" s="122">
        <v>48</v>
      </c>
      <c r="B2249" s="125" t="s">
        <v>9701</v>
      </c>
      <c r="C2249" s="110">
        <v>30</v>
      </c>
      <c r="D2249" s="111"/>
      <c r="E2249" s="138" t="s">
        <v>9702</v>
      </c>
      <c r="F2249" s="25"/>
      <c r="G2249" s="25">
        <v>3000000</v>
      </c>
      <c r="I2249" s="39"/>
      <c r="J2249" s="39"/>
      <c r="K2249" s="39"/>
      <c r="L2249" s="39"/>
      <c r="M2249" s="39"/>
      <c r="N2249" s="39"/>
      <c r="O2249" s="39"/>
      <c r="P2249" s="39"/>
      <c r="Q2249" s="39"/>
      <c r="R2249" s="39"/>
      <c r="S2249" s="39"/>
    </row>
    <row r="2250" spans="1:19" s="49" customFormat="1" ht="15.75" x14ac:dyDescent="0.2">
      <c r="A2250" s="122">
        <v>49</v>
      </c>
      <c r="B2250" s="125" t="s">
        <v>9703</v>
      </c>
      <c r="C2250" s="110">
        <v>31</v>
      </c>
      <c r="D2250" s="111"/>
      <c r="E2250" s="138" t="s">
        <v>9704</v>
      </c>
      <c r="F2250" s="25"/>
      <c r="G2250" s="25">
        <v>2500000</v>
      </c>
      <c r="I2250" s="39"/>
      <c r="J2250" s="39"/>
      <c r="K2250" s="39"/>
      <c r="L2250" s="39"/>
      <c r="M2250" s="39"/>
      <c r="N2250" s="39"/>
      <c r="O2250" s="39"/>
      <c r="P2250" s="39"/>
      <c r="Q2250" s="39"/>
      <c r="R2250" s="39"/>
      <c r="S2250" s="39"/>
    </row>
    <row r="2251" spans="1:19" s="49" customFormat="1" ht="15.75" x14ac:dyDescent="0.2">
      <c r="A2251" s="122">
        <v>50</v>
      </c>
      <c r="B2251" s="125" t="s">
        <v>9705</v>
      </c>
      <c r="C2251" s="110">
        <v>32</v>
      </c>
      <c r="D2251" s="111"/>
      <c r="E2251" s="138" t="s">
        <v>9706</v>
      </c>
      <c r="F2251" s="25"/>
      <c r="G2251" s="25">
        <v>1000000</v>
      </c>
      <c r="I2251" s="39"/>
      <c r="J2251" s="39"/>
      <c r="K2251" s="39"/>
      <c r="L2251" s="39"/>
      <c r="M2251" s="39"/>
      <c r="N2251" s="39"/>
      <c r="O2251" s="39"/>
      <c r="P2251" s="39"/>
      <c r="Q2251" s="39"/>
      <c r="R2251" s="39"/>
      <c r="S2251" s="39"/>
    </row>
    <row r="2252" spans="1:19" s="49" customFormat="1" ht="15.75" x14ac:dyDescent="0.2">
      <c r="A2252" s="122">
        <v>51</v>
      </c>
      <c r="B2252" s="125" t="s">
        <v>9707</v>
      </c>
      <c r="C2252" s="110">
        <v>32</v>
      </c>
      <c r="D2252" s="111"/>
      <c r="E2252" s="138" t="s">
        <v>9708</v>
      </c>
      <c r="F2252" s="25"/>
      <c r="G2252" s="25">
        <v>1000000</v>
      </c>
      <c r="I2252" s="39"/>
      <c r="J2252" s="39"/>
      <c r="K2252" s="39"/>
      <c r="L2252" s="39"/>
      <c r="M2252" s="39"/>
      <c r="N2252" s="39"/>
      <c r="O2252" s="39"/>
      <c r="P2252" s="39"/>
      <c r="Q2252" s="39"/>
      <c r="R2252" s="39"/>
      <c r="S2252" s="39"/>
    </row>
    <row r="2253" spans="1:19" s="49" customFormat="1" ht="15.75" x14ac:dyDescent="0.2">
      <c r="A2253" s="122">
        <v>52</v>
      </c>
      <c r="B2253" s="125" t="s">
        <v>9709</v>
      </c>
      <c r="C2253" s="110">
        <v>34</v>
      </c>
      <c r="D2253" s="111"/>
      <c r="E2253" s="138" t="s">
        <v>9710</v>
      </c>
      <c r="F2253" s="25"/>
      <c r="G2253" s="25">
        <v>2000000</v>
      </c>
      <c r="I2253" s="39"/>
      <c r="J2253" s="39"/>
      <c r="K2253" s="39"/>
      <c r="L2253" s="39"/>
      <c r="M2253" s="39"/>
      <c r="N2253" s="39"/>
      <c r="O2253" s="39"/>
      <c r="P2253" s="39"/>
      <c r="Q2253" s="39"/>
      <c r="R2253" s="39"/>
      <c r="S2253" s="39"/>
    </row>
    <row r="2254" spans="1:19" s="49" customFormat="1" ht="15.75" x14ac:dyDescent="0.2">
      <c r="A2254" s="122">
        <v>53</v>
      </c>
      <c r="B2254" s="125" t="s">
        <v>9711</v>
      </c>
      <c r="C2254" s="110">
        <v>34</v>
      </c>
      <c r="D2254" s="111"/>
      <c r="E2254" s="138" t="s">
        <v>9712</v>
      </c>
      <c r="F2254" s="25"/>
      <c r="G2254" s="25">
        <v>1500000</v>
      </c>
      <c r="I2254" s="39"/>
      <c r="J2254" s="39"/>
      <c r="K2254" s="39"/>
      <c r="L2254" s="39"/>
      <c r="M2254" s="39"/>
      <c r="N2254" s="39"/>
      <c r="O2254" s="39"/>
      <c r="P2254" s="39"/>
      <c r="Q2254" s="39"/>
      <c r="R2254" s="39"/>
      <c r="S2254" s="39"/>
    </row>
    <row r="2255" spans="1:19" s="49" customFormat="1" ht="15.75" x14ac:dyDescent="0.2">
      <c r="A2255" s="122">
        <v>54</v>
      </c>
      <c r="B2255" s="125" t="s">
        <v>9713</v>
      </c>
      <c r="C2255" s="110">
        <v>35</v>
      </c>
      <c r="D2255" s="111"/>
      <c r="E2255" s="138" t="s">
        <v>9714</v>
      </c>
      <c r="F2255" s="25"/>
      <c r="G2255" s="25">
        <v>1000000</v>
      </c>
      <c r="I2255" s="39"/>
      <c r="J2255" s="39"/>
      <c r="K2255" s="39"/>
      <c r="L2255" s="39"/>
      <c r="M2255" s="39"/>
      <c r="N2255" s="39"/>
      <c r="O2255" s="39"/>
      <c r="P2255" s="39"/>
      <c r="Q2255" s="39"/>
      <c r="R2255" s="39"/>
      <c r="S2255" s="39"/>
    </row>
    <row r="2256" spans="1:19" s="49" customFormat="1" ht="15.75" x14ac:dyDescent="0.2">
      <c r="A2256" s="122">
        <v>55</v>
      </c>
      <c r="B2256" s="125" t="s">
        <v>9715</v>
      </c>
      <c r="C2256" s="110">
        <v>36</v>
      </c>
      <c r="D2256" s="111"/>
      <c r="E2256" s="138" t="s">
        <v>9716</v>
      </c>
      <c r="F2256" s="25"/>
      <c r="G2256" s="25">
        <v>1000000</v>
      </c>
      <c r="I2256" s="39"/>
      <c r="J2256" s="39"/>
      <c r="K2256" s="39"/>
      <c r="L2256" s="39"/>
      <c r="M2256" s="39"/>
      <c r="N2256" s="39"/>
      <c r="O2256" s="39"/>
      <c r="P2256" s="39"/>
      <c r="Q2256" s="39"/>
      <c r="R2256" s="39"/>
      <c r="S2256" s="39"/>
    </row>
    <row r="2257" spans="1:19" s="49" customFormat="1" ht="15.75" x14ac:dyDescent="0.2">
      <c r="A2257" s="122">
        <v>56</v>
      </c>
      <c r="B2257" s="125" t="s">
        <v>9717</v>
      </c>
      <c r="C2257" s="110">
        <v>36</v>
      </c>
      <c r="D2257" s="111"/>
      <c r="E2257" s="138" t="s">
        <v>9718</v>
      </c>
      <c r="F2257" s="25"/>
      <c r="G2257" s="25">
        <v>1000000</v>
      </c>
      <c r="I2257" s="39"/>
      <c r="J2257" s="39"/>
      <c r="K2257" s="39"/>
      <c r="L2257" s="39"/>
      <c r="M2257" s="39"/>
      <c r="N2257" s="39"/>
      <c r="O2257" s="39"/>
      <c r="P2257" s="39"/>
      <c r="Q2257" s="39"/>
      <c r="R2257" s="39"/>
      <c r="S2257" s="39"/>
    </row>
    <row r="2258" spans="1:19" s="49" customFormat="1" ht="31.5" x14ac:dyDescent="0.2">
      <c r="A2258" s="122">
        <v>57</v>
      </c>
      <c r="B2258" s="125" t="s">
        <v>9719</v>
      </c>
      <c r="C2258" s="110">
        <v>36</v>
      </c>
      <c r="D2258" s="111"/>
      <c r="E2258" s="126" t="s">
        <v>9720</v>
      </c>
      <c r="F2258" s="25"/>
      <c r="G2258" s="25">
        <v>1000000</v>
      </c>
      <c r="I2258" s="39"/>
      <c r="J2258" s="39"/>
      <c r="K2258" s="39"/>
      <c r="L2258" s="39"/>
      <c r="M2258" s="39"/>
      <c r="N2258" s="39"/>
      <c r="O2258" s="39"/>
      <c r="P2258" s="39"/>
      <c r="Q2258" s="39"/>
      <c r="R2258" s="39"/>
      <c r="S2258" s="39"/>
    </row>
    <row r="2259" spans="1:19" s="49" customFormat="1" ht="15.75" x14ac:dyDescent="0.2">
      <c r="A2259" s="122">
        <v>58</v>
      </c>
      <c r="B2259" s="125" t="s">
        <v>9721</v>
      </c>
      <c r="C2259" s="110">
        <v>39</v>
      </c>
      <c r="D2259" s="111"/>
      <c r="E2259" s="138" t="s">
        <v>9722</v>
      </c>
      <c r="F2259" s="25"/>
      <c r="G2259" s="25">
        <v>1000000</v>
      </c>
      <c r="I2259" s="39"/>
      <c r="J2259" s="39"/>
      <c r="K2259" s="39"/>
      <c r="L2259" s="39"/>
      <c r="M2259" s="39"/>
      <c r="N2259" s="39"/>
      <c r="O2259" s="39"/>
      <c r="P2259" s="39"/>
      <c r="Q2259" s="39"/>
      <c r="R2259" s="39"/>
      <c r="S2259" s="39"/>
    </row>
    <row r="2260" spans="1:19" s="49" customFormat="1" ht="15.75" x14ac:dyDescent="0.2">
      <c r="A2260" s="122">
        <v>59</v>
      </c>
      <c r="B2260" s="125" t="s">
        <v>9723</v>
      </c>
      <c r="C2260" s="110">
        <v>39</v>
      </c>
      <c r="D2260" s="111"/>
      <c r="E2260" s="138" t="s">
        <v>9724</v>
      </c>
      <c r="F2260" s="25"/>
      <c r="G2260" s="25">
        <v>1500000</v>
      </c>
      <c r="I2260" s="39"/>
      <c r="J2260" s="39"/>
      <c r="K2260" s="39"/>
      <c r="L2260" s="39"/>
      <c r="M2260" s="39"/>
      <c r="N2260" s="39"/>
      <c r="O2260" s="39"/>
      <c r="P2260" s="39"/>
      <c r="Q2260" s="39"/>
      <c r="R2260" s="39"/>
      <c r="S2260" s="39"/>
    </row>
    <row r="2261" spans="1:19" s="49" customFormat="1" ht="15.75" x14ac:dyDescent="0.2">
      <c r="A2261" s="122">
        <v>60</v>
      </c>
      <c r="B2261" s="125" t="s">
        <v>9725</v>
      </c>
      <c r="C2261" s="110">
        <v>41</v>
      </c>
      <c r="D2261" s="111"/>
      <c r="E2261" s="138" t="s">
        <v>9726</v>
      </c>
      <c r="F2261" s="25"/>
      <c r="G2261" s="25">
        <v>2000000</v>
      </c>
      <c r="I2261" s="39"/>
      <c r="J2261" s="39"/>
      <c r="K2261" s="39"/>
      <c r="L2261" s="39"/>
      <c r="M2261" s="39"/>
      <c r="N2261" s="39"/>
      <c r="O2261" s="39"/>
      <c r="P2261" s="39"/>
      <c r="Q2261" s="39"/>
      <c r="R2261" s="39"/>
      <c r="S2261" s="39"/>
    </row>
    <row r="2262" spans="1:19" s="49" customFormat="1" ht="15.75" x14ac:dyDescent="0.2">
      <c r="A2262" s="122">
        <v>61</v>
      </c>
      <c r="B2262" s="125" t="s">
        <v>9727</v>
      </c>
      <c r="C2262" s="110">
        <v>41</v>
      </c>
      <c r="D2262" s="111"/>
      <c r="E2262" s="138" t="s">
        <v>9728</v>
      </c>
      <c r="F2262" s="25"/>
      <c r="G2262" s="25">
        <v>2000000</v>
      </c>
      <c r="I2262" s="39"/>
      <c r="J2262" s="39"/>
      <c r="K2262" s="39"/>
      <c r="L2262" s="39"/>
      <c r="M2262" s="39"/>
      <c r="N2262" s="39"/>
      <c r="O2262" s="39"/>
      <c r="P2262" s="39"/>
      <c r="Q2262" s="39"/>
      <c r="R2262" s="39"/>
      <c r="S2262" s="39"/>
    </row>
    <row r="2263" spans="1:19" s="49" customFormat="1" ht="15.75" x14ac:dyDescent="0.2">
      <c r="A2263" s="122">
        <v>62</v>
      </c>
      <c r="B2263" s="125" t="s">
        <v>9729</v>
      </c>
      <c r="C2263" s="110">
        <v>41</v>
      </c>
      <c r="D2263" s="111"/>
      <c r="E2263" s="138" t="s">
        <v>9730</v>
      </c>
      <c r="F2263" s="25"/>
      <c r="G2263" s="25">
        <v>3000000</v>
      </c>
      <c r="I2263" s="39"/>
      <c r="J2263" s="39"/>
      <c r="K2263" s="39"/>
      <c r="L2263" s="39"/>
      <c r="M2263" s="39"/>
      <c r="N2263" s="39"/>
      <c r="O2263" s="39"/>
      <c r="P2263" s="39"/>
      <c r="Q2263" s="39"/>
      <c r="R2263" s="39"/>
      <c r="S2263" s="39"/>
    </row>
    <row r="2264" spans="1:19" s="49" customFormat="1" ht="15.75" x14ac:dyDescent="0.2">
      <c r="A2264" s="122">
        <v>63</v>
      </c>
      <c r="B2264" s="125" t="s">
        <v>9731</v>
      </c>
      <c r="C2264" s="110">
        <v>42</v>
      </c>
      <c r="D2264" s="111"/>
      <c r="E2264" s="138" t="s">
        <v>9732</v>
      </c>
      <c r="F2264" s="25"/>
      <c r="G2264" s="25">
        <v>2000000</v>
      </c>
      <c r="I2264" s="39"/>
      <c r="J2264" s="39"/>
      <c r="K2264" s="39"/>
      <c r="L2264" s="39"/>
      <c r="M2264" s="39"/>
      <c r="N2264" s="39"/>
      <c r="O2264" s="39"/>
      <c r="P2264" s="39"/>
      <c r="Q2264" s="39"/>
      <c r="R2264" s="39"/>
      <c r="S2264" s="39"/>
    </row>
    <row r="2265" spans="1:19" s="49" customFormat="1" ht="15.75" x14ac:dyDescent="0.2">
      <c r="A2265" s="122">
        <v>64</v>
      </c>
      <c r="B2265" s="125" t="s">
        <v>9733</v>
      </c>
      <c r="C2265" s="110">
        <v>43</v>
      </c>
      <c r="D2265" s="111"/>
      <c r="E2265" s="138" t="s">
        <v>9734</v>
      </c>
      <c r="F2265" s="25"/>
      <c r="G2265" s="25">
        <v>1000000</v>
      </c>
      <c r="I2265" s="39"/>
      <c r="J2265" s="39"/>
      <c r="K2265" s="39"/>
      <c r="L2265" s="39"/>
      <c r="M2265" s="39"/>
      <c r="N2265" s="39"/>
      <c r="O2265" s="39"/>
      <c r="P2265" s="39"/>
      <c r="Q2265" s="39"/>
      <c r="R2265" s="39"/>
      <c r="S2265" s="39"/>
    </row>
    <row r="2266" spans="1:19" s="49" customFormat="1" ht="15.75" x14ac:dyDescent="0.2">
      <c r="A2266" s="122">
        <v>65</v>
      </c>
      <c r="B2266" s="125" t="s">
        <v>9735</v>
      </c>
      <c r="C2266" s="110">
        <v>43</v>
      </c>
      <c r="D2266" s="111"/>
      <c r="E2266" s="138" t="s">
        <v>9736</v>
      </c>
      <c r="F2266" s="25"/>
      <c r="G2266" s="25">
        <v>1000000</v>
      </c>
      <c r="I2266" s="39"/>
      <c r="J2266" s="39"/>
      <c r="K2266" s="39"/>
      <c r="L2266" s="39"/>
      <c r="M2266" s="39"/>
      <c r="N2266" s="39"/>
      <c r="O2266" s="39"/>
      <c r="P2266" s="39"/>
      <c r="Q2266" s="39"/>
      <c r="R2266" s="39"/>
      <c r="S2266" s="39"/>
    </row>
    <row r="2267" spans="1:19" s="49" customFormat="1" ht="15.75" x14ac:dyDescent="0.2">
      <c r="A2267" s="122">
        <v>66</v>
      </c>
      <c r="B2267" s="125" t="s">
        <v>9737</v>
      </c>
      <c r="C2267" s="110">
        <v>43</v>
      </c>
      <c r="D2267" s="111"/>
      <c r="E2267" s="138" t="s">
        <v>9738</v>
      </c>
      <c r="F2267" s="25"/>
      <c r="G2267" s="25">
        <v>1000000</v>
      </c>
      <c r="I2267" s="39"/>
      <c r="J2267" s="39"/>
      <c r="K2267" s="39"/>
      <c r="L2267" s="39"/>
      <c r="M2267" s="39"/>
      <c r="N2267" s="39"/>
      <c r="O2267" s="39"/>
      <c r="P2267" s="39"/>
      <c r="Q2267" s="39"/>
      <c r="R2267" s="39"/>
      <c r="S2267" s="39"/>
    </row>
    <row r="2268" spans="1:19" s="49" customFormat="1" ht="15.75" x14ac:dyDescent="0.2">
      <c r="A2268" s="122">
        <v>67</v>
      </c>
      <c r="B2268" s="125" t="s">
        <v>9739</v>
      </c>
      <c r="C2268" s="110">
        <v>43</v>
      </c>
      <c r="D2268" s="111"/>
      <c r="E2268" s="138" t="s">
        <v>9740</v>
      </c>
      <c r="F2268" s="25"/>
      <c r="G2268" s="25">
        <v>1000000</v>
      </c>
      <c r="I2268" s="39"/>
      <c r="J2268" s="39"/>
      <c r="K2268" s="39"/>
      <c r="L2268" s="39"/>
      <c r="M2268" s="39"/>
      <c r="N2268" s="39"/>
      <c r="O2268" s="39"/>
      <c r="P2268" s="39"/>
      <c r="Q2268" s="39"/>
      <c r="R2268" s="39"/>
      <c r="S2268" s="39"/>
    </row>
    <row r="2269" spans="1:19" s="49" customFormat="1" ht="15.75" x14ac:dyDescent="0.2">
      <c r="A2269" s="122">
        <v>68</v>
      </c>
      <c r="B2269" s="125" t="s">
        <v>9741</v>
      </c>
      <c r="C2269" s="110">
        <v>44</v>
      </c>
      <c r="D2269" s="111"/>
      <c r="E2269" s="138" t="s">
        <v>9742</v>
      </c>
      <c r="F2269" s="25"/>
      <c r="G2269" s="25">
        <v>3000000</v>
      </c>
      <c r="I2269" s="39"/>
      <c r="J2269" s="39"/>
      <c r="K2269" s="39"/>
      <c r="L2269" s="39"/>
      <c r="M2269" s="39"/>
      <c r="N2269" s="39"/>
      <c r="O2269" s="39"/>
      <c r="P2269" s="39"/>
      <c r="Q2269" s="39"/>
      <c r="R2269" s="39"/>
      <c r="S2269" s="39"/>
    </row>
    <row r="2270" spans="1:19" s="49" customFormat="1" ht="15.75" x14ac:dyDescent="0.2">
      <c r="A2270" s="122">
        <v>69</v>
      </c>
      <c r="B2270" s="125" t="s">
        <v>9743</v>
      </c>
      <c r="C2270" s="110">
        <v>45</v>
      </c>
      <c r="D2270" s="111"/>
      <c r="E2270" s="138" t="s">
        <v>9744</v>
      </c>
      <c r="F2270" s="25"/>
      <c r="G2270" s="25">
        <v>1000000</v>
      </c>
      <c r="I2270" s="39"/>
      <c r="J2270" s="39"/>
      <c r="K2270" s="39"/>
      <c r="L2270" s="39"/>
      <c r="M2270" s="39"/>
      <c r="N2270" s="39"/>
      <c r="O2270" s="39"/>
      <c r="P2270" s="39"/>
      <c r="Q2270" s="39"/>
      <c r="R2270" s="39"/>
      <c r="S2270" s="39"/>
    </row>
    <row r="2271" spans="1:19" s="49" customFormat="1" ht="15.75" x14ac:dyDescent="0.2">
      <c r="A2271" s="122">
        <v>70</v>
      </c>
      <c r="B2271" s="125" t="s">
        <v>9745</v>
      </c>
      <c r="C2271" s="110">
        <v>45</v>
      </c>
      <c r="D2271" s="111"/>
      <c r="E2271" s="138" t="s">
        <v>9746</v>
      </c>
      <c r="F2271" s="25"/>
      <c r="G2271" s="25">
        <v>500000</v>
      </c>
      <c r="I2271" s="39"/>
      <c r="J2271" s="39"/>
      <c r="K2271" s="39"/>
      <c r="L2271" s="39"/>
      <c r="M2271" s="39"/>
      <c r="N2271" s="39"/>
      <c r="O2271" s="39"/>
      <c r="P2271" s="39"/>
      <c r="Q2271" s="39"/>
      <c r="R2271" s="39"/>
      <c r="S2271" s="39"/>
    </row>
    <row r="2272" spans="1:19" s="49" customFormat="1" ht="15.75" x14ac:dyDescent="0.2">
      <c r="A2272" s="122">
        <v>71</v>
      </c>
      <c r="B2272" s="125" t="s">
        <v>9747</v>
      </c>
      <c r="C2272" s="110">
        <v>46</v>
      </c>
      <c r="D2272" s="111"/>
      <c r="E2272" s="138" t="s">
        <v>9748</v>
      </c>
      <c r="F2272" s="25"/>
      <c r="G2272" s="25">
        <v>2000000</v>
      </c>
      <c r="I2272" s="39"/>
      <c r="J2272" s="39"/>
      <c r="K2272" s="39"/>
      <c r="L2272" s="39"/>
      <c r="M2272" s="39"/>
      <c r="N2272" s="39"/>
      <c r="O2272" s="39"/>
      <c r="P2272" s="39"/>
      <c r="Q2272" s="39"/>
      <c r="R2272" s="39"/>
      <c r="S2272" s="39"/>
    </row>
    <row r="2273" spans="1:19" s="49" customFormat="1" ht="15.75" x14ac:dyDescent="0.2">
      <c r="A2273" s="122">
        <v>72</v>
      </c>
      <c r="B2273" s="125" t="s">
        <v>9749</v>
      </c>
      <c r="C2273" s="110">
        <v>48</v>
      </c>
      <c r="D2273" s="111"/>
      <c r="E2273" s="138" t="s">
        <v>9750</v>
      </c>
      <c r="F2273" s="25"/>
      <c r="G2273" s="25">
        <v>3000000</v>
      </c>
      <c r="I2273" s="39"/>
      <c r="J2273" s="39"/>
      <c r="K2273" s="39"/>
      <c r="L2273" s="39"/>
      <c r="M2273" s="39"/>
      <c r="N2273" s="39"/>
      <c r="O2273" s="39"/>
      <c r="P2273" s="39"/>
      <c r="Q2273" s="39"/>
      <c r="R2273" s="39"/>
      <c r="S2273" s="39"/>
    </row>
    <row r="2274" spans="1:19" s="49" customFormat="1" ht="15.75" x14ac:dyDescent="0.2">
      <c r="A2274" s="122">
        <v>73</v>
      </c>
      <c r="B2274" s="125" t="s">
        <v>9751</v>
      </c>
      <c r="C2274" s="110">
        <v>48</v>
      </c>
      <c r="D2274" s="111"/>
      <c r="E2274" s="138" t="s">
        <v>9752</v>
      </c>
      <c r="F2274" s="25"/>
      <c r="G2274" s="25">
        <v>5000000</v>
      </c>
      <c r="I2274" s="39"/>
      <c r="J2274" s="39"/>
      <c r="K2274" s="39"/>
      <c r="L2274" s="39"/>
      <c r="M2274" s="39"/>
      <c r="N2274" s="39"/>
      <c r="O2274" s="39"/>
      <c r="P2274" s="39"/>
      <c r="Q2274" s="39"/>
      <c r="R2274" s="39"/>
      <c r="S2274" s="39"/>
    </row>
    <row r="2275" spans="1:19" s="49" customFormat="1" ht="15.75" x14ac:dyDescent="0.2">
      <c r="A2275" s="122">
        <v>74</v>
      </c>
      <c r="B2275" s="125" t="s">
        <v>9753</v>
      </c>
      <c r="C2275" s="110">
        <v>49</v>
      </c>
      <c r="D2275" s="111"/>
      <c r="E2275" s="138" t="s">
        <v>9754</v>
      </c>
      <c r="F2275" s="25"/>
      <c r="G2275" s="25">
        <v>2000000</v>
      </c>
      <c r="I2275" s="39"/>
      <c r="J2275" s="39"/>
      <c r="K2275" s="39"/>
      <c r="L2275" s="39"/>
      <c r="M2275" s="39"/>
      <c r="N2275" s="39"/>
      <c r="O2275" s="39"/>
      <c r="P2275" s="39"/>
      <c r="Q2275" s="39"/>
      <c r="R2275" s="39"/>
      <c r="S2275" s="39"/>
    </row>
    <row r="2276" spans="1:19" s="49" customFormat="1" ht="15.75" x14ac:dyDescent="0.2">
      <c r="A2276" s="122">
        <v>75</v>
      </c>
      <c r="B2276" s="125" t="s">
        <v>9755</v>
      </c>
      <c r="C2276" s="110">
        <v>52</v>
      </c>
      <c r="D2276" s="111"/>
      <c r="E2276" s="138" t="s">
        <v>9756</v>
      </c>
      <c r="F2276" s="25"/>
      <c r="G2276" s="25">
        <v>2000000</v>
      </c>
      <c r="I2276" s="39"/>
      <c r="J2276" s="39"/>
      <c r="K2276" s="39"/>
      <c r="L2276" s="39"/>
      <c r="M2276" s="39"/>
      <c r="N2276" s="39"/>
      <c r="O2276" s="39"/>
      <c r="P2276" s="39"/>
      <c r="Q2276" s="39"/>
      <c r="R2276" s="39"/>
      <c r="S2276" s="39"/>
    </row>
    <row r="2277" spans="1:19" s="49" customFormat="1" ht="15.75" x14ac:dyDescent="0.2">
      <c r="A2277" s="122">
        <v>76</v>
      </c>
      <c r="B2277" s="125" t="s">
        <v>9757</v>
      </c>
      <c r="C2277" s="110">
        <v>52</v>
      </c>
      <c r="D2277" s="111"/>
      <c r="E2277" s="138" t="s">
        <v>9758</v>
      </c>
      <c r="F2277" s="25"/>
      <c r="G2277" s="25">
        <v>1500000</v>
      </c>
      <c r="I2277" s="39"/>
      <c r="J2277" s="39"/>
      <c r="K2277" s="39"/>
      <c r="L2277" s="39"/>
      <c r="M2277" s="39"/>
      <c r="N2277" s="39"/>
      <c r="O2277" s="39"/>
      <c r="P2277" s="39"/>
      <c r="Q2277" s="39"/>
      <c r="R2277" s="39"/>
      <c r="S2277" s="39"/>
    </row>
    <row r="2278" spans="1:19" s="49" customFormat="1" ht="31.5" x14ac:dyDescent="0.2">
      <c r="A2278" s="122">
        <v>77</v>
      </c>
      <c r="B2278" s="125" t="s">
        <v>9759</v>
      </c>
      <c r="C2278" s="110">
        <v>52</v>
      </c>
      <c r="D2278" s="111"/>
      <c r="E2278" s="126" t="s">
        <v>9760</v>
      </c>
      <c r="F2278" s="25"/>
      <c r="G2278" s="25">
        <v>3000000</v>
      </c>
      <c r="I2278" s="39"/>
      <c r="J2278" s="39"/>
      <c r="K2278" s="39"/>
      <c r="L2278" s="39"/>
      <c r="M2278" s="39"/>
      <c r="N2278" s="39"/>
      <c r="O2278" s="39"/>
      <c r="P2278" s="39"/>
      <c r="Q2278" s="39"/>
      <c r="R2278" s="39"/>
      <c r="S2278" s="39"/>
    </row>
    <row r="2279" spans="1:19" s="49" customFormat="1" ht="15.75" x14ac:dyDescent="0.2">
      <c r="A2279" s="122">
        <v>78</v>
      </c>
      <c r="B2279" s="125" t="s">
        <v>9761</v>
      </c>
      <c r="C2279" s="110">
        <v>53</v>
      </c>
      <c r="D2279" s="111"/>
      <c r="E2279" s="138" t="s">
        <v>9762</v>
      </c>
      <c r="F2279" s="25"/>
      <c r="G2279" s="25">
        <v>1000000</v>
      </c>
      <c r="I2279" s="39"/>
      <c r="J2279" s="39"/>
      <c r="K2279" s="39"/>
      <c r="L2279" s="39"/>
      <c r="M2279" s="39"/>
      <c r="N2279" s="39"/>
      <c r="O2279" s="39"/>
      <c r="P2279" s="39"/>
      <c r="Q2279" s="39"/>
      <c r="R2279" s="39"/>
      <c r="S2279" s="39"/>
    </row>
    <row r="2280" spans="1:19" s="49" customFormat="1" ht="15.75" x14ac:dyDescent="0.2">
      <c r="A2280" s="122">
        <v>79</v>
      </c>
      <c r="B2280" s="125" t="s">
        <v>9763</v>
      </c>
      <c r="C2280" s="110">
        <v>53</v>
      </c>
      <c r="D2280" s="111"/>
      <c r="E2280" s="138" t="s">
        <v>9764</v>
      </c>
      <c r="F2280" s="25"/>
      <c r="G2280" s="25">
        <v>1000000</v>
      </c>
      <c r="I2280" s="39"/>
      <c r="J2280" s="39"/>
      <c r="K2280" s="39"/>
      <c r="L2280" s="39"/>
      <c r="M2280" s="39"/>
      <c r="N2280" s="39"/>
      <c r="O2280" s="39"/>
      <c r="P2280" s="39"/>
      <c r="Q2280" s="39"/>
      <c r="R2280" s="39"/>
      <c r="S2280" s="39"/>
    </row>
    <row r="2281" spans="1:19" s="49" customFormat="1" ht="15.75" x14ac:dyDescent="0.2">
      <c r="A2281" s="122">
        <v>80</v>
      </c>
      <c r="B2281" s="125" t="s">
        <v>9765</v>
      </c>
      <c r="C2281" s="110">
        <v>53</v>
      </c>
      <c r="D2281" s="111"/>
      <c r="E2281" s="138" t="s">
        <v>9766</v>
      </c>
      <c r="F2281" s="25"/>
      <c r="G2281" s="25">
        <v>1500000</v>
      </c>
      <c r="I2281" s="39"/>
      <c r="J2281" s="39"/>
      <c r="K2281" s="39"/>
      <c r="L2281" s="39"/>
      <c r="M2281" s="39"/>
      <c r="N2281" s="39"/>
      <c r="O2281" s="39"/>
      <c r="P2281" s="39"/>
      <c r="Q2281" s="39"/>
      <c r="R2281" s="39"/>
      <c r="S2281" s="39"/>
    </row>
    <row r="2282" spans="1:19" s="49" customFormat="1" ht="15.75" x14ac:dyDescent="0.2">
      <c r="A2282" s="122">
        <v>81</v>
      </c>
      <c r="B2282" s="125" t="s">
        <v>9767</v>
      </c>
      <c r="C2282" s="110">
        <v>53</v>
      </c>
      <c r="D2282" s="111"/>
      <c r="E2282" s="138" t="s">
        <v>9768</v>
      </c>
      <c r="F2282" s="25"/>
      <c r="G2282" s="25">
        <v>2000000</v>
      </c>
      <c r="I2282" s="39"/>
      <c r="J2282" s="39"/>
      <c r="K2282" s="39"/>
      <c r="L2282" s="39"/>
      <c r="M2282" s="39"/>
      <c r="N2282" s="39"/>
      <c r="O2282" s="39"/>
      <c r="P2282" s="39"/>
      <c r="Q2282" s="39"/>
      <c r="R2282" s="39"/>
      <c r="S2282" s="39"/>
    </row>
    <row r="2283" spans="1:19" s="49" customFormat="1" ht="15.75" x14ac:dyDescent="0.2">
      <c r="A2283" s="122">
        <v>82</v>
      </c>
      <c r="B2283" s="125" t="s">
        <v>9769</v>
      </c>
      <c r="C2283" s="110">
        <v>53</v>
      </c>
      <c r="D2283" s="111"/>
      <c r="E2283" s="138" t="s">
        <v>9770</v>
      </c>
      <c r="F2283" s="25"/>
      <c r="G2283" s="25">
        <v>2000000</v>
      </c>
      <c r="I2283" s="39"/>
      <c r="J2283" s="39"/>
      <c r="K2283" s="39"/>
      <c r="L2283" s="39"/>
      <c r="M2283" s="39"/>
      <c r="N2283" s="39"/>
      <c r="O2283" s="39"/>
      <c r="P2283" s="39"/>
      <c r="Q2283" s="39"/>
      <c r="R2283" s="39"/>
      <c r="S2283" s="39"/>
    </row>
    <row r="2284" spans="1:19" s="49" customFormat="1" ht="15.75" x14ac:dyDescent="0.2">
      <c r="A2284" s="122">
        <v>83</v>
      </c>
      <c r="B2284" s="125" t="s">
        <v>9771</v>
      </c>
      <c r="C2284" s="110">
        <v>54</v>
      </c>
      <c r="D2284" s="111"/>
      <c r="E2284" s="138" t="s">
        <v>9772</v>
      </c>
      <c r="F2284" s="25"/>
      <c r="G2284" s="25">
        <v>2000000</v>
      </c>
      <c r="I2284" s="39"/>
      <c r="J2284" s="39"/>
      <c r="K2284" s="39"/>
      <c r="L2284" s="39"/>
      <c r="M2284" s="39"/>
      <c r="N2284" s="39"/>
      <c r="O2284" s="39"/>
      <c r="P2284" s="39"/>
      <c r="Q2284" s="39"/>
      <c r="R2284" s="39"/>
      <c r="S2284" s="39"/>
    </row>
    <row r="2285" spans="1:19" s="49" customFormat="1" ht="15.75" x14ac:dyDescent="0.2">
      <c r="A2285" s="122">
        <v>84</v>
      </c>
      <c r="B2285" s="125" t="s">
        <v>9773</v>
      </c>
      <c r="C2285" s="110">
        <v>56</v>
      </c>
      <c r="D2285" s="111"/>
      <c r="E2285" s="138" t="s">
        <v>9774</v>
      </c>
      <c r="F2285" s="25"/>
      <c r="G2285" s="25">
        <v>1000000</v>
      </c>
      <c r="I2285" s="39"/>
      <c r="J2285" s="39"/>
      <c r="K2285" s="39"/>
      <c r="L2285" s="39"/>
      <c r="M2285" s="39"/>
      <c r="N2285" s="39"/>
      <c r="O2285" s="39"/>
      <c r="P2285" s="39"/>
      <c r="Q2285" s="39"/>
      <c r="R2285" s="39"/>
      <c r="S2285" s="39"/>
    </row>
    <row r="2286" spans="1:19" s="49" customFormat="1" ht="15.75" x14ac:dyDescent="0.2">
      <c r="A2286" s="122">
        <v>85</v>
      </c>
      <c r="B2286" s="125" t="s">
        <v>9775</v>
      </c>
      <c r="C2286" s="110">
        <v>56</v>
      </c>
      <c r="D2286" s="111"/>
      <c r="E2286" s="138" t="s">
        <v>9776</v>
      </c>
      <c r="F2286" s="25"/>
      <c r="G2286" s="25">
        <v>2000000</v>
      </c>
      <c r="I2286" s="39"/>
      <c r="J2286" s="39"/>
      <c r="K2286" s="39"/>
      <c r="L2286" s="39"/>
      <c r="M2286" s="39"/>
      <c r="N2286" s="39"/>
      <c r="O2286" s="39"/>
      <c r="P2286" s="39"/>
      <c r="Q2286" s="39"/>
      <c r="R2286" s="39"/>
      <c r="S2286" s="39"/>
    </row>
    <row r="2287" spans="1:19" s="49" customFormat="1" ht="15.75" x14ac:dyDescent="0.2">
      <c r="A2287" s="122">
        <v>86</v>
      </c>
      <c r="B2287" s="125" t="s">
        <v>9777</v>
      </c>
      <c r="C2287" s="110">
        <v>56</v>
      </c>
      <c r="D2287" s="111"/>
      <c r="E2287" s="138" t="s">
        <v>9778</v>
      </c>
      <c r="F2287" s="25"/>
      <c r="G2287" s="25">
        <v>2000000</v>
      </c>
      <c r="I2287" s="39"/>
      <c r="J2287" s="39"/>
      <c r="K2287" s="39"/>
      <c r="L2287" s="39"/>
      <c r="M2287" s="39"/>
      <c r="N2287" s="39"/>
      <c r="O2287" s="39"/>
      <c r="P2287" s="39"/>
      <c r="Q2287" s="39"/>
      <c r="R2287" s="39"/>
      <c r="S2287" s="39"/>
    </row>
    <row r="2288" spans="1:19" s="49" customFormat="1" ht="15.75" x14ac:dyDescent="0.2">
      <c r="A2288" s="122">
        <v>87</v>
      </c>
      <c r="B2288" s="125" t="s">
        <v>9779</v>
      </c>
      <c r="C2288" s="110">
        <v>57</v>
      </c>
      <c r="D2288" s="111"/>
      <c r="E2288" s="138" t="s">
        <v>9780</v>
      </c>
      <c r="F2288" s="25"/>
      <c r="G2288" s="25">
        <v>1000000</v>
      </c>
      <c r="I2288" s="39"/>
      <c r="J2288" s="39"/>
      <c r="K2288" s="39"/>
      <c r="L2288" s="39"/>
      <c r="M2288" s="39"/>
      <c r="N2288" s="39"/>
      <c r="O2288" s="39"/>
      <c r="P2288" s="39"/>
      <c r="Q2288" s="39"/>
      <c r="R2288" s="39"/>
      <c r="S2288" s="39"/>
    </row>
    <row r="2289" spans="1:19" s="49" customFormat="1" ht="15.75" x14ac:dyDescent="0.2">
      <c r="A2289" s="122">
        <v>88</v>
      </c>
      <c r="B2289" s="125" t="s">
        <v>9781</v>
      </c>
      <c r="C2289" s="110">
        <v>57</v>
      </c>
      <c r="D2289" s="111"/>
      <c r="E2289" s="138" t="s">
        <v>9782</v>
      </c>
      <c r="F2289" s="25"/>
      <c r="G2289" s="25">
        <v>1000000</v>
      </c>
      <c r="I2289" s="39"/>
      <c r="J2289" s="39"/>
      <c r="K2289" s="39"/>
      <c r="L2289" s="39"/>
      <c r="M2289" s="39"/>
      <c r="N2289" s="39"/>
      <c r="O2289" s="39"/>
      <c r="P2289" s="39"/>
      <c r="Q2289" s="39"/>
      <c r="R2289" s="39"/>
      <c r="S2289" s="39"/>
    </row>
    <row r="2290" spans="1:19" s="49" customFormat="1" ht="15.75" x14ac:dyDescent="0.2">
      <c r="A2290" s="122">
        <v>89</v>
      </c>
      <c r="B2290" s="125" t="s">
        <v>9783</v>
      </c>
      <c r="C2290" s="110">
        <v>59</v>
      </c>
      <c r="D2290" s="111"/>
      <c r="E2290" s="138" t="s">
        <v>9784</v>
      </c>
      <c r="F2290" s="25"/>
      <c r="G2290" s="25">
        <v>500000</v>
      </c>
      <c r="I2290" s="39"/>
      <c r="J2290" s="39"/>
      <c r="K2290" s="39"/>
      <c r="L2290" s="39"/>
      <c r="M2290" s="39"/>
      <c r="N2290" s="39"/>
      <c r="O2290" s="39"/>
      <c r="P2290" s="39"/>
      <c r="Q2290" s="39"/>
      <c r="R2290" s="39"/>
      <c r="S2290" s="39"/>
    </row>
    <row r="2291" spans="1:19" s="49" customFormat="1" ht="15.75" x14ac:dyDescent="0.2">
      <c r="A2291" s="122">
        <v>90</v>
      </c>
      <c r="B2291" s="125" t="s">
        <v>9785</v>
      </c>
      <c r="C2291" s="110">
        <v>61</v>
      </c>
      <c r="D2291" s="111"/>
      <c r="E2291" s="138" t="s">
        <v>9786</v>
      </c>
      <c r="F2291" s="25"/>
      <c r="G2291" s="25">
        <v>3000000</v>
      </c>
      <c r="I2291" s="39"/>
      <c r="J2291" s="39"/>
      <c r="K2291" s="39"/>
      <c r="L2291" s="39"/>
      <c r="M2291" s="39"/>
      <c r="N2291" s="39"/>
      <c r="O2291" s="39"/>
      <c r="P2291" s="39"/>
      <c r="Q2291" s="39"/>
      <c r="R2291" s="39"/>
      <c r="S2291" s="39"/>
    </row>
    <row r="2292" spans="1:19" s="49" customFormat="1" ht="15.75" x14ac:dyDescent="0.2">
      <c r="A2292" s="122">
        <v>91</v>
      </c>
      <c r="B2292" s="125" t="s">
        <v>9787</v>
      </c>
      <c r="C2292" s="110">
        <v>61</v>
      </c>
      <c r="D2292" s="111"/>
      <c r="E2292" s="138" t="s">
        <v>9788</v>
      </c>
      <c r="F2292" s="25"/>
      <c r="G2292" s="25">
        <v>2500000</v>
      </c>
      <c r="I2292" s="39"/>
      <c r="J2292" s="39"/>
      <c r="K2292" s="39"/>
      <c r="L2292" s="39"/>
      <c r="M2292" s="39"/>
      <c r="N2292" s="39"/>
      <c r="O2292" s="39"/>
      <c r="P2292" s="39"/>
      <c r="Q2292" s="39"/>
      <c r="R2292" s="39"/>
      <c r="S2292" s="39"/>
    </row>
    <row r="2293" spans="1:19" s="49" customFormat="1" ht="47.25" x14ac:dyDescent="0.2">
      <c r="A2293" s="122">
        <v>92</v>
      </c>
      <c r="B2293" s="125" t="s">
        <v>9789</v>
      </c>
      <c r="C2293" s="110">
        <v>62</v>
      </c>
      <c r="D2293" s="111"/>
      <c r="E2293" s="126" t="s">
        <v>9790</v>
      </c>
      <c r="F2293" s="25"/>
      <c r="G2293" s="25">
        <v>2000000</v>
      </c>
      <c r="I2293" s="39"/>
      <c r="J2293" s="39"/>
      <c r="K2293" s="39"/>
      <c r="L2293" s="39"/>
      <c r="M2293" s="39"/>
      <c r="N2293" s="39"/>
      <c r="O2293" s="39"/>
      <c r="P2293" s="39"/>
      <c r="Q2293" s="39"/>
      <c r="R2293" s="39"/>
      <c r="S2293" s="39"/>
    </row>
    <row r="2294" spans="1:19" s="49" customFormat="1" ht="15.75" x14ac:dyDescent="0.2">
      <c r="A2294" s="122">
        <v>93</v>
      </c>
      <c r="B2294" s="125" t="s">
        <v>9791</v>
      </c>
      <c r="C2294" s="110">
        <v>63</v>
      </c>
      <c r="D2294" s="111"/>
      <c r="E2294" s="138" t="s">
        <v>9792</v>
      </c>
      <c r="F2294" s="25"/>
      <c r="G2294" s="25">
        <v>2000000</v>
      </c>
      <c r="I2294" s="39"/>
      <c r="J2294" s="39"/>
      <c r="K2294" s="39"/>
      <c r="L2294" s="39"/>
      <c r="M2294" s="39"/>
      <c r="N2294" s="39"/>
      <c r="O2294" s="39"/>
      <c r="P2294" s="39"/>
      <c r="Q2294" s="39"/>
      <c r="R2294" s="39"/>
      <c r="S2294" s="39"/>
    </row>
    <row r="2295" spans="1:19" s="49" customFormat="1" ht="15.75" x14ac:dyDescent="0.2">
      <c r="A2295" s="122">
        <v>94</v>
      </c>
      <c r="B2295" s="125" t="s">
        <v>9793</v>
      </c>
      <c r="C2295" s="110">
        <v>63</v>
      </c>
      <c r="D2295" s="111"/>
      <c r="E2295" s="138" t="s">
        <v>9794</v>
      </c>
      <c r="F2295" s="25"/>
      <c r="G2295" s="25">
        <v>1500000</v>
      </c>
      <c r="I2295" s="39"/>
      <c r="J2295" s="39"/>
      <c r="K2295" s="39"/>
      <c r="L2295" s="39"/>
      <c r="M2295" s="39"/>
      <c r="N2295" s="39"/>
      <c r="O2295" s="39"/>
      <c r="P2295" s="39"/>
      <c r="Q2295" s="39"/>
      <c r="R2295" s="39"/>
      <c r="S2295" s="39"/>
    </row>
    <row r="2296" spans="1:19" s="49" customFormat="1" ht="15.75" x14ac:dyDescent="0.2">
      <c r="A2296" s="122">
        <v>95</v>
      </c>
      <c r="B2296" s="125" t="s">
        <v>9795</v>
      </c>
      <c r="C2296" s="110">
        <v>63</v>
      </c>
      <c r="D2296" s="111"/>
      <c r="E2296" s="138" t="s">
        <v>9796</v>
      </c>
      <c r="F2296" s="25"/>
      <c r="G2296" s="25">
        <v>2000000</v>
      </c>
      <c r="I2296" s="39"/>
      <c r="J2296" s="39"/>
      <c r="K2296" s="39"/>
      <c r="L2296" s="39"/>
      <c r="M2296" s="39"/>
      <c r="N2296" s="39"/>
      <c r="O2296" s="39"/>
      <c r="P2296" s="39"/>
      <c r="Q2296" s="39"/>
      <c r="R2296" s="39"/>
      <c r="S2296" s="39"/>
    </row>
    <row r="2297" spans="1:19" s="49" customFormat="1" ht="15.75" x14ac:dyDescent="0.2">
      <c r="A2297" s="122">
        <v>96</v>
      </c>
      <c r="B2297" s="125" t="s">
        <v>9797</v>
      </c>
      <c r="C2297" s="110">
        <v>65</v>
      </c>
      <c r="D2297" s="111"/>
      <c r="E2297" s="138" t="s">
        <v>9798</v>
      </c>
      <c r="F2297" s="25"/>
      <c r="G2297" s="25">
        <v>500000</v>
      </c>
      <c r="I2297" s="39"/>
      <c r="J2297" s="39"/>
      <c r="K2297" s="39"/>
      <c r="L2297" s="39"/>
      <c r="M2297" s="39"/>
      <c r="N2297" s="39"/>
      <c r="O2297" s="39"/>
      <c r="P2297" s="39"/>
      <c r="Q2297" s="39"/>
      <c r="R2297" s="39"/>
      <c r="S2297" s="39"/>
    </row>
    <row r="2298" spans="1:19" s="49" customFormat="1" ht="31.5" x14ac:dyDescent="0.2">
      <c r="A2298" s="122">
        <v>97</v>
      </c>
      <c r="B2298" s="125" t="s">
        <v>9799</v>
      </c>
      <c r="C2298" s="110">
        <v>66</v>
      </c>
      <c r="D2298" s="111"/>
      <c r="E2298" s="126" t="s">
        <v>9800</v>
      </c>
      <c r="F2298" s="25"/>
      <c r="G2298" s="25">
        <v>2000000</v>
      </c>
      <c r="I2298" s="39"/>
      <c r="J2298" s="39"/>
      <c r="K2298" s="39"/>
      <c r="L2298" s="39"/>
      <c r="M2298" s="39"/>
      <c r="N2298" s="39"/>
      <c r="O2298" s="39"/>
      <c r="P2298" s="39"/>
      <c r="Q2298" s="39"/>
      <c r="R2298" s="39"/>
      <c r="S2298" s="39"/>
    </row>
    <row r="2299" spans="1:19" s="49" customFormat="1" ht="31.5" x14ac:dyDescent="0.2">
      <c r="A2299" s="122">
        <v>98</v>
      </c>
      <c r="B2299" s="125" t="s">
        <v>9801</v>
      </c>
      <c r="C2299" s="110">
        <v>66</v>
      </c>
      <c r="D2299" s="111"/>
      <c r="E2299" s="126" t="s">
        <v>9802</v>
      </c>
      <c r="F2299" s="25"/>
      <c r="G2299" s="25">
        <v>2000000</v>
      </c>
      <c r="I2299" s="39"/>
      <c r="J2299" s="39"/>
      <c r="K2299" s="39"/>
      <c r="L2299" s="39"/>
      <c r="M2299" s="39"/>
      <c r="N2299" s="39"/>
      <c r="O2299" s="39"/>
      <c r="P2299" s="39"/>
      <c r="Q2299" s="39"/>
      <c r="R2299" s="39"/>
      <c r="S2299" s="39"/>
    </row>
    <row r="2300" spans="1:19" s="49" customFormat="1" ht="15.75" x14ac:dyDescent="0.2">
      <c r="A2300" s="122">
        <v>99</v>
      </c>
      <c r="B2300" s="125" t="s">
        <v>9803</v>
      </c>
      <c r="C2300" s="110">
        <v>67</v>
      </c>
      <c r="D2300" s="111"/>
      <c r="E2300" s="138" t="s">
        <v>9804</v>
      </c>
      <c r="F2300" s="25"/>
      <c r="G2300" s="25">
        <v>3000000</v>
      </c>
      <c r="I2300" s="39"/>
      <c r="J2300" s="39"/>
      <c r="K2300" s="39"/>
      <c r="L2300" s="39"/>
      <c r="M2300" s="39"/>
      <c r="N2300" s="39"/>
      <c r="O2300" s="39"/>
      <c r="P2300" s="39"/>
      <c r="Q2300" s="39"/>
      <c r="R2300" s="39"/>
      <c r="S2300" s="39"/>
    </row>
    <row r="2301" spans="1:19" s="49" customFormat="1" ht="15.75" x14ac:dyDescent="0.2">
      <c r="A2301" s="122">
        <v>100</v>
      </c>
      <c r="B2301" s="125" t="s">
        <v>9805</v>
      </c>
      <c r="C2301" s="110">
        <v>67</v>
      </c>
      <c r="D2301" s="111"/>
      <c r="E2301" s="138" t="s">
        <v>9806</v>
      </c>
      <c r="F2301" s="25"/>
      <c r="G2301" s="25">
        <v>2500000</v>
      </c>
      <c r="I2301" s="39"/>
      <c r="J2301" s="39"/>
      <c r="K2301" s="39"/>
      <c r="L2301" s="39"/>
      <c r="M2301" s="39"/>
      <c r="N2301" s="39"/>
      <c r="O2301" s="39"/>
      <c r="P2301" s="39"/>
      <c r="Q2301" s="39"/>
      <c r="R2301" s="39"/>
      <c r="S2301" s="39"/>
    </row>
    <row r="2302" spans="1:19" s="49" customFormat="1" ht="15.75" x14ac:dyDescent="0.2">
      <c r="A2302" s="122">
        <v>101</v>
      </c>
      <c r="B2302" s="125" t="s">
        <v>9807</v>
      </c>
      <c r="C2302" s="110">
        <v>67</v>
      </c>
      <c r="D2302" s="111"/>
      <c r="E2302" s="138" t="s">
        <v>9808</v>
      </c>
      <c r="F2302" s="25"/>
      <c r="G2302" s="25">
        <v>1000000</v>
      </c>
      <c r="I2302" s="39"/>
      <c r="J2302" s="39"/>
      <c r="K2302" s="39"/>
      <c r="L2302" s="39"/>
      <c r="M2302" s="39"/>
      <c r="N2302" s="39"/>
      <c r="O2302" s="39"/>
      <c r="P2302" s="39"/>
      <c r="Q2302" s="39"/>
      <c r="R2302" s="39"/>
      <c r="S2302" s="39"/>
    </row>
    <row r="2303" spans="1:19" s="49" customFormat="1" ht="15.75" x14ac:dyDescent="0.2">
      <c r="A2303" s="122">
        <v>102</v>
      </c>
      <c r="B2303" s="125" t="s">
        <v>9809</v>
      </c>
      <c r="C2303" s="110">
        <v>67</v>
      </c>
      <c r="D2303" s="111"/>
      <c r="E2303" s="138" t="s">
        <v>9810</v>
      </c>
      <c r="F2303" s="25"/>
      <c r="G2303" s="25">
        <v>1000000</v>
      </c>
      <c r="I2303" s="39"/>
      <c r="J2303" s="39"/>
      <c r="K2303" s="39"/>
      <c r="L2303" s="39"/>
      <c r="M2303" s="39"/>
      <c r="N2303" s="39"/>
      <c r="O2303" s="39"/>
      <c r="P2303" s="39"/>
      <c r="Q2303" s="39"/>
      <c r="R2303" s="39"/>
      <c r="S2303" s="39"/>
    </row>
    <row r="2304" spans="1:19" s="49" customFormat="1" ht="15.75" x14ac:dyDescent="0.2">
      <c r="A2304" s="122">
        <v>103</v>
      </c>
      <c r="B2304" s="125" t="s">
        <v>9811</v>
      </c>
      <c r="C2304" s="110">
        <v>67</v>
      </c>
      <c r="D2304" s="111"/>
      <c r="E2304" s="138" t="s">
        <v>9812</v>
      </c>
      <c r="F2304" s="25"/>
      <c r="G2304" s="25">
        <v>1000000</v>
      </c>
      <c r="I2304" s="39"/>
      <c r="J2304" s="39"/>
      <c r="K2304" s="39"/>
      <c r="L2304" s="39"/>
      <c r="M2304" s="39"/>
      <c r="N2304" s="39"/>
      <c r="O2304" s="39"/>
      <c r="P2304" s="39"/>
      <c r="Q2304" s="39"/>
      <c r="R2304" s="39"/>
      <c r="S2304" s="39"/>
    </row>
    <row r="2305" spans="1:19" s="49" customFormat="1" ht="15.75" x14ac:dyDescent="0.2">
      <c r="A2305" s="122">
        <v>104</v>
      </c>
      <c r="B2305" s="125" t="s">
        <v>9813</v>
      </c>
      <c r="C2305" s="110">
        <v>67</v>
      </c>
      <c r="D2305" s="111"/>
      <c r="E2305" s="138" t="s">
        <v>9814</v>
      </c>
      <c r="F2305" s="25"/>
      <c r="G2305" s="25">
        <v>1000000</v>
      </c>
      <c r="I2305" s="39"/>
      <c r="J2305" s="39"/>
      <c r="K2305" s="39"/>
      <c r="L2305" s="39"/>
      <c r="M2305" s="39"/>
      <c r="N2305" s="39"/>
      <c r="O2305" s="39"/>
      <c r="P2305" s="39"/>
      <c r="Q2305" s="39"/>
      <c r="R2305" s="39"/>
      <c r="S2305" s="39"/>
    </row>
    <row r="2306" spans="1:19" s="49" customFormat="1" ht="15.75" x14ac:dyDescent="0.2">
      <c r="A2306" s="122">
        <v>105</v>
      </c>
      <c r="B2306" s="125" t="s">
        <v>9815</v>
      </c>
      <c r="C2306" s="110">
        <v>67</v>
      </c>
      <c r="D2306" s="111"/>
      <c r="E2306" s="138" t="s">
        <v>9816</v>
      </c>
      <c r="F2306" s="25"/>
      <c r="G2306" s="25">
        <v>1000000</v>
      </c>
      <c r="I2306" s="39"/>
      <c r="J2306" s="39"/>
      <c r="K2306" s="39"/>
      <c r="L2306" s="39"/>
      <c r="M2306" s="39"/>
      <c r="N2306" s="39"/>
      <c r="O2306" s="39"/>
      <c r="P2306" s="39"/>
      <c r="Q2306" s="39"/>
      <c r="R2306" s="39"/>
      <c r="S2306" s="39"/>
    </row>
    <row r="2307" spans="1:19" s="49" customFormat="1" ht="15.75" x14ac:dyDescent="0.2">
      <c r="A2307" s="122">
        <v>106</v>
      </c>
      <c r="B2307" s="125" t="s">
        <v>9817</v>
      </c>
      <c r="C2307" s="110">
        <v>67</v>
      </c>
      <c r="D2307" s="111"/>
      <c r="E2307" s="138" t="s">
        <v>9818</v>
      </c>
      <c r="F2307" s="25"/>
      <c r="G2307" s="25">
        <v>2500000</v>
      </c>
      <c r="I2307" s="39"/>
      <c r="J2307" s="39"/>
      <c r="K2307" s="39"/>
      <c r="L2307" s="39"/>
      <c r="M2307" s="39"/>
      <c r="N2307" s="39"/>
      <c r="O2307" s="39"/>
      <c r="P2307" s="39"/>
      <c r="Q2307" s="39"/>
      <c r="R2307" s="39"/>
      <c r="S2307" s="39"/>
    </row>
    <row r="2308" spans="1:19" s="49" customFormat="1" ht="15.75" x14ac:dyDescent="0.2">
      <c r="A2308" s="122">
        <v>107</v>
      </c>
      <c r="B2308" s="125" t="s">
        <v>9819</v>
      </c>
      <c r="C2308" s="110">
        <v>69</v>
      </c>
      <c r="D2308" s="111"/>
      <c r="E2308" s="138" t="s">
        <v>9820</v>
      </c>
      <c r="F2308" s="25"/>
      <c r="G2308" s="25">
        <v>1000000</v>
      </c>
      <c r="I2308" s="39"/>
      <c r="J2308" s="39"/>
      <c r="K2308" s="39"/>
      <c r="L2308" s="39"/>
      <c r="M2308" s="39"/>
      <c r="N2308" s="39"/>
      <c r="O2308" s="39"/>
      <c r="P2308" s="39"/>
      <c r="Q2308" s="39"/>
      <c r="R2308" s="39"/>
      <c r="S2308" s="39"/>
    </row>
    <row r="2309" spans="1:19" s="49" customFormat="1" ht="15.75" x14ac:dyDescent="0.2">
      <c r="A2309" s="122">
        <v>108</v>
      </c>
      <c r="B2309" s="125" t="s">
        <v>9821</v>
      </c>
      <c r="C2309" s="110">
        <v>69</v>
      </c>
      <c r="D2309" s="111"/>
      <c r="E2309" s="138" t="s">
        <v>9822</v>
      </c>
      <c r="F2309" s="25"/>
      <c r="G2309" s="25">
        <v>1000000</v>
      </c>
      <c r="I2309" s="39"/>
      <c r="J2309" s="39"/>
      <c r="K2309" s="39"/>
      <c r="L2309" s="39"/>
      <c r="M2309" s="39"/>
      <c r="N2309" s="39"/>
      <c r="O2309" s="39"/>
      <c r="P2309" s="39"/>
      <c r="Q2309" s="39"/>
      <c r="R2309" s="39"/>
      <c r="S2309" s="39"/>
    </row>
    <row r="2310" spans="1:19" s="49" customFormat="1" ht="15.75" x14ac:dyDescent="0.2">
      <c r="A2310" s="122">
        <v>109</v>
      </c>
      <c r="B2310" s="125" t="s">
        <v>9823</v>
      </c>
      <c r="C2310" s="110">
        <v>70</v>
      </c>
      <c r="D2310" s="111"/>
      <c r="E2310" s="138" t="s">
        <v>9824</v>
      </c>
      <c r="F2310" s="25"/>
      <c r="G2310" s="25">
        <v>1000000</v>
      </c>
      <c r="I2310" s="39"/>
      <c r="J2310" s="39"/>
      <c r="K2310" s="39"/>
      <c r="L2310" s="39"/>
      <c r="M2310" s="39"/>
      <c r="N2310" s="39"/>
      <c r="O2310" s="39"/>
      <c r="P2310" s="39"/>
      <c r="Q2310" s="39"/>
      <c r="R2310" s="39"/>
      <c r="S2310" s="39"/>
    </row>
    <row r="2311" spans="1:19" s="49" customFormat="1" ht="15.75" x14ac:dyDescent="0.2">
      <c r="A2311" s="122">
        <v>110</v>
      </c>
      <c r="B2311" s="125" t="s">
        <v>9825</v>
      </c>
      <c r="C2311" s="110">
        <v>72</v>
      </c>
      <c r="D2311" s="111"/>
      <c r="E2311" s="138" t="s">
        <v>9826</v>
      </c>
      <c r="F2311" s="25"/>
      <c r="G2311" s="25">
        <v>1000000</v>
      </c>
      <c r="I2311" s="39"/>
      <c r="J2311" s="39"/>
      <c r="K2311" s="39"/>
      <c r="L2311" s="39"/>
      <c r="M2311" s="39"/>
      <c r="N2311" s="39"/>
      <c r="O2311" s="39"/>
      <c r="P2311" s="39"/>
      <c r="Q2311" s="39"/>
      <c r="R2311" s="39"/>
      <c r="S2311" s="39"/>
    </row>
    <row r="2312" spans="1:19" s="49" customFormat="1" ht="15.75" x14ac:dyDescent="0.2">
      <c r="A2312" s="122">
        <v>111</v>
      </c>
      <c r="B2312" s="125" t="s">
        <v>9827</v>
      </c>
      <c r="C2312" s="110">
        <v>72</v>
      </c>
      <c r="D2312" s="111"/>
      <c r="E2312" s="138" t="s">
        <v>9828</v>
      </c>
      <c r="F2312" s="25"/>
      <c r="G2312" s="25">
        <v>1000000</v>
      </c>
      <c r="I2312" s="39"/>
      <c r="J2312" s="39"/>
      <c r="K2312" s="39"/>
      <c r="L2312" s="39"/>
      <c r="M2312" s="39"/>
      <c r="N2312" s="39"/>
      <c r="O2312" s="39"/>
      <c r="P2312" s="39"/>
      <c r="Q2312" s="39"/>
      <c r="R2312" s="39"/>
      <c r="S2312" s="39"/>
    </row>
    <row r="2313" spans="1:19" s="49" customFormat="1" ht="15.75" x14ac:dyDescent="0.2">
      <c r="A2313" s="122">
        <v>112</v>
      </c>
      <c r="B2313" s="125" t="s">
        <v>9829</v>
      </c>
      <c r="C2313" s="110">
        <v>72</v>
      </c>
      <c r="D2313" s="111"/>
      <c r="E2313" s="138" t="s">
        <v>9830</v>
      </c>
      <c r="F2313" s="25"/>
      <c r="G2313" s="25">
        <v>1000000</v>
      </c>
      <c r="I2313" s="39"/>
      <c r="J2313" s="39"/>
      <c r="K2313" s="39"/>
      <c r="L2313" s="39"/>
      <c r="M2313" s="39"/>
      <c r="N2313" s="39"/>
      <c r="O2313" s="39"/>
      <c r="P2313" s="39"/>
      <c r="Q2313" s="39"/>
      <c r="R2313" s="39"/>
      <c r="S2313" s="39"/>
    </row>
    <row r="2314" spans="1:19" s="49" customFormat="1" ht="15.75" x14ac:dyDescent="0.2">
      <c r="A2314" s="122">
        <v>113</v>
      </c>
      <c r="B2314" s="125" t="s">
        <v>9831</v>
      </c>
      <c r="C2314" s="110">
        <v>72</v>
      </c>
      <c r="D2314" s="111"/>
      <c r="E2314" s="138" t="s">
        <v>9832</v>
      </c>
      <c r="F2314" s="25"/>
      <c r="G2314" s="25">
        <v>1000000</v>
      </c>
      <c r="I2314" s="39"/>
      <c r="J2314" s="39"/>
      <c r="K2314" s="39"/>
      <c r="L2314" s="39"/>
      <c r="M2314" s="39"/>
      <c r="N2314" s="39"/>
      <c r="O2314" s="39"/>
      <c r="P2314" s="39"/>
      <c r="Q2314" s="39"/>
      <c r="R2314" s="39"/>
      <c r="S2314" s="39"/>
    </row>
    <row r="2315" spans="1:19" s="49" customFormat="1" ht="15.75" x14ac:dyDescent="0.2">
      <c r="A2315" s="122">
        <v>114</v>
      </c>
      <c r="B2315" s="125" t="s">
        <v>9833</v>
      </c>
      <c r="C2315" s="110">
        <v>72</v>
      </c>
      <c r="D2315" s="111"/>
      <c r="E2315" s="138" t="s">
        <v>9834</v>
      </c>
      <c r="F2315" s="25"/>
      <c r="G2315" s="25">
        <v>1000000</v>
      </c>
      <c r="I2315" s="39"/>
      <c r="J2315" s="39"/>
      <c r="K2315" s="39"/>
      <c r="L2315" s="39"/>
      <c r="M2315" s="39"/>
      <c r="N2315" s="39"/>
      <c r="O2315" s="39"/>
      <c r="P2315" s="39"/>
      <c r="Q2315" s="39"/>
      <c r="R2315" s="39"/>
      <c r="S2315" s="39"/>
    </row>
    <row r="2316" spans="1:19" s="49" customFormat="1" ht="15.75" x14ac:dyDescent="0.2">
      <c r="A2316" s="122">
        <v>115</v>
      </c>
      <c r="B2316" s="125" t="s">
        <v>9835</v>
      </c>
      <c r="C2316" s="110">
        <v>72</v>
      </c>
      <c r="D2316" s="111"/>
      <c r="E2316" s="138" t="s">
        <v>9836</v>
      </c>
      <c r="F2316" s="25"/>
      <c r="G2316" s="25">
        <v>2500000</v>
      </c>
      <c r="I2316" s="39"/>
      <c r="J2316" s="39"/>
      <c r="K2316" s="39"/>
      <c r="L2316" s="39"/>
      <c r="M2316" s="39"/>
      <c r="N2316" s="39"/>
      <c r="O2316" s="39"/>
      <c r="P2316" s="39"/>
      <c r="Q2316" s="39"/>
      <c r="R2316" s="39"/>
      <c r="S2316" s="39"/>
    </row>
    <row r="2317" spans="1:19" s="49" customFormat="1" ht="15.75" x14ac:dyDescent="0.2">
      <c r="A2317" s="122">
        <v>116</v>
      </c>
      <c r="B2317" s="125" t="s">
        <v>9837</v>
      </c>
      <c r="C2317" s="110">
        <v>74</v>
      </c>
      <c r="D2317" s="111"/>
      <c r="E2317" s="138" t="s">
        <v>9838</v>
      </c>
      <c r="F2317" s="25"/>
      <c r="G2317" s="25">
        <v>2000000</v>
      </c>
      <c r="I2317" s="39"/>
      <c r="J2317" s="39"/>
      <c r="K2317" s="39"/>
      <c r="L2317" s="39"/>
      <c r="M2317" s="39"/>
      <c r="N2317" s="39"/>
      <c r="O2317" s="39"/>
      <c r="P2317" s="39"/>
      <c r="Q2317" s="39"/>
      <c r="R2317" s="39"/>
      <c r="S2317" s="39"/>
    </row>
    <row r="2318" spans="1:19" s="49" customFormat="1" ht="31.5" x14ac:dyDescent="0.2">
      <c r="A2318" s="122">
        <v>117</v>
      </c>
      <c r="B2318" s="125" t="s">
        <v>9839</v>
      </c>
      <c r="C2318" s="110">
        <v>74</v>
      </c>
      <c r="D2318" s="111"/>
      <c r="E2318" s="126" t="s">
        <v>9840</v>
      </c>
      <c r="F2318" s="25"/>
      <c r="G2318" s="25">
        <v>1000000</v>
      </c>
      <c r="I2318" s="39"/>
      <c r="J2318" s="39"/>
      <c r="K2318" s="39"/>
      <c r="L2318" s="39"/>
      <c r="M2318" s="39"/>
      <c r="N2318" s="39"/>
      <c r="O2318" s="39"/>
      <c r="P2318" s="39"/>
      <c r="Q2318" s="39"/>
      <c r="R2318" s="39"/>
      <c r="S2318" s="39"/>
    </row>
    <row r="2319" spans="1:19" s="49" customFormat="1" ht="15.75" x14ac:dyDescent="0.2">
      <c r="A2319" s="122">
        <v>118</v>
      </c>
      <c r="B2319" s="125" t="s">
        <v>9841</v>
      </c>
      <c r="C2319" s="110">
        <v>75</v>
      </c>
      <c r="D2319" s="111"/>
      <c r="E2319" s="138" t="s">
        <v>9842</v>
      </c>
      <c r="F2319" s="25"/>
      <c r="G2319" s="25">
        <v>1000000</v>
      </c>
      <c r="I2319" s="39"/>
      <c r="J2319" s="39"/>
      <c r="K2319" s="39"/>
      <c r="L2319" s="39"/>
      <c r="M2319" s="39"/>
      <c r="N2319" s="39"/>
      <c r="O2319" s="39"/>
      <c r="P2319" s="39"/>
      <c r="Q2319" s="39"/>
      <c r="R2319" s="39"/>
      <c r="S2319" s="39"/>
    </row>
    <row r="2320" spans="1:19" s="49" customFormat="1" ht="15.75" x14ac:dyDescent="0.2">
      <c r="A2320" s="122">
        <v>119</v>
      </c>
      <c r="B2320" s="125" t="s">
        <v>9843</v>
      </c>
      <c r="C2320" s="110">
        <v>75</v>
      </c>
      <c r="D2320" s="111"/>
      <c r="E2320" s="138" t="s">
        <v>9844</v>
      </c>
      <c r="F2320" s="25"/>
      <c r="G2320" s="25">
        <v>1000000</v>
      </c>
      <c r="I2320" s="39"/>
      <c r="J2320" s="39"/>
      <c r="K2320" s="39"/>
      <c r="L2320" s="39"/>
      <c r="M2320" s="39"/>
      <c r="N2320" s="39"/>
      <c r="O2320" s="39"/>
      <c r="P2320" s="39"/>
      <c r="Q2320" s="39"/>
      <c r="R2320" s="39"/>
      <c r="S2320" s="39"/>
    </row>
    <row r="2321" spans="1:19" s="49" customFormat="1" ht="15.75" x14ac:dyDescent="0.2">
      <c r="A2321" s="122">
        <v>120</v>
      </c>
      <c r="B2321" s="125" t="s">
        <v>9845</v>
      </c>
      <c r="C2321" s="110">
        <v>76</v>
      </c>
      <c r="D2321" s="111"/>
      <c r="E2321" s="138" t="s">
        <v>9846</v>
      </c>
      <c r="F2321" s="25"/>
      <c r="G2321" s="25">
        <v>1500000</v>
      </c>
      <c r="I2321" s="39"/>
      <c r="J2321" s="39"/>
      <c r="K2321" s="39"/>
      <c r="L2321" s="39"/>
      <c r="M2321" s="39"/>
      <c r="N2321" s="39"/>
      <c r="O2321" s="39"/>
      <c r="P2321" s="39"/>
      <c r="Q2321" s="39"/>
      <c r="R2321" s="39"/>
      <c r="S2321" s="39"/>
    </row>
    <row r="2322" spans="1:19" s="49" customFormat="1" ht="31.5" x14ac:dyDescent="0.2">
      <c r="A2322" s="122">
        <v>121</v>
      </c>
      <c r="B2322" s="125" t="s">
        <v>9847</v>
      </c>
      <c r="C2322" s="110">
        <v>76</v>
      </c>
      <c r="D2322" s="111"/>
      <c r="E2322" s="126" t="s">
        <v>9848</v>
      </c>
      <c r="F2322" s="25"/>
      <c r="G2322" s="25">
        <v>1000000</v>
      </c>
      <c r="I2322" s="39"/>
      <c r="J2322" s="39"/>
      <c r="K2322" s="39"/>
      <c r="L2322" s="39"/>
      <c r="M2322" s="39"/>
      <c r="N2322" s="39"/>
      <c r="O2322" s="39"/>
      <c r="P2322" s="39"/>
      <c r="Q2322" s="39"/>
      <c r="R2322" s="39"/>
      <c r="S2322" s="39"/>
    </row>
    <row r="2323" spans="1:19" s="49" customFormat="1" ht="15.75" x14ac:dyDescent="0.2">
      <c r="A2323" s="122">
        <v>122</v>
      </c>
      <c r="B2323" s="125" t="s">
        <v>9849</v>
      </c>
      <c r="C2323" s="110">
        <v>76</v>
      </c>
      <c r="D2323" s="111"/>
      <c r="E2323" s="138" t="s">
        <v>9850</v>
      </c>
      <c r="F2323" s="25"/>
      <c r="G2323" s="25">
        <v>1000000</v>
      </c>
      <c r="I2323" s="39"/>
      <c r="J2323" s="39"/>
      <c r="K2323" s="39"/>
      <c r="L2323" s="39"/>
      <c r="M2323" s="39"/>
      <c r="N2323" s="39"/>
      <c r="O2323" s="39"/>
      <c r="P2323" s="39"/>
      <c r="Q2323" s="39"/>
      <c r="R2323" s="39"/>
      <c r="S2323" s="39"/>
    </row>
    <row r="2324" spans="1:19" s="49" customFormat="1" ht="15.75" x14ac:dyDescent="0.2">
      <c r="A2324" s="122">
        <v>123</v>
      </c>
      <c r="B2324" s="125" t="s">
        <v>9851</v>
      </c>
      <c r="C2324" s="110">
        <v>76</v>
      </c>
      <c r="D2324" s="111"/>
      <c r="E2324" s="138" t="s">
        <v>9852</v>
      </c>
      <c r="F2324" s="25"/>
      <c r="G2324" s="25">
        <v>1000000</v>
      </c>
      <c r="I2324" s="39"/>
      <c r="J2324" s="39"/>
      <c r="K2324" s="39"/>
      <c r="L2324" s="39"/>
      <c r="M2324" s="39"/>
      <c r="N2324" s="39"/>
      <c r="O2324" s="39"/>
      <c r="P2324" s="39"/>
      <c r="Q2324" s="39"/>
      <c r="R2324" s="39"/>
      <c r="S2324" s="39"/>
    </row>
    <row r="2325" spans="1:19" s="49" customFormat="1" ht="31.5" x14ac:dyDescent="0.2">
      <c r="A2325" s="122">
        <v>124</v>
      </c>
      <c r="B2325" s="125" t="s">
        <v>9853</v>
      </c>
      <c r="C2325" s="110">
        <v>74</v>
      </c>
      <c r="D2325" s="111"/>
      <c r="E2325" s="126" t="s">
        <v>9854</v>
      </c>
      <c r="F2325" s="25"/>
      <c r="G2325" s="25">
        <v>2000000</v>
      </c>
      <c r="I2325" s="39"/>
      <c r="J2325" s="39"/>
      <c r="K2325" s="39"/>
      <c r="L2325" s="39"/>
      <c r="M2325" s="39"/>
      <c r="N2325" s="39"/>
      <c r="O2325" s="39"/>
      <c r="P2325" s="39"/>
      <c r="Q2325" s="39"/>
      <c r="R2325" s="39"/>
      <c r="S2325" s="39"/>
    </row>
    <row r="2326" spans="1:19" s="49" customFormat="1" ht="15.75" x14ac:dyDescent="0.2">
      <c r="A2326" s="122">
        <v>125</v>
      </c>
      <c r="B2326" s="125" t="s">
        <v>9855</v>
      </c>
      <c r="C2326" s="110">
        <v>19</v>
      </c>
      <c r="D2326" s="111"/>
      <c r="E2326" s="138" t="s">
        <v>9856</v>
      </c>
      <c r="F2326" s="25"/>
      <c r="G2326" s="25">
        <v>5000000</v>
      </c>
      <c r="I2326" s="39"/>
      <c r="J2326" s="39"/>
      <c r="K2326" s="39"/>
      <c r="L2326" s="39"/>
      <c r="M2326" s="39"/>
      <c r="N2326" s="39"/>
      <c r="O2326" s="39"/>
      <c r="P2326" s="39"/>
      <c r="Q2326" s="39"/>
      <c r="R2326" s="39"/>
      <c r="S2326" s="39"/>
    </row>
    <row r="2327" spans="1:19" ht="11.25" customHeight="1" x14ac:dyDescent="0.2">
      <c r="A2327" s="124"/>
      <c r="E2327" s="133"/>
      <c r="F2327" s="28"/>
      <c r="G2327" s="28"/>
    </row>
    <row r="2328" spans="1:19" ht="15.75" customHeight="1" x14ac:dyDescent="0.2">
      <c r="A2328" s="127"/>
      <c r="B2328" s="128"/>
      <c r="C2328" s="128"/>
      <c r="D2328" s="129"/>
      <c r="E2328" s="139" t="s">
        <v>9857</v>
      </c>
      <c r="F2328" s="131">
        <v>0</v>
      </c>
      <c r="G2328" s="131">
        <v>210000000</v>
      </c>
    </row>
    <row r="2329" spans="1:19" ht="11.25" customHeight="1" x14ac:dyDescent="0.2">
      <c r="A2329" s="28"/>
      <c r="E2329" s="133"/>
      <c r="F2329" s="28"/>
      <c r="G2329" s="28"/>
    </row>
    <row r="2330" spans="1:19" ht="11.25" customHeight="1" x14ac:dyDescent="0.2">
      <c r="A2330" s="28"/>
      <c r="E2330" s="133"/>
      <c r="F2330" s="28"/>
      <c r="G2330" s="28"/>
    </row>
    <row r="2331" spans="1:19" ht="15.75" customHeight="1" x14ac:dyDescent="0.2">
      <c r="A2331" s="113" t="s">
        <v>9858</v>
      </c>
      <c r="B2331" s="114"/>
      <c r="C2331" s="114"/>
      <c r="D2331" s="115"/>
      <c r="E2331" s="134"/>
      <c r="F2331" s="116"/>
      <c r="G2331" s="116"/>
    </row>
    <row r="2332" spans="1:19" ht="15.75" customHeight="1" x14ac:dyDescent="0.2">
      <c r="A2332" s="117" t="s">
        <v>3182</v>
      </c>
      <c r="E2332" s="133"/>
      <c r="F2332" s="28"/>
      <c r="G2332" s="28"/>
    </row>
    <row r="2333" spans="1:19" s="100" customFormat="1" ht="11.25" customHeight="1" x14ac:dyDescent="0.2">
      <c r="A2333" s="118" t="s">
        <v>9859</v>
      </c>
      <c r="B2333" s="119"/>
      <c r="C2333" s="119"/>
      <c r="D2333" s="120"/>
      <c r="E2333" s="135"/>
      <c r="F2333" s="121"/>
      <c r="G2333" s="121"/>
      <c r="H2333" s="49"/>
    </row>
    <row r="2334" spans="1:19" s="49" customFormat="1" ht="11.25" customHeight="1" x14ac:dyDescent="0.2">
      <c r="A2334" s="28"/>
      <c r="B2334" s="110"/>
      <c r="C2334" s="110"/>
      <c r="D2334" s="111"/>
      <c r="E2334" s="133"/>
      <c r="F2334" s="28"/>
      <c r="G2334" s="28"/>
      <c r="I2334" s="39"/>
      <c r="J2334" s="39"/>
      <c r="K2334" s="39"/>
      <c r="L2334" s="39"/>
      <c r="M2334" s="39"/>
      <c r="N2334" s="39"/>
      <c r="O2334" s="39"/>
      <c r="P2334" s="39"/>
      <c r="Q2334" s="39"/>
      <c r="R2334" s="39"/>
      <c r="S2334" s="39"/>
    </row>
    <row r="2335" spans="1:19" s="49" customFormat="1" ht="15.75" customHeight="1" x14ac:dyDescent="0.2">
      <c r="A2335" s="122" t="s">
        <v>4367</v>
      </c>
      <c r="B2335" s="110" t="s">
        <v>637</v>
      </c>
      <c r="C2335" s="110" t="s">
        <v>4368</v>
      </c>
      <c r="D2335" s="111"/>
      <c r="E2335" s="136" t="s">
        <v>3529</v>
      </c>
      <c r="F2335" s="123" t="s">
        <v>2872</v>
      </c>
      <c r="G2335" s="123" t="s">
        <v>2879</v>
      </c>
      <c r="I2335" s="39"/>
      <c r="J2335" s="39"/>
      <c r="K2335" s="39"/>
      <c r="L2335" s="39"/>
      <c r="M2335" s="39"/>
      <c r="N2335" s="39"/>
      <c r="O2335" s="39"/>
      <c r="P2335" s="39"/>
      <c r="Q2335" s="39"/>
      <c r="R2335" s="39"/>
      <c r="S2335" s="39"/>
    </row>
    <row r="2336" spans="1:19" s="49" customFormat="1" ht="11.25" customHeight="1" x14ac:dyDescent="0.2">
      <c r="A2336" s="124"/>
      <c r="B2336" s="110"/>
      <c r="C2336" s="110"/>
      <c r="D2336" s="111"/>
      <c r="E2336" s="133"/>
      <c r="F2336" s="28"/>
      <c r="G2336" s="28"/>
      <c r="I2336" s="39"/>
      <c r="J2336" s="39"/>
      <c r="K2336" s="39"/>
      <c r="L2336" s="39"/>
      <c r="M2336" s="39"/>
      <c r="N2336" s="39"/>
      <c r="O2336" s="39"/>
      <c r="P2336" s="39"/>
      <c r="Q2336" s="39"/>
      <c r="R2336" s="39"/>
      <c r="S2336" s="39"/>
    </row>
    <row r="2337" spans="1:19" s="49" customFormat="1" ht="15.75" x14ac:dyDescent="0.2">
      <c r="A2337" s="122">
        <v>1</v>
      </c>
      <c r="B2337" s="125" t="s">
        <v>9860</v>
      </c>
      <c r="C2337" s="110"/>
      <c r="D2337" s="111"/>
      <c r="E2337" s="138" t="s">
        <v>9861</v>
      </c>
      <c r="F2337" s="25"/>
      <c r="G2337" s="57">
        <v>3500000</v>
      </c>
      <c r="I2337" s="39"/>
      <c r="J2337" s="39"/>
      <c r="K2337" s="39"/>
      <c r="L2337" s="39"/>
      <c r="M2337" s="39"/>
      <c r="N2337" s="39"/>
      <c r="O2337" s="39"/>
      <c r="P2337" s="39"/>
      <c r="Q2337" s="39"/>
      <c r="R2337" s="39"/>
      <c r="S2337" s="39"/>
    </row>
    <row r="2338" spans="1:19" s="49" customFormat="1" ht="47.25" x14ac:dyDescent="0.2">
      <c r="A2338" s="122">
        <v>2</v>
      </c>
      <c r="B2338" s="125" t="s">
        <v>9862</v>
      </c>
      <c r="C2338" s="110"/>
      <c r="D2338" s="111"/>
      <c r="E2338" s="126" t="s">
        <v>9863</v>
      </c>
      <c r="F2338" s="25"/>
      <c r="G2338" s="57">
        <v>6300000</v>
      </c>
      <c r="I2338" s="39"/>
      <c r="J2338" s="39"/>
      <c r="K2338" s="39"/>
      <c r="L2338" s="39"/>
      <c r="M2338" s="39"/>
      <c r="N2338" s="39"/>
      <c r="O2338" s="39"/>
      <c r="P2338" s="39"/>
      <c r="Q2338" s="39"/>
      <c r="R2338" s="39"/>
      <c r="S2338" s="39"/>
    </row>
    <row r="2339" spans="1:19" s="49" customFormat="1" ht="15.75" x14ac:dyDescent="0.2">
      <c r="A2339" s="122">
        <v>3</v>
      </c>
      <c r="B2339" s="125" t="s">
        <v>9864</v>
      </c>
      <c r="C2339" s="110"/>
      <c r="D2339" s="111"/>
      <c r="E2339" s="138" t="s">
        <v>9865</v>
      </c>
      <c r="F2339" s="25"/>
      <c r="G2339" s="57">
        <v>3500000</v>
      </c>
      <c r="I2339" s="39"/>
      <c r="J2339" s="39"/>
      <c r="K2339" s="39"/>
      <c r="L2339" s="39"/>
      <c r="M2339" s="39"/>
      <c r="N2339" s="39"/>
      <c r="O2339" s="39"/>
      <c r="P2339" s="39"/>
      <c r="Q2339" s="39"/>
      <c r="R2339" s="39"/>
      <c r="S2339" s="39"/>
    </row>
    <row r="2340" spans="1:19" s="49" customFormat="1" ht="15.75" x14ac:dyDescent="0.2">
      <c r="A2340" s="122">
        <v>4</v>
      </c>
      <c r="B2340" s="125" t="s">
        <v>9866</v>
      </c>
      <c r="C2340" s="110"/>
      <c r="D2340" s="111"/>
      <c r="E2340" s="138" t="s">
        <v>9867</v>
      </c>
      <c r="F2340" s="25"/>
      <c r="G2340" s="57">
        <v>1750000</v>
      </c>
      <c r="I2340" s="39"/>
      <c r="J2340" s="39"/>
      <c r="K2340" s="39"/>
      <c r="L2340" s="39"/>
      <c r="M2340" s="39"/>
      <c r="N2340" s="39"/>
      <c r="O2340" s="39"/>
      <c r="P2340" s="39"/>
      <c r="Q2340" s="39"/>
      <c r="R2340" s="39"/>
      <c r="S2340" s="39"/>
    </row>
    <row r="2341" spans="1:19" s="49" customFormat="1" ht="15.75" x14ac:dyDescent="0.2">
      <c r="A2341" s="122"/>
      <c r="B2341" s="110"/>
      <c r="C2341" s="110"/>
      <c r="D2341" s="111"/>
      <c r="E2341" s="138"/>
      <c r="F2341" s="25"/>
      <c r="G2341" s="57">
        <v>0</v>
      </c>
      <c r="I2341" s="39"/>
      <c r="J2341" s="39"/>
      <c r="K2341" s="39"/>
      <c r="L2341" s="39"/>
      <c r="M2341" s="39"/>
      <c r="N2341" s="39"/>
      <c r="O2341" s="39"/>
      <c r="P2341" s="39"/>
      <c r="Q2341" s="39"/>
      <c r="R2341" s="39"/>
      <c r="S2341" s="39"/>
    </row>
    <row r="2342" spans="1:19" s="49" customFormat="1" ht="15.75" x14ac:dyDescent="0.2">
      <c r="A2342" s="28"/>
      <c r="B2342" s="110"/>
      <c r="C2342" s="110"/>
      <c r="D2342" s="111"/>
      <c r="E2342" s="132" t="s">
        <v>4369</v>
      </c>
      <c r="F2342" s="28"/>
      <c r="G2342" s="57">
        <v>0</v>
      </c>
      <c r="I2342" s="39"/>
      <c r="J2342" s="39"/>
      <c r="K2342" s="39"/>
      <c r="L2342" s="39"/>
      <c r="M2342" s="39"/>
      <c r="N2342" s="39"/>
      <c r="O2342" s="39"/>
      <c r="P2342" s="39"/>
      <c r="Q2342" s="39"/>
      <c r="R2342" s="39"/>
      <c r="S2342" s="39"/>
    </row>
    <row r="2343" spans="1:19" s="49" customFormat="1" ht="15.75" x14ac:dyDescent="0.2">
      <c r="A2343" s="122">
        <v>5</v>
      </c>
      <c r="B2343" s="125" t="s">
        <v>9868</v>
      </c>
      <c r="C2343" s="110"/>
      <c r="D2343" s="111"/>
      <c r="E2343" s="138" t="s">
        <v>9869</v>
      </c>
      <c r="F2343" s="25"/>
      <c r="G2343" s="57">
        <v>1400000</v>
      </c>
      <c r="I2343" s="39"/>
      <c r="J2343" s="39"/>
      <c r="K2343" s="39"/>
      <c r="L2343" s="39"/>
      <c r="M2343" s="39"/>
      <c r="N2343" s="39"/>
      <c r="O2343" s="39"/>
      <c r="P2343" s="39"/>
      <c r="Q2343" s="39"/>
      <c r="R2343" s="39"/>
      <c r="S2343" s="39"/>
    </row>
    <row r="2344" spans="1:19" s="49" customFormat="1" ht="15.75" x14ac:dyDescent="0.2">
      <c r="A2344" s="122">
        <v>6</v>
      </c>
      <c r="B2344" s="125" t="s">
        <v>9870</v>
      </c>
      <c r="C2344" s="110"/>
      <c r="D2344" s="111"/>
      <c r="E2344" s="138" t="s">
        <v>9871</v>
      </c>
      <c r="F2344" s="25"/>
      <c r="G2344" s="57">
        <v>3500000</v>
      </c>
      <c r="I2344" s="39"/>
      <c r="J2344" s="39"/>
      <c r="K2344" s="39"/>
      <c r="L2344" s="39"/>
      <c r="M2344" s="39"/>
      <c r="N2344" s="39"/>
      <c r="O2344" s="39"/>
      <c r="P2344" s="39"/>
      <c r="Q2344" s="39"/>
      <c r="R2344" s="39"/>
      <c r="S2344" s="39"/>
    </row>
    <row r="2345" spans="1:19" s="49" customFormat="1" ht="15.75" x14ac:dyDescent="0.2">
      <c r="A2345" s="122">
        <v>7</v>
      </c>
      <c r="B2345" s="125" t="s">
        <v>9872</v>
      </c>
      <c r="C2345" s="110"/>
      <c r="D2345" s="111"/>
      <c r="E2345" s="138" t="s">
        <v>9873</v>
      </c>
      <c r="F2345" s="25"/>
      <c r="G2345" s="57">
        <v>1400000</v>
      </c>
      <c r="I2345" s="39"/>
      <c r="J2345" s="39"/>
      <c r="K2345" s="39"/>
      <c r="L2345" s="39"/>
      <c r="M2345" s="39"/>
      <c r="N2345" s="39"/>
      <c r="O2345" s="39"/>
      <c r="P2345" s="39"/>
      <c r="Q2345" s="39"/>
      <c r="R2345" s="39"/>
      <c r="S2345" s="39"/>
    </row>
    <row r="2346" spans="1:19" s="49" customFormat="1" ht="15.75" x14ac:dyDescent="0.2">
      <c r="A2346" s="122">
        <v>8</v>
      </c>
      <c r="B2346" s="125" t="s">
        <v>9874</v>
      </c>
      <c r="C2346" s="110"/>
      <c r="D2346" s="111"/>
      <c r="E2346" s="138" t="s">
        <v>9875</v>
      </c>
      <c r="F2346" s="25"/>
      <c r="G2346" s="57">
        <v>3500000</v>
      </c>
      <c r="I2346" s="39"/>
      <c r="J2346" s="39"/>
      <c r="K2346" s="39"/>
      <c r="L2346" s="39"/>
      <c r="M2346" s="39"/>
      <c r="N2346" s="39"/>
      <c r="O2346" s="39"/>
      <c r="P2346" s="39"/>
      <c r="Q2346" s="39"/>
      <c r="R2346" s="39"/>
      <c r="S2346" s="39"/>
    </row>
    <row r="2347" spans="1:19" s="49" customFormat="1" ht="15.75" x14ac:dyDescent="0.2">
      <c r="A2347" s="122">
        <v>9</v>
      </c>
      <c r="B2347" s="125" t="s">
        <v>9876</v>
      </c>
      <c r="C2347" s="110"/>
      <c r="D2347" s="111"/>
      <c r="E2347" s="138" t="s">
        <v>9877</v>
      </c>
      <c r="F2347" s="25"/>
      <c r="G2347" s="57">
        <v>3500000</v>
      </c>
      <c r="I2347" s="39"/>
      <c r="J2347" s="39"/>
      <c r="K2347" s="39"/>
      <c r="L2347" s="39"/>
      <c r="M2347" s="39"/>
      <c r="N2347" s="39"/>
      <c r="O2347" s="39"/>
      <c r="P2347" s="39"/>
      <c r="Q2347" s="39"/>
      <c r="R2347" s="39"/>
      <c r="S2347" s="39"/>
    </row>
    <row r="2348" spans="1:19" s="49" customFormat="1" ht="15.75" x14ac:dyDescent="0.2">
      <c r="A2348" s="122">
        <v>10</v>
      </c>
      <c r="B2348" s="125" t="s">
        <v>9878</v>
      </c>
      <c r="C2348" s="110"/>
      <c r="D2348" s="111"/>
      <c r="E2348" s="138" t="s">
        <v>9879</v>
      </c>
      <c r="F2348" s="25"/>
      <c r="G2348" s="57">
        <v>2800000</v>
      </c>
      <c r="I2348" s="39"/>
      <c r="J2348" s="39"/>
      <c r="K2348" s="39"/>
      <c r="L2348" s="39"/>
      <c r="M2348" s="39"/>
      <c r="N2348" s="39"/>
      <c r="O2348" s="39"/>
      <c r="P2348" s="39"/>
      <c r="Q2348" s="39"/>
      <c r="R2348" s="39"/>
      <c r="S2348" s="39"/>
    </row>
    <row r="2349" spans="1:19" s="49" customFormat="1" ht="15.75" x14ac:dyDescent="0.2">
      <c r="A2349" s="122">
        <v>11</v>
      </c>
      <c r="B2349" s="125" t="s">
        <v>9880</v>
      </c>
      <c r="C2349" s="110"/>
      <c r="D2349" s="111"/>
      <c r="E2349" s="138" t="s">
        <v>9881</v>
      </c>
      <c r="F2349" s="25"/>
      <c r="G2349" s="57">
        <v>1750000</v>
      </c>
      <c r="I2349" s="39"/>
      <c r="J2349" s="39"/>
      <c r="K2349" s="39"/>
      <c r="L2349" s="39"/>
      <c r="M2349" s="39"/>
      <c r="N2349" s="39"/>
      <c r="O2349" s="39"/>
      <c r="P2349" s="39"/>
      <c r="Q2349" s="39"/>
      <c r="R2349" s="39"/>
      <c r="S2349" s="39"/>
    </row>
    <row r="2350" spans="1:19" ht="15.75" x14ac:dyDescent="0.2">
      <c r="A2350" s="122">
        <v>12</v>
      </c>
      <c r="B2350" s="125" t="s">
        <v>9882</v>
      </c>
      <c r="E2350" s="138" t="s">
        <v>9883</v>
      </c>
      <c r="F2350" s="25"/>
      <c r="G2350" s="57">
        <v>700000</v>
      </c>
    </row>
    <row r="2351" spans="1:19" ht="11.25" customHeight="1" x14ac:dyDescent="0.2">
      <c r="A2351" s="124"/>
      <c r="E2351" s="133"/>
      <c r="F2351" s="28"/>
      <c r="G2351" s="28"/>
    </row>
    <row r="2352" spans="1:19" ht="15.75" customHeight="1" x14ac:dyDescent="0.2">
      <c r="A2352" s="127"/>
      <c r="B2352" s="128"/>
      <c r="C2352" s="128"/>
      <c r="D2352" s="129"/>
      <c r="E2352" s="139" t="s">
        <v>9884</v>
      </c>
      <c r="F2352" s="131">
        <v>0</v>
      </c>
      <c r="G2352" s="131">
        <v>33600000</v>
      </c>
    </row>
    <row r="2353" spans="1:19" ht="11.25" customHeight="1" x14ac:dyDescent="0.2">
      <c r="A2353" s="28"/>
      <c r="E2353" s="133"/>
      <c r="F2353" s="28"/>
      <c r="G2353" s="28"/>
    </row>
    <row r="2354" spans="1:19" ht="11.25" customHeight="1" x14ac:dyDescent="0.2">
      <c r="A2354" s="28"/>
      <c r="E2354" s="133"/>
      <c r="F2354" s="28"/>
      <c r="G2354" s="28"/>
    </row>
    <row r="2355" spans="1:19" ht="15.75" customHeight="1" x14ac:dyDescent="0.2">
      <c r="A2355" s="113" t="s">
        <v>9885</v>
      </c>
      <c r="B2355" s="114"/>
      <c r="C2355" s="114"/>
      <c r="D2355" s="115"/>
      <c r="E2355" s="134"/>
      <c r="F2355" s="116"/>
      <c r="G2355" s="116"/>
    </row>
    <row r="2356" spans="1:19" ht="15.75" customHeight="1" x14ac:dyDescent="0.2">
      <c r="A2356" s="117" t="s">
        <v>3182</v>
      </c>
      <c r="E2356" s="133"/>
      <c r="F2356" s="28"/>
      <c r="G2356" s="28"/>
    </row>
    <row r="2357" spans="1:19" s="100" customFormat="1" ht="11.25" customHeight="1" x14ac:dyDescent="0.2">
      <c r="A2357" s="118" t="s">
        <v>9886</v>
      </c>
      <c r="B2357" s="119"/>
      <c r="C2357" s="119"/>
      <c r="D2357" s="120"/>
      <c r="E2357" s="135"/>
      <c r="F2357" s="121"/>
      <c r="G2357" s="121"/>
      <c r="H2357" s="49"/>
    </row>
    <row r="2358" spans="1:19" ht="11.25" customHeight="1" x14ac:dyDescent="0.2">
      <c r="A2358" s="28"/>
      <c r="E2358" s="133"/>
      <c r="F2358" s="28"/>
      <c r="G2358" s="28"/>
    </row>
    <row r="2359" spans="1:19" s="49" customFormat="1" ht="15.75" customHeight="1" x14ac:dyDescent="0.2">
      <c r="A2359" s="122" t="s">
        <v>4367</v>
      </c>
      <c r="B2359" s="110" t="s">
        <v>637</v>
      </c>
      <c r="C2359" s="110" t="s">
        <v>4368</v>
      </c>
      <c r="D2359" s="111"/>
      <c r="E2359" s="136" t="s">
        <v>3529</v>
      </c>
      <c r="F2359" s="123" t="s">
        <v>2872</v>
      </c>
      <c r="G2359" s="123" t="s">
        <v>2879</v>
      </c>
      <c r="I2359" s="39"/>
      <c r="J2359" s="39"/>
      <c r="K2359" s="39"/>
      <c r="L2359" s="39"/>
      <c r="M2359" s="39"/>
      <c r="N2359" s="39"/>
      <c r="O2359" s="39"/>
      <c r="P2359" s="39"/>
      <c r="Q2359" s="39"/>
      <c r="R2359" s="39"/>
      <c r="S2359" s="39"/>
    </row>
    <row r="2360" spans="1:19" s="49" customFormat="1" ht="11.25" customHeight="1" x14ac:dyDescent="0.2">
      <c r="A2360" s="124"/>
      <c r="B2360" s="110"/>
      <c r="C2360" s="110"/>
      <c r="D2360" s="111"/>
      <c r="E2360" s="133"/>
      <c r="F2360" s="28"/>
      <c r="G2360" s="28"/>
      <c r="I2360" s="39"/>
      <c r="J2360" s="39"/>
      <c r="K2360" s="39"/>
      <c r="L2360" s="39"/>
      <c r="M2360" s="39"/>
      <c r="N2360" s="39"/>
      <c r="O2360" s="39"/>
      <c r="P2360" s="39"/>
      <c r="Q2360" s="39"/>
      <c r="R2360" s="39"/>
      <c r="S2360" s="39"/>
    </row>
    <row r="2361" spans="1:19" s="49" customFormat="1" ht="31.5" x14ac:dyDescent="0.2">
      <c r="A2361" s="122">
        <v>1</v>
      </c>
      <c r="B2361" s="125" t="s">
        <v>9887</v>
      </c>
      <c r="C2361" s="110">
        <v>4</v>
      </c>
      <c r="D2361" s="111"/>
      <c r="E2361" s="126" t="s">
        <v>9888</v>
      </c>
      <c r="F2361" s="25"/>
      <c r="G2361" s="25">
        <v>2500000</v>
      </c>
      <c r="I2361" s="39"/>
      <c r="J2361" s="39"/>
      <c r="K2361" s="39"/>
      <c r="L2361" s="39"/>
      <c r="M2361" s="39"/>
      <c r="N2361" s="39"/>
      <c r="O2361" s="39"/>
      <c r="P2361" s="39"/>
      <c r="Q2361" s="39"/>
      <c r="R2361" s="39"/>
      <c r="S2361" s="39"/>
    </row>
    <row r="2362" spans="1:19" s="49" customFormat="1" ht="31.5" x14ac:dyDescent="0.2">
      <c r="A2362" s="122">
        <v>2</v>
      </c>
      <c r="B2362" s="125" t="s">
        <v>9889</v>
      </c>
      <c r="C2362" s="110">
        <v>4</v>
      </c>
      <c r="D2362" s="111"/>
      <c r="E2362" s="126" t="s">
        <v>9890</v>
      </c>
      <c r="F2362" s="25"/>
      <c r="G2362" s="25">
        <v>2500000</v>
      </c>
      <c r="I2362" s="39"/>
      <c r="J2362" s="39"/>
      <c r="K2362" s="39"/>
      <c r="L2362" s="39"/>
      <c r="M2362" s="39"/>
      <c r="N2362" s="39"/>
      <c r="O2362" s="39"/>
      <c r="P2362" s="39"/>
      <c r="Q2362" s="39"/>
      <c r="R2362" s="39"/>
      <c r="S2362" s="39"/>
    </row>
    <row r="2363" spans="1:19" s="49" customFormat="1" ht="15.75" x14ac:dyDescent="0.2">
      <c r="A2363" s="122">
        <v>3</v>
      </c>
      <c r="B2363" s="125" t="s">
        <v>9891</v>
      </c>
      <c r="C2363" s="110">
        <v>20</v>
      </c>
      <c r="D2363" s="111"/>
      <c r="E2363" s="138" t="s">
        <v>9892</v>
      </c>
      <c r="F2363" s="25"/>
      <c r="G2363" s="25">
        <v>1000000</v>
      </c>
      <c r="I2363" s="39"/>
      <c r="J2363" s="39"/>
      <c r="K2363" s="39"/>
      <c r="L2363" s="39"/>
      <c r="M2363" s="39"/>
      <c r="N2363" s="39"/>
      <c r="O2363" s="39"/>
      <c r="P2363" s="39"/>
      <c r="Q2363" s="39"/>
      <c r="R2363" s="39"/>
      <c r="S2363" s="39"/>
    </row>
    <row r="2364" spans="1:19" s="49" customFormat="1" ht="15.75" x14ac:dyDescent="0.2">
      <c r="A2364" s="122">
        <v>4</v>
      </c>
      <c r="B2364" s="125" t="s">
        <v>9893</v>
      </c>
      <c r="C2364" s="110">
        <v>22</v>
      </c>
      <c r="D2364" s="111"/>
      <c r="E2364" s="138" t="s">
        <v>9894</v>
      </c>
      <c r="F2364" s="25"/>
      <c r="G2364" s="25">
        <v>1000000</v>
      </c>
      <c r="I2364" s="39"/>
      <c r="J2364" s="39"/>
      <c r="K2364" s="39"/>
      <c r="L2364" s="39"/>
      <c r="M2364" s="39"/>
      <c r="N2364" s="39"/>
      <c r="O2364" s="39"/>
      <c r="P2364" s="39"/>
      <c r="Q2364" s="39"/>
      <c r="R2364" s="39"/>
      <c r="S2364" s="39"/>
    </row>
    <row r="2365" spans="1:19" s="49" customFormat="1" ht="15.75" x14ac:dyDescent="0.2">
      <c r="A2365" s="122">
        <v>5</v>
      </c>
      <c r="B2365" s="125" t="s">
        <v>9895</v>
      </c>
      <c r="C2365" s="110">
        <v>22</v>
      </c>
      <c r="D2365" s="111"/>
      <c r="E2365" s="138" t="s">
        <v>9896</v>
      </c>
      <c r="F2365" s="25"/>
      <c r="G2365" s="25">
        <v>500000</v>
      </c>
      <c r="I2365" s="39"/>
      <c r="J2365" s="39"/>
      <c r="K2365" s="39"/>
      <c r="L2365" s="39"/>
      <c r="M2365" s="39"/>
      <c r="N2365" s="39"/>
      <c r="O2365" s="39"/>
      <c r="P2365" s="39"/>
      <c r="Q2365" s="39"/>
      <c r="R2365" s="39"/>
      <c r="S2365" s="39"/>
    </row>
    <row r="2366" spans="1:19" s="49" customFormat="1" ht="15.75" x14ac:dyDescent="0.2">
      <c r="A2366" s="122">
        <v>6</v>
      </c>
      <c r="B2366" s="125" t="s">
        <v>9897</v>
      </c>
      <c r="C2366" s="110">
        <v>22</v>
      </c>
      <c r="D2366" s="111"/>
      <c r="E2366" s="138" t="s">
        <v>9898</v>
      </c>
      <c r="F2366" s="25"/>
      <c r="G2366" s="25">
        <v>500000</v>
      </c>
      <c r="I2366" s="39"/>
      <c r="J2366" s="39"/>
      <c r="K2366" s="39"/>
      <c r="L2366" s="39"/>
      <c r="M2366" s="39"/>
      <c r="N2366" s="39"/>
      <c r="O2366" s="39"/>
      <c r="P2366" s="39"/>
      <c r="Q2366" s="39"/>
      <c r="R2366" s="39"/>
      <c r="S2366" s="39"/>
    </row>
    <row r="2367" spans="1:19" s="49" customFormat="1" ht="15.75" x14ac:dyDescent="0.2">
      <c r="A2367" s="122">
        <v>7</v>
      </c>
      <c r="B2367" s="125" t="s">
        <v>9899</v>
      </c>
      <c r="C2367" s="110">
        <v>23</v>
      </c>
      <c r="D2367" s="111"/>
      <c r="E2367" s="138" t="s">
        <v>9900</v>
      </c>
      <c r="F2367" s="25"/>
      <c r="G2367" s="25">
        <v>1000000</v>
      </c>
      <c r="I2367" s="39"/>
      <c r="J2367" s="39"/>
      <c r="K2367" s="39"/>
      <c r="L2367" s="39"/>
      <c r="M2367" s="39"/>
      <c r="N2367" s="39"/>
      <c r="O2367" s="39"/>
      <c r="P2367" s="39"/>
      <c r="Q2367" s="39"/>
      <c r="R2367" s="39"/>
      <c r="S2367" s="39"/>
    </row>
    <row r="2368" spans="1:19" s="49" customFormat="1" ht="47.25" x14ac:dyDescent="0.2">
      <c r="A2368" s="122">
        <v>8</v>
      </c>
      <c r="B2368" s="125" t="s">
        <v>9901</v>
      </c>
      <c r="C2368" s="110">
        <v>26</v>
      </c>
      <c r="D2368" s="111"/>
      <c r="E2368" s="126" t="s">
        <v>9902</v>
      </c>
      <c r="F2368" s="25"/>
      <c r="G2368" s="25">
        <v>2000000</v>
      </c>
      <c r="I2368" s="39"/>
      <c r="J2368" s="39"/>
      <c r="K2368" s="39"/>
      <c r="L2368" s="39"/>
      <c r="M2368" s="39"/>
      <c r="N2368" s="39"/>
      <c r="O2368" s="39"/>
      <c r="P2368" s="39"/>
      <c r="Q2368" s="39"/>
      <c r="R2368" s="39"/>
      <c r="S2368" s="39"/>
    </row>
    <row r="2369" spans="1:19" s="49" customFormat="1" ht="15.75" x14ac:dyDescent="0.2">
      <c r="A2369" s="122">
        <v>9</v>
      </c>
      <c r="B2369" s="125" t="s">
        <v>9903</v>
      </c>
      <c r="C2369" s="110">
        <v>26</v>
      </c>
      <c r="D2369" s="111"/>
      <c r="E2369" s="138" t="s">
        <v>9904</v>
      </c>
      <c r="F2369" s="25"/>
      <c r="G2369" s="25">
        <v>3000000</v>
      </c>
      <c r="I2369" s="39"/>
      <c r="J2369" s="39"/>
      <c r="K2369" s="39"/>
      <c r="L2369" s="39"/>
      <c r="M2369" s="39"/>
      <c r="N2369" s="39"/>
      <c r="O2369" s="39"/>
      <c r="P2369" s="39"/>
      <c r="Q2369" s="39"/>
      <c r="R2369" s="39"/>
      <c r="S2369" s="39"/>
    </row>
    <row r="2370" spans="1:19" s="49" customFormat="1" ht="15.75" x14ac:dyDescent="0.2">
      <c r="A2370" s="122">
        <v>10</v>
      </c>
      <c r="B2370" s="125" t="s">
        <v>9905</v>
      </c>
      <c r="C2370" s="110">
        <v>27</v>
      </c>
      <c r="D2370" s="111"/>
      <c r="E2370" s="138" t="s">
        <v>9906</v>
      </c>
      <c r="F2370" s="25"/>
      <c r="G2370" s="25">
        <v>1000000</v>
      </c>
      <c r="I2370" s="39"/>
      <c r="J2370" s="39"/>
      <c r="K2370" s="39"/>
      <c r="L2370" s="39"/>
      <c r="M2370" s="39"/>
      <c r="N2370" s="39"/>
      <c r="O2370" s="39"/>
      <c r="P2370" s="39"/>
      <c r="Q2370" s="39"/>
      <c r="R2370" s="39"/>
      <c r="S2370" s="39"/>
    </row>
    <row r="2371" spans="1:19" s="49" customFormat="1" ht="15.75" x14ac:dyDescent="0.2">
      <c r="A2371" s="122">
        <v>11</v>
      </c>
      <c r="B2371" s="125" t="s">
        <v>9907</v>
      </c>
      <c r="C2371" s="110">
        <v>27</v>
      </c>
      <c r="D2371" s="111"/>
      <c r="E2371" s="138" t="s">
        <v>9908</v>
      </c>
      <c r="F2371" s="25"/>
      <c r="G2371" s="25">
        <v>1000000</v>
      </c>
      <c r="I2371" s="39"/>
      <c r="J2371" s="39"/>
      <c r="K2371" s="39"/>
      <c r="L2371" s="39"/>
      <c r="M2371" s="39"/>
      <c r="N2371" s="39"/>
      <c r="O2371" s="39"/>
      <c r="P2371" s="39"/>
      <c r="Q2371" s="39"/>
      <c r="R2371" s="39"/>
      <c r="S2371" s="39"/>
    </row>
    <row r="2372" spans="1:19" s="49" customFormat="1" ht="47.25" x14ac:dyDescent="0.2">
      <c r="A2372" s="122">
        <v>12</v>
      </c>
      <c r="B2372" s="125" t="s">
        <v>9909</v>
      </c>
      <c r="C2372" s="110">
        <v>27</v>
      </c>
      <c r="D2372" s="111"/>
      <c r="E2372" s="126" t="s">
        <v>9910</v>
      </c>
      <c r="F2372" s="25"/>
      <c r="G2372" s="25">
        <v>1500000</v>
      </c>
      <c r="I2372" s="39"/>
      <c r="J2372" s="39"/>
      <c r="K2372" s="39"/>
      <c r="L2372" s="39"/>
      <c r="M2372" s="39"/>
      <c r="N2372" s="39"/>
      <c r="O2372" s="39"/>
      <c r="P2372" s="39"/>
      <c r="Q2372" s="39"/>
      <c r="R2372" s="39"/>
      <c r="S2372" s="39"/>
    </row>
    <row r="2373" spans="1:19" s="49" customFormat="1" ht="15.75" x14ac:dyDescent="0.2">
      <c r="A2373" s="122">
        <v>13</v>
      </c>
      <c r="B2373" s="125" t="s">
        <v>9911</v>
      </c>
      <c r="C2373" s="110">
        <v>36</v>
      </c>
      <c r="D2373" s="111"/>
      <c r="E2373" s="138" t="s">
        <v>9912</v>
      </c>
      <c r="F2373" s="25"/>
      <c r="G2373" s="25">
        <v>1500000</v>
      </c>
      <c r="I2373" s="39"/>
      <c r="J2373" s="39"/>
      <c r="K2373" s="39"/>
      <c r="L2373" s="39"/>
      <c r="M2373" s="39"/>
      <c r="N2373" s="39"/>
      <c r="O2373" s="39"/>
      <c r="P2373" s="39"/>
      <c r="Q2373" s="39"/>
      <c r="R2373" s="39"/>
      <c r="S2373" s="39"/>
    </row>
    <row r="2374" spans="1:19" s="49" customFormat="1" ht="15.75" x14ac:dyDescent="0.2">
      <c r="A2374" s="122">
        <v>14</v>
      </c>
      <c r="B2374" s="125" t="s">
        <v>9913</v>
      </c>
      <c r="C2374" s="110">
        <v>36</v>
      </c>
      <c r="D2374" s="111"/>
      <c r="E2374" s="138" t="s">
        <v>9914</v>
      </c>
      <c r="F2374" s="25"/>
      <c r="G2374" s="25">
        <v>1000000</v>
      </c>
      <c r="I2374" s="39"/>
      <c r="J2374" s="39"/>
      <c r="K2374" s="39"/>
      <c r="L2374" s="39"/>
      <c r="M2374" s="39"/>
      <c r="N2374" s="39"/>
      <c r="O2374" s="39"/>
      <c r="P2374" s="39"/>
      <c r="Q2374" s="39"/>
      <c r="R2374" s="39"/>
      <c r="S2374" s="39"/>
    </row>
    <row r="2375" spans="1:19" s="49" customFormat="1" ht="31.5" x14ac:dyDescent="0.2">
      <c r="A2375" s="122">
        <v>15</v>
      </c>
      <c r="B2375" s="125" t="s">
        <v>9915</v>
      </c>
      <c r="C2375" s="110">
        <v>39</v>
      </c>
      <c r="D2375" s="111"/>
      <c r="E2375" s="126" t="s">
        <v>9916</v>
      </c>
      <c r="F2375" s="25"/>
      <c r="G2375" s="25">
        <v>2500000</v>
      </c>
      <c r="I2375" s="39"/>
      <c r="J2375" s="39"/>
      <c r="K2375" s="39"/>
      <c r="L2375" s="39"/>
      <c r="M2375" s="39"/>
      <c r="N2375" s="39"/>
      <c r="O2375" s="39"/>
      <c r="P2375" s="39"/>
      <c r="Q2375" s="39"/>
      <c r="R2375" s="39"/>
      <c r="S2375" s="39"/>
    </row>
    <row r="2376" spans="1:19" s="49" customFormat="1" ht="47.25" x14ac:dyDescent="0.2">
      <c r="A2376" s="122">
        <v>16</v>
      </c>
      <c r="B2376" s="125" t="s">
        <v>9917</v>
      </c>
      <c r="C2376" s="110">
        <v>39</v>
      </c>
      <c r="D2376" s="111"/>
      <c r="E2376" s="126" t="s">
        <v>9918</v>
      </c>
      <c r="F2376" s="25"/>
      <c r="G2376" s="25">
        <v>2500000</v>
      </c>
      <c r="I2376" s="39"/>
      <c r="J2376" s="39"/>
      <c r="K2376" s="39"/>
      <c r="L2376" s="39"/>
      <c r="M2376" s="39"/>
      <c r="N2376" s="39"/>
      <c r="O2376" s="39"/>
      <c r="P2376" s="39"/>
      <c r="Q2376" s="39"/>
      <c r="R2376" s="39"/>
      <c r="S2376" s="39"/>
    </row>
    <row r="2377" spans="1:19" s="49" customFormat="1" ht="15.75" x14ac:dyDescent="0.2">
      <c r="A2377" s="122">
        <v>17</v>
      </c>
      <c r="B2377" s="125" t="s">
        <v>9919</v>
      </c>
      <c r="C2377" s="110">
        <v>42</v>
      </c>
      <c r="D2377" s="111"/>
      <c r="E2377" s="138" t="s">
        <v>9920</v>
      </c>
      <c r="F2377" s="25"/>
      <c r="G2377" s="25">
        <v>1000000</v>
      </c>
      <c r="I2377" s="39"/>
      <c r="J2377" s="39"/>
      <c r="K2377" s="39"/>
      <c r="L2377" s="39"/>
      <c r="M2377" s="39"/>
      <c r="N2377" s="39"/>
      <c r="O2377" s="39"/>
      <c r="P2377" s="39"/>
      <c r="Q2377" s="39"/>
      <c r="R2377" s="39"/>
      <c r="S2377" s="39"/>
    </row>
    <row r="2378" spans="1:19" s="49" customFormat="1" ht="31.5" x14ac:dyDescent="0.2">
      <c r="A2378" s="122">
        <v>18</v>
      </c>
      <c r="B2378" s="125" t="s">
        <v>9921</v>
      </c>
      <c r="C2378" s="110">
        <v>51</v>
      </c>
      <c r="D2378" s="111"/>
      <c r="E2378" s="126" t="s">
        <v>9922</v>
      </c>
      <c r="F2378" s="25"/>
      <c r="G2378" s="25">
        <v>1000000</v>
      </c>
      <c r="I2378" s="39"/>
      <c r="J2378" s="39"/>
      <c r="K2378" s="39"/>
      <c r="L2378" s="39"/>
      <c r="M2378" s="39"/>
      <c r="N2378" s="39"/>
      <c r="O2378" s="39"/>
      <c r="P2378" s="39"/>
      <c r="Q2378" s="39"/>
      <c r="R2378" s="39"/>
      <c r="S2378" s="39"/>
    </row>
    <row r="2379" spans="1:19" s="49" customFormat="1" ht="47.25" x14ac:dyDescent="0.2">
      <c r="A2379" s="122">
        <v>19</v>
      </c>
      <c r="B2379" s="125" t="s">
        <v>9923</v>
      </c>
      <c r="C2379" s="110">
        <v>51</v>
      </c>
      <c r="D2379" s="111"/>
      <c r="E2379" s="126" t="s">
        <v>9924</v>
      </c>
      <c r="F2379" s="25"/>
      <c r="G2379" s="25">
        <v>1000000</v>
      </c>
      <c r="I2379" s="39"/>
      <c r="J2379" s="39"/>
      <c r="K2379" s="39"/>
      <c r="L2379" s="39"/>
      <c r="M2379" s="39"/>
      <c r="N2379" s="39"/>
      <c r="O2379" s="39"/>
      <c r="P2379" s="39"/>
      <c r="Q2379" s="39"/>
      <c r="R2379" s="39"/>
      <c r="S2379" s="39"/>
    </row>
    <row r="2380" spans="1:19" s="49" customFormat="1" ht="15.75" x14ac:dyDescent="0.2">
      <c r="A2380" s="122">
        <v>20</v>
      </c>
      <c r="B2380" s="125" t="s">
        <v>9925</v>
      </c>
      <c r="C2380" s="110">
        <v>51</v>
      </c>
      <c r="D2380" s="111"/>
      <c r="E2380" s="138" t="s">
        <v>9926</v>
      </c>
      <c r="F2380" s="25"/>
      <c r="G2380" s="25">
        <v>1000000</v>
      </c>
      <c r="I2380" s="39"/>
      <c r="J2380" s="39"/>
      <c r="K2380" s="39"/>
      <c r="L2380" s="39"/>
      <c r="M2380" s="39"/>
      <c r="N2380" s="39"/>
      <c r="O2380" s="39"/>
      <c r="P2380" s="39"/>
      <c r="Q2380" s="39"/>
      <c r="R2380" s="39"/>
      <c r="S2380" s="39"/>
    </row>
    <row r="2381" spans="1:19" s="49" customFormat="1" ht="15.75" x14ac:dyDescent="0.2">
      <c r="A2381" s="122">
        <v>21</v>
      </c>
      <c r="B2381" s="125" t="s">
        <v>9927</v>
      </c>
      <c r="C2381" s="110">
        <v>57</v>
      </c>
      <c r="D2381" s="111"/>
      <c r="E2381" s="138" t="s">
        <v>9928</v>
      </c>
      <c r="F2381" s="25"/>
      <c r="G2381" s="25">
        <v>1000000</v>
      </c>
      <c r="I2381" s="39"/>
      <c r="J2381" s="39"/>
      <c r="K2381" s="39"/>
      <c r="L2381" s="39"/>
      <c r="M2381" s="39"/>
      <c r="N2381" s="39"/>
      <c r="O2381" s="39"/>
      <c r="P2381" s="39"/>
      <c r="Q2381" s="39"/>
      <c r="R2381" s="39"/>
      <c r="S2381" s="39"/>
    </row>
    <row r="2382" spans="1:19" s="49" customFormat="1" ht="15.75" x14ac:dyDescent="0.2">
      <c r="A2382" s="122">
        <v>22</v>
      </c>
      <c r="B2382" s="125" t="s">
        <v>9929</v>
      </c>
      <c r="C2382" s="110">
        <v>57</v>
      </c>
      <c r="D2382" s="111"/>
      <c r="E2382" s="138" t="s">
        <v>9930</v>
      </c>
      <c r="F2382" s="25"/>
      <c r="G2382" s="25">
        <v>1000000</v>
      </c>
      <c r="I2382" s="39"/>
      <c r="J2382" s="39"/>
      <c r="K2382" s="39"/>
      <c r="L2382" s="39"/>
      <c r="M2382" s="39"/>
      <c r="N2382" s="39"/>
      <c r="O2382" s="39"/>
      <c r="P2382" s="39"/>
      <c r="Q2382" s="39"/>
      <c r="R2382" s="39"/>
      <c r="S2382" s="39"/>
    </row>
    <row r="2383" spans="1:19" s="49" customFormat="1" ht="15.75" x14ac:dyDescent="0.2">
      <c r="A2383" s="122">
        <v>23</v>
      </c>
      <c r="B2383" s="125" t="s">
        <v>9931</v>
      </c>
      <c r="C2383" s="110">
        <v>59</v>
      </c>
      <c r="D2383" s="111"/>
      <c r="E2383" s="138" t="s">
        <v>9932</v>
      </c>
      <c r="F2383" s="25"/>
      <c r="G2383" s="25">
        <v>1000000</v>
      </c>
      <c r="I2383" s="39"/>
      <c r="J2383" s="39"/>
      <c r="K2383" s="39"/>
      <c r="L2383" s="39"/>
      <c r="M2383" s="39"/>
      <c r="N2383" s="39"/>
      <c r="O2383" s="39"/>
      <c r="P2383" s="39"/>
      <c r="Q2383" s="39"/>
      <c r="R2383" s="39"/>
      <c r="S2383" s="39"/>
    </row>
    <row r="2384" spans="1:19" s="49" customFormat="1" ht="31.5" x14ac:dyDescent="0.2">
      <c r="A2384" s="122">
        <v>24</v>
      </c>
      <c r="B2384" s="125" t="s">
        <v>9933</v>
      </c>
      <c r="C2384" s="110">
        <v>60</v>
      </c>
      <c r="D2384" s="111"/>
      <c r="E2384" s="126" t="s">
        <v>9934</v>
      </c>
      <c r="F2384" s="25"/>
      <c r="G2384" s="25">
        <v>2000000</v>
      </c>
      <c r="I2384" s="39"/>
      <c r="J2384" s="39"/>
      <c r="K2384" s="39"/>
      <c r="L2384" s="39"/>
      <c r="M2384" s="39"/>
      <c r="N2384" s="39"/>
      <c r="O2384" s="39"/>
      <c r="P2384" s="39"/>
      <c r="Q2384" s="39"/>
      <c r="R2384" s="39"/>
      <c r="S2384" s="39"/>
    </row>
    <row r="2385" spans="1:19" s="49" customFormat="1" ht="15.75" x14ac:dyDescent="0.2">
      <c r="A2385" s="122">
        <v>25</v>
      </c>
      <c r="B2385" s="125" t="s">
        <v>9935</v>
      </c>
      <c r="C2385" s="110">
        <v>60</v>
      </c>
      <c r="D2385" s="111"/>
      <c r="E2385" s="138" t="s">
        <v>9936</v>
      </c>
      <c r="F2385" s="25"/>
      <c r="G2385" s="25">
        <v>2000000</v>
      </c>
      <c r="I2385" s="39"/>
      <c r="J2385" s="39"/>
      <c r="K2385" s="39"/>
      <c r="L2385" s="39"/>
      <c r="M2385" s="39"/>
      <c r="N2385" s="39"/>
      <c r="O2385" s="39"/>
      <c r="P2385" s="39"/>
      <c r="Q2385" s="39"/>
      <c r="R2385" s="39"/>
      <c r="S2385" s="39"/>
    </row>
    <row r="2386" spans="1:19" s="49" customFormat="1" ht="15.75" x14ac:dyDescent="0.2">
      <c r="A2386" s="122">
        <v>26</v>
      </c>
      <c r="B2386" s="125" t="s">
        <v>9937</v>
      </c>
      <c r="C2386" s="110">
        <v>60</v>
      </c>
      <c r="D2386" s="111"/>
      <c r="E2386" s="138" t="s">
        <v>9938</v>
      </c>
      <c r="F2386" s="25"/>
      <c r="G2386" s="25">
        <v>2000000</v>
      </c>
      <c r="I2386" s="39"/>
      <c r="J2386" s="39"/>
      <c r="K2386" s="39"/>
      <c r="L2386" s="39"/>
      <c r="M2386" s="39"/>
      <c r="N2386" s="39"/>
      <c r="O2386" s="39"/>
      <c r="P2386" s="39"/>
      <c r="Q2386" s="39"/>
      <c r="R2386" s="39"/>
      <c r="S2386" s="39"/>
    </row>
    <row r="2387" spans="1:19" s="49" customFormat="1" ht="31.5" x14ac:dyDescent="0.2">
      <c r="A2387" s="122">
        <v>27</v>
      </c>
      <c r="B2387" s="125" t="s">
        <v>9939</v>
      </c>
      <c r="C2387" s="110">
        <v>60</v>
      </c>
      <c r="D2387" s="111"/>
      <c r="E2387" s="126" t="s">
        <v>9940</v>
      </c>
      <c r="F2387" s="25"/>
      <c r="G2387" s="25">
        <v>2000000</v>
      </c>
      <c r="I2387" s="39"/>
      <c r="J2387" s="39"/>
      <c r="K2387" s="39"/>
      <c r="L2387" s="39"/>
      <c r="M2387" s="39"/>
      <c r="N2387" s="39"/>
      <c r="O2387" s="39"/>
      <c r="P2387" s="39"/>
      <c r="Q2387" s="39"/>
      <c r="R2387" s="39"/>
      <c r="S2387" s="39"/>
    </row>
    <row r="2388" spans="1:19" s="49" customFormat="1" ht="15.75" x14ac:dyDescent="0.2">
      <c r="A2388" s="122">
        <v>28</v>
      </c>
      <c r="B2388" s="125" t="s">
        <v>9941</v>
      </c>
      <c r="C2388" s="110">
        <v>63</v>
      </c>
      <c r="D2388" s="111"/>
      <c r="E2388" s="138" t="s">
        <v>9942</v>
      </c>
      <c r="F2388" s="25"/>
      <c r="G2388" s="25">
        <v>1000000</v>
      </c>
      <c r="I2388" s="39"/>
      <c r="J2388" s="39"/>
      <c r="K2388" s="39"/>
      <c r="L2388" s="39"/>
      <c r="M2388" s="39"/>
      <c r="N2388" s="39"/>
      <c r="O2388" s="39"/>
      <c r="P2388" s="39"/>
      <c r="Q2388" s="39"/>
      <c r="R2388" s="39"/>
      <c r="S2388" s="39"/>
    </row>
    <row r="2389" spans="1:19" s="49" customFormat="1" ht="15.75" x14ac:dyDescent="0.2">
      <c r="A2389" s="122">
        <v>29</v>
      </c>
      <c r="B2389" s="125" t="s">
        <v>9943</v>
      </c>
      <c r="C2389" s="110">
        <v>66</v>
      </c>
      <c r="D2389" s="111"/>
      <c r="E2389" s="138" t="s">
        <v>9944</v>
      </c>
      <c r="F2389" s="25"/>
      <c r="G2389" s="25">
        <v>500000</v>
      </c>
      <c r="I2389" s="39"/>
      <c r="J2389" s="39"/>
      <c r="K2389" s="39"/>
      <c r="L2389" s="39"/>
      <c r="M2389" s="39"/>
      <c r="N2389" s="39"/>
      <c r="O2389" s="39"/>
      <c r="P2389" s="39"/>
      <c r="Q2389" s="39"/>
      <c r="R2389" s="39"/>
      <c r="S2389" s="39"/>
    </row>
    <row r="2390" spans="1:19" s="49" customFormat="1" ht="15.75" x14ac:dyDescent="0.2">
      <c r="A2390" s="122">
        <v>30</v>
      </c>
      <c r="B2390" s="125" t="s">
        <v>9945</v>
      </c>
      <c r="C2390" s="110">
        <v>67</v>
      </c>
      <c r="D2390" s="111"/>
      <c r="E2390" s="138" t="s">
        <v>9946</v>
      </c>
      <c r="F2390" s="25"/>
      <c r="G2390" s="25">
        <v>1000000</v>
      </c>
      <c r="I2390" s="39"/>
      <c r="J2390" s="39"/>
      <c r="K2390" s="39"/>
      <c r="L2390" s="39"/>
      <c r="M2390" s="39"/>
      <c r="N2390" s="39"/>
      <c r="O2390" s="39"/>
      <c r="P2390" s="39"/>
      <c r="Q2390" s="39"/>
      <c r="R2390" s="39"/>
      <c r="S2390" s="39"/>
    </row>
    <row r="2391" spans="1:19" ht="15.75" x14ac:dyDescent="0.2">
      <c r="A2391" s="122">
        <v>31</v>
      </c>
      <c r="B2391" s="125" t="s">
        <v>9947</v>
      </c>
      <c r="C2391" s="110">
        <v>67</v>
      </c>
      <c r="E2391" s="138" t="s">
        <v>9948</v>
      </c>
      <c r="F2391" s="25"/>
      <c r="G2391" s="25">
        <v>1000000</v>
      </c>
    </row>
    <row r="2392" spans="1:19" ht="15.75" x14ac:dyDescent="0.2">
      <c r="A2392" s="122">
        <v>32</v>
      </c>
      <c r="B2392" s="125" t="s">
        <v>9949</v>
      </c>
      <c r="C2392" s="110">
        <v>67</v>
      </c>
      <c r="E2392" s="138" t="s">
        <v>9950</v>
      </c>
      <c r="F2392" s="25"/>
      <c r="G2392" s="25">
        <v>1000000</v>
      </c>
    </row>
    <row r="2393" spans="1:19" ht="15.75" x14ac:dyDescent="0.2">
      <c r="A2393" s="122">
        <v>33</v>
      </c>
      <c r="B2393" s="125" t="s">
        <v>9951</v>
      </c>
      <c r="C2393" s="110">
        <v>67</v>
      </c>
      <c r="E2393" s="138" t="s">
        <v>9952</v>
      </c>
      <c r="F2393" s="25"/>
      <c r="G2393" s="25">
        <v>1000000</v>
      </c>
    </row>
    <row r="2394" spans="1:19" ht="15.75" x14ac:dyDescent="0.2">
      <c r="A2394" s="122">
        <v>34</v>
      </c>
      <c r="B2394" s="125" t="s">
        <v>9953</v>
      </c>
      <c r="C2394" s="110">
        <v>67</v>
      </c>
      <c r="E2394" s="138" t="s">
        <v>9954</v>
      </c>
      <c r="F2394" s="25"/>
      <c r="G2394" s="25">
        <v>2500000</v>
      </c>
    </row>
    <row r="2395" spans="1:19" ht="15.75" x14ac:dyDescent="0.2">
      <c r="A2395" s="122">
        <v>35</v>
      </c>
      <c r="B2395" s="125" t="s">
        <v>9955</v>
      </c>
      <c r="E2395" s="138" t="s">
        <v>9956</v>
      </c>
      <c r="F2395" s="25"/>
      <c r="G2395" s="25">
        <v>10000000</v>
      </c>
    </row>
    <row r="2396" spans="1:19" ht="11.25" customHeight="1" x14ac:dyDescent="0.2">
      <c r="A2396" s="124"/>
      <c r="E2396" s="133"/>
      <c r="F2396" s="28"/>
      <c r="G2396" s="28"/>
    </row>
    <row r="2397" spans="1:19" ht="15.75" customHeight="1" x14ac:dyDescent="0.2">
      <c r="A2397" s="127"/>
      <c r="B2397" s="128"/>
      <c r="C2397" s="128"/>
      <c r="D2397" s="129"/>
      <c r="E2397" s="139" t="s">
        <v>9957</v>
      </c>
      <c r="F2397" s="131">
        <v>0</v>
      </c>
      <c r="G2397" s="131">
        <v>58000000</v>
      </c>
    </row>
    <row r="2398" spans="1:19" ht="11.25" customHeight="1" x14ac:dyDescent="0.2">
      <c r="A2398" s="28"/>
      <c r="E2398" s="133"/>
      <c r="F2398" s="28"/>
      <c r="G2398" s="28"/>
    </row>
    <row r="2399" spans="1:19" ht="11.25" customHeight="1" x14ac:dyDescent="0.2">
      <c r="A2399" s="28"/>
      <c r="E2399" s="133"/>
      <c r="F2399" s="28"/>
      <c r="G2399" s="28"/>
    </row>
    <row r="2400" spans="1:19" ht="16.5" x14ac:dyDescent="0.2">
      <c r="A2400" s="149" t="s">
        <v>9958</v>
      </c>
      <c r="B2400" s="150"/>
      <c r="C2400" s="150"/>
      <c r="D2400" s="151"/>
      <c r="E2400" s="152"/>
      <c r="F2400" s="142"/>
      <c r="G2400" s="142"/>
    </row>
    <row r="2401" spans="1:19" ht="11.25" customHeight="1" x14ac:dyDescent="0.2">
      <c r="A2401" s="28"/>
      <c r="E2401" s="133"/>
      <c r="F2401" s="28"/>
      <c r="G2401" s="28"/>
    </row>
    <row r="2402" spans="1:19" ht="11.25" customHeight="1" x14ac:dyDescent="0.2">
      <c r="A2402" s="124"/>
      <c r="E2402" s="133"/>
      <c r="F2402" s="28"/>
      <c r="G2402" s="28"/>
    </row>
    <row r="2403" spans="1:19" ht="15.75" x14ac:dyDescent="0.2">
      <c r="A2403" s="113" t="s">
        <v>9959</v>
      </c>
      <c r="E2403" s="133"/>
      <c r="F2403" s="28"/>
      <c r="G2403" s="28"/>
    </row>
    <row r="2404" spans="1:19" ht="15.75" x14ac:dyDescent="0.2">
      <c r="A2404" s="117" t="s">
        <v>3190</v>
      </c>
      <c r="E2404" s="133"/>
      <c r="F2404" s="28"/>
      <c r="G2404" s="28"/>
    </row>
    <row r="2405" spans="1:19" ht="12" x14ac:dyDescent="0.2">
      <c r="A2405" s="153" t="s">
        <v>9960</v>
      </c>
      <c r="E2405" s="133"/>
      <c r="F2405" s="28"/>
      <c r="G2405" s="28"/>
    </row>
    <row r="2406" spans="1:19" ht="11.25" customHeight="1" x14ac:dyDescent="0.2">
      <c r="A2406" s="124"/>
      <c r="E2406" s="133"/>
      <c r="F2406" s="28"/>
      <c r="G2406" s="28"/>
    </row>
    <row r="2407" spans="1:19" s="49" customFormat="1" ht="15.75" x14ac:dyDescent="0.2">
      <c r="A2407" s="122" t="s">
        <v>4367</v>
      </c>
      <c r="B2407" s="110" t="s">
        <v>637</v>
      </c>
      <c r="C2407" s="110" t="s">
        <v>4368</v>
      </c>
      <c r="D2407" s="111"/>
      <c r="E2407" s="136" t="s">
        <v>3529</v>
      </c>
      <c r="F2407" s="123" t="s">
        <v>2872</v>
      </c>
      <c r="G2407" s="123" t="s">
        <v>2879</v>
      </c>
      <c r="I2407" s="39"/>
      <c r="J2407" s="39"/>
      <c r="K2407" s="39"/>
      <c r="L2407" s="39"/>
      <c r="M2407" s="39"/>
      <c r="N2407" s="39"/>
      <c r="O2407" s="39"/>
      <c r="P2407" s="39"/>
      <c r="Q2407" s="39"/>
      <c r="R2407" s="39"/>
      <c r="S2407" s="39"/>
    </row>
    <row r="2408" spans="1:19" s="49" customFormat="1" ht="11.25" customHeight="1" x14ac:dyDescent="0.2">
      <c r="A2408" s="124"/>
      <c r="B2408" s="110"/>
      <c r="C2408" s="110"/>
      <c r="D2408" s="111"/>
      <c r="E2408" s="133"/>
      <c r="F2408" s="28"/>
      <c r="G2408" s="28"/>
      <c r="I2408" s="39"/>
      <c r="J2408" s="39"/>
      <c r="K2408" s="39"/>
      <c r="L2408" s="39"/>
      <c r="M2408" s="39"/>
      <c r="N2408" s="39"/>
      <c r="O2408" s="39"/>
      <c r="P2408" s="39"/>
      <c r="Q2408" s="39"/>
      <c r="R2408" s="39"/>
      <c r="S2408" s="39"/>
    </row>
    <row r="2409" spans="1:19" s="49" customFormat="1" ht="15.75" x14ac:dyDescent="0.2">
      <c r="A2409" s="28"/>
      <c r="B2409" s="110"/>
      <c r="C2409" s="110"/>
      <c r="D2409" s="111"/>
      <c r="E2409" s="132" t="s">
        <v>4369</v>
      </c>
      <c r="F2409" s="28"/>
      <c r="G2409" s="28"/>
      <c r="I2409" s="39"/>
      <c r="J2409" s="39"/>
      <c r="K2409" s="39"/>
      <c r="L2409" s="39"/>
      <c r="M2409" s="39"/>
      <c r="N2409" s="39"/>
      <c r="O2409" s="39"/>
      <c r="P2409" s="39"/>
      <c r="Q2409" s="39"/>
      <c r="R2409" s="39"/>
      <c r="S2409" s="39"/>
    </row>
    <row r="2410" spans="1:19" s="49" customFormat="1" ht="15.75" x14ac:dyDescent="0.2">
      <c r="A2410" s="122">
        <v>1</v>
      </c>
      <c r="B2410" s="125" t="s">
        <v>9961</v>
      </c>
      <c r="C2410" s="110"/>
      <c r="D2410" s="111"/>
      <c r="E2410" s="147" t="s">
        <v>9962</v>
      </c>
      <c r="F2410" s="25"/>
      <c r="G2410" s="57">
        <v>21000000</v>
      </c>
      <c r="I2410" s="39"/>
      <c r="J2410" s="39"/>
      <c r="K2410" s="39"/>
      <c r="L2410" s="39"/>
      <c r="M2410" s="39"/>
      <c r="N2410" s="39"/>
      <c r="O2410" s="39"/>
      <c r="P2410" s="39"/>
      <c r="Q2410" s="39"/>
      <c r="R2410" s="39"/>
      <c r="S2410" s="39"/>
    </row>
    <row r="2411" spans="1:19" s="49" customFormat="1" ht="15.75" x14ac:dyDescent="0.2">
      <c r="A2411" s="122">
        <v>2</v>
      </c>
      <c r="B2411" s="125" t="s">
        <v>9963</v>
      </c>
      <c r="C2411" s="110"/>
      <c r="D2411" s="111"/>
      <c r="E2411" s="147" t="s">
        <v>9964</v>
      </c>
      <c r="F2411" s="25"/>
      <c r="G2411" s="57">
        <v>21000000</v>
      </c>
      <c r="I2411" s="39"/>
      <c r="J2411" s="39"/>
      <c r="K2411" s="39"/>
      <c r="L2411" s="39"/>
      <c r="M2411" s="39"/>
      <c r="N2411" s="39"/>
      <c r="O2411" s="39"/>
      <c r="P2411" s="39"/>
      <c r="Q2411" s="39"/>
      <c r="R2411" s="39"/>
      <c r="S2411" s="39"/>
    </row>
    <row r="2412" spans="1:19" s="49" customFormat="1" ht="15.75" x14ac:dyDescent="0.2">
      <c r="A2412" s="122">
        <v>3</v>
      </c>
      <c r="B2412" s="125" t="s">
        <v>9965</v>
      </c>
      <c r="C2412" s="110"/>
      <c r="D2412" s="111"/>
      <c r="E2412" s="147" t="s">
        <v>9966</v>
      </c>
      <c r="F2412" s="25"/>
      <c r="G2412" s="57">
        <v>38500000</v>
      </c>
      <c r="I2412" s="39"/>
      <c r="J2412" s="39"/>
      <c r="K2412" s="39"/>
      <c r="L2412" s="39"/>
      <c r="M2412" s="39"/>
      <c r="N2412" s="39"/>
      <c r="O2412" s="39"/>
      <c r="P2412" s="39"/>
      <c r="Q2412" s="39"/>
      <c r="R2412" s="39"/>
      <c r="S2412" s="39"/>
    </row>
    <row r="2413" spans="1:19" s="49" customFormat="1" ht="31.5" x14ac:dyDescent="0.2">
      <c r="A2413" s="122">
        <v>4</v>
      </c>
      <c r="B2413" s="125" t="s">
        <v>9967</v>
      </c>
      <c r="C2413" s="110"/>
      <c r="D2413" s="111"/>
      <c r="E2413" s="148" t="s">
        <v>9968</v>
      </c>
      <c r="F2413" s="25"/>
      <c r="G2413" s="57">
        <v>105000000</v>
      </c>
      <c r="I2413" s="39"/>
      <c r="J2413" s="39"/>
      <c r="K2413" s="39"/>
      <c r="L2413" s="39"/>
      <c r="M2413" s="39"/>
      <c r="N2413" s="39"/>
      <c r="O2413" s="39"/>
      <c r="P2413" s="39"/>
      <c r="Q2413" s="39"/>
      <c r="R2413" s="39"/>
      <c r="S2413" s="39"/>
    </row>
    <row r="2414" spans="1:19" s="49" customFormat="1" ht="31.5" x14ac:dyDescent="0.2">
      <c r="A2414" s="122">
        <v>5</v>
      </c>
      <c r="B2414" s="125" t="s">
        <v>9969</v>
      </c>
      <c r="C2414" s="110"/>
      <c r="D2414" s="111"/>
      <c r="E2414" s="148" t="s">
        <v>9970</v>
      </c>
      <c r="F2414" s="25"/>
      <c r="G2414" s="57">
        <v>3500000</v>
      </c>
      <c r="I2414" s="39"/>
      <c r="J2414" s="39"/>
      <c r="K2414" s="39"/>
      <c r="L2414" s="39"/>
      <c r="M2414" s="39"/>
      <c r="N2414" s="39"/>
      <c r="O2414" s="39"/>
      <c r="P2414" s="39"/>
      <c r="Q2414" s="39"/>
      <c r="R2414" s="39"/>
      <c r="S2414" s="39"/>
    </row>
    <row r="2415" spans="1:19" s="49" customFormat="1" ht="15.75" x14ac:dyDescent="0.2">
      <c r="A2415" s="122">
        <v>6</v>
      </c>
      <c r="B2415" s="125" t="s">
        <v>9971</v>
      </c>
      <c r="C2415" s="110"/>
      <c r="D2415" s="111"/>
      <c r="E2415" s="147" t="s">
        <v>9972</v>
      </c>
      <c r="F2415" s="25"/>
      <c r="G2415" s="57">
        <v>3500000</v>
      </c>
      <c r="I2415" s="39"/>
      <c r="J2415" s="39"/>
      <c r="K2415" s="39"/>
      <c r="L2415" s="39"/>
      <c r="M2415" s="39"/>
      <c r="N2415" s="39"/>
      <c r="O2415" s="39"/>
      <c r="P2415" s="39"/>
      <c r="Q2415" s="39"/>
      <c r="R2415" s="39"/>
      <c r="S2415" s="39"/>
    </row>
    <row r="2416" spans="1:19" s="49" customFormat="1" ht="15.75" x14ac:dyDescent="0.2">
      <c r="A2416" s="122">
        <v>7</v>
      </c>
      <c r="B2416" s="125" t="s">
        <v>9973</v>
      </c>
      <c r="C2416" s="110"/>
      <c r="D2416" s="111"/>
      <c r="E2416" s="147" t="s">
        <v>9974</v>
      </c>
      <c r="F2416" s="25"/>
      <c r="G2416" s="57">
        <v>1050000</v>
      </c>
      <c r="I2416" s="39"/>
      <c r="J2416" s="39"/>
      <c r="K2416" s="39"/>
      <c r="L2416" s="39"/>
      <c r="M2416" s="39"/>
      <c r="N2416" s="39"/>
      <c r="O2416" s="39"/>
      <c r="P2416" s="39"/>
      <c r="Q2416" s="39"/>
      <c r="R2416" s="39"/>
      <c r="S2416" s="39"/>
    </row>
    <row r="2417" spans="1:19" s="49" customFormat="1" ht="15.75" x14ac:dyDescent="0.2">
      <c r="A2417" s="122">
        <v>8</v>
      </c>
      <c r="B2417" s="125" t="s">
        <v>9975</v>
      </c>
      <c r="C2417" s="110"/>
      <c r="D2417" s="111"/>
      <c r="E2417" s="147" t="s">
        <v>9976</v>
      </c>
      <c r="F2417" s="25"/>
      <c r="G2417" s="57">
        <v>70000000</v>
      </c>
      <c r="I2417" s="39"/>
      <c r="J2417" s="39"/>
      <c r="K2417" s="39"/>
      <c r="L2417" s="39"/>
      <c r="M2417" s="39"/>
      <c r="N2417" s="39"/>
      <c r="O2417" s="39"/>
      <c r="P2417" s="39"/>
      <c r="Q2417" s="39"/>
      <c r="R2417" s="39"/>
      <c r="S2417" s="39"/>
    </row>
    <row r="2418" spans="1:19" s="49" customFormat="1" ht="11.25" customHeight="1" x14ac:dyDescent="0.2">
      <c r="A2418" s="124"/>
      <c r="B2418" s="110"/>
      <c r="C2418" s="110"/>
      <c r="D2418" s="111"/>
      <c r="E2418" s="133"/>
      <c r="F2418" s="28"/>
      <c r="G2418" s="28"/>
      <c r="I2418" s="39"/>
      <c r="J2418" s="39"/>
      <c r="K2418" s="39"/>
      <c r="L2418" s="39"/>
      <c r="M2418" s="39"/>
      <c r="N2418" s="39"/>
      <c r="O2418" s="39"/>
      <c r="P2418" s="39"/>
      <c r="Q2418" s="39"/>
      <c r="R2418" s="39"/>
      <c r="S2418" s="39"/>
    </row>
    <row r="2419" spans="1:19" s="49" customFormat="1" ht="15.75" x14ac:dyDescent="0.2">
      <c r="A2419" s="127"/>
      <c r="B2419" s="128"/>
      <c r="C2419" s="128"/>
      <c r="D2419" s="129"/>
      <c r="E2419" s="139" t="s">
        <v>9977</v>
      </c>
      <c r="F2419" s="131">
        <v>0</v>
      </c>
      <c r="G2419" s="131">
        <v>263550000</v>
      </c>
      <c r="I2419" s="39"/>
      <c r="J2419" s="39"/>
      <c r="K2419" s="39"/>
      <c r="L2419" s="39"/>
      <c r="M2419" s="39"/>
      <c r="N2419" s="39"/>
      <c r="O2419" s="39"/>
      <c r="P2419" s="39"/>
      <c r="Q2419" s="39"/>
      <c r="R2419" s="39"/>
      <c r="S2419" s="39"/>
    </row>
    <row r="2420" spans="1:19" s="49" customFormat="1" ht="11.25" customHeight="1" x14ac:dyDescent="0.2">
      <c r="A2420" s="124"/>
      <c r="B2420" s="110"/>
      <c r="C2420" s="110"/>
      <c r="D2420" s="111"/>
      <c r="E2420" s="133"/>
      <c r="F2420" s="28"/>
      <c r="G2420" s="28"/>
      <c r="I2420" s="39"/>
      <c r="J2420" s="39"/>
      <c r="K2420" s="39"/>
      <c r="L2420" s="39"/>
      <c r="M2420" s="39"/>
      <c r="N2420" s="39"/>
      <c r="O2420" s="39"/>
      <c r="P2420" s="39"/>
      <c r="Q2420" s="39"/>
      <c r="R2420" s="39"/>
      <c r="S2420" s="39"/>
    </row>
    <row r="2421" spans="1:19" s="49" customFormat="1" ht="11.25" customHeight="1" x14ac:dyDescent="0.2">
      <c r="A2421" s="124"/>
      <c r="B2421" s="110"/>
      <c r="C2421" s="110"/>
      <c r="D2421" s="111"/>
      <c r="E2421" s="133"/>
      <c r="F2421" s="28"/>
      <c r="G2421" s="28"/>
      <c r="I2421" s="39"/>
      <c r="J2421" s="39"/>
      <c r="K2421" s="39"/>
      <c r="L2421" s="39"/>
      <c r="M2421" s="39"/>
      <c r="N2421" s="39"/>
      <c r="O2421" s="39"/>
      <c r="P2421" s="39"/>
      <c r="Q2421" s="39"/>
      <c r="R2421" s="39"/>
      <c r="S2421" s="39"/>
    </row>
    <row r="2422" spans="1:19" s="49" customFormat="1" ht="15.75" x14ac:dyDescent="0.2">
      <c r="A2422" s="141" t="s">
        <v>9978</v>
      </c>
      <c r="B2422" s="110"/>
      <c r="C2422" s="110"/>
      <c r="D2422" s="111"/>
      <c r="E2422" s="133"/>
      <c r="F2422" s="28"/>
      <c r="G2422" s="28"/>
      <c r="I2422" s="39"/>
      <c r="J2422" s="39"/>
      <c r="K2422" s="39"/>
      <c r="L2422" s="39"/>
      <c r="M2422" s="39"/>
      <c r="N2422" s="39"/>
      <c r="O2422" s="39"/>
      <c r="P2422" s="39"/>
      <c r="Q2422" s="39"/>
      <c r="R2422" s="39"/>
      <c r="S2422" s="39"/>
    </row>
    <row r="2423" spans="1:19" s="49" customFormat="1" ht="15.75" x14ac:dyDescent="0.2">
      <c r="A2423" s="143" t="s">
        <v>3190</v>
      </c>
      <c r="B2423" s="110"/>
      <c r="C2423" s="110"/>
      <c r="D2423" s="111"/>
      <c r="E2423" s="133"/>
      <c r="F2423" s="28"/>
      <c r="G2423" s="28"/>
      <c r="I2423" s="39"/>
      <c r="J2423" s="39"/>
      <c r="K2423" s="39"/>
      <c r="L2423" s="39"/>
      <c r="M2423" s="39"/>
      <c r="N2423" s="39"/>
      <c r="O2423" s="39"/>
      <c r="P2423" s="39"/>
      <c r="Q2423" s="39"/>
      <c r="R2423" s="39"/>
      <c r="S2423" s="39"/>
    </row>
    <row r="2424" spans="1:19" s="49" customFormat="1" ht="12" x14ac:dyDescent="0.2">
      <c r="A2424" s="153" t="s">
        <v>9979</v>
      </c>
      <c r="B2424" s="110"/>
      <c r="C2424" s="110"/>
      <c r="D2424" s="111"/>
      <c r="E2424" s="133"/>
      <c r="F2424" s="28"/>
      <c r="G2424" s="28"/>
      <c r="I2424" s="39"/>
      <c r="J2424" s="39"/>
      <c r="K2424" s="39"/>
      <c r="L2424" s="39"/>
      <c r="M2424" s="39"/>
      <c r="N2424" s="39"/>
      <c r="O2424" s="39"/>
      <c r="P2424" s="39"/>
      <c r="Q2424" s="39"/>
      <c r="R2424" s="39"/>
      <c r="S2424" s="39"/>
    </row>
    <row r="2425" spans="1:19" s="49" customFormat="1" ht="11.25" customHeight="1" x14ac:dyDescent="0.2">
      <c r="A2425" s="124"/>
      <c r="B2425" s="110"/>
      <c r="C2425" s="110"/>
      <c r="D2425" s="111"/>
      <c r="E2425" s="133"/>
      <c r="F2425" s="28"/>
      <c r="G2425" s="28"/>
      <c r="I2425" s="39"/>
      <c r="J2425" s="39"/>
      <c r="K2425" s="39"/>
      <c r="L2425" s="39"/>
      <c r="M2425" s="39"/>
      <c r="N2425" s="39"/>
      <c r="O2425" s="39"/>
      <c r="P2425" s="39"/>
      <c r="Q2425" s="39"/>
      <c r="R2425" s="39"/>
      <c r="S2425" s="39"/>
    </row>
    <row r="2426" spans="1:19" s="49" customFormat="1" ht="15.75" x14ac:dyDescent="0.2">
      <c r="A2426" s="122" t="s">
        <v>4367</v>
      </c>
      <c r="B2426" s="110" t="s">
        <v>637</v>
      </c>
      <c r="C2426" s="110" t="s">
        <v>4368</v>
      </c>
      <c r="D2426" s="111"/>
      <c r="E2426" s="136" t="s">
        <v>3529</v>
      </c>
      <c r="F2426" s="123" t="s">
        <v>2872</v>
      </c>
      <c r="G2426" s="123" t="s">
        <v>2879</v>
      </c>
      <c r="I2426" s="39"/>
      <c r="J2426" s="39"/>
      <c r="K2426" s="39"/>
      <c r="L2426" s="39"/>
      <c r="M2426" s="39"/>
      <c r="N2426" s="39"/>
      <c r="O2426" s="39"/>
      <c r="P2426" s="39"/>
      <c r="Q2426" s="39"/>
      <c r="R2426" s="39"/>
      <c r="S2426" s="39"/>
    </row>
    <row r="2427" spans="1:19" s="49" customFormat="1" ht="11.25" customHeight="1" x14ac:dyDescent="0.2">
      <c r="A2427" s="124"/>
      <c r="B2427" s="110"/>
      <c r="C2427" s="110"/>
      <c r="D2427" s="111"/>
      <c r="E2427" s="133"/>
      <c r="F2427" s="28"/>
      <c r="G2427" s="28"/>
      <c r="I2427" s="39"/>
      <c r="J2427" s="39"/>
      <c r="K2427" s="39"/>
      <c r="L2427" s="39"/>
      <c r="M2427" s="39"/>
      <c r="N2427" s="39"/>
      <c r="O2427" s="39"/>
      <c r="P2427" s="39"/>
      <c r="Q2427" s="39"/>
      <c r="R2427" s="39"/>
      <c r="S2427" s="39"/>
    </row>
    <row r="2428" spans="1:19" s="49" customFormat="1" ht="15.75" x14ac:dyDescent="0.2">
      <c r="A2428" s="122">
        <v>1</v>
      </c>
      <c r="B2428" s="125" t="s">
        <v>9980</v>
      </c>
      <c r="C2428" s="110">
        <v>37</v>
      </c>
      <c r="D2428" s="111"/>
      <c r="E2428" s="147" t="s">
        <v>9981</v>
      </c>
      <c r="F2428" s="25"/>
      <c r="G2428" s="25">
        <v>10000000</v>
      </c>
      <c r="I2428" s="39"/>
      <c r="J2428" s="39"/>
      <c r="K2428" s="39"/>
      <c r="L2428" s="39"/>
      <c r="M2428" s="39"/>
      <c r="N2428" s="39"/>
      <c r="O2428" s="39"/>
      <c r="P2428" s="39"/>
      <c r="Q2428" s="39"/>
      <c r="R2428" s="39"/>
      <c r="S2428" s="39"/>
    </row>
    <row r="2429" spans="1:19" s="49" customFormat="1" ht="15.75" x14ac:dyDescent="0.2">
      <c r="A2429" s="122">
        <v>2</v>
      </c>
      <c r="B2429" s="125" t="s">
        <v>9982</v>
      </c>
      <c r="C2429" s="110">
        <v>48</v>
      </c>
      <c r="D2429" s="111"/>
      <c r="E2429" s="147" t="s">
        <v>9983</v>
      </c>
      <c r="F2429" s="25"/>
      <c r="G2429" s="25">
        <v>10000000</v>
      </c>
      <c r="I2429" s="39"/>
      <c r="J2429" s="39"/>
      <c r="K2429" s="39"/>
      <c r="L2429" s="39"/>
      <c r="M2429" s="39"/>
      <c r="N2429" s="39"/>
      <c r="O2429" s="39"/>
      <c r="P2429" s="39"/>
      <c r="Q2429" s="39"/>
      <c r="R2429" s="39"/>
      <c r="S2429" s="39"/>
    </row>
    <row r="2430" spans="1:19" s="49" customFormat="1" ht="15.75" x14ac:dyDescent="0.2">
      <c r="A2430" s="122">
        <v>3</v>
      </c>
      <c r="B2430" s="125" t="s">
        <v>9984</v>
      </c>
      <c r="C2430" s="110">
        <v>56</v>
      </c>
      <c r="D2430" s="111"/>
      <c r="E2430" s="147" t="s">
        <v>9985</v>
      </c>
      <c r="F2430" s="25"/>
      <c r="G2430" s="25">
        <v>2000000</v>
      </c>
      <c r="I2430" s="39"/>
      <c r="J2430" s="39"/>
      <c r="K2430" s="39"/>
      <c r="L2430" s="39"/>
      <c r="M2430" s="39"/>
      <c r="N2430" s="39"/>
      <c r="O2430" s="39"/>
      <c r="P2430" s="39"/>
      <c r="Q2430" s="39"/>
      <c r="R2430" s="39"/>
      <c r="S2430" s="39"/>
    </row>
    <row r="2431" spans="1:19" s="49" customFormat="1" ht="15.75" x14ac:dyDescent="0.2">
      <c r="A2431" s="122">
        <v>4</v>
      </c>
      <c r="B2431" s="125" t="s">
        <v>9986</v>
      </c>
      <c r="C2431" s="110">
        <v>56</v>
      </c>
      <c r="D2431" s="111"/>
      <c r="E2431" s="147" t="s">
        <v>9987</v>
      </c>
      <c r="F2431" s="25"/>
      <c r="G2431" s="25">
        <v>2500000</v>
      </c>
      <c r="I2431" s="39"/>
      <c r="J2431" s="39"/>
      <c r="K2431" s="39"/>
      <c r="L2431" s="39"/>
      <c r="M2431" s="39"/>
      <c r="N2431" s="39"/>
      <c r="O2431" s="39"/>
      <c r="P2431" s="39"/>
      <c r="Q2431" s="39"/>
      <c r="R2431" s="39"/>
      <c r="S2431" s="39"/>
    </row>
    <row r="2432" spans="1:19" s="49" customFormat="1" ht="15.75" x14ac:dyDescent="0.2">
      <c r="A2432" s="122">
        <v>5</v>
      </c>
      <c r="B2432" s="125" t="s">
        <v>9988</v>
      </c>
      <c r="C2432" s="110">
        <v>56</v>
      </c>
      <c r="D2432" s="111"/>
      <c r="E2432" s="147" t="s">
        <v>9989</v>
      </c>
      <c r="F2432" s="25"/>
      <c r="G2432" s="25">
        <v>2000000</v>
      </c>
      <c r="I2432" s="39"/>
      <c r="J2432" s="39"/>
      <c r="K2432" s="39"/>
      <c r="L2432" s="39"/>
      <c r="M2432" s="39"/>
      <c r="N2432" s="39"/>
      <c r="O2432" s="39"/>
      <c r="P2432" s="39"/>
      <c r="Q2432" s="39"/>
      <c r="R2432" s="39"/>
      <c r="S2432" s="39"/>
    </row>
    <row r="2433" spans="1:19" s="49" customFormat="1" ht="15.75" x14ac:dyDescent="0.2">
      <c r="A2433" s="122">
        <v>6</v>
      </c>
      <c r="B2433" s="125" t="s">
        <v>9990</v>
      </c>
      <c r="C2433" s="110">
        <v>56</v>
      </c>
      <c r="D2433" s="111"/>
      <c r="E2433" s="147" t="s">
        <v>9991</v>
      </c>
      <c r="F2433" s="25"/>
      <c r="G2433" s="25">
        <v>1000000</v>
      </c>
      <c r="I2433" s="39"/>
      <c r="J2433" s="39"/>
      <c r="K2433" s="39"/>
      <c r="L2433" s="39"/>
      <c r="M2433" s="39"/>
      <c r="N2433" s="39"/>
      <c r="O2433" s="39"/>
      <c r="P2433" s="39"/>
      <c r="Q2433" s="39"/>
      <c r="R2433" s="39"/>
      <c r="S2433" s="39"/>
    </row>
    <row r="2434" spans="1:19" s="49" customFormat="1" ht="15.75" x14ac:dyDescent="0.2">
      <c r="A2434" s="122">
        <v>7</v>
      </c>
      <c r="B2434" s="125" t="s">
        <v>9992</v>
      </c>
      <c r="C2434" s="110">
        <v>56</v>
      </c>
      <c r="D2434" s="111"/>
      <c r="E2434" s="147" t="s">
        <v>9993</v>
      </c>
      <c r="F2434" s="25"/>
      <c r="G2434" s="25">
        <v>1000000</v>
      </c>
      <c r="I2434" s="39"/>
      <c r="J2434" s="39"/>
      <c r="K2434" s="39"/>
      <c r="L2434" s="39"/>
      <c r="M2434" s="39"/>
      <c r="N2434" s="39"/>
      <c r="O2434" s="39"/>
      <c r="P2434" s="39"/>
      <c r="Q2434" s="39"/>
      <c r="R2434" s="39"/>
      <c r="S2434" s="39"/>
    </row>
    <row r="2435" spans="1:19" s="49" customFormat="1" ht="15.75" x14ac:dyDescent="0.2">
      <c r="A2435" s="122">
        <v>8</v>
      </c>
      <c r="B2435" s="125" t="s">
        <v>9994</v>
      </c>
      <c r="C2435" s="110">
        <v>67</v>
      </c>
      <c r="D2435" s="111"/>
      <c r="E2435" s="147" t="s">
        <v>9995</v>
      </c>
      <c r="F2435" s="25"/>
      <c r="G2435" s="25">
        <v>2000000</v>
      </c>
      <c r="I2435" s="39"/>
      <c r="J2435" s="39"/>
      <c r="K2435" s="39"/>
      <c r="L2435" s="39"/>
      <c r="M2435" s="39"/>
      <c r="N2435" s="39"/>
      <c r="O2435" s="39"/>
      <c r="P2435" s="39"/>
      <c r="Q2435" s="39"/>
      <c r="R2435" s="39"/>
      <c r="S2435" s="39"/>
    </row>
    <row r="2436" spans="1:19" s="49" customFormat="1" ht="15.75" x14ac:dyDescent="0.2">
      <c r="A2436" s="122">
        <v>9</v>
      </c>
      <c r="B2436" s="125" t="s">
        <v>9996</v>
      </c>
      <c r="C2436" s="110">
        <v>67</v>
      </c>
      <c r="D2436" s="111"/>
      <c r="E2436" s="147" t="s">
        <v>9997</v>
      </c>
      <c r="F2436" s="25"/>
      <c r="G2436" s="25">
        <v>2500000</v>
      </c>
      <c r="I2436" s="39"/>
      <c r="J2436" s="39"/>
      <c r="K2436" s="39"/>
      <c r="L2436" s="39"/>
      <c r="M2436" s="39"/>
      <c r="N2436" s="39"/>
      <c r="O2436" s="39"/>
      <c r="P2436" s="39"/>
      <c r="Q2436" s="39"/>
      <c r="R2436" s="39"/>
      <c r="S2436" s="39"/>
    </row>
    <row r="2437" spans="1:19" s="49" customFormat="1" ht="15.75" x14ac:dyDescent="0.2">
      <c r="A2437" s="122">
        <v>10</v>
      </c>
      <c r="B2437" s="125" t="s">
        <v>9998</v>
      </c>
      <c r="C2437" s="110">
        <v>70</v>
      </c>
      <c r="D2437" s="111"/>
      <c r="E2437" s="147" t="s">
        <v>9999</v>
      </c>
      <c r="F2437" s="25"/>
      <c r="G2437" s="25">
        <v>10000000</v>
      </c>
      <c r="I2437" s="39"/>
      <c r="J2437" s="39"/>
      <c r="K2437" s="39"/>
      <c r="L2437" s="39"/>
      <c r="M2437" s="39"/>
      <c r="N2437" s="39"/>
      <c r="O2437" s="39"/>
      <c r="P2437" s="39"/>
      <c r="Q2437" s="39"/>
      <c r="R2437" s="39"/>
      <c r="S2437" s="39"/>
    </row>
    <row r="2438" spans="1:19" s="49" customFormat="1" ht="15.75" x14ac:dyDescent="0.2">
      <c r="A2438" s="122">
        <v>11</v>
      </c>
      <c r="B2438" s="125" t="s">
        <v>10000</v>
      </c>
      <c r="C2438" s="110">
        <v>72</v>
      </c>
      <c r="D2438" s="111"/>
      <c r="E2438" s="147" t="s">
        <v>10001</v>
      </c>
      <c r="F2438" s="25"/>
      <c r="G2438" s="25">
        <v>2500000</v>
      </c>
      <c r="I2438" s="39"/>
      <c r="J2438" s="39"/>
      <c r="K2438" s="39"/>
      <c r="L2438" s="39"/>
      <c r="M2438" s="39"/>
      <c r="N2438" s="39"/>
      <c r="O2438" s="39"/>
      <c r="P2438" s="39"/>
      <c r="Q2438" s="39"/>
      <c r="R2438" s="39"/>
      <c r="S2438" s="39"/>
    </row>
    <row r="2439" spans="1:19" ht="15.75" x14ac:dyDescent="0.2">
      <c r="A2439" s="122">
        <v>12</v>
      </c>
      <c r="B2439" s="125" t="s">
        <v>10002</v>
      </c>
      <c r="E2439" s="147" t="s">
        <v>10003</v>
      </c>
      <c r="F2439" s="25"/>
      <c r="G2439" s="25">
        <v>120000000</v>
      </c>
    </row>
    <row r="2440" spans="1:19" ht="15.75" x14ac:dyDescent="0.2">
      <c r="A2440" s="122">
        <v>13</v>
      </c>
      <c r="B2440" s="125" t="s">
        <v>10004</v>
      </c>
      <c r="E2440" s="147" t="s">
        <v>10005</v>
      </c>
      <c r="F2440" s="25"/>
      <c r="G2440" s="25">
        <v>30000000</v>
      </c>
    </row>
    <row r="2441" spans="1:19" ht="15.75" x14ac:dyDescent="0.2">
      <c r="A2441" s="122">
        <v>14</v>
      </c>
      <c r="B2441" s="125" t="s">
        <v>10006</v>
      </c>
      <c r="E2441" s="147" t="s">
        <v>10007</v>
      </c>
      <c r="F2441" s="25"/>
      <c r="G2441" s="25">
        <v>30000000</v>
      </c>
    </row>
    <row r="2442" spans="1:19" ht="15.75" x14ac:dyDescent="0.2">
      <c r="A2442" s="122">
        <v>15</v>
      </c>
      <c r="B2442" s="125" t="s">
        <v>10008</v>
      </c>
      <c r="C2442" s="110">
        <v>67</v>
      </c>
      <c r="E2442" s="147" t="s">
        <v>10009</v>
      </c>
      <c r="F2442" s="25"/>
      <c r="G2442" s="25">
        <v>50000000</v>
      </c>
    </row>
    <row r="2443" spans="1:19" ht="15.75" x14ac:dyDescent="0.2">
      <c r="A2443" s="122">
        <v>16</v>
      </c>
      <c r="B2443" s="125" t="s">
        <v>10010</v>
      </c>
      <c r="C2443" s="110">
        <v>67</v>
      </c>
      <c r="E2443" s="147" t="s">
        <v>10011</v>
      </c>
      <c r="F2443" s="25"/>
      <c r="G2443" s="25">
        <v>50000000</v>
      </c>
    </row>
    <row r="2444" spans="1:19" ht="15.75" x14ac:dyDescent="0.2">
      <c r="A2444" s="122">
        <v>17</v>
      </c>
      <c r="B2444" s="125" t="s">
        <v>10012</v>
      </c>
      <c r="C2444" s="110">
        <v>61</v>
      </c>
      <c r="E2444" s="147" t="s">
        <v>10013</v>
      </c>
      <c r="F2444" s="25"/>
      <c r="G2444" s="25">
        <v>30000000</v>
      </c>
    </row>
    <row r="2445" spans="1:19" ht="15.75" x14ac:dyDescent="0.2">
      <c r="A2445" s="122">
        <v>18</v>
      </c>
      <c r="B2445" s="125" t="s">
        <v>10014</v>
      </c>
      <c r="C2445" s="110">
        <v>1</v>
      </c>
      <c r="E2445" s="147" t="s">
        <v>10015</v>
      </c>
      <c r="F2445" s="25"/>
      <c r="G2445" s="25">
        <v>20000000</v>
      </c>
    </row>
    <row r="2446" spans="1:19" ht="15.75" x14ac:dyDescent="0.2">
      <c r="A2446" s="122">
        <v>19</v>
      </c>
      <c r="B2446" s="125" t="s">
        <v>10016</v>
      </c>
      <c r="C2446" s="110">
        <v>69</v>
      </c>
      <c r="E2446" s="147" t="s">
        <v>10017</v>
      </c>
      <c r="F2446" s="25"/>
      <c r="G2446" s="25">
        <v>4000000</v>
      </c>
    </row>
    <row r="2447" spans="1:19" ht="11.25" customHeight="1" x14ac:dyDescent="0.2">
      <c r="A2447" s="124"/>
      <c r="E2447" s="133"/>
      <c r="F2447" s="28"/>
      <c r="G2447" s="28"/>
    </row>
    <row r="2448" spans="1:19" ht="15.75" x14ac:dyDescent="0.2">
      <c r="A2448" s="127"/>
      <c r="B2448" s="128"/>
      <c r="C2448" s="128"/>
      <c r="D2448" s="129"/>
      <c r="E2448" s="139" t="s">
        <v>10018</v>
      </c>
      <c r="F2448" s="131">
        <v>0</v>
      </c>
      <c r="G2448" s="131">
        <v>379500000</v>
      </c>
    </row>
    <row r="2449" spans="1:19" ht="11.25" customHeight="1" x14ac:dyDescent="0.2">
      <c r="A2449" s="124"/>
      <c r="E2449" s="133"/>
      <c r="F2449" s="28"/>
      <c r="G2449" s="28"/>
    </row>
    <row r="2450" spans="1:19" ht="11.25" customHeight="1" x14ac:dyDescent="0.2">
      <c r="A2450" s="124"/>
      <c r="E2450" s="133"/>
      <c r="F2450" s="28"/>
      <c r="G2450" s="28"/>
    </row>
    <row r="2451" spans="1:19" ht="15.75" x14ac:dyDescent="0.2">
      <c r="A2451" s="113" t="s">
        <v>10019</v>
      </c>
      <c r="E2451" s="133"/>
      <c r="F2451" s="28"/>
      <c r="G2451" s="28"/>
    </row>
    <row r="2452" spans="1:19" ht="15.75" x14ac:dyDescent="0.2">
      <c r="A2452" s="117" t="s">
        <v>3220</v>
      </c>
      <c r="E2452" s="133"/>
      <c r="F2452" s="28"/>
      <c r="G2452" s="28"/>
    </row>
    <row r="2453" spans="1:19" ht="12" x14ac:dyDescent="0.2">
      <c r="A2453" s="153" t="s">
        <v>10020</v>
      </c>
      <c r="E2453" s="133"/>
      <c r="F2453" s="28"/>
      <c r="G2453" s="28"/>
    </row>
    <row r="2454" spans="1:19" ht="11.25" customHeight="1" x14ac:dyDescent="0.2">
      <c r="A2454" s="124"/>
      <c r="E2454" s="133"/>
      <c r="F2454" s="28"/>
      <c r="G2454" s="28"/>
    </row>
    <row r="2455" spans="1:19" s="49" customFormat="1" ht="15.75" x14ac:dyDescent="0.2">
      <c r="A2455" s="122" t="s">
        <v>4367</v>
      </c>
      <c r="B2455" s="110" t="s">
        <v>637</v>
      </c>
      <c r="C2455" s="110" t="s">
        <v>4368</v>
      </c>
      <c r="D2455" s="111"/>
      <c r="E2455" s="136" t="s">
        <v>3529</v>
      </c>
      <c r="F2455" s="123" t="s">
        <v>2872</v>
      </c>
      <c r="G2455" s="123" t="s">
        <v>2879</v>
      </c>
      <c r="I2455" s="39"/>
      <c r="J2455" s="39"/>
      <c r="K2455" s="39"/>
      <c r="L2455" s="39"/>
      <c r="M2455" s="39"/>
      <c r="N2455" s="39"/>
      <c r="O2455" s="39"/>
      <c r="P2455" s="39"/>
      <c r="Q2455" s="39"/>
      <c r="R2455" s="39"/>
      <c r="S2455" s="39"/>
    </row>
    <row r="2456" spans="1:19" s="49" customFormat="1" ht="11.25" customHeight="1" x14ac:dyDescent="0.2">
      <c r="A2456" s="124"/>
      <c r="B2456" s="110"/>
      <c r="C2456" s="110"/>
      <c r="D2456" s="111"/>
      <c r="E2456" s="133"/>
      <c r="F2456" s="28"/>
      <c r="G2456" s="28"/>
      <c r="I2456" s="39"/>
      <c r="J2456" s="39"/>
      <c r="K2456" s="39"/>
      <c r="L2456" s="39"/>
      <c r="M2456" s="39"/>
      <c r="N2456" s="39"/>
      <c r="O2456" s="39"/>
      <c r="P2456" s="39"/>
      <c r="Q2456" s="39"/>
      <c r="R2456" s="39"/>
      <c r="S2456" s="39"/>
    </row>
    <row r="2457" spans="1:19" s="49" customFormat="1" ht="15.75" x14ac:dyDescent="0.2">
      <c r="A2457" s="28"/>
      <c r="B2457" s="110"/>
      <c r="C2457" s="110"/>
      <c r="D2457" s="111"/>
      <c r="E2457" s="132" t="s">
        <v>4369</v>
      </c>
      <c r="F2457" s="28"/>
      <c r="G2457" s="28"/>
      <c r="I2457" s="39"/>
      <c r="J2457" s="39"/>
      <c r="K2457" s="39"/>
      <c r="L2457" s="39"/>
      <c r="M2457" s="39"/>
      <c r="N2457" s="39"/>
      <c r="O2457" s="39"/>
      <c r="P2457" s="39"/>
      <c r="Q2457" s="39"/>
      <c r="R2457" s="39"/>
      <c r="S2457" s="39"/>
    </row>
    <row r="2458" spans="1:19" s="49" customFormat="1" ht="31.5" x14ac:dyDescent="0.2">
      <c r="A2458" s="122">
        <v>1</v>
      </c>
      <c r="B2458" s="125" t="s">
        <v>10021</v>
      </c>
      <c r="C2458" s="110"/>
      <c r="D2458" s="111"/>
      <c r="E2458" s="148" t="s">
        <v>10022</v>
      </c>
      <c r="F2458" s="25"/>
      <c r="G2458" s="57">
        <v>3500000</v>
      </c>
      <c r="I2458" s="39"/>
      <c r="J2458" s="39"/>
      <c r="K2458" s="39"/>
      <c r="L2458" s="39"/>
      <c r="M2458" s="39"/>
      <c r="N2458" s="39"/>
      <c r="O2458" s="39"/>
      <c r="P2458" s="39"/>
      <c r="Q2458" s="39"/>
      <c r="R2458" s="39"/>
      <c r="S2458" s="39"/>
    </row>
    <row r="2459" spans="1:19" s="49" customFormat="1" ht="15.75" x14ac:dyDescent="0.2">
      <c r="A2459" s="122">
        <v>2</v>
      </c>
      <c r="B2459" s="125" t="s">
        <v>10023</v>
      </c>
      <c r="C2459" s="110"/>
      <c r="D2459" s="111"/>
      <c r="E2459" s="147" t="s">
        <v>10024</v>
      </c>
      <c r="F2459" s="25"/>
      <c r="G2459" s="57">
        <v>3500000</v>
      </c>
      <c r="I2459" s="39"/>
      <c r="J2459" s="39"/>
      <c r="K2459" s="39"/>
      <c r="L2459" s="39"/>
      <c r="M2459" s="39"/>
      <c r="N2459" s="39"/>
      <c r="O2459" s="39"/>
      <c r="P2459" s="39"/>
      <c r="Q2459" s="39"/>
      <c r="R2459" s="39"/>
      <c r="S2459" s="39"/>
    </row>
    <row r="2460" spans="1:19" s="49" customFormat="1" ht="47.25" x14ac:dyDescent="0.2">
      <c r="A2460" s="122">
        <v>3</v>
      </c>
      <c r="B2460" s="125" t="s">
        <v>10025</v>
      </c>
      <c r="C2460" s="110"/>
      <c r="D2460" s="111"/>
      <c r="E2460" s="148" t="s">
        <v>10026</v>
      </c>
      <c r="F2460" s="25"/>
      <c r="G2460" s="57">
        <v>35000000</v>
      </c>
      <c r="I2460" s="39"/>
      <c r="J2460" s="39"/>
      <c r="K2460" s="39"/>
      <c r="L2460" s="39"/>
      <c r="M2460" s="39"/>
      <c r="N2460" s="39"/>
      <c r="O2460" s="39"/>
      <c r="P2460" s="39"/>
      <c r="Q2460" s="39"/>
      <c r="R2460" s="39"/>
      <c r="S2460" s="39"/>
    </row>
    <row r="2461" spans="1:19" s="49" customFormat="1" ht="11.25" customHeight="1" x14ac:dyDescent="0.2">
      <c r="A2461" s="124"/>
      <c r="B2461" s="110"/>
      <c r="C2461" s="110"/>
      <c r="D2461" s="111"/>
      <c r="E2461" s="133"/>
      <c r="F2461" s="28"/>
      <c r="G2461" s="28"/>
      <c r="I2461" s="39"/>
      <c r="J2461" s="39"/>
      <c r="K2461" s="39"/>
      <c r="L2461" s="39"/>
      <c r="M2461" s="39"/>
      <c r="N2461" s="39"/>
      <c r="O2461" s="39"/>
      <c r="P2461" s="39"/>
      <c r="Q2461" s="39"/>
      <c r="R2461" s="39"/>
      <c r="S2461" s="39"/>
    </row>
    <row r="2462" spans="1:19" s="49" customFormat="1" ht="15.75" x14ac:dyDescent="0.2">
      <c r="A2462" s="127"/>
      <c r="B2462" s="128"/>
      <c r="C2462" s="128"/>
      <c r="D2462" s="129"/>
      <c r="E2462" s="139" t="s">
        <v>10027</v>
      </c>
      <c r="F2462" s="131">
        <v>0</v>
      </c>
      <c r="G2462" s="131">
        <v>42000000</v>
      </c>
      <c r="I2462" s="39"/>
      <c r="J2462" s="39"/>
      <c r="K2462" s="39"/>
      <c r="L2462" s="39"/>
      <c r="M2462" s="39"/>
      <c r="N2462" s="39"/>
      <c r="O2462" s="39"/>
      <c r="P2462" s="39"/>
      <c r="Q2462" s="39"/>
      <c r="R2462" s="39"/>
      <c r="S2462" s="39"/>
    </row>
    <row r="2463" spans="1:19" s="49" customFormat="1" ht="11.25" customHeight="1" x14ac:dyDescent="0.2">
      <c r="A2463" s="124"/>
      <c r="B2463" s="110"/>
      <c r="C2463" s="110"/>
      <c r="D2463" s="111"/>
      <c r="E2463" s="133"/>
      <c r="F2463" s="28"/>
      <c r="G2463" s="28"/>
      <c r="I2463" s="39"/>
      <c r="J2463" s="39"/>
      <c r="K2463" s="39"/>
      <c r="L2463" s="39"/>
      <c r="M2463" s="39"/>
      <c r="N2463" s="39"/>
      <c r="O2463" s="39"/>
      <c r="P2463" s="39"/>
      <c r="Q2463" s="39"/>
      <c r="R2463" s="39"/>
      <c r="S2463" s="39"/>
    </row>
    <row r="2464" spans="1:19" s="49" customFormat="1" ht="11.25" customHeight="1" x14ac:dyDescent="0.2">
      <c r="A2464" s="124"/>
      <c r="B2464" s="110"/>
      <c r="C2464" s="110"/>
      <c r="D2464" s="111"/>
      <c r="E2464" s="133"/>
      <c r="F2464" s="28"/>
      <c r="G2464" s="28"/>
      <c r="I2464" s="39"/>
      <c r="J2464" s="39"/>
      <c r="K2464" s="39"/>
      <c r="L2464" s="39"/>
      <c r="M2464" s="39"/>
      <c r="N2464" s="39"/>
      <c r="O2464" s="39"/>
      <c r="P2464" s="39"/>
      <c r="Q2464" s="39"/>
      <c r="R2464" s="39"/>
      <c r="S2464" s="39"/>
    </row>
    <row r="2465" spans="1:19" s="49" customFormat="1" ht="15.75" x14ac:dyDescent="0.2">
      <c r="A2465" s="141" t="s">
        <v>10028</v>
      </c>
      <c r="B2465" s="110"/>
      <c r="C2465" s="110"/>
      <c r="D2465" s="111"/>
      <c r="E2465" s="133"/>
      <c r="F2465" s="28"/>
      <c r="G2465" s="28"/>
      <c r="I2465" s="39"/>
      <c r="J2465" s="39"/>
      <c r="K2465" s="39"/>
      <c r="L2465" s="39"/>
      <c r="M2465" s="39"/>
      <c r="N2465" s="39"/>
      <c r="O2465" s="39"/>
      <c r="P2465" s="39"/>
      <c r="Q2465" s="39"/>
      <c r="R2465" s="39"/>
      <c r="S2465" s="39"/>
    </row>
    <row r="2466" spans="1:19" s="49" customFormat="1" ht="15.75" x14ac:dyDescent="0.2">
      <c r="A2466" s="117" t="s">
        <v>3220</v>
      </c>
      <c r="B2466" s="110"/>
      <c r="C2466" s="110"/>
      <c r="D2466" s="111"/>
      <c r="E2466" s="133"/>
      <c r="F2466" s="28"/>
      <c r="G2466" s="28"/>
      <c r="I2466" s="39"/>
      <c r="J2466" s="39"/>
      <c r="K2466" s="39"/>
      <c r="L2466" s="39"/>
      <c r="M2466" s="39"/>
      <c r="N2466" s="39"/>
      <c r="O2466" s="39"/>
      <c r="P2466" s="39"/>
      <c r="Q2466" s="39"/>
      <c r="R2466" s="39"/>
      <c r="S2466" s="39"/>
    </row>
    <row r="2467" spans="1:19" s="49" customFormat="1" ht="12" x14ac:dyDescent="0.2">
      <c r="A2467" s="153" t="s">
        <v>10029</v>
      </c>
      <c r="B2467" s="110"/>
      <c r="C2467" s="110"/>
      <c r="D2467" s="111"/>
      <c r="E2467" s="133"/>
      <c r="F2467" s="28"/>
      <c r="G2467" s="28"/>
      <c r="I2467" s="39"/>
      <c r="J2467" s="39"/>
      <c r="K2467" s="39"/>
      <c r="L2467" s="39"/>
      <c r="M2467" s="39"/>
      <c r="N2467" s="39"/>
      <c r="O2467" s="39"/>
      <c r="P2467" s="39"/>
      <c r="Q2467" s="39"/>
      <c r="R2467" s="39"/>
      <c r="S2467" s="39"/>
    </row>
    <row r="2468" spans="1:19" s="49" customFormat="1" ht="11.25" customHeight="1" x14ac:dyDescent="0.2">
      <c r="A2468" s="124"/>
      <c r="B2468" s="110"/>
      <c r="C2468" s="110"/>
      <c r="D2468" s="111"/>
      <c r="E2468" s="133"/>
      <c r="F2468" s="28"/>
      <c r="G2468" s="28"/>
      <c r="I2468" s="39"/>
      <c r="J2468" s="39"/>
      <c r="K2468" s="39"/>
      <c r="L2468" s="39"/>
      <c r="M2468" s="39"/>
      <c r="N2468" s="39"/>
      <c r="O2468" s="39"/>
      <c r="P2468" s="39"/>
      <c r="Q2468" s="39"/>
      <c r="R2468" s="39"/>
      <c r="S2468" s="39"/>
    </row>
    <row r="2469" spans="1:19" s="49" customFormat="1" ht="15.75" x14ac:dyDescent="0.2">
      <c r="A2469" s="122" t="s">
        <v>4367</v>
      </c>
      <c r="B2469" s="110" t="s">
        <v>637</v>
      </c>
      <c r="C2469" s="110" t="s">
        <v>4368</v>
      </c>
      <c r="D2469" s="111"/>
      <c r="E2469" s="136" t="s">
        <v>3529</v>
      </c>
      <c r="F2469" s="123" t="s">
        <v>2872</v>
      </c>
      <c r="G2469" s="123" t="s">
        <v>2879</v>
      </c>
      <c r="I2469" s="39"/>
      <c r="J2469" s="39"/>
      <c r="K2469" s="39"/>
      <c r="L2469" s="39"/>
      <c r="M2469" s="39"/>
      <c r="N2469" s="39"/>
      <c r="O2469" s="39"/>
      <c r="P2469" s="39"/>
      <c r="Q2469" s="39"/>
      <c r="R2469" s="39"/>
      <c r="S2469" s="39"/>
    </row>
    <row r="2470" spans="1:19" s="49" customFormat="1" ht="11.25" customHeight="1" x14ac:dyDescent="0.2">
      <c r="A2470" s="124"/>
      <c r="B2470" s="110"/>
      <c r="C2470" s="110"/>
      <c r="D2470" s="111"/>
      <c r="E2470" s="133"/>
      <c r="F2470" s="28"/>
      <c r="G2470" s="28"/>
      <c r="I2470" s="39"/>
      <c r="J2470" s="39"/>
      <c r="K2470" s="39"/>
      <c r="L2470" s="39"/>
      <c r="M2470" s="39"/>
      <c r="N2470" s="39"/>
      <c r="O2470" s="39"/>
      <c r="P2470" s="39"/>
      <c r="Q2470" s="39"/>
      <c r="R2470" s="39"/>
      <c r="S2470" s="39"/>
    </row>
    <row r="2471" spans="1:19" ht="15.75" x14ac:dyDescent="0.2">
      <c r="A2471" s="122">
        <v>1</v>
      </c>
      <c r="B2471" s="125" t="s">
        <v>10030</v>
      </c>
      <c r="C2471" s="110">
        <v>6</v>
      </c>
      <c r="E2471" s="147" t="s">
        <v>10031</v>
      </c>
      <c r="F2471" s="25"/>
      <c r="G2471" s="25">
        <v>2000000</v>
      </c>
    </row>
    <row r="2472" spans="1:19" ht="15.75" x14ac:dyDescent="0.2">
      <c r="A2472" s="122">
        <v>2</v>
      </c>
      <c r="B2472" s="125" t="s">
        <v>10032</v>
      </c>
      <c r="C2472" s="110">
        <v>22</v>
      </c>
      <c r="E2472" s="147" t="s">
        <v>10033</v>
      </c>
      <c r="F2472" s="25"/>
      <c r="G2472" s="25">
        <v>2500000</v>
      </c>
    </row>
    <row r="2473" spans="1:19" ht="31.5" x14ac:dyDescent="0.2">
      <c r="A2473" s="122">
        <v>3</v>
      </c>
      <c r="B2473" s="125" t="s">
        <v>10034</v>
      </c>
      <c r="C2473" s="110">
        <v>23</v>
      </c>
      <c r="E2473" s="148" t="s">
        <v>10035</v>
      </c>
      <c r="F2473" s="25"/>
      <c r="G2473" s="25">
        <v>3000000</v>
      </c>
    </row>
    <row r="2474" spans="1:19" ht="15.75" x14ac:dyDescent="0.2">
      <c r="A2474" s="122">
        <v>4</v>
      </c>
      <c r="B2474" s="125" t="s">
        <v>10036</v>
      </c>
      <c r="C2474" s="110">
        <v>56</v>
      </c>
      <c r="E2474" s="147" t="s">
        <v>10037</v>
      </c>
      <c r="F2474" s="25"/>
      <c r="G2474" s="25">
        <v>2000000</v>
      </c>
    </row>
    <row r="2475" spans="1:19" ht="11.25" customHeight="1" x14ac:dyDescent="0.2">
      <c r="A2475" s="124"/>
      <c r="E2475" s="133"/>
      <c r="F2475" s="28"/>
      <c r="G2475" s="28"/>
    </row>
    <row r="2476" spans="1:19" ht="15.75" x14ac:dyDescent="0.2">
      <c r="A2476" s="127"/>
      <c r="B2476" s="128"/>
      <c r="C2476" s="128"/>
      <c r="D2476" s="129"/>
      <c r="E2476" s="139" t="s">
        <v>10038</v>
      </c>
      <c r="F2476" s="131">
        <v>0</v>
      </c>
      <c r="G2476" s="131">
        <v>9500000</v>
      </c>
    </row>
    <row r="2477" spans="1:19" ht="11.25" customHeight="1" x14ac:dyDescent="0.2">
      <c r="A2477" s="124"/>
      <c r="E2477" s="133"/>
      <c r="F2477" s="28"/>
      <c r="G2477" s="28"/>
    </row>
    <row r="2478" spans="1:19" ht="11.25" customHeight="1" x14ac:dyDescent="0.2">
      <c r="A2478" s="124"/>
      <c r="E2478" s="133"/>
      <c r="F2478" s="28"/>
      <c r="G2478" s="28"/>
    </row>
    <row r="2479" spans="1:19" ht="16.5" x14ac:dyDescent="0.2">
      <c r="A2479" s="149" t="s">
        <v>10039</v>
      </c>
      <c r="B2479" s="150"/>
      <c r="C2479" s="150"/>
      <c r="D2479" s="151"/>
      <c r="E2479" s="152"/>
      <c r="F2479" s="142"/>
      <c r="G2479" s="142"/>
    </row>
    <row r="2480" spans="1:19" ht="11.25" customHeight="1" x14ac:dyDescent="0.2">
      <c r="A2480" s="124"/>
      <c r="E2480" s="133"/>
      <c r="F2480" s="28"/>
      <c r="G2480" s="28"/>
    </row>
    <row r="2481" spans="1:19" ht="11.25" customHeight="1" x14ac:dyDescent="0.2">
      <c r="A2481" s="124"/>
      <c r="E2481" s="133"/>
      <c r="F2481" s="28"/>
      <c r="G2481" s="28"/>
    </row>
    <row r="2482" spans="1:19" ht="15.75" x14ac:dyDescent="0.2">
      <c r="A2482" s="113" t="s">
        <v>10040</v>
      </c>
      <c r="E2482" s="133"/>
      <c r="F2482" s="28"/>
      <c r="G2482" s="28"/>
    </row>
    <row r="2483" spans="1:19" ht="15.75" x14ac:dyDescent="0.2">
      <c r="A2483" s="117" t="s">
        <v>3224</v>
      </c>
      <c r="E2483" s="133"/>
      <c r="F2483" s="28"/>
      <c r="G2483" s="28"/>
    </row>
    <row r="2484" spans="1:19" ht="12" x14ac:dyDescent="0.2">
      <c r="A2484" s="153" t="s">
        <v>10041</v>
      </c>
      <c r="E2484" s="133"/>
      <c r="F2484" s="28"/>
      <c r="G2484" s="28"/>
    </row>
    <row r="2485" spans="1:19" ht="11.25" customHeight="1" x14ac:dyDescent="0.2">
      <c r="A2485" s="124"/>
      <c r="E2485" s="133"/>
      <c r="F2485" s="28"/>
      <c r="G2485" s="28"/>
    </row>
    <row r="2486" spans="1:19" ht="15.75" x14ac:dyDescent="0.2">
      <c r="A2486" s="122" t="s">
        <v>4367</v>
      </c>
      <c r="B2486" s="110" t="s">
        <v>637</v>
      </c>
      <c r="C2486" s="110" t="s">
        <v>4368</v>
      </c>
      <c r="E2486" s="136" t="s">
        <v>3529</v>
      </c>
      <c r="F2486" s="123" t="s">
        <v>2872</v>
      </c>
      <c r="G2486" s="123" t="s">
        <v>2879</v>
      </c>
    </row>
    <row r="2487" spans="1:19" s="49" customFormat="1" ht="11.25" customHeight="1" x14ac:dyDescent="0.2">
      <c r="A2487" s="124"/>
      <c r="B2487" s="110"/>
      <c r="C2487" s="110"/>
      <c r="D2487" s="111"/>
      <c r="E2487" s="133"/>
      <c r="F2487" s="28"/>
      <c r="G2487" s="28"/>
      <c r="I2487" s="39"/>
      <c r="J2487" s="39"/>
      <c r="K2487" s="39"/>
      <c r="L2487" s="39"/>
      <c r="M2487" s="39"/>
      <c r="N2487" s="39"/>
      <c r="O2487" s="39"/>
      <c r="P2487" s="39"/>
      <c r="Q2487" s="39"/>
      <c r="R2487" s="39"/>
      <c r="S2487" s="39"/>
    </row>
    <row r="2488" spans="1:19" s="49" customFormat="1" ht="31.5" x14ac:dyDescent="0.2">
      <c r="A2488" s="122">
        <v>1</v>
      </c>
      <c r="B2488" s="125" t="s">
        <v>10042</v>
      </c>
      <c r="C2488" s="110"/>
      <c r="D2488" s="111"/>
      <c r="E2488" s="148" t="s">
        <v>10043</v>
      </c>
      <c r="F2488" s="57"/>
      <c r="G2488" s="158">
        <v>20500000</v>
      </c>
      <c r="I2488" s="39"/>
      <c r="J2488" s="39"/>
      <c r="K2488" s="39"/>
      <c r="L2488" s="39"/>
      <c r="M2488" s="39"/>
      <c r="N2488" s="39"/>
      <c r="O2488" s="39"/>
      <c r="P2488" s="39"/>
      <c r="Q2488" s="39"/>
      <c r="R2488" s="39"/>
      <c r="S2488" s="39"/>
    </row>
    <row r="2489" spans="1:19" s="49" customFormat="1" ht="15.75" x14ac:dyDescent="0.2">
      <c r="A2489" s="122"/>
      <c r="B2489" s="125"/>
      <c r="C2489" s="110"/>
      <c r="D2489" s="111"/>
      <c r="E2489" s="147"/>
      <c r="F2489" s="57"/>
      <c r="G2489" s="158">
        <v>0</v>
      </c>
      <c r="I2489" s="39"/>
      <c r="J2489" s="39"/>
      <c r="K2489" s="39"/>
      <c r="L2489" s="39"/>
      <c r="M2489" s="39"/>
      <c r="N2489" s="39"/>
      <c r="O2489" s="39"/>
      <c r="P2489" s="39"/>
      <c r="Q2489" s="39"/>
      <c r="R2489" s="39"/>
      <c r="S2489" s="39"/>
    </row>
    <row r="2490" spans="1:19" s="49" customFormat="1" ht="31.5" x14ac:dyDescent="0.2">
      <c r="A2490" s="122"/>
      <c r="B2490" s="125"/>
      <c r="C2490" s="110"/>
      <c r="D2490" s="111"/>
      <c r="E2490" s="157" t="s">
        <v>10044</v>
      </c>
      <c r="F2490" s="155">
        <v>4828646000</v>
      </c>
      <c r="G2490" s="158">
        <v>0</v>
      </c>
      <c r="I2490" s="39"/>
      <c r="J2490" s="39"/>
      <c r="K2490" s="39"/>
      <c r="L2490" s="39"/>
      <c r="M2490" s="39"/>
      <c r="N2490" s="39"/>
      <c r="O2490" s="39"/>
      <c r="P2490" s="39"/>
      <c r="Q2490" s="39"/>
      <c r="R2490" s="39"/>
      <c r="S2490" s="39"/>
    </row>
    <row r="2491" spans="1:19" s="49" customFormat="1" ht="15.75" x14ac:dyDescent="0.2">
      <c r="A2491" s="122">
        <v>2</v>
      </c>
      <c r="B2491" s="125" t="s">
        <v>10045</v>
      </c>
      <c r="C2491" s="110"/>
      <c r="D2491" s="111"/>
      <c r="E2491" s="159" t="s">
        <v>10046</v>
      </c>
      <c r="F2491" s="57"/>
      <c r="G2491" s="158">
        <v>245202000</v>
      </c>
      <c r="I2491" s="39"/>
      <c r="J2491" s="39"/>
      <c r="K2491" s="39"/>
      <c r="L2491" s="39"/>
      <c r="M2491" s="39"/>
      <c r="N2491" s="39"/>
      <c r="O2491" s="39"/>
      <c r="P2491" s="39"/>
      <c r="Q2491" s="39"/>
      <c r="R2491" s="39"/>
      <c r="S2491" s="39"/>
    </row>
    <row r="2492" spans="1:19" s="49" customFormat="1" ht="15.75" x14ac:dyDescent="0.2">
      <c r="A2492" s="122">
        <v>3</v>
      </c>
      <c r="B2492" s="125" t="s">
        <v>10047</v>
      </c>
      <c r="C2492" s="110"/>
      <c r="D2492" s="111"/>
      <c r="E2492" s="159" t="s">
        <v>10048</v>
      </c>
      <c r="F2492" s="57"/>
      <c r="G2492" s="158">
        <v>91293000</v>
      </c>
      <c r="I2492" s="39"/>
      <c r="J2492" s="39"/>
      <c r="K2492" s="39"/>
      <c r="L2492" s="39"/>
      <c r="M2492" s="39"/>
      <c r="N2492" s="39"/>
      <c r="O2492" s="39"/>
      <c r="P2492" s="39"/>
      <c r="Q2492" s="39"/>
      <c r="R2492" s="39"/>
      <c r="S2492" s="39"/>
    </row>
    <row r="2493" spans="1:19" s="49" customFormat="1" ht="15.75" x14ac:dyDescent="0.2">
      <c r="A2493" s="122">
        <v>4</v>
      </c>
      <c r="B2493" s="125" t="s">
        <v>10049</v>
      </c>
      <c r="C2493" s="110"/>
      <c r="D2493" s="111"/>
      <c r="E2493" s="159" t="s">
        <v>3044</v>
      </c>
      <c r="F2493" s="57"/>
      <c r="G2493" s="158">
        <v>136010000</v>
      </c>
      <c r="I2493" s="39"/>
      <c r="J2493" s="39"/>
      <c r="K2493" s="39"/>
      <c r="L2493" s="39"/>
      <c r="M2493" s="39"/>
      <c r="N2493" s="39"/>
      <c r="O2493" s="39"/>
      <c r="P2493" s="39"/>
      <c r="Q2493" s="39"/>
      <c r="R2493" s="39"/>
      <c r="S2493" s="39"/>
    </row>
    <row r="2494" spans="1:19" s="49" customFormat="1" ht="15.75" x14ac:dyDescent="0.2">
      <c r="A2494" s="122">
        <v>5</v>
      </c>
      <c r="B2494" s="125" t="s">
        <v>10050</v>
      </c>
      <c r="C2494" s="110"/>
      <c r="D2494" s="111"/>
      <c r="E2494" s="159" t="s">
        <v>10051</v>
      </c>
      <c r="F2494" s="57"/>
      <c r="G2494" s="158">
        <v>6995000</v>
      </c>
      <c r="I2494" s="39"/>
      <c r="J2494" s="39"/>
      <c r="K2494" s="39"/>
      <c r="L2494" s="39"/>
      <c r="M2494" s="39"/>
      <c r="N2494" s="39"/>
      <c r="O2494" s="39"/>
      <c r="P2494" s="39"/>
      <c r="Q2494" s="39"/>
      <c r="R2494" s="39"/>
      <c r="S2494" s="39"/>
    </row>
    <row r="2495" spans="1:19" s="49" customFormat="1" ht="15.75" x14ac:dyDescent="0.2">
      <c r="A2495" s="122"/>
      <c r="B2495" s="125"/>
      <c r="C2495" s="110"/>
      <c r="D2495" s="111"/>
      <c r="E2495" s="159" t="s">
        <v>10052</v>
      </c>
      <c r="F2495" s="155"/>
      <c r="G2495" s="25"/>
      <c r="I2495" s="39"/>
      <c r="J2495" s="39"/>
      <c r="K2495" s="39"/>
      <c r="L2495" s="39"/>
      <c r="M2495" s="39"/>
      <c r="N2495" s="39"/>
      <c r="O2495" s="39"/>
      <c r="P2495" s="39"/>
      <c r="Q2495" s="39"/>
      <c r="R2495" s="39"/>
      <c r="S2495" s="39"/>
    </row>
    <row r="2496" spans="1:19" s="49" customFormat="1" ht="15.75" x14ac:dyDescent="0.2">
      <c r="A2496" s="122"/>
      <c r="B2496" s="125"/>
      <c r="C2496" s="110"/>
      <c r="D2496" s="111"/>
      <c r="E2496" s="159" t="s">
        <v>10053</v>
      </c>
      <c r="F2496" s="155"/>
      <c r="G2496" s="25"/>
      <c r="I2496" s="39"/>
      <c r="J2496" s="39"/>
      <c r="K2496" s="39"/>
      <c r="L2496" s="39"/>
      <c r="M2496" s="39"/>
      <c r="N2496" s="39"/>
      <c r="O2496" s="39"/>
      <c r="P2496" s="39"/>
      <c r="Q2496" s="39"/>
      <c r="R2496" s="39"/>
      <c r="S2496" s="39"/>
    </row>
    <row r="2497" spans="1:19" s="49" customFormat="1" ht="15.75" x14ac:dyDescent="0.2">
      <c r="A2497" s="122"/>
      <c r="B2497" s="125"/>
      <c r="C2497" s="110"/>
      <c r="D2497" s="111"/>
      <c r="E2497" s="159" t="s">
        <v>10054</v>
      </c>
      <c r="F2497" s="155"/>
      <c r="G2497" s="25"/>
      <c r="I2497" s="39"/>
      <c r="J2497" s="39"/>
      <c r="K2497" s="39"/>
      <c r="L2497" s="39"/>
      <c r="M2497" s="39"/>
      <c r="N2497" s="39"/>
      <c r="O2497" s="39"/>
      <c r="P2497" s="39"/>
      <c r="Q2497" s="39"/>
      <c r="R2497" s="39"/>
      <c r="S2497" s="39"/>
    </row>
    <row r="2498" spans="1:19" s="49" customFormat="1" ht="15.75" x14ac:dyDescent="0.2">
      <c r="A2498" s="122"/>
      <c r="B2498" s="125"/>
      <c r="C2498" s="110"/>
      <c r="D2498" s="111"/>
      <c r="E2498" s="159" t="s">
        <v>10055</v>
      </c>
      <c r="F2498" s="155"/>
      <c r="G2498" s="25"/>
      <c r="I2498" s="39"/>
      <c r="J2498" s="39"/>
      <c r="K2498" s="39"/>
      <c r="L2498" s="39"/>
      <c r="M2498" s="39"/>
      <c r="N2498" s="39"/>
      <c r="O2498" s="39"/>
      <c r="P2498" s="39"/>
      <c r="Q2498" s="39"/>
      <c r="R2498" s="39"/>
      <c r="S2498" s="39"/>
    </row>
    <row r="2499" spans="1:19" s="49" customFormat="1" ht="15.75" x14ac:dyDescent="0.2">
      <c r="A2499" s="122"/>
      <c r="B2499" s="125"/>
      <c r="C2499" s="110"/>
      <c r="D2499" s="111"/>
      <c r="E2499" s="159" t="s">
        <v>10056</v>
      </c>
      <c r="F2499" s="155"/>
      <c r="G2499" s="25"/>
      <c r="I2499" s="39"/>
      <c r="J2499" s="39"/>
      <c r="K2499" s="39"/>
      <c r="L2499" s="39"/>
      <c r="M2499" s="39"/>
      <c r="N2499" s="39"/>
      <c r="O2499" s="39"/>
      <c r="P2499" s="39"/>
      <c r="Q2499" s="39"/>
      <c r="R2499" s="39"/>
      <c r="S2499" s="39"/>
    </row>
    <row r="2500" spans="1:19" s="49" customFormat="1" ht="15.75" x14ac:dyDescent="0.2">
      <c r="A2500" s="122"/>
      <c r="B2500" s="125"/>
      <c r="C2500" s="110"/>
      <c r="D2500" s="111"/>
      <c r="E2500" s="159" t="s">
        <v>10057</v>
      </c>
      <c r="F2500" s="155"/>
      <c r="G2500" s="25"/>
      <c r="I2500" s="39"/>
      <c r="J2500" s="39"/>
      <c r="K2500" s="39"/>
      <c r="L2500" s="39"/>
      <c r="M2500" s="39"/>
      <c r="N2500" s="39"/>
      <c r="O2500" s="39"/>
      <c r="P2500" s="39"/>
      <c r="Q2500" s="39"/>
      <c r="R2500" s="39"/>
      <c r="S2500" s="39"/>
    </row>
    <row r="2501" spans="1:19" s="49" customFormat="1" ht="15.75" x14ac:dyDescent="0.2">
      <c r="A2501" s="122"/>
      <c r="B2501" s="125"/>
      <c r="C2501" s="110"/>
      <c r="D2501" s="111"/>
      <c r="E2501" s="159" t="s">
        <v>10058</v>
      </c>
      <c r="F2501" s="155"/>
      <c r="G2501" s="25"/>
      <c r="I2501" s="39"/>
      <c r="J2501" s="39"/>
      <c r="K2501" s="39"/>
      <c r="L2501" s="39"/>
      <c r="M2501" s="39"/>
      <c r="N2501" s="39"/>
      <c r="O2501" s="39"/>
      <c r="P2501" s="39"/>
      <c r="Q2501" s="39"/>
      <c r="R2501" s="39"/>
      <c r="S2501" s="39"/>
    </row>
    <row r="2502" spans="1:19" s="49" customFormat="1" ht="15.75" x14ac:dyDescent="0.2">
      <c r="A2502" s="122"/>
      <c r="B2502" s="125"/>
      <c r="C2502" s="110"/>
      <c r="D2502" s="111"/>
      <c r="E2502" s="159" t="s">
        <v>10059</v>
      </c>
      <c r="F2502" s="155"/>
      <c r="G2502" s="25"/>
      <c r="I2502" s="39"/>
      <c r="J2502" s="39"/>
      <c r="K2502" s="39"/>
      <c r="L2502" s="39"/>
      <c r="M2502" s="39"/>
      <c r="N2502" s="39"/>
      <c r="O2502" s="39"/>
      <c r="P2502" s="39"/>
      <c r="Q2502" s="39"/>
      <c r="R2502" s="39"/>
      <c r="S2502" s="39"/>
    </row>
    <row r="2503" spans="1:19" s="49" customFormat="1" ht="15.75" x14ac:dyDescent="0.2">
      <c r="A2503" s="122"/>
      <c r="B2503" s="125"/>
      <c r="C2503" s="110"/>
      <c r="D2503" s="111"/>
      <c r="E2503" s="159" t="s">
        <v>10060</v>
      </c>
      <c r="F2503" s="155"/>
      <c r="G2503" s="25"/>
      <c r="I2503" s="39"/>
      <c r="J2503" s="39"/>
      <c r="K2503" s="39"/>
      <c r="L2503" s="39"/>
      <c r="M2503" s="39"/>
      <c r="N2503" s="39"/>
      <c r="O2503" s="39"/>
      <c r="P2503" s="39"/>
      <c r="Q2503" s="39"/>
      <c r="R2503" s="39"/>
      <c r="S2503" s="39"/>
    </row>
    <row r="2504" spans="1:19" s="49" customFormat="1" ht="15.75" x14ac:dyDescent="0.2">
      <c r="A2504" s="122"/>
      <c r="B2504" s="125"/>
      <c r="C2504" s="110"/>
      <c r="D2504" s="111"/>
      <c r="E2504" s="159" t="s">
        <v>10061</v>
      </c>
      <c r="F2504" s="155"/>
      <c r="G2504" s="25"/>
      <c r="I2504" s="39"/>
      <c r="J2504" s="39"/>
      <c r="K2504" s="39"/>
      <c r="L2504" s="39"/>
      <c r="M2504" s="39"/>
      <c r="N2504" s="39"/>
      <c r="O2504" s="39"/>
      <c r="P2504" s="39"/>
      <c r="Q2504" s="39"/>
      <c r="R2504" s="39"/>
      <c r="S2504" s="39"/>
    </row>
    <row r="2505" spans="1:19" s="49" customFormat="1" ht="15.75" x14ac:dyDescent="0.2">
      <c r="A2505" s="122"/>
      <c r="B2505" s="125"/>
      <c r="C2505" s="110"/>
      <c r="D2505" s="111"/>
      <c r="E2505" s="159" t="s">
        <v>10062</v>
      </c>
      <c r="F2505" s="155"/>
      <c r="G2505" s="25"/>
      <c r="I2505" s="39"/>
      <c r="J2505" s="39"/>
      <c r="K2505" s="39"/>
      <c r="L2505" s="39"/>
      <c r="M2505" s="39"/>
      <c r="N2505" s="39"/>
      <c r="O2505" s="39"/>
      <c r="P2505" s="39"/>
      <c r="Q2505" s="39"/>
      <c r="R2505" s="39"/>
      <c r="S2505" s="39"/>
    </row>
    <row r="2506" spans="1:19" s="49" customFormat="1" ht="15.75" x14ac:dyDescent="0.2">
      <c r="A2506" s="122"/>
      <c r="B2506" s="125"/>
      <c r="C2506" s="110"/>
      <c r="D2506" s="111"/>
      <c r="E2506" s="159" t="s">
        <v>10063</v>
      </c>
      <c r="F2506" s="155"/>
      <c r="G2506" s="25"/>
      <c r="I2506" s="39"/>
      <c r="J2506" s="39"/>
      <c r="K2506" s="39"/>
      <c r="L2506" s="39"/>
      <c r="M2506" s="39"/>
      <c r="N2506" s="39"/>
      <c r="O2506" s="39"/>
      <c r="P2506" s="39"/>
      <c r="Q2506" s="39"/>
      <c r="R2506" s="39"/>
      <c r="S2506" s="39"/>
    </row>
    <row r="2507" spans="1:19" s="49" customFormat="1" ht="15.75" x14ac:dyDescent="0.2">
      <c r="A2507" s="122"/>
      <c r="B2507" s="125"/>
      <c r="C2507" s="110"/>
      <c r="D2507" s="111"/>
      <c r="E2507" s="159" t="s">
        <v>10064</v>
      </c>
      <c r="F2507" s="155"/>
      <c r="G2507" s="25"/>
      <c r="I2507" s="39"/>
      <c r="J2507" s="39"/>
      <c r="K2507" s="39"/>
      <c r="L2507" s="39"/>
      <c r="M2507" s="39"/>
      <c r="N2507" s="39"/>
      <c r="O2507" s="39"/>
      <c r="P2507" s="39"/>
      <c r="Q2507" s="39"/>
      <c r="R2507" s="39"/>
      <c r="S2507" s="39"/>
    </row>
    <row r="2508" spans="1:19" s="49" customFormat="1" ht="15.75" x14ac:dyDescent="0.2">
      <c r="A2508" s="122"/>
      <c r="B2508" s="125"/>
      <c r="C2508" s="110"/>
      <c r="D2508" s="111"/>
      <c r="E2508" s="159" t="s">
        <v>10065</v>
      </c>
      <c r="F2508" s="155"/>
      <c r="G2508" s="25"/>
      <c r="I2508" s="39"/>
      <c r="J2508" s="39"/>
      <c r="K2508" s="39"/>
      <c r="L2508" s="39"/>
      <c r="M2508" s="39"/>
      <c r="N2508" s="39"/>
      <c r="O2508" s="39"/>
      <c r="P2508" s="39"/>
      <c r="Q2508" s="39"/>
      <c r="R2508" s="39"/>
      <c r="S2508" s="39"/>
    </row>
    <row r="2509" spans="1:19" s="49" customFormat="1" ht="15.75" x14ac:dyDescent="0.2">
      <c r="A2509" s="122"/>
      <c r="B2509" s="125"/>
      <c r="C2509" s="110"/>
      <c r="D2509" s="111"/>
      <c r="E2509" s="159" t="s">
        <v>10066</v>
      </c>
      <c r="F2509" s="155"/>
      <c r="G2509" s="25"/>
      <c r="I2509" s="39"/>
      <c r="J2509" s="39"/>
      <c r="K2509" s="39"/>
      <c r="L2509" s="39"/>
      <c r="M2509" s="39"/>
      <c r="N2509" s="39"/>
      <c r="O2509" s="39"/>
      <c r="P2509" s="39"/>
      <c r="Q2509" s="39"/>
      <c r="R2509" s="39"/>
      <c r="S2509" s="39"/>
    </row>
    <row r="2510" spans="1:19" s="49" customFormat="1" ht="15.75" x14ac:dyDescent="0.2">
      <c r="A2510" s="122"/>
      <c r="B2510" s="125"/>
      <c r="C2510" s="110"/>
      <c r="D2510" s="111"/>
      <c r="E2510" s="159" t="s">
        <v>10067</v>
      </c>
      <c r="F2510" s="155"/>
      <c r="G2510" s="25"/>
      <c r="I2510" s="39"/>
      <c r="J2510" s="39"/>
      <c r="K2510" s="39"/>
      <c r="L2510" s="39"/>
      <c r="M2510" s="39"/>
      <c r="N2510" s="39"/>
      <c r="O2510" s="39"/>
      <c r="P2510" s="39"/>
      <c r="Q2510" s="39"/>
      <c r="R2510" s="39"/>
      <c r="S2510" s="39"/>
    </row>
    <row r="2511" spans="1:19" s="49" customFormat="1" ht="15.75" x14ac:dyDescent="0.2">
      <c r="A2511" s="122"/>
      <c r="B2511" s="125"/>
      <c r="C2511" s="110"/>
      <c r="D2511" s="111"/>
      <c r="E2511" s="159" t="s">
        <v>10068</v>
      </c>
      <c r="F2511" s="155"/>
      <c r="G2511" s="25"/>
      <c r="I2511" s="39"/>
      <c r="J2511" s="39"/>
      <c r="K2511" s="39"/>
      <c r="L2511" s="39"/>
      <c r="M2511" s="39"/>
      <c r="N2511" s="39"/>
      <c r="O2511" s="39"/>
      <c r="P2511" s="39"/>
      <c r="Q2511" s="39"/>
      <c r="R2511" s="39"/>
      <c r="S2511" s="39"/>
    </row>
    <row r="2512" spans="1:19" s="49" customFormat="1" ht="15.75" x14ac:dyDescent="0.2">
      <c r="A2512" s="122"/>
      <c r="B2512" s="125"/>
      <c r="C2512" s="110"/>
      <c r="D2512" s="111"/>
      <c r="E2512" s="159" t="s">
        <v>10069</v>
      </c>
      <c r="F2512" s="155"/>
      <c r="G2512" s="25"/>
      <c r="I2512" s="39"/>
      <c r="J2512" s="39"/>
      <c r="K2512" s="39"/>
      <c r="L2512" s="39"/>
      <c r="M2512" s="39"/>
      <c r="N2512" s="39"/>
      <c r="O2512" s="39"/>
      <c r="P2512" s="39"/>
      <c r="Q2512" s="39"/>
      <c r="R2512" s="39"/>
      <c r="S2512" s="39"/>
    </row>
    <row r="2513" spans="1:19" s="49" customFormat="1" ht="11.25" customHeight="1" x14ac:dyDescent="0.2">
      <c r="A2513" s="122"/>
      <c r="B2513" s="125"/>
      <c r="C2513" s="110"/>
      <c r="D2513" s="111"/>
      <c r="E2513" s="133"/>
      <c r="F2513" s="156"/>
      <c r="G2513" s="28"/>
      <c r="I2513" s="39"/>
      <c r="J2513" s="39"/>
      <c r="K2513" s="39"/>
      <c r="L2513" s="39"/>
      <c r="M2513" s="39"/>
      <c r="N2513" s="39"/>
      <c r="O2513" s="39"/>
      <c r="P2513" s="39"/>
      <c r="Q2513" s="39"/>
      <c r="R2513" s="39"/>
      <c r="S2513" s="39"/>
    </row>
    <row r="2514" spans="1:19" s="49" customFormat="1" ht="15.75" x14ac:dyDescent="0.2">
      <c r="A2514" s="127"/>
      <c r="B2514" s="128"/>
      <c r="C2514" s="128"/>
      <c r="D2514" s="129"/>
      <c r="E2514" s="139" t="s">
        <v>10070</v>
      </c>
      <c r="F2514" s="154">
        <v>4828646000</v>
      </c>
      <c r="G2514" s="131">
        <v>500000000</v>
      </c>
      <c r="I2514" s="39"/>
      <c r="J2514" s="39"/>
      <c r="K2514" s="39"/>
      <c r="L2514" s="39"/>
      <c r="M2514" s="39"/>
      <c r="N2514" s="39"/>
      <c r="O2514" s="39"/>
      <c r="P2514" s="39"/>
      <c r="Q2514" s="39"/>
      <c r="R2514" s="39"/>
      <c r="S2514" s="39"/>
    </row>
    <row r="2515" spans="1:19" s="49" customFormat="1" ht="11.25" customHeight="1" x14ac:dyDescent="0.2">
      <c r="A2515" s="124"/>
      <c r="B2515" s="110"/>
      <c r="C2515" s="110"/>
      <c r="D2515" s="111"/>
      <c r="E2515" s="133"/>
      <c r="F2515" s="28"/>
      <c r="G2515" s="28"/>
      <c r="I2515" s="39"/>
      <c r="J2515" s="39"/>
      <c r="K2515" s="39"/>
      <c r="L2515" s="39"/>
      <c r="M2515" s="39"/>
      <c r="N2515" s="39"/>
      <c r="O2515" s="39"/>
      <c r="P2515" s="39"/>
      <c r="Q2515" s="39"/>
      <c r="R2515" s="39"/>
      <c r="S2515" s="39"/>
    </row>
    <row r="2516" spans="1:19" s="49" customFormat="1" ht="11.25" customHeight="1" x14ac:dyDescent="0.2">
      <c r="A2516" s="28"/>
      <c r="B2516" s="110"/>
      <c r="C2516" s="110"/>
      <c r="D2516" s="111"/>
      <c r="E2516" s="133"/>
      <c r="F2516" s="28"/>
      <c r="G2516" s="28"/>
      <c r="I2516" s="39"/>
      <c r="J2516" s="39"/>
      <c r="K2516" s="39"/>
      <c r="L2516" s="39"/>
      <c r="M2516" s="39"/>
      <c r="N2516" s="39"/>
      <c r="O2516" s="39"/>
      <c r="P2516" s="39"/>
      <c r="Q2516" s="39"/>
      <c r="R2516" s="39"/>
      <c r="S2516" s="39"/>
    </row>
    <row r="2517" spans="1:19" s="49" customFormat="1" ht="15.75" customHeight="1" x14ac:dyDescent="0.2">
      <c r="A2517" s="113" t="s">
        <v>10071</v>
      </c>
      <c r="B2517" s="114"/>
      <c r="C2517" s="114"/>
      <c r="D2517" s="115"/>
      <c r="E2517" s="134"/>
      <c r="F2517" s="116"/>
      <c r="G2517" s="116"/>
      <c r="I2517" s="39"/>
      <c r="J2517" s="39"/>
      <c r="K2517" s="39"/>
      <c r="L2517" s="39"/>
      <c r="M2517" s="39"/>
      <c r="N2517" s="39"/>
      <c r="O2517" s="39"/>
      <c r="P2517" s="39"/>
      <c r="Q2517" s="39"/>
      <c r="R2517" s="39"/>
      <c r="S2517" s="39"/>
    </row>
    <row r="2518" spans="1:19" s="49" customFormat="1" ht="15.75" customHeight="1" x14ac:dyDescent="0.2">
      <c r="A2518" s="117" t="s">
        <v>3224</v>
      </c>
      <c r="B2518" s="110"/>
      <c r="C2518" s="110"/>
      <c r="D2518" s="111"/>
      <c r="E2518" s="133"/>
      <c r="F2518" s="28"/>
      <c r="G2518" s="28"/>
      <c r="I2518" s="39"/>
      <c r="J2518" s="39"/>
      <c r="K2518" s="39"/>
      <c r="L2518" s="39"/>
      <c r="M2518" s="39"/>
      <c r="N2518" s="39"/>
      <c r="O2518" s="39"/>
      <c r="P2518" s="39"/>
      <c r="Q2518" s="39"/>
      <c r="R2518" s="39"/>
      <c r="S2518" s="39"/>
    </row>
    <row r="2519" spans="1:19" s="100" customFormat="1" ht="11.25" customHeight="1" x14ac:dyDescent="0.2">
      <c r="A2519" s="153" t="s">
        <v>10072</v>
      </c>
      <c r="B2519" s="119"/>
      <c r="C2519" s="119"/>
      <c r="D2519" s="120"/>
      <c r="E2519" s="135"/>
      <c r="F2519" s="121"/>
      <c r="G2519" s="121"/>
      <c r="H2519" s="49"/>
    </row>
    <row r="2520" spans="1:19" ht="11.25" customHeight="1" x14ac:dyDescent="0.2">
      <c r="A2520" s="28"/>
      <c r="E2520" s="133"/>
      <c r="F2520" s="28"/>
      <c r="G2520" s="28"/>
    </row>
    <row r="2521" spans="1:19" ht="15.75" customHeight="1" x14ac:dyDescent="0.2">
      <c r="A2521" s="122" t="s">
        <v>4367</v>
      </c>
      <c r="B2521" s="110" t="s">
        <v>637</v>
      </c>
      <c r="C2521" s="110" t="s">
        <v>4368</v>
      </c>
      <c r="E2521" s="136" t="s">
        <v>3529</v>
      </c>
      <c r="F2521" s="123" t="s">
        <v>2872</v>
      </c>
      <c r="G2521" s="123" t="s">
        <v>2879</v>
      </c>
    </row>
    <row r="2522" spans="1:19" ht="11.25" customHeight="1" x14ac:dyDescent="0.2">
      <c r="A2522" s="124"/>
      <c r="E2522" s="133"/>
      <c r="F2522" s="28"/>
      <c r="G2522" s="28"/>
    </row>
    <row r="2523" spans="1:19" ht="15.75" x14ac:dyDescent="0.2">
      <c r="A2523" s="122">
        <v>1</v>
      </c>
      <c r="B2523" s="125" t="s">
        <v>10073</v>
      </c>
      <c r="C2523" s="110">
        <v>1</v>
      </c>
      <c r="E2523" s="138" t="s">
        <v>10074</v>
      </c>
      <c r="F2523" s="25"/>
      <c r="G2523" s="25">
        <v>2000000</v>
      </c>
    </row>
    <row r="2524" spans="1:19" ht="15.75" x14ac:dyDescent="0.2">
      <c r="A2524" s="122">
        <v>2</v>
      </c>
      <c r="B2524" s="125" t="s">
        <v>10075</v>
      </c>
      <c r="C2524" s="110">
        <v>3</v>
      </c>
      <c r="E2524" s="138" t="s">
        <v>10076</v>
      </c>
      <c r="F2524" s="25"/>
      <c r="G2524" s="25">
        <v>2000000</v>
      </c>
    </row>
    <row r="2525" spans="1:19" ht="15.75" x14ac:dyDescent="0.2">
      <c r="A2525" s="122">
        <v>3</v>
      </c>
      <c r="B2525" s="125" t="s">
        <v>10077</v>
      </c>
      <c r="C2525" s="110">
        <v>4</v>
      </c>
      <c r="E2525" s="138" t="s">
        <v>10078</v>
      </c>
      <c r="F2525" s="25"/>
      <c r="G2525" s="25">
        <v>2000000</v>
      </c>
    </row>
    <row r="2526" spans="1:19" ht="15.75" x14ac:dyDescent="0.2">
      <c r="A2526" s="122">
        <v>4</v>
      </c>
      <c r="B2526" s="125" t="s">
        <v>10079</v>
      </c>
      <c r="C2526" s="110">
        <v>7</v>
      </c>
      <c r="E2526" s="138" t="s">
        <v>10080</v>
      </c>
      <c r="F2526" s="25"/>
      <c r="G2526" s="25">
        <v>2500000</v>
      </c>
    </row>
    <row r="2527" spans="1:19" ht="15.75" x14ac:dyDescent="0.2">
      <c r="A2527" s="122">
        <v>5</v>
      </c>
      <c r="B2527" s="125" t="s">
        <v>10081</v>
      </c>
      <c r="C2527" s="110">
        <v>7</v>
      </c>
      <c r="E2527" s="138" t="s">
        <v>10082</v>
      </c>
      <c r="F2527" s="25"/>
      <c r="G2527" s="25">
        <v>1000000</v>
      </c>
    </row>
    <row r="2528" spans="1:19" ht="15.75" x14ac:dyDescent="0.2">
      <c r="A2528" s="122">
        <v>6</v>
      </c>
      <c r="B2528" s="125" t="s">
        <v>10083</v>
      </c>
      <c r="C2528" s="110">
        <v>9</v>
      </c>
      <c r="E2528" s="138" t="s">
        <v>10084</v>
      </c>
      <c r="F2528" s="25"/>
      <c r="G2528" s="25">
        <v>2000000</v>
      </c>
    </row>
    <row r="2529" spans="1:19" ht="15.75" x14ac:dyDescent="0.2">
      <c r="A2529" s="122">
        <v>7</v>
      </c>
      <c r="B2529" s="125" t="s">
        <v>10085</v>
      </c>
      <c r="C2529" s="110">
        <v>10</v>
      </c>
      <c r="E2529" s="138" t="s">
        <v>10086</v>
      </c>
      <c r="F2529" s="25"/>
      <c r="G2529" s="25">
        <v>1000000</v>
      </c>
    </row>
    <row r="2530" spans="1:19" ht="15.75" x14ac:dyDescent="0.2">
      <c r="A2530" s="122">
        <v>8</v>
      </c>
      <c r="B2530" s="125" t="s">
        <v>10087</v>
      </c>
      <c r="C2530" s="110">
        <v>12</v>
      </c>
      <c r="E2530" s="138" t="s">
        <v>10088</v>
      </c>
      <c r="F2530" s="25"/>
      <c r="G2530" s="25">
        <v>1000000</v>
      </c>
    </row>
    <row r="2531" spans="1:19" ht="15.75" x14ac:dyDescent="0.2">
      <c r="A2531" s="122">
        <v>9</v>
      </c>
      <c r="B2531" s="125" t="s">
        <v>10089</v>
      </c>
      <c r="C2531" s="110">
        <v>13</v>
      </c>
      <c r="E2531" s="138" t="s">
        <v>10090</v>
      </c>
      <c r="F2531" s="25"/>
      <c r="G2531" s="25">
        <v>3000000</v>
      </c>
    </row>
    <row r="2532" spans="1:19" ht="15.75" x14ac:dyDescent="0.2">
      <c r="A2532" s="122">
        <v>10</v>
      </c>
      <c r="B2532" s="125" t="s">
        <v>10091</v>
      </c>
      <c r="C2532" s="110">
        <v>17</v>
      </c>
      <c r="E2532" s="138" t="s">
        <v>10092</v>
      </c>
      <c r="F2532" s="25"/>
      <c r="G2532" s="25">
        <v>1000000</v>
      </c>
    </row>
    <row r="2533" spans="1:19" ht="15.75" x14ac:dyDescent="0.2">
      <c r="A2533" s="122">
        <v>11</v>
      </c>
      <c r="B2533" s="125" t="s">
        <v>10093</v>
      </c>
      <c r="C2533" s="110">
        <v>18</v>
      </c>
      <c r="E2533" s="138" t="s">
        <v>10094</v>
      </c>
      <c r="F2533" s="25"/>
      <c r="G2533" s="25">
        <v>1000000</v>
      </c>
    </row>
    <row r="2534" spans="1:19" ht="15.75" x14ac:dyDescent="0.2">
      <c r="A2534" s="122">
        <v>12</v>
      </c>
      <c r="B2534" s="125" t="s">
        <v>10095</v>
      </c>
      <c r="C2534" s="110">
        <v>22</v>
      </c>
      <c r="E2534" s="138" t="s">
        <v>10096</v>
      </c>
      <c r="F2534" s="25"/>
      <c r="G2534" s="25">
        <v>1500000</v>
      </c>
    </row>
    <row r="2535" spans="1:19" s="49" customFormat="1" ht="47.25" x14ac:dyDescent="0.2">
      <c r="A2535" s="122">
        <v>13</v>
      </c>
      <c r="B2535" s="125" t="s">
        <v>10097</v>
      </c>
      <c r="C2535" s="110">
        <v>22</v>
      </c>
      <c r="D2535" s="111"/>
      <c r="E2535" s="126" t="s">
        <v>10098</v>
      </c>
      <c r="F2535" s="25"/>
      <c r="G2535" s="25">
        <v>1500000</v>
      </c>
      <c r="I2535" s="39"/>
      <c r="J2535" s="39"/>
      <c r="K2535" s="39"/>
      <c r="L2535" s="39"/>
      <c r="M2535" s="39"/>
      <c r="N2535" s="39"/>
      <c r="O2535" s="39"/>
      <c r="P2535" s="39"/>
      <c r="Q2535" s="39"/>
      <c r="R2535" s="39"/>
      <c r="S2535" s="39"/>
    </row>
    <row r="2536" spans="1:19" s="49" customFormat="1" ht="15.75" x14ac:dyDescent="0.2">
      <c r="A2536" s="122">
        <v>14</v>
      </c>
      <c r="B2536" s="125" t="s">
        <v>10099</v>
      </c>
      <c r="C2536" s="110">
        <v>24</v>
      </c>
      <c r="D2536" s="111"/>
      <c r="E2536" s="138" t="s">
        <v>10100</v>
      </c>
      <c r="F2536" s="25"/>
      <c r="G2536" s="25">
        <v>1000000</v>
      </c>
      <c r="I2536" s="39"/>
      <c r="J2536" s="39"/>
      <c r="K2536" s="39"/>
      <c r="L2536" s="39"/>
      <c r="M2536" s="39"/>
      <c r="N2536" s="39"/>
      <c r="O2536" s="39"/>
      <c r="P2536" s="39"/>
      <c r="Q2536" s="39"/>
      <c r="R2536" s="39"/>
      <c r="S2536" s="39"/>
    </row>
    <row r="2537" spans="1:19" s="49" customFormat="1" ht="15.75" x14ac:dyDescent="0.2">
      <c r="A2537" s="122">
        <v>15</v>
      </c>
      <c r="B2537" s="125" t="s">
        <v>10101</v>
      </c>
      <c r="C2537" s="110">
        <v>26</v>
      </c>
      <c r="D2537" s="111"/>
      <c r="E2537" s="138" t="s">
        <v>10102</v>
      </c>
      <c r="F2537" s="25"/>
      <c r="G2537" s="25">
        <v>1500000</v>
      </c>
      <c r="I2537" s="39"/>
      <c r="J2537" s="39"/>
      <c r="K2537" s="39"/>
      <c r="L2537" s="39"/>
      <c r="M2537" s="39"/>
      <c r="N2537" s="39"/>
      <c r="O2537" s="39"/>
      <c r="P2537" s="39"/>
      <c r="Q2537" s="39"/>
      <c r="R2537" s="39"/>
      <c r="S2537" s="39"/>
    </row>
    <row r="2538" spans="1:19" s="49" customFormat="1" ht="15.75" x14ac:dyDescent="0.2">
      <c r="A2538" s="122">
        <v>16</v>
      </c>
      <c r="B2538" s="125" t="s">
        <v>10103</v>
      </c>
      <c r="C2538" s="110">
        <v>26</v>
      </c>
      <c r="D2538" s="111"/>
      <c r="E2538" s="138" t="s">
        <v>10104</v>
      </c>
      <c r="F2538" s="25"/>
      <c r="G2538" s="25">
        <v>3000000</v>
      </c>
      <c r="I2538" s="39"/>
      <c r="J2538" s="39"/>
      <c r="K2538" s="39"/>
      <c r="L2538" s="39"/>
      <c r="M2538" s="39"/>
      <c r="N2538" s="39"/>
      <c r="O2538" s="39"/>
      <c r="P2538" s="39"/>
      <c r="Q2538" s="39"/>
      <c r="R2538" s="39"/>
      <c r="S2538" s="39"/>
    </row>
    <row r="2539" spans="1:19" s="49" customFormat="1" ht="15.75" x14ac:dyDescent="0.2">
      <c r="A2539" s="122">
        <v>17</v>
      </c>
      <c r="B2539" s="125" t="s">
        <v>10105</v>
      </c>
      <c r="C2539" s="110">
        <v>27</v>
      </c>
      <c r="D2539" s="111"/>
      <c r="E2539" s="138" t="s">
        <v>10106</v>
      </c>
      <c r="F2539" s="25"/>
      <c r="G2539" s="25">
        <v>2000000</v>
      </c>
      <c r="I2539" s="39"/>
      <c r="J2539" s="39"/>
      <c r="K2539" s="39"/>
      <c r="L2539" s="39"/>
      <c r="M2539" s="39"/>
      <c r="N2539" s="39"/>
      <c r="O2539" s="39"/>
      <c r="P2539" s="39"/>
      <c r="Q2539" s="39"/>
      <c r="R2539" s="39"/>
      <c r="S2539" s="39"/>
    </row>
    <row r="2540" spans="1:19" s="49" customFormat="1" ht="15.75" x14ac:dyDescent="0.2">
      <c r="A2540" s="122">
        <v>18</v>
      </c>
      <c r="B2540" s="125" t="s">
        <v>10107</v>
      </c>
      <c r="C2540" s="110">
        <v>29</v>
      </c>
      <c r="D2540" s="111"/>
      <c r="E2540" s="138" t="s">
        <v>10108</v>
      </c>
      <c r="F2540" s="25"/>
      <c r="G2540" s="25">
        <v>2500000</v>
      </c>
      <c r="I2540" s="39"/>
      <c r="J2540" s="39"/>
      <c r="K2540" s="39"/>
      <c r="L2540" s="39"/>
      <c r="M2540" s="39"/>
      <c r="N2540" s="39"/>
      <c r="O2540" s="39"/>
      <c r="P2540" s="39"/>
      <c r="Q2540" s="39"/>
      <c r="R2540" s="39"/>
      <c r="S2540" s="39"/>
    </row>
    <row r="2541" spans="1:19" s="49" customFormat="1" ht="15.75" x14ac:dyDescent="0.2">
      <c r="A2541" s="122">
        <v>19</v>
      </c>
      <c r="B2541" s="125" t="s">
        <v>10109</v>
      </c>
      <c r="C2541" s="110">
        <v>29</v>
      </c>
      <c r="D2541" s="111"/>
      <c r="E2541" s="138" t="s">
        <v>10110</v>
      </c>
      <c r="F2541" s="25"/>
      <c r="G2541" s="25">
        <v>2500000</v>
      </c>
      <c r="I2541" s="39"/>
      <c r="J2541" s="39"/>
      <c r="K2541" s="39"/>
      <c r="L2541" s="39"/>
      <c r="M2541" s="39"/>
      <c r="N2541" s="39"/>
      <c r="O2541" s="39"/>
      <c r="P2541" s="39"/>
      <c r="Q2541" s="39"/>
      <c r="R2541" s="39"/>
      <c r="S2541" s="39"/>
    </row>
    <row r="2542" spans="1:19" s="49" customFormat="1" ht="15.75" x14ac:dyDescent="0.2">
      <c r="A2542" s="122">
        <v>20</v>
      </c>
      <c r="B2542" s="125" t="s">
        <v>10111</v>
      </c>
      <c r="C2542" s="110">
        <v>29</v>
      </c>
      <c r="D2542" s="111"/>
      <c r="E2542" s="138" t="s">
        <v>10112</v>
      </c>
      <c r="F2542" s="25"/>
      <c r="G2542" s="25">
        <v>2500000</v>
      </c>
      <c r="I2542" s="39"/>
      <c r="J2542" s="39"/>
      <c r="K2542" s="39"/>
      <c r="L2542" s="39"/>
      <c r="M2542" s="39"/>
      <c r="N2542" s="39"/>
      <c r="O2542" s="39"/>
      <c r="P2542" s="39"/>
      <c r="Q2542" s="39"/>
      <c r="R2542" s="39"/>
      <c r="S2542" s="39"/>
    </row>
    <row r="2543" spans="1:19" s="49" customFormat="1" ht="15.75" x14ac:dyDescent="0.2">
      <c r="A2543" s="122">
        <v>21</v>
      </c>
      <c r="B2543" s="125" t="s">
        <v>10113</v>
      </c>
      <c r="C2543" s="110">
        <v>30</v>
      </c>
      <c r="D2543" s="111"/>
      <c r="E2543" s="138" t="s">
        <v>10114</v>
      </c>
      <c r="F2543" s="25"/>
      <c r="G2543" s="25">
        <v>1500000</v>
      </c>
      <c r="I2543" s="39"/>
      <c r="J2543" s="39"/>
      <c r="K2543" s="39"/>
      <c r="L2543" s="39"/>
      <c r="M2543" s="39"/>
      <c r="N2543" s="39"/>
      <c r="O2543" s="39"/>
      <c r="P2543" s="39"/>
      <c r="Q2543" s="39"/>
      <c r="R2543" s="39"/>
      <c r="S2543" s="39"/>
    </row>
    <row r="2544" spans="1:19" s="49" customFormat="1" ht="15.75" x14ac:dyDescent="0.2">
      <c r="A2544" s="122">
        <v>22</v>
      </c>
      <c r="B2544" s="125" t="s">
        <v>10115</v>
      </c>
      <c r="C2544" s="110">
        <v>32</v>
      </c>
      <c r="D2544" s="111"/>
      <c r="E2544" s="138" t="s">
        <v>10116</v>
      </c>
      <c r="F2544" s="25"/>
      <c r="G2544" s="25">
        <v>1000000</v>
      </c>
      <c r="I2544" s="39"/>
      <c r="J2544" s="39"/>
      <c r="K2544" s="39"/>
      <c r="L2544" s="39"/>
      <c r="M2544" s="39"/>
      <c r="N2544" s="39"/>
      <c r="O2544" s="39"/>
      <c r="P2544" s="39"/>
      <c r="Q2544" s="39"/>
      <c r="R2544" s="39"/>
      <c r="S2544" s="39"/>
    </row>
    <row r="2545" spans="1:19" s="49" customFormat="1" ht="15.75" x14ac:dyDescent="0.2">
      <c r="A2545" s="122">
        <v>23</v>
      </c>
      <c r="B2545" s="125" t="s">
        <v>10117</v>
      </c>
      <c r="C2545" s="110">
        <v>32</v>
      </c>
      <c r="D2545" s="111"/>
      <c r="E2545" s="138" t="s">
        <v>10118</v>
      </c>
      <c r="F2545" s="25"/>
      <c r="G2545" s="25">
        <v>1000000</v>
      </c>
      <c r="I2545" s="39"/>
      <c r="J2545" s="39"/>
      <c r="K2545" s="39"/>
      <c r="L2545" s="39"/>
      <c r="M2545" s="39"/>
      <c r="N2545" s="39"/>
      <c r="O2545" s="39"/>
      <c r="P2545" s="39"/>
      <c r="Q2545" s="39"/>
      <c r="R2545" s="39"/>
      <c r="S2545" s="39"/>
    </row>
    <row r="2546" spans="1:19" s="49" customFormat="1" ht="15.75" x14ac:dyDescent="0.2">
      <c r="A2546" s="122">
        <v>24</v>
      </c>
      <c r="B2546" s="125" t="s">
        <v>10119</v>
      </c>
      <c r="C2546" s="110">
        <v>33</v>
      </c>
      <c r="D2546" s="111"/>
      <c r="E2546" s="138" t="s">
        <v>10120</v>
      </c>
      <c r="F2546" s="25"/>
      <c r="G2546" s="25">
        <v>2000000</v>
      </c>
      <c r="I2546" s="39"/>
      <c r="J2546" s="39"/>
      <c r="K2546" s="39"/>
      <c r="L2546" s="39"/>
      <c r="M2546" s="39"/>
      <c r="N2546" s="39"/>
      <c r="O2546" s="39"/>
      <c r="P2546" s="39"/>
      <c r="Q2546" s="39"/>
      <c r="R2546" s="39"/>
      <c r="S2546" s="39"/>
    </row>
    <row r="2547" spans="1:19" s="49" customFormat="1" ht="15.75" x14ac:dyDescent="0.2">
      <c r="A2547" s="122">
        <v>25</v>
      </c>
      <c r="B2547" s="125" t="s">
        <v>10121</v>
      </c>
      <c r="C2547" s="110">
        <v>33</v>
      </c>
      <c r="D2547" s="111"/>
      <c r="E2547" s="138" t="s">
        <v>10122</v>
      </c>
      <c r="F2547" s="25"/>
      <c r="G2547" s="25">
        <v>2000000</v>
      </c>
      <c r="I2547" s="39"/>
      <c r="J2547" s="39"/>
      <c r="K2547" s="39"/>
      <c r="L2547" s="39"/>
      <c r="M2547" s="39"/>
      <c r="N2547" s="39"/>
      <c r="O2547" s="39"/>
      <c r="P2547" s="39"/>
      <c r="Q2547" s="39"/>
      <c r="R2547" s="39"/>
      <c r="S2547" s="39"/>
    </row>
    <row r="2548" spans="1:19" s="49" customFormat="1" ht="15.75" x14ac:dyDescent="0.2">
      <c r="A2548" s="122">
        <v>26</v>
      </c>
      <c r="B2548" s="125" t="s">
        <v>10123</v>
      </c>
      <c r="C2548" s="110">
        <v>33</v>
      </c>
      <c r="D2548" s="111"/>
      <c r="E2548" s="138" t="s">
        <v>10124</v>
      </c>
      <c r="F2548" s="25"/>
      <c r="G2548" s="25">
        <v>2000000</v>
      </c>
      <c r="I2548" s="39"/>
      <c r="J2548" s="39"/>
      <c r="K2548" s="39"/>
      <c r="L2548" s="39"/>
      <c r="M2548" s="39"/>
      <c r="N2548" s="39"/>
      <c r="O2548" s="39"/>
      <c r="P2548" s="39"/>
      <c r="Q2548" s="39"/>
      <c r="R2548" s="39"/>
      <c r="S2548" s="39"/>
    </row>
    <row r="2549" spans="1:19" s="49" customFormat="1" ht="15.75" x14ac:dyDescent="0.2">
      <c r="A2549" s="122">
        <v>27</v>
      </c>
      <c r="B2549" s="125" t="s">
        <v>10125</v>
      </c>
      <c r="C2549" s="110">
        <v>35</v>
      </c>
      <c r="D2549" s="111"/>
      <c r="E2549" s="138" t="s">
        <v>10126</v>
      </c>
      <c r="F2549" s="25"/>
      <c r="G2549" s="25">
        <v>1000000</v>
      </c>
      <c r="I2549" s="39"/>
      <c r="J2549" s="39"/>
      <c r="K2549" s="39"/>
      <c r="L2549" s="39"/>
      <c r="M2549" s="39"/>
      <c r="N2549" s="39"/>
      <c r="O2549" s="39"/>
      <c r="P2549" s="39"/>
      <c r="Q2549" s="39"/>
      <c r="R2549" s="39"/>
      <c r="S2549" s="39"/>
    </row>
    <row r="2550" spans="1:19" s="49" customFormat="1" ht="15.75" x14ac:dyDescent="0.2">
      <c r="A2550" s="122">
        <v>28</v>
      </c>
      <c r="B2550" s="125" t="s">
        <v>10127</v>
      </c>
      <c r="C2550" s="110">
        <v>35</v>
      </c>
      <c r="D2550" s="111"/>
      <c r="E2550" s="138" t="s">
        <v>10128</v>
      </c>
      <c r="F2550" s="25"/>
      <c r="G2550" s="25">
        <v>1000000</v>
      </c>
      <c r="I2550" s="39"/>
      <c r="J2550" s="39"/>
      <c r="K2550" s="39"/>
      <c r="L2550" s="39"/>
      <c r="M2550" s="39"/>
      <c r="N2550" s="39"/>
      <c r="O2550" s="39"/>
      <c r="P2550" s="39"/>
      <c r="Q2550" s="39"/>
      <c r="R2550" s="39"/>
      <c r="S2550" s="39"/>
    </row>
    <row r="2551" spans="1:19" s="49" customFormat="1" ht="15.75" x14ac:dyDescent="0.2">
      <c r="A2551" s="122">
        <v>29</v>
      </c>
      <c r="B2551" s="125" t="s">
        <v>10129</v>
      </c>
      <c r="C2551" s="110">
        <v>36</v>
      </c>
      <c r="D2551" s="111"/>
      <c r="E2551" s="138" t="s">
        <v>10130</v>
      </c>
      <c r="F2551" s="25"/>
      <c r="G2551" s="25">
        <v>1000000</v>
      </c>
      <c r="I2551" s="39"/>
      <c r="J2551" s="39"/>
      <c r="K2551" s="39"/>
      <c r="L2551" s="39"/>
      <c r="M2551" s="39"/>
      <c r="N2551" s="39"/>
      <c r="O2551" s="39"/>
      <c r="P2551" s="39"/>
      <c r="Q2551" s="39"/>
      <c r="R2551" s="39"/>
      <c r="S2551" s="39"/>
    </row>
    <row r="2552" spans="1:19" s="49" customFormat="1" ht="31.5" x14ac:dyDescent="0.2">
      <c r="A2552" s="122">
        <v>30</v>
      </c>
      <c r="B2552" s="125" t="s">
        <v>10131</v>
      </c>
      <c r="C2552" s="110">
        <v>37</v>
      </c>
      <c r="D2552" s="111"/>
      <c r="E2552" s="126" t="s">
        <v>10132</v>
      </c>
      <c r="F2552" s="25"/>
      <c r="G2552" s="25">
        <v>5000000</v>
      </c>
      <c r="I2552" s="39"/>
      <c r="J2552" s="39"/>
      <c r="K2552" s="39"/>
      <c r="L2552" s="39"/>
      <c r="M2552" s="39"/>
      <c r="N2552" s="39"/>
      <c r="O2552" s="39"/>
      <c r="P2552" s="39"/>
      <c r="Q2552" s="39"/>
      <c r="R2552" s="39"/>
      <c r="S2552" s="39"/>
    </row>
    <row r="2553" spans="1:19" s="49" customFormat="1" ht="15.75" x14ac:dyDescent="0.2">
      <c r="A2553" s="122">
        <v>31</v>
      </c>
      <c r="B2553" s="125" t="s">
        <v>10133</v>
      </c>
      <c r="C2553" s="110">
        <v>39</v>
      </c>
      <c r="D2553" s="111"/>
      <c r="E2553" s="138" t="s">
        <v>10134</v>
      </c>
      <c r="F2553" s="25"/>
      <c r="G2553" s="25">
        <v>1000000</v>
      </c>
      <c r="I2553" s="39"/>
      <c r="J2553" s="39"/>
      <c r="K2553" s="39"/>
      <c r="L2553" s="39"/>
      <c r="M2553" s="39"/>
      <c r="N2553" s="39"/>
      <c r="O2553" s="39"/>
      <c r="P2553" s="39"/>
      <c r="Q2553" s="39"/>
      <c r="R2553" s="39"/>
      <c r="S2553" s="39"/>
    </row>
    <row r="2554" spans="1:19" s="49" customFormat="1" ht="31.5" x14ac:dyDescent="0.2">
      <c r="A2554" s="122">
        <v>32</v>
      </c>
      <c r="B2554" s="125" t="s">
        <v>10135</v>
      </c>
      <c r="C2554" s="110">
        <v>39</v>
      </c>
      <c r="D2554" s="111"/>
      <c r="E2554" s="126" t="s">
        <v>10136</v>
      </c>
      <c r="F2554" s="25"/>
      <c r="G2554" s="25">
        <v>2000000</v>
      </c>
      <c r="I2554" s="39"/>
      <c r="J2554" s="39"/>
      <c r="K2554" s="39"/>
      <c r="L2554" s="39"/>
      <c r="M2554" s="39"/>
      <c r="N2554" s="39"/>
      <c r="O2554" s="39"/>
      <c r="P2554" s="39"/>
      <c r="Q2554" s="39"/>
      <c r="R2554" s="39"/>
      <c r="S2554" s="39"/>
    </row>
    <row r="2555" spans="1:19" s="49" customFormat="1" ht="31.5" x14ac:dyDescent="0.2">
      <c r="A2555" s="122">
        <v>33</v>
      </c>
      <c r="B2555" s="125" t="s">
        <v>10137</v>
      </c>
      <c r="C2555" s="110">
        <v>39</v>
      </c>
      <c r="D2555" s="111"/>
      <c r="E2555" s="126" t="s">
        <v>10138</v>
      </c>
      <c r="F2555" s="25"/>
      <c r="G2555" s="25">
        <v>2000000</v>
      </c>
      <c r="I2555" s="39"/>
      <c r="J2555" s="39"/>
      <c r="K2555" s="39"/>
      <c r="L2555" s="39"/>
      <c r="M2555" s="39"/>
      <c r="N2555" s="39"/>
      <c r="O2555" s="39"/>
      <c r="P2555" s="39"/>
      <c r="Q2555" s="39"/>
      <c r="R2555" s="39"/>
      <c r="S2555" s="39"/>
    </row>
    <row r="2556" spans="1:19" s="49" customFormat="1" ht="31.5" x14ac:dyDescent="0.2">
      <c r="A2556" s="122">
        <v>34</v>
      </c>
      <c r="B2556" s="125" t="s">
        <v>10139</v>
      </c>
      <c r="C2556" s="110">
        <v>40</v>
      </c>
      <c r="D2556" s="111"/>
      <c r="E2556" s="126" t="s">
        <v>10140</v>
      </c>
      <c r="F2556" s="25"/>
      <c r="G2556" s="25">
        <v>2000000</v>
      </c>
      <c r="I2556" s="39"/>
      <c r="J2556" s="39"/>
      <c r="K2556" s="39"/>
      <c r="L2556" s="39"/>
      <c r="M2556" s="39"/>
      <c r="N2556" s="39"/>
      <c r="O2556" s="39"/>
      <c r="P2556" s="39"/>
      <c r="Q2556" s="39"/>
      <c r="R2556" s="39"/>
      <c r="S2556" s="39"/>
    </row>
    <row r="2557" spans="1:19" s="49" customFormat="1" ht="15.75" x14ac:dyDescent="0.2">
      <c r="A2557" s="122">
        <v>35</v>
      </c>
      <c r="B2557" s="125" t="s">
        <v>10141</v>
      </c>
      <c r="C2557" s="110">
        <v>40</v>
      </c>
      <c r="D2557" s="111"/>
      <c r="E2557" s="138" t="s">
        <v>10142</v>
      </c>
      <c r="F2557" s="25"/>
      <c r="G2557" s="25">
        <v>1000000</v>
      </c>
      <c r="I2557" s="39"/>
      <c r="J2557" s="39"/>
      <c r="K2557" s="39"/>
      <c r="L2557" s="39"/>
      <c r="M2557" s="39"/>
      <c r="N2557" s="39"/>
      <c r="O2557" s="39"/>
      <c r="P2557" s="39"/>
      <c r="Q2557" s="39"/>
      <c r="R2557" s="39"/>
      <c r="S2557" s="39"/>
    </row>
    <row r="2558" spans="1:19" s="49" customFormat="1" ht="15.75" x14ac:dyDescent="0.2">
      <c r="A2558" s="122">
        <v>36</v>
      </c>
      <c r="B2558" s="125" t="s">
        <v>10143</v>
      </c>
      <c r="C2558" s="110">
        <v>40</v>
      </c>
      <c r="D2558" s="111"/>
      <c r="E2558" s="138" t="s">
        <v>10144</v>
      </c>
      <c r="F2558" s="25"/>
      <c r="G2558" s="25">
        <v>2000000</v>
      </c>
      <c r="I2558" s="39"/>
      <c r="J2558" s="39"/>
      <c r="K2558" s="39"/>
      <c r="L2558" s="39"/>
      <c r="M2558" s="39"/>
      <c r="N2558" s="39"/>
      <c r="O2558" s="39"/>
      <c r="P2558" s="39"/>
      <c r="Q2558" s="39"/>
      <c r="R2558" s="39"/>
      <c r="S2558" s="39"/>
    </row>
    <row r="2559" spans="1:19" s="49" customFormat="1" ht="15.75" x14ac:dyDescent="0.2">
      <c r="A2559" s="122">
        <v>37</v>
      </c>
      <c r="B2559" s="125" t="s">
        <v>10145</v>
      </c>
      <c r="C2559" s="110">
        <v>40</v>
      </c>
      <c r="D2559" s="111"/>
      <c r="E2559" s="138" t="s">
        <v>10146</v>
      </c>
      <c r="F2559" s="25"/>
      <c r="G2559" s="25">
        <v>1000000</v>
      </c>
      <c r="I2559" s="39"/>
      <c r="J2559" s="39"/>
      <c r="K2559" s="39"/>
      <c r="L2559" s="39"/>
      <c r="M2559" s="39"/>
      <c r="N2559" s="39"/>
      <c r="O2559" s="39"/>
      <c r="P2559" s="39"/>
      <c r="Q2559" s="39"/>
      <c r="R2559" s="39"/>
      <c r="S2559" s="39"/>
    </row>
    <row r="2560" spans="1:19" s="49" customFormat="1" ht="15.75" x14ac:dyDescent="0.2">
      <c r="A2560" s="122">
        <v>38</v>
      </c>
      <c r="B2560" s="125" t="s">
        <v>10147</v>
      </c>
      <c r="C2560" s="110">
        <v>41</v>
      </c>
      <c r="D2560" s="111"/>
      <c r="E2560" s="138" t="s">
        <v>10148</v>
      </c>
      <c r="F2560" s="25"/>
      <c r="G2560" s="25">
        <v>2000000</v>
      </c>
      <c r="I2560" s="39"/>
      <c r="J2560" s="39"/>
      <c r="K2560" s="39"/>
      <c r="L2560" s="39"/>
      <c r="M2560" s="39"/>
      <c r="N2560" s="39"/>
      <c r="O2560" s="39"/>
      <c r="P2560" s="39"/>
      <c r="Q2560" s="39"/>
      <c r="R2560" s="39"/>
      <c r="S2560" s="39"/>
    </row>
    <row r="2561" spans="1:19" s="49" customFormat="1" ht="15.75" x14ac:dyDescent="0.2">
      <c r="A2561" s="122">
        <v>39</v>
      </c>
      <c r="B2561" s="125" t="s">
        <v>10149</v>
      </c>
      <c r="C2561" s="110">
        <v>42</v>
      </c>
      <c r="D2561" s="111"/>
      <c r="E2561" s="138" t="s">
        <v>10150</v>
      </c>
      <c r="F2561" s="25"/>
      <c r="G2561" s="25">
        <v>2000000</v>
      </c>
      <c r="I2561" s="39"/>
      <c r="J2561" s="39"/>
      <c r="K2561" s="39"/>
      <c r="L2561" s="39"/>
      <c r="M2561" s="39"/>
      <c r="N2561" s="39"/>
      <c r="O2561" s="39"/>
      <c r="P2561" s="39"/>
      <c r="Q2561" s="39"/>
      <c r="R2561" s="39"/>
      <c r="S2561" s="39"/>
    </row>
    <row r="2562" spans="1:19" s="49" customFormat="1" ht="15.75" x14ac:dyDescent="0.2">
      <c r="A2562" s="122">
        <v>40</v>
      </c>
      <c r="B2562" s="125" t="s">
        <v>10151</v>
      </c>
      <c r="C2562" s="110">
        <v>43</v>
      </c>
      <c r="D2562" s="111"/>
      <c r="E2562" s="138" t="s">
        <v>10152</v>
      </c>
      <c r="F2562" s="25"/>
      <c r="G2562" s="25">
        <v>1000000</v>
      </c>
      <c r="I2562" s="39"/>
      <c r="J2562" s="39"/>
      <c r="K2562" s="39"/>
      <c r="L2562" s="39"/>
      <c r="M2562" s="39"/>
      <c r="N2562" s="39"/>
      <c r="O2562" s="39"/>
      <c r="P2562" s="39"/>
      <c r="Q2562" s="39"/>
      <c r="R2562" s="39"/>
      <c r="S2562" s="39"/>
    </row>
    <row r="2563" spans="1:19" s="49" customFormat="1" ht="15.75" x14ac:dyDescent="0.2">
      <c r="A2563" s="122">
        <v>41</v>
      </c>
      <c r="B2563" s="125" t="s">
        <v>10153</v>
      </c>
      <c r="C2563" s="110">
        <v>46</v>
      </c>
      <c r="D2563" s="111"/>
      <c r="E2563" s="138" t="s">
        <v>10154</v>
      </c>
      <c r="F2563" s="25"/>
      <c r="G2563" s="25">
        <v>1000000</v>
      </c>
      <c r="I2563" s="39"/>
      <c r="J2563" s="39"/>
      <c r="K2563" s="39"/>
      <c r="L2563" s="39"/>
      <c r="M2563" s="39"/>
      <c r="N2563" s="39"/>
      <c r="O2563" s="39"/>
      <c r="P2563" s="39"/>
      <c r="Q2563" s="39"/>
      <c r="R2563" s="39"/>
      <c r="S2563" s="39"/>
    </row>
    <row r="2564" spans="1:19" s="49" customFormat="1" ht="15.75" x14ac:dyDescent="0.2">
      <c r="A2564" s="122">
        <v>42</v>
      </c>
      <c r="B2564" s="125" t="s">
        <v>10155</v>
      </c>
      <c r="C2564" s="110">
        <v>47</v>
      </c>
      <c r="D2564" s="111"/>
      <c r="E2564" s="138" t="s">
        <v>10156</v>
      </c>
      <c r="F2564" s="25"/>
      <c r="G2564" s="25">
        <v>1500000</v>
      </c>
      <c r="I2564" s="39"/>
      <c r="J2564" s="39"/>
      <c r="K2564" s="39"/>
      <c r="L2564" s="39"/>
      <c r="M2564" s="39"/>
      <c r="N2564" s="39"/>
      <c r="O2564" s="39"/>
      <c r="P2564" s="39"/>
      <c r="Q2564" s="39"/>
      <c r="R2564" s="39"/>
      <c r="S2564" s="39"/>
    </row>
    <row r="2565" spans="1:19" s="49" customFormat="1" ht="15.75" x14ac:dyDescent="0.2">
      <c r="A2565" s="122">
        <v>43</v>
      </c>
      <c r="B2565" s="125" t="s">
        <v>10157</v>
      </c>
      <c r="C2565" s="110">
        <v>48</v>
      </c>
      <c r="D2565" s="111"/>
      <c r="E2565" s="138" t="s">
        <v>10158</v>
      </c>
      <c r="F2565" s="25"/>
      <c r="G2565" s="25">
        <v>3000000</v>
      </c>
      <c r="I2565" s="39"/>
      <c r="J2565" s="39"/>
      <c r="K2565" s="39"/>
      <c r="L2565" s="39"/>
      <c r="M2565" s="39"/>
      <c r="N2565" s="39"/>
      <c r="O2565" s="39"/>
      <c r="P2565" s="39"/>
      <c r="Q2565" s="39"/>
      <c r="R2565" s="39"/>
      <c r="S2565" s="39"/>
    </row>
    <row r="2566" spans="1:19" s="49" customFormat="1" ht="15.75" x14ac:dyDescent="0.2">
      <c r="A2566" s="122">
        <v>44</v>
      </c>
      <c r="B2566" s="125" t="s">
        <v>10159</v>
      </c>
      <c r="C2566" s="110">
        <v>48</v>
      </c>
      <c r="D2566" s="111"/>
      <c r="E2566" s="138" t="s">
        <v>10160</v>
      </c>
      <c r="F2566" s="25"/>
      <c r="G2566" s="25">
        <v>1000000</v>
      </c>
      <c r="I2566" s="39"/>
      <c r="J2566" s="39"/>
      <c r="K2566" s="39"/>
      <c r="L2566" s="39"/>
      <c r="M2566" s="39"/>
      <c r="N2566" s="39"/>
      <c r="O2566" s="39"/>
      <c r="P2566" s="39"/>
      <c r="Q2566" s="39"/>
      <c r="R2566" s="39"/>
      <c r="S2566" s="39"/>
    </row>
    <row r="2567" spans="1:19" s="49" customFormat="1" ht="15.75" x14ac:dyDescent="0.2">
      <c r="A2567" s="122">
        <v>45</v>
      </c>
      <c r="B2567" s="125" t="s">
        <v>10161</v>
      </c>
      <c r="C2567" s="110">
        <v>49</v>
      </c>
      <c r="D2567" s="111"/>
      <c r="E2567" s="138" t="s">
        <v>10162</v>
      </c>
      <c r="F2567" s="25"/>
      <c r="G2567" s="25">
        <v>3000000</v>
      </c>
      <c r="I2567" s="39"/>
      <c r="J2567" s="39"/>
      <c r="K2567" s="39"/>
      <c r="L2567" s="39"/>
      <c r="M2567" s="39"/>
      <c r="N2567" s="39"/>
      <c r="O2567" s="39"/>
      <c r="P2567" s="39"/>
      <c r="Q2567" s="39"/>
      <c r="R2567" s="39"/>
      <c r="S2567" s="39"/>
    </row>
    <row r="2568" spans="1:19" s="49" customFormat="1" ht="31.5" x14ac:dyDescent="0.2">
      <c r="A2568" s="122">
        <v>46</v>
      </c>
      <c r="B2568" s="125" t="s">
        <v>10163</v>
      </c>
      <c r="C2568" s="110">
        <v>50</v>
      </c>
      <c r="D2568" s="111"/>
      <c r="E2568" s="126" t="s">
        <v>10164</v>
      </c>
      <c r="F2568" s="25"/>
      <c r="G2568" s="25">
        <v>1000000</v>
      </c>
      <c r="I2568" s="39"/>
      <c r="J2568" s="39"/>
      <c r="K2568" s="39"/>
      <c r="L2568" s="39"/>
      <c r="M2568" s="39"/>
      <c r="N2568" s="39"/>
      <c r="O2568" s="39"/>
      <c r="P2568" s="39"/>
      <c r="Q2568" s="39"/>
      <c r="R2568" s="39"/>
      <c r="S2568" s="39"/>
    </row>
    <row r="2569" spans="1:19" s="49" customFormat="1" ht="15.75" x14ac:dyDescent="0.2">
      <c r="A2569" s="122">
        <v>47</v>
      </c>
      <c r="B2569" s="125" t="s">
        <v>10165</v>
      </c>
      <c r="C2569" s="110">
        <v>50</v>
      </c>
      <c r="D2569" s="111"/>
      <c r="E2569" s="138" t="s">
        <v>10166</v>
      </c>
      <c r="F2569" s="25"/>
      <c r="G2569" s="25">
        <v>1000000</v>
      </c>
      <c r="I2569" s="39"/>
      <c r="J2569" s="39"/>
      <c r="K2569" s="39"/>
      <c r="L2569" s="39"/>
      <c r="M2569" s="39"/>
      <c r="N2569" s="39"/>
      <c r="O2569" s="39"/>
      <c r="P2569" s="39"/>
      <c r="Q2569" s="39"/>
      <c r="R2569" s="39"/>
      <c r="S2569" s="39"/>
    </row>
    <row r="2570" spans="1:19" s="49" customFormat="1" ht="15.75" x14ac:dyDescent="0.2">
      <c r="A2570" s="122">
        <v>48</v>
      </c>
      <c r="B2570" s="125" t="s">
        <v>10167</v>
      </c>
      <c r="C2570" s="110">
        <v>50</v>
      </c>
      <c r="D2570" s="111"/>
      <c r="E2570" s="138" t="s">
        <v>10168</v>
      </c>
      <c r="F2570" s="25"/>
      <c r="G2570" s="25">
        <v>500000</v>
      </c>
      <c r="I2570" s="39"/>
      <c r="J2570" s="39"/>
      <c r="K2570" s="39"/>
      <c r="L2570" s="39"/>
      <c r="M2570" s="39"/>
      <c r="N2570" s="39"/>
      <c r="O2570" s="39"/>
      <c r="P2570" s="39"/>
      <c r="Q2570" s="39"/>
      <c r="R2570" s="39"/>
      <c r="S2570" s="39"/>
    </row>
    <row r="2571" spans="1:19" s="49" customFormat="1" ht="31.5" x14ac:dyDescent="0.2">
      <c r="A2571" s="122">
        <v>49</v>
      </c>
      <c r="B2571" s="125" t="s">
        <v>10169</v>
      </c>
      <c r="C2571" s="110">
        <v>50</v>
      </c>
      <c r="D2571" s="111"/>
      <c r="E2571" s="126" t="s">
        <v>10170</v>
      </c>
      <c r="F2571" s="25"/>
      <c r="G2571" s="25">
        <v>1000000</v>
      </c>
      <c r="I2571" s="39"/>
      <c r="J2571" s="39"/>
      <c r="K2571" s="39"/>
      <c r="L2571" s="39"/>
      <c r="M2571" s="39"/>
      <c r="N2571" s="39"/>
      <c r="O2571" s="39"/>
      <c r="P2571" s="39"/>
      <c r="Q2571" s="39"/>
      <c r="R2571" s="39"/>
      <c r="S2571" s="39"/>
    </row>
    <row r="2572" spans="1:19" s="49" customFormat="1" ht="15.75" x14ac:dyDescent="0.2">
      <c r="A2572" s="122">
        <v>50</v>
      </c>
      <c r="B2572" s="125" t="s">
        <v>10171</v>
      </c>
      <c r="C2572" s="110">
        <v>52</v>
      </c>
      <c r="D2572" s="111"/>
      <c r="E2572" s="138" t="s">
        <v>10172</v>
      </c>
      <c r="F2572" s="25"/>
      <c r="G2572" s="25">
        <v>1000000</v>
      </c>
      <c r="I2572" s="39"/>
      <c r="J2572" s="39"/>
      <c r="K2572" s="39"/>
      <c r="L2572" s="39"/>
      <c r="M2572" s="39"/>
      <c r="N2572" s="39"/>
      <c r="O2572" s="39"/>
      <c r="P2572" s="39"/>
      <c r="Q2572" s="39"/>
      <c r="R2572" s="39"/>
      <c r="S2572" s="39"/>
    </row>
    <row r="2573" spans="1:19" s="49" customFormat="1" ht="15.75" x14ac:dyDescent="0.2">
      <c r="A2573" s="122">
        <v>51</v>
      </c>
      <c r="B2573" s="125" t="s">
        <v>10173</v>
      </c>
      <c r="C2573" s="110">
        <v>53</v>
      </c>
      <c r="D2573" s="111"/>
      <c r="E2573" s="138" t="s">
        <v>10174</v>
      </c>
      <c r="F2573" s="25"/>
      <c r="G2573" s="25">
        <v>1500000</v>
      </c>
      <c r="I2573" s="39"/>
      <c r="J2573" s="39"/>
      <c r="K2573" s="39"/>
      <c r="L2573" s="39"/>
      <c r="M2573" s="39"/>
      <c r="N2573" s="39"/>
      <c r="O2573" s="39"/>
      <c r="P2573" s="39"/>
      <c r="Q2573" s="39"/>
      <c r="R2573" s="39"/>
      <c r="S2573" s="39"/>
    </row>
    <row r="2574" spans="1:19" s="49" customFormat="1" ht="15.75" x14ac:dyDescent="0.2">
      <c r="A2574" s="122">
        <v>52</v>
      </c>
      <c r="B2574" s="125" t="s">
        <v>10175</v>
      </c>
      <c r="C2574" s="110">
        <v>53</v>
      </c>
      <c r="D2574" s="111"/>
      <c r="E2574" s="138" t="s">
        <v>10176</v>
      </c>
      <c r="F2574" s="25"/>
      <c r="G2574" s="25">
        <v>1500000</v>
      </c>
      <c r="I2574" s="39"/>
      <c r="J2574" s="39"/>
      <c r="K2574" s="39"/>
      <c r="L2574" s="39"/>
      <c r="M2574" s="39"/>
      <c r="N2574" s="39"/>
      <c r="O2574" s="39"/>
      <c r="P2574" s="39"/>
      <c r="Q2574" s="39"/>
      <c r="R2574" s="39"/>
      <c r="S2574" s="39"/>
    </row>
    <row r="2575" spans="1:19" s="49" customFormat="1" ht="15.75" x14ac:dyDescent="0.2">
      <c r="A2575" s="122">
        <v>53</v>
      </c>
      <c r="B2575" s="125" t="s">
        <v>10177</v>
      </c>
      <c r="C2575" s="110">
        <v>54</v>
      </c>
      <c r="D2575" s="111"/>
      <c r="E2575" s="138" t="s">
        <v>10178</v>
      </c>
      <c r="F2575" s="25"/>
      <c r="G2575" s="25">
        <v>1500000</v>
      </c>
      <c r="I2575" s="39"/>
      <c r="J2575" s="39"/>
      <c r="K2575" s="39"/>
      <c r="L2575" s="39"/>
      <c r="M2575" s="39"/>
      <c r="N2575" s="39"/>
      <c r="O2575" s="39"/>
      <c r="P2575" s="39"/>
      <c r="Q2575" s="39"/>
      <c r="R2575" s="39"/>
      <c r="S2575" s="39"/>
    </row>
    <row r="2576" spans="1:19" s="49" customFormat="1" ht="15.75" x14ac:dyDescent="0.2">
      <c r="A2576" s="122">
        <v>54</v>
      </c>
      <c r="B2576" s="125" t="s">
        <v>10179</v>
      </c>
      <c r="C2576" s="110">
        <v>58</v>
      </c>
      <c r="D2576" s="111"/>
      <c r="E2576" s="138" t="s">
        <v>10180</v>
      </c>
      <c r="F2576" s="25"/>
      <c r="G2576" s="25">
        <v>2000000</v>
      </c>
      <c r="I2576" s="39"/>
      <c r="J2576" s="39"/>
      <c r="K2576" s="39"/>
      <c r="L2576" s="39"/>
      <c r="M2576" s="39"/>
      <c r="N2576" s="39"/>
      <c r="O2576" s="39"/>
      <c r="P2576" s="39"/>
      <c r="Q2576" s="39"/>
      <c r="R2576" s="39"/>
      <c r="S2576" s="39"/>
    </row>
    <row r="2577" spans="1:19" s="49" customFormat="1" ht="15.75" x14ac:dyDescent="0.2">
      <c r="A2577" s="122">
        <v>55</v>
      </c>
      <c r="B2577" s="125" t="s">
        <v>10181</v>
      </c>
      <c r="C2577" s="110">
        <v>58</v>
      </c>
      <c r="D2577" s="111"/>
      <c r="E2577" s="138" t="s">
        <v>10182</v>
      </c>
      <c r="F2577" s="25"/>
      <c r="G2577" s="25">
        <v>1000000</v>
      </c>
      <c r="I2577" s="39"/>
      <c r="J2577" s="39"/>
      <c r="K2577" s="39"/>
      <c r="L2577" s="39"/>
      <c r="M2577" s="39"/>
      <c r="N2577" s="39"/>
      <c r="O2577" s="39"/>
      <c r="P2577" s="39"/>
      <c r="Q2577" s="39"/>
      <c r="R2577" s="39"/>
      <c r="S2577" s="39"/>
    </row>
    <row r="2578" spans="1:19" s="49" customFormat="1" ht="31.5" x14ac:dyDescent="0.2">
      <c r="A2578" s="122">
        <v>56</v>
      </c>
      <c r="B2578" s="125" t="s">
        <v>10183</v>
      </c>
      <c r="C2578" s="110">
        <v>59</v>
      </c>
      <c r="D2578" s="111"/>
      <c r="E2578" s="126" t="s">
        <v>10184</v>
      </c>
      <c r="F2578" s="25"/>
      <c r="G2578" s="25">
        <v>1000000</v>
      </c>
      <c r="I2578" s="39"/>
      <c r="J2578" s="39"/>
      <c r="K2578" s="39"/>
      <c r="L2578" s="39"/>
      <c r="M2578" s="39"/>
      <c r="N2578" s="39"/>
      <c r="O2578" s="39"/>
      <c r="P2578" s="39"/>
      <c r="Q2578" s="39"/>
      <c r="R2578" s="39"/>
      <c r="S2578" s="39"/>
    </row>
    <row r="2579" spans="1:19" s="49" customFormat="1" ht="15.75" x14ac:dyDescent="0.2">
      <c r="A2579" s="122">
        <v>57</v>
      </c>
      <c r="B2579" s="125" t="s">
        <v>10185</v>
      </c>
      <c r="C2579" s="110">
        <v>61</v>
      </c>
      <c r="D2579" s="111"/>
      <c r="E2579" s="138" t="s">
        <v>10186</v>
      </c>
      <c r="F2579" s="25"/>
      <c r="G2579" s="25">
        <v>3000000</v>
      </c>
      <c r="I2579" s="39"/>
      <c r="J2579" s="39"/>
      <c r="K2579" s="39"/>
      <c r="L2579" s="39"/>
      <c r="M2579" s="39"/>
      <c r="N2579" s="39"/>
      <c r="O2579" s="39"/>
      <c r="P2579" s="39"/>
      <c r="Q2579" s="39"/>
      <c r="R2579" s="39"/>
      <c r="S2579" s="39"/>
    </row>
    <row r="2580" spans="1:19" s="49" customFormat="1" ht="15.75" x14ac:dyDescent="0.2">
      <c r="A2580" s="122">
        <v>58</v>
      </c>
      <c r="B2580" s="125" t="s">
        <v>10187</v>
      </c>
      <c r="C2580" s="110">
        <v>62</v>
      </c>
      <c r="D2580" s="111"/>
      <c r="E2580" s="138" t="s">
        <v>10188</v>
      </c>
      <c r="F2580" s="25"/>
      <c r="G2580" s="25">
        <v>1000000</v>
      </c>
      <c r="I2580" s="39"/>
      <c r="J2580" s="39"/>
      <c r="K2580" s="39"/>
      <c r="L2580" s="39"/>
      <c r="M2580" s="39"/>
      <c r="N2580" s="39"/>
      <c r="O2580" s="39"/>
      <c r="P2580" s="39"/>
      <c r="Q2580" s="39"/>
      <c r="R2580" s="39"/>
      <c r="S2580" s="39"/>
    </row>
    <row r="2581" spans="1:19" s="49" customFormat="1" ht="15.75" x14ac:dyDescent="0.2">
      <c r="A2581" s="122">
        <v>59</v>
      </c>
      <c r="B2581" s="125" t="s">
        <v>10189</v>
      </c>
      <c r="C2581" s="110">
        <v>62</v>
      </c>
      <c r="D2581" s="111"/>
      <c r="E2581" s="138" t="s">
        <v>10190</v>
      </c>
      <c r="F2581" s="25"/>
      <c r="G2581" s="25">
        <v>2000000</v>
      </c>
      <c r="I2581" s="39"/>
      <c r="J2581" s="39"/>
      <c r="K2581" s="39"/>
      <c r="L2581" s="39"/>
      <c r="M2581" s="39"/>
      <c r="N2581" s="39"/>
      <c r="O2581" s="39"/>
      <c r="P2581" s="39"/>
      <c r="Q2581" s="39"/>
      <c r="R2581" s="39"/>
      <c r="S2581" s="39"/>
    </row>
    <row r="2582" spans="1:19" s="49" customFormat="1" ht="15.75" x14ac:dyDescent="0.2">
      <c r="A2582" s="122">
        <v>60</v>
      </c>
      <c r="B2582" s="125" t="s">
        <v>10191</v>
      </c>
      <c r="C2582" s="110">
        <v>63</v>
      </c>
      <c r="D2582" s="111"/>
      <c r="E2582" s="138" t="s">
        <v>10192</v>
      </c>
      <c r="F2582" s="25"/>
      <c r="G2582" s="25">
        <v>1000000</v>
      </c>
      <c r="I2582" s="39"/>
      <c r="J2582" s="39"/>
      <c r="K2582" s="39"/>
      <c r="L2582" s="39"/>
      <c r="M2582" s="39"/>
      <c r="N2582" s="39"/>
      <c r="O2582" s="39"/>
      <c r="P2582" s="39"/>
      <c r="Q2582" s="39"/>
      <c r="R2582" s="39"/>
      <c r="S2582" s="39"/>
    </row>
    <row r="2583" spans="1:19" s="49" customFormat="1" ht="15.75" x14ac:dyDescent="0.2">
      <c r="A2583" s="122">
        <v>61</v>
      </c>
      <c r="B2583" s="125" t="s">
        <v>10193</v>
      </c>
      <c r="C2583" s="110">
        <v>63</v>
      </c>
      <c r="D2583" s="111"/>
      <c r="E2583" s="138" t="s">
        <v>10194</v>
      </c>
      <c r="F2583" s="25"/>
      <c r="G2583" s="25">
        <v>1000000</v>
      </c>
      <c r="I2583" s="39"/>
      <c r="J2583" s="39"/>
      <c r="K2583" s="39"/>
      <c r="L2583" s="39"/>
      <c r="M2583" s="39"/>
      <c r="N2583" s="39"/>
      <c r="O2583" s="39"/>
      <c r="P2583" s="39"/>
      <c r="Q2583" s="39"/>
      <c r="R2583" s="39"/>
      <c r="S2583" s="39"/>
    </row>
    <row r="2584" spans="1:19" s="49" customFormat="1" ht="15.75" x14ac:dyDescent="0.2">
      <c r="A2584" s="122">
        <v>62</v>
      </c>
      <c r="B2584" s="125" t="s">
        <v>10195</v>
      </c>
      <c r="C2584" s="110">
        <v>63</v>
      </c>
      <c r="D2584" s="111"/>
      <c r="E2584" s="138" t="s">
        <v>10196</v>
      </c>
      <c r="F2584" s="25"/>
      <c r="G2584" s="25">
        <v>2000000</v>
      </c>
      <c r="I2584" s="39"/>
      <c r="J2584" s="39"/>
      <c r="K2584" s="39"/>
      <c r="L2584" s="39"/>
      <c r="M2584" s="39"/>
      <c r="N2584" s="39"/>
      <c r="O2584" s="39"/>
      <c r="P2584" s="39"/>
      <c r="Q2584" s="39"/>
      <c r="R2584" s="39"/>
      <c r="S2584" s="39"/>
    </row>
    <row r="2585" spans="1:19" s="49" customFormat="1" ht="15.75" x14ac:dyDescent="0.2">
      <c r="A2585" s="122">
        <v>63</v>
      </c>
      <c r="B2585" s="125" t="s">
        <v>10197</v>
      </c>
      <c r="C2585" s="110">
        <v>64</v>
      </c>
      <c r="D2585" s="111"/>
      <c r="E2585" s="138" t="s">
        <v>10198</v>
      </c>
      <c r="F2585" s="25"/>
      <c r="G2585" s="25">
        <v>1000000</v>
      </c>
      <c r="I2585" s="39"/>
      <c r="J2585" s="39"/>
      <c r="K2585" s="39"/>
      <c r="L2585" s="39"/>
      <c r="M2585" s="39"/>
      <c r="N2585" s="39"/>
      <c r="O2585" s="39"/>
      <c r="P2585" s="39"/>
      <c r="Q2585" s="39"/>
      <c r="R2585" s="39"/>
      <c r="S2585" s="39"/>
    </row>
    <row r="2586" spans="1:19" s="49" customFormat="1" ht="15.75" x14ac:dyDescent="0.2">
      <c r="A2586" s="122">
        <v>64</v>
      </c>
      <c r="B2586" s="125" t="s">
        <v>10199</v>
      </c>
      <c r="C2586" s="110">
        <v>65</v>
      </c>
      <c r="D2586" s="111"/>
      <c r="E2586" s="138" t="s">
        <v>10200</v>
      </c>
      <c r="F2586" s="25"/>
      <c r="G2586" s="25">
        <v>1000000</v>
      </c>
      <c r="I2586" s="39"/>
      <c r="J2586" s="39"/>
      <c r="K2586" s="39"/>
      <c r="L2586" s="39"/>
      <c r="M2586" s="39"/>
      <c r="N2586" s="39"/>
      <c r="O2586" s="39"/>
      <c r="P2586" s="39"/>
      <c r="Q2586" s="39"/>
      <c r="R2586" s="39"/>
      <c r="S2586" s="39"/>
    </row>
    <row r="2587" spans="1:19" s="49" customFormat="1" ht="15.75" x14ac:dyDescent="0.2">
      <c r="A2587" s="122">
        <v>65</v>
      </c>
      <c r="B2587" s="125" t="s">
        <v>10201</v>
      </c>
      <c r="C2587" s="110">
        <v>67</v>
      </c>
      <c r="D2587" s="111"/>
      <c r="E2587" s="138" t="s">
        <v>10202</v>
      </c>
      <c r="F2587" s="25"/>
      <c r="G2587" s="25">
        <v>1000000</v>
      </c>
      <c r="I2587" s="39"/>
      <c r="J2587" s="39"/>
      <c r="K2587" s="39"/>
      <c r="L2587" s="39"/>
      <c r="M2587" s="39"/>
      <c r="N2587" s="39"/>
      <c r="O2587" s="39"/>
      <c r="P2587" s="39"/>
      <c r="Q2587" s="39"/>
      <c r="R2587" s="39"/>
      <c r="S2587" s="39"/>
    </row>
    <row r="2588" spans="1:19" s="49" customFormat="1" ht="15.75" x14ac:dyDescent="0.2">
      <c r="A2588" s="122">
        <v>66</v>
      </c>
      <c r="B2588" s="125" t="s">
        <v>10203</v>
      </c>
      <c r="C2588" s="110">
        <v>67</v>
      </c>
      <c r="D2588" s="111"/>
      <c r="E2588" s="138" t="s">
        <v>10204</v>
      </c>
      <c r="F2588" s="25"/>
      <c r="G2588" s="25">
        <v>4000000</v>
      </c>
      <c r="I2588" s="39"/>
      <c r="J2588" s="39"/>
      <c r="K2588" s="39"/>
      <c r="L2588" s="39"/>
      <c r="M2588" s="39"/>
      <c r="N2588" s="39"/>
      <c r="O2588" s="39"/>
      <c r="P2588" s="39"/>
      <c r="Q2588" s="39"/>
      <c r="R2588" s="39"/>
      <c r="S2588" s="39"/>
    </row>
    <row r="2589" spans="1:19" s="49" customFormat="1" ht="15.75" x14ac:dyDescent="0.2">
      <c r="A2589" s="122">
        <v>67</v>
      </c>
      <c r="B2589" s="125" t="s">
        <v>10205</v>
      </c>
      <c r="C2589" s="110">
        <v>67</v>
      </c>
      <c r="D2589" s="111"/>
      <c r="E2589" s="138" t="s">
        <v>10206</v>
      </c>
      <c r="F2589" s="25"/>
      <c r="G2589" s="25">
        <v>1000000</v>
      </c>
      <c r="I2589" s="39"/>
      <c r="J2589" s="39"/>
      <c r="K2589" s="39"/>
      <c r="L2589" s="39"/>
      <c r="M2589" s="39"/>
      <c r="N2589" s="39"/>
      <c r="O2589" s="39"/>
      <c r="P2589" s="39"/>
      <c r="Q2589" s="39"/>
      <c r="R2589" s="39"/>
      <c r="S2589" s="39"/>
    </row>
    <row r="2590" spans="1:19" s="49" customFormat="1" ht="15.75" x14ac:dyDescent="0.2">
      <c r="A2590" s="122">
        <v>68</v>
      </c>
      <c r="B2590" s="125" t="s">
        <v>10207</v>
      </c>
      <c r="C2590" s="110">
        <v>69</v>
      </c>
      <c r="D2590" s="111"/>
      <c r="E2590" s="138" t="s">
        <v>10208</v>
      </c>
      <c r="F2590" s="25"/>
      <c r="G2590" s="25">
        <v>1500000</v>
      </c>
      <c r="I2590" s="39"/>
      <c r="J2590" s="39"/>
      <c r="K2590" s="39"/>
      <c r="L2590" s="39"/>
      <c r="M2590" s="39"/>
      <c r="N2590" s="39"/>
      <c r="O2590" s="39"/>
      <c r="P2590" s="39"/>
      <c r="Q2590" s="39"/>
      <c r="R2590" s="39"/>
      <c r="S2590" s="39"/>
    </row>
    <row r="2591" spans="1:19" s="49" customFormat="1" ht="15.75" x14ac:dyDescent="0.2">
      <c r="A2591" s="122">
        <v>69</v>
      </c>
      <c r="B2591" s="125" t="s">
        <v>10209</v>
      </c>
      <c r="C2591" s="110">
        <v>69</v>
      </c>
      <c r="D2591" s="111"/>
      <c r="E2591" s="138" t="s">
        <v>10210</v>
      </c>
      <c r="F2591" s="25"/>
      <c r="G2591" s="25">
        <v>1500000</v>
      </c>
      <c r="I2591" s="39"/>
      <c r="J2591" s="39"/>
      <c r="K2591" s="39"/>
      <c r="L2591" s="39"/>
      <c r="M2591" s="39"/>
      <c r="N2591" s="39"/>
      <c r="O2591" s="39"/>
      <c r="P2591" s="39"/>
      <c r="Q2591" s="39"/>
      <c r="R2591" s="39"/>
      <c r="S2591" s="39"/>
    </row>
    <row r="2592" spans="1:19" s="49" customFormat="1" ht="15.75" x14ac:dyDescent="0.2">
      <c r="A2592" s="122">
        <v>70</v>
      </c>
      <c r="B2592" s="125" t="s">
        <v>10211</v>
      </c>
      <c r="C2592" s="110">
        <v>69</v>
      </c>
      <c r="D2592" s="111"/>
      <c r="E2592" s="138" t="s">
        <v>10212</v>
      </c>
      <c r="F2592" s="25"/>
      <c r="G2592" s="25">
        <v>2000000</v>
      </c>
      <c r="I2592" s="39"/>
      <c r="J2592" s="39"/>
      <c r="K2592" s="39"/>
      <c r="L2592" s="39"/>
      <c r="M2592" s="39"/>
      <c r="N2592" s="39"/>
      <c r="O2592" s="39"/>
      <c r="P2592" s="39"/>
      <c r="Q2592" s="39"/>
      <c r="R2592" s="39"/>
      <c r="S2592" s="39"/>
    </row>
    <row r="2593" spans="1:19" s="49" customFormat="1" ht="15.75" x14ac:dyDescent="0.2">
      <c r="A2593" s="122">
        <v>71</v>
      </c>
      <c r="B2593" s="125" t="s">
        <v>10213</v>
      </c>
      <c r="C2593" s="110">
        <v>70</v>
      </c>
      <c r="D2593" s="111"/>
      <c r="E2593" s="138" t="s">
        <v>10214</v>
      </c>
      <c r="F2593" s="25"/>
      <c r="G2593" s="25">
        <v>1000000</v>
      </c>
      <c r="I2593" s="39"/>
      <c r="J2593" s="39"/>
      <c r="K2593" s="39"/>
      <c r="L2593" s="39"/>
      <c r="M2593" s="39"/>
      <c r="N2593" s="39"/>
      <c r="O2593" s="39"/>
      <c r="P2593" s="39"/>
      <c r="Q2593" s="39"/>
      <c r="R2593" s="39"/>
      <c r="S2593" s="39"/>
    </row>
    <row r="2594" spans="1:19" s="49" customFormat="1" ht="15.75" x14ac:dyDescent="0.2">
      <c r="A2594" s="122">
        <v>72</v>
      </c>
      <c r="B2594" s="125" t="s">
        <v>10215</v>
      </c>
      <c r="C2594" s="110">
        <v>71</v>
      </c>
      <c r="D2594" s="111"/>
      <c r="E2594" s="138" t="s">
        <v>10216</v>
      </c>
      <c r="F2594" s="25"/>
      <c r="G2594" s="25">
        <v>1000000</v>
      </c>
      <c r="I2594" s="39"/>
      <c r="J2594" s="39"/>
      <c r="K2594" s="39"/>
      <c r="L2594" s="39"/>
      <c r="M2594" s="39"/>
      <c r="N2594" s="39"/>
      <c r="O2594" s="39"/>
      <c r="P2594" s="39"/>
      <c r="Q2594" s="39"/>
      <c r="R2594" s="39"/>
      <c r="S2594" s="39"/>
    </row>
    <row r="2595" spans="1:19" s="49" customFormat="1" ht="15.75" x14ac:dyDescent="0.2">
      <c r="A2595" s="122">
        <v>73</v>
      </c>
      <c r="B2595" s="125" t="s">
        <v>10217</v>
      </c>
      <c r="C2595" s="110">
        <v>71</v>
      </c>
      <c r="D2595" s="111"/>
      <c r="E2595" s="138" t="s">
        <v>10218</v>
      </c>
      <c r="F2595" s="25"/>
      <c r="G2595" s="25">
        <v>1000000</v>
      </c>
      <c r="I2595" s="39"/>
      <c r="J2595" s="39"/>
      <c r="K2595" s="39"/>
      <c r="L2595" s="39"/>
      <c r="M2595" s="39"/>
      <c r="N2595" s="39"/>
      <c r="O2595" s="39"/>
      <c r="P2595" s="39"/>
      <c r="Q2595" s="39"/>
      <c r="R2595" s="39"/>
      <c r="S2595" s="39"/>
    </row>
    <row r="2596" spans="1:19" s="49" customFormat="1" ht="15.75" x14ac:dyDescent="0.2">
      <c r="A2596" s="122">
        <v>74</v>
      </c>
      <c r="B2596" s="125" t="s">
        <v>10219</v>
      </c>
      <c r="C2596" s="110">
        <v>72</v>
      </c>
      <c r="D2596" s="111"/>
      <c r="E2596" s="138" t="s">
        <v>10220</v>
      </c>
      <c r="F2596" s="25"/>
      <c r="G2596" s="25">
        <v>1000000</v>
      </c>
      <c r="I2596" s="39"/>
      <c r="J2596" s="39"/>
      <c r="K2596" s="39"/>
      <c r="L2596" s="39"/>
      <c r="M2596" s="39"/>
      <c r="N2596" s="39"/>
      <c r="O2596" s="39"/>
      <c r="P2596" s="39"/>
      <c r="Q2596" s="39"/>
      <c r="R2596" s="39"/>
      <c r="S2596" s="39"/>
    </row>
    <row r="2597" spans="1:19" s="49" customFormat="1" ht="15.75" x14ac:dyDescent="0.2">
      <c r="A2597" s="122">
        <v>75</v>
      </c>
      <c r="B2597" s="125" t="s">
        <v>10221</v>
      </c>
      <c r="C2597" s="110">
        <v>72</v>
      </c>
      <c r="D2597" s="111"/>
      <c r="E2597" s="138" t="s">
        <v>10222</v>
      </c>
      <c r="F2597" s="25"/>
      <c r="G2597" s="25">
        <v>1000000</v>
      </c>
      <c r="I2597" s="39"/>
      <c r="J2597" s="39"/>
      <c r="K2597" s="39"/>
      <c r="L2597" s="39"/>
      <c r="M2597" s="39"/>
      <c r="N2597" s="39"/>
      <c r="O2597" s="39"/>
      <c r="P2597" s="39"/>
      <c r="Q2597" s="39"/>
      <c r="R2597" s="39"/>
      <c r="S2597" s="39"/>
    </row>
    <row r="2598" spans="1:19" s="49" customFormat="1" ht="15.75" x14ac:dyDescent="0.2">
      <c r="A2598" s="122">
        <v>76</v>
      </c>
      <c r="B2598" s="125" t="s">
        <v>10223</v>
      </c>
      <c r="C2598" s="110">
        <v>72</v>
      </c>
      <c r="D2598" s="111"/>
      <c r="E2598" s="138" t="s">
        <v>10224</v>
      </c>
      <c r="F2598" s="25"/>
      <c r="G2598" s="25">
        <v>1000000</v>
      </c>
      <c r="I2598" s="39"/>
      <c r="J2598" s="39"/>
      <c r="K2598" s="39"/>
      <c r="L2598" s="39"/>
      <c r="M2598" s="39"/>
      <c r="N2598" s="39"/>
      <c r="O2598" s="39"/>
      <c r="P2598" s="39"/>
      <c r="Q2598" s="39"/>
      <c r="R2598" s="39"/>
      <c r="S2598" s="39"/>
    </row>
    <row r="2599" spans="1:19" ht="15.75" x14ac:dyDescent="0.2">
      <c r="A2599" s="122">
        <v>77</v>
      </c>
      <c r="B2599" s="125" t="s">
        <v>10225</v>
      </c>
      <c r="C2599" s="110">
        <v>72</v>
      </c>
      <c r="E2599" s="138" t="s">
        <v>10226</v>
      </c>
      <c r="F2599" s="25"/>
      <c r="G2599" s="25">
        <v>1000000</v>
      </c>
    </row>
    <row r="2600" spans="1:19" ht="15.75" x14ac:dyDescent="0.2">
      <c r="A2600" s="122">
        <v>78</v>
      </c>
      <c r="B2600" s="125" t="s">
        <v>10227</v>
      </c>
      <c r="C2600" s="110">
        <v>73</v>
      </c>
      <c r="E2600" s="138" t="s">
        <v>10228</v>
      </c>
      <c r="F2600" s="25"/>
      <c r="G2600" s="25">
        <v>2000000</v>
      </c>
    </row>
    <row r="2601" spans="1:19" ht="15.75" x14ac:dyDescent="0.2">
      <c r="A2601" s="122">
        <v>79</v>
      </c>
      <c r="B2601" s="125" t="s">
        <v>10229</v>
      </c>
      <c r="C2601" s="110">
        <v>74</v>
      </c>
      <c r="E2601" s="138" t="s">
        <v>10230</v>
      </c>
      <c r="F2601" s="25"/>
      <c r="G2601" s="25">
        <v>2000000</v>
      </c>
    </row>
    <row r="2602" spans="1:19" ht="15.75" x14ac:dyDescent="0.2">
      <c r="A2602" s="122">
        <v>80</v>
      </c>
      <c r="B2602" s="125" t="s">
        <v>10231</v>
      </c>
      <c r="C2602" s="110">
        <v>75</v>
      </c>
      <c r="E2602" s="138" t="s">
        <v>10232</v>
      </c>
      <c r="F2602" s="25"/>
      <c r="G2602" s="25">
        <v>1000000</v>
      </c>
    </row>
    <row r="2603" spans="1:19" ht="15.75" x14ac:dyDescent="0.2">
      <c r="A2603" s="122">
        <v>81</v>
      </c>
      <c r="B2603" s="125" t="s">
        <v>10233</v>
      </c>
      <c r="C2603" s="110">
        <v>76</v>
      </c>
      <c r="E2603" s="138" t="s">
        <v>10234</v>
      </c>
      <c r="F2603" s="25"/>
      <c r="G2603" s="25">
        <v>1000000</v>
      </c>
    </row>
    <row r="2604" spans="1:19" ht="31.5" x14ac:dyDescent="0.2">
      <c r="A2604" s="122">
        <v>82</v>
      </c>
      <c r="B2604" s="125" t="s">
        <v>10235</v>
      </c>
      <c r="C2604" s="110">
        <v>76</v>
      </c>
      <c r="E2604" s="126" t="s">
        <v>10236</v>
      </c>
      <c r="F2604" s="25"/>
      <c r="G2604" s="25">
        <v>1000000</v>
      </c>
    </row>
    <row r="2605" spans="1:19" ht="15.75" x14ac:dyDescent="0.2">
      <c r="A2605" s="122">
        <v>83</v>
      </c>
      <c r="B2605" s="125" t="s">
        <v>10237</v>
      </c>
      <c r="C2605" s="110">
        <v>13</v>
      </c>
      <c r="E2605" s="138" t="s">
        <v>10238</v>
      </c>
      <c r="F2605" s="25"/>
      <c r="G2605" s="25">
        <v>5000000</v>
      </c>
    </row>
    <row r="2606" spans="1:19" ht="15.75" x14ac:dyDescent="0.2">
      <c r="A2606" s="122">
        <v>84</v>
      </c>
      <c r="B2606" s="125" t="s">
        <v>10239</v>
      </c>
      <c r="C2606" s="110">
        <v>13</v>
      </c>
      <c r="E2606" s="138" t="s">
        <v>10240</v>
      </c>
      <c r="F2606" s="25"/>
      <c r="G2606" s="25">
        <v>3000000</v>
      </c>
    </row>
    <row r="2607" spans="1:19" ht="11.25" customHeight="1" x14ac:dyDescent="0.2">
      <c r="A2607" s="124"/>
      <c r="E2607" s="133"/>
      <c r="F2607" s="28"/>
      <c r="G2607" s="28"/>
    </row>
    <row r="2608" spans="1:19" ht="15.75" customHeight="1" x14ac:dyDescent="0.2">
      <c r="A2608" s="127"/>
      <c r="B2608" s="128"/>
      <c r="C2608" s="128"/>
      <c r="D2608" s="129"/>
      <c r="E2608" s="139" t="s">
        <v>10241</v>
      </c>
      <c r="F2608" s="131">
        <v>0</v>
      </c>
      <c r="G2608" s="131">
        <v>137500000</v>
      </c>
    </row>
    <row r="2609" spans="1:19" ht="11.25" customHeight="1" x14ac:dyDescent="0.2">
      <c r="A2609" s="28"/>
      <c r="E2609" s="133"/>
      <c r="F2609" s="28"/>
      <c r="G2609" s="28"/>
    </row>
    <row r="2610" spans="1:19" ht="11.25" customHeight="1" x14ac:dyDescent="0.2">
      <c r="A2610" s="124"/>
      <c r="E2610" s="133"/>
      <c r="F2610" s="28"/>
      <c r="G2610" s="28"/>
    </row>
    <row r="2611" spans="1:19" ht="16.5" x14ac:dyDescent="0.2">
      <c r="A2611" s="149" t="s">
        <v>10242</v>
      </c>
      <c r="B2611" s="150"/>
      <c r="C2611" s="150"/>
      <c r="D2611" s="151"/>
      <c r="E2611" s="152"/>
      <c r="F2611" s="142"/>
      <c r="G2611" s="142"/>
    </row>
    <row r="2612" spans="1:19" ht="11.25" customHeight="1" x14ac:dyDescent="0.2">
      <c r="A2612" s="28"/>
      <c r="E2612" s="133"/>
      <c r="F2612" s="28"/>
      <c r="G2612" s="28"/>
    </row>
    <row r="2613" spans="1:19" ht="15.75" customHeight="1" x14ac:dyDescent="0.2">
      <c r="A2613" s="113" t="s">
        <v>10243</v>
      </c>
      <c r="B2613" s="114"/>
      <c r="C2613" s="114"/>
      <c r="D2613" s="115"/>
      <c r="E2613" s="134"/>
      <c r="F2613" s="116"/>
      <c r="G2613" s="116"/>
    </row>
    <row r="2614" spans="1:19" ht="15.75" customHeight="1" x14ac:dyDescent="0.2">
      <c r="A2614" s="117" t="s">
        <v>2885</v>
      </c>
      <c r="E2614" s="133"/>
      <c r="F2614" s="28"/>
      <c r="G2614" s="28"/>
    </row>
    <row r="2615" spans="1:19" s="100" customFormat="1" ht="11.25" customHeight="1" x14ac:dyDescent="0.2">
      <c r="A2615" s="118" t="s">
        <v>10244</v>
      </c>
      <c r="B2615" s="119"/>
      <c r="C2615" s="119"/>
      <c r="D2615" s="120"/>
      <c r="E2615" s="135"/>
      <c r="F2615" s="121"/>
      <c r="G2615" s="121"/>
      <c r="H2615" s="49"/>
    </row>
    <row r="2616" spans="1:19" ht="11.25" customHeight="1" x14ac:dyDescent="0.2">
      <c r="A2616" s="28"/>
      <c r="E2616" s="133"/>
      <c r="F2616" s="28"/>
      <c r="G2616" s="28"/>
    </row>
    <row r="2617" spans="1:19" ht="15.75" customHeight="1" x14ac:dyDescent="0.2">
      <c r="A2617" s="122" t="s">
        <v>4367</v>
      </c>
      <c r="B2617" s="110" t="s">
        <v>637</v>
      </c>
      <c r="C2617" s="110" t="s">
        <v>4368</v>
      </c>
      <c r="E2617" s="136" t="s">
        <v>3529</v>
      </c>
      <c r="F2617" s="123" t="s">
        <v>2872</v>
      </c>
      <c r="G2617" s="123" t="s">
        <v>2879</v>
      </c>
    </row>
    <row r="2618" spans="1:19" ht="11.25" customHeight="1" x14ac:dyDescent="0.2">
      <c r="A2618" s="124"/>
      <c r="E2618" s="133"/>
      <c r="F2618" s="28"/>
      <c r="G2618" s="28"/>
    </row>
    <row r="2619" spans="1:19" ht="47.25" x14ac:dyDescent="0.2">
      <c r="A2619" s="122">
        <v>1</v>
      </c>
      <c r="B2619" s="125" t="s">
        <v>10245</v>
      </c>
      <c r="E2619" s="126" t="s">
        <v>10246</v>
      </c>
      <c r="F2619" s="25"/>
      <c r="G2619" s="57">
        <v>17500000</v>
      </c>
    </row>
    <row r="2620" spans="1:19" ht="15.75" x14ac:dyDescent="0.2">
      <c r="A2620" s="122"/>
      <c r="B2620" s="125"/>
      <c r="E2620" s="138"/>
      <c r="F2620" s="25"/>
      <c r="G2620" s="57">
        <v>0</v>
      </c>
    </row>
    <row r="2621" spans="1:19" ht="15.75" x14ac:dyDescent="0.2">
      <c r="A2621" s="122"/>
      <c r="B2621" s="125"/>
      <c r="E2621" s="132" t="s">
        <v>4369</v>
      </c>
      <c r="F2621" s="25"/>
      <c r="G2621" s="57">
        <v>0</v>
      </c>
    </row>
    <row r="2622" spans="1:19" s="49" customFormat="1" ht="31.5" x14ac:dyDescent="0.2">
      <c r="A2622" s="122">
        <v>2</v>
      </c>
      <c r="B2622" s="125" t="s">
        <v>10247</v>
      </c>
      <c r="C2622" s="110"/>
      <c r="D2622" s="111"/>
      <c r="E2622" s="126" t="s">
        <v>10248</v>
      </c>
      <c r="F2622" s="25"/>
      <c r="G2622" s="57">
        <v>154000000</v>
      </c>
      <c r="I2622" s="39"/>
      <c r="J2622" s="39"/>
      <c r="K2622" s="39"/>
      <c r="L2622" s="39"/>
      <c r="M2622" s="39"/>
      <c r="N2622" s="39"/>
      <c r="O2622" s="39"/>
      <c r="P2622" s="39"/>
      <c r="Q2622" s="39"/>
      <c r="R2622" s="39"/>
      <c r="S2622" s="39"/>
    </row>
    <row r="2623" spans="1:19" s="49" customFormat="1" ht="47.25" x14ac:dyDescent="0.2">
      <c r="A2623" s="122">
        <v>3</v>
      </c>
      <c r="B2623" s="125" t="s">
        <v>10249</v>
      </c>
      <c r="C2623" s="110"/>
      <c r="D2623" s="111"/>
      <c r="E2623" s="126" t="s">
        <v>10250</v>
      </c>
      <c r="F2623" s="25"/>
      <c r="G2623" s="57">
        <v>4200000</v>
      </c>
      <c r="I2623" s="39"/>
      <c r="J2623" s="39"/>
      <c r="K2623" s="39"/>
      <c r="L2623" s="39"/>
      <c r="M2623" s="39"/>
      <c r="N2623" s="39"/>
      <c r="O2623" s="39"/>
      <c r="P2623" s="39"/>
      <c r="Q2623" s="39"/>
      <c r="R2623" s="39"/>
      <c r="S2623" s="39"/>
    </row>
    <row r="2624" spans="1:19" s="49" customFormat="1" ht="15.75" x14ac:dyDescent="0.2">
      <c r="A2624" s="122">
        <v>4</v>
      </c>
      <c r="B2624" s="125" t="s">
        <v>10251</v>
      </c>
      <c r="C2624" s="110"/>
      <c r="D2624" s="111"/>
      <c r="E2624" s="138" t="s">
        <v>10252</v>
      </c>
      <c r="F2624" s="25"/>
      <c r="G2624" s="57">
        <v>8400000</v>
      </c>
      <c r="I2624" s="39"/>
      <c r="J2624" s="39"/>
      <c r="K2624" s="39"/>
      <c r="L2624" s="39"/>
      <c r="M2624" s="39"/>
      <c r="N2624" s="39"/>
      <c r="O2624" s="39"/>
      <c r="P2624" s="39"/>
      <c r="Q2624" s="39"/>
      <c r="R2624" s="39"/>
      <c r="S2624" s="39"/>
    </row>
    <row r="2625" spans="1:19" s="49" customFormat="1" ht="15.75" x14ac:dyDescent="0.2">
      <c r="A2625" s="122">
        <v>5</v>
      </c>
      <c r="B2625" s="125" t="s">
        <v>10253</v>
      </c>
      <c r="C2625" s="110"/>
      <c r="D2625" s="111"/>
      <c r="E2625" s="138" t="s">
        <v>10254</v>
      </c>
      <c r="F2625" s="25"/>
      <c r="G2625" s="57">
        <v>3500000</v>
      </c>
      <c r="I2625" s="39"/>
      <c r="J2625" s="39"/>
      <c r="K2625" s="39"/>
      <c r="L2625" s="39"/>
      <c r="M2625" s="39"/>
      <c r="N2625" s="39"/>
      <c r="O2625" s="39"/>
      <c r="P2625" s="39"/>
      <c r="Q2625" s="39"/>
      <c r="R2625" s="39"/>
      <c r="S2625" s="39"/>
    </row>
    <row r="2626" spans="1:19" s="49" customFormat="1" ht="15.75" x14ac:dyDescent="0.2">
      <c r="A2626" s="122">
        <v>6</v>
      </c>
      <c r="B2626" s="125" t="s">
        <v>10255</v>
      </c>
      <c r="C2626" s="110"/>
      <c r="D2626" s="111"/>
      <c r="E2626" s="138" t="s">
        <v>10256</v>
      </c>
      <c r="F2626" s="25"/>
      <c r="G2626" s="57">
        <v>1400000</v>
      </c>
      <c r="I2626" s="39"/>
      <c r="J2626" s="39"/>
      <c r="K2626" s="39"/>
      <c r="L2626" s="39"/>
      <c r="M2626" s="39"/>
      <c r="N2626" s="39"/>
      <c r="O2626" s="39"/>
      <c r="P2626" s="39"/>
      <c r="Q2626" s="39"/>
      <c r="R2626" s="39"/>
      <c r="S2626" s="39"/>
    </row>
    <row r="2627" spans="1:19" s="49" customFormat="1" ht="15.75" x14ac:dyDescent="0.2">
      <c r="A2627" s="122">
        <v>7</v>
      </c>
      <c r="B2627" s="125" t="s">
        <v>10257</v>
      </c>
      <c r="C2627" s="110"/>
      <c r="D2627" s="111"/>
      <c r="E2627" s="138" t="s">
        <v>10258</v>
      </c>
      <c r="F2627" s="25"/>
      <c r="G2627" s="57">
        <v>8400000</v>
      </c>
      <c r="I2627" s="39"/>
      <c r="J2627" s="39"/>
      <c r="K2627" s="39"/>
      <c r="L2627" s="39"/>
      <c r="M2627" s="39"/>
      <c r="N2627" s="39"/>
      <c r="O2627" s="39"/>
      <c r="P2627" s="39"/>
      <c r="Q2627" s="39"/>
      <c r="R2627" s="39"/>
      <c r="S2627" s="39"/>
    </row>
    <row r="2628" spans="1:19" s="49" customFormat="1" ht="15.75" x14ac:dyDescent="0.2">
      <c r="A2628" s="122">
        <v>8</v>
      </c>
      <c r="B2628" s="125" t="s">
        <v>10259</v>
      </c>
      <c r="C2628" s="110"/>
      <c r="D2628" s="111"/>
      <c r="E2628" s="138" t="s">
        <v>10260</v>
      </c>
      <c r="F2628" s="25"/>
      <c r="G2628" s="57">
        <v>700000</v>
      </c>
      <c r="I2628" s="39"/>
      <c r="J2628" s="39"/>
      <c r="K2628" s="39"/>
      <c r="L2628" s="39"/>
      <c r="M2628" s="39"/>
      <c r="N2628" s="39"/>
      <c r="O2628" s="39"/>
      <c r="P2628" s="39"/>
      <c r="Q2628" s="39"/>
      <c r="R2628" s="39"/>
      <c r="S2628" s="39"/>
    </row>
    <row r="2629" spans="1:19" s="49" customFormat="1" ht="15.75" x14ac:dyDescent="0.2">
      <c r="A2629" s="122">
        <v>9</v>
      </c>
      <c r="B2629" s="125" t="s">
        <v>10261</v>
      </c>
      <c r="C2629" s="110"/>
      <c r="D2629" s="111"/>
      <c r="E2629" s="138" t="s">
        <v>3260</v>
      </c>
      <c r="F2629" s="25"/>
      <c r="G2629" s="57">
        <v>3150000</v>
      </c>
      <c r="I2629" s="39"/>
      <c r="J2629" s="39"/>
      <c r="K2629" s="39"/>
      <c r="L2629" s="39"/>
      <c r="M2629" s="39"/>
      <c r="N2629" s="39"/>
      <c r="O2629" s="39"/>
      <c r="P2629" s="39"/>
      <c r="Q2629" s="39"/>
      <c r="R2629" s="39"/>
      <c r="S2629" s="39"/>
    </row>
    <row r="2630" spans="1:19" s="49" customFormat="1" ht="15.75" x14ac:dyDescent="0.2">
      <c r="A2630" s="122">
        <v>10</v>
      </c>
      <c r="B2630" s="125" t="s">
        <v>10262</v>
      </c>
      <c r="C2630" s="110"/>
      <c r="D2630" s="111"/>
      <c r="E2630" s="138" t="s">
        <v>10263</v>
      </c>
      <c r="F2630" s="25"/>
      <c r="G2630" s="57">
        <v>6050000</v>
      </c>
      <c r="I2630" s="39"/>
      <c r="J2630" s="39"/>
      <c r="K2630" s="39"/>
      <c r="L2630" s="39"/>
      <c r="M2630" s="39"/>
      <c r="N2630" s="39"/>
      <c r="O2630" s="39"/>
      <c r="P2630" s="39"/>
      <c r="Q2630" s="39"/>
      <c r="R2630" s="39"/>
      <c r="S2630" s="39"/>
    </row>
    <row r="2631" spans="1:19" s="49" customFormat="1" ht="15.75" x14ac:dyDescent="0.2">
      <c r="A2631" s="122">
        <v>11</v>
      </c>
      <c r="B2631" s="125" t="s">
        <v>10264</v>
      </c>
      <c r="C2631" s="110"/>
      <c r="D2631" s="111"/>
      <c r="E2631" s="138" t="s">
        <v>10265</v>
      </c>
      <c r="F2631" s="25"/>
      <c r="G2631" s="57">
        <v>7000000</v>
      </c>
      <c r="I2631" s="39"/>
      <c r="J2631" s="39"/>
      <c r="K2631" s="39"/>
      <c r="L2631" s="39"/>
      <c r="M2631" s="39"/>
      <c r="N2631" s="39"/>
      <c r="O2631" s="39"/>
      <c r="P2631" s="39"/>
      <c r="Q2631" s="39"/>
      <c r="R2631" s="39"/>
      <c r="S2631" s="39"/>
    </row>
    <row r="2632" spans="1:19" s="49" customFormat="1" ht="15.75" x14ac:dyDescent="0.2">
      <c r="A2632" s="122">
        <v>12</v>
      </c>
      <c r="B2632" s="125" t="s">
        <v>10266</v>
      </c>
      <c r="C2632" s="110"/>
      <c r="D2632" s="111"/>
      <c r="E2632" s="138" t="s">
        <v>10267</v>
      </c>
      <c r="F2632" s="25"/>
      <c r="G2632" s="57">
        <v>1400000</v>
      </c>
      <c r="I2632" s="39"/>
      <c r="J2632" s="39"/>
      <c r="K2632" s="39"/>
      <c r="L2632" s="39"/>
      <c r="M2632" s="39"/>
      <c r="N2632" s="39"/>
      <c r="O2632" s="39"/>
      <c r="P2632" s="39"/>
      <c r="Q2632" s="39"/>
      <c r="R2632" s="39"/>
      <c r="S2632" s="39"/>
    </row>
    <row r="2633" spans="1:19" s="49" customFormat="1" ht="15.75" x14ac:dyDescent="0.2">
      <c r="A2633" s="122">
        <v>13</v>
      </c>
      <c r="B2633" s="125" t="s">
        <v>10268</v>
      </c>
      <c r="C2633" s="110"/>
      <c r="D2633" s="111"/>
      <c r="E2633" s="138" t="s">
        <v>3304</v>
      </c>
      <c r="F2633" s="25"/>
      <c r="G2633" s="57">
        <v>1050000</v>
      </c>
      <c r="I2633" s="39"/>
      <c r="J2633" s="39"/>
      <c r="K2633" s="39"/>
      <c r="L2633" s="39"/>
      <c r="M2633" s="39"/>
      <c r="N2633" s="39"/>
      <c r="O2633" s="39"/>
      <c r="P2633" s="39"/>
      <c r="Q2633" s="39"/>
      <c r="R2633" s="39"/>
      <c r="S2633" s="39"/>
    </row>
    <row r="2634" spans="1:19" s="49" customFormat="1" ht="15.75" x14ac:dyDescent="0.2">
      <c r="A2634" s="122">
        <v>14</v>
      </c>
      <c r="B2634" s="125" t="s">
        <v>10269</v>
      </c>
      <c r="C2634" s="110"/>
      <c r="D2634" s="111"/>
      <c r="E2634" s="138" t="s">
        <v>3316</v>
      </c>
      <c r="F2634" s="25"/>
      <c r="G2634" s="57">
        <v>28000000</v>
      </c>
      <c r="I2634" s="39"/>
      <c r="J2634" s="39"/>
      <c r="K2634" s="39"/>
      <c r="L2634" s="39"/>
      <c r="M2634" s="39"/>
      <c r="N2634" s="39"/>
      <c r="O2634" s="39"/>
      <c r="P2634" s="39"/>
      <c r="Q2634" s="39"/>
      <c r="R2634" s="39"/>
      <c r="S2634" s="39"/>
    </row>
    <row r="2635" spans="1:19" s="49" customFormat="1" ht="15.75" x14ac:dyDescent="0.2">
      <c r="A2635" s="122">
        <v>15</v>
      </c>
      <c r="B2635" s="125" t="s">
        <v>10270</v>
      </c>
      <c r="C2635" s="110"/>
      <c r="D2635" s="111"/>
      <c r="E2635" s="138" t="s">
        <v>3318</v>
      </c>
      <c r="F2635" s="25"/>
      <c r="G2635" s="57">
        <v>4200000</v>
      </c>
      <c r="I2635" s="39"/>
      <c r="J2635" s="39"/>
      <c r="K2635" s="39"/>
      <c r="L2635" s="39"/>
      <c r="M2635" s="39"/>
      <c r="N2635" s="39"/>
      <c r="O2635" s="39"/>
      <c r="P2635" s="39"/>
      <c r="Q2635" s="39"/>
      <c r="R2635" s="39"/>
      <c r="S2635" s="39"/>
    </row>
    <row r="2636" spans="1:19" s="49" customFormat="1" ht="31.5" x14ac:dyDescent="0.2">
      <c r="A2636" s="122">
        <v>16</v>
      </c>
      <c r="B2636" s="125" t="s">
        <v>10271</v>
      </c>
      <c r="C2636" s="110"/>
      <c r="D2636" s="111"/>
      <c r="E2636" s="126" t="s">
        <v>10272</v>
      </c>
      <c r="F2636" s="25"/>
      <c r="G2636" s="57">
        <v>28000000</v>
      </c>
      <c r="I2636" s="39"/>
      <c r="J2636" s="39"/>
      <c r="K2636" s="39"/>
      <c r="L2636" s="39"/>
      <c r="M2636" s="39"/>
      <c r="N2636" s="39"/>
      <c r="O2636" s="39"/>
      <c r="P2636" s="39"/>
      <c r="Q2636" s="39"/>
      <c r="R2636" s="39"/>
      <c r="S2636" s="39"/>
    </row>
    <row r="2637" spans="1:19" s="49" customFormat="1" ht="11.25" customHeight="1" x14ac:dyDescent="0.2">
      <c r="A2637" s="124"/>
      <c r="B2637" s="110"/>
      <c r="C2637" s="110"/>
      <c r="D2637" s="111"/>
      <c r="E2637" s="133"/>
      <c r="F2637" s="28"/>
      <c r="G2637" s="28"/>
      <c r="I2637" s="39"/>
      <c r="J2637" s="39"/>
      <c r="K2637" s="39"/>
      <c r="L2637" s="39"/>
      <c r="M2637" s="39"/>
      <c r="N2637" s="39"/>
      <c r="O2637" s="39"/>
      <c r="P2637" s="39"/>
      <c r="Q2637" s="39"/>
      <c r="R2637" s="39"/>
      <c r="S2637" s="39"/>
    </row>
    <row r="2638" spans="1:19" ht="15.75" customHeight="1" x14ac:dyDescent="0.2">
      <c r="A2638" s="127"/>
      <c r="B2638" s="128"/>
      <c r="C2638" s="128"/>
      <c r="D2638" s="129"/>
      <c r="E2638" s="139" t="s">
        <v>10273</v>
      </c>
      <c r="F2638" s="131">
        <v>0</v>
      </c>
      <c r="G2638" s="131">
        <v>276950000</v>
      </c>
    </row>
    <row r="2639" spans="1:19" ht="11.25" customHeight="1" x14ac:dyDescent="0.2">
      <c r="A2639" s="28"/>
      <c r="E2639" s="133"/>
      <c r="F2639" s="28"/>
      <c r="G2639" s="28"/>
    </row>
    <row r="2640" spans="1:19" ht="11.25" customHeight="1" x14ac:dyDescent="0.2">
      <c r="A2640" s="28"/>
      <c r="E2640" s="133"/>
      <c r="F2640" s="28"/>
      <c r="G2640" s="28"/>
    </row>
    <row r="2641" spans="1:8" ht="15.75" customHeight="1" x14ac:dyDescent="0.2">
      <c r="A2641" s="113" t="s">
        <v>10274</v>
      </c>
      <c r="B2641" s="114"/>
      <c r="C2641" s="114"/>
      <c r="D2641" s="115"/>
      <c r="E2641" s="134"/>
      <c r="F2641" s="116"/>
      <c r="G2641" s="116"/>
    </row>
    <row r="2642" spans="1:8" ht="15.75" customHeight="1" x14ac:dyDescent="0.2">
      <c r="A2642" s="117" t="s">
        <v>2885</v>
      </c>
      <c r="E2642" s="133"/>
      <c r="F2642" s="28"/>
      <c r="G2642" s="28"/>
    </row>
    <row r="2643" spans="1:8" s="100" customFormat="1" ht="11.25" customHeight="1" x14ac:dyDescent="0.2">
      <c r="A2643" s="118" t="s">
        <v>10275</v>
      </c>
      <c r="B2643" s="119"/>
      <c r="C2643" s="119"/>
      <c r="D2643" s="120"/>
      <c r="E2643" s="135"/>
      <c r="F2643" s="121"/>
      <c r="G2643" s="121"/>
      <c r="H2643" s="49"/>
    </row>
    <row r="2644" spans="1:8" ht="11.25" customHeight="1" x14ac:dyDescent="0.2">
      <c r="A2644" s="28"/>
      <c r="E2644" s="133"/>
      <c r="F2644" s="28"/>
      <c r="G2644" s="28"/>
    </row>
    <row r="2645" spans="1:8" ht="15.75" customHeight="1" x14ac:dyDescent="0.2">
      <c r="A2645" s="122" t="s">
        <v>4367</v>
      </c>
      <c r="B2645" s="110" t="s">
        <v>637</v>
      </c>
      <c r="C2645" s="110" t="s">
        <v>4368</v>
      </c>
      <c r="E2645" s="136" t="s">
        <v>3529</v>
      </c>
      <c r="F2645" s="123" t="s">
        <v>2872</v>
      </c>
      <c r="G2645" s="123" t="s">
        <v>2879</v>
      </c>
    </row>
    <row r="2646" spans="1:8" ht="11.25" customHeight="1" x14ac:dyDescent="0.2">
      <c r="A2646" s="124"/>
      <c r="E2646" s="133"/>
      <c r="F2646" s="28"/>
      <c r="G2646" s="28"/>
    </row>
    <row r="2647" spans="1:8" ht="15.75" x14ac:dyDescent="0.2">
      <c r="A2647" s="122">
        <v>1</v>
      </c>
      <c r="B2647" s="125" t="s">
        <v>10276</v>
      </c>
      <c r="C2647" s="110">
        <v>18</v>
      </c>
      <c r="E2647" s="138" t="s">
        <v>10277</v>
      </c>
      <c r="F2647" s="25"/>
      <c r="G2647" s="25">
        <v>1500000</v>
      </c>
    </row>
    <row r="2648" spans="1:8" ht="15.75" x14ac:dyDescent="0.2">
      <c r="A2648" s="122"/>
      <c r="B2648" s="125" t="s">
        <v>10278</v>
      </c>
      <c r="C2648" s="110">
        <v>30</v>
      </c>
      <c r="E2648" s="138" t="s">
        <v>10279</v>
      </c>
      <c r="F2648" s="25"/>
      <c r="G2648" s="25">
        <v>3000000</v>
      </c>
    </row>
    <row r="2649" spans="1:8" ht="31.5" x14ac:dyDescent="0.2">
      <c r="A2649" s="122"/>
      <c r="B2649" s="125" t="s">
        <v>10280</v>
      </c>
      <c r="C2649" s="110">
        <v>60</v>
      </c>
      <c r="E2649" s="126" t="s">
        <v>10281</v>
      </c>
      <c r="F2649" s="25"/>
      <c r="G2649" s="25">
        <v>1500000</v>
      </c>
    </row>
    <row r="2650" spans="1:8" ht="15.75" x14ac:dyDescent="0.2">
      <c r="A2650" s="122"/>
      <c r="B2650" s="125" t="s">
        <v>10282</v>
      </c>
      <c r="E2650" s="138" t="s">
        <v>10283</v>
      </c>
      <c r="F2650" s="25"/>
      <c r="G2650" s="25">
        <v>2500000</v>
      </c>
    </row>
    <row r="2651" spans="1:8" ht="15.75" x14ac:dyDescent="0.2">
      <c r="A2651" s="122"/>
      <c r="B2651" s="125" t="s">
        <v>10284</v>
      </c>
      <c r="E2651" s="138" t="s">
        <v>10285</v>
      </c>
      <c r="F2651" s="25"/>
      <c r="G2651" s="25">
        <v>5000000</v>
      </c>
    </row>
    <row r="2652" spans="1:8" ht="11.25" customHeight="1" x14ac:dyDescent="0.2">
      <c r="A2652" s="124"/>
      <c r="E2652" s="133"/>
      <c r="F2652" s="28"/>
      <c r="G2652" s="28"/>
    </row>
    <row r="2653" spans="1:8" ht="15.75" customHeight="1" x14ac:dyDescent="0.2">
      <c r="A2653" s="127"/>
      <c r="B2653" s="128"/>
      <c r="C2653" s="128"/>
      <c r="D2653" s="129"/>
      <c r="E2653" s="139" t="s">
        <v>10286</v>
      </c>
      <c r="F2653" s="131">
        <v>0</v>
      </c>
      <c r="G2653" s="131">
        <v>13500000</v>
      </c>
    </row>
    <row r="2654" spans="1:8" ht="11.25" customHeight="1" x14ac:dyDescent="0.2">
      <c r="A2654" s="28"/>
      <c r="E2654" s="133"/>
      <c r="F2654" s="28"/>
      <c r="G2654" s="28"/>
    </row>
    <row r="2655" spans="1:8" ht="11.25" customHeight="1" x14ac:dyDescent="0.2">
      <c r="A2655" s="124"/>
      <c r="E2655" s="133"/>
      <c r="F2655" s="28"/>
      <c r="G2655" s="28"/>
    </row>
    <row r="2656" spans="1:8" ht="15.75" x14ac:dyDescent="0.2">
      <c r="A2656" s="141" t="s">
        <v>10287</v>
      </c>
      <c r="E2656" s="133"/>
      <c r="F2656" s="28"/>
      <c r="G2656" s="28"/>
    </row>
    <row r="2657" spans="1:19" ht="15.75" x14ac:dyDescent="0.2">
      <c r="A2657" s="143" t="s">
        <v>2890</v>
      </c>
      <c r="E2657" s="133"/>
      <c r="F2657" s="28"/>
      <c r="G2657" s="28"/>
    </row>
    <row r="2658" spans="1:19" ht="12" x14ac:dyDescent="0.2">
      <c r="A2658" s="153" t="s">
        <v>10288</v>
      </c>
      <c r="E2658" s="133"/>
      <c r="F2658" s="28"/>
      <c r="G2658" s="28"/>
    </row>
    <row r="2659" spans="1:19" ht="12" x14ac:dyDescent="0.2">
      <c r="A2659" s="28"/>
      <c r="E2659" s="133"/>
      <c r="F2659" s="28"/>
      <c r="G2659" s="28"/>
    </row>
    <row r="2660" spans="1:19" ht="15.75" x14ac:dyDescent="0.2">
      <c r="A2660" s="122" t="s">
        <v>4367</v>
      </c>
      <c r="B2660" s="110" t="s">
        <v>637</v>
      </c>
      <c r="C2660" s="110" t="s">
        <v>4368</v>
      </c>
      <c r="E2660" s="136" t="s">
        <v>3529</v>
      </c>
      <c r="F2660" s="123" t="s">
        <v>2872</v>
      </c>
      <c r="G2660" s="123" t="s">
        <v>2879</v>
      </c>
    </row>
    <row r="2661" spans="1:19" ht="12" x14ac:dyDescent="0.2">
      <c r="A2661" s="28"/>
      <c r="E2661" s="133"/>
      <c r="F2661" s="28"/>
      <c r="G2661" s="28"/>
    </row>
    <row r="2662" spans="1:19" ht="15.75" x14ac:dyDescent="0.2">
      <c r="A2662" s="122"/>
      <c r="B2662" s="125"/>
      <c r="E2662" s="132" t="s">
        <v>4369</v>
      </c>
      <c r="F2662" s="25"/>
      <c r="G2662" s="25"/>
    </row>
    <row r="2663" spans="1:19" s="49" customFormat="1" ht="47.25" x14ac:dyDescent="0.2">
      <c r="A2663" s="122">
        <v>1</v>
      </c>
      <c r="B2663" s="125" t="s">
        <v>10289</v>
      </c>
      <c r="C2663" s="110"/>
      <c r="D2663" s="111"/>
      <c r="E2663" s="148" t="s">
        <v>10290</v>
      </c>
      <c r="F2663" s="25"/>
      <c r="G2663" s="57">
        <v>4200000</v>
      </c>
      <c r="I2663" s="39"/>
      <c r="J2663" s="39"/>
      <c r="K2663" s="39"/>
      <c r="L2663" s="39"/>
      <c r="M2663" s="39"/>
      <c r="N2663" s="39"/>
      <c r="O2663" s="39"/>
      <c r="P2663" s="39"/>
      <c r="Q2663" s="39"/>
      <c r="R2663" s="39"/>
      <c r="S2663" s="39"/>
    </row>
    <row r="2664" spans="1:19" s="49" customFormat="1" ht="15.75" x14ac:dyDescent="0.2">
      <c r="A2664" s="122">
        <v>2</v>
      </c>
      <c r="B2664" s="125" t="s">
        <v>10291</v>
      </c>
      <c r="C2664" s="110"/>
      <c r="D2664" s="111"/>
      <c r="E2664" s="147" t="s">
        <v>10292</v>
      </c>
      <c r="F2664" s="25"/>
      <c r="G2664" s="57">
        <v>1050000</v>
      </c>
      <c r="I2664" s="39"/>
      <c r="J2664" s="39"/>
      <c r="K2664" s="39"/>
      <c r="L2664" s="39"/>
      <c r="M2664" s="39"/>
      <c r="N2664" s="39"/>
      <c r="O2664" s="39"/>
      <c r="P2664" s="39"/>
      <c r="Q2664" s="39"/>
      <c r="R2664" s="39"/>
      <c r="S2664" s="39"/>
    </row>
    <row r="2665" spans="1:19" s="49" customFormat="1" ht="15.75" x14ac:dyDescent="0.2">
      <c r="A2665" s="122">
        <v>3</v>
      </c>
      <c r="B2665" s="125" t="s">
        <v>10293</v>
      </c>
      <c r="C2665" s="110"/>
      <c r="D2665" s="111"/>
      <c r="E2665" s="147" t="s">
        <v>10294</v>
      </c>
      <c r="F2665" s="25"/>
      <c r="G2665" s="57">
        <v>420000</v>
      </c>
      <c r="I2665" s="39"/>
      <c r="J2665" s="39"/>
      <c r="K2665" s="39"/>
      <c r="L2665" s="39"/>
      <c r="M2665" s="39"/>
      <c r="N2665" s="39"/>
      <c r="O2665" s="39"/>
      <c r="P2665" s="39"/>
      <c r="Q2665" s="39"/>
      <c r="R2665" s="39"/>
      <c r="S2665" s="39"/>
    </row>
    <row r="2666" spans="1:19" s="49" customFormat="1" ht="31.5" x14ac:dyDescent="0.2">
      <c r="A2666" s="122">
        <v>4</v>
      </c>
      <c r="B2666" s="125" t="s">
        <v>10295</v>
      </c>
      <c r="C2666" s="110"/>
      <c r="D2666" s="111"/>
      <c r="E2666" s="148" t="s">
        <v>10296</v>
      </c>
      <c r="F2666" s="25"/>
      <c r="G2666" s="57">
        <v>910000</v>
      </c>
      <c r="I2666" s="39"/>
      <c r="J2666" s="39"/>
      <c r="K2666" s="39"/>
      <c r="L2666" s="39"/>
      <c r="M2666" s="39"/>
      <c r="N2666" s="39"/>
      <c r="O2666" s="39"/>
      <c r="P2666" s="39"/>
      <c r="Q2666" s="39"/>
      <c r="R2666" s="39"/>
      <c r="S2666" s="39"/>
    </row>
    <row r="2667" spans="1:19" s="49" customFormat="1" ht="15.75" x14ac:dyDescent="0.2">
      <c r="A2667" s="122">
        <v>5</v>
      </c>
      <c r="B2667" s="125" t="s">
        <v>10297</v>
      </c>
      <c r="C2667" s="110"/>
      <c r="D2667" s="111"/>
      <c r="E2667" s="147" t="s">
        <v>10298</v>
      </c>
      <c r="F2667" s="25"/>
      <c r="G2667" s="57">
        <v>420000</v>
      </c>
      <c r="I2667" s="39"/>
      <c r="J2667" s="39"/>
      <c r="K2667" s="39"/>
      <c r="L2667" s="39"/>
      <c r="M2667" s="39"/>
      <c r="N2667" s="39"/>
      <c r="O2667" s="39"/>
      <c r="P2667" s="39"/>
      <c r="Q2667" s="39"/>
      <c r="R2667" s="39"/>
      <c r="S2667" s="39"/>
    </row>
    <row r="2668" spans="1:19" s="49" customFormat="1" ht="15.75" x14ac:dyDescent="0.2">
      <c r="A2668" s="122">
        <v>6</v>
      </c>
      <c r="B2668" s="125" t="s">
        <v>10299</v>
      </c>
      <c r="C2668" s="110"/>
      <c r="D2668" s="111"/>
      <c r="E2668" s="147" t="s">
        <v>10300</v>
      </c>
      <c r="F2668" s="25"/>
      <c r="G2668" s="57">
        <v>1260000</v>
      </c>
      <c r="I2668" s="39"/>
      <c r="J2668" s="39"/>
      <c r="K2668" s="39"/>
      <c r="L2668" s="39"/>
      <c r="M2668" s="39"/>
      <c r="N2668" s="39"/>
      <c r="O2668" s="39"/>
      <c r="P2668" s="39"/>
      <c r="Q2668" s="39"/>
      <c r="R2668" s="39"/>
      <c r="S2668" s="39"/>
    </row>
    <row r="2669" spans="1:19" s="49" customFormat="1" ht="31.5" x14ac:dyDescent="0.2">
      <c r="A2669" s="122">
        <v>7</v>
      </c>
      <c r="B2669" s="125" t="s">
        <v>10301</v>
      </c>
      <c r="C2669" s="110"/>
      <c r="D2669" s="111"/>
      <c r="E2669" s="148" t="s">
        <v>10302</v>
      </c>
      <c r="F2669" s="25"/>
      <c r="G2669" s="57">
        <v>350000</v>
      </c>
      <c r="I2669" s="39"/>
      <c r="J2669" s="39"/>
      <c r="K2669" s="39"/>
      <c r="L2669" s="39"/>
      <c r="M2669" s="39"/>
      <c r="N2669" s="39"/>
      <c r="O2669" s="39"/>
      <c r="P2669" s="39"/>
      <c r="Q2669" s="39"/>
      <c r="R2669" s="39"/>
      <c r="S2669" s="39"/>
    </row>
    <row r="2670" spans="1:19" s="49" customFormat="1" ht="15.75" x14ac:dyDescent="0.2">
      <c r="A2670" s="122">
        <v>8</v>
      </c>
      <c r="B2670" s="125" t="s">
        <v>10303</v>
      </c>
      <c r="C2670" s="110"/>
      <c r="D2670" s="111"/>
      <c r="E2670" s="147" t="s">
        <v>10304</v>
      </c>
      <c r="F2670" s="25"/>
      <c r="G2670" s="57">
        <v>1470000</v>
      </c>
      <c r="I2670" s="39"/>
      <c r="J2670" s="39"/>
      <c r="K2670" s="39"/>
      <c r="L2670" s="39"/>
      <c r="M2670" s="39"/>
      <c r="N2670" s="39"/>
      <c r="O2670" s="39"/>
      <c r="P2670" s="39"/>
      <c r="Q2670" s="39"/>
      <c r="R2670" s="39"/>
      <c r="S2670" s="39"/>
    </row>
    <row r="2671" spans="1:19" s="49" customFormat="1" ht="15.75" x14ac:dyDescent="0.2">
      <c r="A2671" s="122">
        <v>9</v>
      </c>
      <c r="B2671" s="125" t="s">
        <v>10305</v>
      </c>
      <c r="C2671" s="110"/>
      <c r="D2671" s="111"/>
      <c r="E2671" s="147" t="s">
        <v>10306</v>
      </c>
      <c r="F2671" s="25"/>
      <c r="G2671" s="57">
        <v>5250000</v>
      </c>
      <c r="I2671" s="39"/>
      <c r="J2671" s="39"/>
      <c r="K2671" s="39"/>
      <c r="L2671" s="39"/>
      <c r="M2671" s="39"/>
      <c r="N2671" s="39"/>
      <c r="O2671" s="39"/>
      <c r="P2671" s="39"/>
      <c r="Q2671" s="39"/>
      <c r="R2671" s="39"/>
      <c r="S2671" s="39"/>
    </row>
    <row r="2672" spans="1:19" s="49" customFormat="1" ht="15.75" x14ac:dyDescent="0.2">
      <c r="A2672" s="122">
        <v>10</v>
      </c>
      <c r="B2672" s="125" t="s">
        <v>10307</v>
      </c>
      <c r="C2672" s="110"/>
      <c r="D2672" s="111"/>
      <c r="E2672" s="147" t="s">
        <v>10308</v>
      </c>
      <c r="F2672" s="25"/>
      <c r="G2672" s="57">
        <v>1050000</v>
      </c>
      <c r="I2672" s="39"/>
      <c r="J2672" s="39"/>
      <c r="K2672" s="39"/>
      <c r="L2672" s="39"/>
      <c r="M2672" s="39"/>
      <c r="N2672" s="39"/>
      <c r="O2672" s="39"/>
      <c r="P2672" s="39"/>
      <c r="Q2672" s="39"/>
      <c r="R2672" s="39"/>
      <c r="S2672" s="39"/>
    </row>
    <row r="2673" spans="1:19" s="49" customFormat="1" ht="15.75" x14ac:dyDescent="0.2">
      <c r="A2673" s="122">
        <v>11</v>
      </c>
      <c r="B2673" s="125" t="s">
        <v>10309</v>
      </c>
      <c r="C2673" s="110"/>
      <c r="D2673" s="111"/>
      <c r="E2673" s="147" t="s">
        <v>10310</v>
      </c>
      <c r="F2673" s="25"/>
      <c r="G2673" s="57">
        <v>630000</v>
      </c>
      <c r="I2673" s="39"/>
      <c r="J2673" s="39"/>
      <c r="K2673" s="39"/>
      <c r="L2673" s="39"/>
      <c r="M2673" s="39"/>
      <c r="N2673" s="39"/>
      <c r="O2673" s="39"/>
      <c r="P2673" s="39"/>
      <c r="Q2673" s="39"/>
      <c r="R2673" s="39"/>
      <c r="S2673" s="39"/>
    </row>
    <row r="2674" spans="1:19" s="49" customFormat="1" ht="15.75" x14ac:dyDescent="0.2">
      <c r="A2674" s="122">
        <v>12</v>
      </c>
      <c r="B2674" s="125" t="s">
        <v>10311</v>
      </c>
      <c r="C2674" s="110"/>
      <c r="D2674" s="111"/>
      <c r="E2674" s="147" t="s">
        <v>10312</v>
      </c>
      <c r="F2674" s="25"/>
      <c r="G2674" s="57">
        <v>630000</v>
      </c>
      <c r="I2674" s="39"/>
      <c r="J2674" s="39"/>
      <c r="K2674" s="39"/>
      <c r="L2674" s="39"/>
      <c r="M2674" s="39"/>
      <c r="N2674" s="39"/>
      <c r="O2674" s="39"/>
      <c r="P2674" s="39"/>
      <c r="Q2674" s="39"/>
      <c r="R2674" s="39"/>
      <c r="S2674" s="39"/>
    </row>
    <row r="2675" spans="1:19" s="49" customFormat="1" ht="15.75" x14ac:dyDescent="0.2">
      <c r="A2675" s="122">
        <v>13</v>
      </c>
      <c r="B2675" s="125" t="s">
        <v>10313</v>
      </c>
      <c r="C2675" s="110"/>
      <c r="D2675" s="111"/>
      <c r="E2675" s="147" t="s">
        <v>10314</v>
      </c>
      <c r="F2675" s="25"/>
      <c r="G2675" s="57">
        <v>4550000</v>
      </c>
      <c r="I2675" s="39"/>
      <c r="J2675" s="39"/>
      <c r="K2675" s="39"/>
      <c r="L2675" s="39"/>
      <c r="M2675" s="39"/>
      <c r="N2675" s="39"/>
      <c r="O2675" s="39"/>
      <c r="P2675" s="39"/>
      <c r="Q2675" s="39"/>
      <c r="R2675" s="39"/>
      <c r="S2675" s="39"/>
    </row>
    <row r="2676" spans="1:19" s="49" customFormat="1" ht="31.5" x14ac:dyDescent="0.2">
      <c r="A2676" s="122">
        <v>14</v>
      </c>
      <c r="B2676" s="125" t="s">
        <v>10315</v>
      </c>
      <c r="C2676" s="110"/>
      <c r="D2676" s="111"/>
      <c r="E2676" s="148" t="s">
        <v>10316</v>
      </c>
      <c r="F2676" s="25"/>
      <c r="G2676" s="57">
        <v>2100000</v>
      </c>
      <c r="I2676" s="39"/>
      <c r="J2676" s="39"/>
      <c r="K2676" s="39"/>
      <c r="L2676" s="39"/>
      <c r="M2676" s="39"/>
      <c r="N2676" s="39"/>
      <c r="O2676" s="39"/>
      <c r="P2676" s="39"/>
      <c r="Q2676" s="39"/>
      <c r="R2676" s="39"/>
      <c r="S2676" s="39"/>
    </row>
    <row r="2677" spans="1:19" s="49" customFormat="1" ht="31.5" x14ac:dyDescent="0.2">
      <c r="A2677" s="122">
        <v>15</v>
      </c>
      <c r="B2677" s="125" t="s">
        <v>10317</v>
      </c>
      <c r="C2677" s="110"/>
      <c r="D2677" s="111"/>
      <c r="E2677" s="148" t="s">
        <v>10318</v>
      </c>
      <c r="F2677" s="25"/>
      <c r="G2677" s="57">
        <v>1400000</v>
      </c>
      <c r="I2677" s="39"/>
      <c r="J2677" s="39"/>
      <c r="K2677" s="39"/>
      <c r="L2677" s="39"/>
      <c r="M2677" s="39"/>
      <c r="N2677" s="39"/>
      <c r="O2677" s="39"/>
      <c r="P2677" s="39"/>
      <c r="Q2677" s="39"/>
      <c r="R2677" s="39"/>
      <c r="S2677" s="39"/>
    </row>
    <row r="2678" spans="1:19" s="49" customFormat="1" ht="15.75" x14ac:dyDescent="0.2">
      <c r="A2678" s="122">
        <v>16</v>
      </c>
      <c r="B2678" s="125" t="s">
        <v>10319</v>
      </c>
      <c r="C2678" s="110"/>
      <c r="D2678" s="111"/>
      <c r="E2678" s="147" t="s">
        <v>10320</v>
      </c>
      <c r="F2678" s="25"/>
      <c r="G2678" s="57">
        <v>2100000</v>
      </c>
      <c r="I2678" s="39"/>
      <c r="J2678" s="39"/>
      <c r="K2678" s="39"/>
      <c r="L2678" s="39"/>
      <c r="M2678" s="39"/>
      <c r="N2678" s="39"/>
      <c r="O2678" s="39"/>
      <c r="P2678" s="39"/>
      <c r="Q2678" s="39"/>
      <c r="R2678" s="39"/>
      <c r="S2678" s="39"/>
    </row>
    <row r="2679" spans="1:19" s="49" customFormat="1" ht="15.75" x14ac:dyDescent="0.2">
      <c r="A2679" s="122">
        <v>17</v>
      </c>
      <c r="B2679" s="125" t="s">
        <v>10321</v>
      </c>
      <c r="C2679" s="110"/>
      <c r="D2679" s="111"/>
      <c r="E2679" s="147" t="s">
        <v>10322</v>
      </c>
      <c r="F2679" s="25"/>
      <c r="G2679" s="57">
        <v>3500000</v>
      </c>
      <c r="I2679" s="39"/>
      <c r="J2679" s="39"/>
      <c r="K2679" s="39"/>
      <c r="L2679" s="39"/>
      <c r="M2679" s="39"/>
      <c r="N2679" s="39"/>
      <c r="O2679" s="39"/>
      <c r="P2679" s="39"/>
      <c r="Q2679" s="39"/>
      <c r="R2679" s="39"/>
      <c r="S2679" s="39"/>
    </row>
    <row r="2680" spans="1:19" s="49" customFormat="1" ht="15.75" x14ac:dyDescent="0.2">
      <c r="A2680" s="122">
        <v>18</v>
      </c>
      <c r="B2680" s="125" t="s">
        <v>10323</v>
      </c>
      <c r="C2680" s="110">
        <v>76</v>
      </c>
      <c r="D2680" s="111"/>
      <c r="E2680" s="147" t="s">
        <v>10324</v>
      </c>
      <c r="F2680" s="25"/>
      <c r="G2680" s="57">
        <v>700000</v>
      </c>
      <c r="I2680" s="39"/>
      <c r="J2680" s="39"/>
      <c r="K2680" s="39"/>
      <c r="L2680" s="39"/>
      <c r="M2680" s="39"/>
      <c r="N2680" s="39"/>
      <c r="O2680" s="39"/>
      <c r="P2680" s="39"/>
      <c r="Q2680" s="39"/>
      <c r="R2680" s="39"/>
      <c r="S2680" s="39"/>
    </row>
    <row r="2681" spans="1:19" s="49" customFormat="1" ht="12" x14ac:dyDescent="0.2">
      <c r="A2681" s="28"/>
      <c r="B2681" s="110"/>
      <c r="C2681" s="110"/>
      <c r="D2681" s="111"/>
      <c r="E2681" s="133"/>
      <c r="F2681" s="28"/>
      <c r="G2681" s="28"/>
      <c r="I2681" s="39"/>
      <c r="J2681" s="39"/>
      <c r="K2681" s="39"/>
      <c r="L2681" s="39"/>
      <c r="M2681" s="39"/>
      <c r="N2681" s="39"/>
      <c r="O2681" s="39"/>
      <c r="P2681" s="39"/>
      <c r="Q2681" s="39"/>
      <c r="R2681" s="39"/>
      <c r="S2681" s="39"/>
    </row>
    <row r="2682" spans="1:19" s="49" customFormat="1" ht="15.75" x14ac:dyDescent="0.2">
      <c r="A2682" s="127"/>
      <c r="B2682" s="128"/>
      <c r="C2682" s="128"/>
      <c r="D2682" s="129"/>
      <c r="E2682" s="139" t="s">
        <v>10325</v>
      </c>
      <c r="F2682" s="131">
        <v>0</v>
      </c>
      <c r="G2682" s="131">
        <v>31990000</v>
      </c>
      <c r="I2682" s="39"/>
      <c r="J2682" s="39"/>
      <c r="K2682" s="39"/>
      <c r="L2682" s="39"/>
      <c r="M2682" s="39"/>
      <c r="N2682" s="39"/>
      <c r="O2682" s="39"/>
      <c r="P2682" s="39"/>
      <c r="Q2682" s="39"/>
      <c r="R2682" s="39"/>
      <c r="S2682" s="39"/>
    </row>
    <row r="2683" spans="1:19" s="49" customFormat="1" ht="11.25" customHeight="1" x14ac:dyDescent="0.2">
      <c r="A2683" s="124"/>
      <c r="B2683" s="110"/>
      <c r="C2683" s="110"/>
      <c r="D2683" s="111"/>
      <c r="E2683" s="133"/>
      <c r="F2683" s="28"/>
      <c r="G2683" s="28"/>
      <c r="I2683" s="39"/>
      <c r="J2683" s="39"/>
      <c r="K2683" s="39"/>
      <c r="L2683" s="39"/>
      <c r="M2683" s="39"/>
      <c r="N2683" s="39"/>
      <c r="O2683" s="39"/>
      <c r="P2683" s="39"/>
      <c r="Q2683" s="39"/>
      <c r="R2683" s="39"/>
      <c r="S2683" s="39"/>
    </row>
    <row r="2684" spans="1:19" s="49" customFormat="1" ht="11.25" customHeight="1" x14ac:dyDescent="0.2">
      <c r="A2684" s="124"/>
      <c r="B2684" s="110"/>
      <c r="C2684" s="110"/>
      <c r="D2684" s="111"/>
      <c r="E2684" s="133"/>
      <c r="F2684" s="28"/>
      <c r="G2684" s="28"/>
      <c r="I2684" s="39"/>
      <c r="J2684" s="39"/>
      <c r="K2684" s="39"/>
      <c r="L2684" s="39"/>
      <c r="M2684" s="39"/>
      <c r="N2684" s="39"/>
      <c r="O2684" s="39"/>
      <c r="P2684" s="39"/>
      <c r="Q2684" s="39"/>
      <c r="R2684" s="39"/>
      <c r="S2684" s="39"/>
    </row>
    <row r="2685" spans="1:19" s="49" customFormat="1" ht="15.75" x14ac:dyDescent="0.2">
      <c r="A2685" s="141" t="s">
        <v>10326</v>
      </c>
      <c r="B2685" s="110"/>
      <c r="C2685" s="110"/>
      <c r="D2685" s="111"/>
      <c r="E2685" s="133"/>
      <c r="F2685" s="28"/>
      <c r="G2685" s="28"/>
      <c r="I2685" s="39"/>
      <c r="J2685" s="39"/>
      <c r="K2685" s="39"/>
      <c r="L2685" s="39"/>
      <c r="M2685" s="39"/>
      <c r="N2685" s="39"/>
      <c r="O2685" s="39"/>
      <c r="P2685" s="39"/>
      <c r="Q2685" s="39"/>
      <c r="R2685" s="39"/>
      <c r="S2685" s="39"/>
    </row>
    <row r="2686" spans="1:19" s="49" customFormat="1" ht="15.75" x14ac:dyDescent="0.2">
      <c r="A2686" s="143" t="s">
        <v>2890</v>
      </c>
      <c r="B2686" s="110"/>
      <c r="C2686" s="110"/>
      <c r="D2686" s="111"/>
      <c r="E2686" s="133"/>
      <c r="F2686" s="28"/>
      <c r="G2686" s="28"/>
      <c r="I2686" s="39"/>
      <c r="J2686" s="39"/>
      <c r="K2686" s="39"/>
      <c r="L2686" s="39"/>
      <c r="M2686" s="39"/>
      <c r="N2686" s="39"/>
      <c r="O2686" s="39"/>
      <c r="P2686" s="39"/>
      <c r="Q2686" s="39"/>
      <c r="R2686" s="39"/>
      <c r="S2686" s="39"/>
    </row>
    <row r="2687" spans="1:19" s="49" customFormat="1" ht="12" x14ac:dyDescent="0.2">
      <c r="A2687" s="153" t="s">
        <v>10327</v>
      </c>
      <c r="B2687" s="110"/>
      <c r="C2687" s="110"/>
      <c r="D2687" s="111"/>
      <c r="E2687" s="133"/>
      <c r="F2687" s="28"/>
      <c r="G2687" s="28"/>
      <c r="I2687" s="39"/>
      <c r="J2687" s="39"/>
      <c r="K2687" s="39"/>
      <c r="L2687" s="39"/>
      <c r="M2687" s="39"/>
      <c r="N2687" s="39"/>
      <c r="O2687" s="39"/>
      <c r="P2687" s="39"/>
      <c r="Q2687" s="39"/>
      <c r="R2687" s="39"/>
      <c r="S2687" s="39"/>
    </row>
    <row r="2688" spans="1:19" s="49" customFormat="1" ht="11.25" customHeight="1" x14ac:dyDescent="0.2">
      <c r="A2688" s="124"/>
      <c r="B2688" s="110"/>
      <c r="C2688" s="110"/>
      <c r="D2688" s="111"/>
      <c r="E2688" s="133"/>
      <c r="F2688" s="28"/>
      <c r="G2688" s="28"/>
      <c r="I2688" s="39"/>
      <c r="J2688" s="39"/>
      <c r="K2688" s="39"/>
      <c r="L2688" s="39"/>
      <c r="M2688" s="39"/>
      <c r="N2688" s="39"/>
      <c r="O2688" s="39"/>
      <c r="P2688" s="39"/>
      <c r="Q2688" s="39"/>
      <c r="R2688" s="39"/>
      <c r="S2688" s="39"/>
    </row>
    <row r="2689" spans="1:19" s="49" customFormat="1" ht="15.75" x14ac:dyDescent="0.2">
      <c r="A2689" s="122" t="s">
        <v>4367</v>
      </c>
      <c r="B2689" s="110" t="s">
        <v>637</v>
      </c>
      <c r="C2689" s="110" t="s">
        <v>4368</v>
      </c>
      <c r="D2689" s="111"/>
      <c r="E2689" s="136" t="s">
        <v>3529</v>
      </c>
      <c r="F2689" s="123" t="s">
        <v>2872</v>
      </c>
      <c r="G2689" s="123" t="s">
        <v>2879</v>
      </c>
      <c r="I2689" s="39"/>
      <c r="J2689" s="39"/>
      <c r="K2689" s="39"/>
      <c r="L2689" s="39"/>
      <c r="M2689" s="39"/>
      <c r="N2689" s="39"/>
      <c r="O2689" s="39"/>
      <c r="P2689" s="39"/>
      <c r="Q2689" s="39"/>
      <c r="R2689" s="39"/>
      <c r="S2689" s="39"/>
    </row>
    <row r="2690" spans="1:19" s="49" customFormat="1" ht="11.25" customHeight="1" x14ac:dyDescent="0.2">
      <c r="A2690" s="124"/>
      <c r="B2690" s="110"/>
      <c r="C2690" s="110"/>
      <c r="D2690" s="111"/>
      <c r="E2690" s="133"/>
      <c r="F2690" s="28"/>
      <c r="G2690" s="28"/>
      <c r="I2690" s="39"/>
      <c r="J2690" s="39"/>
      <c r="K2690" s="39"/>
      <c r="L2690" s="39"/>
      <c r="M2690" s="39"/>
      <c r="N2690" s="39"/>
      <c r="O2690" s="39"/>
      <c r="P2690" s="39"/>
      <c r="Q2690" s="39"/>
      <c r="R2690" s="39"/>
      <c r="S2690" s="39"/>
    </row>
    <row r="2691" spans="1:19" s="49" customFormat="1" ht="15.75" x14ac:dyDescent="0.2">
      <c r="A2691" s="122">
        <v>1</v>
      </c>
      <c r="B2691" s="125" t="s">
        <v>10328</v>
      </c>
      <c r="C2691" s="110">
        <v>1</v>
      </c>
      <c r="D2691" s="111"/>
      <c r="E2691" s="147" t="s">
        <v>10329</v>
      </c>
      <c r="F2691" s="25"/>
      <c r="G2691" s="25">
        <v>3000000</v>
      </c>
      <c r="I2691" s="39"/>
      <c r="J2691" s="39"/>
      <c r="K2691" s="39"/>
      <c r="L2691" s="39"/>
      <c r="M2691" s="39"/>
      <c r="N2691" s="39"/>
      <c r="O2691" s="39"/>
      <c r="P2691" s="39"/>
      <c r="Q2691" s="39"/>
      <c r="R2691" s="39"/>
      <c r="S2691" s="39"/>
    </row>
    <row r="2692" spans="1:19" s="49" customFormat="1" ht="15.75" x14ac:dyDescent="0.2">
      <c r="A2692" s="122">
        <v>2</v>
      </c>
      <c r="B2692" s="125" t="s">
        <v>10330</v>
      </c>
      <c r="C2692" s="110">
        <v>2</v>
      </c>
      <c r="D2692" s="111"/>
      <c r="E2692" s="147" t="s">
        <v>10331</v>
      </c>
      <c r="F2692" s="25"/>
      <c r="G2692" s="25">
        <v>1500000</v>
      </c>
      <c r="I2692" s="39"/>
      <c r="J2692" s="39"/>
      <c r="K2692" s="39"/>
      <c r="L2692" s="39"/>
      <c r="M2692" s="39"/>
      <c r="N2692" s="39"/>
      <c r="O2692" s="39"/>
      <c r="P2692" s="39"/>
      <c r="Q2692" s="39"/>
      <c r="R2692" s="39"/>
      <c r="S2692" s="39"/>
    </row>
    <row r="2693" spans="1:19" s="49" customFormat="1" ht="15.75" x14ac:dyDescent="0.2">
      <c r="A2693" s="122">
        <v>3</v>
      </c>
      <c r="B2693" s="125" t="s">
        <v>10332</v>
      </c>
      <c r="C2693" s="110">
        <v>3</v>
      </c>
      <c r="D2693" s="111"/>
      <c r="E2693" s="147" t="s">
        <v>10333</v>
      </c>
      <c r="F2693" s="25"/>
      <c r="G2693" s="25">
        <v>1000000</v>
      </c>
      <c r="I2693" s="39"/>
      <c r="J2693" s="39"/>
      <c r="K2693" s="39"/>
      <c r="L2693" s="39"/>
      <c r="M2693" s="39"/>
      <c r="N2693" s="39"/>
      <c r="O2693" s="39"/>
      <c r="P2693" s="39"/>
      <c r="Q2693" s="39"/>
      <c r="R2693" s="39"/>
      <c r="S2693" s="39"/>
    </row>
    <row r="2694" spans="1:19" s="49" customFormat="1" ht="15.75" x14ac:dyDescent="0.2">
      <c r="A2694" s="122">
        <v>4</v>
      </c>
      <c r="B2694" s="125" t="s">
        <v>10334</v>
      </c>
      <c r="C2694" s="110">
        <v>3</v>
      </c>
      <c r="D2694" s="111"/>
      <c r="E2694" s="147" t="s">
        <v>10335</v>
      </c>
      <c r="F2694" s="25"/>
      <c r="G2694" s="25">
        <v>1000000</v>
      </c>
      <c r="I2694" s="39"/>
      <c r="J2694" s="39"/>
      <c r="K2694" s="39"/>
      <c r="L2694" s="39"/>
      <c r="M2694" s="39"/>
      <c r="N2694" s="39"/>
      <c r="O2694" s="39"/>
      <c r="P2694" s="39"/>
      <c r="Q2694" s="39"/>
      <c r="R2694" s="39"/>
      <c r="S2694" s="39"/>
    </row>
    <row r="2695" spans="1:19" s="49" customFormat="1" ht="15.75" x14ac:dyDescent="0.2">
      <c r="A2695" s="122">
        <v>5</v>
      </c>
      <c r="B2695" s="125" t="s">
        <v>10336</v>
      </c>
      <c r="C2695" s="110">
        <v>3</v>
      </c>
      <c r="D2695" s="111"/>
      <c r="E2695" s="147" t="s">
        <v>10337</v>
      </c>
      <c r="F2695" s="25"/>
      <c r="G2695" s="25">
        <v>1000000</v>
      </c>
      <c r="I2695" s="39"/>
      <c r="J2695" s="39"/>
      <c r="K2695" s="39"/>
      <c r="L2695" s="39"/>
      <c r="M2695" s="39"/>
      <c r="N2695" s="39"/>
      <c r="O2695" s="39"/>
      <c r="P2695" s="39"/>
      <c r="Q2695" s="39"/>
      <c r="R2695" s="39"/>
      <c r="S2695" s="39"/>
    </row>
    <row r="2696" spans="1:19" s="49" customFormat="1" ht="15.75" x14ac:dyDescent="0.2">
      <c r="A2696" s="122">
        <v>6</v>
      </c>
      <c r="B2696" s="125" t="s">
        <v>10338</v>
      </c>
      <c r="C2696" s="110">
        <v>4</v>
      </c>
      <c r="D2696" s="111"/>
      <c r="E2696" s="147" t="s">
        <v>10339</v>
      </c>
      <c r="F2696" s="25"/>
      <c r="G2696" s="25">
        <v>2500000</v>
      </c>
      <c r="I2696" s="39"/>
      <c r="J2696" s="39"/>
      <c r="K2696" s="39"/>
      <c r="L2696" s="39"/>
      <c r="M2696" s="39"/>
      <c r="N2696" s="39"/>
      <c r="O2696" s="39"/>
      <c r="P2696" s="39"/>
      <c r="Q2696" s="39"/>
      <c r="R2696" s="39"/>
      <c r="S2696" s="39"/>
    </row>
    <row r="2697" spans="1:19" s="49" customFormat="1" ht="31.5" x14ac:dyDescent="0.2">
      <c r="A2697" s="122">
        <v>7</v>
      </c>
      <c r="B2697" s="125" t="s">
        <v>10340</v>
      </c>
      <c r="C2697" s="110">
        <v>5</v>
      </c>
      <c r="D2697" s="111"/>
      <c r="E2697" s="148" t="s">
        <v>10341</v>
      </c>
      <c r="F2697" s="25"/>
      <c r="G2697" s="25">
        <v>2000000</v>
      </c>
      <c r="I2697" s="39"/>
      <c r="J2697" s="39"/>
      <c r="K2697" s="39"/>
      <c r="L2697" s="39"/>
      <c r="M2697" s="39"/>
      <c r="N2697" s="39"/>
      <c r="O2697" s="39"/>
      <c r="P2697" s="39"/>
      <c r="Q2697" s="39"/>
      <c r="R2697" s="39"/>
      <c r="S2697" s="39"/>
    </row>
    <row r="2698" spans="1:19" s="49" customFormat="1" ht="15.75" x14ac:dyDescent="0.2">
      <c r="A2698" s="122">
        <v>8</v>
      </c>
      <c r="B2698" s="125" t="s">
        <v>10342</v>
      </c>
      <c r="C2698" s="110">
        <v>5</v>
      </c>
      <c r="D2698" s="111"/>
      <c r="E2698" s="147" t="s">
        <v>10343</v>
      </c>
      <c r="F2698" s="25"/>
      <c r="G2698" s="25">
        <v>7000000</v>
      </c>
      <c r="I2698" s="39"/>
      <c r="J2698" s="39"/>
      <c r="K2698" s="39"/>
      <c r="L2698" s="39"/>
      <c r="M2698" s="39"/>
      <c r="N2698" s="39"/>
      <c r="O2698" s="39"/>
      <c r="P2698" s="39"/>
      <c r="Q2698" s="39"/>
      <c r="R2698" s="39"/>
      <c r="S2698" s="39"/>
    </row>
    <row r="2699" spans="1:19" s="49" customFormat="1" ht="15.75" x14ac:dyDescent="0.2">
      <c r="A2699" s="122">
        <v>9</v>
      </c>
      <c r="B2699" s="125" t="s">
        <v>10344</v>
      </c>
      <c r="C2699" s="110">
        <v>6</v>
      </c>
      <c r="D2699" s="111"/>
      <c r="E2699" s="147" t="s">
        <v>10345</v>
      </c>
      <c r="F2699" s="25"/>
      <c r="G2699" s="25">
        <v>2000000</v>
      </c>
      <c r="I2699" s="39"/>
      <c r="J2699" s="39"/>
      <c r="K2699" s="39"/>
      <c r="L2699" s="39"/>
      <c r="M2699" s="39"/>
      <c r="N2699" s="39"/>
      <c r="O2699" s="39"/>
      <c r="P2699" s="39"/>
      <c r="Q2699" s="39"/>
      <c r="R2699" s="39"/>
      <c r="S2699" s="39"/>
    </row>
    <row r="2700" spans="1:19" s="49" customFormat="1" ht="15.75" x14ac:dyDescent="0.2">
      <c r="A2700" s="122">
        <v>10</v>
      </c>
      <c r="B2700" s="125" t="s">
        <v>10346</v>
      </c>
      <c r="C2700" s="110">
        <v>7</v>
      </c>
      <c r="D2700" s="111"/>
      <c r="E2700" s="147" t="s">
        <v>10347</v>
      </c>
      <c r="F2700" s="25"/>
      <c r="G2700" s="25">
        <v>2000000</v>
      </c>
      <c r="I2700" s="39"/>
      <c r="J2700" s="39"/>
      <c r="K2700" s="39"/>
      <c r="L2700" s="39"/>
      <c r="M2700" s="39"/>
      <c r="N2700" s="39"/>
      <c r="O2700" s="39"/>
      <c r="P2700" s="39"/>
      <c r="Q2700" s="39"/>
      <c r="R2700" s="39"/>
      <c r="S2700" s="39"/>
    </row>
    <row r="2701" spans="1:19" s="49" customFormat="1" ht="15.75" x14ac:dyDescent="0.2">
      <c r="A2701" s="122">
        <v>11</v>
      </c>
      <c r="B2701" s="125" t="s">
        <v>10348</v>
      </c>
      <c r="C2701" s="110">
        <v>7</v>
      </c>
      <c r="D2701" s="111"/>
      <c r="E2701" s="147" t="s">
        <v>10349</v>
      </c>
      <c r="F2701" s="25"/>
      <c r="G2701" s="25">
        <v>1000000</v>
      </c>
      <c r="I2701" s="39"/>
      <c r="J2701" s="39"/>
      <c r="K2701" s="39"/>
      <c r="L2701" s="39"/>
      <c r="M2701" s="39"/>
      <c r="N2701" s="39"/>
      <c r="O2701" s="39"/>
      <c r="P2701" s="39"/>
      <c r="Q2701" s="39"/>
      <c r="R2701" s="39"/>
      <c r="S2701" s="39"/>
    </row>
    <row r="2702" spans="1:19" s="49" customFormat="1" ht="15.75" x14ac:dyDescent="0.2">
      <c r="A2702" s="122">
        <v>12</v>
      </c>
      <c r="B2702" s="125" t="s">
        <v>10350</v>
      </c>
      <c r="C2702" s="110">
        <v>10</v>
      </c>
      <c r="D2702" s="111"/>
      <c r="E2702" s="147" t="s">
        <v>10351</v>
      </c>
      <c r="F2702" s="25"/>
      <c r="G2702" s="25">
        <v>2000000</v>
      </c>
      <c r="I2702" s="39"/>
      <c r="J2702" s="39"/>
      <c r="K2702" s="39"/>
      <c r="L2702" s="39"/>
      <c r="M2702" s="39"/>
      <c r="N2702" s="39"/>
      <c r="O2702" s="39"/>
      <c r="P2702" s="39"/>
      <c r="Q2702" s="39"/>
      <c r="R2702" s="39"/>
      <c r="S2702" s="39"/>
    </row>
    <row r="2703" spans="1:19" s="49" customFormat="1" ht="15.75" x14ac:dyDescent="0.2">
      <c r="A2703" s="122">
        <v>13</v>
      </c>
      <c r="B2703" s="125" t="s">
        <v>10352</v>
      </c>
      <c r="C2703" s="110">
        <v>11</v>
      </c>
      <c r="D2703" s="111"/>
      <c r="E2703" s="147" t="s">
        <v>10353</v>
      </c>
      <c r="F2703" s="25"/>
      <c r="G2703" s="25">
        <v>1000000</v>
      </c>
      <c r="I2703" s="39"/>
      <c r="J2703" s="39"/>
      <c r="K2703" s="39"/>
      <c r="L2703" s="39"/>
      <c r="M2703" s="39"/>
      <c r="N2703" s="39"/>
      <c r="O2703" s="39"/>
      <c r="P2703" s="39"/>
      <c r="Q2703" s="39"/>
      <c r="R2703" s="39"/>
      <c r="S2703" s="39"/>
    </row>
    <row r="2704" spans="1:19" s="49" customFormat="1" ht="15.75" x14ac:dyDescent="0.2">
      <c r="A2704" s="122">
        <v>14</v>
      </c>
      <c r="B2704" s="125" t="s">
        <v>10354</v>
      </c>
      <c r="C2704" s="110">
        <v>14</v>
      </c>
      <c r="D2704" s="111"/>
      <c r="E2704" s="147" t="s">
        <v>10355</v>
      </c>
      <c r="F2704" s="25"/>
      <c r="G2704" s="25">
        <v>1500000</v>
      </c>
      <c r="I2704" s="39"/>
      <c r="J2704" s="39"/>
      <c r="K2704" s="39"/>
      <c r="L2704" s="39"/>
      <c r="M2704" s="39"/>
      <c r="N2704" s="39"/>
      <c r="O2704" s="39"/>
      <c r="P2704" s="39"/>
      <c r="Q2704" s="39"/>
      <c r="R2704" s="39"/>
      <c r="S2704" s="39"/>
    </row>
    <row r="2705" spans="1:19" s="49" customFormat="1" ht="15.75" x14ac:dyDescent="0.2">
      <c r="A2705" s="122">
        <v>15</v>
      </c>
      <c r="B2705" s="125" t="s">
        <v>10356</v>
      </c>
      <c r="C2705" s="110">
        <v>15</v>
      </c>
      <c r="D2705" s="111"/>
      <c r="E2705" s="147" t="s">
        <v>10357</v>
      </c>
      <c r="F2705" s="25"/>
      <c r="G2705" s="25">
        <v>1500000</v>
      </c>
      <c r="I2705" s="39"/>
      <c r="J2705" s="39"/>
      <c r="K2705" s="39"/>
      <c r="L2705" s="39"/>
      <c r="M2705" s="39"/>
      <c r="N2705" s="39"/>
      <c r="O2705" s="39"/>
      <c r="P2705" s="39"/>
      <c r="Q2705" s="39"/>
      <c r="R2705" s="39"/>
      <c r="S2705" s="39"/>
    </row>
    <row r="2706" spans="1:19" s="49" customFormat="1" ht="15.75" x14ac:dyDescent="0.2">
      <c r="A2706" s="122">
        <v>16</v>
      </c>
      <c r="B2706" s="125" t="s">
        <v>10358</v>
      </c>
      <c r="C2706" s="110">
        <v>16</v>
      </c>
      <c r="D2706" s="111"/>
      <c r="E2706" s="147" t="s">
        <v>10359</v>
      </c>
      <c r="F2706" s="25"/>
      <c r="G2706" s="25">
        <v>1000000</v>
      </c>
      <c r="I2706" s="39"/>
      <c r="J2706" s="39"/>
      <c r="K2706" s="39"/>
      <c r="L2706" s="39"/>
      <c r="M2706" s="39"/>
      <c r="N2706" s="39"/>
      <c r="O2706" s="39"/>
      <c r="P2706" s="39"/>
      <c r="Q2706" s="39"/>
      <c r="R2706" s="39"/>
      <c r="S2706" s="39"/>
    </row>
    <row r="2707" spans="1:19" s="49" customFormat="1" ht="15.75" x14ac:dyDescent="0.2">
      <c r="A2707" s="122">
        <v>17</v>
      </c>
      <c r="B2707" s="125" t="s">
        <v>10360</v>
      </c>
      <c r="C2707" s="110">
        <v>17</v>
      </c>
      <c r="D2707" s="111"/>
      <c r="E2707" s="147" t="s">
        <v>10361</v>
      </c>
      <c r="F2707" s="25"/>
      <c r="G2707" s="25">
        <v>2500000</v>
      </c>
      <c r="I2707" s="39"/>
      <c r="J2707" s="39"/>
      <c r="K2707" s="39"/>
      <c r="L2707" s="39"/>
      <c r="M2707" s="39"/>
      <c r="N2707" s="39"/>
      <c r="O2707" s="39"/>
      <c r="P2707" s="39"/>
      <c r="Q2707" s="39"/>
      <c r="R2707" s="39"/>
      <c r="S2707" s="39"/>
    </row>
    <row r="2708" spans="1:19" s="49" customFormat="1" ht="15.75" x14ac:dyDescent="0.2">
      <c r="A2708" s="122">
        <v>18</v>
      </c>
      <c r="B2708" s="125" t="s">
        <v>10362</v>
      </c>
      <c r="C2708" s="110">
        <v>17</v>
      </c>
      <c r="D2708" s="111"/>
      <c r="E2708" s="147" t="s">
        <v>10363</v>
      </c>
      <c r="F2708" s="25"/>
      <c r="G2708" s="25">
        <v>1500000</v>
      </c>
      <c r="I2708" s="39"/>
      <c r="J2708" s="39"/>
      <c r="K2708" s="39"/>
      <c r="L2708" s="39"/>
      <c r="M2708" s="39"/>
      <c r="N2708" s="39"/>
      <c r="O2708" s="39"/>
      <c r="P2708" s="39"/>
      <c r="Q2708" s="39"/>
      <c r="R2708" s="39"/>
      <c r="S2708" s="39"/>
    </row>
    <row r="2709" spans="1:19" s="49" customFormat="1" ht="15.75" x14ac:dyDescent="0.2">
      <c r="A2709" s="122">
        <v>19</v>
      </c>
      <c r="B2709" s="125" t="s">
        <v>10364</v>
      </c>
      <c r="C2709" s="110">
        <v>19</v>
      </c>
      <c r="D2709" s="111"/>
      <c r="E2709" s="147" t="s">
        <v>10365</v>
      </c>
      <c r="F2709" s="25"/>
      <c r="G2709" s="25">
        <v>2000000</v>
      </c>
      <c r="I2709" s="39"/>
      <c r="J2709" s="39"/>
      <c r="K2709" s="39"/>
      <c r="L2709" s="39"/>
      <c r="M2709" s="39"/>
      <c r="N2709" s="39"/>
      <c r="O2709" s="39"/>
      <c r="P2709" s="39"/>
      <c r="Q2709" s="39"/>
      <c r="R2709" s="39"/>
      <c r="S2709" s="39"/>
    </row>
    <row r="2710" spans="1:19" s="49" customFormat="1" ht="15.75" x14ac:dyDescent="0.2">
      <c r="A2710" s="122">
        <v>20</v>
      </c>
      <c r="B2710" s="125" t="s">
        <v>10366</v>
      </c>
      <c r="C2710" s="110">
        <v>20</v>
      </c>
      <c r="D2710" s="111"/>
      <c r="E2710" s="147" t="s">
        <v>10367</v>
      </c>
      <c r="F2710" s="25"/>
      <c r="G2710" s="25">
        <v>1000000</v>
      </c>
      <c r="I2710" s="39"/>
      <c r="J2710" s="39"/>
      <c r="K2710" s="39"/>
      <c r="L2710" s="39"/>
      <c r="M2710" s="39"/>
      <c r="N2710" s="39"/>
      <c r="O2710" s="39"/>
      <c r="P2710" s="39"/>
      <c r="Q2710" s="39"/>
      <c r="R2710" s="39"/>
      <c r="S2710" s="39"/>
    </row>
    <row r="2711" spans="1:19" s="49" customFormat="1" ht="15.75" x14ac:dyDescent="0.2">
      <c r="A2711" s="122">
        <v>21</v>
      </c>
      <c r="B2711" s="125" t="s">
        <v>10368</v>
      </c>
      <c r="C2711" s="110">
        <v>21</v>
      </c>
      <c r="D2711" s="111"/>
      <c r="E2711" s="147" t="s">
        <v>10369</v>
      </c>
      <c r="F2711" s="25"/>
      <c r="G2711" s="25">
        <v>2500000</v>
      </c>
      <c r="I2711" s="39"/>
      <c r="J2711" s="39"/>
      <c r="K2711" s="39"/>
      <c r="L2711" s="39"/>
      <c r="M2711" s="39"/>
      <c r="N2711" s="39"/>
      <c r="O2711" s="39"/>
      <c r="P2711" s="39"/>
      <c r="Q2711" s="39"/>
      <c r="R2711" s="39"/>
      <c r="S2711" s="39"/>
    </row>
    <row r="2712" spans="1:19" s="49" customFormat="1" ht="15.75" x14ac:dyDescent="0.2">
      <c r="A2712" s="122">
        <v>22</v>
      </c>
      <c r="B2712" s="125" t="s">
        <v>10370</v>
      </c>
      <c r="C2712" s="110">
        <v>21</v>
      </c>
      <c r="D2712" s="111"/>
      <c r="E2712" s="147" t="s">
        <v>10371</v>
      </c>
      <c r="F2712" s="25"/>
      <c r="G2712" s="25">
        <v>2500000</v>
      </c>
      <c r="I2712" s="39"/>
      <c r="J2712" s="39"/>
      <c r="K2712" s="39"/>
      <c r="L2712" s="39"/>
      <c r="M2712" s="39"/>
      <c r="N2712" s="39"/>
      <c r="O2712" s="39"/>
      <c r="P2712" s="39"/>
      <c r="Q2712" s="39"/>
      <c r="R2712" s="39"/>
      <c r="S2712" s="39"/>
    </row>
    <row r="2713" spans="1:19" s="49" customFormat="1" ht="15.75" x14ac:dyDescent="0.2">
      <c r="A2713" s="122">
        <v>23</v>
      </c>
      <c r="B2713" s="125" t="s">
        <v>10372</v>
      </c>
      <c r="C2713" s="110">
        <v>23</v>
      </c>
      <c r="D2713" s="111"/>
      <c r="E2713" s="147" t="s">
        <v>10373</v>
      </c>
      <c r="F2713" s="25"/>
      <c r="G2713" s="25">
        <v>1000000</v>
      </c>
      <c r="I2713" s="39"/>
      <c r="J2713" s="39"/>
      <c r="K2713" s="39"/>
      <c r="L2713" s="39"/>
      <c r="M2713" s="39"/>
      <c r="N2713" s="39"/>
      <c r="O2713" s="39"/>
      <c r="P2713" s="39"/>
      <c r="Q2713" s="39"/>
      <c r="R2713" s="39"/>
      <c r="S2713" s="39"/>
    </row>
    <row r="2714" spans="1:19" s="49" customFormat="1" ht="15.75" x14ac:dyDescent="0.2">
      <c r="A2714" s="122">
        <v>24</v>
      </c>
      <c r="B2714" s="125" t="s">
        <v>10374</v>
      </c>
      <c r="C2714" s="110">
        <v>23</v>
      </c>
      <c r="D2714" s="111"/>
      <c r="E2714" s="147" t="s">
        <v>10375</v>
      </c>
      <c r="F2714" s="25"/>
      <c r="G2714" s="25">
        <v>1000000</v>
      </c>
      <c r="I2714" s="39"/>
      <c r="J2714" s="39"/>
      <c r="K2714" s="39"/>
      <c r="L2714" s="39"/>
      <c r="M2714" s="39"/>
      <c r="N2714" s="39"/>
      <c r="O2714" s="39"/>
      <c r="P2714" s="39"/>
      <c r="Q2714" s="39"/>
      <c r="R2714" s="39"/>
      <c r="S2714" s="39"/>
    </row>
    <row r="2715" spans="1:19" s="49" customFormat="1" ht="15.75" x14ac:dyDescent="0.2">
      <c r="A2715" s="122">
        <v>25</v>
      </c>
      <c r="B2715" s="125" t="s">
        <v>10376</v>
      </c>
      <c r="C2715" s="110">
        <v>25</v>
      </c>
      <c r="D2715" s="111"/>
      <c r="E2715" s="147" t="s">
        <v>10377</v>
      </c>
      <c r="F2715" s="25"/>
      <c r="G2715" s="25">
        <v>17000000</v>
      </c>
      <c r="I2715" s="39"/>
      <c r="J2715" s="39"/>
      <c r="K2715" s="39"/>
      <c r="L2715" s="39"/>
      <c r="M2715" s="39"/>
      <c r="N2715" s="39"/>
      <c r="O2715" s="39"/>
      <c r="P2715" s="39"/>
      <c r="Q2715" s="39"/>
      <c r="R2715" s="39"/>
      <c r="S2715" s="39"/>
    </row>
    <row r="2716" spans="1:19" s="49" customFormat="1" ht="15.75" x14ac:dyDescent="0.2">
      <c r="A2716" s="122">
        <v>26</v>
      </c>
      <c r="B2716" s="125" t="s">
        <v>10378</v>
      </c>
      <c r="C2716" s="110">
        <v>28</v>
      </c>
      <c r="D2716" s="111"/>
      <c r="E2716" s="147" t="s">
        <v>10379</v>
      </c>
      <c r="F2716" s="25"/>
      <c r="G2716" s="25">
        <v>1000000</v>
      </c>
      <c r="I2716" s="39"/>
      <c r="J2716" s="39"/>
      <c r="K2716" s="39"/>
      <c r="L2716" s="39"/>
      <c r="M2716" s="39"/>
      <c r="N2716" s="39"/>
      <c r="O2716" s="39"/>
      <c r="P2716" s="39"/>
      <c r="Q2716" s="39"/>
      <c r="R2716" s="39"/>
      <c r="S2716" s="39"/>
    </row>
    <row r="2717" spans="1:19" s="49" customFormat="1" ht="15.75" x14ac:dyDescent="0.2">
      <c r="A2717" s="122">
        <v>27</v>
      </c>
      <c r="B2717" s="125" t="s">
        <v>10380</v>
      </c>
      <c r="C2717" s="110">
        <v>28</v>
      </c>
      <c r="D2717" s="111"/>
      <c r="E2717" s="147" t="s">
        <v>10381</v>
      </c>
      <c r="F2717" s="25"/>
      <c r="G2717" s="25">
        <v>2000000</v>
      </c>
      <c r="I2717" s="39"/>
      <c r="J2717" s="39"/>
      <c r="K2717" s="39"/>
      <c r="L2717" s="39"/>
      <c r="M2717" s="39"/>
      <c r="N2717" s="39"/>
      <c r="O2717" s="39"/>
      <c r="P2717" s="39"/>
      <c r="Q2717" s="39"/>
      <c r="R2717" s="39"/>
      <c r="S2717" s="39"/>
    </row>
    <row r="2718" spans="1:19" s="49" customFormat="1" ht="15.75" x14ac:dyDescent="0.2">
      <c r="A2718" s="122">
        <v>28</v>
      </c>
      <c r="B2718" s="125" t="s">
        <v>10382</v>
      </c>
      <c r="C2718" s="110">
        <v>32</v>
      </c>
      <c r="D2718" s="111"/>
      <c r="E2718" s="147" t="s">
        <v>10383</v>
      </c>
      <c r="F2718" s="25"/>
      <c r="G2718" s="25">
        <v>1000000</v>
      </c>
      <c r="I2718" s="39"/>
      <c r="J2718" s="39"/>
      <c r="K2718" s="39"/>
      <c r="L2718" s="39"/>
      <c r="M2718" s="39"/>
      <c r="N2718" s="39"/>
      <c r="O2718" s="39"/>
      <c r="P2718" s="39"/>
      <c r="Q2718" s="39"/>
      <c r="R2718" s="39"/>
      <c r="S2718" s="39"/>
    </row>
    <row r="2719" spans="1:19" s="49" customFormat="1" ht="15.75" x14ac:dyDescent="0.2">
      <c r="A2719" s="122">
        <v>29</v>
      </c>
      <c r="B2719" s="125" t="s">
        <v>10384</v>
      </c>
      <c r="C2719" s="110">
        <v>35</v>
      </c>
      <c r="D2719" s="111"/>
      <c r="E2719" s="147" t="s">
        <v>10385</v>
      </c>
      <c r="F2719" s="25"/>
      <c r="G2719" s="25">
        <v>500000</v>
      </c>
      <c r="I2719" s="39"/>
      <c r="J2719" s="39"/>
      <c r="K2719" s="39"/>
      <c r="L2719" s="39"/>
      <c r="M2719" s="39"/>
      <c r="N2719" s="39"/>
      <c r="O2719" s="39"/>
      <c r="P2719" s="39"/>
      <c r="Q2719" s="39"/>
      <c r="R2719" s="39"/>
      <c r="S2719" s="39"/>
    </row>
    <row r="2720" spans="1:19" s="49" customFormat="1" ht="15.75" x14ac:dyDescent="0.2">
      <c r="A2720" s="122">
        <v>30</v>
      </c>
      <c r="B2720" s="125" t="s">
        <v>10386</v>
      </c>
      <c r="C2720" s="110">
        <v>36</v>
      </c>
      <c r="D2720" s="111"/>
      <c r="E2720" s="147" t="s">
        <v>10387</v>
      </c>
      <c r="F2720" s="25"/>
      <c r="G2720" s="25">
        <v>1500000</v>
      </c>
      <c r="I2720" s="39"/>
      <c r="J2720" s="39"/>
      <c r="K2720" s="39"/>
      <c r="L2720" s="39"/>
      <c r="M2720" s="39"/>
      <c r="N2720" s="39"/>
      <c r="O2720" s="39"/>
      <c r="P2720" s="39"/>
      <c r="Q2720" s="39"/>
      <c r="R2720" s="39"/>
      <c r="S2720" s="39"/>
    </row>
    <row r="2721" spans="1:19" s="49" customFormat="1" ht="15.75" x14ac:dyDescent="0.2">
      <c r="A2721" s="122">
        <v>31</v>
      </c>
      <c r="B2721" s="125" t="s">
        <v>10388</v>
      </c>
      <c r="C2721" s="110">
        <v>36</v>
      </c>
      <c r="D2721" s="111"/>
      <c r="E2721" s="147" t="s">
        <v>10389</v>
      </c>
      <c r="F2721" s="25"/>
      <c r="G2721" s="25">
        <v>2500000</v>
      </c>
      <c r="I2721" s="39"/>
      <c r="J2721" s="39"/>
      <c r="K2721" s="39"/>
      <c r="L2721" s="39"/>
      <c r="M2721" s="39"/>
      <c r="N2721" s="39"/>
      <c r="O2721" s="39"/>
      <c r="P2721" s="39"/>
      <c r="Q2721" s="39"/>
      <c r="R2721" s="39"/>
      <c r="S2721" s="39"/>
    </row>
    <row r="2722" spans="1:19" s="49" customFormat="1" ht="15.75" x14ac:dyDescent="0.2">
      <c r="A2722" s="122">
        <v>32</v>
      </c>
      <c r="B2722" s="125" t="s">
        <v>10390</v>
      </c>
      <c r="C2722" s="110">
        <v>37</v>
      </c>
      <c r="D2722" s="111"/>
      <c r="E2722" s="147" t="s">
        <v>10391</v>
      </c>
      <c r="F2722" s="25"/>
      <c r="G2722" s="25">
        <v>1000000</v>
      </c>
      <c r="I2722" s="39"/>
      <c r="J2722" s="39"/>
      <c r="K2722" s="39"/>
      <c r="L2722" s="39"/>
      <c r="M2722" s="39"/>
      <c r="N2722" s="39"/>
      <c r="O2722" s="39"/>
      <c r="P2722" s="39"/>
      <c r="Q2722" s="39"/>
      <c r="R2722" s="39"/>
      <c r="S2722" s="39"/>
    </row>
    <row r="2723" spans="1:19" s="49" customFormat="1" ht="15.75" x14ac:dyDescent="0.2">
      <c r="A2723" s="122">
        <v>33</v>
      </c>
      <c r="B2723" s="125" t="s">
        <v>10392</v>
      </c>
      <c r="C2723" s="110">
        <v>37</v>
      </c>
      <c r="D2723" s="111"/>
      <c r="E2723" s="147" t="s">
        <v>10393</v>
      </c>
      <c r="F2723" s="25"/>
      <c r="G2723" s="25">
        <v>2500000</v>
      </c>
      <c r="I2723" s="39"/>
      <c r="J2723" s="39"/>
      <c r="K2723" s="39"/>
      <c r="L2723" s="39"/>
      <c r="M2723" s="39"/>
      <c r="N2723" s="39"/>
      <c r="O2723" s="39"/>
      <c r="P2723" s="39"/>
      <c r="Q2723" s="39"/>
      <c r="R2723" s="39"/>
      <c r="S2723" s="39"/>
    </row>
    <row r="2724" spans="1:19" s="49" customFormat="1" ht="15.75" x14ac:dyDescent="0.2">
      <c r="A2724" s="122">
        <v>34</v>
      </c>
      <c r="B2724" s="125" t="s">
        <v>10394</v>
      </c>
      <c r="C2724" s="110">
        <v>38</v>
      </c>
      <c r="D2724" s="111"/>
      <c r="E2724" s="147" t="s">
        <v>10395</v>
      </c>
      <c r="F2724" s="25"/>
      <c r="G2724" s="25">
        <v>1000000</v>
      </c>
      <c r="I2724" s="39"/>
      <c r="J2724" s="39"/>
      <c r="K2724" s="39"/>
      <c r="L2724" s="39"/>
      <c r="M2724" s="39"/>
      <c r="N2724" s="39"/>
      <c r="O2724" s="39"/>
      <c r="P2724" s="39"/>
      <c r="Q2724" s="39"/>
      <c r="R2724" s="39"/>
      <c r="S2724" s="39"/>
    </row>
    <row r="2725" spans="1:19" s="49" customFormat="1" ht="15.75" x14ac:dyDescent="0.2">
      <c r="A2725" s="122">
        <v>35</v>
      </c>
      <c r="B2725" s="125" t="s">
        <v>10396</v>
      </c>
      <c r="C2725" s="110">
        <v>40</v>
      </c>
      <c r="D2725" s="111"/>
      <c r="E2725" s="147" t="s">
        <v>10397</v>
      </c>
      <c r="F2725" s="25"/>
      <c r="G2725" s="25">
        <v>1000000</v>
      </c>
      <c r="I2725" s="39"/>
      <c r="J2725" s="39"/>
      <c r="K2725" s="39"/>
      <c r="L2725" s="39"/>
      <c r="M2725" s="39"/>
      <c r="N2725" s="39"/>
      <c r="O2725" s="39"/>
      <c r="P2725" s="39"/>
      <c r="Q2725" s="39"/>
      <c r="R2725" s="39"/>
      <c r="S2725" s="39"/>
    </row>
    <row r="2726" spans="1:19" s="49" customFormat="1" ht="15.75" x14ac:dyDescent="0.2">
      <c r="A2726" s="122">
        <v>36</v>
      </c>
      <c r="B2726" s="125" t="s">
        <v>10398</v>
      </c>
      <c r="C2726" s="110">
        <v>41</v>
      </c>
      <c r="D2726" s="111"/>
      <c r="E2726" s="147" t="s">
        <v>10399</v>
      </c>
      <c r="F2726" s="25"/>
      <c r="G2726" s="25">
        <v>2000000</v>
      </c>
      <c r="I2726" s="39"/>
      <c r="J2726" s="39"/>
      <c r="K2726" s="39"/>
      <c r="L2726" s="39"/>
      <c r="M2726" s="39"/>
      <c r="N2726" s="39"/>
      <c r="O2726" s="39"/>
      <c r="P2726" s="39"/>
      <c r="Q2726" s="39"/>
      <c r="R2726" s="39"/>
      <c r="S2726" s="39"/>
    </row>
    <row r="2727" spans="1:19" s="49" customFormat="1" ht="15.75" x14ac:dyDescent="0.2">
      <c r="A2727" s="122">
        <v>37</v>
      </c>
      <c r="B2727" s="125" t="s">
        <v>10400</v>
      </c>
      <c r="C2727" s="110">
        <v>41</v>
      </c>
      <c r="D2727" s="111"/>
      <c r="E2727" s="147" t="s">
        <v>10401</v>
      </c>
      <c r="F2727" s="25"/>
      <c r="G2727" s="25">
        <v>2000000</v>
      </c>
      <c r="I2727" s="39"/>
      <c r="J2727" s="39"/>
      <c r="K2727" s="39"/>
      <c r="L2727" s="39"/>
      <c r="M2727" s="39"/>
      <c r="N2727" s="39"/>
      <c r="O2727" s="39"/>
      <c r="P2727" s="39"/>
      <c r="Q2727" s="39"/>
      <c r="R2727" s="39"/>
      <c r="S2727" s="39"/>
    </row>
    <row r="2728" spans="1:19" s="49" customFormat="1" ht="15.75" x14ac:dyDescent="0.2">
      <c r="A2728" s="122">
        <v>38</v>
      </c>
      <c r="B2728" s="125" t="s">
        <v>10402</v>
      </c>
      <c r="C2728" s="110">
        <v>44</v>
      </c>
      <c r="D2728" s="111"/>
      <c r="E2728" s="147" t="s">
        <v>10403</v>
      </c>
      <c r="F2728" s="25"/>
      <c r="G2728" s="25">
        <v>15000000</v>
      </c>
      <c r="I2728" s="39"/>
      <c r="J2728" s="39"/>
      <c r="K2728" s="39"/>
      <c r="L2728" s="39"/>
      <c r="M2728" s="39"/>
      <c r="N2728" s="39"/>
      <c r="O2728" s="39"/>
      <c r="P2728" s="39"/>
      <c r="Q2728" s="39"/>
      <c r="R2728" s="39"/>
      <c r="S2728" s="39"/>
    </row>
    <row r="2729" spans="1:19" s="49" customFormat="1" ht="15.75" x14ac:dyDescent="0.2">
      <c r="A2729" s="122">
        <v>39</v>
      </c>
      <c r="B2729" s="125" t="s">
        <v>10404</v>
      </c>
      <c r="C2729" s="110">
        <v>44</v>
      </c>
      <c r="D2729" s="111"/>
      <c r="E2729" s="147" t="s">
        <v>10405</v>
      </c>
      <c r="F2729" s="25"/>
      <c r="G2729" s="25">
        <v>5000000</v>
      </c>
      <c r="I2729" s="39"/>
      <c r="J2729" s="39"/>
      <c r="K2729" s="39"/>
      <c r="L2729" s="39"/>
      <c r="M2729" s="39"/>
      <c r="N2729" s="39"/>
      <c r="O2729" s="39"/>
      <c r="P2729" s="39"/>
      <c r="Q2729" s="39"/>
      <c r="R2729" s="39"/>
      <c r="S2729" s="39"/>
    </row>
    <row r="2730" spans="1:19" s="49" customFormat="1" ht="15.75" x14ac:dyDescent="0.2">
      <c r="A2730" s="122">
        <v>40</v>
      </c>
      <c r="B2730" s="125" t="s">
        <v>10406</v>
      </c>
      <c r="C2730" s="110">
        <v>47</v>
      </c>
      <c r="D2730" s="111"/>
      <c r="E2730" s="147" t="s">
        <v>10407</v>
      </c>
      <c r="F2730" s="25"/>
      <c r="G2730" s="25">
        <v>1000000</v>
      </c>
      <c r="I2730" s="39"/>
      <c r="J2730" s="39"/>
      <c r="K2730" s="39"/>
      <c r="L2730" s="39"/>
      <c r="M2730" s="39"/>
      <c r="N2730" s="39"/>
      <c r="O2730" s="39"/>
      <c r="P2730" s="39"/>
      <c r="Q2730" s="39"/>
      <c r="R2730" s="39"/>
      <c r="S2730" s="39"/>
    </row>
    <row r="2731" spans="1:19" s="49" customFormat="1" ht="15.75" x14ac:dyDescent="0.2">
      <c r="A2731" s="122">
        <v>41</v>
      </c>
      <c r="B2731" s="125" t="s">
        <v>10408</v>
      </c>
      <c r="C2731" s="110">
        <v>48</v>
      </c>
      <c r="D2731" s="111"/>
      <c r="E2731" s="147" t="s">
        <v>10409</v>
      </c>
      <c r="F2731" s="25"/>
      <c r="G2731" s="25">
        <v>1000000</v>
      </c>
      <c r="I2731" s="39"/>
      <c r="J2731" s="39"/>
      <c r="K2731" s="39"/>
      <c r="L2731" s="39"/>
      <c r="M2731" s="39"/>
      <c r="N2731" s="39"/>
      <c r="O2731" s="39"/>
      <c r="P2731" s="39"/>
      <c r="Q2731" s="39"/>
      <c r="R2731" s="39"/>
      <c r="S2731" s="39"/>
    </row>
    <row r="2732" spans="1:19" s="49" customFormat="1" ht="15.75" x14ac:dyDescent="0.2">
      <c r="A2732" s="122">
        <v>42</v>
      </c>
      <c r="B2732" s="125" t="s">
        <v>10410</v>
      </c>
      <c r="C2732" s="110">
        <v>49</v>
      </c>
      <c r="D2732" s="111"/>
      <c r="E2732" s="147" t="s">
        <v>10411</v>
      </c>
      <c r="F2732" s="25"/>
      <c r="G2732" s="25">
        <v>2000000</v>
      </c>
      <c r="I2732" s="39"/>
      <c r="J2732" s="39"/>
      <c r="K2732" s="39"/>
      <c r="L2732" s="39"/>
      <c r="M2732" s="39"/>
      <c r="N2732" s="39"/>
      <c r="O2732" s="39"/>
      <c r="P2732" s="39"/>
      <c r="Q2732" s="39"/>
      <c r="R2732" s="39"/>
      <c r="S2732" s="39"/>
    </row>
    <row r="2733" spans="1:19" s="49" customFormat="1" ht="15.75" x14ac:dyDescent="0.2">
      <c r="A2733" s="122">
        <v>43</v>
      </c>
      <c r="B2733" s="125" t="s">
        <v>10412</v>
      </c>
      <c r="C2733" s="110">
        <v>53</v>
      </c>
      <c r="D2733" s="111"/>
      <c r="E2733" s="147" t="s">
        <v>10413</v>
      </c>
      <c r="F2733" s="25"/>
      <c r="G2733" s="25">
        <v>1000000</v>
      </c>
      <c r="I2733" s="39"/>
      <c r="J2733" s="39"/>
      <c r="K2733" s="39"/>
      <c r="L2733" s="39"/>
      <c r="M2733" s="39"/>
      <c r="N2733" s="39"/>
      <c r="O2733" s="39"/>
      <c r="P2733" s="39"/>
      <c r="Q2733" s="39"/>
      <c r="R2733" s="39"/>
      <c r="S2733" s="39"/>
    </row>
    <row r="2734" spans="1:19" s="49" customFormat="1" ht="15.75" x14ac:dyDescent="0.2">
      <c r="A2734" s="122">
        <v>44</v>
      </c>
      <c r="B2734" s="125" t="s">
        <v>10414</v>
      </c>
      <c r="C2734" s="110">
        <v>53</v>
      </c>
      <c r="D2734" s="111"/>
      <c r="E2734" s="147" t="s">
        <v>10415</v>
      </c>
      <c r="F2734" s="25"/>
      <c r="G2734" s="25">
        <v>3000000</v>
      </c>
      <c r="I2734" s="39"/>
      <c r="J2734" s="39"/>
      <c r="K2734" s="39"/>
      <c r="L2734" s="39"/>
      <c r="M2734" s="39"/>
      <c r="N2734" s="39"/>
      <c r="O2734" s="39"/>
      <c r="P2734" s="39"/>
      <c r="Q2734" s="39"/>
      <c r="R2734" s="39"/>
      <c r="S2734" s="39"/>
    </row>
    <row r="2735" spans="1:19" s="49" customFormat="1" ht="31.5" x14ac:dyDescent="0.2">
      <c r="A2735" s="122">
        <v>45</v>
      </c>
      <c r="B2735" s="125" t="s">
        <v>10416</v>
      </c>
      <c r="C2735" s="110">
        <v>56</v>
      </c>
      <c r="D2735" s="111"/>
      <c r="E2735" s="148" t="s">
        <v>10417</v>
      </c>
      <c r="F2735" s="25"/>
      <c r="G2735" s="25">
        <v>3000000</v>
      </c>
      <c r="I2735" s="39"/>
      <c r="J2735" s="39"/>
      <c r="K2735" s="39"/>
      <c r="L2735" s="39"/>
      <c r="M2735" s="39"/>
      <c r="N2735" s="39"/>
      <c r="O2735" s="39"/>
      <c r="P2735" s="39"/>
      <c r="Q2735" s="39"/>
      <c r="R2735" s="39"/>
      <c r="S2735" s="39"/>
    </row>
    <row r="2736" spans="1:19" s="49" customFormat="1" ht="15.75" x14ac:dyDescent="0.2">
      <c r="A2736" s="122">
        <v>46</v>
      </c>
      <c r="B2736" s="125" t="s">
        <v>10418</v>
      </c>
      <c r="C2736" s="110">
        <v>57</v>
      </c>
      <c r="D2736" s="111"/>
      <c r="E2736" s="147" t="s">
        <v>10419</v>
      </c>
      <c r="F2736" s="25"/>
      <c r="G2736" s="25">
        <v>2000000</v>
      </c>
      <c r="I2736" s="39"/>
      <c r="J2736" s="39"/>
      <c r="K2736" s="39"/>
      <c r="L2736" s="39"/>
      <c r="M2736" s="39"/>
      <c r="N2736" s="39"/>
      <c r="O2736" s="39"/>
      <c r="P2736" s="39"/>
      <c r="Q2736" s="39"/>
      <c r="R2736" s="39"/>
      <c r="S2736" s="39"/>
    </row>
    <row r="2737" spans="1:19" s="49" customFormat="1" ht="15.75" x14ac:dyDescent="0.2">
      <c r="A2737" s="122">
        <v>47</v>
      </c>
      <c r="B2737" s="125" t="s">
        <v>10420</v>
      </c>
      <c r="C2737" s="110">
        <v>57</v>
      </c>
      <c r="D2737" s="111"/>
      <c r="E2737" s="147" t="s">
        <v>10421</v>
      </c>
      <c r="F2737" s="25"/>
      <c r="G2737" s="25">
        <v>1000000</v>
      </c>
      <c r="I2737" s="39"/>
      <c r="J2737" s="39"/>
      <c r="K2737" s="39"/>
      <c r="L2737" s="39"/>
      <c r="M2737" s="39"/>
      <c r="N2737" s="39"/>
      <c r="O2737" s="39"/>
      <c r="P2737" s="39"/>
      <c r="Q2737" s="39"/>
      <c r="R2737" s="39"/>
      <c r="S2737" s="39"/>
    </row>
    <row r="2738" spans="1:19" s="49" customFormat="1" ht="15.75" x14ac:dyDescent="0.2">
      <c r="A2738" s="122">
        <v>48</v>
      </c>
      <c r="B2738" s="125" t="s">
        <v>10422</v>
      </c>
      <c r="C2738" s="110">
        <v>59</v>
      </c>
      <c r="D2738" s="111"/>
      <c r="E2738" s="147" t="s">
        <v>10423</v>
      </c>
      <c r="F2738" s="25"/>
      <c r="G2738" s="25">
        <v>1000000</v>
      </c>
      <c r="I2738" s="39"/>
      <c r="J2738" s="39"/>
      <c r="K2738" s="39"/>
      <c r="L2738" s="39"/>
      <c r="M2738" s="39"/>
      <c r="N2738" s="39"/>
      <c r="O2738" s="39"/>
      <c r="P2738" s="39"/>
      <c r="Q2738" s="39"/>
      <c r="R2738" s="39"/>
      <c r="S2738" s="39"/>
    </row>
    <row r="2739" spans="1:19" s="49" customFormat="1" ht="15.75" x14ac:dyDescent="0.2">
      <c r="A2739" s="122">
        <v>49</v>
      </c>
      <c r="B2739" s="125" t="s">
        <v>10424</v>
      </c>
      <c r="C2739" s="110">
        <v>64</v>
      </c>
      <c r="D2739" s="111"/>
      <c r="E2739" s="147" t="s">
        <v>10425</v>
      </c>
      <c r="F2739" s="25"/>
      <c r="G2739" s="25">
        <v>1000000</v>
      </c>
      <c r="I2739" s="39"/>
      <c r="J2739" s="39"/>
      <c r="K2739" s="39"/>
      <c r="L2739" s="39"/>
      <c r="M2739" s="39"/>
      <c r="N2739" s="39"/>
      <c r="O2739" s="39"/>
      <c r="P2739" s="39"/>
      <c r="Q2739" s="39"/>
      <c r="R2739" s="39"/>
      <c r="S2739" s="39"/>
    </row>
    <row r="2740" spans="1:19" s="49" customFormat="1" ht="15.75" x14ac:dyDescent="0.2">
      <c r="A2740" s="122">
        <v>50</v>
      </c>
      <c r="B2740" s="125" t="s">
        <v>10426</v>
      </c>
      <c r="C2740" s="110">
        <v>66</v>
      </c>
      <c r="D2740" s="111"/>
      <c r="E2740" s="147" t="s">
        <v>10427</v>
      </c>
      <c r="F2740" s="25"/>
      <c r="G2740" s="25">
        <v>1000000</v>
      </c>
      <c r="I2740" s="39"/>
      <c r="J2740" s="39"/>
      <c r="K2740" s="39"/>
      <c r="L2740" s="39"/>
      <c r="M2740" s="39"/>
      <c r="N2740" s="39"/>
      <c r="O2740" s="39"/>
      <c r="P2740" s="39"/>
      <c r="Q2740" s="39"/>
      <c r="R2740" s="39"/>
      <c r="S2740" s="39"/>
    </row>
    <row r="2741" spans="1:19" s="49" customFormat="1" ht="15.75" x14ac:dyDescent="0.2">
      <c r="A2741" s="122">
        <v>51</v>
      </c>
      <c r="B2741" s="125" t="s">
        <v>10428</v>
      </c>
      <c r="C2741" s="110">
        <v>69</v>
      </c>
      <c r="D2741" s="111"/>
      <c r="E2741" s="147" t="s">
        <v>10429</v>
      </c>
      <c r="F2741" s="25"/>
      <c r="G2741" s="25">
        <v>1000000</v>
      </c>
      <c r="I2741" s="39"/>
      <c r="J2741" s="39"/>
      <c r="K2741" s="39"/>
      <c r="L2741" s="39"/>
      <c r="M2741" s="39"/>
      <c r="N2741" s="39"/>
      <c r="O2741" s="39"/>
      <c r="P2741" s="39"/>
      <c r="Q2741" s="39"/>
      <c r="R2741" s="39"/>
      <c r="S2741" s="39"/>
    </row>
    <row r="2742" spans="1:19" s="49" customFormat="1" ht="31.5" x14ac:dyDescent="0.2">
      <c r="A2742" s="122">
        <v>52</v>
      </c>
      <c r="B2742" s="125" t="s">
        <v>10430</v>
      </c>
      <c r="C2742" s="110">
        <v>75</v>
      </c>
      <c r="D2742" s="111"/>
      <c r="E2742" s="148" t="s">
        <v>10431</v>
      </c>
      <c r="F2742" s="25"/>
      <c r="G2742" s="25">
        <v>1500000</v>
      </c>
      <c r="I2742" s="39"/>
      <c r="J2742" s="39"/>
      <c r="K2742" s="39"/>
      <c r="L2742" s="39"/>
      <c r="M2742" s="39"/>
      <c r="N2742" s="39"/>
      <c r="O2742" s="39"/>
      <c r="P2742" s="39"/>
      <c r="Q2742" s="39"/>
      <c r="R2742" s="39"/>
      <c r="S2742" s="39"/>
    </row>
    <row r="2743" spans="1:19" ht="15.75" x14ac:dyDescent="0.2">
      <c r="A2743" s="122">
        <v>53</v>
      </c>
      <c r="B2743" s="125" t="s">
        <v>10432</v>
      </c>
      <c r="C2743" s="110">
        <v>9</v>
      </c>
      <c r="E2743" s="147" t="s">
        <v>10433</v>
      </c>
      <c r="F2743" s="25"/>
      <c r="G2743" s="25">
        <v>2500000</v>
      </c>
    </row>
    <row r="2744" spans="1:19" ht="15.75" x14ac:dyDescent="0.2">
      <c r="A2744" s="122">
        <v>54</v>
      </c>
      <c r="B2744" s="125" t="s">
        <v>10434</v>
      </c>
      <c r="C2744" s="110">
        <v>65</v>
      </c>
      <c r="E2744" s="147" t="s">
        <v>10435</v>
      </c>
      <c r="F2744" s="25"/>
      <c r="G2744" s="25">
        <v>2500000</v>
      </c>
    </row>
    <row r="2745" spans="1:19" ht="15.75" x14ac:dyDescent="0.2">
      <c r="A2745" s="122">
        <v>55</v>
      </c>
      <c r="B2745" s="125" t="s">
        <v>10436</v>
      </c>
      <c r="C2745" s="110">
        <v>65</v>
      </c>
      <c r="E2745" s="147" t="s">
        <v>10437</v>
      </c>
      <c r="F2745" s="25"/>
      <c r="G2745" s="25">
        <v>2000000</v>
      </c>
    </row>
    <row r="2746" spans="1:19" ht="11.25" customHeight="1" x14ac:dyDescent="0.2">
      <c r="A2746" s="124"/>
      <c r="E2746" s="133"/>
      <c r="F2746" s="28"/>
      <c r="G2746" s="28"/>
    </row>
    <row r="2747" spans="1:19" ht="15.75" x14ac:dyDescent="0.2">
      <c r="A2747" s="127"/>
      <c r="B2747" s="128"/>
      <c r="C2747" s="128"/>
      <c r="D2747" s="129"/>
      <c r="E2747" s="139" t="s">
        <v>10438</v>
      </c>
      <c r="F2747" s="131">
        <v>0</v>
      </c>
      <c r="G2747" s="131">
        <v>126500000</v>
      </c>
    </row>
    <row r="2748" spans="1:19" ht="11.25" customHeight="1" x14ac:dyDescent="0.2">
      <c r="A2748" s="124"/>
      <c r="E2748" s="133"/>
      <c r="F2748" s="28"/>
      <c r="G2748" s="28"/>
    </row>
    <row r="2749" spans="1:19" ht="11.25" customHeight="1" x14ac:dyDescent="0.2">
      <c r="A2749" s="28"/>
      <c r="E2749" s="133"/>
      <c r="F2749" s="28"/>
      <c r="G2749" s="28"/>
    </row>
    <row r="2750" spans="1:19" ht="15.75" customHeight="1" x14ac:dyDescent="0.2">
      <c r="A2750" s="113" t="s">
        <v>10439</v>
      </c>
      <c r="B2750" s="114"/>
      <c r="C2750" s="114"/>
      <c r="D2750" s="115"/>
      <c r="E2750" s="134"/>
      <c r="F2750" s="116"/>
      <c r="G2750" s="116"/>
    </row>
    <row r="2751" spans="1:19" ht="15.75" customHeight="1" x14ac:dyDescent="0.2">
      <c r="A2751" s="117" t="s">
        <v>2912</v>
      </c>
      <c r="E2751" s="133"/>
      <c r="F2751" s="28"/>
      <c r="G2751" s="28"/>
    </row>
    <row r="2752" spans="1:19" s="100" customFormat="1" ht="11.25" customHeight="1" x14ac:dyDescent="0.2">
      <c r="A2752" s="118" t="s">
        <v>10440</v>
      </c>
      <c r="B2752" s="119"/>
      <c r="C2752" s="119"/>
      <c r="D2752" s="120"/>
      <c r="E2752" s="135"/>
      <c r="F2752" s="121"/>
      <c r="G2752" s="121"/>
      <c r="H2752" s="49"/>
    </row>
    <row r="2753" spans="1:7" ht="11.25" customHeight="1" x14ac:dyDescent="0.2">
      <c r="A2753" s="28"/>
      <c r="E2753" s="133"/>
      <c r="F2753" s="28"/>
      <c r="G2753" s="28"/>
    </row>
    <row r="2754" spans="1:7" ht="15.75" customHeight="1" x14ac:dyDescent="0.2">
      <c r="A2754" s="122" t="s">
        <v>4367</v>
      </c>
      <c r="B2754" s="110" t="s">
        <v>637</v>
      </c>
      <c r="C2754" s="110" t="s">
        <v>4368</v>
      </c>
      <c r="E2754" s="136" t="s">
        <v>3529</v>
      </c>
      <c r="F2754" s="123" t="s">
        <v>2872</v>
      </c>
      <c r="G2754" s="123" t="s">
        <v>2879</v>
      </c>
    </row>
    <row r="2755" spans="1:7" ht="11.25" customHeight="1" x14ac:dyDescent="0.2">
      <c r="A2755" s="124"/>
      <c r="E2755" s="133"/>
      <c r="F2755" s="28"/>
      <c r="G2755" s="28"/>
    </row>
    <row r="2756" spans="1:7" ht="15.75" x14ac:dyDescent="0.2">
      <c r="A2756" s="122"/>
      <c r="B2756" s="125"/>
      <c r="E2756" s="132" t="s">
        <v>4369</v>
      </c>
      <c r="F2756" s="25"/>
      <c r="G2756" s="25"/>
    </row>
    <row r="2757" spans="1:7" ht="31.5" x14ac:dyDescent="0.2">
      <c r="A2757" s="122">
        <v>1</v>
      </c>
      <c r="B2757" s="125" t="s">
        <v>10441</v>
      </c>
      <c r="E2757" s="126" t="s">
        <v>10442</v>
      </c>
      <c r="F2757" s="25"/>
      <c r="G2757" s="57">
        <v>2100000</v>
      </c>
    </row>
    <row r="2758" spans="1:7" ht="15.75" x14ac:dyDescent="0.2">
      <c r="A2758" s="122">
        <v>2</v>
      </c>
      <c r="B2758" s="125" t="s">
        <v>10443</v>
      </c>
      <c r="E2758" s="138" t="s">
        <v>10444</v>
      </c>
      <c r="F2758" s="25"/>
      <c r="G2758" s="57">
        <v>700000</v>
      </c>
    </row>
    <row r="2759" spans="1:7" ht="15.75" x14ac:dyDescent="0.2">
      <c r="A2759" s="122">
        <v>3</v>
      </c>
      <c r="B2759" s="125" t="s">
        <v>10445</v>
      </c>
      <c r="E2759" s="138" t="s">
        <v>10446</v>
      </c>
      <c r="F2759" s="25"/>
      <c r="G2759" s="57">
        <v>1680000</v>
      </c>
    </row>
    <row r="2760" spans="1:7" ht="31.5" x14ac:dyDescent="0.2">
      <c r="A2760" s="122">
        <v>4</v>
      </c>
      <c r="B2760" s="125" t="s">
        <v>10447</v>
      </c>
      <c r="E2760" s="126" t="s">
        <v>10448</v>
      </c>
      <c r="F2760" s="25"/>
      <c r="G2760" s="57">
        <v>2100000</v>
      </c>
    </row>
    <row r="2761" spans="1:7" ht="31.5" x14ac:dyDescent="0.2">
      <c r="A2761" s="122">
        <v>5</v>
      </c>
      <c r="B2761" s="125" t="s">
        <v>10449</v>
      </c>
      <c r="E2761" s="126" t="s">
        <v>10450</v>
      </c>
      <c r="F2761" s="25"/>
      <c r="G2761" s="57">
        <v>3500000</v>
      </c>
    </row>
    <row r="2762" spans="1:7" ht="31.5" x14ac:dyDescent="0.2">
      <c r="A2762" s="122">
        <v>6</v>
      </c>
      <c r="B2762" s="125" t="s">
        <v>10451</v>
      </c>
      <c r="E2762" s="126" t="s">
        <v>10452</v>
      </c>
      <c r="F2762" s="25"/>
      <c r="G2762" s="57">
        <v>3360000</v>
      </c>
    </row>
    <row r="2763" spans="1:7" ht="15.75" x14ac:dyDescent="0.2">
      <c r="A2763" s="122">
        <v>7</v>
      </c>
      <c r="B2763" s="125" t="s">
        <v>10453</v>
      </c>
      <c r="E2763" s="138" t="s">
        <v>10454</v>
      </c>
      <c r="F2763" s="25"/>
      <c r="G2763" s="57">
        <v>700000</v>
      </c>
    </row>
    <row r="2764" spans="1:7" ht="15.75" x14ac:dyDescent="0.2">
      <c r="A2764" s="122">
        <v>8</v>
      </c>
      <c r="B2764" s="125" t="s">
        <v>10455</v>
      </c>
      <c r="E2764" s="138" t="s">
        <v>2908</v>
      </c>
      <c r="F2764" s="25"/>
      <c r="G2764" s="57">
        <v>2100000</v>
      </c>
    </row>
    <row r="2765" spans="1:7" ht="11.25" customHeight="1" x14ac:dyDescent="0.2">
      <c r="A2765" s="124"/>
      <c r="E2765" s="133"/>
      <c r="F2765" s="28"/>
      <c r="G2765" s="28"/>
    </row>
    <row r="2766" spans="1:7" ht="15.75" customHeight="1" x14ac:dyDescent="0.2">
      <c r="A2766" s="127"/>
      <c r="B2766" s="128"/>
      <c r="C2766" s="128"/>
      <c r="D2766" s="129"/>
      <c r="E2766" s="139" t="s">
        <v>10456</v>
      </c>
      <c r="F2766" s="131">
        <v>0</v>
      </c>
      <c r="G2766" s="131">
        <v>16240000</v>
      </c>
    </row>
    <row r="2767" spans="1:7" ht="11.25" customHeight="1" x14ac:dyDescent="0.2">
      <c r="A2767" s="28"/>
      <c r="E2767" s="133"/>
      <c r="F2767" s="28"/>
      <c r="G2767" s="28"/>
    </row>
    <row r="2768" spans="1:7" ht="11.25" customHeight="1" x14ac:dyDescent="0.2">
      <c r="A2768" s="28"/>
      <c r="E2768" s="133"/>
      <c r="F2768" s="28"/>
      <c r="G2768" s="28"/>
    </row>
    <row r="2769" spans="1:8" ht="15.75" customHeight="1" x14ac:dyDescent="0.2">
      <c r="A2769" s="113" t="s">
        <v>10457</v>
      </c>
      <c r="B2769" s="114"/>
      <c r="C2769" s="114"/>
      <c r="D2769" s="115"/>
      <c r="E2769" s="134"/>
      <c r="F2769" s="116"/>
      <c r="G2769" s="116"/>
    </row>
    <row r="2770" spans="1:8" ht="15.75" customHeight="1" x14ac:dyDescent="0.2">
      <c r="A2770" s="117" t="s">
        <v>2912</v>
      </c>
      <c r="E2770" s="133"/>
      <c r="F2770" s="28"/>
      <c r="G2770" s="28"/>
    </row>
    <row r="2771" spans="1:8" s="100" customFormat="1" ht="11.25" customHeight="1" x14ac:dyDescent="0.2">
      <c r="A2771" s="118" t="s">
        <v>10458</v>
      </c>
      <c r="B2771" s="119"/>
      <c r="C2771" s="119"/>
      <c r="D2771" s="120"/>
      <c r="E2771" s="135"/>
      <c r="F2771" s="121"/>
      <c r="G2771" s="121"/>
      <c r="H2771" s="49"/>
    </row>
    <row r="2772" spans="1:8" ht="11.25" customHeight="1" x14ac:dyDescent="0.2">
      <c r="A2772" s="28"/>
      <c r="E2772" s="133"/>
      <c r="F2772" s="28"/>
      <c r="G2772" s="28"/>
    </row>
    <row r="2773" spans="1:8" ht="15.75" customHeight="1" x14ac:dyDescent="0.2">
      <c r="A2773" s="122" t="s">
        <v>4367</v>
      </c>
      <c r="B2773" s="110" t="s">
        <v>637</v>
      </c>
      <c r="C2773" s="110" t="s">
        <v>4368</v>
      </c>
      <c r="E2773" s="136" t="s">
        <v>3529</v>
      </c>
      <c r="F2773" s="123" t="s">
        <v>2872</v>
      </c>
      <c r="G2773" s="123" t="s">
        <v>2879</v>
      </c>
    </row>
    <row r="2774" spans="1:8" ht="11.25" customHeight="1" x14ac:dyDescent="0.2">
      <c r="A2774" s="124"/>
      <c r="E2774" s="133"/>
      <c r="F2774" s="28"/>
      <c r="G2774" s="28"/>
    </row>
    <row r="2775" spans="1:8" ht="31.5" x14ac:dyDescent="0.2">
      <c r="A2775" s="122">
        <v>1</v>
      </c>
      <c r="B2775" s="125" t="s">
        <v>10459</v>
      </c>
      <c r="C2775" s="110">
        <v>31</v>
      </c>
      <c r="E2775" s="126" t="s">
        <v>10460</v>
      </c>
      <c r="F2775" s="25"/>
      <c r="G2775" s="25">
        <v>5000000</v>
      </c>
    </row>
    <row r="2776" spans="1:8" ht="15.75" x14ac:dyDescent="0.2">
      <c r="A2776" s="122">
        <v>2</v>
      </c>
      <c r="B2776" s="125" t="s">
        <v>10461</v>
      </c>
      <c r="C2776" s="110">
        <v>63</v>
      </c>
      <c r="E2776" s="138" t="s">
        <v>10462</v>
      </c>
      <c r="F2776" s="25"/>
      <c r="G2776" s="25">
        <v>2000000</v>
      </c>
    </row>
    <row r="2777" spans="1:8" ht="15.75" x14ac:dyDescent="0.2">
      <c r="A2777" s="122">
        <v>3</v>
      </c>
      <c r="B2777" s="125" t="s">
        <v>10463</v>
      </c>
      <c r="C2777" s="110">
        <v>67</v>
      </c>
      <c r="E2777" s="138" t="s">
        <v>10464</v>
      </c>
      <c r="F2777" s="25"/>
      <c r="G2777" s="25">
        <v>100000000</v>
      </c>
    </row>
    <row r="2778" spans="1:8" ht="15.75" x14ac:dyDescent="0.2">
      <c r="A2778" s="122">
        <v>4</v>
      </c>
      <c r="B2778" s="125" t="s">
        <v>10465</v>
      </c>
      <c r="C2778" s="110">
        <v>76</v>
      </c>
      <c r="E2778" s="138" t="s">
        <v>10466</v>
      </c>
      <c r="F2778" s="25"/>
      <c r="G2778" s="25">
        <v>2000000</v>
      </c>
    </row>
    <row r="2779" spans="1:8" ht="15.75" x14ac:dyDescent="0.2">
      <c r="A2779" s="122">
        <v>5</v>
      </c>
      <c r="B2779" s="125" t="s">
        <v>10467</v>
      </c>
      <c r="E2779" s="138" t="s">
        <v>10468</v>
      </c>
      <c r="F2779" s="25"/>
      <c r="G2779" s="25">
        <v>80000000</v>
      </c>
    </row>
    <row r="2780" spans="1:8" ht="11.25" customHeight="1" x14ac:dyDescent="0.2">
      <c r="A2780" s="124"/>
      <c r="E2780" s="133"/>
      <c r="F2780" s="28"/>
      <c r="G2780" s="28"/>
    </row>
    <row r="2781" spans="1:8" ht="15.75" customHeight="1" x14ac:dyDescent="0.2">
      <c r="A2781" s="127"/>
      <c r="B2781" s="128"/>
      <c r="C2781" s="128"/>
      <c r="D2781" s="129"/>
      <c r="E2781" s="139" t="s">
        <v>10469</v>
      </c>
      <c r="F2781" s="131">
        <v>0</v>
      </c>
      <c r="G2781" s="131">
        <v>189000000</v>
      </c>
    </row>
    <row r="2782" spans="1:8" ht="11.25" customHeight="1" x14ac:dyDescent="0.2">
      <c r="A2782" s="28"/>
      <c r="E2782" s="133"/>
      <c r="F2782" s="28"/>
      <c r="G2782" s="28"/>
    </row>
    <row r="2783" spans="1:8" ht="11.25" customHeight="1" x14ac:dyDescent="0.2">
      <c r="A2783" s="28"/>
      <c r="E2783" s="133"/>
      <c r="F2783" s="28"/>
      <c r="G2783" s="28"/>
    </row>
    <row r="2784" spans="1:8" ht="15.75" customHeight="1" x14ac:dyDescent="0.2">
      <c r="A2784" s="113" t="s">
        <v>10470</v>
      </c>
      <c r="B2784" s="114"/>
      <c r="C2784" s="114"/>
      <c r="D2784" s="115"/>
      <c r="E2784" s="134"/>
      <c r="F2784" s="116"/>
      <c r="G2784" s="116"/>
    </row>
    <row r="2785" spans="1:8" ht="15.75" customHeight="1" x14ac:dyDescent="0.2">
      <c r="A2785" s="117" t="s">
        <v>2914</v>
      </c>
      <c r="E2785" s="133"/>
      <c r="F2785" s="28"/>
      <c r="G2785" s="28"/>
    </row>
    <row r="2786" spans="1:8" s="100" customFormat="1" ht="11.25" customHeight="1" x14ac:dyDescent="0.2">
      <c r="A2786" s="118" t="s">
        <v>10471</v>
      </c>
      <c r="B2786" s="119"/>
      <c r="C2786" s="119"/>
      <c r="D2786" s="120"/>
      <c r="E2786" s="135"/>
      <c r="F2786" s="121"/>
      <c r="G2786" s="121"/>
      <c r="H2786" s="49"/>
    </row>
    <row r="2787" spans="1:8" ht="11.25" customHeight="1" x14ac:dyDescent="0.2">
      <c r="A2787" s="28"/>
      <c r="E2787" s="133"/>
      <c r="F2787" s="28"/>
      <c r="G2787" s="28"/>
    </row>
    <row r="2788" spans="1:8" ht="15.75" customHeight="1" x14ac:dyDescent="0.2">
      <c r="A2788" s="122" t="s">
        <v>4367</v>
      </c>
      <c r="B2788" s="110" t="s">
        <v>637</v>
      </c>
      <c r="C2788" s="110" t="s">
        <v>4368</v>
      </c>
      <c r="E2788" s="136" t="s">
        <v>3529</v>
      </c>
      <c r="F2788" s="123" t="s">
        <v>2872</v>
      </c>
      <c r="G2788" s="123" t="s">
        <v>2879</v>
      </c>
    </row>
    <row r="2789" spans="1:8" ht="11.25" customHeight="1" x14ac:dyDescent="0.2">
      <c r="A2789" s="124"/>
      <c r="E2789" s="133"/>
      <c r="F2789" s="28"/>
      <c r="G2789" s="28"/>
    </row>
    <row r="2790" spans="1:8" ht="15.75" x14ac:dyDescent="0.2">
      <c r="A2790" s="122"/>
      <c r="B2790" s="125"/>
      <c r="E2790" s="132" t="s">
        <v>4369</v>
      </c>
      <c r="F2790" s="25"/>
      <c r="G2790" s="25"/>
    </row>
    <row r="2791" spans="1:8" ht="15.75" x14ac:dyDescent="0.2">
      <c r="A2791" s="122">
        <v>1</v>
      </c>
      <c r="B2791" s="125" t="s">
        <v>10472</v>
      </c>
      <c r="E2791" s="138" t="s">
        <v>10473</v>
      </c>
      <c r="F2791" s="25"/>
      <c r="G2791" s="57">
        <v>1400000</v>
      </c>
    </row>
    <row r="2792" spans="1:8" ht="15.75" x14ac:dyDescent="0.2">
      <c r="A2792" s="122">
        <v>2</v>
      </c>
      <c r="B2792" s="125" t="s">
        <v>10474</v>
      </c>
      <c r="E2792" s="138" t="s">
        <v>10475</v>
      </c>
      <c r="F2792" s="25"/>
      <c r="G2792" s="57">
        <v>420000</v>
      </c>
    </row>
    <row r="2793" spans="1:8" ht="15.75" x14ac:dyDescent="0.2">
      <c r="A2793" s="122">
        <v>3</v>
      </c>
      <c r="B2793" s="125" t="s">
        <v>10476</v>
      </c>
      <c r="E2793" s="138" t="s">
        <v>10477</v>
      </c>
      <c r="F2793" s="25"/>
      <c r="G2793" s="57">
        <v>420000</v>
      </c>
    </row>
    <row r="2794" spans="1:8" ht="15.75" x14ac:dyDescent="0.2">
      <c r="A2794" s="122">
        <v>4</v>
      </c>
      <c r="B2794" s="125" t="s">
        <v>10478</v>
      </c>
      <c r="E2794" s="138" t="s">
        <v>2892</v>
      </c>
      <c r="F2794" s="25"/>
      <c r="G2794" s="57">
        <v>2100000</v>
      </c>
    </row>
    <row r="2795" spans="1:8" ht="15.75" x14ac:dyDescent="0.2">
      <c r="A2795" s="122">
        <v>5</v>
      </c>
      <c r="B2795" s="125" t="s">
        <v>10479</v>
      </c>
      <c r="E2795" s="138" t="s">
        <v>10480</v>
      </c>
      <c r="F2795" s="25"/>
      <c r="G2795" s="57">
        <v>700000</v>
      </c>
    </row>
    <row r="2796" spans="1:8" ht="11.25" customHeight="1" x14ac:dyDescent="0.2">
      <c r="A2796" s="124"/>
      <c r="E2796" s="133"/>
      <c r="F2796" s="28"/>
      <c r="G2796" s="28"/>
    </row>
    <row r="2797" spans="1:8" ht="15.75" customHeight="1" x14ac:dyDescent="0.2">
      <c r="A2797" s="127"/>
      <c r="B2797" s="128"/>
      <c r="C2797" s="128"/>
      <c r="D2797" s="129"/>
      <c r="E2797" s="139" t="s">
        <v>10481</v>
      </c>
      <c r="F2797" s="131">
        <v>0</v>
      </c>
      <c r="G2797" s="131">
        <v>5040000</v>
      </c>
    </row>
    <row r="2798" spans="1:8" ht="11.25" customHeight="1" x14ac:dyDescent="0.2">
      <c r="A2798" s="28"/>
      <c r="E2798" s="133"/>
      <c r="F2798" s="28"/>
      <c r="G2798" s="28"/>
    </row>
    <row r="2799" spans="1:8" ht="11.25" customHeight="1" x14ac:dyDescent="0.2">
      <c r="A2799" s="28"/>
      <c r="E2799" s="133"/>
      <c r="F2799" s="28"/>
      <c r="G2799" s="28"/>
    </row>
    <row r="2800" spans="1:8" ht="15.75" customHeight="1" x14ac:dyDescent="0.2">
      <c r="A2800" s="113" t="s">
        <v>10482</v>
      </c>
      <c r="B2800" s="114"/>
      <c r="C2800" s="114"/>
      <c r="D2800" s="115"/>
      <c r="E2800" s="134"/>
      <c r="F2800" s="116"/>
      <c r="G2800" s="116"/>
    </row>
    <row r="2801" spans="1:19" ht="15.75" customHeight="1" x14ac:dyDescent="0.2">
      <c r="A2801" s="117" t="s">
        <v>2914</v>
      </c>
      <c r="E2801" s="133"/>
      <c r="F2801" s="28"/>
      <c r="G2801" s="28"/>
    </row>
    <row r="2802" spans="1:19" s="100" customFormat="1" ht="11.25" customHeight="1" x14ac:dyDescent="0.2">
      <c r="A2802" s="118" t="s">
        <v>10483</v>
      </c>
      <c r="B2802" s="119"/>
      <c r="C2802" s="119"/>
      <c r="D2802" s="120"/>
      <c r="E2802" s="135"/>
      <c r="F2802" s="121"/>
      <c r="G2802" s="121"/>
      <c r="H2802" s="49"/>
    </row>
    <row r="2803" spans="1:19" ht="11.25" customHeight="1" x14ac:dyDescent="0.2">
      <c r="A2803" s="28"/>
      <c r="E2803" s="133"/>
      <c r="F2803" s="28"/>
      <c r="G2803" s="28"/>
    </row>
    <row r="2804" spans="1:19" ht="15.75" customHeight="1" x14ac:dyDescent="0.2">
      <c r="A2804" s="122" t="s">
        <v>4367</v>
      </c>
      <c r="B2804" s="110" t="s">
        <v>637</v>
      </c>
      <c r="C2804" s="110" t="s">
        <v>4368</v>
      </c>
      <c r="E2804" s="136" t="s">
        <v>3529</v>
      </c>
      <c r="F2804" s="123" t="s">
        <v>2872</v>
      </c>
      <c r="G2804" s="123" t="s">
        <v>2879</v>
      </c>
    </row>
    <row r="2805" spans="1:19" ht="11.25" customHeight="1" x14ac:dyDescent="0.2">
      <c r="A2805" s="124"/>
      <c r="E2805" s="133"/>
      <c r="F2805" s="28"/>
      <c r="G2805" s="28"/>
    </row>
    <row r="2806" spans="1:19" ht="15.75" x14ac:dyDescent="0.2">
      <c r="A2806" s="122">
        <v>1</v>
      </c>
      <c r="B2806" s="125" t="s">
        <v>10484</v>
      </c>
      <c r="C2806" s="110">
        <v>7</v>
      </c>
      <c r="E2806" s="138" t="s">
        <v>10485</v>
      </c>
      <c r="F2806" s="25"/>
      <c r="G2806" s="25">
        <v>2500000</v>
      </c>
    </row>
    <row r="2807" spans="1:19" s="49" customFormat="1" ht="15.75" x14ac:dyDescent="0.2">
      <c r="A2807" s="122">
        <v>2</v>
      </c>
      <c r="B2807" s="125" t="s">
        <v>10486</v>
      </c>
      <c r="C2807" s="110">
        <v>9</v>
      </c>
      <c r="D2807" s="111"/>
      <c r="E2807" s="138" t="s">
        <v>10487</v>
      </c>
      <c r="F2807" s="25"/>
      <c r="G2807" s="25">
        <v>20000000</v>
      </c>
      <c r="I2807" s="39"/>
      <c r="J2807" s="39"/>
      <c r="K2807" s="39"/>
      <c r="L2807" s="39"/>
      <c r="M2807" s="39"/>
      <c r="N2807" s="39"/>
      <c r="O2807" s="39"/>
      <c r="P2807" s="39"/>
      <c r="Q2807" s="39"/>
      <c r="R2807" s="39"/>
      <c r="S2807" s="39"/>
    </row>
    <row r="2808" spans="1:19" s="49" customFormat="1" ht="15.75" x14ac:dyDescent="0.2">
      <c r="A2808" s="122">
        <v>3</v>
      </c>
      <c r="B2808" s="125" t="s">
        <v>10488</v>
      </c>
      <c r="C2808" s="110">
        <v>9</v>
      </c>
      <c r="D2808" s="111"/>
      <c r="E2808" s="138" t="s">
        <v>10489</v>
      </c>
      <c r="F2808" s="25"/>
      <c r="G2808" s="25">
        <v>2500000</v>
      </c>
      <c r="I2808" s="39"/>
      <c r="J2808" s="39"/>
      <c r="K2808" s="39"/>
      <c r="L2808" s="39"/>
      <c r="M2808" s="39"/>
      <c r="N2808" s="39"/>
      <c r="O2808" s="39"/>
      <c r="P2808" s="39"/>
      <c r="Q2808" s="39"/>
      <c r="R2808" s="39"/>
      <c r="S2808" s="39"/>
    </row>
    <row r="2809" spans="1:19" s="49" customFormat="1" ht="15.75" x14ac:dyDescent="0.2">
      <c r="A2809" s="122">
        <v>4</v>
      </c>
      <c r="B2809" s="125" t="s">
        <v>10490</v>
      </c>
      <c r="C2809" s="110">
        <v>14</v>
      </c>
      <c r="D2809" s="111"/>
      <c r="E2809" s="138" t="s">
        <v>10491</v>
      </c>
      <c r="F2809" s="25"/>
      <c r="G2809" s="25">
        <v>1000000</v>
      </c>
      <c r="I2809" s="39"/>
      <c r="J2809" s="39"/>
      <c r="K2809" s="39"/>
      <c r="L2809" s="39"/>
      <c r="M2809" s="39"/>
      <c r="N2809" s="39"/>
      <c r="O2809" s="39"/>
      <c r="P2809" s="39"/>
      <c r="Q2809" s="39"/>
      <c r="R2809" s="39"/>
      <c r="S2809" s="39"/>
    </row>
    <row r="2810" spans="1:19" s="49" customFormat="1" ht="15.75" x14ac:dyDescent="0.2">
      <c r="A2810" s="122">
        <v>5</v>
      </c>
      <c r="B2810" s="125" t="s">
        <v>10492</v>
      </c>
      <c r="C2810" s="110">
        <v>16</v>
      </c>
      <c r="D2810" s="111"/>
      <c r="E2810" s="138" t="s">
        <v>10493</v>
      </c>
      <c r="F2810" s="25"/>
      <c r="G2810" s="25">
        <v>3000000</v>
      </c>
      <c r="I2810" s="39"/>
      <c r="J2810" s="39"/>
      <c r="K2810" s="39"/>
      <c r="L2810" s="39"/>
      <c r="M2810" s="39"/>
      <c r="N2810" s="39"/>
      <c r="O2810" s="39"/>
      <c r="P2810" s="39"/>
      <c r="Q2810" s="39"/>
      <c r="R2810" s="39"/>
      <c r="S2810" s="39"/>
    </row>
    <row r="2811" spans="1:19" s="49" customFormat="1" ht="15.75" x14ac:dyDescent="0.2">
      <c r="A2811" s="122">
        <v>6</v>
      </c>
      <c r="B2811" s="125" t="s">
        <v>10494</v>
      </c>
      <c r="C2811" s="110">
        <v>19</v>
      </c>
      <c r="D2811" s="111"/>
      <c r="E2811" s="138" t="s">
        <v>10495</v>
      </c>
      <c r="F2811" s="25"/>
      <c r="G2811" s="25">
        <v>2000000</v>
      </c>
      <c r="I2811" s="39"/>
      <c r="J2811" s="39"/>
      <c r="K2811" s="39"/>
      <c r="L2811" s="39"/>
      <c r="M2811" s="39"/>
      <c r="N2811" s="39"/>
      <c r="O2811" s="39"/>
      <c r="P2811" s="39"/>
      <c r="Q2811" s="39"/>
      <c r="R2811" s="39"/>
      <c r="S2811" s="39"/>
    </row>
    <row r="2812" spans="1:19" s="49" customFormat="1" ht="15.75" x14ac:dyDescent="0.2">
      <c r="A2812" s="122">
        <v>7</v>
      </c>
      <c r="B2812" s="125" t="s">
        <v>10496</v>
      </c>
      <c r="C2812" s="110">
        <v>29</v>
      </c>
      <c r="D2812" s="111"/>
      <c r="E2812" s="138" t="s">
        <v>10497</v>
      </c>
      <c r="F2812" s="25"/>
      <c r="G2812" s="25">
        <v>2000000</v>
      </c>
      <c r="I2812" s="39"/>
      <c r="J2812" s="39"/>
      <c r="K2812" s="39"/>
      <c r="L2812" s="39"/>
      <c r="M2812" s="39"/>
      <c r="N2812" s="39"/>
      <c r="O2812" s="39"/>
      <c r="P2812" s="39"/>
      <c r="Q2812" s="39"/>
      <c r="R2812" s="39"/>
      <c r="S2812" s="39"/>
    </row>
    <row r="2813" spans="1:19" s="49" customFormat="1" ht="15.75" x14ac:dyDescent="0.2">
      <c r="A2813" s="122">
        <v>8</v>
      </c>
      <c r="B2813" s="125" t="s">
        <v>10498</v>
      </c>
      <c r="C2813" s="110">
        <v>51</v>
      </c>
      <c r="D2813" s="111"/>
      <c r="E2813" s="138" t="s">
        <v>10499</v>
      </c>
      <c r="F2813" s="25"/>
      <c r="G2813" s="25">
        <v>1000000</v>
      </c>
      <c r="I2813" s="39"/>
      <c r="J2813" s="39"/>
      <c r="K2813" s="39"/>
      <c r="L2813" s="39"/>
      <c r="M2813" s="39"/>
      <c r="N2813" s="39"/>
      <c r="O2813" s="39"/>
      <c r="P2813" s="39"/>
      <c r="Q2813" s="39"/>
      <c r="R2813" s="39"/>
      <c r="S2813" s="39"/>
    </row>
    <row r="2814" spans="1:19" s="49" customFormat="1" ht="31.5" x14ac:dyDescent="0.2">
      <c r="A2814" s="122">
        <v>9</v>
      </c>
      <c r="B2814" s="125" t="s">
        <v>10500</v>
      </c>
      <c r="C2814" s="110">
        <v>55</v>
      </c>
      <c r="D2814" s="111"/>
      <c r="E2814" s="126" t="s">
        <v>10501</v>
      </c>
      <c r="F2814" s="25"/>
      <c r="G2814" s="25">
        <v>10000000</v>
      </c>
      <c r="I2814" s="39"/>
      <c r="J2814" s="39"/>
      <c r="K2814" s="39"/>
      <c r="L2814" s="39"/>
      <c r="M2814" s="39"/>
      <c r="N2814" s="39"/>
      <c r="O2814" s="39"/>
      <c r="P2814" s="39"/>
      <c r="Q2814" s="39"/>
      <c r="R2814" s="39"/>
      <c r="S2814" s="39"/>
    </row>
    <row r="2815" spans="1:19" s="49" customFormat="1" ht="15.75" x14ac:dyDescent="0.2">
      <c r="A2815" s="122">
        <v>10</v>
      </c>
      <c r="B2815" s="125" t="s">
        <v>10502</v>
      </c>
      <c r="C2815" s="110">
        <v>56</v>
      </c>
      <c r="D2815" s="111"/>
      <c r="E2815" s="138" t="s">
        <v>10503</v>
      </c>
      <c r="F2815" s="25"/>
      <c r="G2815" s="25">
        <v>2000000</v>
      </c>
      <c r="I2815" s="39"/>
      <c r="J2815" s="39"/>
      <c r="K2815" s="39"/>
      <c r="L2815" s="39"/>
      <c r="M2815" s="39"/>
      <c r="N2815" s="39"/>
      <c r="O2815" s="39"/>
      <c r="P2815" s="39"/>
      <c r="Q2815" s="39"/>
      <c r="R2815" s="39"/>
      <c r="S2815" s="39"/>
    </row>
    <row r="2816" spans="1:19" s="49" customFormat="1" ht="15.75" x14ac:dyDescent="0.2">
      <c r="A2816" s="122">
        <v>11</v>
      </c>
      <c r="B2816" s="125" t="s">
        <v>10504</v>
      </c>
      <c r="C2816" s="110">
        <v>60</v>
      </c>
      <c r="D2816" s="111"/>
      <c r="E2816" s="138" t="s">
        <v>10505</v>
      </c>
      <c r="F2816" s="25"/>
      <c r="G2816" s="25">
        <v>2000000</v>
      </c>
      <c r="I2816" s="39"/>
      <c r="J2816" s="39"/>
      <c r="K2816" s="39"/>
      <c r="L2816" s="39"/>
      <c r="M2816" s="39"/>
      <c r="N2816" s="39"/>
      <c r="O2816" s="39"/>
      <c r="P2816" s="39"/>
      <c r="Q2816" s="39"/>
      <c r="R2816" s="39"/>
      <c r="S2816" s="39"/>
    </row>
    <row r="2817" spans="1:19" s="49" customFormat="1" ht="15.75" x14ac:dyDescent="0.2">
      <c r="A2817" s="122">
        <v>12</v>
      </c>
      <c r="B2817" s="125" t="s">
        <v>10506</v>
      </c>
      <c r="C2817" s="110">
        <v>62</v>
      </c>
      <c r="D2817" s="111"/>
      <c r="E2817" s="138" t="s">
        <v>10507</v>
      </c>
      <c r="F2817" s="25"/>
      <c r="G2817" s="25">
        <v>3000000</v>
      </c>
      <c r="I2817" s="39"/>
      <c r="J2817" s="39"/>
      <c r="K2817" s="39"/>
      <c r="L2817" s="39"/>
      <c r="M2817" s="39"/>
      <c r="N2817" s="39"/>
      <c r="O2817" s="39"/>
      <c r="P2817" s="39"/>
      <c r="Q2817" s="39"/>
      <c r="R2817" s="39"/>
      <c r="S2817" s="39"/>
    </row>
    <row r="2818" spans="1:19" s="49" customFormat="1" ht="15.75" x14ac:dyDescent="0.2">
      <c r="A2818" s="122">
        <v>13</v>
      </c>
      <c r="B2818" s="125" t="s">
        <v>10508</v>
      </c>
      <c r="C2818" s="110">
        <v>67</v>
      </c>
      <c r="D2818" s="111"/>
      <c r="E2818" s="138" t="s">
        <v>10509</v>
      </c>
      <c r="F2818" s="25"/>
      <c r="G2818" s="25">
        <v>5000000</v>
      </c>
      <c r="I2818" s="39"/>
      <c r="J2818" s="39"/>
      <c r="K2818" s="39"/>
      <c r="L2818" s="39"/>
      <c r="M2818" s="39"/>
      <c r="N2818" s="39"/>
      <c r="O2818" s="39"/>
      <c r="P2818" s="39"/>
      <c r="Q2818" s="39"/>
      <c r="R2818" s="39"/>
      <c r="S2818" s="39"/>
    </row>
    <row r="2819" spans="1:19" s="49" customFormat="1" ht="15.75" x14ac:dyDescent="0.2">
      <c r="A2819" s="122">
        <v>14</v>
      </c>
      <c r="B2819" s="125" t="s">
        <v>10510</v>
      </c>
      <c r="C2819" s="110">
        <v>76</v>
      </c>
      <c r="D2819" s="111"/>
      <c r="E2819" s="138" t="s">
        <v>10511</v>
      </c>
      <c r="F2819" s="25"/>
      <c r="G2819" s="25">
        <v>5000000</v>
      </c>
      <c r="I2819" s="39"/>
      <c r="J2819" s="39"/>
      <c r="K2819" s="39"/>
      <c r="L2819" s="39"/>
      <c r="M2819" s="39"/>
      <c r="N2819" s="39"/>
      <c r="O2819" s="39"/>
      <c r="P2819" s="39"/>
      <c r="Q2819" s="39"/>
      <c r="R2819" s="39"/>
      <c r="S2819" s="39"/>
    </row>
    <row r="2820" spans="1:19" s="49" customFormat="1" ht="15.75" x14ac:dyDescent="0.2">
      <c r="A2820" s="122">
        <v>15</v>
      </c>
      <c r="B2820" s="125" t="s">
        <v>10512</v>
      </c>
      <c r="C2820" s="110">
        <v>76</v>
      </c>
      <c r="D2820" s="111"/>
      <c r="E2820" s="138" t="s">
        <v>10513</v>
      </c>
      <c r="F2820" s="25"/>
      <c r="G2820" s="25">
        <v>2000000</v>
      </c>
      <c r="I2820" s="39"/>
      <c r="J2820" s="39"/>
      <c r="K2820" s="39"/>
      <c r="L2820" s="39"/>
      <c r="M2820" s="39"/>
      <c r="N2820" s="39"/>
      <c r="O2820" s="39"/>
      <c r="P2820" s="39"/>
      <c r="Q2820" s="39"/>
      <c r="R2820" s="39"/>
      <c r="S2820" s="39"/>
    </row>
    <row r="2821" spans="1:19" s="49" customFormat="1" ht="15.75" x14ac:dyDescent="0.2">
      <c r="A2821" s="122">
        <v>16</v>
      </c>
      <c r="B2821" s="125" t="s">
        <v>10514</v>
      </c>
      <c r="C2821" s="110">
        <v>67</v>
      </c>
      <c r="D2821" s="111"/>
      <c r="E2821" s="138" t="s">
        <v>10515</v>
      </c>
      <c r="F2821" s="25"/>
      <c r="G2821" s="25">
        <v>10000000</v>
      </c>
      <c r="I2821" s="39"/>
      <c r="J2821" s="39"/>
      <c r="K2821" s="39"/>
      <c r="L2821" s="39"/>
      <c r="M2821" s="39"/>
      <c r="N2821" s="39"/>
      <c r="O2821" s="39"/>
      <c r="P2821" s="39"/>
      <c r="Q2821" s="39"/>
      <c r="R2821" s="39"/>
      <c r="S2821" s="39"/>
    </row>
    <row r="2822" spans="1:19" s="49" customFormat="1" ht="11.25" customHeight="1" x14ac:dyDescent="0.2">
      <c r="A2822" s="124"/>
      <c r="B2822" s="110"/>
      <c r="C2822" s="110"/>
      <c r="D2822" s="111"/>
      <c r="E2822" s="133"/>
      <c r="F2822" s="28"/>
      <c r="G2822" s="28"/>
      <c r="I2822" s="39"/>
      <c r="J2822" s="39"/>
      <c r="K2822" s="39"/>
      <c r="L2822" s="39"/>
      <c r="M2822" s="39"/>
      <c r="N2822" s="39"/>
      <c r="O2822" s="39"/>
      <c r="P2822" s="39"/>
      <c r="Q2822" s="39"/>
      <c r="R2822" s="39"/>
      <c r="S2822" s="39"/>
    </row>
    <row r="2823" spans="1:19" ht="15.75" customHeight="1" x14ac:dyDescent="0.2">
      <c r="A2823" s="127"/>
      <c r="B2823" s="128"/>
      <c r="C2823" s="128"/>
      <c r="D2823" s="129"/>
      <c r="E2823" s="139" t="s">
        <v>10516</v>
      </c>
      <c r="F2823" s="131">
        <v>0</v>
      </c>
      <c r="G2823" s="131">
        <v>73000000</v>
      </c>
    </row>
    <row r="2824" spans="1:19" ht="11.25" customHeight="1" x14ac:dyDescent="0.2">
      <c r="A2824" s="28"/>
      <c r="E2824" s="133"/>
      <c r="F2824" s="28"/>
      <c r="G2824" s="28"/>
    </row>
    <row r="2825" spans="1:19" ht="11.25" customHeight="1" x14ac:dyDescent="0.2">
      <c r="A2825" s="28"/>
      <c r="E2825" s="133"/>
      <c r="F2825" s="28"/>
      <c r="G2825" s="28"/>
    </row>
    <row r="2826" spans="1:19" ht="15.75" customHeight="1" x14ac:dyDescent="0.2">
      <c r="A2826" s="113" t="s">
        <v>10517</v>
      </c>
      <c r="B2826" s="114"/>
      <c r="C2826" s="114"/>
      <c r="D2826" s="115"/>
      <c r="E2826" s="134"/>
      <c r="F2826" s="116"/>
      <c r="G2826" s="116"/>
    </row>
    <row r="2827" spans="1:19" ht="15.75" customHeight="1" x14ac:dyDescent="0.2">
      <c r="A2827" s="117" t="s">
        <v>2916</v>
      </c>
      <c r="E2827" s="133"/>
      <c r="F2827" s="28"/>
      <c r="G2827" s="28"/>
    </row>
    <row r="2828" spans="1:19" s="100" customFormat="1" ht="11.25" customHeight="1" x14ac:dyDescent="0.2">
      <c r="A2828" s="118" t="s">
        <v>10518</v>
      </c>
      <c r="B2828" s="119"/>
      <c r="C2828" s="119"/>
      <c r="D2828" s="120"/>
      <c r="E2828" s="135"/>
      <c r="F2828" s="121"/>
      <c r="G2828" s="121"/>
      <c r="H2828" s="49"/>
    </row>
    <row r="2829" spans="1:19" ht="11.25" customHeight="1" x14ac:dyDescent="0.2">
      <c r="A2829" s="28"/>
      <c r="E2829" s="133"/>
      <c r="F2829" s="28"/>
      <c r="G2829" s="28"/>
    </row>
    <row r="2830" spans="1:19" ht="15.75" customHeight="1" x14ac:dyDescent="0.2">
      <c r="A2830" s="122" t="s">
        <v>4367</v>
      </c>
      <c r="B2830" s="110" t="s">
        <v>637</v>
      </c>
      <c r="C2830" s="110" t="s">
        <v>4368</v>
      </c>
      <c r="E2830" s="136" t="s">
        <v>3529</v>
      </c>
      <c r="F2830" s="123" t="s">
        <v>2872</v>
      </c>
      <c r="G2830" s="123" t="s">
        <v>2879</v>
      </c>
    </row>
    <row r="2831" spans="1:19" ht="11.25" customHeight="1" x14ac:dyDescent="0.2">
      <c r="A2831" s="124"/>
      <c r="E2831" s="133"/>
      <c r="F2831" s="28"/>
      <c r="G2831" s="28"/>
    </row>
    <row r="2832" spans="1:19" ht="15.75" x14ac:dyDescent="0.2">
      <c r="A2832" s="122"/>
      <c r="B2832" s="125"/>
      <c r="E2832" s="132" t="s">
        <v>4369</v>
      </c>
      <c r="F2832" s="25"/>
      <c r="G2832" s="25"/>
    </row>
    <row r="2833" spans="1:19" ht="31.5" x14ac:dyDescent="0.2">
      <c r="A2833" s="122">
        <v>1</v>
      </c>
      <c r="B2833" s="125" t="s">
        <v>10519</v>
      </c>
      <c r="E2833" s="126" t="s">
        <v>10520</v>
      </c>
      <c r="F2833" s="25"/>
      <c r="G2833" s="57">
        <v>2100000</v>
      </c>
    </row>
    <row r="2834" spans="1:19" ht="15.75" x14ac:dyDescent="0.2">
      <c r="A2834" s="122">
        <v>2</v>
      </c>
      <c r="B2834" s="125" t="s">
        <v>10521</v>
      </c>
      <c r="E2834" s="138" t="s">
        <v>10522</v>
      </c>
      <c r="F2834" s="25"/>
      <c r="G2834" s="57">
        <v>1050000</v>
      </c>
    </row>
    <row r="2835" spans="1:19" ht="11.25" customHeight="1" x14ac:dyDescent="0.2">
      <c r="A2835" s="124"/>
      <c r="E2835" s="133"/>
      <c r="F2835" s="28"/>
      <c r="G2835" s="28"/>
    </row>
    <row r="2836" spans="1:19" ht="15.75" customHeight="1" x14ac:dyDescent="0.2">
      <c r="A2836" s="127"/>
      <c r="B2836" s="128"/>
      <c r="C2836" s="128"/>
      <c r="D2836" s="129"/>
      <c r="E2836" s="139" t="s">
        <v>10523</v>
      </c>
      <c r="F2836" s="131">
        <v>0</v>
      </c>
      <c r="G2836" s="131">
        <v>3150000</v>
      </c>
    </row>
    <row r="2837" spans="1:19" ht="11.25" customHeight="1" x14ac:dyDescent="0.2">
      <c r="A2837" s="28"/>
      <c r="E2837" s="133"/>
      <c r="F2837" s="28"/>
      <c r="G2837" s="28"/>
    </row>
    <row r="2838" spans="1:19" ht="11.25" customHeight="1" x14ac:dyDescent="0.2">
      <c r="A2838" s="28"/>
      <c r="E2838" s="133"/>
      <c r="F2838" s="28"/>
      <c r="G2838" s="28"/>
    </row>
    <row r="2839" spans="1:19" ht="15.75" customHeight="1" x14ac:dyDescent="0.2">
      <c r="A2839" s="113" t="s">
        <v>10524</v>
      </c>
      <c r="B2839" s="114"/>
      <c r="C2839" s="114"/>
      <c r="D2839" s="115"/>
      <c r="E2839" s="134"/>
      <c r="F2839" s="116"/>
      <c r="G2839" s="116"/>
    </row>
    <row r="2840" spans="1:19" ht="15.75" customHeight="1" x14ac:dyDescent="0.2">
      <c r="A2840" s="117" t="s">
        <v>2916</v>
      </c>
      <c r="E2840" s="133"/>
      <c r="F2840" s="28"/>
      <c r="G2840" s="28"/>
    </row>
    <row r="2841" spans="1:19" s="100" customFormat="1" ht="11.25" customHeight="1" x14ac:dyDescent="0.2">
      <c r="A2841" s="118" t="s">
        <v>10525</v>
      </c>
      <c r="B2841" s="119"/>
      <c r="C2841" s="119"/>
      <c r="D2841" s="120"/>
      <c r="E2841" s="135"/>
      <c r="F2841" s="121"/>
      <c r="G2841" s="121"/>
      <c r="H2841" s="49"/>
    </row>
    <row r="2842" spans="1:19" ht="11.25" customHeight="1" x14ac:dyDescent="0.2">
      <c r="A2842" s="28"/>
      <c r="E2842" s="133"/>
      <c r="F2842" s="28"/>
      <c r="G2842" s="28"/>
    </row>
    <row r="2843" spans="1:19" ht="15.75" customHeight="1" x14ac:dyDescent="0.2">
      <c r="A2843" s="122" t="s">
        <v>4367</v>
      </c>
      <c r="B2843" s="110" t="s">
        <v>637</v>
      </c>
      <c r="C2843" s="110" t="s">
        <v>4368</v>
      </c>
      <c r="E2843" s="136" t="s">
        <v>3529</v>
      </c>
      <c r="F2843" s="123" t="s">
        <v>2872</v>
      </c>
      <c r="G2843" s="123" t="s">
        <v>2879</v>
      </c>
    </row>
    <row r="2844" spans="1:19" ht="11.25" customHeight="1" x14ac:dyDescent="0.2">
      <c r="A2844" s="124"/>
      <c r="E2844" s="133"/>
      <c r="F2844" s="28"/>
      <c r="G2844" s="28"/>
    </row>
    <row r="2845" spans="1:19" ht="15.75" x14ac:dyDescent="0.2">
      <c r="A2845" s="122">
        <v>1</v>
      </c>
      <c r="B2845" s="125" t="s">
        <v>10526</v>
      </c>
      <c r="C2845" s="110">
        <v>60</v>
      </c>
      <c r="E2845" s="138" t="s">
        <v>10527</v>
      </c>
      <c r="F2845" s="25"/>
      <c r="G2845" s="25">
        <v>2500000</v>
      </c>
    </row>
    <row r="2846" spans="1:19" s="49" customFormat="1" ht="31.5" x14ac:dyDescent="0.2">
      <c r="A2846" s="122">
        <v>2</v>
      </c>
      <c r="B2846" s="125" t="s">
        <v>10528</v>
      </c>
      <c r="C2846" s="110">
        <v>75</v>
      </c>
      <c r="D2846" s="111"/>
      <c r="E2846" s="126" t="s">
        <v>10529</v>
      </c>
      <c r="F2846" s="25"/>
      <c r="G2846" s="25">
        <v>1000000</v>
      </c>
      <c r="I2846" s="39"/>
      <c r="J2846" s="39"/>
      <c r="K2846" s="39"/>
      <c r="L2846" s="39"/>
      <c r="M2846" s="39"/>
      <c r="N2846" s="39"/>
      <c r="O2846" s="39"/>
      <c r="P2846" s="39"/>
      <c r="Q2846" s="39"/>
      <c r="R2846" s="39"/>
      <c r="S2846" s="39"/>
    </row>
    <row r="2847" spans="1:19" s="49" customFormat="1" ht="15.75" x14ac:dyDescent="0.2">
      <c r="A2847" s="122">
        <v>3</v>
      </c>
      <c r="B2847" s="125" t="s">
        <v>10530</v>
      </c>
      <c r="C2847" s="110">
        <v>13</v>
      </c>
      <c r="D2847" s="111"/>
      <c r="E2847" s="138" t="s">
        <v>10531</v>
      </c>
      <c r="F2847" s="25"/>
      <c r="G2847" s="25">
        <v>5000000</v>
      </c>
      <c r="I2847" s="39"/>
      <c r="J2847" s="39"/>
      <c r="K2847" s="39"/>
      <c r="L2847" s="39"/>
      <c r="M2847" s="39"/>
      <c r="N2847" s="39"/>
      <c r="O2847" s="39"/>
      <c r="P2847" s="39"/>
      <c r="Q2847" s="39"/>
      <c r="R2847" s="39"/>
      <c r="S2847" s="39"/>
    </row>
    <row r="2848" spans="1:19" s="49" customFormat="1" ht="11.25" customHeight="1" x14ac:dyDescent="0.2">
      <c r="A2848" s="124"/>
      <c r="B2848" s="110"/>
      <c r="C2848" s="110"/>
      <c r="D2848" s="111"/>
      <c r="E2848" s="133"/>
      <c r="F2848" s="28"/>
      <c r="G2848" s="28"/>
      <c r="I2848" s="39"/>
      <c r="J2848" s="39"/>
      <c r="K2848" s="39"/>
      <c r="L2848" s="39"/>
      <c r="M2848" s="39"/>
      <c r="N2848" s="39"/>
      <c r="O2848" s="39"/>
      <c r="P2848" s="39"/>
      <c r="Q2848" s="39"/>
      <c r="R2848" s="39"/>
      <c r="S2848" s="39"/>
    </row>
    <row r="2849" spans="1:19" s="49" customFormat="1" ht="15.75" customHeight="1" x14ac:dyDescent="0.2">
      <c r="A2849" s="127"/>
      <c r="B2849" s="128"/>
      <c r="C2849" s="128"/>
      <c r="D2849" s="129"/>
      <c r="E2849" s="139" t="s">
        <v>10532</v>
      </c>
      <c r="F2849" s="131">
        <v>0</v>
      </c>
      <c r="G2849" s="131">
        <v>8500000</v>
      </c>
      <c r="I2849" s="39"/>
      <c r="J2849" s="39"/>
      <c r="K2849" s="39"/>
      <c r="L2849" s="39"/>
      <c r="M2849" s="39"/>
      <c r="N2849" s="39"/>
      <c r="O2849" s="39"/>
      <c r="P2849" s="39"/>
      <c r="Q2849" s="39"/>
      <c r="R2849" s="39"/>
      <c r="S2849" s="39"/>
    </row>
    <row r="2850" spans="1:19" s="49" customFormat="1" ht="11.25" customHeight="1" x14ac:dyDescent="0.2">
      <c r="A2850" s="28"/>
      <c r="B2850" s="110"/>
      <c r="C2850" s="110"/>
      <c r="D2850" s="111"/>
      <c r="E2850" s="133"/>
      <c r="F2850" s="28"/>
      <c r="G2850" s="28"/>
      <c r="I2850" s="39"/>
      <c r="J2850" s="39"/>
      <c r="K2850" s="39"/>
      <c r="L2850" s="39"/>
      <c r="M2850" s="39"/>
      <c r="N2850" s="39"/>
      <c r="O2850" s="39"/>
      <c r="P2850" s="39"/>
      <c r="Q2850" s="39"/>
      <c r="R2850" s="39"/>
      <c r="S2850" s="39"/>
    </row>
    <row r="2851" spans="1:19" s="49" customFormat="1" ht="11.25" customHeight="1" x14ac:dyDescent="0.2">
      <c r="A2851" s="28"/>
      <c r="B2851" s="110"/>
      <c r="C2851" s="110"/>
      <c r="D2851" s="111"/>
      <c r="E2851" s="133"/>
      <c r="F2851" s="28"/>
      <c r="G2851" s="28"/>
      <c r="I2851" s="39"/>
      <c r="J2851" s="39"/>
      <c r="K2851" s="39"/>
      <c r="L2851" s="39"/>
      <c r="M2851" s="39"/>
      <c r="N2851" s="39"/>
      <c r="O2851" s="39"/>
      <c r="P2851" s="39"/>
      <c r="Q2851" s="39"/>
      <c r="R2851" s="39"/>
      <c r="S2851" s="39"/>
    </row>
    <row r="2852" spans="1:19" s="49" customFormat="1" ht="15.75" customHeight="1" x14ac:dyDescent="0.2">
      <c r="A2852" s="141" t="s">
        <v>10533</v>
      </c>
      <c r="B2852" s="110"/>
      <c r="C2852" s="110"/>
      <c r="D2852" s="111"/>
      <c r="E2852" s="133"/>
      <c r="F2852" s="28"/>
      <c r="G2852" s="28"/>
      <c r="I2852" s="39"/>
      <c r="J2852" s="39"/>
      <c r="K2852" s="39"/>
      <c r="L2852" s="39"/>
      <c r="M2852" s="39"/>
      <c r="N2852" s="39"/>
      <c r="O2852" s="39"/>
      <c r="P2852" s="39"/>
      <c r="Q2852" s="39"/>
      <c r="R2852" s="39"/>
      <c r="S2852" s="39"/>
    </row>
    <row r="2853" spans="1:19" s="49" customFormat="1" ht="15.75" customHeight="1" x14ac:dyDescent="0.2">
      <c r="A2853" s="143" t="s">
        <v>2921</v>
      </c>
      <c r="B2853" s="110"/>
      <c r="C2853" s="110"/>
      <c r="D2853" s="111"/>
      <c r="E2853" s="133"/>
      <c r="F2853" s="28"/>
      <c r="G2853" s="28"/>
      <c r="I2853" s="39"/>
      <c r="J2853" s="39"/>
      <c r="K2853" s="39"/>
      <c r="L2853" s="39"/>
      <c r="M2853" s="39"/>
      <c r="N2853" s="39"/>
      <c r="O2853" s="39"/>
      <c r="P2853" s="39"/>
      <c r="Q2853" s="39"/>
      <c r="R2853" s="39"/>
      <c r="S2853" s="39"/>
    </row>
    <row r="2854" spans="1:19" s="49" customFormat="1" ht="11.25" customHeight="1" x14ac:dyDescent="0.2">
      <c r="A2854" s="153" t="s">
        <v>10534</v>
      </c>
      <c r="B2854" s="110"/>
      <c r="C2854" s="110"/>
      <c r="D2854" s="111"/>
      <c r="E2854" s="133"/>
      <c r="F2854" s="28"/>
      <c r="G2854" s="28"/>
      <c r="I2854" s="39"/>
      <c r="J2854" s="39"/>
      <c r="K2854" s="39"/>
      <c r="L2854" s="39"/>
      <c r="M2854" s="39"/>
      <c r="N2854" s="39"/>
      <c r="O2854" s="39"/>
      <c r="P2854" s="39"/>
      <c r="Q2854" s="39"/>
      <c r="R2854" s="39"/>
      <c r="S2854" s="39"/>
    </row>
    <row r="2855" spans="1:19" s="49" customFormat="1" ht="11.25" customHeight="1" x14ac:dyDescent="0.2">
      <c r="A2855" s="28"/>
      <c r="B2855" s="110"/>
      <c r="C2855" s="110"/>
      <c r="D2855" s="111"/>
      <c r="E2855" s="133"/>
      <c r="F2855" s="28"/>
      <c r="G2855" s="28"/>
      <c r="I2855" s="39"/>
      <c r="J2855" s="39"/>
      <c r="K2855" s="39"/>
      <c r="L2855" s="39"/>
      <c r="M2855" s="39"/>
      <c r="N2855" s="39"/>
      <c r="O2855" s="39"/>
      <c r="P2855" s="39"/>
      <c r="Q2855" s="39"/>
      <c r="R2855" s="39"/>
      <c r="S2855" s="39"/>
    </row>
    <row r="2856" spans="1:19" s="49" customFormat="1" ht="15.75" customHeight="1" x14ac:dyDescent="0.2">
      <c r="A2856" s="122" t="s">
        <v>4367</v>
      </c>
      <c r="B2856" s="110" t="s">
        <v>637</v>
      </c>
      <c r="C2856" s="110" t="s">
        <v>4368</v>
      </c>
      <c r="D2856" s="111"/>
      <c r="E2856" s="136" t="s">
        <v>3529</v>
      </c>
      <c r="F2856" s="123" t="s">
        <v>2872</v>
      </c>
      <c r="G2856" s="123" t="s">
        <v>2879</v>
      </c>
      <c r="I2856" s="39"/>
      <c r="J2856" s="39"/>
      <c r="K2856" s="39"/>
      <c r="L2856" s="39"/>
      <c r="M2856" s="39"/>
      <c r="N2856" s="39"/>
      <c r="O2856" s="39"/>
      <c r="P2856" s="39"/>
      <c r="Q2856" s="39"/>
      <c r="R2856" s="39"/>
      <c r="S2856" s="39"/>
    </row>
    <row r="2857" spans="1:19" s="49" customFormat="1" ht="11.25" customHeight="1" x14ac:dyDescent="0.2">
      <c r="A2857" s="28"/>
      <c r="B2857" s="110"/>
      <c r="C2857" s="110"/>
      <c r="D2857" s="111"/>
      <c r="E2857" s="133"/>
      <c r="F2857" s="28"/>
      <c r="G2857" s="28"/>
      <c r="I2857" s="39"/>
      <c r="J2857" s="39"/>
      <c r="K2857" s="39"/>
      <c r="L2857" s="39"/>
      <c r="M2857" s="39"/>
      <c r="N2857" s="39"/>
      <c r="O2857" s="39"/>
      <c r="P2857" s="39"/>
      <c r="Q2857" s="39"/>
      <c r="R2857" s="39"/>
      <c r="S2857" s="39"/>
    </row>
    <row r="2858" spans="1:19" s="49" customFormat="1" ht="15.75" x14ac:dyDescent="0.2">
      <c r="A2858" s="122"/>
      <c r="B2858" s="125"/>
      <c r="C2858" s="110"/>
      <c r="D2858" s="111"/>
      <c r="E2858" s="132" t="s">
        <v>4369</v>
      </c>
      <c r="F2858" s="25"/>
      <c r="G2858" s="25"/>
      <c r="I2858" s="39"/>
      <c r="J2858" s="39"/>
      <c r="K2858" s="39"/>
      <c r="L2858" s="39"/>
      <c r="M2858" s="39"/>
      <c r="N2858" s="39"/>
      <c r="O2858" s="39"/>
      <c r="P2858" s="39"/>
      <c r="Q2858" s="39"/>
      <c r="R2858" s="39"/>
      <c r="S2858" s="39"/>
    </row>
    <row r="2859" spans="1:19" s="49" customFormat="1" ht="15.75" x14ac:dyDescent="0.2">
      <c r="A2859" s="122">
        <v>1</v>
      </c>
      <c r="B2859" s="125" t="s">
        <v>10535</v>
      </c>
      <c r="C2859" s="110"/>
      <c r="D2859" s="111"/>
      <c r="E2859" s="147" t="s">
        <v>2923</v>
      </c>
      <c r="F2859" s="25"/>
      <c r="G2859" s="57">
        <v>1050000</v>
      </c>
      <c r="I2859" s="39"/>
      <c r="J2859" s="39"/>
      <c r="K2859" s="39"/>
      <c r="L2859" s="39"/>
      <c r="M2859" s="39"/>
      <c r="N2859" s="39"/>
      <c r="O2859" s="39"/>
      <c r="P2859" s="39"/>
      <c r="Q2859" s="39"/>
      <c r="R2859" s="39"/>
      <c r="S2859" s="39"/>
    </row>
    <row r="2860" spans="1:19" s="49" customFormat="1" ht="11.25" customHeight="1" x14ac:dyDescent="0.2">
      <c r="A2860" s="28"/>
      <c r="B2860" s="110"/>
      <c r="C2860" s="110"/>
      <c r="D2860" s="111"/>
      <c r="E2860" s="133"/>
      <c r="F2860" s="28"/>
      <c r="G2860" s="28"/>
      <c r="I2860" s="39"/>
      <c r="J2860" s="39"/>
      <c r="K2860" s="39"/>
      <c r="L2860" s="39"/>
      <c r="M2860" s="39"/>
      <c r="N2860" s="39"/>
      <c r="O2860" s="39"/>
      <c r="P2860" s="39"/>
      <c r="Q2860" s="39"/>
      <c r="R2860" s="39"/>
      <c r="S2860" s="39"/>
    </row>
    <row r="2861" spans="1:19" s="49" customFormat="1" ht="15.75" customHeight="1" x14ac:dyDescent="0.2">
      <c r="A2861" s="127"/>
      <c r="B2861" s="128"/>
      <c r="C2861" s="128"/>
      <c r="D2861" s="129"/>
      <c r="E2861" s="139" t="s">
        <v>10536</v>
      </c>
      <c r="F2861" s="131">
        <v>0</v>
      </c>
      <c r="G2861" s="131">
        <v>1050000</v>
      </c>
      <c r="I2861" s="39"/>
      <c r="J2861" s="39"/>
      <c r="K2861" s="39"/>
      <c r="L2861" s="39"/>
      <c r="M2861" s="39"/>
      <c r="N2861" s="39"/>
      <c r="O2861" s="39"/>
      <c r="P2861" s="39"/>
      <c r="Q2861" s="39"/>
      <c r="R2861" s="39"/>
      <c r="S2861" s="39"/>
    </row>
    <row r="2862" spans="1:19" ht="15.75" x14ac:dyDescent="0.2">
      <c r="A2862" s="141" t="s">
        <v>10537</v>
      </c>
      <c r="E2862" s="133"/>
      <c r="F2862" s="28"/>
      <c r="G2862" s="28"/>
    </row>
    <row r="2863" spans="1:19" ht="15.75" x14ac:dyDescent="0.2">
      <c r="A2863" s="143" t="s">
        <v>2927</v>
      </c>
      <c r="E2863" s="133"/>
      <c r="F2863" s="28"/>
      <c r="G2863" s="28"/>
    </row>
    <row r="2864" spans="1:19" ht="12" x14ac:dyDescent="0.2">
      <c r="A2864" s="153" t="s">
        <v>10538</v>
      </c>
      <c r="E2864" s="133"/>
      <c r="F2864" s="28"/>
      <c r="G2864" s="28"/>
    </row>
    <row r="2865" spans="1:19" ht="12" x14ac:dyDescent="0.2">
      <c r="A2865" s="28"/>
      <c r="E2865" s="133"/>
      <c r="F2865" s="28"/>
      <c r="G2865" s="28"/>
    </row>
    <row r="2866" spans="1:19" ht="15.75" x14ac:dyDescent="0.2">
      <c r="A2866" s="122" t="s">
        <v>4367</v>
      </c>
      <c r="B2866" s="110" t="s">
        <v>637</v>
      </c>
      <c r="C2866" s="110" t="s">
        <v>4368</v>
      </c>
      <c r="E2866" s="136" t="s">
        <v>3529</v>
      </c>
      <c r="F2866" s="123" t="s">
        <v>2872</v>
      </c>
      <c r="G2866" s="123" t="s">
        <v>2879</v>
      </c>
    </row>
    <row r="2867" spans="1:19" ht="12" x14ac:dyDescent="0.2">
      <c r="A2867" s="28"/>
      <c r="E2867" s="133"/>
      <c r="F2867" s="28"/>
      <c r="G2867" s="28"/>
    </row>
    <row r="2868" spans="1:19" ht="15.75" x14ac:dyDescent="0.2">
      <c r="A2868" s="122">
        <v>1</v>
      </c>
      <c r="B2868" s="125" t="s">
        <v>10539</v>
      </c>
      <c r="E2868" s="147" t="s">
        <v>10540</v>
      </c>
      <c r="F2868" s="25"/>
      <c r="G2868" s="57">
        <v>1050000</v>
      </c>
    </row>
    <row r="2869" spans="1:19" s="49" customFormat="1" ht="15.75" x14ac:dyDescent="0.2">
      <c r="A2869" s="122"/>
      <c r="B2869" s="110"/>
      <c r="C2869" s="110"/>
      <c r="D2869" s="111"/>
      <c r="E2869" s="147"/>
      <c r="F2869" s="25"/>
      <c r="G2869" s="57">
        <v>0</v>
      </c>
      <c r="I2869" s="39"/>
      <c r="J2869" s="39"/>
      <c r="K2869" s="39"/>
      <c r="L2869" s="39"/>
      <c r="M2869" s="39"/>
      <c r="N2869" s="39"/>
      <c r="O2869" s="39"/>
      <c r="P2869" s="39"/>
      <c r="Q2869" s="39"/>
      <c r="R2869" s="39"/>
      <c r="S2869" s="39"/>
    </row>
    <row r="2870" spans="1:19" s="49" customFormat="1" ht="15.75" x14ac:dyDescent="0.2">
      <c r="A2870" s="28"/>
      <c r="B2870" s="110"/>
      <c r="C2870" s="110"/>
      <c r="D2870" s="111"/>
      <c r="E2870" s="132" t="s">
        <v>4369</v>
      </c>
      <c r="F2870" s="28"/>
      <c r="G2870" s="57">
        <v>0</v>
      </c>
      <c r="I2870" s="39"/>
      <c r="J2870" s="39"/>
      <c r="K2870" s="39"/>
      <c r="L2870" s="39"/>
      <c r="M2870" s="39"/>
      <c r="N2870" s="39"/>
      <c r="O2870" s="39"/>
      <c r="P2870" s="39"/>
      <c r="Q2870" s="39"/>
      <c r="R2870" s="39"/>
      <c r="S2870" s="39"/>
    </row>
    <row r="2871" spans="1:19" s="49" customFormat="1" ht="15.75" x14ac:dyDescent="0.2">
      <c r="A2871" s="122">
        <v>2</v>
      </c>
      <c r="B2871" s="125" t="s">
        <v>10541</v>
      </c>
      <c r="C2871" s="110"/>
      <c r="D2871" s="111"/>
      <c r="E2871" s="147" t="s">
        <v>10542</v>
      </c>
      <c r="F2871" s="25"/>
      <c r="G2871" s="57">
        <v>1400000</v>
      </c>
      <c r="I2871" s="39"/>
      <c r="J2871" s="39"/>
      <c r="K2871" s="39"/>
      <c r="L2871" s="39"/>
      <c r="M2871" s="39"/>
      <c r="N2871" s="39"/>
      <c r="O2871" s="39"/>
      <c r="P2871" s="39"/>
      <c r="Q2871" s="39"/>
      <c r="R2871" s="39"/>
      <c r="S2871" s="39"/>
    </row>
    <row r="2872" spans="1:19" s="49" customFormat="1" ht="15.75" x14ac:dyDescent="0.2">
      <c r="A2872" s="122">
        <v>3</v>
      </c>
      <c r="B2872" s="125" t="s">
        <v>10543</v>
      </c>
      <c r="C2872" s="110"/>
      <c r="D2872" s="111"/>
      <c r="E2872" s="147" t="s">
        <v>10544</v>
      </c>
      <c r="F2872" s="25"/>
      <c r="G2872" s="57">
        <v>700000</v>
      </c>
      <c r="I2872" s="39"/>
      <c r="J2872" s="39"/>
      <c r="K2872" s="39"/>
      <c r="L2872" s="39"/>
      <c r="M2872" s="39"/>
      <c r="N2872" s="39"/>
      <c r="O2872" s="39"/>
      <c r="P2872" s="39"/>
      <c r="Q2872" s="39"/>
      <c r="R2872" s="39"/>
      <c r="S2872" s="39"/>
    </row>
    <row r="2873" spans="1:19" s="49" customFormat="1" ht="15.75" x14ac:dyDescent="0.2">
      <c r="A2873" s="122">
        <v>4</v>
      </c>
      <c r="B2873" s="125" t="s">
        <v>10545</v>
      </c>
      <c r="C2873" s="110">
        <v>9</v>
      </c>
      <c r="D2873" s="111"/>
      <c r="E2873" s="147" t="s">
        <v>10546</v>
      </c>
      <c r="F2873" s="25"/>
      <c r="G2873" s="57">
        <v>1050000</v>
      </c>
      <c r="I2873" s="39"/>
      <c r="J2873" s="39"/>
      <c r="K2873" s="39"/>
      <c r="L2873" s="39"/>
      <c r="M2873" s="39"/>
      <c r="N2873" s="39"/>
      <c r="O2873" s="39"/>
      <c r="P2873" s="39"/>
      <c r="Q2873" s="39"/>
      <c r="R2873" s="39"/>
      <c r="S2873" s="39"/>
    </row>
    <row r="2874" spans="1:19" s="49" customFormat="1" ht="15.75" x14ac:dyDescent="0.2">
      <c r="A2874" s="122">
        <v>5</v>
      </c>
      <c r="B2874" s="125" t="s">
        <v>10547</v>
      </c>
      <c r="C2874" s="110">
        <v>49</v>
      </c>
      <c r="D2874" s="111"/>
      <c r="E2874" s="147" t="s">
        <v>10548</v>
      </c>
      <c r="F2874" s="25"/>
      <c r="G2874" s="57">
        <v>1750000</v>
      </c>
      <c r="I2874" s="39"/>
      <c r="J2874" s="39"/>
      <c r="K2874" s="39"/>
      <c r="L2874" s="39"/>
      <c r="M2874" s="39"/>
      <c r="N2874" s="39"/>
      <c r="O2874" s="39"/>
      <c r="P2874" s="39"/>
      <c r="Q2874" s="39"/>
      <c r="R2874" s="39"/>
      <c r="S2874" s="39"/>
    </row>
    <row r="2875" spans="1:19" s="49" customFormat="1" ht="12" x14ac:dyDescent="0.2">
      <c r="A2875" s="28"/>
      <c r="B2875" s="110"/>
      <c r="C2875" s="110"/>
      <c r="D2875" s="111"/>
      <c r="E2875" s="133"/>
      <c r="F2875" s="28"/>
      <c r="G2875" s="28"/>
      <c r="I2875" s="39"/>
      <c r="J2875" s="39"/>
      <c r="K2875" s="39"/>
      <c r="L2875" s="39"/>
      <c r="M2875" s="39"/>
      <c r="N2875" s="39"/>
      <c r="O2875" s="39"/>
      <c r="P2875" s="39"/>
      <c r="Q2875" s="39"/>
      <c r="R2875" s="39"/>
      <c r="S2875" s="39"/>
    </row>
    <row r="2876" spans="1:19" s="49" customFormat="1" ht="15.75" x14ac:dyDescent="0.2">
      <c r="A2876" s="127"/>
      <c r="B2876" s="128"/>
      <c r="C2876" s="128"/>
      <c r="D2876" s="129"/>
      <c r="E2876" s="139" t="s">
        <v>10549</v>
      </c>
      <c r="F2876" s="131">
        <v>0</v>
      </c>
      <c r="G2876" s="131">
        <v>5950000</v>
      </c>
      <c r="I2876" s="39"/>
      <c r="J2876" s="39"/>
      <c r="K2876" s="39"/>
      <c r="L2876" s="39"/>
      <c r="M2876" s="39"/>
      <c r="N2876" s="39"/>
      <c r="O2876" s="39"/>
      <c r="P2876" s="39"/>
      <c r="Q2876" s="39"/>
      <c r="R2876" s="39"/>
      <c r="S2876" s="39"/>
    </row>
    <row r="2877" spans="1:19" s="49" customFormat="1" ht="12" x14ac:dyDescent="0.2">
      <c r="A2877" s="28"/>
      <c r="B2877" s="110"/>
      <c r="C2877" s="110"/>
      <c r="D2877" s="111"/>
      <c r="E2877" s="133"/>
      <c r="F2877" s="28"/>
      <c r="G2877" s="28"/>
      <c r="I2877" s="39"/>
      <c r="J2877" s="39"/>
      <c r="K2877" s="39"/>
      <c r="L2877" s="39"/>
      <c r="M2877" s="39"/>
      <c r="N2877" s="39"/>
      <c r="O2877" s="39"/>
      <c r="P2877" s="39"/>
      <c r="Q2877" s="39"/>
      <c r="R2877" s="39"/>
      <c r="S2877" s="39"/>
    </row>
    <row r="2878" spans="1:19" s="49" customFormat="1" ht="11.25" customHeight="1" x14ac:dyDescent="0.2">
      <c r="A2878" s="124"/>
      <c r="B2878" s="110"/>
      <c r="C2878" s="110"/>
      <c r="D2878" s="111"/>
      <c r="E2878" s="133"/>
      <c r="F2878" s="28"/>
      <c r="G2878" s="28"/>
      <c r="I2878" s="39"/>
      <c r="J2878" s="39"/>
      <c r="K2878" s="39"/>
      <c r="L2878" s="39"/>
      <c r="M2878" s="39"/>
      <c r="N2878" s="39"/>
      <c r="O2878" s="39"/>
      <c r="P2878" s="39"/>
      <c r="Q2878" s="39"/>
      <c r="R2878" s="39"/>
      <c r="S2878" s="39"/>
    </row>
    <row r="2879" spans="1:19" s="49" customFormat="1" ht="15.75" x14ac:dyDescent="0.2">
      <c r="A2879" s="141" t="s">
        <v>10550</v>
      </c>
      <c r="B2879" s="110"/>
      <c r="C2879" s="110"/>
      <c r="D2879" s="111"/>
      <c r="E2879" s="133"/>
      <c r="F2879" s="28"/>
      <c r="G2879" s="28"/>
      <c r="I2879" s="39"/>
      <c r="J2879" s="39"/>
      <c r="K2879" s="39"/>
      <c r="L2879" s="39"/>
      <c r="M2879" s="39"/>
      <c r="N2879" s="39"/>
      <c r="O2879" s="39"/>
      <c r="P2879" s="39"/>
      <c r="Q2879" s="39"/>
      <c r="R2879" s="39"/>
      <c r="S2879" s="39"/>
    </row>
    <row r="2880" spans="1:19" s="49" customFormat="1" ht="15.75" x14ac:dyDescent="0.2">
      <c r="A2880" s="143" t="s">
        <v>2927</v>
      </c>
      <c r="B2880" s="110"/>
      <c r="C2880" s="110"/>
      <c r="D2880" s="111"/>
      <c r="E2880" s="133"/>
      <c r="F2880" s="28"/>
      <c r="G2880" s="28"/>
      <c r="I2880" s="39"/>
      <c r="J2880" s="39"/>
      <c r="K2880" s="39"/>
      <c r="L2880" s="39"/>
      <c r="M2880" s="39"/>
      <c r="N2880" s="39"/>
      <c r="O2880" s="39"/>
      <c r="P2880" s="39"/>
      <c r="Q2880" s="39"/>
      <c r="R2880" s="39"/>
      <c r="S2880" s="39"/>
    </row>
    <row r="2881" spans="1:19" s="49" customFormat="1" ht="12" x14ac:dyDescent="0.2">
      <c r="A2881" s="153" t="s">
        <v>10551</v>
      </c>
      <c r="B2881" s="110"/>
      <c r="C2881" s="110"/>
      <c r="D2881" s="111"/>
      <c r="E2881" s="133"/>
      <c r="F2881" s="28"/>
      <c r="G2881" s="28"/>
      <c r="I2881" s="39"/>
      <c r="J2881" s="39"/>
      <c r="K2881" s="39"/>
      <c r="L2881" s="39"/>
      <c r="M2881" s="39"/>
      <c r="N2881" s="39"/>
      <c r="O2881" s="39"/>
      <c r="P2881" s="39"/>
      <c r="Q2881" s="39"/>
      <c r="R2881" s="39"/>
      <c r="S2881" s="39"/>
    </row>
    <row r="2882" spans="1:19" s="49" customFormat="1" ht="11.25" customHeight="1" x14ac:dyDescent="0.2">
      <c r="A2882" s="124"/>
      <c r="B2882" s="110"/>
      <c r="C2882" s="110"/>
      <c r="D2882" s="111"/>
      <c r="E2882" s="133"/>
      <c r="F2882" s="28"/>
      <c r="G2882" s="28"/>
      <c r="I2882" s="39"/>
      <c r="J2882" s="39"/>
      <c r="K2882" s="39"/>
      <c r="L2882" s="39"/>
      <c r="M2882" s="39"/>
      <c r="N2882" s="39"/>
      <c r="O2882" s="39"/>
      <c r="P2882" s="39"/>
      <c r="Q2882" s="39"/>
      <c r="R2882" s="39"/>
      <c r="S2882" s="39"/>
    </row>
    <row r="2883" spans="1:19" s="49" customFormat="1" ht="15.75" x14ac:dyDescent="0.2">
      <c r="A2883" s="122" t="s">
        <v>4367</v>
      </c>
      <c r="B2883" s="110" t="s">
        <v>637</v>
      </c>
      <c r="C2883" s="110" t="s">
        <v>4368</v>
      </c>
      <c r="D2883" s="111"/>
      <c r="E2883" s="136" t="s">
        <v>3529</v>
      </c>
      <c r="F2883" s="123" t="s">
        <v>2872</v>
      </c>
      <c r="G2883" s="123" t="s">
        <v>2879</v>
      </c>
      <c r="I2883" s="39"/>
      <c r="J2883" s="39"/>
      <c r="K2883" s="39"/>
      <c r="L2883" s="39"/>
      <c r="M2883" s="39"/>
      <c r="N2883" s="39"/>
      <c r="O2883" s="39"/>
      <c r="P2883" s="39"/>
      <c r="Q2883" s="39"/>
      <c r="R2883" s="39"/>
      <c r="S2883" s="39"/>
    </row>
    <row r="2884" spans="1:19" s="49" customFormat="1" ht="11.25" customHeight="1" x14ac:dyDescent="0.2">
      <c r="A2884" s="124"/>
      <c r="B2884" s="110"/>
      <c r="C2884" s="110"/>
      <c r="D2884" s="111"/>
      <c r="E2884" s="133"/>
      <c r="F2884" s="28"/>
      <c r="G2884" s="28"/>
      <c r="I2884" s="39"/>
      <c r="J2884" s="39"/>
      <c r="K2884" s="39"/>
      <c r="L2884" s="39"/>
      <c r="M2884" s="39"/>
      <c r="N2884" s="39"/>
      <c r="O2884" s="39"/>
      <c r="P2884" s="39"/>
      <c r="Q2884" s="39"/>
      <c r="R2884" s="39"/>
      <c r="S2884" s="39"/>
    </row>
    <row r="2885" spans="1:19" s="49" customFormat="1" ht="15.75" x14ac:dyDescent="0.2">
      <c r="A2885" s="122">
        <v>1</v>
      </c>
      <c r="B2885" s="125" t="s">
        <v>10552</v>
      </c>
      <c r="C2885" s="110">
        <v>5</v>
      </c>
      <c r="D2885" s="111"/>
      <c r="E2885" s="147" t="s">
        <v>10553</v>
      </c>
      <c r="F2885" s="25"/>
      <c r="G2885" s="25">
        <v>2000000</v>
      </c>
      <c r="I2885" s="39"/>
      <c r="J2885" s="39"/>
      <c r="K2885" s="39"/>
      <c r="L2885" s="39"/>
      <c r="M2885" s="39"/>
      <c r="N2885" s="39"/>
      <c r="O2885" s="39"/>
      <c r="P2885" s="39"/>
      <c r="Q2885" s="39"/>
      <c r="R2885" s="39"/>
      <c r="S2885" s="39"/>
    </row>
    <row r="2886" spans="1:19" s="49" customFormat="1" ht="15.75" x14ac:dyDescent="0.2">
      <c r="A2886" s="122">
        <v>2</v>
      </c>
      <c r="B2886" s="125" t="s">
        <v>10554</v>
      </c>
      <c r="C2886" s="110">
        <v>22</v>
      </c>
      <c r="D2886" s="111"/>
      <c r="E2886" s="147" t="s">
        <v>10555</v>
      </c>
      <c r="F2886" s="25"/>
      <c r="G2886" s="25">
        <v>1000000</v>
      </c>
      <c r="I2886" s="39"/>
      <c r="J2886" s="39"/>
      <c r="K2886" s="39"/>
      <c r="L2886" s="39"/>
      <c r="M2886" s="39"/>
      <c r="N2886" s="39"/>
      <c r="O2886" s="39"/>
      <c r="P2886" s="39"/>
      <c r="Q2886" s="39"/>
      <c r="R2886" s="39"/>
      <c r="S2886" s="39"/>
    </row>
    <row r="2887" spans="1:19" s="49" customFormat="1" ht="31.5" x14ac:dyDescent="0.2">
      <c r="A2887" s="122">
        <v>3</v>
      </c>
      <c r="B2887" s="125" t="s">
        <v>10556</v>
      </c>
      <c r="C2887" s="110">
        <v>23</v>
      </c>
      <c r="D2887" s="111"/>
      <c r="E2887" s="148" t="s">
        <v>10557</v>
      </c>
      <c r="F2887" s="25"/>
      <c r="G2887" s="25">
        <v>3000000</v>
      </c>
      <c r="I2887" s="39"/>
      <c r="J2887" s="39"/>
      <c r="K2887" s="39"/>
      <c r="L2887" s="39"/>
      <c r="M2887" s="39"/>
      <c r="N2887" s="39"/>
      <c r="O2887" s="39"/>
      <c r="P2887" s="39"/>
      <c r="Q2887" s="39"/>
      <c r="R2887" s="39"/>
      <c r="S2887" s="39"/>
    </row>
    <row r="2888" spans="1:19" s="49" customFormat="1" ht="15.75" x14ac:dyDescent="0.2">
      <c r="A2888" s="122">
        <v>4</v>
      </c>
      <c r="B2888" s="125" t="s">
        <v>10558</v>
      </c>
      <c r="C2888" s="110">
        <v>23</v>
      </c>
      <c r="D2888" s="111"/>
      <c r="E2888" s="147" t="s">
        <v>10559</v>
      </c>
      <c r="F2888" s="25"/>
      <c r="G2888" s="25">
        <v>2000000</v>
      </c>
      <c r="I2888" s="39"/>
      <c r="J2888" s="39"/>
      <c r="K2888" s="39"/>
      <c r="L2888" s="39"/>
      <c r="M2888" s="39"/>
      <c r="N2888" s="39"/>
      <c r="O2888" s="39"/>
      <c r="P2888" s="39"/>
      <c r="Q2888" s="39"/>
      <c r="R2888" s="39"/>
      <c r="S2888" s="39"/>
    </row>
    <row r="2889" spans="1:19" s="49" customFormat="1" ht="31.5" x14ac:dyDescent="0.2">
      <c r="A2889" s="122">
        <v>5</v>
      </c>
      <c r="B2889" s="125" t="s">
        <v>10560</v>
      </c>
      <c r="C2889" s="110">
        <v>23</v>
      </c>
      <c r="D2889" s="111"/>
      <c r="E2889" s="148" t="s">
        <v>10561</v>
      </c>
      <c r="F2889" s="25"/>
      <c r="G2889" s="25">
        <v>1000000</v>
      </c>
      <c r="I2889" s="39"/>
      <c r="J2889" s="39"/>
      <c r="K2889" s="39"/>
      <c r="L2889" s="39"/>
      <c r="M2889" s="39"/>
      <c r="N2889" s="39"/>
      <c r="O2889" s="39"/>
      <c r="P2889" s="39"/>
      <c r="Q2889" s="39"/>
      <c r="R2889" s="39"/>
      <c r="S2889" s="39"/>
    </row>
    <row r="2890" spans="1:19" s="49" customFormat="1" ht="15.75" x14ac:dyDescent="0.2">
      <c r="A2890" s="122">
        <v>6</v>
      </c>
      <c r="B2890" s="125" t="s">
        <v>10562</v>
      </c>
      <c r="C2890" s="110">
        <v>36</v>
      </c>
      <c r="D2890" s="111"/>
      <c r="E2890" s="147" t="s">
        <v>10563</v>
      </c>
      <c r="F2890" s="25"/>
      <c r="G2890" s="25">
        <v>2500000</v>
      </c>
      <c r="I2890" s="39"/>
      <c r="J2890" s="39"/>
      <c r="K2890" s="39"/>
      <c r="L2890" s="39"/>
      <c r="M2890" s="39"/>
      <c r="N2890" s="39"/>
      <c r="O2890" s="39"/>
      <c r="P2890" s="39"/>
      <c r="Q2890" s="39"/>
      <c r="R2890" s="39"/>
      <c r="S2890" s="39"/>
    </row>
    <row r="2891" spans="1:19" s="49" customFormat="1" ht="15.75" x14ac:dyDescent="0.2">
      <c r="A2891" s="122">
        <v>7</v>
      </c>
      <c r="B2891" s="125" t="s">
        <v>10564</v>
      </c>
      <c r="C2891" s="110">
        <v>37</v>
      </c>
      <c r="D2891" s="111"/>
      <c r="E2891" s="147" t="s">
        <v>10565</v>
      </c>
      <c r="F2891" s="25"/>
      <c r="G2891" s="25">
        <v>3500000</v>
      </c>
      <c r="I2891" s="39"/>
      <c r="J2891" s="39"/>
      <c r="K2891" s="39"/>
      <c r="L2891" s="39"/>
      <c r="M2891" s="39"/>
      <c r="N2891" s="39"/>
      <c r="O2891" s="39"/>
      <c r="P2891" s="39"/>
      <c r="Q2891" s="39"/>
      <c r="R2891" s="39"/>
      <c r="S2891" s="39"/>
    </row>
    <row r="2892" spans="1:19" s="49" customFormat="1" ht="15.75" x14ac:dyDescent="0.2">
      <c r="A2892" s="122">
        <v>8</v>
      </c>
      <c r="B2892" s="125" t="s">
        <v>10566</v>
      </c>
      <c r="C2892" s="110">
        <v>41</v>
      </c>
      <c r="D2892" s="111"/>
      <c r="E2892" s="147" t="s">
        <v>10567</v>
      </c>
      <c r="F2892" s="25"/>
      <c r="G2892" s="25">
        <v>1000000</v>
      </c>
      <c r="I2892" s="39"/>
      <c r="J2892" s="39"/>
      <c r="K2892" s="39"/>
      <c r="L2892" s="39"/>
      <c r="M2892" s="39"/>
      <c r="N2892" s="39"/>
      <c r="O2892" s="39"/>
      <c r="P2892" s="39"/>
      <c r="Q2892" s="39"/>
      <c r="R2892" s="39"/>
      <c r="S2892" s="39"/>
    </row>
    <row r="2893" spans="1:19" s="49" customFormat="1" ht="15.75" x14ac:dyDescent="0.2">
      <c r="A2893" s="122">
        <v>9</v>
      </c>
      <c r="B2893" s="125" t="s">
        <v>10568</v>
      </c>
      <c r="C2893" s="110">
        <v>57</v>
      </c>
      <c r="D2893" s="111"/>
      <c r="E2893" s="147" t="s">
        <v>10569</v>
      </c>
      <c r="F2893" s="25"/>
      <c r="G2893" s="25">
        <v>1500000</v>
      </c>
      <c r="I2893" s="39"/>
      <c r="J2893" s="39"/>
      <c r="K2893" s="39"/>
      <c r="L2893" s="39"/>
      <c r="M2893" s="39"/>
      <c r="N2893" s="39"/>
      <c r="O2893" s="39"/>
      <c r="P2893" s="39"/>
      <c r="Q2893" s="39"/>
      <c r="R2893" s="39"/>
      <c r="S2893" s="39"/>
    </row>
    <row r="2894" spans="1:19" s="49" customFormat="1" ht="31.5" x14ac:dyDescent="0.2">
      <c r="A2894" s="122">
        <v>10</v>
      </c>
      <c r="B2894" s="125" t="s">
        <v>10570</v>
      </c>
      <c r="C2894" s="110">
        <v>57</v>
      </c>
      <c r="D2894" s="111"/>
      <c r="E2894" s="148" t="s">
        <v>10571</v>
      </c>
      <c r="F2894" s="25"/>
      <c r="G2894" s="25">
        <v>10000000</v>
      </c>
      <c r="I2894" s="39"/>
      <c r="J2894" s="39"/>
      <c r="K2894" s="39"/>
      <c r="L2894" s="39"/>
      <c r="M2894" s="39"/>
      <c r="N2894" s="39"/>
      <c r="O2894" s="39"/>
      <c r="P2894" s="39"/>
      <c r="Q2894" s="39"/>
      <c r="R2894" s="39"/>
      <c r="S2894" s="39"/>
    </row>
    <row r="2895" spans="1:19" s="49" customFormat="1" ht="15.75" x14ac:dyDescent="0.2">
      <c r="A2895" s="122">
        <v>11</v>
      </c>
      <c r="B2895" s="125" t="s">
        <v>10572</v>
      </c>
      <c r="C2895" s="110">
        <v>60</v>
      </c>
      <c r="D2895" s="111"/>
      <c r="E2895" s="147" t="s">
        <v>10573</v>
      </c>
      <c r="F2895" s="25"/>
      <c r="G2895" s="25">
        <v>2000000</v>
      </c>
      <c r="I2895" s="39"/>
      <c r="J2895" s="39"/>
      <c r="K2895" s="39"/>
      <c r="L2895" s="39"/>
      <c r="M2895" s="39"/>
      <c r="N2895" s="39"/>
      <c r="O2895" s="39"/>
      <c r="P2895" s="39"/>
      <c r="Q2895" s="39"/>
      <c r="R2895" s="39"/>
      <c r="S2895" s="39"/>
    </row>
    <row r="2896" spans="1:19" s="49" customFormat="1" ht="15.75" x14ac:dyDescent="0.2">
      <c r="A2896" s="122">
        <v>12</v>
      </c>
      <c r="B2896" s="125" t="s">
        <v>10574</v>
      </c>
      <c r="C2896" s="110">
        <v>60</v>
      </c>
      <c r="D2896" s="111"/>
      <c r="E2896" s="147" t="s">
        <v>10575</v>
      </c>
      <c r="F2896" s="25"/>
      <c r="G2896" s="25">
        <v>5000000</v>
      </c>
      <c r="I2896" s="39"/>
      <c r="J2896" s="39"/>
      <c r="K2896" s="39"/>
      <c r="L2896" s="39"/>
      <c r="M2896" s="39"/>
      <c r="N2896" s="39"/>
      <c r="O2896" s="39"/>
      <c r="P2896" s="39"/>
      <c r="Q2896" s="39"/>
      <c r="R2896" s="39"/>
      <c r="S2896" s="39"/>
    </row>
    <row r="2897" spans="1:19" s="49" customFormat="1" ht="15.75" x14ac:dyDescent="0.2">
      <c r="A2897" s="122">
        <v>13</v>
      </c>
      <c r="B2897" s="125" t="s">
        <v>10576</v>
      </c>
      <c r="C2897" s="110">
        <v>60</v>
      </c>
      <c r="D2897" s="111"/>
      <c r="E2897" s="147" t="s">
        <v>10577</v>
      </c>
      <c r="F2897" s="25"/>
      <c r="G2897" s="25">
        <v>2500000</v>
      </c>
      <c r="I2897" s="39"/>
      <c r="J2897" s="39"/>
      <c r="K2897" s="39"/>
      <c r="L2897" s="39"/>
      <c r="M2897" s="39"/>
      <c r="N2897" s="39"/>
      <c r="O2897" s="39"/>
      <c r="P2897" s="39"/>
      <c r="Q2897" s="39"/>
      <c r="R2897" s="39"/>
      <c r="S2897" s="39"/>
    </row>
    <row r="2898" spans="1:19" s="49" customFormat="1" ht="15.75" x14ac:dyDescent="0.2">
      <c r="A2898" s="122">
        <v>14</v>
      </c>
      <c r="B2898" s="125" t="s">
        <v>10578</v>
      </c>
      <c r="C2898" s="110">
        <v>61</v>
      </c>
      <c r="D2898" s="111"/>
      <c r="E2898" s="147" t="s">
        <v>10579</v>
      </c>
      <c r="F2898" s="25"/>
      <c r="G2898" s="25">
        <v>10000000</v>
      </c>
      <c r="I2898" s="39"/>
      <c r="J2898" s="39"/>
      <c r="K2898" s="39"/>
      <c r="L2898" s="39"/>
      <c r="M2898" s="39"/>
      <c r="N2898" s="39"/>
      <c r="O2898" s="39"/>
      <c r="P2898" s="39"/>
      <c r="Q2898" s="39"/>
      <c r="R2898" s="39"/>
      <c r="S2898" s="39"/>
    </row>
    <row r="2899" spans="1:19" s="49" customFormat="1" ht="15.75" x14ac:dyDescent="0.2">
      <c r="A2899" s="122">
        <v>15</v>
      </c>
      <c r="B2899" s="125" t="s">
        <v>10580</v>
      </c>
      <c r="C2899" s="110">
        <v>63</v>
      </c>
      <c r="D2899" s="111"/>
      <c r="E2899" s="147" t="s">
        <v>10581</v>
      </c>
      <c r="F2899" s="25"/>
      <c r="G2899" s="25">
        <v>1500000</v>
      </c>
      <c r="I2899" s="39"/>
      <c r="J2899" s="39"/>
      <c r="K2899" s="39"/>
      <c r="L2899" s="39"/>
      <c r="M2899" s="39"/>
      <c r="N2899" s="39"/>
      <c r="O2899" s="39"/>
      <c r="P2899" s="39"/>
      <c r="Q2899" s="39"/>
      <c r="R2899" s="39"/>
      <c r="S2899" s="39"/>
    </row>
    <row r="2900" spans="1:19" s="49" customFormat="1" ht="15.75" x14ac:dyDescent="0.2">
      <c r="A2900" s="122">
        <v>16</v>
      </c>
      <c r="B2900" s="125" t="s">
        <v>10582</v>
      </c>
      <c r="C2900" s="110">
        <v>64</v>
      </c>
      <c r="D2900" s="111"/>
      <c r="E2900" s="147" t="s">
        <v>10583</v>
      </c>
      <c r="F2900" s="25"/>
      <c r="G2900" s="25">
        <v>1000000</v>
      </c>
      <c r="I2900" s="39"/>
      <c r="J2900" s="39"/>
      <c r="K2900" s="39"/>
      <c r="L2900" s="39"/>
      <c r="M2900" s="39"/>
      <c r="N2900" s="39"/>
      <c r="O2900" s="39"/>
      <c r="P2900" s="39"/>
      <c r="Q2900" s="39"/>
      <c r="R2900" s="39"/>
      <c r="S2900" s="39"/>
    </row>
    <row r="2901" spans="1:19" ht="15.75" x14ac:dyDescent="0.2">
      <c r="A2901" s="122">
        <v>17</v>
      </c>
      <c r="B2901" s="125" t="s">
        <v>10584</v>
      </c>
      <c r="C2901" s="110">
        <v>67</v>
      </c>
      <c r="E2901" s="147" t="s">
        <v>10585</v>
      </c>
      <c r="F2901" s="25"/>
      <c r="G2901" s="25">
        <v>1000000</v>
      </c>
    </row>
    <row r="2902" spans="1:19" ht="15.75" x14ac:dyDescent="0.2">
      <c r="A2902" s="122">
        <v>18</v>
      </c>
      <c r="B2902" s="125" t="s">
        <v>10586</v>
      </c>
      <c r="C2902" s="110">
        <v>67</v>
      </c>
      <c r="E2902" s="147" t="s">
        <v>10587</v>
      </c>
      <c r="F2902" s="25"/>
      <c r="G2902" s="25">
        <v>150000000</v>
      </c>
    </row>
    <row r="2903" spans="1:19" ht="15.75" x14ac:dyDescent="0.2">
      <c r="A2903" s="122">
        <v>19</v>
      </c>
      <c r="B2903" s="125" t="s">
        <v>10588</v>
      </c>
      <c r="C2903" s="110">
        <v>73</v>
      </c>
      <c r="E2903" s="147" t="s">
        <v>10589</v>
      </c>
      <c r="F2903" s="25"/>
      <c r="G2903" s="25">
        <v>1000000</v>
      </c>
    </row>
    <row r="2904" spans="1:19" ht="15.75" x14ac:dyDescent="0.2">
      <c r="A2904" s="122">
        <v>20</v>
      </c>
      <c r="B2904" s="125" t="s">
        <v>10590</v>
      </c>
      <c r="C2904" s="110">
        <v>13</v>
      </c>
      <c r="E2904" s="147" t="s">
        <v>10591</v>
      </c>
      <c r="F2904" s="25"/>
      <c r="G2904" s="25">
        <v>2500000</v>
      </c>
    </row>
    <row r="2905" spans="1:19" ht="15.75" x14ac:dyDescent="0.2">
      <c r="A2905" s="122">
        <v>21</v>
      </c>
      <c r="B2905" s="125" t="s">
        <v>10592</v>
      </c>
      <c r="C2905" s="110">
        <v>6</v>
      </c>
      <c r="E2905" s="147" t="s">
        <v>10593</v>
      </c>
      <c r="F2905" s="25"/>
      <c r="G2905" s="25">
        <v>10000000</v>
      </c>
    </row>
    <row r="2906" spans="1:19" ht="31.5" x14ac:dyDescent="0.2">
      <c r="A2906" s="122">
        <v>22</v>
      </c>
      <c r="B2906" s="125" t="s">
        <v>10594</v>
      </c>
      <c r="C2906" s="110">
        <v>67</v>
      </c>
      <c r="E2906" s="148" t="s">
        <v>10595</v>
      </c>
      <c r="F2906" s="25"/>
      <c r="G2906" s="25">
        <v>1000000</v>
      </c>
    </row>
    <row r="2907" spans="1:19" ht="15.75" x14ac:dyDescent="0.2">
      <c r="A2907" s="122">
        <v>23</v>
      </c>
      <c r="B2907" s="125" t="s">
        <v>10596</v>
      </c>
      <c r="C2907" s="110">
        <v>67</v>
      </c>
      <c r="E2907" s="147" t="s">
        <v>10597</v>
      </c>
      <c r="F2907" s="25"/>
      <c r="G2907" s="25">
        <v>5000000</v>
      </c>
    </row>
    <row r="2908" spans="1:19" ht="11.25" customHeight="1" x14ac:dyDescent="0.2">
      <c r="A2908" s="124"/>
      <c r="E2908" s="133"/>
      <c r="F2908" s="28"/>
      <c r="G2908" s="28"/>
    </row>
    <row r="2909" spans="1:19" ht="15.75" x14ac:dyDescent="0.2">
      <c r="A2909" s="127"/>
      <c r="B2909" s="128"/>
      <c r="C2909" s="128"/>
      <c r="D2909" s="129"/>
      <c r="E2909" s="139" t="s">
        <v>10598</v>
      </c>
      <c r="F2909" s="131">
        <v>0</v>
      </c>
      <c r="G2909" s="131">
        <v>220000000</v>
      </c>
    </row>
    <row r="2910" spans="1:19" ht="11.25" customHeight="1" x14ac:dyDescent="0.2">
      <c r="A2910" s="124"/>
      <c r="E2910" s="133"/>
      <c r="F2910" s="28"/>
      <c r="G2910" s="28"/>
    </row>
    <row r="2911" spans="1:19" ht="11.25" customHeight="1" x14ac:dyDescent="0.2">
      <c r="A2911" s="28"/>
      <c r="E2911" s="133"/>
      <c r="F2911" s="28"/>
      <c r="G2911" s="28"/>
    </row>
    <row r="2912" spans="1:19" ht="15.75" customHeight="1" x14ac:dyDescent="0.2">
      <c r="A2912" s="113" t="s">
        <v>10599</v>
      </c>
      <c r="B2912" s="114"/>
      <c r="C2912" s="114"/>
      <c r="D2912" s="115"/>
      <c r="E2912" s="134"/>
      <c r="F2912" s="116"/>
      <c r="G2912" s="116"/>
    </row>
    <row r="2913" spans="1:19" ht="15.75" customHeight="1" x14ac:dyDescent="0.2">
      <c r="A2913" s="117" t="s">
        <v>2961</v>
      </c>
      <c r="E2913" s="133"/>
      <c r="F2913" s="28"/>
      <c r="G2913" s="28"/>
    </row>
    <row r="2914" spans="1:19" s="100" customFormat="1" ht="11.25" customHeight="1" x14ac:dyDescent="0.2">
      <c r="A2914" s="118" t="s">
        <v>10600</v>
      </c>
      <c r="B2914" s="119"/>
      <c r="C2914" s="119"/>
      <c r="D2914" s="120"/>
      <c r="E2914" s="135"/>
      <c r="F2914" s="121"/>
      <c r="G2914" s="121"/>
      <c r="H2914" s="49"/>
    </row>
    <row r="2915" spans="1:19" ht="11.25" customHeight="1" x14ac:dyDescent="0.2">
      <c r="A2915" s="28"/>
      <c r="E2915" s="133"/>
      <c r="F2915" s="28"/>
      <c r="G2915" s="28"/>
    </row>
    <row r="2916" spans="1:19" ht="15.75" customHeight="1" x14ac:dyDescent="0.2">
      <c r="A2916" s="122" t="s">
        <v>4367</v>
      </c>
      <c r="B2916" s="110" t="s">
        <v>637</v>
      </c>
      <c r="C2916" s="110" t="s">
        <v>4368</v>
      </c>
      <c r="E2916" s="136" t="s">
        <v>3529</v>
      </c>
      <c r="F2916" s="123" t="s">
        <v>2872</v>
      </c>
      <c r="G2916" s="123" t="s">
        <v>2879</v>
      </c>
    </row>
    <row r="2917" spans="1:19" s="49" customFormat="1" ht="11.25" customHeight="1" x14ac:dyDescent="0.2">
      <c r="A2917" s="124"/>
      <c r="B2917" s="110"/>
      <c r="C2917" s="110"/>
      <c r="D2917" s="111"/>
      <c r="E2917" s="133"/>
      <c r="F2917" s="28"/>
      <c r="G2917" s="28"/>
      <c r="I2917" s="39"/>
      <c r="J2917" s="39"/>
      <c r="K2917" s="39"/>
      <c r="L2917" s="39"/>
      <c r="M2917" s="39"/>
      <c r="N2917" s="39"/>
      <c r="O2917" s="39"/>
      <c r="P2917" s="39"/>
      <c r="Q2917" s="39"/>
      <c r="R2917" s="39"/>
      <c r="S2917" s="39"/>
    </row>
    <row r="2918" spans="1:19" s="49" customFormat="1" ht="15.75" x14ac:dyDescent="0.2">
      <c r="A2918" s="122"/>
      <c r="B2918" s="125"/>
      <c r="C2918" s="110"/>
      <c r="D2918" s="111"/>
      <c r="E2918" s="132" t="s">
        <v>4369</v>
      </c>
      <c r="F2918" s="25"/>
      <c r="G2918" s="25"/>
      <c r="I2918" s="39"/>
      <c r="J2918" s="39"/>
      <c r="K2918" s="39"/>
      <c r="L2918" s="39"/>
      <c r="M2918" s="39"/>
      <c r="N2918" s="39"/>
      <c r="O2918" s="39"/>
      <c r="P2918" s="39"/>
      <c r="Q2918" s="39"/>
      <c r="R2918" s="39"/>
      <c r="S2918" s="39"/>
    </row>
    <row r="2919" spans="1:19" s="49" customFormat="1" ht="15.75" x14ac:dyDescent="0.2">
      <c r="A2919" s="122">
        <v>1</v>
      </c>
      <c r="B2919" s="125" t="s">
        <v>10601</v>
      </c>
      <c r="C2919" s="110"/>
      <c r="D2919" s="111"/>
      <c r="E2919" s="138" t="s">
        <v>10602</v>
      </c>
      <c r="F2919" s="25"/>
      <c r="G2919" s="57">
        <v>1050000</v>
      </c>
      <c r="I2919" s="39"/>
      <c r="J2919" s="39"/>
      <c r="K2919" s="39"/>
      <c r="L2919" s="39"/>
      <c r="M2919" s="39"/>
      <c r="N2919" s="39"/>
      <c r="O2919" s="39"/>
      <c r="P2919" s="39"/>
      <c r="Q2919" s="39"/>
      <c r="R2919" s="39"/>
      <c r="S2919" s="39"/>
    </row>
    <row r="2920" spans="1:19" s="49" customFormat="1" ht="15.75" x14ac:dyDescent="0.2">
      <c r="A2920" s="122">
        <v>2</v>
      </c>
      <c r="B2920" s="125" t="s">
        <v>10603</v>
      </c>
      <c r="C2920" s="110"/>
      <c r="D2920" s="111"/>
      <c r="E2920" s="138" t="s">
        <v>10604</v>
      </c>
      <c r="F2920" s="25"/>
      <c r="G2920" s="57">
        <v>3150000</v>
      </c>
      <c r="I2920" s="39"/>
      <c r="J2920" s="39"/>
      <c r="K2920" s="39"/>
      <c r="L2920" s="39"/>
      <c r="M2920" s="39"/>
      <c r="N2920" s="39"/>
      <c r="O2920" s="39"/>
      <c r="P2920" s="39"/>
      <c r="Q2920" s="39"/>
      <c r="R2920" s="39"/>
      <c r="S2920" s="39"/>
    </row>
    <row r="2921" spans="1:19" s="49" customFormat="1" ht="15.75" x14ac:dyDescent="0.2">
      <c r="A2921" s="122">
        <v>3</v>
      </c>
      <c r="B2921" s="125" t="s">
        <v>10605</v>
      </c>
      <c r="C2921" s="110"/>
      <c r="D2921" s="111"/>
      <c r="E2921" s="138" t="s">
        <v>10606</v>
      </c>
      <c r="F2921" s="25"/>
      <c r="G2921" s="57">
        <v>8049999.9999999991</v>
      </c>
      <c r="I2921" s="39"/>
      <c r="J2921" s="39"/>
      <c r="K2921" s="39"/>
      <c r="L2921" s="39"/>
      <c r="M2921" s="39"/>
      <c r="N2921" s="39"/>
      <c r="O2921" s="39"/>
      <c r="P2921" s="39"/>
      <c r="Q2921" s="39"/>
      <c r="R2921" s="39"/>
      <c r="S2921" s="39"/>
    </row>
    <row r="2922" spans="1:19" s="49" customFormat="1" ht="31.5" x14ac:dyDescent="0.2">
      <c r="A2922" s="122">
        <v>4</v>
      </c>
      <c r="B2922" s="125" t="s">
        <v>10607</v>
      </c>
      <c r="C2922" s="110"/>
      <c r="D2922" s="111"/>
      <c r="E2922" s="126" t="s">
        <v>10608</v>
      </c>
      <c r="F2922" s="25"/>
      <c r="G2922" s="57">
        <v>1750000</v>
      </c>
      <c r="I2922" s="39"/>
      <c r="J2922" s="39"/>
      <c r="K2922" s="39"/>
      <c r="L2922" s="39"/>
      <c r="M2922" s="39"/>
      <c r="N2922" s="39"/>
      <c r="O2922" s="39"/>
      <c r="P2922" s="39"/>
      <c r="Q2922" s="39"/>
      <c r="R2922" s="39"/>
      <c r="S2922" s="39"/>
    </row>
    <row r="2923" spans="1:19" s="49" customFormat="1" ht="15.75" x14ac:dyDescent="0.2">
      <c r="A2923" s="122">
        <v>5</v>
      </c>
      <c r="B2923" s="125" t="s">
        <v>10609</v>
      </c>
      <c r="C2923" s="110"/>
      <c r="D2923" s="111"/>
      <c r="E2923" s="138" t="s">
        <v>10610</v>
      </c>
      <c r="F2923" s="25"/>
      <c r="G2923" s="57">
        <v>7000000</v>
      </c>
      <c r="I2923" s="39"/>
      <c r="J2923" s="39"/>
      <c r="K2923" s="39"/>
      <c r="L2923" s="39"/>
      <c r="M2923" s="39"/>
      <c r="N2923" s="39"/>
      <c r="O2923" s="39"/>
      <c r="P2923" s="39"/>
      <c r="Q2923" s="39"/>
      <c r="R2923" s="39"/>
      <c r="S2923" s="39"/>
    </row>
    <row r="2924" spans="1:19" s="49" customFormat="1" ht="15.75" x14ac:dyDescent="0.2">
      <c r="A2924" s="122">
        <v>6</v>
      </c>
      <c r="B2924" s="125" t="s">
        <v>10611</v>
      </c>
      <c r="C2924" s="110"/>
      <c r="D2924" s="111"/>
      <c r="E2924" s="138" t="s">
        <v>10612</v>
      </c>
      <c r="F2924" s="25"/>
      <c r="G2924" s="57">
        <v>3500000</v>
      </c>
      <c r="I2924" s="39"/>
      <c r="J2924" s="39"/>
      <c r="K2924" s="39"/>
      <c r="L2924" s="39"/>
      <c r="M2924" s="39"/>
      <c r="N2924" s="39"/>
      <c r="O2924" s="39"/>
      <c r="P2924" s="39"/>
      <c r="Q2924" s="39"/>
      <c r="R2924" s="39"/>
      <c r="S2924" s="39"/>
    </row>
    <row r="2925" spans="1:19" s="49" customFormat="1" ht="15.75" x14ac:dyDescent="0.2">
      <c r="A2925" s="122">
        <v>7</v>
      </c>
      <c r="B2925" s="125" t="s">
        <v>10613</v>
      </c>
      <c r="C2925" s="110"/>
      <c r="D2925" s="111"/>
      <c r="E2925" s="138" t="s">
        <v>10614</v>
      </c>
      <c r="F2925" s="25"/>
      <c r="G2925" s="57">
        <v>1050000</v>
      </c>
      <c r="I2925" s="39"/>
      <c r="J2925" s="39"/>
      <c r="K2925" s="39"/>
      <c r="L2925" s="39"/>
      <c r="M2925" s="39"/>
      <c r="N2925" s="39"/>
      <c r="O2925" s="39"/>
      <c r="P2925" s="39"/>
      <c r="Q2925" s="39"/>
      <c r="R2925" s="39"/>
      <c r="S2925" s="39"/>
    </row>
    <row r="2926" spans="1:19" s="49" customFormat="1" ht="15.75" x14ac:dyDescent="0.2">
      <c r="A2926" s="122">
        <v>8</v>
      </c>
      <c r="B2926" s="125" t="s">
        <v>10615</v>
      </c>
      <c r="C2926" s="110"/>
      <c r="D2926" s="111"/>
      <c r="E2926" s="138" t="s">
        <v>10616</v>
      </c>
      <c r="F2926" s="25"/>
      <c r="G2926" s="57">
        <v>1050000</v>
      </c>
      <c r="I2926" s="39"/>
      <c r="J2926" s="39"/>
      <c r="K2926" s="39"/>
      <c r="L2926" s="39"/>
      <c r="M2926" s="39"/>
      <c r="N2926" s="39"/>
      <c r="O2926" s="39"/>
      <c r="P2926" s="39"/>
      <c r="Q2926" s="39"/>
      <c r="R2926" s="39"/>
      <c r="S2926" s="39"/>
    </row>
    <row r="2927" spans="1:19" s="49" customFormat="1" ht="15.75" x14ac:dyDescent="0.2">
      <c r="A2927" s="122">
        <v>9</v>
      </c>
      <c r="B2927" s="125" t="s">
        <v>10617</v>
      </c>
      <c r="C2927" s="110"/>
      <c r="D2927" s="111"/>
      <c r="E2927" s="138" t="s">
        <v>2929</v>
      </c>
      <c r="F2927" s="25"/>
      <c r="G2927" s="57">
        <v>7000000</v>
      </c>
      <c r="I2927" s="39"/>
      <c r="J2927" s="39"/>
      <c r="K2927" s="39"/>
      <c r="L2927" s="39"/>
      <c r="M2927" s="39"/>
      <c r="N2927" s="39"/>
      <c r="O2927" s="39"/>
      <c r="P2927" s="39"/>
      <c r="Q2927" s="39"/>
      <c r="R2927" s="39"/>
      <c r="S2927" s="39"/>
    </row>
    <row r="2928" spans="1:19" s="49" customFormat="1" ht="31.5" x14ac:dyDescent="0.2">
      <c r="A2928" s="122">
        <v>10</v>
      </c>
      <c r="B2928" s="125" t="s">
        <v>10545</v>
      </c>
      <c r="C2928" s="110"/>
      <c r="D2928" s="111"/>
      <c r="E2928" s="126" t="s">
        <v>10618</v>
      </c>
      <c r="F2928" s="25"/>
      <c r="G2928" s="57">
        <v>1050000</v>
      </c>
      <c r="I2928" s="39"/>
      <c r="J2928" s="39"/>
      <c r="K2928" s="39"/>
      <c r="L2928" s="39"/>
      <c r="M2928" s="39"/>
      <c r="N2928" s="39"/>
      <c r="O2928" s="39"/>
      <c r="P2928" s="39"/>
      <c r="Q2928" s="39"/>
      <c r="R2928" s="39"/>
      <c r="S2928" s="39"/>
    </row>
    <row r="2929" spans="1:19" s="49" customFormat="1" ht="11.25" customHeight="1" x14ac:dyDescent="0.2">
      <c r="A2929" s="124"/>
      <c r="B2929" s="110"/>
      <c r="C2929" s="110"/>
      <c r="D2929" s="111"/>
      <c r="E2929" s="133"/>
      <c r="F2929" s="28"/>
      <c r="G2929" s="28"/>
      <c r="I2929" s="39"/>
      <c r="J2929" s="39"/>
      <c r="K2929" s="39"/>
      <c r="L2929" s="39"/>
      <c r="M2929" s="39"/>
      <c r="N2929" s="39"/>
      <c r="O2929" s="39"/>
      <c r="P2929" s="39"/>
      <c r="Q2929" s="39"/>
      <c r="R2929" s="39"/>
      <c r="S2929" s="39"/>
    </row>
    <row r="2930" spans="1:19" s="49" customFormat="1" ht="15.75" customHeight="1" x14ac:dyDescent="0.2">
      <c r="A2930" s="127"/>
      <c r="B2930" s="128"/>
      <c r="C2930" s="128"/>
      <c r="D2930" s="129"/>
      <c r="E2930" s="139" t="s">
        <v>10619</v>
      </c>
      <c r="F2930" s="131">
        <v>0</v>
      </c>
      <c r="G2930" s="131">
        <v>34650000</v>
      </c>
      <c r="I2930" s="39"/>
      <c r="J2930" s="39"/>
      <c r="K2930" s="39"/>
      <c r="L2930" s="39"/>
      <c r="M2930" s="39"/>
      <c r="N2930" s="39"/>
      <c r="O2930" s="39"/>
      <c r="P2930" s="39"/>
      <c r="Q2930" s="39"/>
      <c r="R2930" s="39"/>
      <c r="S2930" s="39"/>
    </row>
    <row r="2931" spans="1:19" s="49" customFormat="1" ht="11.25" customHeight="1" x14ac:dyDescent="0.2">
      <c r="A2931" s="28"/>
      <c r="B2931" s="110"/>
      <c r="C2931" s="110"/>
      <c r="D2931" s="111"/>
      <c r="E2931" s="133"/>
      <c r="F2931" s="28"/>
      <c r="G2931" s="28"/>
      <c r="I2931" s="39"/>
      <c r="J2931" s="39"/>
      <c r="K2931" s="39"/>
      <c r="L2931" s="39"/>
      <c r="M2931" s="39"/>
      <c r="N2931" s="39"/>
      <c r="O2931" s="39"/>
      <c r="P2931" s="39"/>
      <c r="Q2931" s="39"/>
      <c r="R2931" s="39"/>
      <c r="S2931" s="39"/>
    </row>
    <row r="2932" spans="1:19" s="49" customFormat="1" ht="11.25" customHeight="1" x14ac:dyDescent="0.2">
      <c r="A2932" s="28"/>
      <c r="B2932" s="110"/>
      <c r="C2932" s="110"/>
      <c r="D2932" s="111"/>
      <c r="E2932" s="133"/>
      <c r="F2932" s="28"/>
      <c r="G2932" s="28"/>
      <c r="I2932" s="39"/>
      <c r="J2932" s="39"/>
      <c r="K2932" s="39"/>
      <c r="L2932" s="39"/>
      <c r="M2932" s="39"/>
      <c r="N2932" s="39"/>
      <c r="O2932" s="39"/>
      <c r="P2932" s="39"/>
      <c r="Q2932" s="39"/>
      <c r="R2932" s="39"/>
      <c r="S2932" s="39"/>
    </row>
    <row r="2933" spans="1:19" ht="15.75" customHeight="1" x14ac:dyDescent="0.2">
      <c r="A2933" s="113" t="s">
        <v>10620</v>
      </c>
      <c r="B2933" s="114"/>
      <c r="C2933" s="114"/>
      <c r="D2933" s="115"/>
      <c r="E2933" s="134"/>
      <c r="F2933" s="116"/>
      <c r="G2933" s="116"/>
    </row>
    <row r="2934" spans="1:19" ht="15.75" customHeight="1" x14ac:dyDescent="0.2">
      <c r="A2934" s="117" t="s">
        <v>2961</v>
      </c>
      <c r="E2934" s="133"/>
      <c r="F2934" s="28"/>
      <c r="G2934" s="28"/>
    </row>
    <row r="2935" spans="1:19" s="100" customFormat="1" ht="11.25" customHeight="1" x14ac:dyDescent="0.2">
      <c r="A2935" s="118" t="s">
        <v>10621</v>
      </c>
      <c r="B2935" s="119"/>
      <c r="C2935" s="119"/>
      <c r="D2935" s="120"/>
      <c r="E2935" s="135"/>
      <c r="F2935" s="121"/>
      <c r="G2935" s="121"/>
      <c r="H2935" s="49"/>
    </row>
    <row r="2936" spans="1:19" ht="11.25" customHeight="1" x14ac:dyDescent="0.2">
      <c r="A2936" s="28"/>
      <c r="E2936" s="133"/>
      <c r="F2936" s="28"/>
      <c r="G2936" s="28"/>
    </row>
    <row r="2937" spans="1:19" ht="15.75" customHeight="1" x14ac:dyDescent="0.2">
      <c r="A2937" s="122" t="s">
        <v>4367</v>
      </c>
      <c r="B2937" s="110" t="s">
        <v>637</v>
      </c>
      <c r="C2937" s="110" t="s">
        <v>4368</v>
      </c>
      <c r="E2937" s="136" t="s">
        <v>3529</v>
      </c>
      <c r="F2937" s="123" t="s">
        <v>2872</v>
      </c>
      <c r="G2937" s="123" t="s">
        <v>2879</v>
      </c>
    </row>
    <row r="2938" spans="1:19" ht="11.25" customHeight="1" x14ac:dyDescent="0.2">
      <c r="A2938" s="124"/>
      <c r="E2938" s="133"/>
      <c r="F2938" s="28"/>
      <c r="G2938" s="28"/>
    </row>
    <row r="2939" spans="1:19" ht="15.75" x14ac:dyDescent="0.2">
      <c r="A2939" s="122">
        <v>1</v>
      </c>
      <c r="B2939" s="125" t="s">
        <v>10622</v>
      </c>
      <c r="C2939" s="110">
        <v>9</v>
      </c>
      <c r="E2939" s="138" t="s">
        <v>10623</v>
      </c>
      <c r="F2939" s="25"/>
      <c r="G2939" s="25">
        <v>20000000</v>
      </c>
    </row>
    <row r="2940" spans="1:19" ht="15.75" x14ac:dyDescent="0.2">
      <c r="A2940" s="122">
        <v>2</v>
      </c>
      <c r="B2940" s="125" t="s">
        <v>10624</v>
      </c>
      <c r="C2940" s="110">
        <v>11</v>
      </c>
      <c r="E2940" s="138" t="s">
        <v>10625</v>
      </c>
      <c r="F2940" s="25"/>
      <c r="G2940" s="25">
        <v>5000000</v>
      </c>
    </row>
    <row r="2941" spans="1:19" ht="15.75" x14ac:dyDescent="0.2">
      <c r="A2941" s="122">
        <v>3</v>
      </c>
      <c r="B2941" s="125" t="s">
        <v>10626</v>
      </c>
      <c r="C2941" s="110">
        <v>12</v>
      </c>
      <c r="E2941" s="138" t="s">
        <v>10627</v>
      </c>
      <c r="F2941" s="25"/>
      <c r="G2941" s="25">
        <v>2000000</v>
      </c>
    </row>
    <row r="2942" spans="1:19" s="49" customFormat="1" ht="47.25" x14ac:dyDescent="0.2">
      <c r="A2942" s="122">
        <v>4</v>
      </c>
      <c r="B2942" s="125" t="s">
        <v>10628</v>
      </c>
      <c r="C2942" s="110">
        <v>23</v>
      </c>
      <c r="D2942" s="111"/>
      <c r="E2942" s="126" t="s">
        <v>10629</v>
      </c>
      <c r="F2942" s="25"/>
      <c r="G2942" s="25">
        <v>40000000</v>
      </c>
      <c r="I2942" s="39"/>
      <c r="J2942" s="39"/>
      <c r="K2942" s="39"/>
      <c r="L2942" s="39"/>
      <c r="M2942" s="39"/>
      <c r="N2942" s="39"/>
      <c r="O2942" s="39"/>
      <c r="P2942" s="39"/>
      <c r="Q2942" s="39"/>
      <c r="R2942" s="39"/>
      <c r="S2942" s="39"/>
    </row>
    <row r="2943" spans="1:19" s="49" customFormat="1" ht="15.75" x14ac:dyDescent="0.2">
      <c r="A2943" s="122">
        <v>5</v>
      </c>
      <c r="B2943" s="125" t="s">
        <v>10630</v>
      </c>
      <c r="C2943" s="110">
        <v>31</v>
      </c>
      <c r="D2943" s="111"/>
      <c r="E2943" s="138" t="s">
        <v>10631</v>
      </c>
      <c r="F2943" s="25"/>
      <c r="G2943" s="25">
        <v>10000000</v>
      </c>
      <c r="I2943" s="39"/>
      <c r="J2943" s="39"/>
      <c r="K2943" s="39"/>
      <c r="L2943" s="39"/>
      <c r="M2943" s="39"/>
      <c r="N2943" s="39"/>
      <c r="O2943" s="39"/>
      <c r="P2943" s="39"/>
      <c r="Q2943" s="39"/>
      <c r="R2943" s="39"/>
      <c r="S2943" s="39"/>
    </row>
    <row r="2944" spans="1:19" s="49" customFormat="1" ht="47.25" x14ac:dyDescent="0.2">
      <c r="A2944" s="122">
        <v>6</v>
      </c>
      <c r="B2944" s="125" t="s">
        <v>10632</v>
      </c>
      <c r="C2944" s="110">
        <v>36</v>
      </c>
      <c r="D2944" s="111"/>
      <c r="E2944" s="126" t="s">
        <v>10633</v>
      </c>
      <c r="F2944" s="25"/>
      <c r="G2944" s="25">
        <v>10000000</v>
      </c>
      <c r="I2944" s="39"/>
      <c r="J2944" s="39"/>
      <c r="K2944" s="39"/>
      <c r="L2944" s="39"/>
      <c r="M2944" s="39"/>
      <c r="N2944" s="39"/>
      <c r="O2944" s="39"/>
      <c r="P2944" s="39"/>
      <c r="Q2944" s="39"/>
      <c r="R2944" s="39"/>
      <c r="S2944" s="39"/>
    </row>
    <row r="2945" spans="1:19" s="49" customFormat="1" ht="47.25" x14ac:dyDescent="0.2">
      <c r="A2945" s="122">
        <v>7</v>
      </c>
      <c r="B2945" s="125" t="s">
        <v>10634</v>
      </c>
      <c r="C2945" s="110">
        <v>36</v>
      </c>
      <c r="D2945" s="111"/>
      <c r="E2945" s="126" t="s">
        <v>10635</v>
      </c>
      <c r="F2945" s="25"/>
      <c r="G2945" s="25">
        <v>10000000</v>
      </c>
      <c r="I2945" s="39"/>
      <c r="J2945" s="39"/>
      <c r="K2945" s="39"/>
      <c r="L2945" s="39"/>
      <c r="M2945" s="39"/>
      <c r="N2945" s="39"/>
      <c r="O2945" s="39"/>
      <c r="P2945" s="39"/>
      <c r="Q2945" s="39"/>
      <c r="R2945" s="39"/>
      <c r="S2945" s="39"/>
    </row>
    <row r="2946" spans="1:19" s="49" customFormat="1" ht="15.75" x14ac:dyDescent="0.2">
      <c r="A2946" s="122">
        <v>8</v>
      </c>
      <c r="B2946" s="125" t="s">
        <v>10636</v>
      </c>
      <c r="C2946" s="110">
        <v>49</v>
      </c>
      <c r="D2946" s="111"/>
      <c r="E2946" s="138" t="s">
        <v>10637</v>
      </c>
      <c r="F2946" s="25"/>
      <c r="G2946" s="25">
        <v>2000000</v>
      </c>
      <c r="I2946" s="39"/>
      <c r="J2946" s="39"/>
      <c r="K2946" s="39"/>
      <c r="L2946" s="39"/>
      <c r="M2946" s="39"/>
      <c r="N2946" s="39"/>
      <c r="O2946" s="39"/>
      <c r="P2946" s="39"/>
      <c r="Q2946" s="39"/>
      <c r="R2946" s="39"/>
      <c r="S2946" s="39"/>
    </row>
    <row r="2947" spans="1:19" s="49" customFormat="1" ht="31.5" x14ac:dyDescent="0.2">
      <c r="A2947" s="122">
        <v>9</v>
      </c>
      <c r="B2947" s="125" t="s">
        <v>10638</v>
      </c>
      <c r="C2947" s="110">
        <v>49</v>
      </c>
      <c r="D2947" s="111"/>
      <c r="E2947" s="126" t="s">
        <v>10639</v>
      </c>
      <c r="F2947" s="25"/>
      <c r="G2947" s="25">
        <v>2000000</v>
      </c>
      <c r="I2947" s="39"/>
      <c r="J2947" s="39"/>
      <c r="K2947" s="39"/>
      <c r="L2947" s="39"/>
      <c r="M2947" s="39"/>
      <c r="N2947" s="39"/>
      <c r="O2947" s="39"/>
      <c r="P2947" s="39"/>
      <c r="Q2947" s="39"/>
      <c r="R2947" s="39"/>
      <c r="S2947" s="39"/>
    </row>
    <row r="2948" spans="1:19" s="49" customFormat="1" ht="31.5" x14ac:dyDescent="0.2">
      <c r="A2948" s="122">
        <v>10</v>
      </c>
      <c r="B2948" s="125" t="s">
        <v>10640</v>
      </c>
      <c r="C2948" s="110">
        <v>49</v>
      </c>
      <c r="D2948" s="111"/>
      <c r="E2948" s="126" t="s">
        <v>10641</v>
      </c>
      <c r="F2948" s="25"/>
      <c r="G2948" s="25">
        <v>2000000</v>
      </c>
      <c r="I2948" s="39"/>
      <c r="J2948" s="39"/>
      <c r="K2948" s="39"/>
      <c r="L2948" s="39"/>
      <c r="M2948" s="39"/>
      <c r="N2948" s="39"/>
      <c r="O2948" s="39"/>
      <c r="P2948" s="39"/>
      <c r="Q2948" s="39"/>
      <c r="R2948" s="39"/>
      <c r="S2948" s="39"/>
    </row>
    <row r="2949" spans="1:19" s="49" customFormat="1" ht="15.75" x14ac:dyDescent="0.2">
      <c r="A2949" s="122">
        <v>11</v>
      </c>
      <c r="B2949" s="125" t="s">
        <v>10642</v>
      </c>
      <c r="C2949" s="110">
        <v>62</v>
      </c>
      <c r="D2949" s="111"/>
      <c r="E2949" s="138" t="s">
        <v>10643</v>
      </c>
      <c r="F2949" s="25"/>
      <c r="G2949" s="25">
        <v>2000000</v>
      </c>
      <c r="I2949" s="39"/>
      <c r="J2949" s="39"/>
      <c r="K2949" s="39"/>
      <c r="L2949" s="39"/>
      <c r="M2949" s="39"/>
      <c r="N2949" s="39"/>
      <c r="O2949" s="39"/>
      <c r="P2949" s="39"/>
      <c r="Q2949" s="39"/>
      <c r="R2949" s="39"/>
      <c r="S2949" s="39"/>
    </row>
    <row r="2950" spans="1:19" s="49" customFormat="1" ht="15.75" x14ac:dyDescent="0.2">
      <c r="A2950" s="122">
        <v>12</v>
      </c>
      <c r="B2950" s="125" t="s">
        <v>10644</v>
      </c>
      <c r="C2950" s="110">
        <v>63</v>
      </c>
      <c r="D2950" s="111"/>
      <c r="E2950" s="138" t="s">
        <v>10645</v>
      </c>
      <c r="F2950" s="25"/>
      <c r="G2950" s="25">
        <v>2000000</v>
      </c>
      <c r="I2950" s="39"/>
      <c r="J2950" s="39"/>
      <c r="K2950" s="39"/>
      <c r="L2950" s="39"/>
      <c r="M2950" s="39"/>
      <c r="N2950" s="39"/>
      <c r="O2950" s="39"/>
      <c r="P2950" s="39"/>
      <c r="Q2950" s="39"/>
      <c r="R2950" s="39"/>
      <c r="S2950" s="39"/>
    </row>
    <row r="2951" spans="1:19" s="49" customFormat="1" ht="15.75" x14ac:dyDescent="0.2">
      <c r="A2951" s="122">
        <v>13</v>
      </c>
      <c r="B2951" s="125" t="s">
        <v>10646</v>
      </c>
      <c r="C2951" s="110">
        <v>72</v>
      </c>
      <c r="D2951" s="111"/>
      <c r="E2951" s="138" t="s">
        <v>10647</v>
      </c>
      <c r="F2951" s="25"/>
      <c r="G2951" s="25">
        <v>2000000</v>
      </c>
      <c r="I2951" s="39"/>
      <c r="J2951" s="39"/>
      <c r="K2951" s="39"/>
      <c r="L2951" s="39"/>
      <c r="M2951" s="39"/>
      <c r="N2951" s="39"/>
      <c r="O2951" s="39"/>
      <c r="P2951" s="39"/>
      <c r="Q2951" s="39"/>
      <c r="R2951" s="39"/>
      <c r="S2951" s="39"/>
    </row>
    <row r="2952" spans="1:19" s="49" customFormat="1" ht="15.75" x14ac:dyDescent="0.2">
      <c r="A2952" s="122">
        <v>14</v>
      </c>
      <c r="B2952" s="125" t="s">
        <v>10648</v>
      </c>
      <c r="C2952" s="110">
        <v>75</v>
      </c>
      <c r="D2952" s="111"/>
      <c r="E2952" s="138" t="s">
        <v>10649</v>
      </c>
      <c r="F2952" s="25"/>
      <c r="G2952" s="25">
        <v>3000000</v>
      </c>
      <c r="I2952" s="39"/>
      <c r="J2952" s="39"/>
      <c r="K2952" s="39"/>
      <c r="L2952" s="39"/>
      <c r="M2952" s="39"/>
      <c r="N2952" s="39"/>
      <c r="O2952" s="39"/>
      <c r="P2952" s="39"/>
      <c r="Q2952" s="39"/>
      <c r="R2952" s="39"/>
      <c r="S2952" s="39"/>
    </row>
    <row r="2953" spans="1:19" s="49" customFormat="1" ht="47.25" x14ac:dyDescent="0.2">
      <c r="A2953" s="122">
        <v>15</v>
      </c>
      <c r="B2953" s="125" t="s">
        <v>10650</v>
      </c>
      <c r="C2953" s="110">
        <v>56</v>
      </c>
      <c r="D2953" s="111"/>
      <c r="E2953" s="126" t="s">
        <v>10651</v>
      </c>
      <c r="F2953" s="25"/>
      <c r="G2953" s="25">
        <v>10000000</v>
      </c>
      <c r="I2953" s="39"/>
      <c r="J2953" s="39"/>
      <c r="K2953" s="39"/>
      <c r="L2953" s="39"/>
      <c r="M2953" s="39"/>
      <c r="N2953" s="39"/>
      <c r="O2953" s="39"/>
      <c r="P2953" s="39"/>
      <c r="Q2953" s="39"/>
      <c r="R2953" s="39"/>
      <c r="S2953" s="39"/>
    </row>
    <row r="2954" spans="1:19" s="49" customFormat="1" ht="15.75" x14ac:dyDescent="0.2">
      <c r="A2954" s="122">
        <v>16</v>
      </c>
      <c r="B2954" s="125" t="s">
        <v>10652</v>
      </c>
      <c r="C2954" s="110"/>
      <c r="D2954" s="111"/>
      <c r="E2954" s="138" t="s">
        <v>10653</v>
      </c>
      <c r="F2954" s="25"/>
      <c r="G2954" s="25">
        <v>6000000</v>
      </c>
      <c r="I2954" s="39"/>
      <c r="J2954" s="39"/>
      <c r="K2954" s="39"/>
      <c r="L2954" s="39"/>
      <c r="M2954" s="39"/>
      <c r="N2954" s="39"/>
      <c r="O2954" s="39"/>
      <c r="P2954" s="39"/>
      <c r="Q2954" s="39"/>
      <c r="R2954" s="39"/>
      <c r="S2954" s="39"/>
    </row>
    <row r="2955" spans="1:19" s="49" customFormat="1" ht="11.25" customHeight="1" x14ac:dyDescent="0.2">
      <c r="A2955" s="124"/>
      <c r="B2955" s="110"/>
      <c r="C2955" s="110"/>
      <c r="D2955" s="111"/>
      <c r="E2955" s="133"/>
      <c r="F2955" s="28"/>
      <c r="G2955" s="28"/>
      <c r="I2955" s="39"/>
      <c r="J2955" s="39"/>
      <c r="K2955" s="39"/>
      <c r="L2955" s="39"/>
      <c r="M2955" s="39"/>
      <c r="N2955" s="39"/>
      <c r="O2955" s="39"/>
      <c r="P2955" s="39"/>
      <c r="Q2955" s="39"/>
      <c r="R2955" s="39"/>
      <c r="S2955" s="39"/>
    </row>
    <row r="2956" spans="1:19" s="49" customFormat="1" ht="15.75" customHeight="1" x14ac:dyDescent="0.2">
      <c r="A2956" s="127"/>
      <c r="B2956" s="128"/>
      <c r="C2956" s="128"/>
      <c r="D2956" s="129"/>
      <c r="E2956" s="139" t="s">
        <v>10654</v>
      </c>
      <c r="F2956" s="131">
        <v>0</v>
      </c>
      <c r="G2956" s="131">
        <v>128000000</v>
      </c>
      <c r="I2956" s="39"/>
      <c r="J2956" s="39"/>
      <c r="K2956" s="39"/>
      <c r="L2956" s="39"/>
      <c r="M2956" s="39"/>
      <c r="N2956" s="39"/>
      <c r="O2956" s="39"/>
      <c r="P2956" s="39"/>
      <c r="Q2956" s="39"/>
      <c r="R2956" s="39"/>
      <c r="S2956" s="39"/>
    </row>
    <row r="2957" spans="1:19" s="49" customFormat="1" ht="11.25" customHeight="1" x14ac:dyDescent="0.2">
      <c r="A2957" s="28"/>
      <c r="B2957" s="110"/>
      <c r="C2957" s="110"/>
      <c r="D2957" s="111"/>
      <c r="E2957" s="133"/>
      <c r="F2957" s="28"/>
      <c r="G2957" s="28"/>
      <c r="I2957" s="39"/>
      <c r="J2957" s="39"/>
      <c r="K2957" s="39"/>
      <c r="L2957" s="39"/>
      <c r="M2957" s="39"/>
      <c r="N2957" s="39"/>
      <c r="O2957" s="39"/>
      <c r="P2957" s="39"/>
      <c r="Q2957" s="39"/>
      <c r="R2957" s="39"/>
      <c r="S2957" s="39"/>
    </row>
    <row r="2958" spans="1:19" ht="11.25" customHeight="1" x14ac:dyDescent="0.2">
      <c r="A2958" s="28"/>
      <c r="E2958" s="133"/>
      <c r="F2958" s="28"/>
      <c r="G2958" s="28"/>
    </row>
    <row r="2959" spans="1:19" ht="15.75" customHeight="1" x14ac:dyDescent="0.2">
      <c r="A2959" s="113" t="s">
        <v>10655</v>
      </c>
      <c r="B2959" s="114"/>
      <c r="C2959" s="114"/>
      <c r="D2959" s="115"/>
      <c r="E2959" s="134"/>
      <c r="F2959" s="116"/>
      <c r="G2959" s="116"/>
    </row>
    <row r="2960" spans="1:19" ht="15.75" customHeight="1" x14ac:dyDescent="0.2">
      <c r="A2960" s="117" t="s">
        <v>2963</v>
      </c>
      <c r="E2960" s="133"/>
      <c r="F2960" s="28"/>
      <c r="G2960" s="28"/>
    </row>
    <row r="2961" spans="1:8" s="100" customFormat="1" ht="11.25" customHeight="1" x14ac:dyDescent="0.2">
      <c r="A2961" s="118" t="s">
        <v>10656</v>
      </c>
      <c r="B2961" s="119"/>
      <c r="C2961" s="119"/>
      <c r="D2961" s="120"/>
      <c r="E2961" s="135"/>
      <c r="F2961" s="121"/>
      <c r="G2961" s="121"/>
      <c r="H2961" s="49"/>
    </row>
    <row r="2962" spans="1:8" s="160" customFormat="1" ht="6.75" x14ac:dyDescent="0.2">
      <c r="B2962" s="161"/>
      <c r="C2962" s="161"/>
      <c r="D2962" s="162"/>
      <c r="H2962" s="164"/>
    </row>
    <row r="2963" spans="1:8" ht="15.75" customHeight="1" x14ac:dyDescent="0.2">
      <c r="A2963" s="122" t="s">
        <v>4367</v>
      </c>
      <c r="B2963" s="110" t="s">
        <v>637</v>
      </c>
      <c r="C2963" s="110" t="s">
        <v>4368</v>
      </c>
      <c r="E2963" s="136" t="s">
        <v>3529</v>
      </c>
      <c r="F2963" s="123" t="s">
        <v>2872</v>
      </c>
      <c r="G2963" s="123" t="s">
        <v>2879</v>
      </c>
    </row>
    <row r="2964" spans="1:8" s="160" customFormat="1" ht="6.75" x14ac:dyDescent="0.2">
      <c r="B2964" s="161"/>
      <c r="C2964" s="161"/>
      <c r="D2964" s="162"/>
      <c r="H2964" s="164"/>
    </row>
    <row r="2965" spans="1:8" ht="15.75" x14ac:dyDescent="0.2">
      <c r="A2965" s="122"/>
      <c r="B2965" s="125"/>
      <c r="E2965" s="132" t="s">
        <v>4369</v>
      </c>
      <c r="F2965" s="25"/>
      <c r="G2965" s="25"/>
    </row>
    <row r="2966" spans="1:8" ht="15.75" x14ac:dyDescent="0.2">
      <c r="A2966" s="122">
        <v>1</v>
      </c>
      <c r="B2966" s="125" t="s">
        <v>10657</v>
      </c>
      <c r="E2966" s="138" t="s">
        <v>10658</v>
      </c>
      <c r="F2966" s="25"/>
      <c r="G2966" s="57">
        <v>8049999.9999999991</v>
      </c>
    </row>
    <row r="2967" spans="1:8" s="160" customFormat="1" ht="6.75" x14ac:dyDescent="0.2">
      <c r="B2967" s="161"/>
      <c r="C2967" s="161"/>
      <c r="D2967" s="162"/>
      <c r="H2967" s="164"/>
    </row>
    <row r="2968" spans="1:8" ht="15.75" customHeight="1" x14ac:dyDescent="0.2">
      <c r="A2968" s="127"/>
      <c r="B2968" s="128"/>
      <c r="C2968" s="128"/>
      <c r="D2968" s="129"/>
      <c r="E2968" s="139" t="s">
        <v>10659</v>
      </c>
      <c r="F2968" s="131">
        <v>0</v>
      </c>
      <c r="G2968" s="131">
        <v>8049999.9999999991</v>
      </c>
    </row>
    <row r="2969" spans="1:8" s="160" customFormat="1" ht="6.75" x14ac:dyDescent="0.2">
      <c r="B2969" s="161"/>
      <c r="C2969" s="161"/>
      <c r="D2969" s="162"/>
      <c r="H2969" s="164"/>
    </row>
    <row r="2970" spans="1:8" s="160" customFormat="1" ht="6.75" x14ac:dyDescent="0.2">
      <c r="B2970" s="161"/>
      <c r="C2970" s="161"/>
      <c r="D2970" s="162"/>
      <c r="H2970" s="164"/>
    </row>
    <row r="2971" spans="1:8" ht="15.75" customHeight="1" x14ac:dyDescent="0.2">
      <c r="A2971" s="113" t="s">
        <v>10660</v>
      </c>
      <c r="B2971" s="114"/>
      <c r="C2971" s="114"/>
      <c r="D2971" s="115"/>
      <c r="E2971" s="134"/>
      <c r="F2971" s="116"/>
      <c r="G2971" s="116"/>
    </row>
    <row r="2972" spans="1:8" ht="15.75" customHeight="1" x14ac:dyDescent="0.2">
      <c r="A2972" s="117" t="s">
        <v>2963</v>
      </c>
      <c r="E2972" s="133"/>
      <c r="F2972" s="28"/>
      <c r="G2972" s="28"/>
    </row>
    <row r="2973" spans="1:8" s="100" customFormat="1" ht="11.25" customHeight="1" x14ac:dyDescent="0.2">
      <c r="A2973" s="118" t="s">
        <v>10661</v>
      </c>
      <c r="B2973" s="119"/>
      <c r="C2973" s="119"/>
      <c r="D2973" s="120"/>
      <c r="E2973" s="135"/>
      <c r="F2973" s="121"/>
      <c r="G2973" s="121"/>
      <c r="H2973" s="49"/>
    </row>
    <row r="2974" spans="1:8" s="160" customFormat="1" ht="6.75" x14ac:dyDescent="0.2">
      <c r="B2974" s="161"/>
      <c r="C2974" s="161"/>
      <c r="D2974" s="162"/>
      <c r="H2974" s="164"/>
    </row>
    <row r="2975" spans="1:8" ht="15.75" customHeight="1" x14ac:dyDescent="0.2">
      <c r="A2975" s="122" t="s">
        <v>4367</v>
      </c>
      <c r="B2975" s="110" t="s">
        <v>637</v>
      </c>
      <c r="C2975" s="110" t="s">
        <v>4368</v>
      </c>
      <c r="E2975" s="136" t="s">
        <v>3529</v>
      </c>
      <c r="F2975" s="123" t="s">
        <v>2872</v>
      </c>
      <c r="G2975" s="123" t="s">
        <v>2879</v>
      </c>
    </row>
    <row r="2976" spans="1:8" ht="11.25" customHeight="1" x14ac:dyDescent="0.2">
      <c r="A2976" s="124"/>
      <c r="E2976" s="133"/>
      <c r="F2976" s="28"/>
      <c r="G2976" s="28"/>
    </row>
    <row r="2977" spans="1:8" ht="15.75" x14ac:dyDescent="0.2">
      <c r="A2977" s="122">
        <v>1</v>
      </c>
      <c r="B2977" s="125" t="s">
        <v>10662</v>
      </c>
      <c r="C2977" s="110">
        <v>9</v>
      </c>
      <c r="E2977" s="138" t="s">
        <v>10663</v>
      </c>
      <c r="F2977" s="25"/>
      <c r="G2977" s="25">
        <v>2000000</v>
      </c>
    </row>
    <row r="2978" spans="1:8" ht="15.75" x14ac:dyDescent="0.2">
      <c r="A2978" s="122">
        <v>2</v>
      </c>
      <c r="B2978" s="125" t="s">
        <v>10664</v>
      </c>
      <c r="C2978" s="110">
        <v>73</v>
      </c>
      <c r="E2978" s="138" t="s">
        <v>10665</v>
      </c>
      <c r="F2978" s="25"/>
      <c r="G2978" s="25">
        <v>5000000</v>
      </c>
    </row>
    <row r="2979" spans="1:8" s="160" customFormat="1" ht="6.75" x14ac:dyDescent="0.2">
      <c r="B2979" s="161"/>
      <c r="C2979" s="161"/>
      <c r="D2979" s="162"/>
      <c r="H2979" s="164"/>
    </row>
    <row r="2980" spans="1:8" ht="15.75" customHeight="1" x14ac:dyDescent="0.2">
      <c r="A2980" s="127"/>
      <c r="B2980" s="128"/>
      <c r="C2980" s="128"/>
      <c r="D2980" s="129"/>
      <c r="E2980" s="139" t="s">
        <v>10666</v>
      </c>
      <c r="F2980" s="131">
        <v>0</v>
      </c>
      <c r="G2980" s="131">
        <v>7000000</v>
      </c>
    </row>
    <row r="2981" spans="1:8" s="160" customFormat="1" ht="6.75" x14ac:dyDescent="0.2">
      <c r="B2981" s="161"/>
      <c r="C2981" s="161"/>
      <c r="D2981" s="162"/>
      <c r="H2981" s="164"/>
    </row>
    <row r="2982" spans="1:8" s="160" customFormat="1" ht="6.75" x14ac:dyDescent="0.2">
      <c r="B2982" s="161"/>
      <c r="C2982" s="161"/>
      <c r="D2982" s="162"/>
      <c r="H2982" s="164"/>
    </row>
    <row r="2983" spans="1:8" ht="15.75" customHeight="1" x14ac:dyDescent="0.2">
      <c r="A2983" s="113" t="s">
        <v>10667</v>
      </c>
      <c r="B2983" s="114"/>
      <c r="C2983" s="114"/>
      <c r="D2983" s="115"/>
      <c r="E2983" s="134"/>
      <c r="F2983" s="116"/>
      <c r="G2983" s="116"/>
    </row>
    <row r="2984" spans="1:8" ht="15.75" customHeight="1" x14ac:dyDescent="0.2">
      <c r="A2984" s="117" t="s">
        <v>2965</v>
      </c>
      <c r="E2984" s="133"/>
      <c r="F2984" s="28"/>
      <c r="G2984" s="28"/>
    </row>
    <row r="2985" spans="1:8" s="100" customFormat="1" ht="11.25" customHeight="1" x14ac:dyDescent="0.2">
      <c r="A2985" s="118" t="s">
        <v>10668</v>
      </c>
      <c r="B2985" s="119"/>
      <c r="C2985" s="119"/>
      <c r="D2985" s="120"/>
      <c r="E2985" s="135"/>
      <c r="F2985" s="121"/>
      <c r="G2985" s="121"/>
      <c r="H2985" s="49"/>
    </row>
    <row r="2986" spans="1:8" s="160" customFormat="1" ht="6.75" x14ac:dyDescent="0.2">
      <c r="B2986" s="161"/>
      <c r="C2986" s="161"/>
      <c r="D2986" s="162"/>
      <c r="H2986" s="164"/>
    </row>
    <row r="2987" spans="1:8" ht="15.75" customHeight="1" x14ac:dyDescent="0.2">
      <c r="A2987" s="122" t="s">
        <v>4367</v>
      </c>
      <c r="B2987" s="110" t="s">
        <v>637</v>
      </c>
      <c r="C2987" s="110" t="s">
        <v>4368</v>
      </c>
      <c r="E2987" s="136" t="s">
        <v>3529</v>
      </c>
      <c r="F2987" s="123" t="s">
        <v>2872</v>
      </c>
      <c r="G2987" s="123" t="s">
        <v>2879</v>
      </c>
    </row>
    <row r="2988" spans="1:8" ht="11.25" customHeight="1" x14ac:dyDescent="0.2">
      <c r="A2988" s="124"/>
      <c r="E2988" s="133"/>
      <c r="F2988" s="28"/>
      <c r="G2988" s="28"/>
    </row>
    <row r="2989" spans="1:8" ht="15.75" x14ac:dyDescent="0.2">
      <c r="A2989" s="122"/>
      <c r="B2989" s="125"/>
      <c r="E2989" s="132" t="s">
        <v>4369</v>
      </c>
      <c r="F2989" s="25"/>
      <c r="G2989" s="25"/>
    </row>
    <row r="2990" spans="1:8" ht="15.75" x14ac:dyDescent="0.2">
      <c r="A2990" s="122">
        <v>1</v>
      </c>
      <c r="B2990" s="125" t="s">
        <v>10669</v>
      </c>
      <c r="C2990" s="110">
        <v>23</v>
      </c>
      <c r="E2990" s="138" t="s">
        <v>2931</v>
      </c>
      <c r="F2990" s="25"/>
      <c r="G2990" s="57">
        <v>3500000</v>
      </c>
    </row>
    <row r="2991" spans="1:8" ht="15.75" x14ac:dyDescent="0.2">
      <c r="A2991" s="122">
        <v>2</v>
      </c>
      <c r="B2991" s="125" t="s">
        <v>10670</v>
      </c>
      <c r="E2991" s="138" t="s">
        <v>2933</v>
      </c>
      <c r="F2991" s="25"/>
      <c r="G2991" s="57">
        <v>35000000</v>
      </c>
    </row>
    <row r="2992" spans="1:8" ht="15.75" x14ac:dyDescent="0.2">
      <c r="A2992" s="122">
        <v>3</v>
      </c>
      <c r="B2992" s="125" t="s">
        <v>10671</v>
      </c>
      <c r="E2992" s="138" t="s">
        <v>2935</v>
      </c>
      <c r="F2992" s="25"/>
      <c r="G2992" s="57">
        <v>2800000</v>
      </c>
    </row>
    <row r="2993" spans="1:8" s="160" customFormat="1" ht="6.75" x14ac:dyDescent="0.2">
      <c r="B2993" s="161"/>
      <c r="C2993" s="161"/>
      <c r="D2993" s="162"/>
      <c r="H2993" s="164"/>
    </row>
    <row r="2994" spans="1:8" ht="15.75" customHeight="1" x14ac:dyDescent="0.2">
      <c r="A2994" s="127"/>
      <c r="B2994" s="128"/>
      <c r="C2994" s="128"/>
      <c r="D2994" s="129"/>
      <c r="E2994" s="139" t="s">
        <v>10672</v>
      </c>
      <c r="F2994" s="131">
        <v>0</v>
      </c>
      <c r="G2994" s="131">
        <v>41300000</v>
      </c>
    </row>
    <row r="2995" spans="1:8" s="160" customFormat="1" ht="6.75" x14ac:dyDescent="0.2">
      <c r="B2995" s="161"/>
      <c r="C2995" s="161"/>
      <c r="D2995" s="162"/>
      <c r="H2995" s="164"/>
    </row>
    <row r="2996" spans="1:8" s="160" customFormat="1" ht="6.75" x14ac:dyDescent="0.2">
      <c r="B2996" s="161"/>
      <c r="C2996" s="161"/>
      <c r="D2996" s="162"/>
      <c r="H2996" s="164"/>
    </row>
    <row r="2997" spans="1:8" ht="15.75" customHeight="1" x14ac:dyDescent="0.2">
      <c r="A2997" s="113" t="s">
        <v>10673</v>
      </c>
      <c r="B2997" s="114"/>
      <c r="C2997" s="114"/>
      <c r="D2997" s="115"/>
      <c r="E2997" s="134"/>
      <c r="F2997" s="116"/>
      <c r="G2997" s="116"/>
    </row>
    <row r="2998" spans="1:8" ht="15.75" customHeight="1" x14ac:dyDescent="0.2">
      <c r="A2998" s="117" t="s">
        <v>2965</v>
      </c>
      <c r="E2998" s="133"/>
      <c r="F2998" s="28"/>
      <c r="G2998" s="28"/>
    </row>
    <row r="2999" spans="1:8" s="100" customFormat="1" ht="11.25" customHeight="1" x14ac:dyDescent="0.2">
      <c r="A2999" s="118" t="s">
        <v>10674</v>
      </c>
      <c r="B2999" s="119"/>
      <c r="C2999" s="119"/>
      <c r="D2999" s="120"/>
      <c r="E2999" s="135"/>
      <c r="F2999" s="121"/>
      <c r="G2999" s="121"/>
      <c r="H2999" s="49"/>
    </row>
    <row r="3000" spans="1:8" s="160" customFormat="1" ht="6.75" x14ac:dyDescent="0.2">
      <c r="B3000" s="161"/>
      <c r="C3000" s="161"/>
      <c r="D3000" s="162"/>
      <c r="H3000" s="164"/>
    </row>
    <row r="3001" spans="1:8" ht="15.75" customHeight="1" x14ac:dyDescent="0.2">
      <c r="A3001" s="122" t="s">
        <v>4367</v>
      </c>
      <c r="B3001" s="110" t="s">
        <v>637</v>
      </c>
      <c r="C3001" s="110" t="s">
        <v>4368</v>
      </c>
      <c r="E3001" s="136" t="s">
        <v>3529</v>
      </c>
      <c r="F3001" s="123" t="s">
        <v>2872</v>
      </c>
      <c r="G3001" s="123" t="s">
        <v>2879</v>
      </c>
    </row>
    <row r="3002" spans="1:8" ht="11.25" customHeight="1" x14ac:dyDescent="0.2">
      <c r="A3002" s="124"/>
      <c r="E3002" s="133"/>
      <c r="F3002" s="28"/>
      <c r="G3002" s="28"/>
    </row>
    <row r="3003" spans="1:8" ht="15.75" x14ac:dyDescent="0.2">
      <c r="A3003" s="122">
        <v>1</v>
      </c>
      <c r="B3003" s="125" t="s">
        <v>10675</v>
      </c>
      <c r="C3003" s="110">
        <v>4</v>
      </c>
      <c r="E3003" s="138" t="s">
        <v>10676</v>
      </c>
      <c r="F3003" s="25"/>
      <c r="G3003" s="25">
        <v>5000000</v>
      </c>
    </row>
    <row r="3004" spans="1:8" ht="31.5" x14ac:dyDescent="0.2">
      <c r="A3004" s="122">
        <v>2</v>
      </c>
      <c r="B3004" s="125" t="s">
        <v>10677</v>
      </c>
      <c r="C3004" s="110">
        <v>20</v>
      </c>
      <c r="E3004" s="126" t="s">
        <v>10678</v>
      </c>
      <c r="F3004" s="25"/>
      <c r="G3004" s="25">
        <v>3000000</v>
      </c>
    </row>
    <row r="3005" spans="1:8" ht="15.75" x14ac:dyDescent="0.2">
      <c r="A3005" s="122">
        <v>3</v>
      </c>
      <c r="B3005" s="125" t="s">
        <v>10679</v>
      </c>
      <c r="C3005" s="110">
        <v>23</v>
      </c>
      <c r="E3005" s="138" t="s">
        <v>10680</v>
      </c>
      <c r="F3005" s="25"/>
      <c r="G3005" s="25">
        <v>3000000</v>
      </c>
    </row>
    <row r="3006" spans="1:8" ht="47.25" x14ac:dyDescent="0.2">
      <c r="A3006" s="122">
        <v>4</v>
      </c>
      <c r="B3006" s="125" t="s">
        <v>10681</v>
      </c>
      <c r="C3006" s="110">
        <v>23</v>
      </c>
      <c r="E3006" s="126" t="s">
        <v>10682</v>
      </c>
      <c r="F3006" s="25"/>
      <c r="G3006" s="25">
        <v>2000000</v>
      </c>
    </row>
    <row r="3007" spans="1:8" ht="15.75" x14ac:dyDescent="0.2">
      <c r="A3007" s="122">
        <v>5</v>
      </c>
      <c r="B3007" s="125" t="s">
        <v>10683</v>
      </c>
      <c r="C3007" s="110">
        <v>24</v>
      </c>
      <c r="E3007" s="138" t="s">
        <v>10684</v>
      </c>
      <c r="F3007" s="25"/>
      <c r="G3007" s="25">
        <v>1000000</v>
      </c>
    </row>
    <row r="3008" spans="1:8" ht="47.25" x14ac:dyDescent="0.2">
      <c r="A3008" s="122">
        <v>6</v>
      </c>
      <c r="B3008" s="125" t="s">
        <v>10685</v>
      </c>
      <c r="C3008" s="110">
        <v>26</v>
      </c>
      <c r="E3008" s="126" t="s">
        <v>10686</v>
      </c>
      <c r="F3008" s="25"/>
      <c r="G3008" s="25">
        <v>3000000</v>
      </c>
    </row>
    <row r="3009" spans="1:8" ht="15.75" x14ac:dyDescent="0.2">
      <c r="A3009" s="122">
        <v>7</v>
      </c>
      <c r="B3009" s="125" t="s">
        <v>10687</v>
      </c>
      <c r="C3009" s="110">
        <v>57</v>
      </c>
      <c r="E3009" s="138" t="s">
        <v>10688</v>
      </c>
      <c r="F3009" s="25"/>
      <c r="G3009" s="25">
        <v>5000000</v>
      </c>
    </row>
    <row r="3010" spans="1:8" ht="31.5" x14ac:dyDescent="0.2">
      <c r="A3010" s="122">
        <v>8</v>
      </c>
      <c r="B3010" s="125" t="s">
        <v>10689</v>
      </c>
      <c r="C3010" s="110">
        <v>57</v>
      </c>
      <c r="E3010" s="126" t="s">
        <v>10690</v>
      </c>
      <c r="F3010" s="25"/>
      <c r="G3010" s="25">
        <v>2500000</v>
      </c>
    </row>
    <row r="3011" spans="1:8" ht="15.75" x14ac:dyDescent="0.2">
      <c r="A3011" s="122">
        <v>9</v>
      </c>
      <c r="B3011" s="125" t="s">
        <v>10691</v>
      </c>
      <c r="C3011" s="110">
        <v>70</v>
      </c>
      <c r="E3011" s="138" t="s">
        <v>10692</v>
      </c>
      <c r="F3011" s="25"/>
      <c r="G3011" s="25">
        <v>1000000</v>
      </c>
    </row>
    <row r="3012" spans="1:8" ht="15.75" x14ac:dyDescent="0.2">
      <c r="A3012" s="122">
        <v>10</v>
      </c>
      <c r="B3012" s="125" t="s">
        <v>10693</v>
      </c>
      <c r="C3012" s="110">
        <v>72</v>
      </c>
      <c r="E3012" s="138" t="s">
        <v>10694</v>
      </c>
      <c r="F3012" s="25"/>
      <c r="G3012" s="25">
        <v>2500000</v>
      </c>
    </row>
    <row r="3013" spans="1:8" ht="47.25" x14ac:dyDescent="0.2">
      <c r="A3013" s="122">
        <v>11</v>
      </c>
      <c r="B3013" s="125" t="s">
        <v>10695</v>
      </c>
      <c r="C3013" s="110">
        <v>74</v>
      </c>
      <c r="E3013" s="126" t="s">
        <v>10696</v>
      </c>
      <c r="F3013" s="25"/>
      <c r="G3013" s="25">
        <v>1000000</v>
      </c>
    </row>
    <row r="3014" spans="1:8" ht="15.75" x14ac:dyDescent="0.2">
      <c r="A3014" s="122">
        <v>12</v>
      </c>
      <c r="B3014" s="125" t="s">
        <v>10697</v>
      </c>
      <c r="E3014" s="138" t="s">
        <v>10698</v>
      </c>
      <c r="F3014" s="25"/>
      <c r="G3014" s="25">
        <v>3000000</v>
      </c>
    </row>
    <row r="3015" spans="1:8" ht="15.75" x14ac:dyDescent="0.2">
      <c r="A3015" s="122">
        <v>13</v>
      </c>
      <c r="B3015" s="125" t="s">
        <v>10699</v>
      </c>
      <c r="C3015" s="110">
        <v>13</v>
      </c>
      <c r="E3015" s="138" t="s">
        <v>10700</v>
      </c>
      <c r="F3015" s="25"/>
      <c r="G3015" s="25">
        <v>5000000</v>
      </c>
    </row>
    <row r="3016" spans="1:8" ht="15.75" x14ac:dyDescent="0.2">
      <c r="A3016" s="122">
        <v>14</v>
      </c>
      <c r="B3016" s="125" t="s">
        <v>10701</v>
      </c>
      <c r="E3016" s="138" t="s">
        <v>10702</v>
      </c>
      <c r="F3016" s="25"/>
      <c r="G3016" s="25">
        <v>10000000</v>
      </c>
    </row>
    <row r="3017" spans="1:8" s="160" customFormat="1" ht="6.75" x14ac:dyDescent="0.2">
      <c r="B3017" s="161"/>
      <c r="C3017" s="161"/>
      <c r="D3017" s="162"/>
      <c r="H3017" s="164"/>
    </row>
    <row r="3018" spans="1:8" ht="15.75" customHeight="1" x14ac:dyDescent="0.2">
      <c r="A3018" s="127"/>
      <c r="B3018" s="128"/>
      <c r="C3018" s="128"/>
      <c r="D3018" s="129"/>
      <c r="E3018" s="139" t="s">
        <v>10703</v>
      </c>
      <c r="F3018" s="131">
        <v>0</v>
      </c>
      <c r="G3018" s="131">
        <v>47000000</v>
      </c>
    </row>
    <row r="3019" spans="1:8" ht="11.25" customHeight="1" x14ac:dyDescent="0.2">
      <c r="A3019" s="28"/>
      <c r="E3019" s="133"/>
      <c r="F3019" s="28"/>
      <c r="G3019" s="28"/>
    </row>
    <row r="3020" spans="1:8" ht="11.25" customHeight="1" x14ac:dyDescent="0.2">
      <c r="A3020" s="124"/>
      <c r="E3020" s="133"/>
      <c r="F3020" s="28"/>
      <c r="G3020" s="28"/>
    </row>
    <row r="3021" spans="1:8" ht="15.75" x14ac:dyDescent="0.2">
      <c r="A3021" s="141" t="s">
        <v>10704</v>
      </c>
      <c r="E3021" s="133"/>
      <c r="F3021" s="28"/>
      <c r="G3021" s="28"/>
    </row>
    <row r="3022" spans="1:8" ht="15.75" x14ac:dyDescent="0.2">
      <c r="A3022" s="143" t="s">
        <v>2937</v>
      </c>
      <c r="E3022" s="133"/>
      <c r="F3022" s="28"/>
      <c r="G3022" s="28"/>
    </row>
    <row r="3023" spans="1:8" ht="12" x14ac:dyDescent="0.2">
      <c r="A3023" s="153" t="s">
        <v>10705</v>
      </c>
      <c r="E3023" s="133"/>
      <c r="F3023" s="28"/>
      <c r="G3023" s="28"/>
    </row>
    <row r="3024" spans="1:8" ht="12" x14ac:dyDescent="0.2">
      <c r="A3024" s="28"/>
      <c r="E3024" s="133"/>
      <c r="F3024" s="28"/>
      <c r="G3024" s="28"/>
    </row>
    <row r="3025" spans="1:19" ht="15.75" x14ac:dyDescent="0.2">
      <c r="A3025" s="122" t="s">
        <v>4367</v>
      </c>
      <c r="B3025" s="110" t="s">
        <v>637</v>
      </c>
      <c r="C3025" s="110" t="s">
        <v>4368</v>
      </c>
      <c r="E3025" s="136" t="s">
        <v>3529</v>
      </c>
      <c r="F3025" s="123" t="s">
        <v>2872</v>
      </c>
      <c r="G3025" s="123" t="s">
        <v>2879</v>
      </c>
    </row>
    <row r="3026" spans="1:19" ht="12" x14ac:dyDescent="0.2">
      <c r="A3026" s="124"/>
      <c r="E3026" s="133"/>
      <c r="F3026" s="28"/>
      <c r="G3026" s="28"/>
    </row>
    <row r="3027" spans="1:19" ht="15.75" x14ac:dyDescent="0.2">
      <c r="A3027" s="122">
        <v>1</v>
      </c>
      <c r="B3027" s="125" t="s">
        <v>10706</v>
      </c>
      <c r="E3027" s="147" t="s">
        <v>10707</v>
      </c>
      <c r="F3027" s="25"/>
      <c r="G3027" s="57">
        <v>11200000</v>
      </c>
    </row>
    <row r="3028" spans="1:19" ht="15.75" x14ac:dyDescent="0.2">
      <c r="A3028" s="122">
        <v>2</v>
      </c>
      <c r="B3028" s="125" t="s">
        <v>10708</v>
      </c>
      <c r="E3028" s="147" t="s">
        <v>10709</v>
      </c>
      <c r="F3028" s="25"/>
      <c r="G3028" s="57">
        <v>5250000</v>
      </c>
    </row>
    <row r="3029" spans="1:19" s="49" customFormat="1" ht="15.75" x14ac:dyDescent="0.2">
      <c r="A3029" s="122">
        <v>3</v>
      </c>
      <c r="B3029" s="125" t="s">
        <v>10710</v>
      </c>
      <c r="C3029" s="110"/>
      <c r="D3029" s="111"/>
      <c r="E3029" s="147" t="s">
        <v>10711</v>
      </c>
      <c r="F3029" s="25"/>
      <c r="G3029" s="57">
        <v>5250000</v>
      </c>
      <c r="I3029" s="39"/>
      <c r="J3029" s="39"/>
      <c r="K3029" s="39"/>
      <c r="L3029" s="39"/>
      <c r="M3029" s="39"/>
      <c r="N3029" s="39"/>
      <c r="O3029" s="39"/>
      <c r="P3029" s="39"/>
      <c r="Q3029" s="39"/>
      <c r="R3029" s="39"/>
      <c r="S3029" s="39"/>
    </row>
    <row r="3030" spans="1:19" s="49" customFormat="1" ht="15.75" x14ac:dyDescent="0.2">
      <c r="A3030" s="122"/>
      <c r="B3030" s="125"/>
      <c r="C3030" s="110"/>
      <c r="D3030" s="111"/>
      <c r="E3030" s="147"/>
      <c r="F3030" s="25"/>
      <c r="G3030" s="57">
        <v>0</v>
      </c>
      <c r="I3030" s="39"/>
      <c r="J3030" s="39"/>
      <c r="K3030" s="39"/>
      <c r="L3030" s="39"/>
      <c r="M3030" s="39"/>
      <c r="N3030" s="39"/>
      <c r="O3030" s="39"/>
      <c r="P3030" s="39"/>
      <c r="Q3030" s="39"/>
      <c r="R3030" s="39"/>
      <c r="S3030" s="39"/>
    </row>
    <row r="3031" spans="1:19" s="49" customFormat="1" ht="15.75" x14ac:dyDescent="0.2">
      <c r="A3031" s="122"/>
      <c r="B3031" s="125"/>
      <c r="C3031" s="110"/>
      <c r="D3031" s="111"/>
      <c r="E3031" s="132" t="s">
        <v>4369</v>
      </c>
      <c r="F3031" s="25"/>
      <c r="G3031" s="57">
        <v>0</v>
      </c>
      <c r="I3031" s="39"/>
      <c r="J3031" s="39"/>
      <c r="K3031" s="39"/>
      <c r="L3031" s="39"/>
      <c r="M3031" s="39"/>
      <c r="N3031" s="39"/>
      <c r="O3031" s="39"/>
      <c r="P3031" s="39"/>
      <c r="Q3031" s="39"/>
      <c r="R3031" s="39"/>
      <c r="S3031" s="39"/>
    </row>
    <row r="3032" spans="1:19" s="49" customFormat="1" ht="15.75" x14ac:dyDescent="0.2">
      <c r="A3032" s="122">
        <v>4</v>
      </c>
      <c r="B3032" s="125" t="s">
        <v>10712</v>
      </c>
      <c r="C3032" s="110"/>
      <c r="D3032" s="111"/>
      <c r="E3032" s="147" t="s">
        <v>10713</v>
      </c>
      <c r="F3032" s="25"/>
      <c r="G3032" s="57">
        <v>700000</v>
      </c>
      <c r="I3032" s="39"/>
      <c r="J3032" s="39"/>
      <c r="K3032" s="39"/>
      <c r="L3032" s="39"/>
      <c r="M3032" s="39"/>
      <c r="N3032" s="39"/>
      <c r="O3032" s="39"/>
      <c r="P3032" s="39"/>
      <c r="Q3032" s="39"/>
      <c r="R3032" s="39"/>
      <c r="S3032" s="39"/>
    </row>
    <row r="3033" spans="1:19" s="49" customFormat="1" ht="15.75" x14ac:dyDescent="0.2">
      <c r="A3033" s="122">
        <v>5</v>
      </c>
      <c r="B3033" s="125" t="s">
        <v>10714</v>
      </c>
      <c r="C3033" s="110"/>
      <c r="D3033" s="111"/>
      <c r="E3033" s="147" t="s">
        <v>10715</v>
      </c>
      <c r="F3033" s="25"/>
      <c r="G3033" s="57">
        <v>700000</v>
      </c>
      <c r="I3033" s="39"/>
      <c r="J3033" s="39"/>
      <c r="K3033" s="39"/>
      <c r="L3033" s="39"/>
      <c r="M3033" s="39"/>
      <c r="N3033" s="39"/>
      <c r="O3033" s="39"/>
      <c r="P3033" s="39"/>
      <c r="Q3033" s="39"/>
      <c r="R3033" s="39"/>
      <c r="S3033" s="39"/>
    </row>
    <row r="3034" spans="1:19" s="49" customFormat="1" ht="15.75" x14ac:dyDescent="0.2">
      <c r="A3034" s="122">
        <v>6</v>
      </c>
      <c r="B3034" s="125" t="s">
        <v>10716</v>
      </c>
      <c r="C3034" s="110"/>
      <c r="D3034" s="111"/>
      <c r="E3034" s="147" t="s">
        <v>10717</v>
      </c>
      <c r="F3034" s="25"/>
      <c r="G3034" s="57">
        <v>420000</v>
      </c>
      <c r="I3034" s="39"/>
      <c r="J3034" s="39"/>
      <c r="K3034" s="39"/>
      <c r="L3034" s="39"/>
      <c r="M3034" s="39"/>
      <c r="N3034" s="39"/>
      <c r="O3034" s="39"/>
      <c r="P3034" s="39"/>
      <c r="Q3034" s="39"/>
      <c r="R3034" s="39"/>
      <c r="S3034" s="39"/>
    </row>
    <row r="3035" spans="1:19" s="49" customFormat="1" ht="15.75" x14ac:dyDescent="0.2">
      <c r="A3035" s="122">
        <v>7</v>
      </c>
      <c r="B3035" s="125" t="s">
        <v>10718</v>
      </c>
      <c r="C3035" s="110"/>
      <c r="D3035" s="111"/>
      <c r="E3035" s="147" t="s">
        <v>10719</v>
      </c>
      <c r="F3035" s="25"/>
      <c r="G3035" s="57">
        <v>1050000</v>
      </c>
      <c r="I3035" s="39"/>
      <c r="J3035" s="39"/>
      <c r="K3035" s="39"/>
      <c r="L3035" s="39"/>
      <c r="M3035" s="39"/>
      <c r="N3035" s="39"/>
      <c r="O3035" s="39"/>
      <c r="P3035" s="39"/>
      <c r="Q3035" s="39"/>
      <c r="R3035" s="39"/>
      <c r="S3035" s="39"/>
    </row>
    <row r="3036" spans="1:19" s="49" customFormat="1" ht="31.5" x14ac:dyDescent="0.2">
      <c r="A3036" s="122">
        <v>8</v>
      </c>
      <c r="B3036" s="125" t="s">
        <v>10720</v>
      </c>
      <c r="C3036" s="110"/>
      <c r="D3036" s="111"/>
      <c r="E3036" s="148" t="s">
        <v>10721</v>
      </c>
      <c r="F3036" s="25"/>
      <c r="G3036" s="57">
        <v>420000</v>
      </c>
      <c r="I3036" s="39"/>
      <c r="J3036" s="39"/>
      <c r="K3036" s="39"/>
      <c r="L3036" s="39"/>
      <c r="M3036" s="39"/>
      <c r="N3036" s="39"/>
      <c r="O3036" s="39"/>
      <c r="P3036" s="39"/>
      <c r="Q3036" s="39"/>
      <c r="R3036" s="39"/>
      <c r="S3036" s="39"/>
    </row>
    <row r="3037" spans="1:19" s="49" customFormat="1" ht="15.75" x14ac:dyDescent="0.2">
      <c r="A3037" s="122">
        <v>9</v>
      </c>
      <c r="B3037" s="125" t="s">
        <v>10722</v>
      </c>
      <c r="C3037" s="110"/>
      <c r="D3037" s="111"/>
      <c r="E3037" s="147" t="s">
        <v>10723</v>
      </c>
      <c r="F3037" s="25"/>
      <c r="G3037" s="57">
        <v>2100000</v>
      </c>
      <c r="I3037" s="39"/>
      <c r="J3037" s="39"/>
      <c r="K3037" s="39"/>
      <c r="L3037" s="39"/>
      <c r="M3037" s="39"/>
      <c r="N3037" s="39"/>
      <c r="O3037" s="39"/>
      <c r="P3037" s="39"/>
      <c r="Q3037" s="39"/>
      <c r="R3037" s="39"/>
      <c r="S3037" s="39"/>
    </row>
    <row r="3038" spans="1:19" s="49" customFormat="1" ht="15.75" x14ac:dyDescent="0.2">
      <c r="A3038" s="122">
        <v>10</v>
      </c>
      <c r="B3038" s="125" t="s">
        <v>10724</v>
      </c>
      <c r="C3038" s="110">
        <v>15</v>
      </c>
      <c r="D3038" s="111"/>
      <c r="E3038" s="147" t="s">
        <v>10725</v>
      </c>
      <c r="F3038" s="25"/>
      <c r="G3038" s="57">
        <v>2100000</v>
      </c>
      <c r="I3038" s="39"/>
      <c r="J3038" s="39"/>
      <c r="K3038" s="39"/>
      <c r="L3038" s="39"/>
      <c r="M3038" s="39"/>
      <c r="N3038" s="39"/>
      <c r="O3038" s="39"/>
      <c r="P3038" s="39"/>
      <c r="Q3038" s="39"/>
      <c r="R3038" s="39"/>
      <c r="S3038" s="39"/>
    </row>
    <row r="3039" spans="1:19" s="49" customFormat="1" ht="15.75" x14ac:dyDescent="0.2">
      <c r="A3039" s="122">
        <v>11</v>
      </c>
      <c r="B3039" s="125" t="s">
        <v>10726</v>
      </c>
      <c r="C3039" s="110"/>
      <c r="D3039" s="111"/>
      <c r="E3039" s="147" t="s">
        <v>3150</v>
      </c>
      <c r="F3039" s="25"/>
      <c r="G3039" s="57">
        <v>3500000</v>
      </c>
      <c r="I3039" s="39"/>
      <c r="J3039" s="39"/>
      <c r="K3039" s="39"/>
      <c r="L3039" s="39"/>
      <c r="M3039" s="39"/>
      <c r="N3039" s="39"/>
      <c r="O3039" s="39"/>
      <c r="P3039" s="39"/>
      <c r="Q3039" s="39"/>
      <c r="R3039" s="39"/>
      <c r="S3039" s="39"/>
    </row>
    <row r="3040" spans="1:19" s="49" customFormat="1" ht="15.75" x14ac:dyDescent="0.2">
      <c r="A3040" s="122">
        <v>12</v>
      </c>
      <c r="B3040" s="125" t="s">
        <v>10727</v>
      </c>
      <c r="C3040" s="110"/>
      <c r="D3040" s="111"/>
      <c r="E3040" s="147" t="s">
        <v>10728</v>
      </c>
      <c r="F3040" s="25"/>
      <c r="G3040" s="57">
        <v>1050000</v>
      </c>
      <c r="I3040" s="39"/>
      <c r="J3040" s="39"/>
      <c r="K3040" s="39"/>
      <c r="L3040" s="39"/>
      <c r="M3040" s="39"/>
      <c r="N3040" s="39"/>
      <c r="O3040" s="39"/>
      <c r="P3040" s="39"/>
      <c r="Q3040" s="39"/>
      <c r="R3040" s="39"/>
      <c r="S3040" s="39"/>
    </row>
    <row r="3041" spans="1:19" s="49" customFormat="1" ht="12" x14ac:dyDescent="0.2">
      <c r="A3041" s="124"/>
      <c r="B3041" s="110"/>
      <c r="C3041" s="110"/>
      <c r="D3041" s="111"/>
      <c r="E3041" s="133"/>
      <c r="F3041" s="28"/>
      <c r="G3041" s="28"/>
      <c r="I3041" s="39"/>
      <c r="J3041" s="39"/>
      <c r="K3041" s="39"/>
      <c r="L3041" s="39"/>
      <c r="M3041" s="39"/>
      <c r="N3041" s="39"/>
      <c r="O3041" s="39"/>
      <c r="P3041" s="39"/>
      <c r="Q3041" s="39"/>
      <c r="R3041" s="39"/>
      <c r="S3041" s="39"/>
    </row>
    <row r="3042" spans="1:19" s="49" customFormat="1" ht="15.75" x14ac:dyDescent="0.2">
      <c r="A3042" s="127"/>
      <c r="B3042" s="128"/>
      <c r="C3042" s="128"/>
      <c r="D3042" s="129"/>
      <c r="E3042" s="139" t="s">
        <v>10729</v>
      </c>
      <c r="F3042" s="131">
        <v>0</v>
      </c>
      <c r="G3042" s="131">
        <v>33740000</v>
      </c>
      <c r="I3042" s="39"/>
      <c r="J3042" s="39"/>
      <c r="K3042" s="39"/>
      <c r="L3042" s="39"/>
      <c r="M3042" s="39"/>
      <c r="N3042" s="39"/>
      <c r="O3042" s="39"/>
      <c r="P3042" s="39"/>
      <c r="Q3042" s="39"/>
      <c r="R3042" s="39"/>
      <c r="S3042" s="39"/>
    </row>
    <row r="3043" spans="1:19" s="49" customFormat="1" ht="11.25" customHeight="1" x14ac:dyDescent="0.2">
      <c r="A3043" s="124"/>
      <c r="B3043" s="110"/>
      <c r="C3043" s="110"/>
      <c r="D3043" s="111"/>
      <c r="E3043" s="133"/>
      <c r="F3043" s="28"/>
      <c r="G3043" s="28"/>
      <c r="I3043" s="39"/>
      <c r="J3043" s="39"/>
      <c r="K3043" s="39"/>
      <c r="L3043" s="39"/>
      <c r="M3043" s="39"/>
      <c r="N3043" s="39"/>
      <c r="O3043" s="39"/>
      <c r="P3043" s="39"/>
      <c r="Q3043" s="39"/>
      <c r="R3043" s="39"/>
      <c r="S3043" s="39"/>
    </row>
    <row r="3044" spans="1:19" s="49" customFormat="1" ht="11.25" customHeight="1" x14ac:dyDescent="0.2">
      <c r="A3044" s="124"/>
      <c r="B3044" s="110"/>
      <c r="C3044" s="110"/>
      <c r="D3044" s="111"/>
      <c r="E3044" s="133"/>
      <c r="F3044" s="28"/>
      <c r="G3044" s="28"/>
      <c r="I3044" s="39"/>
      <c r="J3044" s="39"/>
      <c r="K3044" s="39"/>
      <c r="L3044" s="39"/>
      <c r="M3044" s="39"/>
      <c r="N3044" s="39"/>
      <c r="O3044" s="39"/>
      <c r="P3044" s="39"/>
      <c r="Q3044" s="39"/>
      <c r="R3044" s="39"/>
      <c r="S3044" s="39"/>
    </row>
    <row r="3045" spans="1:19" s="49" customFormat="1" ht="15.75" x14ac:dyDescent="0.2">
      <c r="A3045" s="141" t="s">
        <v>10730</v>
      </c>
      <c r="B3045" s="110"/>
      <c r="C3045" s="110"/>
      <c r="D3045" s="111"/>
      <c r="E3045" s="133"/>
      <c r="F3045" s="28"/>
      <c r="G3045" s="28"/>
      <c r="I3045" s="39"/>
      <c r="J3045" s="39"/>
      <c r="K3045" s="39"/>
      <c r="L3045" s="39"/>
      <c r="M3045" s="39"/>
      <c r="N3045" s="39"/>
      <c r="O3045" s="39"/>
      <c r="P3045" s="39"/>
      <c r="Q3045" s="39"/>
      <c r="R3045" s="39"/>
      <c r="S3045" s="39"/>
    </row>
    <row r="3046" spans="1:19" s="49" customFormat="1" ht="15.75" x14ac:dyDescent="0.2">
      <c r="A3046" s="143" t="s">
        <v>2937</v>
      </c>
      <c r="B3046" s="110"/>
      <c r="C3046" s="110"/>
      <c r="D3046" s="111"/>
      <c r="E3046" s="133"/>
      <c r="F3046" s="28"/>
      <c r="G3046" s="28"/>
      <c r="I3046" s="39"/>
      <c r="J3046" s="39"/>
      <c r="K3046" s="39"/>
      <c r="L3046" s="39"/>
      <c r="M3046" s="39"/>
      <c r="N3046" s="39"/>
      <c r="O3046" s="39"/>
      <c r="P3046" s="39"/>
      <c r="Q3046" s="39"/>
      <c r="R3046" s="39"/>
      <c r="S3046" s="39"/>
    </row>
    <row r="3047" spans="1:19" s="49" customFormat="1" ht="12" x14ac:dyDescent="0.2">
      <c r="A3047" s="153" t="s">
        <v>10731</v>
      </c>
      <c r="B3047" s="110"/>
      <c r="C3047" s="110"/>
      <c r="D3047" s="111"/>
      <c r="E3047" s="133"/>
      <c r="F3047" s="28"/>
      <c r="G3047" s="28"/>
      <c r="I3047" s="39"/>
      <c r="J3047" s="39"/>
      <c r="K3047" s="39"/>
      <c r="L3047" s="39"/>
      <c r="M3047" s="39"/>
      <c r="N3047" s="39"/>
      <c r="O3047" s="39"/>
      <c r="P3047" s="39"/>
      <c r="Q3047" s="39"/>
      <c r="R3047" s="39"/>
      <c r="S3047" s="39"/>
    </row>
    <row r="3048" spans="1:19" s="49" customFormat="1" ht="11.25" customHeight="1" x14ac:dyDescent="0.2">
      <c r="A3048" s="124"/>
      <c r="B3048" s="110"/>
      <c r="C3048" s="110"/>
      <c r="D3048" s="111"/>
      <c r="E3048" s="133"/>
      <c r="F3048" s="28"/>
      <c r="G3048" s="28"/>
      <c r="I3048" s="39"/>
      <c r="J3048" s="39"/>
      <c r="K3048" s="39"/>
      <c r="L3048" s="39"/>
      <c r="M3048" s="39"/>
      <c r="N3048" s="39"/>
      <c r="O3048" s="39"/>
      <c r="P3048" s="39"/>
      <c r="Q3048" s="39"/>
      <c r="R3048" s="39"/>
      <c r="S3048" s="39"/>
    </row>
    <row r="3049" spans="1:19" s="49" customFormat="1" ht="15.75" x14ac:dyDescent="0.2">
      <c r="A3049" s="122" t="s">
        <v>4367</v>
      </c>
      <c r="B3049" s="110" t="s">
        <v>637</v>
      </c>
      <c r="C3049" s="110" t="s">
        <v>4368</v>
      </c>
      <c r="D3049" s="111"/>
      <c r="E3049" s="136" t="s">
        <v>3529</v>
      </c>
      <c r="F3049" s="123" t="s">
        <v>2872</v>
      </c>
      <c r="G3049" s="123" t="s">
        <v>2879</v>
      </c>
      <c r="I3049" s="39"/>
      <c r="J3049" s="39"/>
      <c r="K3049" s="39"/>
      <c r="L3049" s="39"/>
      <c r="M3049" s="39"/>
      <c r="N3049" s="39"/>
      <c r="O3049" s="39"/>
      <c r="P3049" s="39"/>
      <c r="Q3049" s="39"/>
      <c r="R3049" s="39"/>
      <c r="S3049" s="39"/>
    </row>
    <row r="3050" spans="1:19" s="49" customFormat="1" ht="11.25" customHeight="1" x14ac:dyDescent="0.2">
      <c r="A3050" s="124"/>
      <c r="B3050" s="110"/>
      <c r="C3050" s="110"/>
      <c r="D3050" s="111"/>
      <c r="E3050" s="133"/>
      <c r="F3050" s="28"/>
      <c r="G3050" s="28"/>
      <c r="I3050" s="39"/>
      <c r="J3050" s="39"/>
      <c r="K3050" s="39"/>
      <c r="L3050" s="39"/>
      <c r="M3050" s="39"/>
      <c r="N3050" s="39"/>
      <c r="O3050" s="39"/>
      <c r="P3050" s="39"/>
      <c r="Q3050" s="39"/>
      <c r="R3050" s="39"/>
      <c r="S3050" s="39"/>
    </row>
    <row r="3051" spans="1:19" s="49" customFormat="1" ht="15.75" x14ac:dyDescent="0.2">
      <c r="A3051" s="122">
        <v>1</v>
      </c>
      <c r="B3051" s="125" t="s">
        <v>10732</v>
      </c>
      <c r="C3051" s="110">
        <v>2</v>
      </c>
      <c r="D3051" s="111"/>
      <c r="E3051" s="147" t="s">
        <v>10733</v>
      </c>
      <c r="F3051" s="25"/>
      <c r="G3051" s="25">
        <v>2000000</v>
      </c>
      <c r="I3051" s="39"/>
      <c r="J3051" s="39"/>
      <c r="K3051" s="39"/>
      <c r="L3051" s="39"/>
      <c r="M3051" s="39"/>
      <c r="N3051" s="39"/>
      <c r="O3051" s="39"/>
      <c r="P3051" s="39"/>
      <c r="Q3051" s="39"/>
      <c r="R3051" s="39"/>
      <c r="S3051" s="39"/>
    </row>
    <row r="3052" spans="1:19" s="49" customFormat="1" ht="15.75" x14ac:dyDescent="0.2">
      <c r="A3052" s="122">
        <v>2</v>
      </c>
      <c r="B3052" s="125" t="s">
        <v>10734</v>
      </c>
      <c r="C3052" s="110">
        <v>5</v>
      </c>
      <c r="D3052" s="111"/>
      <c r="E3052" s="147" t="s">
        <v>10735</v>
      </c>
      <c r="F3052" s="25"/>
      <c r="G3052" s="25">
        <v>2000000</v>
      </c>
      <c r="I3052" s="39"/>
      <c r="J3052" s="39"/>
      <c r="K3052" s="39"/>
      <c r="L3052" s="39"/>
      <c r="M3052" s="39"/>
      <c r="N3052" s="39"/>
      <c r="O3052" s="39"/>
      <c r="P3052" s="39"/>
      <c r="Q3052" s="39"/>
      <c r="R3052" s="39"/>
      <c r="S3052" s="39"/>
    </row>
    <row r="3053" spans="1:19" s="49" customFormat="1" ht="15.75" x14ac:dyDescent="0.2">
      <c r="A3053" s="122">
        <v>3</v>
      </c>
      <c r="B3053" s="125" t="s">
        <v>10736</v>
      </c>
      <c r="C3053" s="110">
        <v>5</v>
      </c>
      <c r="D3053" s="111"/>
      <c r="E3053" s="147" t="s">
        <v>10737</v>
      </c>
      <c r="F3053" s="25"/>
      <c r="G3053" s="25">
        <v>1000000</v>
      </c>
      <c r="I3053" s="39"/>
      <c r="J3053" s="39"/>
      <c r="K3053" s="39"/>
      <c r="L3053" s="39"/>
      <c r="M3053" s="39"/>
      <c r="N3053" s="39"/>
      <c r="O3053" s="39"/>
      <c r="P3053" s="39"/>
      <c r="Q3053" s="39"/>
      <c r="R3053" s="39"/>
      <c r="S3053" s="39"/>
    </row>
    <row r="3054" spans="1:19" s="49" customFormat="1" ht="15.75" x14ac:dyDescent="0.2">
      <c r="A3054" s="122">
        <v>4</v>
      </c>
      <c r="B3054" s="125" t="s">
        <v>10738</v>
      </c>
      <c r="C3054" s="110">
        <v>6</v>
      </c>
      <c r="D3054" s="111"/>
      <c r="E3054" s="147" t="s">
        <v>10739</v>
      </c>
      <c r="F3054" s="25"/>
      <c r="G3054" s="25">
        <v>2000000</v>
      </c>
      <c r="I3054" s="39"/>
      <c r="J3054" s="39"/>
      <c r="K3054" s="39"/>
      <c r="L3054" s="39"/>
      <c r="M3054" s="39"/>
      <c r="N3054" s="39"/>
      <c r="O3054" s="39"/>
      <c r="P3054" s="39"/>
      <c r="Q3054" s="39"/>
      <c r="R3054" s="39"/>
      <c r="S3054" s="39"/>
    </row>
    <row r="3055" spans="1:19" s="49" customFormat="1" ht="15.75" x14ac:dyDescent="0.2">
      <c r="A3055" s="122">
        <v>5</v>
      </c>
      <c r="B3055" s="125" t="s">
        <v>10740</v>
      </c>
      <c r="C3055" s="110">
        <v>6</v>
      </c>
      <c r="D3055" s="111"/>
      <c r="E3055" s="147" t="s">
        <v>10741</v>
      </c>
      <c r="F3055" s="25"/>
      <c r="G3055" s="25">
        <v>500000</v>
      </c>
      <c r="I3055" s="39"/>
      <c r="J3055" s="39"/>
      <c r="K3055" s="39"/>
      <c r="L3055" s="39"/>
      <c r="M3055" s="39"/>
      <c r="N3055" s="39"/>
      <c r="O3055" s="39"/>
      <c r="P3055" s="39"/>
      <c r="Q3055" s="39"/>
      <c r="R3055" s="39"/>
      <c r="S3055" s="39"/>
    </row>
    <row r="3056" spans="1:19" s="49" customFormat="1" ht="15.75" x14ac:dyDescent="0.2">
      <c r="A3056" s="122">
        <v>6</v>
      </c>
      <c r="B3056" s="125" t="s">
        <v>10742</v>
      </c>
      <c r="C3056" s="110">
        <v>7</v>
      </c>
      <c r="D3056" s="111"/>
      <c r="E3056" s="147" t="s">
        <v>10743</v>
      </c>
      <c r="F3056" s="25"/>
      <c r="G3056" s="25">
        <v>1000000</v>
      </c>
      <c r="I3056" s="39"/>
      <c r="J3056" s="39"/>
      <c r="K3056" s="39"/>
      <c r="L3056" s="39"/>
      <c r="M3056" s="39"/>
      <c r="N3056" s="39"/>
      <c r="O3056" s="39"/>
      <c r="P3056" s="39"/>
      <c r="Q3056" s="39"/>
      <c r="R3056" s="39"/>
      <c r="S3056" s="39"/>
    </row>
    <row r="3057" spans="1:19" s="49" customFormat="1" ht="15.75" x14ac:dyDescent="0.2">
      <c r="A3057" s="122">
        <v>7</v>
      </c>
      <c r="B3057" s="125" t="s">
        <v>10744</v>
      </c>
      <c r="C3057" s="110">
        <v>7</v>
      </c>
      <c r="D3057" s="111"/>
      <c r="E3057" s="147" t="s">
        <v>10745</v>
      </c>
      <c r="F3057" s="25"/>
      <c r="G3057" s="25">
        <v>1000000</v>
      </c>
      <c r="I3057" s="39"/>
      <c r="J3057" s="39"/>
      <c r="K3057" s="39"/>
      <c r="L3057" s="39"/>
      <c r="M3057" s="39"/>
      <c r="N3057" s="39"/>
      <c r="O3057" s="39"/>
      <c r="P3057" s="39"/>
      <c r="Q3057" s="39"/>
      <c r="R3057" s="39"/>
      <c r="S3057" s="39"/>
    </row>
    <row r="3058" spans="1:19" s="49" customFormat="1" ht="15.75" x14ac:dyDescent="0.2">
      <c r="A3058" s="122">
        <v>8</v>
      </c>
      <c r="B3058" s="125" t="s">
        <v>10746</v>
      </c>
      <c r="C3058" s="110">
        <v>7</v>
      </c>
      <c r="D3058" s="111"/>
      <c r="E3058" s="147" t="s">
        <v>10747</v>
      </c>
      <c r="F3058" s="25"/>
      <c r="G3058" s="25">
        <v>1000000</v>
      </c>
      <c r="I3058" s="39"/>
      <c r="J3058" s="39"/>
      <c r="K3058" s="39"/>
      <c r="L3058" s="39"/>
      <c r="M3058" s="39"/>
      <c r="N3058" s="39"/>
      <c r="O3058" s="39"/>
      <c r="P3058" s="39"/>
      <c r="Q3058" s="39"/>
      <c r="R3058" s="39"/>
      <c r="S3058" s="39"/>
    </row>
    <row r="3059" spans="1:19" s="49" customFormat="1" ht="15.75" x14ac:dyDescent="0.2">
      <c r="A3059" s="122">
        <v>9</v>
      </c>
      <c r="B3059" s="125" t="s">
        <v>10748</v>
      </c>
      <c r="C3059" s="110">
        <v>8</v>
      </c>
      <c r="D3059" s="111"/>
      <c r="E3059" s="147" t="s">
        <v>10749</v>
      </c>
      <c r="F3059" s="25"/>
      <c r="G3059" s="25">
        <v>2000000</v>
      </c>
      <c r="I3059" s="39"/>
      <c r="J3059" s="39"/>
      <c r="K3059" s="39"/>
      <c r="L3059" s="39"/>
      <c r="M3059" s="39"/>
      <c r="N3059" s="39"/>
      <c r="O3059" s="39"/>
      <c r="P3059" s="39"/>
      <c r="Q3059" s="39"/>
      <c r="R3059" s="39"/>
      <c r="S3059" s="39"/>
    </row>
    <row r="3060" spans="1:19" s="49" customFormat="1" ht="15.75" x14ac:dyDescent="0.2">
      <c r="A3060" s="122">
        <v>10</v>
      </c>
      <c r="B3060" s="125" t="s">
        <v>10750</v>
      </c>
      <c r="C3060" s="110">
        <v>10</v>
      </c>
      <c r="D3060" s="111"/>
      <c r="E3060" s="147" t="s">
        <v>10751</v>
      </c>
      <c r="F3060" s="25"/>
      <c r="G3060" s="25">
        <v>2000000</v>
      </c>
      <c r="I3060" s="39"/>
      <c r="J3060" s="39"/>
      <c r="K3060" s="39"/>
      <c r="L3060" s="39"/>
      <c r="M3060" s="39"/>
      <c r="N3060" s="39"/>
      <c r="O3060" s="39"/>
      <c r="P3060" s="39"/>
      <c r="Q3060" s="39"/>
      <c r="R3060" s="39"/>
      <c r="S3060" s="39"/>
    </row>
    <row r="3061" spans="1:19" s="49" customFormat="1" ht="15.75" x14ac:dyDescent="0.2">
      <c r="A3061" s="122">
        <v>11</v>
      </c>
      <c r="B3061" s="125" t="s">
        <v>10752</v>
      </c>
      <c r="C3061" s="110">
        <v>10</v>
      </c>
      <c r="D3061" s="111"/>
      <c r="E3061" s="147" t="s">
        <v>10753</v>
      </c>
      <c r="F3061" s="25"/>
      <c r="G3061" s="25">
        <v>1000000</v>
      </c>
      <c r="I3061" s="39"/>
      <c r="J3061" s="39"/>
      <c r="K3061" s="39"/>
      <c r="L3061" s="39"/>
      <c r="M3061" s="39"/>
      <c r="N3061" s="39"/>
      <c r="O3061" s="39"/>
      <c r="P3061" s="39"/>
      <c r="Q3061" s="39"/>
      <c r="R3061" s="39"/>
      <c r="S3061" s="39"/>
    </row>
    <row r="3062" spans="1:19" s="49" customFormat="1" ht="15.75" x14ac:dyDescent="0.2">
      <c r="A3062" s="122">
        <v>12</v>
      </c>
      <c r="B3062" s="125" t="s">
        <v>10754</v>
      </c>
      <c r="C3062" s="110">
        <v>11</v>
      </c>
      <c r="D3062" s="111"/>
      <c r="E3062" s="147" t="s">
        <v>10755</v>
      </c>
      <c r="F3062" s="25"/>
      <c r="G3062" s="25">
        <v>3000000</v>
      </c>
      <c r="I3062" s="39"/>
      <c r="J3062" s="39"/>
      <c r="K3062" s="39"/>
      <c r="L3062" s="39"/>
      <c r="M3062" s="39"/>
      <c r="N3062" s="39"/>
      <c r="O3062" s="39"/>
      <c r="P3062" s="39"/>
      <c r="Q3062" s="39"/>
      <c r="R3062" s="39"/>
      <c r="S3062" s="39"/>
    </row>
    <row r="3063" spans="1:19" s="49" customFormat="1" ht="15.75" x14ac:dyDescent="0.2">
      <c r="A3063" s="122">
        <v>13</v>
      </c>
      <c r="B3063" s="125" t="s">
        <v>10756</v>
      </c>
      <c r="C3063" s="110">
        <v>11</v>
      </c>
      <c r="D3063" s="111"/>
      <c r="E3063" s="147" t="s">
        <v>10757</v>
      </c>
      <c r="F3063" s="25"/>
      <c r="G3063" s="25">
        <v>1000000</v>
      </c>
      <c r="I3063" s="39"/>
      <c r="J3063" s="39"/>
      <c r="K3063" s="39"/>
      <c r="L3063" s="39"/>
      <c r="M3063" s="39"/>
      <c r="N3063" s="39"/>
      <c r="O3063" s="39"/>
      <c r="P3063" s="39"/>
      <c r="Q3063" s="39"/>
      <c r="R3063" s="39"/>
      <c r="S3063" s="39"/>
    </row>
    <row r="3064" spans="1:19" s="49" customFormat="1" ht="15.75" x14ac:dyDescent="0.2">
      <c r="A3064" s="122">
        <v>14</v>
      </c>
      <c r="B3064" s="125" t="s">
        <v>10758</v>
      </c>
      <c r="C3064" s="110">
        <v>13</v>
      </c>
      <c r="D3064" s="111"/>
      <c r="E3064" s="147" t="s">
        <v>10759</v>
      </c>
      <c r="F3064" s="25"/>
      <c r="G3064" s="25">
        <v>1000000</v>
      </c>
      <c r="I3064" s="39"/>
      <c r="J3064" s="39"/>
      <c r="K3064" s="39"/>
      <c r="L3064" s="39"/>
      <c r="M3064" s="39"/>
      <c r="N3064" s="39"/>
      <c r="O3064" s="39"/>
      <c r="P3064" s="39"/>
      <c r="Q3064" s="39"/>
      <c r="R3064" s="39"/>
      <c r="S3064" s="39"/>
    </row>
    <row r="3065" spans="1:19" s="49" customFormat="1" ht="15.75" x14ac:dyDescent="0.2">
      <c r="A3065" s="122">
        <v>15</v>
      </c>
      <c r="B3065" s="125" t="s">
        <v>10760</v>
      </c>
      <c r="C3065" s="110">
        <v>14</v>
      </c>
      <c r="D3065" s="111"/>
      <c r="E3065" s="147" t="s">
        <v>10761</v>
      </c>
      <c r="F3065" s="25"/>
      <c r="G3065" s="25">
        <v>1000000</v>
      </c>
      <c r="I3065" s="39"/>
      <c r="J3065" s="39"/>
      <c r="K3065" s="39"/>
      <c r="L3065" s="39"/>
      <c r="M3065" s="39"/>
      <c r="N3065" s="39"/>
      <c r="O3065" s="39"/>
      <c r="P3065" s="39"/>
      <c r="Q3065" s="39"/>
      <c r="R3065" s="39"/>
      <c r="S3065" s="39"/>
    </row>
    <row r="3066" spans="1:19" s="49" customFormat="1" ht="15.75" x14ac:dyDescent="0.2">
      <c r="A3066" s="122">
        <v>16</v>
      </c>
      <c r="B3066" s="125" t="s">
        <v>10762</v>
      </c>
      <c r="C3066" s="110">
        <v>17</v>
      </c>
      <c r="D3066" s="111"/>
      <c r="E3066" s="147" t="s">
        <v>10763</v>
      </c>
      <c r="F3066" s="25"/>
      <c r="G3066" s="25">
        <v>2500000</v>
      </c>
      <c r="I3066" s="39"/>
      <c r="J3066" s="39"/>
      <c r="K3066" s="39"/>
      <c r="L3066" s="39"/>
      <c r="M3066" s="39"/>
      <c r="N3066" s="39"/>
      <c r="O3066" s="39"/>
      <c r="P3066" s="39"/>
      <c r="Q3066" s="39"/>
      <c r="R3066" s="39"/>
      <c r="S3066" s="39"/>
    </row>
    <row r="3067" spans="1:19" s="49" customFormat="1" ht="15.75" x14ac:dyDescent="0.2">
      <c r="A3067" s="122">
        <v>17</v>
      </c>
      <c r="B3067" s="125" t="s">
        <v>10764</v>
      </c>
      <c r="C3067" s="110">
        <v>20</v>
      </c>
      <c r="D3067" s="111"/>
      <c r="E3067" s="147" t="s">
        <v>10765</v>
      </c>
      <c r="F3067" s="25"/>
      <c r="G3067" s="25">
        <v>1000000</v>
      </c>
      <c r="I3067" s="39"/>
      <c r="J3067" s="39"/>
      <c r="K3067" s="39"/>
      <c r="L3067" s="39"/>
      <c r="M3067" s="39"/>
      <c r="N3067" s="39"/>
      <c r="O3067" s="39"/>
      <c r="P3067" s="39"/>
      <c r="Q3067" s="39"/>
      <c r="R3067" s="39"/>
      <c r="S3067" s="39"/>
    </row>
    <row r="3068" spans="1:19" s="49" customFormat="1" ht="15.75" x14ac:dyDescent="0.2">
      <c r="A3068" s="122">
        <v>18</v>
      </c>
      <c r="B3068" s="125" t="s">
        <v>10766</v>
      </c>
      <c r="C3068" s="110">
        <v>20</v>
      </c>
      <c r="D3068" s="111"/>
      <c r="E3068" s="147" t="s">
        <v>10767</v>
      </c>
      <c r="F3068" s="25"/>
      <c r="G3068" s="25">
        <v>1000000</v>
      </c>
      <c r="I3068" s="39"/>
      <c r="J3068" s="39"/>
      <c r="K3068" s="39"/>
      <c r="L3068" s="39"/>
      <c r="M3068" s="39"/>
      <c r="N3068" s="39"/>
      <c r="O3068" s="39"/>
      <c r="P3068" s="39"/>
      <c r="Q3068" s="39"/>
      <c r="R3068" s="39"/>
      <c r="S3068" s="39"/>
    </row>
    <row r="3069" spans="1:19" s="49" customFormat="1" ht="15.75" x14ac:dyDescent="0.2">
      <c r="A3069" s="122">
        <v>19</v>
      </c>
      <c r="B3069" s="125" t="s">
        <v>10768</v>
      </c>
      <c r="C3069" s="110">
        <v>22</v>
      </c>
      <c r="D3069" s="111"/>
      <c r="E3069" s="147" t="s">
        <v>10769</v>
      </c>
      <c r="F3069" s="25"/>
      <c r="G3069" s="25">
        <v>1000000</v>
      </c>
      <c r="I3069" s="39"/>
      <c r="J3069" s="39"/>
      <c r="K3069" s="39"/>
      <c r="L3069" s="39"/>
      <c r="M3069" s="39"/>
      <c r="N3069" s="39"/>
      <c r="O3069" s="39"/>
      <c r="P3069" s="39"/>
      <c r="Q3069" s="39"/>
      <c r="R3069" s="39"/>
      <c r="S3069" s="39"/>
    </row>
    <row r="3070" spans="1:19" s="49" customFormat="1" ht="31.5" x14ac:dyDescent="0.2">
      <c r="A3070" s="122">
        <v>20</v>
      </c>
      <c r="B3070" s="125" t="s">
        <v>10770</v>
      </c>
      <c r="C3070" s="110">
        <v>22</v>
      </c>
      <c r="D3070" s="111"/>
      <c r="E3070" s="148" t="s">
        <v>10771</v>
      </c>
      <c r="F3070" s="25"/>
      <c r="G3070" s="25">
        <v>500000</v>
      </c>
      <c r="I3070" s="39"/>
      <c r="J3070" s="39"/>
      <c r="K3070" s="39"/>
      <c r="L3070" s="39"/>
      <c r="M3070" s="39"/>
      <c r="N3070" s="39"/>
      <c r="O3070" s="39"/>
      <c r="P3070" s="39"/>
      <c r="Q3070" s="39"/>
      <c r="R3070" s="39"/>
      <c r="S3070" s="39"/>
    </row>
    <row r="3071" spans="1:19" s="49" customFormat="1" ht="15.75" x14ac:dyDescent="0.2">
      <c r="A3071" s="122">
        <v>21</v>
      </c>
      <c r="B3071" s="125" t="s">
        <v>10772</v>
      </c>
      <c r="C3071" s="110">
        <v>22</v>
      </c>
      <c r="D3071" s="111"/>
      <c r="E3071" s="147" t="s">
        <v>10773</v>
      </c>
      <c r="F3071" s="25"/>
      <c r="G3071" s="25">
        <v>500000</v>
      </c>
      <c r="I3071" s="39"/>
      <c r="J3071" s="39"/>
      <c r="K3071" s="39"/>
      <c r="L3071" s="39"/>
      <c r="M3071" s="39"/>
      <c r="N3071" s="39"/>
      <c r="O3071" s="39"/>
      <c r="P3071" s="39"/>
      <c r="Q3071" s="39"/>
      <c r="R3071" s="39"/>
      <c r="S3071" s="39"/>
    </row>
    <row r="3072" spans="1:19" s="49" customFormat="1" ht="15.75" x14ac:dyDescent="0.2">
      <c r="A3072" s="122">
        <v>22</v>
      </c>
      <c r="B3072" s="125" t="s">
        <v>10774</v>
      </c>
      <c r="C3072" s="110">
        <v>28</v>
      </c>
      <c r="D3072" s="111"/>
      <c r="E3072" s="147" t="s">
        <v>10775</v>
      </c>
      <c r="F3072" s="25"/>
      <c r="G3072" s="25">
        <v>1500000</v>
      </c>
      <c r="I3072" s="39"/>
      <c r="J3072" s="39"/>
      <c r="K3072" s="39"/>
      <c r="L3072" s="39"/>
      <c r="M3072" s="39"/>
      <c r="N3072" s="39"/>
      <c r="O3072" s="39"/>
      <c r="P3072" s="39"/>
      <c r="Q3072" s="39"/>
      <c r="R3072" s="39"/>
      <c r="S3072" s="39"/>
    </row>
    <row r="3073" spans="1:19" s="49" customFormat="1" ht="15.75" x14ac:dyDescent="0.2">
      <c r="A3073" s="122">
        <v>23</v>
      </c>
      <c r="B3073" s="125" t="s">
        <v>10776</v>
      </c>
      <c r="C3073" s="110">
        <v>29</v>
      </c>
      <c r="D3073" s="111"/>
      <c r="E3073" s="147" t="s">
        <v>10777</v>
      </c>
      <c r="F3073" s="25"/>
      <c r="G3073" s="25">
        <v>1500000</v>
      </c>
      <c r="I3073" s="39"/>
      <c r="J3073" s="39"/>
      <c r="K3073" s="39"/>
      <c r="L3073" s="39"/>
      <c r="M3073" s="39"/>
      <c r="N3073" s="39"/>
      <c r="O3073" s="39"/>
      <c r="P3073" s="39"/>
      <c r="Q3073" s="39"/>
      <c r="R3073" s="39"/>
      <c r="S3073" s="39"/>
    </row>
    <row r="3074" spans="1:19" s="49" customFormat="1" ht="15.75" x14ac:dyDescent="0.2">
      <c r="A3074" s="122">
        <v>24</v>
      </c>
      <c r="B3074" s="125" t="s">
        <v>10778</v>
      </c>
      <c r="C3074" s="110">
        <v>31</v>
      </c>
      <c r="D3074" s="111"/>
      <c r="E3074" s="147" t="s">
        <v>10779</v>
      </c>
      <c r="F3074" s="25"/>
      <c r="G3074" s="25">
        <v>1500000</v>
      </c>
      <c r="I3074" s="39"/>
      <c r="J3074" s="39"/>
      <c r="K3074" s="39"/>
      <c r="L3074" s="39"/>
      <c r="M3074" s="39"/>
      <c r="N3074" s="39"/>
      <c r="O3074" s="39"/>
      <c r="P3074" s="39"/>
      <c r="Q3074" s="39"/>
      <c r="R3074" s="39"/>
      <c r="S3074" s="39"/>
    </row>
    <row r="3075" spans="1:19" s="49" customFormat="1" ht="15.75" x14ac:dyDescent="0.2">
      <c r="A3075" s="122">
        <v>25</v>
      </c>
      <c r="B3075" s="125" t="s">
        <v>10780</v>
      </c>
      <c r="C3075" s="110">
        <v>44</v>
      </c>
      <c r="D3075" s="111"/>
      <c r="E3075" s="147" t="s">
        <v>10781</v>
      </c>
      <c r="F3075" s="25"/>
      <c r="G3075" s="25">
        <v>3000000</v>
      </c>
      <c r="I3075" s="39"/>
      <c r="J3075" s="39"/>
      <c r="K3075" s="39"/>
      <c r="L3075" s="39"/>
      <c r="M3075" s="39"/>
      <c r="N3075" s="39"/>
      <c r="O3075" s="39"/>
      <c r="P3075" s="39"/>
      <c r="Q3075" s="39"/>
      <c r="R3075" s="39"/>
      <c r="S3075" s="39"/>
    </row>
    <row r="3076" spans="1:19" s="49" customFormat="1" ht="15.75" x14ac:dyDescent="0.2">
      <c r="A3076" s="122">
        <v>26</v>
      </c>
      <c r="B3076" s="125" t="s">
        <v>10782</v>
      </c>
      <c r="C3076" s="110">
        <v>46</v>
      </c>
      <c r="D3076" s="111"/>
      <c r="E3076" s="147" t="s">
        <v>10783</v>
      </c>
      <c r="F3076" s="25"/>
      <c r="G3076" s="25">
        <v>500000</v>
      </c>
      <c r="I3076" s="39"/>
      <c r="J3076" s="39"/>
      <c r="K3076" s="39"/>
      <c r="L3076" s="39"/>
      <c r="M3076" s="39"/>
      <c r="N3076" s="39"/>
      <c r="O3076" s="39"/>
      <c r="P3076" s="39"/>
      <c r="Q3076" s="39"/>
      <c r="R3076" s="39"/>
      <c r="S3076" s="39"/>
    </row>
    <row r="3077" spans="1:19" ht="15.75" x14ac:dyDescent="0.2">
      <c r="A3077" s="122">
        <v>27</v>
      </c>
      <c r="B3077" s="125" t="s">
        <v>10784</v>
      </c>
      <c r="C3077" s="110">
        <v>46</v>
      </c>
      <c r="E3077" s="147" t="s">
        <v>10785</v>
      </c>
      <c r="F3077" s="25"/>
      <c r="G3077" s="25">
        <v>500000</v>
      </c>
    </row>
    <row r="3078" spans="1:19" ht="15.75" x14ac:dyDescent="0.2">
      <c r="A3078" s="122">
        <v>28</v>
      </c>
      <c r="B3078" s="125" t="s">
        <v>10786</v>
      </c>
      <c r="C3078" s="110">
        <v>46</v>
      </c>
      <c r="E3078" s="147" t="s">
        <v>10787</v>
      </c>
      <c r="F3078" s="25"/>
      <c r="G3078" s="25">
        <v>500000</v>
      </c>
    </row>
    <row r="3079" spans="1:19" ht="15.75" x14ac:dyDescent="0.2">
      <c r="A3079" s="122">
        <v>29</v>
      </c>
      <c r="B3079" s="125" t="s">
        <v>10788</v>
      </c>
      <c r="C3079" s="110">
        <v>46</v>
      </c>
      <c r="E3079" s="147" t="s">
        <v>10789</v>
      </c>
      <c r="F3079" s="25"/>
      <c r="G3079" s="25">
        <v>500000</v>
      </c>
    </row>
    <row r="3080" spans="1:19" ht="31.5" x14ac:dyDescent="0.2">
      <c r="A3080" s="122">
        <v>30</v>
      </c>
      <c r="B3080" s="125" t="s">
        <v>10790</v>
      </c>
      <c r="C3080" s="110">
        <v>52</v>
      </c>
      <c r="E3080" s="148" t="s">
        <v>10791</v>
      </c>
      <c r="F3080" s="25"/>
      <c r="G3080" s="25">
        <v>5000000</v>
      </c>
    </row>
    <row r="3081" spans="1:19" ht="15.75" x14ac:dyDescent="0.2">
      <c r="A3081" s="122">
        <v>31</v>
      </c>
      <c r="B3081" s="125" t="s">
        <v>10792</v>
      </c>
      <c r="C3081" s="110">
        <v>52</v>
      </c>
      <c r="E3081" s="147" t="s">
        <v>10793</v>
      </c>
      <c r="F3081" s="25"/>
      <c r="G3081" s="25">
        <v>5000000</v>
      </c>
    </row>
    <row r="3082" spans="1:19" ht="15.75" x14ac:dyDescent="0.2">
      <c r="A3082" s="122">
        <v>32</v>
      </c>
      <c r="B3082" s="125" t="s">
        <v>10794</v>
      </c>
      <c r="C3082" s="110">
        <v>52</v>
      </c>
      <c r="E3082" s="147" t="s">
        <v>10795</v>
      </c>
      <c r="F3082" s="25"/>
      <c r="G3082" s="25">
        <v>1000000</v>
      </c>
    </row>
    <row r="3083" spans="1:19" ht="15.75" x14ac:dyDescent="0.2">
      <c r="A3083" s="122">
        <v>33</v>
      </c>
      <c r="B3083" s="125" t="s">
        <v>10796</v>
      </c>
      <c r="C3083" s="110">
        <v>54</v>
      </c>
      <c r="E3083" s="147" t="s">
        <v>10797</v>
      </c>
      <c r="F3083" s="25"/>
      <c r="G3083" s="25">
        <v>1000000</v>
      </c>
    </row>
    <row r="3084" spans="1:19" ht="15.75" x14ac:dyDescent="0.2">
      <c r="A3084" s="122">
        <v>34</v>
      </c>
      <c r="B3084" s="125" t="s">
        <v>10798</v>
      </c>
      <c r="C3084" s="110">
        <v>59</v>
      </c>
      <c r="E3084" s="147" t="s">
        <v>10799</v>
      </c>
      <c r="F3084" s="25"/>
      <c r="G3084" s="25">
        <v>500000</v>
      </c>
    </row>
    <row r="3085" spans="1:19" ht="15.75" x14ac:dyDescent="0.2">
      <c r="A3085" s="122">
        <v>35</v>
      </c>
      <c r="B3085" s="125" t="s">
        <v>10800</v>
      </c>
      <c r="C3085" s="110">
        <v>69</v>
      </c>
      <c r="E3085" s="147" t="s">
        <v>10801</v>
      </c>
      <c r="F3085" s="25"/>
      <c r="G3085" s="25">
        <v>1000000</v>
      </c>
    </row>
    <row r="3086" spans="1:19" ht="15.75" x14ac:dyDescent="0.2">
      <c r="A3086" s="122">
        <v>36</v>
      </c>
      <c r="B3086" s="125" t="s">
        <v>10802</v>
      </c>
      <c r="C3086" s="110">
        <v>69</v>
      </c>
      <c r="E3086" s="147" t="s">
        <v>10803</v>
      </c>
      <c r="F3086" s="25"/>
      <c r="G3086" s="25">
        <v>2000000</v>
      </c>
    </row>
    <row r="3087" spans="1:19" ht="15.75" x14ac:dyDescent="0.2">
      <c r="A3087" s="122">
        <v>37</v>
      </c>
      <c r="B3087" s="125" t="s">
        <v>10804</v>
      </c>
      <c r="C3087" s="110">
        <v>76</v>
      </c>
      <c r="E3087" s="147" t="s">
        <v>10805</v>
      </c>
      <c r="F3087" s="25"/>
      <c r="G3087" s="25">
        <v>2000000</v>
      </c>
    </row>
    <row r="3088" spans="1:19" ht="15.75" x14ac:dyDescent="0.2">
      <c r="A3088" s="122">
        <v>38</v>
      </c>
      <c r="B3088" s="125" t="s">
        <v>10806</v>
      </c>
      <c r="E3088" s="147" t="s">
        <v>10807</v>
      </c>
      <c r="F3088" s="25"/>
      <c r="G3088" s="25">
        <v>60000000</v>
      </c>
    </row>
    <row r="3089" spans="1:19" ht="13.5" x14ac:dyDescent="0.2">
      <c r="A3089" s="28"/>
      <c r="E3089" s="133"/>
      <c r="F3089" s="156"/>
      <c r="G3089" s="28"/>
    </row>
    <row r="3090" spans="1:19" ht="15.75" x14ac:dyDescent="0.2">
      <c r="A3090" s="127"/>
      <c r="B3090" s="128"/>
      <c r="C3090" s="128"/>
      <c r="D3090" s="129"/>
      <c r="E3090" s="139" t="s">
        <v>10808</v>
      </c>
      <c r="F3090" s="154">
        <v>0</v>
      </c>
      <c r="G3090" s="131">
        <v>115000000</v>
      </c>
    </row>
    <row r="3091" spans="1:19" ht="11.25" customHeight="1" x14ac:dyDescent="0.2">
      <c r="A3091" s="124"/>
      <c r="E3091" s="133"/>
      <c r="F3091" s="28"/>
      <c r="G3091" s="28"/>
    </row>
    <row r="3092" spans="1:19" ht="11.25" customHeight="1" x14ac:dyDescent="0.2">
      <c r="A3092" s="28"/>
      <c r="E3092" s="133"/>
      <c r="F3092" s="28"/>
      <c r="G3092" s="28"/>
    </row>
    <row r="3093" spans="1:19" ht="15.75" customHeight="1" x14ac:dyDescent="0.2">
      <c r="A3093" s="113" t="s">
        <v>10809</v>
      </c>
      <c r="B3093" s="114"/>
      <c r="C3093" s="114"/>
      <c r="D3093" s="115"/>
      <c r="E3093" s="134"/>
      <c r="F3093" s="116"/>
      <c r="G3093" s="116"/>
    </row>
    <row r="3094" spans="1:19" ht="15.75" customHeight="1" x14ac:dyDescent="0.2">
      <c r="A3094" s="117" t="s">
        <v>2967</v>
      </c>
      <c r="E3094" s="133"/>
      <c r="F3094" s="28"/>
      <c r="G3094" s="28"/>
    </row>
    <row r="3095" spans="1:19" s="100" customFormat="1" ht="11.25" customHeight="1" x14ac:dyDescent="0.2">
      <c r="A3095" s="118" t="s">
        <v>10810</v>
      </c>
      <c r="B3095" s="119"/>
      <c r="C3095" s="119"/>
      <c r="D3095" s="120"/>
      <c r="E3095" s="135"/>
      <c r="F3095" s="121"/>
      <c r="G3095" s="121"/>
      <c r="H3095" s="49"/>
    </row>
    <row r="3096" spans="1:19" ht="11.25" customHeight="1" x14ac:dyDescent="0.2">
      <c r="A3096" s="28"/>
      <c r="E3096" s="133"/>
      <c r="F3096" s="28"/>
      <c r="G3096" s="28"/>
    </row>
    <row r="3097" spans="1:19" ht="15.75" customHeight="1" x14ac:dyDescent="0.2">
      <c r="A3097" s="122" t="s">
        <v>4367</v>
      </c>
      <c r="B3097" s="110" t="s">
        <v>637</v>
      </c>
      <c r="C3097" s="110" t="s">
        <v>4368</v>
      </c>
      <c r="E3097" s="136" t="s">
        <v>3529</v>
      </c>
      <c r="F3097" s="123" t="s">
        <v>2872</v>
      </c>
      <c r="G3097" s="123" t="s">
        <v>2879</v>
      </c>
    </row>
    <row r="3098" spans="1:19" ht="11.25" customHeight="1" x14ac:dyDescent="0.2">
      <c r="A3098" s="124"/>
      <c r="E3098" s="133"/>
      <c r="F3098" s="28"/>
      <c r="G3098" s="28"/>
    </row>
    <row r="3099" spans="1:19" ht="15.75" x14ac:dyDescent="0.2">
      <c r="A3099" s="122">
        <v>1</v>
      </c>
      <c r="B3099" s="125" t="s">
        <v>10811</v>
      </c>
      <c r="C3099" s="110">
        <v>8</v>
      </c>
      <c r="E3099" s="138" t="s">
        <v>10812</v>
      </c>
      <c r="F3099" s="25"/>
      <c r="G3099" s="25">
        <v>2000000</v>
      </c>
    </row>
    <row r="3100" spans="1:19" ht="15.75" x14ac:dyDescent="0.2">
      <c r="A3100" s="122">
        <v>2</v>
      </c>
      <c r="B3100" s="125" t="s">
        <v>10813</v>
      </c>
      <c r="C3100" s="110">
        <v>55</v>
      </c>
      <c r="E3100" s="138" t="s">
        <v>10814</v>
      </c>
      <c r="F3100" s="25"/>
      <c r="G3100" s="25">
        <v>2000000</v>
      </c>
    </row>
    <row r="3101" spans="1:19" ht="31.5" x14ac:dyDescent="0.2">
      <c r="A3101" s="122">
        <v>3</v>
      </c>
      <c r="B3101" s="125" t="s">
        <v>10815</v>
      </c>
      <c r="C3101" s="110">
        <v>62</v>
      </c>
      <c r="E3101" s="126" t="s">
        <v>10816</v>
      </c>
      <c r="F3101" s="25"/>
      <c r="G3101" s="25">
        <v>2000000</v>
      </c>
    </row>
    <row r="3102" spans="1:19" s="49" customFormat="1" ht="31.5" x14ac:dyDescent="0.2">
      <c r="A3102" s="122">
        <v>4</v>
      </c>
      <c r="B3102" s="125" t="s">
        <v>10817</v>
      </c>
      <c r="C3102" s="110">
        <v>62</v>
      </c>
      <c r="D3102" s="111"/>
      <c r="E3102" s="126" t="s">
        <v>10818</v>
      </c>
      <c r="F3102" s="25"/>
      <c r="G3102" s="25">
        <v>2000000</v>
      </c>
      <c r="I3102" s="39"/>
      <c r="J3102" s="39"/>
      <c r="K3102" s="39"/>
      <c r="L3102" s="39"/>
      <c r="M3102" s="39"/>
      <c r="N3102" s="39"/>
      <c r="O3102" s="39"/>
      <c r="P3102" s="39"/>
      <c r="Q3102" s="39"/>
      <c r="R3102" s="39"/>
      <c r="S3102" s="39"/>
    </row>
    <row r="3103" spans="1:19" s="49" customFormat="1" ht="15.75" x14ac:dyDescent="0.2">
      <c r="A3103" s="122">
        <v>5</v>
      </c>
      <c r="B3103" s="125" t="s">
        <v>10819</v>
      </c>
      <c r="C3103" s="110"/>
      <c r="D3103" s="111"/>
      <c r="E3103" s="138" t="s">
        <v>10820</v>
      </c>
      <c r="F3103" s="25"/>
      <c r="G3103" s="25">
        <v>2500000</v>
      </c>
      <c r="I3103" s="39"/>
      <c r="J3103" s="39"/>
      <c r="K3103" s="39"/>
      <c r="L3103" s="39"/>
      <c r="M3103" s="39"/>
      <c r="N3103" s="39"/>
      <c r="O3103" s="39"/>
      <c r="P3103" s="39"/>
      <c r="Q3103" s="39"/>
      <c r="R3103" s="39"/>
      <c r="S3103" s="39"/>
    </row>
    <row r="3104" spans="1:19" s="49" customFormat="1" ht="11.25" customHeight="1" x14ac:dyDescent="0.2">
      <c r="A3104" s="124"/>
      <c r="B3104" s="110"/>
      <c r="C3104" s="110"/>
      <c r="D3104" s="111"/>
      <c r="E3104" s="133"/>
      <c r="F3104" s="28"/>
      <c r="G3104" s="28"/>
      <c r="I3104" s="39"/>
      <c r="J3104" s="39"/>
      <c r="K3104" s="39"/>
      <c r="L3104" s="39"/>
      <c r="M3104" s="39"/>
      <c r="N3104" s="39"/>
      <c r="O3104" s="39"/>
      <c r="P3104" s="39"/>
      <c r="Q3104" s="39"/>
      <c r="R3104" s="39"/>
      <c r="S3104" s="39"/>
    </row>
    <row r="3105" spans="1:19" s="49" customFormat="1" ht="15.75" customHeight="1" x14ac:dyDescent="0.2">
      <c r="A3105" s="127"/>
      <c r="B3105" s="128"/>
      <c r="C3105" s="128"/>
      <c r="D3105" s="129"/>
      <c r="E3105" s="139" t="s">
        <v>10821</v>
      </c>
      <c r="F3105" s="131">
        <v>0</v>
      </c>
      <c r="G3105" s="131">
        <v>10500000</v>
      </c>
      <c r="I3105" s="39"/>
      <c r="J3105" s="39"/>
      <c r="K3105" s="39"/>
      <c r="L3105" s="39"/>
      <c r="M3105" s="39"/>
      <c r="N3105" s="39"/>
      <c r="O3105" s="39"/>
      <c r="P3105" s="39"/>
      <c r="Q3105" s="39"/>
      <c r="R3105" s="39"/>
      <c r="S3105" s="39"/>
    </row>
    <row r="3106" spans="1:19" s="49" customFormat="1" ht="11.25" customHeight="1" x14ac:dyDescent="0.2">
      <c r="A3106" s="28"/>
      <c r="B3106" s="110"/>
      <c r="C3106" s="110"/>
      <c r="D3106" s="111"/>
      <c r="E3106" s="133"/>
      <c r="F3106" s="28"/>
      <c r="G3106" s="28"/>
      <c r="I3106" s="39"/>
      <c r="J3106" s="39"/>
      <c r="K3106" s="39"/>
      <c r="L3106" s="39"/>
      <c r="M3106" s="39"/>
      <c r="N3106" s="39"/>
      <c r="O3106" s="39"/>
      <c r="P3106" s="39"/>
      <c r="Q3106" s="39"/>
      <c r="R3106" s="39"/>
      <c r="S3106" s="39"/>
    </row>
    <row r="3107" spans="1:19" s="49" customFormat="1" ht="11.25" customHeight="1" x14ac:dyDescent="0.2">
      <c r="A3107" s="124"/>
      <c r="B3107" s="110"/>
      <c r="C3107" s="110"/>
      <c r="D3107" s="111"/>
      <c r="E3107" s="133"/>
      <c r="F3107" s="28"/>
      <c r="G3107" s="28"/>
      <c r="I3107" s="39"/>
      <c r="J3107" s="39"/>
      <c r="K3107" s="39"/>
      <c r="L3107" s="39"/>
      <c r="M3107" s="39"/>
      <c r="N3107" s="39"/>
      <c r="O3107" s="39"/>
      <c r="P3107" s="39"/>
      <c r="Q3107" s="39"/>
      <c r="R3107" s="39"/>
      <c r="S3107" s="39"/>
    </row>
    <row r="3108" spans="1:19" s="49" customFormat="1" ht="15.75" x14ac:dyDescent="0.2">
      <c r="A3108" s="141" t="s">
        <v>10822</v>
      </c>
      <c r="B3108" s="110"/>
      <c r="C3108" s="110"/>
      <c r="D3108" s="111"/>
      <c r="E3108" s="133"/>
      <c r="F3108" s="28"/>
      <c r="G3108" s="28"/>
      <c r="I3108" s="39"/>
      <c r="J3108" s="39"/>
      <c r="K3108" s="39"/>
      <c r="L3108" s="39"/>
      <c r="M3108" s="39"/>
      <c r="N3108" s="39"/>
      <c r="O3108" s="39"/>
      <c r="P3108" s="39"/>
      <c r="Q3108" s="39"/>
      <c r="R3108" s="39"/>
      <c r="S3108" s="39"/>
    </row>
    <row r="3109" spans="1:19" s="49" customFormat="1" ht="15.75" x14ac:dyDescent="0.2">
      <c r="A3109" s="143" t="s">
        <v>3241</v>
      </c>
      <c r="B3109" s="110"/>
      <c r="C3109" s="110"/>
      <c r="D3109" s="111"/>
      <c r="E3109" s="133"/>
      <c r="F3109" s="28"/>
      <c r="G3109" s="28"/>
      <c r="I3109" s="39"/>
      <c r="J3109" s="39"/>
      <c r="K3109" s="39"/>
      <c r="L3109" s="39"/>
      <c r="M3109" s="39"/>
      <c r="N3109" s="39"/>
      <c r="O3109" s="39"/>
      <c r="P3109" s="39"/>
      <c r="Q3109" s="39"/>
      <c r="R3109" s="39"/>
      <c r="S3109" s="39"/>
    </row>
    <row r="3110" spans="1:19" s="49" customFormat="1" ht="12" x14ac:dyDescent="0.2">
      <c r="A3110" s="153" t="s">
        <v>10823</v>
      </c>
      <c r="B3110" s="110"/>
      <c r="C3110" s="110"/>
      <c r="D3110" s="111"/>
      <c r="E3110" s="133"/>
      <c r="F3110" s="28"/>
      <c r="G3110" s="28"/>
      <c r="I3110" s="39"/>
      <c r="J3110" s="39"/>
      <c r="K3110" s="39"/>
      <c r="L3110" s="39"/>
      <c r="M3110" s="39"/>
      <c r="N3110" s="39"/>
      <c r="O3110" s="39"/>
      <c r="P3110" s="39"/>
      <c r="Q3110" s="39"/>
      <c r="R3110" s="39"/>
      <c r="S3110" s="39"/>
    </row>
    <row r="3111" spans="1:19" s="49" customFormat="1" ht="12" x14ac:dyDescent="0.2">
      <c r="A3111" s="28"/>
      <c r="B3111" s="110"/>
      <c r="C3111" s="110"/>
      <c r="D3111" s="111"/>
      <c r="E3111" s="133"/>
      <c r="F3111" s="28"/>
      <c r="G3111" s="28"/>
      <c r="I3111" s="39"/>
      <c r="J3111" s="39"/>
      <c r="K3111" s="39"/>
      <c r="L3111" s="39"/>
      <c r="M3111" s="39"/>
      <c r="N3111" s="39"/>
      <c r="O3111" s="39"/>
      <c r="P3111" s="39"/>
      <c r="Q3111" s="39"/>
      <c r="R3111" s="39"/>
      <c r="S3111" s="39"/>
    </row>
    <row r="3112" spans="1:19" s="49" customFormat="1" ht="15.75" x14ac:dyDescent="0.2">
      <c r="A3112" s="122" t="s">
        <v>4367</v>
      </c>
      <c r="B3112" s="110" t="s">
        <v>637</v>
      </c>
      <c r="C3112" s="110" t="s">
        <v>4368</v>
      </c>
      <c r="D3112" s="111"/>
      <c r="E3112" s="136" t="s">
        <v>3529</v>
      </c>
      <c r="F3112" s="123" t="s">
        <v>2872</v>
      </c>
      <c r="G3112" s="123" t="s">
        <v>2879</v>
      </c>
      <c r="I3112" s="39"/>
      <c r="J3112" s="39"/>
      <c r="K3112" s="39"/>
      <c r="L3112" s="39"/>
      <c r="M3112" s="39"/>
      <c r="N3112" s="39"/>
      <c r="O3112" s="39"/>
      <c r="P3112" s="39"/>
      <c r="Q3112" s="39"/>
      <c r="R3112" s="39"/>
      <c r="S3112" s="39"/>
    </row>
    <row r="3113" spans="1:19" s="49" customFormat="1" ht="12" x14ac:dyDescent="0.2">
      <c r="A3113" s="28"/>
      <c r="B3113" s="110"/>
      <c r="C3113" s="110"/>
      <c r="D3113" s="111"/>
      <c r="E3113" s="133"/>
      <c r="F3113" s="28"/>
      <c r="G3113" s="28"/>
      <c r="I3113" s="39"/>
      <c r="J3113" s="39"/>
      <c r="K3113" s="39"/>
      <c r="L3113" s="39"/>
      <c r="M3113" s="39"/>
      <c r="N3113" s="39"/>
      <c r="O3113" s="39"/>
      <c r="P3113" s="39"/>
      <c r="Q3113" s="39"/>
      <c r="R3113" s="39"/>
      <c r="S3113" s="39"/>
    </row>
    <row r="3114" spans="1:19" s="49" customFormat="1" ht="15.75" x14ac:dyDescent="0.2">
      <c r="A3114" s="122">
        <v>1</v>
      </c>
      <c r="B3114" s="125" t="s">
        <v>10824</v>
      </c>
      <c r="C3114" s="110"/>
      <c r="D3114" s="111"/>
      <c r="E3114" s="147" t="s">
        <v>10825</v>
      </c>
      <c r="F3114" s="25"/>
      <c r="G3114" s="57">
        <v>1750000</v>
      </c>
      <c r="I3114" s="39"/>
      <c r="J3114" s="39"/>
      <c r="K3114" s="39"/>
      <c r="L3114" s="39"/>
      <c r="M3114" s="39"/>
      <c r="N3114" s="39"/>
      <c r="O3114" s="39"/>
      <c r="P3114" s="39"/>
      <c r="Q3114" s="39"/>
      <c r="R3114" s="39"/>
      <c r="S3114" s="39"/>
    </row>
    <row r="3115" spans="1:19" s="49" customFormat="1" ht="15.75" x14ac:dyDescent="0.2">
      <c r="A3115" s="122">
        <v>2</v>
      </c>
      <c r="B3115" s="125" t="s">
        <v>10826</v>
      </c>
      <c r="C3115" s="110"/>
      <c r="D3115" s="111"/>
      <c r="E3115" s="147" t="s">
        <v>10827</v>
      </c>
      <c r="F3115" s="25"/>
      <c r="G3115" s="57">
        <v>4200000</v>
      </c>
      <c r="I3115" s="39"/>
      <c r="J3115" s="39"/>
      <c r="K3115" s="39"/>
      <c r="L3115" s="39"/>
      <c r="M3115" s="39"/>
      <c r="N3115" s="39"/>
      <c r="O3115" s="39"/>
      <c r="P3115" s="39"/>
      <c r="Q3115" s="39"/>
      <c r="R3115" s="39"/>
      <c r="S3115" s="39"/>
    </row>
    <row r="3116" spans="1:19" s="49" customFormat="1" ht="15.75" x14ac:dyDescent="0.2">
      <c r="A3116" s="122">
        <v>3</v>
      </c>
      <c r="B3116" s="125" t="s">
        <v>10828</v>
      </c>
      <c r="C3116" s="110"/>
      <c r="D3116" s="111"/>
      <c r="E3116" s="147" t="s">
        <v>10829</v>
      </c>
      <c r="F3116" s="25"/>
      <c r="G3116" s="57">
        <v>7000000</v>
      </c>
      <c r="I3116" s="39"/>
      <c r="J3116" s="39"/>
      <c r="K3116" s="39"/>
      <c r="L3116" s="39"/>
      <c r="M3116" s="39"/>
      <c r="N3116" s="39"/>
      <c r="O3116" s="39"/>
      <c r="P3116" s="39"/>
      <c r="Q3116" s="39"/>
      <c r="R3116" s="39"/>
      <c r="S3116" s="39"/>
    </row>
    <row r="3117" spans="1:19" s="49" customFormat="1" ht="31.5" x14ac:dyDescent="0.2">
      <c r="A3117" s="122">
        <v>4</v>
      </c>
      <c r="B3117" s="125" t="s">
        <v>10830</v>
      </c>
      <c r="C3117" s="110"/>
      <c r="D3117" s="111"/>
      <c r="E3117" s="148" t="s">
        <v>10831</v>
      </c>
      <c r="F3117" s="25"/>
      <c r="G3117" s="57">
        <v>1750000</v>
      </c>
      <c r="I3117" s="39"/>
      <c r="J3117" s="39"/>
      <c r="K3117" s="39"/>
      <c r="L3117" s="39"/>
      <c r="M3117" s="39"/>
      <c r="N3117" s="39"/>
      <c r="O3117" s="39"/>
      <c r="P3117" s="39"/>
      <c r="Q3117" s="39"/>
      <c r="R3117" s="39"/>
      <c r="S3117" s="39"/>
    </row>
    <row r="3118" spans="1:19" ht="15.75" x14ac:dyDescent="0.2">
      <c r="A3118" s="122">
        <v>5</v>
      </c>
      <c r="B3118" s="125" t="s">
        <v>10832</v>
      </c>
      <c r="E3118" s="147" t="s">
        <v>10833</v>
      </c>
      <c r="F3118" s="25"/>
      <c r="G3118" s="57">
        <v>5250000</v>
      </c>
    </row>
    <row r="3119" spans="1:19" s="49" customFormat="1" ht="15.75" x14ac:dyDescent="0.2">
      <c r="A3119" s="122">
        <v>6</v>
      </c>
      <c r="B3119" s="125" t="s">
        <v>10834</v>
      </c>
      <c r="C3119" s="110"/>
      <c r="D3119" s="111"/>
      <c r="E3119" s="147" t="s">
        <v>10835</v>
      </c>
      <c r="F3119" s="25"/>
      <c r="G3119" s="57">
        <v>2100000</v>
      </c>
      <c r="I3119" s="39"/>
      <c r="J3119" s="39"/>
      <c r="K3119" s="39"/>
      <c r="L3119" s="39"/>
      <c r="M3119" s="39"/>
      <c r="N3119" s="39"/>
      <c r="O3119" s="39"/>
      <c r="P3119" s="39"/>
      <c r="Q3119" s="39"/>
      <c r="R3119" s="39"/>
      <c r="S3119" s="39"/>
    </row>
    <row r="3120" spans="1:19" s="49" customFormat="1" ht="31.5" x14ac:dyDescent="0.2">
      <c r="A3120" s="122">
        <v>7</v>
      </c>
      <c r="B3120" s="125" t="s">
        <v>10836</v>
      </c>
      <c r="C3120" s="110"/>
      <c r="D3120" s="111"/>
      <c r="E3120" s="148" t="s">
        <v>10837</v>
      </c>
      <c r="F3120" s="25"/>
      <c r="G3120" s="57">
        <v>2800000</v>
      </c>
      <c r="I3120" s="39"/>
      <c r="J3120" s="39"/>
      <c r="K3120" s="39"/>
      <c r="L3120" s="39"/>
      <c r="M3120" s="39"/>
      <c r="N3120" s="39"/>
      <c r="O3120" s="39"/>
      <c r="P3120" s="39"/>
      <c r="Q3120" s="39"/>
      <c r="R3120" s="39"/>
      <c r="S3120" s="39"/>
    </row>
    <row r="3121" spans="1:19" s="49" customFormat="1" ht="15.75" x14ac:dyDescent="0.2">
      <c r="A3121" s="122"/>
      <c r="B3121" s="125"/>
      <c r="C3121" s="110"/>
      <c r="D3121" s="111"/>
      <c r="E3121" s="147"/>
      <c r="F3121" s="25"/>
      <c r="G3121" s="57">
        <v>0</v>
      </c>
      <c r="I3121" s="39"/>
      <c r="J3121" s="39"/>
      <c r="K3121" s="39"/>
      <c r="L3121" s="39"/>
      <c r="M3121" s="39"/>
      <c r="N3121" s="39"/>
      <c r="O3121" s="39"/>
      <c r="P3121" s="39"/>
      <c r="Q3121" s="39"/>
      <c r="R3121" s="39"/>
      <c r="S3121" s="39"/>
    </row>
    <row r="3122" spans="1:19" s="49" customFormat="1" ht="15.75" x14ac:dyDescent="0.2">
      <c r="A3122" s="122"/>
      <c r="B3122" s="125"/>
      <c r="C3122" s="110"/>
      <c r="D3122" s="111"/>
      <c r="E3122" s="132" t="s">
        <v>4369</v>
      </c>
      <c r="F3122" s="25"/>
      <c r="G3122" s="57">
        <v>0</v>
      </c>
      <c r="I3122" s="39"/>
      <c r="J3122" s="39"/>
      <c r="K3122" s="39"/>
      <c r="L3122" s="39"/>
      <c r="M3122" s="39"/>
      <c r="N3122" s="39"/>
      <c r="O3122" s="39"/>
      <c r="P3122" s="39"/>
      <c r="Q3122" s="39"/>
      <c r="R3122" s="39"/>
      <c r="S3122" s="39"/>
    </row>
    <row r="3123" spans="1:19" s="49" customFormat="1" ht="31.5" x14ac:dyDescent="0.2">
      <c r="A3123" s="122">
        <v>8</v>
      </c>
      <c r="B3123" s="125" t="s">
        <v>10838</v>
      </c>
      <c r="C3123" s="110"/>
      <c r="D3123" s="111"/>
      <c r="E3123" s="148" t="s">
        <v>10839</v>
      </c>
      <c r="F3123" s="25"/>
      <c r="G3123" s="57">
        <v>700000</v>
      </c>
      <c r="I3123" s="39"/>
      <c r="J3123" s="39"/>
      <c r="K3123" s="39"/>
      <c r="L3123" s="39"/>
      <c r="M3123" s="39"/>
      <c r="N3123" s="39"/>
      <c r="O3123" s="39"/>
      <c r="P3123" s="39"/>
      <c r="Q3123" s="39"/>
      <c r="R3123" s="39"/>
      <c r="S3123" s="39"/>
    </row>
    <row r="3124" spans="1:19" s="49" customFormat="1" ht="15.75" x14ac:dyDescent="0.2">
      <c r="A3124" s="122">
        <v>9</v>
      </c>
      <c r="B3124" s="125" t="s">
        <v>10840</v>
      </c>
      <c r="C3124" s="110"/>
      <c r="D3124" s="111"/>
      <c r="E3124" s="147" t="s">
        <v>10841</v>
      </c>
      <c r="F3124" s="25"/>
      <c r="G3124" s="57">
        <v>1050000</v>
      </c>
      <c r="I3124" s="39"/>
      <c r="J3124" s="39"/>
      <c r="K3124" s="39"/>
      <c r="L3124" s="39"/>
      <c r="M3124" s="39"/>
      <c r="N3124" s="39"/>
      <c r="O3124" s="39"/>
      <c r="P3124" s="39"/>
      <c r="Q3124" s="39"/>
      <c r="R3124" s="39"/>
      <c r="S3124" s="39"/>
    </row>
    <row r="3125" spans="1:19" s="49" customFormat="1" ht="15.75" x14ac:dyDescent="0.2">
      <c r="A3125" s="122">
        <v>10</v>
      </c>
      <c r="B3125" s="125" t="s">
        <v>10842</v>
      </c>
      <c r="C3125" s="110"/>
      <c r="D3125" s="111"/>
      <c r="E3125" s="147" t="s">
        <v>10843</v>
      </c>
      <c r="F3125" s="25"/>
      <c r="G3125" s="57">
        <v>12950000</v>
      </c>
      <c r="I3125" s="39"/>
      <c r="J3125" s="39"/>
      <c r="K3125" s="39"/>
      <c r="L3125" s="39"/>
      <c r="M3125" s="39"/>
      <c r="N3125" s="39"/>
      <c r="O3125" s="39"/>
      <c r="P3125" s="39"/>
      <c r="Q3125" s="39"/>
      <c r="R3125" s="39"/>
      <c r="S3125" s="39"/>
    </row>
    <row r="3126" spans="1:19" s="49" customFormat="1" ht="15.75" x14ac:dyDescent="0.2">
      <c r="A3126" s="122">
        <v>11</v>
      </c>
      <c r="B3126" s="125" t="s">
        <v>10844</v>
      </c>
      <c r="C3126" s="110"/>
      <c r="D3126" s="111"/>
      <c r="E3126" s="147" t="s">
        <v>10845</v>
      </c>
      <c r="F3126" s="25"/>
      <c r="G3126" s="57">
        <v>1750000</v>
      </c>
      <c r="I3126" s="39"/>
      <c r="J3126" s="39"/>
      <c r="K3126" s="39"/>
      <c r="L3126" s="39"/>
      <c r="M3126" s="39"/>
      <c r="N3126" s="39"/>
      <c r="O3126" s="39"/>
      <c r="P3126" s="39"/>
      <c r="Q3126" s="39"/>
      <c r="R3126" s="39"/>
      <c r="S3126" s="39"/>
    </row>
    <row r="3127" spans="1:19" s="49" customFormat="1" ht="31.5" x14ac:dyDescent="0.2">
      <c r="A3127" s="122">
        <v>12</v>
      </c>
      <c r="B3127" s="125" t="s">
        <v>10846</v>
      </c>
      <c r="C3127" s="110"/>
      <c r="D3127" s="111"/>
      <c r="E3127" s="148" t="s">
        <v>3322</v>
      </c>
      <c r="F3127" s="25"/>
      <c r="G3127" s="57">
        <v>1050000</v>
      </c>
      <c r="I3127" s="39"/>
      <c r="J3127" s="39"/>
      <c r="K3127" s="39"/>
      <c r="L3127" s="39"/>
      <c r="M3127" s="39"/>
      <c r="N3127" s="39"/>
      <c r="O3127" s="39"/>
      <c r="P3127" s="39"/>
      <c r="Q3127" s="39"/>
      <c r="R3127" s="39"/>
      <c r="S3127" s="39"/>
    </row>
    <row r="3128" spans="1:19" s="49" customFormat="1" ht="15.75" x14ac:dyDescent="0.2">
      <c r="A3128" s="122">
        <v>13</v>
      </c>
      <c r="B3128" s="125" t="s">
        <v>10847</v>
      </c>
      <c r="C3128" s="110"/>
      <c r="D3128" s="111"/>
      <c r="E3128" s="147" t="s">
        <v>10848</v>
      </c>
      <c r="F3128" s="25"/>
      <c r="G3128" s="57">
        <v>7000000</v>
      </c>
      <c r="I3128" s="39"/>
      <c r="J3128" s="39"/>
      <c r="K3128" s="39"/>
      <c r="L3128" s="39"/>
      <c r="M3128" s="39"/>
      <c r="N3128" s="39"/>
      <c r="O3128" s="39"/>
      <c r="P3128" s="39"/>
      <c r="Q3128" s="39"/>
      <c r="R3128" s="39"/>
      <c r="S3128" s="39"/>
    </row>
    <row r="3129" spans="1:19" s="49" customFormat="1" ht="12" x14ac:dyDescent="0.2">
      <c r="A3129" s="28"/>
      <c r="B3129" s="110"/>
      <c r="C3129" s="110"/>
      <c r="D3129" s="111"/>
      <c r="E3129" s="133"/>
      <c r="F3129" s="28"/>
      <c r="G3129" s="28"/>
      <c r="I3129" s="39"/>
      <c r="J3129" s="39"/>
      <c r="K3129" s="39"/>
      <c r="L3129" s="39"/>
      <c r="M3129" s="39"/>
      <c r="N3129" s="39"/>
      <c r="O3129" s="39"/>
      <c r="P3129" s="39"/>
      <c r="Q3129" s="39"/>
      <c r="R3129" s="39"/>
      <c r="S3129" s="39"/>
    </row>
    <row r="3130" spans="1:19" s="49" customFormat="1" ht="15.75" x14ac:dyDescent="0.2">
      <c r="A3130" s="127"/>
      <c r="B3130" s="128"/>
      <c r="C3130" s="128"/>
      <c r="D3130" s="129"/>
      <c r="E3130" s="139" t="s">
        <v>10849</v>
      </c>
      <c r="F3130" s="131">
        <v>0</v>
      </c>
      <c r="G3130" s="131">
        <v>49350000</v>
      </c>
      <c r="I3130" s="39"/>
      <c r="J3130" s="39"/>
      <c r="K3130" s="39"/>
      <c r="L3130" s="39"/>
      <c r="M3130" s="39"/>
      <c r="N3130" s="39"/>
      <c r="O3130" s="39"/>
      <c r="P3130" s="39"/>
      <c r="Q3130" s="39"/>
      <c r="R3130" s="39"/>
      <c r="S3130" s="39"/>
    </row>
    <row r="3131" spans="1:19" s="49" customFormat="1" ht="11.25" customHeight="1" x14ac:dyDescent="0.2">
      <c r="A3131" s="124"/>
      <c r="B3131" s="110"/>
      <c r="C3131" s="110"/>
      <c r="D3131" s="111"/>
      <c r="E3131" s="133"/>
      <c r="F3131" s="28"/>
      <c r="G3131" s="28"/>
      <c r="I3131" s="39"/>
      <c r="J3131" s="39"/>
      <c r="K3131" s="39"/>
      <c r="L3131" s="39"/>
      <c r="M3131" s="39"/>
      <c r="N3131" s="39"/>
      <c r="O3131" s="39"/>
      <c r="P3131" s="39"/>
      <c r="Q3131" s="39"/>
      <c r="R3131" s="39"/>
      <c r="S3131" s="39"/>
    </row>
    <row r="3132" spans="1:19" s="49" customFormat="1" ht="11.25" customHeight="1" x14ac:dyDescent="0.2">
      <c r="A3132" s="124"/>
      <c r="B3132" s="110"/>
      <c r="C3132" s="110"/>
      <c r="D3132" s="111"/>
      <c r="E3132" s="133"/>
      <c r="F3132" s="28"/>
      <c r="G3132" s="28"/>
      <c r="I3132" s="39"/>
      <c r="J3132" s="39"/>
      <c r="K3132" s="39"/>
      <c r="L3132" s="39"/>
      <c r="M3132" s="39"/>
      <c r="N3132" s="39"/>
      <c r="O3132" s="39"/>
      <c r="P3132" s="39"/>
      <c r="Q3132" s="39"/>
      <c r="R3132" s="39"/>
      <c r="S3132" s="39"/>
    </row>
    <row r="3133" spans="1:19" s="49" customFormat="1" ht="15.75" customHeight="1" x14ac:dyDescent="0.2">
      <c r="A3133" s="141" t="s">
        <v>10850</v>
      </c>
      <c r="B3133" s="110"/>
      <c r="C3133" s="110"/>
      <c r="D3133" s="111"/>
      <c r="E3133" s="133"/>
      <c r="F3133" s="28"/>
      <c r="G3133" s="28"/>
      <c r="I3133" s="39"/>
      <c r="J3133" s="39"/>
      <c r="K3133" s="39"/>
      <c r="L3133" s="39"/>
      <c r="M3133" s="39"/>
      <c r="N3133" s="39"/>
      <c r="O3133" s="39"/>
      <c r="P3133" s="39"/>
      <c r="Q3133" s="39"/>
      <c r="R3133" s="39"/>
      <c r="S3133" s="39"/>
    </row>
    <row r="3134" spans="1:19" s="49" customFormat="1" ht="15.75" customHeight="1" x14ac:dyDescent="0.2">
      <c r="A3134" s="143" t="s">
        <v>3241</v>
      </c>
      <c r="B3134" s="110"/>
      <c r="C3134" s="110"/>
      <c r="D3134" s="111"/>
      <c r="E3134" s="133"/>
      <c r="F3134" s="28"/>
      <c r="G3134" s="28"/>
      <c r="I3134" s="39"/>
      <c r="J3134" s="39"/>
      <c r="K3134" s="39"/>
      <c r="L3134" s="39"/>
      <c r="M3134" s="39"/>
      <c r="N3134" s="39"/>
      <c r="O3134" s="39"/>
      <c r="P3134" s="39"/>
      <c r="Q3134" s="39"/>
      <c r="R3134" s="39"/>
      <c r="S3134" s="39"/>
    </row>
    <row r="3135" spans="1:19" s="49" customFormat="1" ht="11.25" customHeight="1" x14ac:dyDescent="0.2">
      <c r="A3135" s="153" t="s">
        <v>10851</v>
      </c>
      <c r="B3135" s="110"/>
      <c r="C3135" s="110"/>
      <c r="D3135" s="111"/>
      <c r="E3135" s="133"/>
      <c r="F3135" s="28"/>
      <c r="G3135" s="28"/>
      <c r="I3135" s="39"/>
      <c r="J3135" s="39"/>
      <c r="K3135" s="39"/>
      <c r="L3135" s="39"/>
      <c r="M3135" s="39"/>
      <c r="N3135" s="39"/>
      <c r="O3135" s="39"/>
      <c r="P3135" s="39"/>
      <c r="Q3135" s="39"/>
      <c r="R3135" s="39"/>
      <c r="S3135" s="39"/>
    </row>
    <row r="3136" spans="1:19" s="49" customFormat="1" ht="11.25" customHeight="1" x14ac:dyDescent="0.2">
      <c r="A3136" s="28"/>
      <c r="B3136" s="110"/>
      <c r="C3136" s="110"/>
      <c r="D3136" s="111"/>
      <c r="E3136" s="133"/>
      <c r="F3136" s="28"/>
      <c r="G3136" s="28"/>
      <c r="I3136" s="39"/>
      <c r="J3136" s="39"/>
      <c r="K3136" s="39"/>
      <c r="L3136" s="39"/>
      <c r="M3136" s="39"/>
      <c r="N3136" s="39"/>
      <c r="O3136" s="39"/>
      <c r="P3136" s="39"/>
      <c r="Q3136" s="39"/>
      <c r="R3136" s="39"/>
      <c r="S3136" s="39"/>
    </row>
    <row r="3137" spans="1:19" s="49" customFormat="1" ht="15.75" customHeight="1" x14ac:dyDescent="0.2">
      <c r="A3137" s="122" t="s">
        <v>4367</v>
      </c>
      <c r="B3137" s="110" t="s">
        <v>637</v>
      </c>
      <c r="C3137" s="110" t="s">
        <v>4368</v>
      </c>
      <c r="D3137" s="111"/>
      <c r="E3137" s="136" t="s">
        <v>3529</v>
      </c>
      <c r="F3137" s="123" t="s">
        <v>2872</v>
      </c>
      <c r="G3137" s="123" t="s">
        <v>2879</v>
      </c>
      <c r="I3137" s="39"/>
      <c r="J3137" s="39"/>
      <c r="K3137" s="39"/>
      <c r="L3137" s="39"/>
      <c r="M3137" s="39"/>
      <c r="N3137" s="39"/>
      <c r="O3137" s="39"/>
      <c r="P3137" s="39"/>
      <c r="Q3137" s="39"/>
      <c r="R3137" s="39"/>
      <c r="S3137" s="39"/>
    </row>
    <row r="3138" spans="1:19" s="49" customFormat="1" ht="11.25" customHeight="1" x14ac:dyDescent="0.2">
      <c r="A3138" s="28"/>
      <c r="B3138" s="110"/>
      <c r="C3138" s="110"/>
      <c r="D3138" s="111"/>
      <c r="E3138" s="133"/>
      <c r="F3138" s="28"/>
      <c r="G3138" s="28"/>
      <c r="I3138" s="39"/>
      <c r="J3138" s="39"/>
      <c r="K3138" s="39"/>
      <c r="L3138" s="39"/>
      <c r="M3138" s="39"/>
      <c r="N3138" s="39"/>
      <c r="O3138" s="39"/>
      <c r="P3138" s="39"/>
      <c r="Q3138" s="39"/>
      <c r="R3138" s="39"/>
      <c r="S3138" s="39"/>
    </row>
    <row r="3139" spans="1:19" s="49" customFormat="1" ht="15.75" x14ac:dyDescent="0.2">
      <c r="A3139" s="122">
        <v>1</v>
      </c>
      <c r="B3139" s="125" t="s">
        <v>10852</v>
      </c>
      <c r="C3139" s="110">
        <v>1</v>
      </c>
      <c r="D3139" s="111"/>
      <c r="E3139" s="147" t="s">
        <v>10853</v>
      </c>
      <c r="F3139" s="25"/>
      <c r="G3139" s="25">
        <v>500000</v>
      </c>
      <c r="I3139" s="39"/>
      <c r="J3139" s="39"/>
      <c r="K3139" s="39"/>
      <c r="L3139" s="39"/>
      <c r="M3139" s="39"/>
      <c r="N3139" s="39"/>
      <c r="O3139" s="39"/>
      <c r="P3139" s="39"/>
      <c r="Q3139" s="39"/>
      <c r="R3139" s="39"/>
      <c r="S3139" s="39"/>
    </row>
    <row r="3140" spans="1:19" s="49" customFormat="1" ht="15.75" x14ac:dyDescent="0.2">
      <c r="A3140" s="122">
        <v>2</v>
      </c>
      <c r="B3140" s="125" t="s">
        <v>10854</v>
      </c>
      <c r="C3140" s="110">
        <v>3</v>
      </c>
      <c r="D3140" s="111"/>
      <c r="E3140" s="147" t="s">
        <v>10855</v>
      </c>
      <c r="F3140" s="25"/>
      <c r="G3140" s="25">
        <v>1000000</v>
      </c>
      <c r="I3140" s="39"/>
      <c r="J3140" s="39"/>
      <c r="K3140" s="39"/>
      <c r="L3140" s="39"/>
      <c r="M3140" s="39"/>
      <c r="N3140" s="39"/>
      <c r="O3140" s="39"/>
      <c r="P3140" s="39"/>
      <c r="Q3140" s="39"/>
      <c r="R3140" s="39"/>
      <c r="S3140" s="39"/>
    </row>
    <row r="3141" spans="1:19" s="49" customFormat="1" ht="15.75" x14ac:dyDescent="0.2">
      <c r="A3141" s="122">
        <v>3</v>
      </c>
      <c r="B3141" s="125" t="s">
        <v>10856</v>
      </c>
      <c r="C3141" s="110">
        <v>3</v>
      </c>
      <c r="D3141" s="111"/>
      <c r="E3141" s="147" t="s">
        <v>10857</v>
      </c>
      <c r="F3141" s="25"/>
      <c r="G3141" s="25">
        <v>1000000</v>
      </c>
      <c r="I3141" s="39"/>
      <c r="J3141" s="39"/>
      <c r="K3141" s="39"/>
      <c r="L3141" s="39"/>
      <c r="M3141" s="39"/>
      <c r="N3141" s="39"/>
      <c r="O3141" s="39"/>
      <c r="P3141" s="39"/>
      <c r="Q3141" s="39"/>
      <c r="R3141" s="39"/>
      <c r="S3141" s="39"/>
    </row>
    <row r="3142" spans="1:19" s="49" customFormat="1" ht="15.75" x14ac:dyDescent="0.2">
      <c r="A3142" s="122">
        <v>4</v>
      </c>
      <c r="B3142" s="125" t="s">
        <v>10858</v>
      </c>
      <c r="C3142" s="110">
        <v>3</v>
      </c>
      <c r="D3142" s="111"/>
      <c r="E3142" s="147" t="s">
        <v>10859</v>
      </c>
      <c r="F3142" s="25"/>
      <c r="G3142" s="25">
        <v>500000</v>
      </c>
      <c r="I3142" s="39"/>
      <c r="J3142" s="39"/>
      <c r="K3142" s="39"/>
      <c r="L3142" s="39"/>
      <c r="M3142" s="39"/>
      <c r="N3142" s="39"/>
      <c r="O3142" s="39"/>
      <c r="P3142" s="39"/>
      <c r="Q3142" s="39"/>
      <c r="R3142" s="39"/>
      <c r="S3142" s="39"/>
    </row>
    <row r="3143" spans="1:19" s="49" customFormat="1" ht="15.75" x14ac:dyDescent="0.2">
      <c r="A3143" s="122">
        <v>5</v>
      </c>
      <c r="B3143" s="125" t="s">
        <v>10860</v>
      </c>
      <c r="C3143" s="110">
        <v>11</v>
      </c>
      <c r="D3143" s="111"/>
      <c r="E3143" s="147" t="s">
        <v>10861</v>
      </c>
      <c r="F3143" s="25"/>
      <c r="G3143" s="25">
        <v>1000000</v>
      </c>
      <c r="I3143" s="39"/>
      <c r="J3143" s="39"/>
      <c r="K3143" s="39"/>
      <c r="L3143" s="39"/>
      <c r="M3143" s="39"/>
      <c r="N3143" s="39"/>
      <c r="O3143" s="39"/>
      <c r="P3143" s="39"/>
      <c r="Q3143" s="39"/>
      <c r="R3143" s="39"/>
      <c r="S3143" s="39"/>
    </row>
    <row r="3144" spans="1:19" s="49" customFormat="1" ht="15.75" x14ac:dyDescent="0.2">
      <c r="A3144" s="122">
        <v>6</v>
      </c>
      <c r="B3144" s="125" t="s">
        <v>10862</v>
      </c>
      <c r="C3144" s="110">
        <v>11</v>
      </c>
      <c r="D3144" s="111"/>
      <c r="E3144" s="147" t="s">
        <v>10863</v>
      </c>
      <c r="F3144" s="25"/>
      <c r="G3144" s="25">
        <v>1000000</v>
      </c>
      <c r="I3144" s="39"/>
      <c r="J3144" s="39"/>
      <c r="K3144" s="39"/>
      <c r="L3144" s="39"/>
      <c r="M3144" s="39"/>
      <c r="N3144" s="39"/>
      <c r="O3144" s="39"/>
      <c r="P3144" s="39"/>
      <c r="Q3144" s="39"/>
      <c r="R3144" s="39"/>
      <c r="S3144" s="39"/>
    </row>
    <row r="3145" spans="1:19" s="49" customFormat="1" ht="15.75" x14ac:dyDescent="0.2">
      <c r="A3145" s="122">
        <v>7</v>
      </c>
      <c r="B3145" s="125" t="s">
        <v>10864</v>
      </c>
      <c r="C3145" s="110">
        <v>11</v>
      </c>
      <c r="D3145" s="111"/>
      <c r="E3145" s="147" t="s">
        <v>10865</v>
      </c>
      <c r="F3145" s="25"/>
      <c r="G3145" s="25">
        <v>1000000</v>
      </c>
      <c r="I3145" s="39"/>
      <c r="J3145" s="39"/>
      <c r="K3145" s="39"/>
      <c r="L3145" s="39"/>
      <c r="M3145" s="39"/>
      <c r="N3145" s="39"/>
      <c r="O3145" s="39"/>
      <c r="P3145" s="39"/>
      <c r="Q3145" s="39"/>
      <c r="R3145" s="39"/>
      <c r="S3145" s="39"/>
    </row>
    <row r="3146" spans="1:19" s="49" customFormat="1" ht="15.75" x14ac:dyDescent="0.2">
      <c r="A3146" s="122">
        <v>8</v>
      </c>
      <c r="B3146" s="125" t="s">
        <v>10866</v>
      </c>
      <c r="C3146" s="110">
        <v>11</v>
      </c>
      <c r="D3146" s="111"/>
      <c r="E3146" s="147" t="s">
        <v>10867</v>
      </c>
      <c r="F3146" s="25"/>
      <c r="G3146" s="25">
        <v>1000000</v>
      </c>
      <c r="I3146" s="39"/>
      <c r="J3146" s="39"/>
      <c r="K3146" s="39"/>
      <c r="L3146" s="39"/>
      <c r="M3146" s="39"/>
      <c r="N3146" s="39"/>
      <c r="O3146" s="39"/>
      <c r="P3146" s="39"/>
      <c r="Q3146" s="39"/>
      <c r="R3146" s="39"/>
      <c r="S3146" s="39"/>
    </row>
    <row r="3147" spans="1:19" s="49" customFormat="1" ht="15.75" x14ac:dyDescent="0.2">
      <c r="A3147" s="122">
        <v>9</v>
      </c>
      <c r="B3147" s="125" t="s">
        <v>10868</v>
      </c>
      <c r="C3147" s="110">
        <v>11</v>
      </c>
      <c r="D3147" s="111"/>
      <c r="E3147" s="147" t="s">
        <v>10869</v>
      </c>
      <c r="F3147" s="25"/>
      <c r="G3147" s="25">
        <v>1000000</v>
      </c>
      <c r="I3147" s="39"/>
      <c r="J3147" s="39"/>
      <c r="K3147" s="39"/>
      <c r="L3147" s="39"/>
      <c r="M3147" s="39"/>
      <c r="N3147" s="39"/>
      <c r="O3147" s="39"/>
      <c r="P3147" s="39"/>
      <c r="Q3147" s="39"/>
      <c r="R3147" s="39"/>
      <c r="S3147" s="39"/>
    </row>
    <row r="3148" spans="1:19" s="49" customFormat="1" ht="15.75" x14ac:dyDescent="0.2">
      <c r="A3148" s="122">
        <v>10</v>
      </c>
      <c r="B3148" s="125" t="s">
        <v>10870</v>
      </c>
      <c r="C3148" s="110">
        <v>11</v>
      </c>
      <c r="D3148" s="111"/>
      <c r="E3148" s="147" t="s">
        <v>10871</v>
      </c>
      <c r="F3148" s="25"/>
      <c r="G3148" s="25">
        <v>1000000</v>
      </c>
      <c r="I3148" s="39"/>
      <c r="J3148" s="39"/>
      <c r="K3148" s="39"/>
      <c r="L3148" s="39"/>
      <c r="M3148" s="39"/>
      <c r="N3148" s="39"/>
      <c r="O3148" s="39"/>
      <c r="P3148" s="39"/>
      <c r="Q3148" s="39"/>
      <c r="R3148" s="39"/>
      <c r="S3148" s="39"/>
    </row>
    <row r="3149" spans="1:19" s="49" customFormat="1" ht="15.75" x14ac:dyDescent="0.2">
      <c r="A3149" s="122">
        <v>11</v>
      </c>
      <c r="B3149" s="125" t="s">
        <v>10872</v>
      </c>
      <c r="C3149" s="110">
        <v>11</v>
      </c>
      <c r="D3149" s="111"/>
      <c r="E3149" s="147" t="s">
        <v>10873</v>
      </c>
      <c r="F3149" s="25"/>
      <c r="G3149" s="25">
        <v>1000000</v>
      </c>
      <c r="I3149" s="39"/>
      <c r="J3149" s="39"/>
      <c r="K3149" s="39"/>
      <c r="L3149" s="39"/>
      <c r="M3149" s="39"/>
      <c r="N3149" s="39"/>
      <c r="O3149" s="39"/>
      <c r="P3149" s="39"/>
      <c r="Q3149" s="39"/>
      <c r="R3149" s="39"/>
      <c r="S3149" s="39"/>
    </row>
    <row r="3150" spans="1:19" s="49" customFormat="1" ht="15.75" x14ac:dyDescent="0.2">
      <c r="A3150" s="122">
        <v>12</v>
      </c>
      <c r="B3150" s="125" t="s">
        <v>10874</v>
      </c>
      <c r="C3150" s="110">
        <v>11</v>
      </c>
      <c r="D3150" s="111"/>
      <c r="E3150" s="147" t="s">
        <v>10875</v>
      </c>
      <c r="F3150" s="25"/>
      <c r="G3150" s="25">
        <v>1000000</v>
      </c>
      <c r="I3150" s="39"/>
      <c r="J3150" s="39"/>
      <c r="K3150" s="39"/>
      <c r="L3150" s="39"/>
      <c r="M3150" s="39"/>
      <c r="N3150" s="39"/>
      <c r="O3150" s="39"/>
      <c r="P3150" s="39"/>
      <c r="Q3150" s="39"/>
      <c r="R3150" s="39"/>
      <c r="S3150" s="39"/>
    </row>
    <row r="3151" spans="1:19" s="49" customFormat="1" ht="15.75" x14ac:dyDescent="0.2">
      <c r="A3151" s="122">
        <v>13</v>
      </c>
      <c r="B3151" s="125" t="s">
        <v>10876</v>
      </c>
      <c r="C3151" s="110">
        <v>11</v>
      </c>
      <c r="D3151" s="111"/>
      <c r="E3151" s="147" t="s">
        <v>10877</v>
      </c>
      <c r="F3151" s="25"/>
      <c r="G3151" s="25">
        <v>1000000</v>
      </c>
      <c r="I3151" s="39"/>
      <c r="J3151" s="39"/>
      <c r="K3151" s="39"/>
      <c r="L3151" s="39"/>
      <c r="M3151" s="39"/>
      <c r="N3151" s="39"/>
      <c r="O3151" s="39"/>
      <c r="P3151" s="39"/>
      <c r="Q3151" s="39"/>
      <c r="R3151" s="39"/>
      <c r="S3151" s="39"/>
    </row>
    <row r="3152" spans="1:19" s="49" customFormat="1" ht="15.75" x14ac:dyDescent="0.2">
      <c r="A3152" s="122">
        <v>14</v>
      </c>
      <c r="B3152" s="125" t="s">
        <v>10878</v>
      </c>
      <c r="C3152" s="110">
        <v>13</v>
      </c>
      <c r="D3152" s="111"/>
      <c r="E3152" s="147" t="s">
        <v>10879</v>
      </c>
      <c r="F3152" s="25"/>
      <c r="G3152" s="25">
        <v>3500000</v>
      </c>
      <c r="I3152" s="39"/>
      <c r="J3152" s="39"/>
      <c r="K3152" s="39"/>
      <c r="L3152" s="39"/>
      <c r="M3152" s="39"/>
      <c r="N3152" s="39"/>
      <c r="O3152" s="39"/>
      <c r="P3152" s="39"/>
      <c r="Q3152" s="39"/>
      <c r="R3152" s="39"/>
      <c r="S3152" s="39"/>
    </row>
    <row r="3153" spans="1:19" s="49" customFormat="1" ht="31.5" x14ac:dyDescent="0.2">
      <c r="A3153" s="122">
        <v>15</v>
      </c>
      <c r="B3153" s="125" t="s">
        <v>10880</v>
      </c>
      <c r="C3153" s="110">
        <v>14</v>
      </c>
      <c r="D3153" s="111"/>
      <c r="E3153" s="148" t="s">
        <v>10881</v>
      </c>
      <c r="F3153" s="25"/>
      <c r="G3153" s="25">
        <v>2000000</v>
      </c>
      <c r="I3153" s="39"/>
      <c r="J3153" s="39"/>
      <c r="K3153" s="39"/>
      <c r="L3153" s="39"/>
      <c r="M3153" s="39"/>
      <c r="N3153" s="39"/>
      <c r="O3153" s="39"/>
      <c r="P3153" s="39"/>
      <c r="Q3153" s="39"/>
      <c r="R3153" s="39"/>
      <c r="S3153" s="39"/>
    </row>
    <row r="3154" spans="1:19" s="49" customFormat="1" ht="15.75" x14ac:dyDescent="0.2">
      <c r="A3154" s="122">
        <v>16</v>
      </c>
      <c r="B3154" s="125" t="s">
        <v>10882</v>
      </c>
      <c r="C3154" s="110">
        <v>14</v>
      </c>
      <c r="D3154" s="111"/>
      <c r="E3154" s="147" t="s">
        <v>10883</v>
      </c>
      <c r="F3154" s="25"/>
      <c r="G3154" s="25">
        <v>500000</v>
      </c>
      <c r="I3154" s="39"/>
      <c r="J3154" s="39"/>
      <c r="K3154" s="39"/>
      <c r="L3154" s="39"/>
      <c r="M3154" s="39"/>
      <c r="N3154" s="39"/>
      <c r="O3154" s="39"/>
      <c r="P3154" s="39"/>
      <c r="Q3154" s="39"/>
      <c r="R3154" s="39"/>
      <c r="S3154" s="39"/>
    </row>
    <row r="3155" spans="1:19" s="49" customFormat="1" ht="15.75" x14ac:dyDescent="0.2">
      <c r="A3155" s="122">
        <v>17</v>
      </c>
      <c r="B3155" s="125" t="s">
        <v>10884</v>
      </c>
      <c r="C3155" s="110">
        <v>15</v>
      </c>
      <c r="D3155" s="111"/>
      <c r="E3155" s="147" t="s">
        <v>10885</v>
      </c>
      <c r="F3155" s="25"/>
      <c r="G3155" s="25">
        <v>500000</v>
      </c>
      <c r="I3155" s="39"/>
      <c r="J3155" s="39"/>
      <c r="K3155" s="39"/>
      <c r="L3155" s="39"/>
      <c r="M3155" s="39"/>
      <c r="N3155" s="39"/>
      <c r="O3155" s="39"/>
      <c r="P3155" s="39"/>
      <c r="Q3155" s="39"/>
      <c r="R3155" s="39"/>
      <c r="S3155" s="39"/>
    </row>
    <row r="3156" spans="1:19" s="49" customFormat="1" ht="31.5" x14ac:dyDescent="0.2">
      <c r="A3156" s="122">
        <v>18</v>
      </c>
      <c r="B3156" s="125" t="s">
        <v>10886</v>
      </c>
      <c r="C3156" s="110">
        <v>15</v>
      </c>
      <c r="D3156" s="111"/>
      <c r="E3156" s="148" t="s">
        <v>10887</v>
      </c>
      <c r="F3156" s="25"/>
      <c r="G3156" s="25">
        <v>2000000</v>
      </c>
      <c r="I3156" s="39"/>
      <c r="J3156" s="39"/>
      <c r="K3156" s="39"/>
      <c r="L3156" s="39"/>
      <c r="M3156" s="39"/>
      <c r="N3156" s="39"/>
      <c r="O3156" s="39"/>
      <c r="P3156" s="39"/>
      <c r="Q3156" s="39"/>
      <c r="R3156" s="39"/>
      <c r="S3156" s="39"/>
    </row>
    <row r="3157" spans="1:19" s="49" customFormat="1" ht="15.75" x14ac:dyDescent="0.2">
      <c r="A3157" s="122">
        <v>19</v>
      </c>
      <c r="B3157" s="125" t="s">
        <v>10888</v>
      </c>
      <c r="C3157" s="110">
        <v>16</v>
      </c>
      <c r="D3157" s="111"/>
      <c r="E3157" s="147" t="s">
        <v>10889</v>
      </c>
      <c r="F3157" s="25"/>
      <c r="G3157" s="25">
        <v>1000000</v>
      </c>
      <c r="I3157" s="39"/>
      <c r="J3157" s="39"/>
      <c r="K3157" s="39"/>
      <c r="L3157" s="39"/>
      <c r="M3157" s="39"/>
      <c r="N3157" s="39"/>
      <c r="O3157" s="39"/>
      <c r="P3157" s="39"/>
      <c r="Q3157" s="39"/>
      <c r="R3157" s="39"/>
      <c r="S3157" s="39"/>
    </row>
    <row r="3158" spans="1:19" s="49" customFormat="1" ht="15.75" x14ac:dyDescent="0.2">
      <c r="A3158" s="122">
        <v>20</v>
      </c>
      <c r="B3158" s="125" t="s">
        <v>10890</v>
      </c>
      <c r="C3158" s="110">
        <v>17</v>
      </c>
      <c r="D3158" s="111"/>
      <c r="E3158" s="147" t="s">
        <v>10891</v>
      </c>
      <c r="F3158" s="25"/>
      <c r="G3158" s="25">
        <v>500000</v>
      </c>
      <c r="I3158" s="39"/>
      <c r="J3158" s="39"/>
      <c r="K3158" s="39"/>
      <c r="L3158" s="39"/>
      <c r="M3158" s="39"/>
      <c r="N3158" s="39"/>
      <c r="O3158" s="39"/>
      <c r="P3158" s="39"/>
      <c r="Q3158" s="39"/>
      <c r="R3158" s="39"/>
      <c r="S3158" s="39"/>
    </row>
    <row r="3159" spans="1:19" s="49" customFormat="1" ht="15.75" x14ac:dyDescent="0.2">
      <c r="A3159" s="122">
        <v>21</v>
      </c>
      <c r="B3159" s="125" t="s">
        <v>10892</v>
      </c>
      <c r="C3159" s="110">
        <v>17</v>
      </c>
      <c r="D3159" s="111"/>
      <c r="E3159" s="147" t="s">
        <v>10893</v>
      </c>
      <c r="F3159" s="25"/>
      <c r="G3159" s="25">
        <v>500000</v>
      </c>
      <c r="I3159" s="39"/>
      <c r="J3159" s="39"/>
      <c r="K3159" s="39"/>
      <c r="L3159" s="39"/>
      <c r="M3159" s="39"/>
      <c r="N3159" s="39"/>
      <c r="O3159" s="39"/>
      <c r="P3159" s="39"/>
      <c r="Q3159" s="39"/>
      <c r="R3159" s="39"/>
      <c r="S3159" s="39"/>
    </row>
    <row r="3160" spans="1:19" s="49" customFormat="1" ht="15.75" x14ac:dyDescent="0.2">
      <c r="A3160" s="122">
        <v>22</v>
      </c>
      <c r="B3160" s="125" t="s">
        <v>10894</v>
      </c>
      <c r="C3160" s="110">
        <v>18</v>
      </c>
      <c r="D3160" s="111"/>
      <c r="E3160" s="147" t="s">
        <v>10895</v>
      </c>
      <c r="F3160" s="25"/>
      <c r="G3160" s="25">
        <v>500000</v>
      </c>
      <c r="I3160" s="39"/>
      <c r="J3160" s="39"/>
      <c r="K3160" s="39"/>
      <c r="L3160" s="39"/>
      <c r="M3160" s="39"/>
      <c r="N3160" s="39"/>
      <c r="O3160" s="39"/>
      <c r="P3160" s="39"/>
      <c r="Q3160" s="39"/>
      <c r="R3160" s="39"/>
      <c r="S3160" s="39"/>
    </row>
    <row r="3161" spans="1:19" s="49" customFormat="1" ht="15.75" x14ac:dyDescent="0.2">
      <c r="A3161" s="122">
        <v>23</v>
      </c>
      <c r="B3161" s="125" t="s">
        <v>10896</v>
      </c>
      <c r="C3161" s="110">
        <v>19</v>
      </c>
      <c r="D3161" s="111"/>
      <c r="E3161" s="147" t="s">
        <v>10897</v>
      </c>
      <c r="F3161" s="25"/>
      <c r="G3161" s="25">
        <v>1000000</v>
      </c>
      <c r="I3161" s="39"/>
      <c r="J3161" s="39"/>
      <c r="K3161" s="39"/>
      <c r="L3161" s="39"/>
      <c r="M3161" s="39"/>
      <c r="N3161" s="39"/>
      <c r="O3161" s="39"/>
      <c r="P3161" s="39"/>
      <c r="Q3161" s="39"/>
      <c r="R3161" s="39"/>
      <c r="S3161" s="39"/>
    </row>
    <row r="3162" spans="1:19" s="49" customFormat="1" ht="15.75" x14ac:dyDescent="0.2">
      <c r="A3162" s="122">
        <v>24</v>
      </c>
      <c r="B3162" s="125" t="s">
        <v>10898</v>
      </c>
      <c r="C3162" s="110">
        <v>19</v>
      </c>
      <c r="D3162" s="111"/>
      <c r="E3162" s="147" t="s">
        <v>10899</v>
      </c>
      <c r="F3162" s="25"/>
      <c r="G3162" s="25">
        <v>2000000</v>
      </c>
      <c r="I3162" s="39"/>
      <c r="J3162" s="39"/>
      <c r="K3162" s="39"/>
      <c r="L3162" s="39"/>
      <c r="M3162" s="39"/>
      <c r="N3162" s="39"/>
      <c r="O3162" s="39"/>
      <c r="P3162" s="39"/>
      <c r="Q3162" s="39"/>
      <c r="R3162" s="39"/>
      <c r="S3162" s="39"/>
    </row>
    <row r="3163" spans="1:19" s="49" customFormat="1" ht="15.75" x14ac:dyDescent="0.2">
      <c r="A3163" s="122">
        <v>25</v>
      </c>
      <c r="B3163" s="125" t="s">
        <v>10900</v>
      </c>
      <c r="C3163" s="110">
        <v>20</v>
      </c>
      <c r="D3163" s="111"/>
      <c r="E3163" s="147" t="s">
        <v>10901</v>
      </c>
      <c r="F3163" s="25"/>
      <c r="G3163" s="25">
        <v>1000000</v>
      </c>
      <c r="I3163" s="39"/>
      <c r="J3163" s="39"/>
      <c r="K3163" s="39"/>
      <c r="L3163" s="39"/>
      <c r="M3163" s="39"/>
      <c r="N3163" s="39"/>
      <c r="O3163" s="39"/>
      <c r="P3163" s="39"/>
      <c r="Q3163" s="39"/>
      <c r="R3163" s="39"/>
      <c r="S3163" s="39"/>
    </row>
    <row r="3164" spans="1:19" s="49" customFormat="1" ht="15.75" x14ac:dyDescent="0.2">
      <c r="A3164" s="122">
        <v>26</v>
      </c>
      <c r="B3164" s="125" t="s">
        <v>10902</v>
      </c>
      <c r="C3164" s="110">
        <v>20</v>
      </c>
      <c r="D3164" s="111"/>
      <c r="E3164" s="147" t="s">
        <v>10903</v>
      </c>
      <c r="F3164" s="25"/>
      <c r="G3164" s="25">
        <v>500000</v>
      </c>
      <c r="I3164" s="39"/>
      <c r="J3164" s="39"/>
      <c r="K3164" s="39"/>
      <c r="L3164" s="39"/>
      <c r="M3164" s="39"/>
      <c r="N3164" s="39"/>
      <c r="O3164" s="39"/>
      <c r="P3164" s="39"/>
      <c r="Q3164" s="39"/>
      <c r="R3164" s="39"/>
      <c r="S3164" s="39"/>
    </row>
    <row r="3165" spans="1:19" s="49" customFormat="1" ht="15.75" x14ac:dyDescent="0.2">
      <c r="A3165" s="122">
        <v>27</v>
      </c>
      <c r="B3165" s="125" t="s">
        <v>10904</v>
      </c>
      <c r="C3165" s="110">
        <v>21</v>
      </c>
      <c r="D3165" s="111"/>
      <c r="E3165" s="147" t="s">
        <v>10905</v>
      </c>
      <c r="F3165" s="25"/>
      <c r="G3165" s="25">
        <v>2000000</v>
      </c>
      <c r="I3165" s="39"/>
      <c r="J3165" s="39"/>
      <c r="K3165" s="39"/>
      <c r="L3165" s="39"/>
      <c r="M3165" s="39"/>
      <c r="N3165" s="39"/>
      <c r="O3165" s="39"/>
      <c r="P3165" s="39"/>
      <c r="Q3165" s="39"/>
      <c r="R3165" s="39"/>
      <c r="S3165" s="39"/>
    </row>
    <row r="3166" spans="1:19" s="49" customFormat="1" ht="47.25" x14ac:dyDescent="0.2">
      <c r="A3166" s="122">
        <v>28</v>
      </c>
      <c r="B3166" s="125" t="s">
        <v>10906</v>
      </c>
      <c r="C3166" s="110">
        <v>22</v>
      </c>
      <c r="D3166" s="111"/>
      <c r="E3166" s="148" t="s">
        <v>10907</v>
      </c>
      <c r="F3166" s="25"/>
      <c r="G3166" s="25">
        <v>1500000</v>
      </c>
      <c r="I3166" s="39"/>
      <c r="J3166" s="39"/>
      <c r="K3166" s="39"/>
      <c r="L3166" s="39"/>
      <c r="M3166" s="39"/>
      <c r="N3166" s="39"/>
      <c r="O3166" s="39"/>
      <c r="P3166" s="39"/>
      <c r="Q3166" s="39"/>
      <c r="R3166" s="39"/>
      <c r="S3166" s="39"/>
    </row>
    <row r="3167" spans="1:19" s="49" customFormat="1" ht="63" x14ac:dyDescent="0.2">
      <c r="A3167" s="122">
        <v>29</v>
      </c>
      <c r="B3167" s="125" t="s">
        <v>10908</v>
      </c>
      <c r="C3167" s="110">
        <v>22</v>
      </c>
      <c r="D3167" s="111"/>
      <c r="E3167" s="148" t="s">
        <v>10909</v>
      </c>
      <c r="F3167" s="25"/>
      <c r="G3167" s="25">
        <v>1500000</v>
      </c>
      <c r="I3167" s="39"/>
      <c r="J3167" s="39"/>
      <c r="K3167" s="39"/>
      <c r="L3167" s="39"/>
      <c r="M3167" s="39"/>
      <c r="N3167" s="39"/>
      <c r="O3167" s="39"/>
      <c r="P3167" s="39"/>
      <c r="Q3167" s="39"/>
      <c r="R3167" s="39"/>
      <c r="S3167" s="39"/>
    </row>
    <row r="3168" spans="1:19" s="49" customFormat="1" ht="15.75" x14ac:dyDescent="0.2">
      <c r="A3168" s="122">
        <v>30</v>
      </c>
      <c r="B3168" s="125" t="s">
        <v>10910</v>
      </c>
      <c r="C3168" s="110">
        <v>23</v>
      </c>
      <c r="D3168" s="111"/>
      <c r="E3168" s="147" t="s">
        <v>10911</v>
      </c>
      <c r="F3168" s="25"/>
      <c r="G3168" s="25">
        <v>2000000</v>
      </c>
      <c r="I3168" s="39"/>
      <c r="J3168" s="39"/>
      <c r="K3168" s="39"/>
      <c r="L3168" s="39"/>
      <c r="M3168" s="39"/>
      <c r="N3168" s="39"/>
      <c r="O3168" s="39"/>
      <c r="P3168" s="39"/>
      <c r="Q3168" s="39"/>
      <c r="R3168" s="39"/>
      <c r="S3168" s="39"/>
    </row>
    <row r="3169" spans="1:19" s="49" customFormat="1" ht="15.75" x14ac:dyDescent="0.2">
      <c r="A3169" s="122">
        <v>31</v>
      </c>
      <c r="B3169" s="125" t="s">
        <v>10912</v>
      </c>
      <c r="C3169" s="110">
        <v>23</v>
      </c>
      <c r="D3169" s="111"/>
      <c r="E3169" s="147" t="s">
        <v>10913</v>
      </c>
      <c r="F3169" s="25"/>
      <c r="G3169" s="25">
        <v>2000000</v>
      </c>
      <c r="I3169" s="39"/>
      <c r="J3169" s="39"/>
      <c r="K3169" s="39"/>
      <c r="L3169" s="39"/>
      <c r="M3169" s="39"/>
      <c r="N3169" s="39"/>
      <c r="O3169" s="39"/>
      <c r="P3169" s="39"/>
      <c r="Q3169" s="39"/>
      <c r="R3169" s="39"/>
      <c r="S3169" s="39"/>
    </row>
    <row r="3170" spans="1:19" s="49" customFormat="1" ht="15.75" x14ac:dyDescent="0.2">
      <c r="A3170" s="122">
        <v>32</v>
      </c>
      <c r="B3170" s="125" t="s">
        <v>10914</v>
      </c>
      <c r="C3170" s="110">
        <v>26</v>
      </c>
      <c r="D3170" s="111"/>
      <c r="E3170" s="147" t="s">
        <v>10915</v>
      </c>
      <c r="F3170" s="25"/>
      <c r="G3170" s="25">
        <v>1000000</v>
      </c>
      <c r="I3170" s="39"/>
      <c r="J3170" s="39"/>
      <c r="K3170" s="39"/>
      <c r="L3170" s="39"/>
      <c r="M3170" s="39"/>
      <c r="N3170" s="39"/>
      <c r="O3170" s="39"/>
      <c r="P3170" s="39"/>
      <c r="Q3170" s="39"/>
      <c r="R3170" s="39"/>
      <c r="S3170" s="39"/>
    </row>
    <row r="3171" spans="1:19" s="49" customFormat="1" ht="15.75" x14ac:dyDescent="0.2">
      <c r="A3171" s="122">
        <v>33</v>
      </c>
      <c r="B3171" s="125" t="s">
        <v>10916</v>
      </c>
      <c r="C3171" s="110">
        <v>27</v>
      </c>
      <c r="D3171" s="111"/>
      <c r="E3171" s="147" t="s">
        <v>10917</v>
      </c>
      <c r="F3171" s="25"/>
      <c r="G3171" s="25">
        <v>500000</v>
      </c>
      <c r="I3171" s="39"/>
      <c r="J3171" s="39"/>
      <c r="K3171" s="39"/>
      <c r="L3171" s="39"/>
      <c r="M3171" s="39"/>
      <c r="N3171" s="39"/>
      <c r="O3171" s="39"/>
      <c r="P3171" s="39"/>
      <c r="Q3171" s="39"/>
      <c r="R3171" s="39"/>
      <c r="S3171" s="39"/>
    </row>
    <row r="3172" spans="1:19" s="49" customFormat="1" ht="31.5" x14ac:dyDescent="0.2">
      <c r="A3172" s="122">
        <v>34</v>
      </c>
      <c r="B3172" s="125" t="s">
        <v>10918</v>
      </c>
      <c r="C3172" s="110">
        <v>27</v>
      </c>
      <c r="D3172" s="111"/>
      <c r="E3172" s="148" t="s">
        <v>10919</v>
      </c>
      <c r="F3172" s="25"/>
      <c r="G3172" s="25">
        <v>1000000</v>
      </c>
      <c r="I3172" s="39"/>
      <c r="J3172" s="39"/>
      <c r="K3172" s="39"/>
      <c r="L3172" s="39"/>
      <c r="M3172" s="39"/>
      <c r="N3172" s="39"/>
      <c r="O3172" s="39"/>
      <c r="P3172" s="39"/>
      <c r="Q3172" s="39"/>
      <c r="R3172" s="39"/>
      <c r="S3172" s="39"/>
    </row>
    <row r="3173" spans="1:19" s="49" customFormat="1" ht="31.5" x14ac:dyDescent="0.2">
      <c r="A3173" s="122">
        <v>35</v>
      </c>
      <c r="B3173" s="125" t="s">
        <v>10920</v>
      </c>
      <c r="C3173" s="110">
        <v>27</v>
      </c>
      <c r="D3173" s="111"/>
      <c r="E3173" s="148" t="s">
        <v>10921</v>
      </c>
      <c r="F3173" s="25"/>
      <c r="G3173" s="25">
        <v>1000000</v>
      </c>
      <c r="I3173" s="39"/>
      <c r="J3173" s="39"/>
      <c r="K3173" s="39"/>
      <c r="L3173" s="39"/>
      <c r="M3173" s="39"/>
      <c r="N3173" s="39"/>
      <c r="O3173" s="39"/>
      <c r="P3173" s="39"/>
      <c r="Q3173" s="39"/>
      <c r="R3173" s="39"/>
      <c r="S3173" s="39"/>
    </row>
    <row r="3174" spans="1:19" s="49" customFormat="1" ht="15.75" x14ac:dyDescent="0.2">
      <c r="A3174" s="122">
        <v>36</v>
      </c>
      <c r="B3174" s="125" t="s">
        <v>10922</v>
      </c>
      <c r="C3174" s="110">
        <v>27</v>
      </c>
      <c r="D3174" s="111"/>
      <c r="E3174" s="147" t="s">
        <v>10923</v>
      </c>
      <c r="F3174" s="25"/>
      <c r="G3174" s="25">
        <v>1000000</v>
      </c>
      <c r="I3174" s="39"/>
      <c r="J3174" s="39"/>
      <c r="K3174" s="39"/>
      <c r="L3174" s="39"/>
      <c r="M3174" s="39"/>
      <c r="N3174" s="39"/>
      <c r="O3174" s="39"/>
      <c r="P3174" s="39"/>
      <c r="Q3174" s="39"/>
      <c r="R3174" s="39"/>
      <c r="S3174" s="39"/>
    </row>
    <row r="3175" spans="1:19" s="49" customFormat="1" ht="15.75" x14ac:dyDescent="0.2">
      <c r="A3175" s="122">
        <v>37</v>
      </c>
      <c r="B3175" s="125" t="s">
        <v>10924</v>
      </c>
      <c r="C3175" s="110">
        <v>27</v>
      </c>
      <c r="D3175" s="111"/>
      <c r="E3175" s="147" t="s">
        <v>10925</v>
      </c>
      <c r="F3175" s="25"/>
      <c r="G3175" s="25">
        <v>1000000</v>
      </c>
      <c r="I3175" s="39"/>
      <c r="J3175" s="39"/>
      <c r="K3175" s="39"/>
      <c r="L3175" s="39"/>
      <c r="M3175" s="39"/>
      <c r="N3175" s="39"/>
      <c r="O3175" s="39"/>
      <c r="P3175" s="39"/>
      <c r="Q3175" s="39"/>
      <c r="R3175" s="39"/>
      <c r="S3175" s="39"/>
    </row>
    <row r="3176" spans="1:19" s="49" customFormat="1" ht="15.75" x14ac:dyDescent="0.2">
      <c r="A3176" s="122">
        <v>38</v>
      </c>
      <c r="B3176" s="125" t="s">
        <v>10926</v>
      </c>
      <c r="C3176" s="110">
        <v>27</v>
      </c>
      <c r="D3176" s="111"/>
      <c r="E3176" s="147" t="s">
        <v>10927</v>
      </c>
      <c r="F3176" s="25"/>
      <c r="G3176" s="25">
        <v>1500000</v>
      </c>
      <c r="I3176" s="39"/>
      <c r="J3176" s="39"/>
      <c r="K3176" s="39"/>
      <c r="L3176" s="39"/>
      <c r="M3176" s="39"/>
      <c r="N3176" s="39"/>
      <c r="O3176" s="39"/>
      <c r="P3176" s="39"/>
      <c r="Q3176" s="39"/>
      <c r="R3176" s="39"/>
      <c r="S3176" s="39"/>
    </row>
    <row r="3177" spans="1:19" s="49" customFormat="1" ht="15.75" x14ac:dyDescent="0.2">
      <c r="A3177" s="122">
        <v>39</v>
      </c>
      <c r="B3177" s="125" t="s">
        <v>10928</v>
      </c>
      <c r="C3177" s="110">
        <v>28</v>
      </c>
      <c r="D3177" s="111"/>
      <c r="E3177" s="147" t="s">
        <v>10929</v>
      </c>
      <c r="F3177" s="25"/>
      <c r="G3177" s="25">
        <v>500000</v>
      </c>
      <c r="I3177" s="39"/>
      <c r="J3177" s="39"/>
      <c r="K3177" s="39"/>
      <c r="L3177" s="39"/>
      <c r="M3177" s="39"/>
      <c r="N3177" s="39"/>
      <c r="O3177" s="39"/>
      <c r="P3177" s="39"/>
      <c r="Q3177" s="39"/>
      <c r="R3177" s="39"/>
      <c r="S3177" s="39"/>
    </row>
    <row r="3178" spans="1:19" s="49" customFormat="1" ht="15.75" x14ac:dyDescent="0.2">
      <c r="A3178" s="122">
        <v>40</v>
      </c>
      <c r="B3178" s="125" t="s">
        <v>10930</v>
      </c>
      <c r="C3178" s="110">
        <v>29</v>
      </c>
      <c r="D3178" s="111"/>
      <c r="E3178" s="147" t="s">
        <v>10931</v>
      </c>
      <c r="F3178" s="25"/>
      <c r="G3178" s="25">
        <v>2000000</v>
      </c>
      <c r="I3178" s="39"/>
      <c r="J3178" s="39"/>
      <c r="K3178" s="39"/>
      <c r="L3178" s="39"/>
      <c r="M3178" s="39"/>
      <c r="N3178" s="39"/>
      <c r="O3178" s="39"/>
      <c r="P3178" s="39"/>
      <c r="Q3178" s="39"/>
      <c r="R3178" s="39"/>
      <c r="S3178" s="39"/>
    </row>
    <row r="3179" spans="1:19" s="49" customFormat="1" ht="15.75" x14ac:dyDescent="0.2">
      <c r="A3179" s="122">
        <v>41</v>
      </c>
      <c r="B3179" s="125" t="s">
        <v>10932</v>
      </c>
      <c r="C3179" s="110">
        <v>33</v>
      </c>
      <c r="D3179" s="111"/>
      <c r="E3179" s="147" t="s">
        <v>10933</v>
      </c>
      <c r="F3179" s="25"/>
      <c r="G3179" s="25">
        <v>1000000</v>
      </c>
      <c r="I3179" s="39"/>
      <c r="J3179" s="39"/>
      <c r="K3179" s="39"/>
      <c r="L3179" s="39"/>
      <c r="M3179" s="39"/>
      <c r="N3179" s="39"/>
      <c r="O3179" s="39"/>
      <c r="P3179" s="39"/>
      <c r="Q3179" s="39"/>
      <c r="R3179" s="39"/>
      <c r="S3179" s="39"/>
    </row>
    <row r="3180" spans="1:19" s="49" customFormat="1" ht="15.75" x14ac:dyDescent="0.2">
      <c r="A3180" s="122">
        <v>42</v>
      </c>
      <c r="B3180" s="125" t="s">
        <v>10934</v>
      </c>
      <c r="C3180" s="110">
        <v>33</v>
      </c>
      <c r="D3180" s="111"/>
      <c r="E3180" s="147" t="s">
        <v>10935</v>
      </c>
      <c r="F3180" s="25"/>
      <c r="G3180" s="25">
        <v>2500000</v>
      </c>
      <c r="I3180" s="39"/>
      <c r="J3180" s="39"/>
      <c r="K3180" s="39"/>
      <c r="L3180" s="39"/>
      <c r="M3180" s="39"/>
      <c r="N3180" s="39"/>
      <c r="O3180" s="39"/>
      <c r="P3180" s="39"/>
      <c r="Q3180" s="39"/>
      <c r="R3180" s="39"/>
      <c r="S3180" s="39"/>
    </row>
    <row r="3181" spans="1:19" s="49" customFormat="1" ht="15.75" x14ac:dyDescent="0.2">
      <c r="A3181" s="122">
        <v>43</v>
      </c>
      <c r="B3181" s="125" t="s">
        <v>10936</v>
      </c>
      <c r="C3181" s="110">
        <v>38</v>
      </c>
      <c r="D3181" s="111"/>
      <c r="E3181" s="147" t="s">
        <v>10937</v>
      </c>
      <c r="F3181" s="25"/>
      <c r="G3181" s="25">
        <v>1000000</v>
      </c>
      <c r="I3181" s="39"/>
      <c r="J3181" s="39"/>
      <c r="K3181" s="39"/>
      <c r="L3181" s="39"/>
      <c r="M3181" s="39"/>
      <c r="N3181" s="39"/>
      <c r="O3181" s="39"/>
      <c r="P3181" s="39"/>
      <c r="Q3181" s="39"/>
      <c r="R3181" s="39"/>
      <c r="S3181" s="39"/>
    </row>
    <row r="3182" spans="1:19" s="49" customFormat="1" ht="15.75" x14ac:dyDescent="0.2">
      <c r="A3182" s="122">
        <v>44</v>
      </c>
      <c r="B3182" s="125" t="s">
        <v>10938</v>
      </c>
      <c r="C3182" s="110">
        <v>39</v>
      </c>
      <c r="D3182" s="111"/>
      <c r="E3182" s="147" t="s">
        <v>10939</v>
      </c>
      <c r="F3182" s="25"/>
      <c r="G3182" s="25">
        <v>500000</v>
      </c>
      <c r="I3182" s="39"/>
      <c r="J3182" s="39"/>
      <c r="K3182" s="39"/>
      <c r="L3182" s="39"/>
      <c r="M3182" s="39"/>
      <c r="N3182" s="39"/>
      <c r="O3182" s="39"/>
      <c r="P3182" s="39"/>
      <c r="Q3182" s="39"/>
      <c r="R3182" s="39"/>
      <c r="S3182" s="39"/>
    </row>
    <row r="3183" spans="1:19" s="49" customFormat="1" ht="15.75" x14ac:dyDescent="0.2">
      <c r="A3183" s="122">
        <v>45</v>
      </c>
      <c r="B3183" s="125" t="s">
        <v>10940</v>
      </c>
      <c r="C3183" s="110">
        <v>39</v>
      </c>
      <c r="D3183" s="111"/>
      <c r="E3183" s="147" t="s">
        <v>10941</v>
      </c>
      <c r="F3183" s="25"/>
      <c r="G3183" s="25">
        <v>1000000</v>
      </c>
      <c r="I3183" s="39"/>
      <c r="J3183" s="39"/>
      <c r="K3183" s="39"/>
      <c r="L3183" s="39"/>
      <c r="M3183" s="39"/>
      <c r="N3183" s="39"/>
      <c r="O3183" s="39"/>
      <c r="P3183" s="39"/>
      <c r="Q3183" s="39"/>
      <c r="R3183" s="39"/>
      <c r="S3183" s="39"/>
    </row>
    <row r="3184" spans="1:19" s="49" customFormat="1" ht="31.5" x14ac:dyDescent="0.2">
      <c r="A3184" s="122">
        <v>46</v>
      </c>
      <c r="B3184" s="125" t="s">
        <v>10942</v>
      </c>
      <c r="C3184" s="110">
        <v>39</v>
      </c>
      <c r="D3184" s="111"/>
      <c r="E3184" s="148" t="s">
        <v>10943</v>
      </c>
      <c r="F3184" s="25"/>
      <c r="G3184" s="25">
        <v>1500000</v>
      </c>
      <c r="I3184" s="39"/>
      <c r="J3184" s="39"/>
      <c r="K3184" s="39"/>
      <c r="L3184" s="39"/>
      <c r="M3184" s="39"/>
      <c r="N3184" s="39"/>
      <c r="O3184" s="39"/>
      <c r="P3184" s="39"/>
      <c r="Q3184" s="39"/>
      <c r="R3184" s="39"/>
      <c r="S3184" s="39"/>
    </row>
    <row r="3185" spans="1:19" s="49" customFormat="1" ht="15.75" x14ac:dyDescent="0.2">
      <c r="A3185" s="122">
        <v>47</v>
      </c>
      <c r="B3185" s="125" t="s">
        <v>10944</v>
      </c>
      <c r="C3185" s="110">
        <v>40</v>
      </c>
      <c r="D3185" s="111"/>
      <c r="E3185" s="147" t="s">
        <v>10945</v>
      </c>
      <c r="F3185" s="25"/>
      <c r="G3185" s="25">
        <v>500000</v>
      </c>
      <c r="I3185" s="39"/>
      <c r="J3185" s="39"/>
      <c r="K3185" s="39"/>
      <c r="L3185" s="39"/>
      <c r="M3185" s="39"/>
      <c r="N3185" s="39"/>
      <c r="O3185" s="39"/>
      <c r="P3185" s="39"/>
      <c r="Q3185" s="39"/>
      <c r="R3185" s="39"/>
      <c r="S3185" s="39"/>
    </row>
    <row r="3186" spans="1:19" s="49" customFormat="1" ht="15.75" x14ac:dyDescent="0.2">
      <c r="A3186" s="122">
        <v>48</v>
      </c>
      <c r="B3186" s="125" t="s">
        <v>10946</v>
      </c>
      <c r="C3186" s="110">
        <v>40</v>
      </c>
      <c r="D3186" s="111"/>
      <c r="E3186" s="147" t="s">
        <v>10947</v>
      </c>
      <c r="F3186" s="25"/>
      <c r="G3186" s="25">
        <v>1000000</v>
      </c>
      <c r="I3186" s="39"/>
      <c r="J3186" s="39"/>
      <c r="K3186" s="39"/>
      <c r="L3186" s="39"/>
      <c r="M3186" s="39"/>
      <c r="N3186" s="39"/>
      <c r="O3186" s="39"/>
      <c r="P3186" s="39"/>
      <c r="Q3186" s="39"/>
      <c r="R3186" s="39"/>
      <c r="S3186" s="39"/>
    </row>
    <row r="3187" spans="1:19" s="49" customFormat="1" ht="15.75" x14ac:dyDescent="0.2">
      <c r="A3187" s="122">
        <v>49</v>
      </c>
      <c r="B3187" s="125" t="s">
        <v>10948</v>
      </c>
      <c r="C3187" s="110">
        <v>40</v>
      </c>
      <c r="D3187" s="111"/>
      <c r="E3187" s="147" t="s">
        <v>10949</v>
      </c>
      <c r="F3187" s="25"/>
      <c r="G3187" s="25">
        <v>1000000</v>
      </c>
      <c r="I3187" s="39"/>
      <c r="J3187" s="39"/>
      <c r="K3187" s="39"/>
      <c r="L3187" s="39"/>
      <c r="M3187" s="39"/>
      <c r="N3187" s="39"/>
      <c r="O3187" s="39"/>
      <c r="P3187" s="39"/>
      <c r="Q3187" s="39"/>
      <c r="R3187" s="39"/>
      <c r="S3187" s="39"/>
    </row>
    <row r="3188" spans="1:19" s="49" customFormat="1" ht="15.75" x14ac:dyDescent="0.2">
      <c r="A3188" s="122">
        <v>50</v>
      </c>
      <c r="B3188" s="125" t="s">
        <v>10950</v>
      </c>
      <c r="C3188" s="110">
        <v>41</v>
      </c>
      <c r="D3188" s="111"/>
      <c r="E3188" s="147" t="s">
        <v>10951</v>
      </c>
      <c r="F3188" s="25"/>
      <c r="G3188" s="25">
        <v>500000</v>
      </c>
      <c r="I3188" s="39"/>
      <c r="J3188" s="39"/>
      <c r="K3188" s="39"/>
      <c r="L3188" s="39"/>
      <c r="M3188" s="39"/>
      <c r="N3188" s="39"/>
      <c r="O3188" s="39"/>
      <c r="P3188" s="39"/>
      <c r="Q3188" s="39"/>
      <c r="R3188" s="39"/>
      <c r="S3188" s="39"/>
    </row>
    <row r="3189" spans="1:19" s="49" customFormat="1" ht="15.75" x14ac:dyDescent="0.2">
      <c r="A3189" s="122">
        <v>51</v>
      </c>
      <c r="B3189" s="125" t="s">
        <v>10952</v>
      </c>
      <c r="C3189" s="110">
        <v>41</v>
      </c>
      <c r="D3189" s="111"/>
      <c r="E3189" s="147" t="s">
        <v>10953</v>
      </c>
      <c r="F3189" s="25"/>
      <c r="G3189" s="25">
        <v>500000</v>
      </c>
      <c r="I3189" s="39"/>
      <c r="J3189" s="39"/>
      <c r="K3189" s="39"/>
      <c r="L3189" s="39"/>
      <c r="M3189" s="39"/>
      <c r="N3189" s="39"/>
      <c r="O3189" s="39"/>
      <c r="P3189" s="39"/>
      <c r="Q3189" s="39"/>
      <c r="R3189" s="39"/>
      <c r="S3189" s="39"/>
    </row>
    <row r="3190" spans="1:19" s="49" customFormat="1" ht="15.75" x14ac:dyDescent="0.2">
      <c r="A3190" s="122">
        <v>52</v>
      </c>
      <c r="B3190" s="125" t="s">
        <v>10954</v>
      </c>
      <c r="C3190" s="110">
        <v>41</v>
      </c>
      <c r="D3190" s="111"/>
      <c r="E3190" s="147" t="s">
        <v>10955</v>
      </c>
      <c r="F3190" s="25"/>
      <c r="G3190" s="25">
        <v>3000000</v>
      </c>
      <c r="I3190" s="39"/>
      <c r="J3190" s="39"/>
      <c r="K3190" s="39"/>
      <c r="L3190" s="39"/>
      <c r="M3190" s="39"/>
      <c r="N3190" s="39"/>
      <c r="O3190" s="39"/>
      <c r="P3190" s="39"/>
      <c r="Q3190" s="39"/>
      <c r="R3190" s="39"/>
      <c r="S3190" s="39"/>
    </row>
    <row r="3191" spans="1:19" s="49" customFormat="1" ht="15.75" x14ac:dyDescent="0.2">
      <c r="A3191" s="122">
        <v>53</v>
      </c>
      <c r="B3191" s="125" t="s">
        <v>10956</v>
      </c>
      <c r="C3191" s="110">
        <v>42</v>
      </c>
      <c r="D3191" s="111"/>
      <c r="E3191" s="147" t="s">
        <v>10957</v>
      </c>
      <c r="F3191" s="25"/>
      <c r="G3191" s="25">
        <v>1000000</v>
      </c>
      <c r="I3191" s="39"/>
      <c r="J3191" s="39"/>
      <c r="K3191" s="39"/>
      <c r="L3191" s="39"/>
      <c r="M3191" s="39"/>
      <c r="N3191" s="39"/>
      <c r="O3191" s="39"/>
      <c r="P3191" s="39"/>
      <c r="Q3191" s="39"/>
      <c r="R3191" s="39"/>
      <c r="S3191" s="39"/>
    </row>
    <row r="3192" spans="1:19" s="49" customFormat="1" ht="15.75" x14ac:dyDescent="0.2">
      <c r="A3192" s="122">
        <v>54</v>
      </c>
      <c r="B3192" s="125" t="s">
        <v>10958</v>
      </c>
      <c r="C3192" s="110">
        <v>47</v>
      </c>
      <c r="D3192" s="111"/>
      <c r="E3192" s="147" t="s">
        <v>10959</v>
      </c>
      <c r="F3192" s="25"/>
      <c r="G3192" s="25">
        <v>1000000</v>
      </c>
      <c r="I3192" s="39"/>
      <c r="J3192" s="39"/>
      <c r="K3192" s="39"/>
      <c r="L3192" s="39"/>
      <c r="M3192" s="39"/>
      <c r="N3192" s="39"/>
      <c r="O3192" s="39"/>
      <c r="P3192" s="39"/>
      <c r="Q3192" s="39"/>
      <c r="R3192" s="39"/>
      <c r="S3192" s="39"/>
    </row>
    <row r="3193" spans="1:19" s="49" customFormat="1" ht="15.75" x14ac:dyDescent="0.2">
      <c r="A3193" s="122">
        <v>55</v>
      </c>
      <c r="B3193" s="125" t="s">
        <v>10960</v>
      </c>
      <c r="C3193" s="110">
        <v>47</v>
      </c>
      <c r="D3193" s="111"/>
      <c r="E3193" s="147" t="s">
        <v>10961</v>
      </c>
      <c r="F3193" s="25"/>
      <c r="G3193" s="25">
        <v>500000</v>
      </c>
      <c r="I3193" s="39"/>
      <c r="J3193" s="39"/>
      <c r="K3193" s="39"/>
      <c r="L3193" s="39"/>
      <c r="M3193" s="39"/>
      <c r="N3193" s="39"/>
      <c r="O3193" s="39"/>
      <c r="P3193" s="39"/>
      <c r="Q3193" s="39"/>
      <c r="R3193" s="39"/>
      <c r="S3193" s="39"/>
    </row>
    <row r="3194" spans="1:19" s="49" customFormat="1" ht="15.75" x14ac:dyDescent="0.2">
      <c r="A3194" s="122">
        <v>56</v>
      </c>
      <c r="B3194" s="125" t="s">
        <v>10962</v>
      </c>
      <c r="C3194" s="110">
        <v>48</v>
      </c>
      <c r="D3194" s="111"/>
      <c r="E3194" s="147" t="s">
        <v>10963</v>
      </c>
      <c r="F3194" s="25"/>
      <c r="G3194" s="25">
        <v>2500000</v>
      </c>
      <c r="I3194" s="39"/>
      <c r="J3194" s="39"/>
      <c r="K3194" s="39"/>
      <c r="L3194" s="39"/>
      <c r="M3194" s="39"/>
      <c r="N3194" s="39"/>
      <c r="O3194" s="39"/>
      <c r="P3194" s="39"/>
      <c r="Q3194" s="39"/>
      <c r="R3194" s="39"/>
      <c r="S3194" s="39"/>
    </row>
    <row r="3195" spans="1:19" s="49" customFormat="1" ht="15.75" x14ac:dyDescent="0.2">
      <c r="A3195" s="122">
        <v>57</v>
      </c>
      <c r="B3195" s="125" t="s">
        <v>10964</v>
      </c>
      <c r="C3195" s="110">
        <v>48</v>
      </c>
      <c r="D3195" s="111"/>
      <c r="E3195" s="147" t="s">
        <v>10965</v>
      </c>
      <c r="F3195" s="25"/>
      <c r="G3195" s="25">
        <v>2000000</v>
      </c>
      <c r="I3195" s="39"/>
      <c r="J3195" s="39"/>
      <c r="K3195" s="39"/>
      <c r="L3195" s="39"/>
      <c r="M3195" s="39"/>
      <c r="N3195" s="39"/>
      <c r="O3195" s="39"/>
      <c r="P3195" s="39"/>
      <c r="Q3195" s="39"/>
      <c r="R3195" s="39"/>
      <c r="S3195" s="39"/>
    </row>
    <row r="3196" spans="1:19" s="49" customFormat="1" ht="15.75" x14ac:dyDescent="0.2">
      <c r="A3196" s="122">
        <v>58</v>
      </c>
      <c r="B3196" s="125" t="s">
        <v>10966</v>
      </c>
      <c r="C3196" s="110">
        <v>51</v>
      </c>
      <c r="D3196" s="111"/>
      <c r="E3196" s="147" t="s">
        <v>10967</v>
      </c>
      <c r="F3196" s="25"/>
      <c r="G3196" s="25">
        <v>1000000</v>
      </c>
      <c r="I3196" s="39"/>
      <c r="J3196" s="39"/>
      <c r="K3196" s="39"/>
      <c r="L3196" s="39"/>
      <c r="M3196" s="39"/>
      <c r="N3196" s="39"/>
      <c r="O3196" s="39"/>
      <c r="P3196" s="39"/>
      <c r="Q3196" s="39"/>
      <c r="R3196" s="39"/>
      <c r="S3196" s="39"/>
    </row>
    <row r="3197" spans="1:19" s="49" customFormat="1" ht="15.75" x14ac:dyDescent="0.2">
      <c r="A3197" s="122">
        <v>59</v>
      </c>
      <c r="B3197" s="125" t="s">
        <v>10968</v>
      </c>
      <c r="C3197" s="110">
        <v>51</v>
      </c>
      <c r="D3197" s="111"/>
      <c r="E3197" s="147" t="s">
        <v>10969</v>
      </c>
      <c r="F3197" s="25"/>
      <c r="G3197" s="25">
        <v>1000000</v>
      </c>
      <c r="I3197" s="39"/>
      <c r="J3197" s="39"/>
      <c r="K3197" s="39"/>
      <c r="L3197" s="39"/>
      <c r="M3197" s="39"/>
      <c r="N3197" s="39"/>
      <c r="O3197" s="39"/>
      <c r="P3197" s="39"/>
      <c r="Q3197" s="39"/>
      <c r="R3197" s="39"/>
      <c r="S3197" s="39"/>
    </row>
    <row r="3198" spans="1:19" s="49" customFormat="1" ht="15.75" x14ac:dyDescent="0.2">
      <c r="A3198" s="122">
        <v>60</v>
      </c>
      <c r="B3198" s="125" t="s">
        <v>10970</v>
      </c>
      <c r="C3198" s="110">
        <v>52</v>
      </c>
      <c r="D3198" s="111"/>
      <c r="E3198" s="147" t="s">
        <v>10971</v>
      </c>
      <c r="F3198" s="25"/>
      <c r="G3198" s="25">
        <v>500000</v>
      </c>
      <c r="I3198" s="39"/>
      <c r="J3198" s="39"/>
      <c r="K3198" s="39"/>
      <c r="L3198" s="39"/>
      <c r="M3198" s="39"/>
      <c r="N3198" s="39"/>
      <c r="O3198" s="39"/>
      <c r="P3198" s="39"/>
      <c r="Q3198" s="39"/>
      <c r="R3198" s="39"/>
      <c r="S3198" s="39"/>
    </row>
    <row r="3199" spans="1:19" s="49" customFormat="1" ht="15.75" x14ac:dyDescent="0.2">
      <c r="A3199" s="122">
        <v>61</v>
      </c>
      <c r="B3199" s="125" t="s">
        <v>10972</v>
      </c>
      <c r="C3199" s="110">
        <v>52</v>
      </c>
      <c r="D3199" s="111"/>
      <c r="E3199" s="147" t="s">
        <v>10973</v>
      </c>
      <c r="F3199" s="25"/>
      <c r="G3199" s="25">
        <v>1000000</v>
      </c>
      <c r="I3199" s="39"/>
      <c r="J3199" s="39"/>
      <c r="K3199" s="39"/>
      <c r="L3199" s="39"/>
      <c r="M3199" s="39"/>
      <c r="N3199" s="39"/>
      <c r="O3199" s="39"/>
      <c r="P3199" s="39"/>
      <c r="Q3199" s="39"/>
      <c r="R3199" s="39"/>
      <c r="S3199" s="39"/>
    </row>
    <row r="3200" spans="1:19" s="49" customFormat="1" ht="15.75" x14ac:dyDescent="0.2">
      <c r="A3200" s="122">
        <v>62</v>
      </c>
      <c r="B3200" s="125" t="s">
        <v>10974</v>
      </c>
      <c r="C3200" s="110">
        <v>53</v>
      </c>
      <c r="D3200" s="111"/>
      <c r="E3200" s="147" t="s">
        <v>10975</v>
      </c>
      <c r="F3200" s="25"/>
      <c r="G3200" s="25">
        <v>1000000</v>
      </c>
      <c r="I3200" s="39"/>
      <c r="J3200" s="39"/>
      <c r="K3200" s="39"/>
      <c r="L3200" s="39"/>
      <c r="M3200" s="39"/>
      <c r="N3200" s="39"/>
      <c r="O3200" s="39"/>
      <c r="P3200" s="39"/>
      <c r="Q3200" s="39"/>
      <c r="R3200" s="39"/>
      <c r="S3200" s="39"/>
    </row>
    <row r="3201" spans="1:19" s="49" customFormat="1" ht="15.75" x14ac:dyDescent="0.2">
      <c r="A3201" s="122">
        <v>63</v>
      </c>
      <c r="B3201" s="125" t="s">
        <v>10976</v>
      </c>
      <c r="C3201" s="110">
        <v>53</v>
      </c>
      <c r="D3201" s="111"/>
      <c r="E3201" s="147" t="s">
        <v>10977</v>
      </c>
      <c r="F3201" s="25"/>
      <c r="G3201" s="25">
        <v>5000000</v>
      </c>
      <c r="I3201" s="39"/>
      <c r="J3201" s="39"/>
      <c r="K3201" s="39"/>
      <c r="L3201" s="39"/>
      <c r="M3201" s="39"/>
      <c r="N3201" s="39"/>
      <c r="O3201" s="39"/>
      <c r="P3201" s="39"/>
      <c r="Q3201" s="39"/>
      <c r="R3201" s="39"/>
      <c r="S3201" s="39"/>
    </row>
    <row r="3202" spans="1:19" s="49" customFormat="1" ht="15.75" x14ac:dyDescent="0.2">
      <c r="A3202" s="122">
        <v>64</v>
      </c>
      <c r="B3202" s="125" t="s">
        <v>10978</v>
      </c>
      <c r="C3202" s="110">
        <v>54</v>
      </c>
      <c r="D3202" s="111"/>
      <c r="E3202" s="147" t="s">
        <v>10979</v>
      </c>
      <c r="F3202" s="25"/>
      <c r="G3202" s="25">
        <v>500000</v>
      </c>
      <c r="I3202" s="39"/>
      <c r="J3202" s="39"/>
      <c r="K3202" s="39"/>
      <c r="L3202" s="39"/>
      <c r="M3202" s="39"/>
      <c r="N3202" s="39"/>
      <c r="O3202" s="39"/>
      <c r="P3202" s="39"/>
      <c r="Q3202" s="39"/>
      <c r="R3202" s="39"/>
      <c r="S3202" s="39"/>
    </row>
    <row r="3203" spans="1:19" s="49" customFormat="1" ht="15.75" x14ac:dyDescent="0.2">
      <c r="A3203" s="122">
        <v>65</v>
      </c>
      <c r="B3203" s="125" t="s">
        <v>10980</v>
      </c>
      <c r="C3203" s="110">
        <v>54</v>
      </c>
      <c r="D3203" s="111"/>
      <c r="E3203" s="147" t="s">
        <v>10981</v>
      </c>
      <c r="F3203" s="25"/>
      <c r="G3203" s="25">
        <v>500000</v>
      </c>
      <c r="I3203" s="39"/>
      <c r="J3203" s="39"/>
      <c r="K3203" s="39"/>
      <c r="L3203" s="39"/>
      <c r="M3203" s="39"/>
      <c r="N3203" s="39"/>
      <c r="O3203" s="39"/>
      <c r="P3203" s="39"/>
      <c r="Q3203" s="39"/>
      <c r="R3203" s="39"/>
      <c r="S3203" s="39"/>
    </row>
    <row r="3204" spans="1:19" s="49" customFormat="1" ht="15.75" x14ac:dyDescent="0.2">
      <c r="A3204" s="122">
        <v>66</v>
      </c>
      <c r="B3204" s="125" t="s">
        <v>10982</v>
      </c>
      <c r="C3204" s="110">
        <v>56</v>
      </c>
      <c r="D3204" s="111"/>
      <c r="E3204" s="147" t="s">
        <v>10983</v>
      </c>
      <c r="F3204" s="25"/>
      <c r="G3204" s="25">
        <v>2500000</v>
      </c>
      <c r="I3204" s="39"/>
      <c r="J3204" s="39"/>
      <c r="K3204" s="39"/>
      <c r="L3204" s="39"/>
      <c r="M3204" s="39"/>
      <c r="N3204" s="39"/>
      <c r="O3204" s="39"/>
      <c r="P3204" s="39"/>
      <c r="Q3204" s="39"/>
      <c r="R3204" s="39"/>
      <c r="S3204" s="39"/>
    </row>
    <row r="3205" spans="1:19" s="49" customFormat="1" ht="15.75" x14ac:dyDescent="0.2">
      <c r="A3205" s="122">
        <v>67</v>
      </c>
      <c r="B3205" s="125" t="s">
        <v>10984</v>
      </c>
      <c r="C3205" s="110">
        <v>56</v>
      </c>
      <c r="D3205" s="111"/>
      <c r="E3205" s="147" t="s">
        <v>10985</v>
      </c>
      <c r="F3205" s="25"/>
      <c r="G3205" s="25">
        <v>1000000</v>
      </c>
      <c r="I3205" s="39"/>
      <c r="J3205" s="39"/>
      <c r="K3205" s="39"/>
      <c r="L3205" s="39"/>
      <c r="M3205" s="39"/>
      <c r="N3205" s="39"/>
      <c r="O3205" s="39"/>
      <c r="P3205" s="39"/>
      <c r="Q3205" s="39"/>
      <c r="R3205" s="39"/>
      <c r="S3205" s="39"/>
    </row>
    <row r="3206" spans="1:19" s="49" customFormat="1" ht="15.75" x14ac:dyDescent="0.2">
      <c r="A3206" s="122">
        <v>68</v>
      </c>
      <c r="B3206" s="125" t="s">
        <v>10986</v>
      </c>
      <c r="C3206" s="110">
        <v>56</v>
      </c>
      <c r="D3206" s="111"/>
      <c r="E3206" s="147" t="s">
        <v>10987</v>
      </c>
      <c r="F3206" s="25"/>
      <c r="G3206" s="25">
        <v>1000000</v>
      </c>
      <c r="I3206" s="39"/>
      <c r="J3206" s="39"/>
      <c r="K3206" s="39"/>
      <c r="L3206" s="39"/>
      <c r="M3206" s="39"/>
      <c r="N3206" s="39"/>
      <c r="O3206" s="39"/>
      <c r="P3206" s="39"/>
      <c r="Q3206" s="39"/>
      <c r="R3206" s="39"/>
      <c r="S3206" s="39"/>
    </row>
    <row r="3207" spans="1:19" s="49" customFormat="1" ht="15.75" x14ac:dyDescent="0.2">
      <c r="A3207" s="122">
        <v>69</v>
      </c>
      <c r="B3207" s="125" t="s">
        <v>10988</v>
      </c>
      <c r="C3207" s="110">
        <v>56</v>
      </c>
      <c r="D3207" s="111"/>
      <c r="E3207" s="147" t="s">
        <v>10989</v>
      </c>
      <c r="F3207" s="25"/>
      <c r="G3207" s="25">
        <v>1000000</v>
      </c>
      <c r="I3207" s="39"/>
      <c r="J3207" s="39"/>
      <c r="K3207" s="39"/>
      <c r="L3207" s="39"/>
      <c r="M3207" s="39"/>
      <c r="N3207" s="39"/>
      <c r="O3207" s="39"/>
      <c r="P3207" s="39"/>
      <c r="Q3207" s="39"/>
      <c r="R3207" s="39"/>
      <c r="S3207" s="39"/>
    </row>
    <row r="3208" spans="1:19" s="49" customFormat="1" ht="15.75" x14ac:dyDescent="0.2">
      <c r="A3208" s="122">
        <v>70</v>
      </c>
      <c r="B3208" s="125" t="s">
        <v>10990</v>
      </c>
      <c r="C3208" s="110">
        <v>56</v>
      </c>
      <c r="D3208" s="111"/>
      <c r="E3208" s="147" t="s">
        <v>10991</v>
      </c>
      <c r="F3208" s="25"/>
      <c r="G3208" s="25">
        <v>500000</v>
      </c>
      <c r="I3208" s="39"/>
      <c r="J3208" s="39"/>
      <c r="K3208" s="39"/>
      <c r="L3208" s="39"/>
      <c r="M3208" s="39"/>
      <c r="N3208" s="39"/>
      <c r="O3208" s="39"/>
      <c r="P3208" s="39"/>
      <c r="Q3208" s="39"/>
      <c r="R3208" s="39"/>
      <c r="S3208" s="39"/>
    </row>
    <row r="3209" spans="1:19" s="49" customFormat="1" ht="15.75" x14ac:dyDescent="0.2">
      <c r="A3209" s="122">
        <v>71</v>
      </c>
      <c r="B3209" s="125" t="s">
        <v>10992</v>
      </c>
      <c r="C3209" s="110">
        <v>56</v>
      </c>
      <c r="D3209" s="111"/>
      <c r="E3209" s="147" t="s">
        <v>10993</v>
      </c>
      <c r="F3209" s="25"/>
      <c r="G3209" s="25">
        <v>2000000</v>
      </c>
      <c r="I3209" s="39"/>
      <c r="J3209" s="39"/>
      <c r="K3209" s="39"/>
      <c r="L3209" s="39"/>
      <c r="M3209" s="39"/>
      <c r="N3209" s="39"/>
      <c r="O3209" s="39"/>
      <c r="P3209" s="39"/>
      <c r="Q3209" s="39"/>
      <c r="R3209" s="39"/>
      <c r="S3209" s="39"/>
    </row>
    <row r="3210" spans="1:19" s="49" customFormat="1" ht="15.75" x14ac:dyDescent="0.2">
      <c r="A3210" s="122">
        <v>72</v>
      </c>
      <c r="B3210" s="125" t="s">
        <v>10994</v>
      </c>
      <c r="C3210" s="110">
        <v>59</v>
      </c>
      <c r="D3210" s="111"/>
      <c r="E3210" s="147" t="s">
        <v>10995</v>
      </c>
      <c r="F3210" s="25"/>
      <c r="G3210" s="25">
        <v>500000</v>
      </c>
      <c r="I3210" s="39"/>
      <c r="J3210" s="39"/>
      <c r="K3210" s="39"/>
      <c r="L3210" s="39"/>
      <c r="M3210" s="39"/>
      <c r="N3210" s="39"/>
      <c r="O3210" s="39"/>
      <c r="P3210" s="39"/>
      <c r="Q3210" s="39"/>
      <c r="R3210" s="39"/>
      <c r="S3210" s="39"/>
    </row>
    <row r="3211" spans="1:19" s="49" customFormat="1" ht="15.75" x14ac:dyDescent="0.2">
      <c r="A3211" s="122">
        <v>73</v>
      </c>
      <c r="B3211" s="125" t="s">
        <v>10996</v>
      </c>
      <c r="C3211" s="110">
        <v>59</v>
      </c>
      <c r="D3211" s="111"/>
      <c r="E3211" s="147" t="s">
        <v>10997</v>
      </c>
      <c r="F3211" s="25"/>
      <c r="G3211" s="25">
        <v>500000</v>
      </c>
      <c r="I3211" s="39"/>
      <c r="J3211" s="39"/>
      <c r="K3211" s="39"/>
      <c r="L3211" s="39"/>
      <c r="M3211" s="39"/>
      <c r="N3211" s="39"/>
      <c r="O3211" s="39"/>
      <c r="P3211" s="39"/>
      <c r="Q3211" s="39"/>
      <c r="R3211" s="39"/>
      <c r="S3211" s="39"/>
    </row>
    <row r="3212" spans="1:19" s="49" customFormat="1" ht="15.75" x14ac:dyDescent="0.2">
      <c r="A3212" s="122">
        <v>74</v>
      </c>
      <c r="B3212" s="125" t="s">
        <v>10998</v>
      </c>
      <c r="C3212" s="110">
        <v>60</v>
      </c>
      <c r="D3212" s="111"/>
      <c r="E3212" s="147" t="s">
        <v>10999</v>
      </c>
      <c r="F3212" s="25"/>
      <c r="G3212" s="25">
        <v>2000000</v>
      </c>
      <c r="I3212" s="39"/>
      <c r="J3212" s="39"/>
      <c r="K3212" s="39"/>
      <c r="L3212" s="39"/>
      <c r="M3212" s="39"/>
      <c r="N3212" s="39"/>
      <c r="O3212" s="39"/>
      <c r="P3212" s="39"/>
      <c r="Q3212" s="39"/>
      <c r="R3212" s="39"/>
      <c r="S3212" s="39"/>
    </row>
    <row r="3213" spans="1:19" s="49" customFormat="1" ht="15.75" x14ac:dyDescent="0.2">
      <c r="A3213" s="122">
        <v>75</v>
      </c>
      <c r="B3213" s="125" t="s">
        <v>11000</v>
      </c>
      <c r="C3213" s="110">
        <v>63</v>
      </c>
      <c r="D3213" s="111"/>
      <c r="E3213" s="147" t="s">
        <v>11001</v>
      </c>
      <c r="F3213" s="25"/>
      <c r="G3213" s="25">
        <v>500000</v>
      </c>
      <c r="I3213" s="39"/>
      <c r="J3213" s="39"/>
      <c r="K3213" s="39"/>
      <c r="L3213" s="39"/>
      <c r="M3213" s="39"/>
      <c r="N3213" s="39"/>
      <c r="O3213" s="39"/>
      <c r="P3213" s="39"/>
      <c r="Q3213" s="39"/>
      <c r="R3213" s="39"/>
      <c r="S3213" s="39"/>
    </row>
    <row r="3214" spans="1:19" s="49" customFormat="1" ht="15.75" x14ac:dyDescent="0.2">
      <c r="A3214" s="122">
        <v>76</v>
      </c>
      <c r="B3214" s="125" t="s">
        <v>11002</v>
      </c>
      <c r="C3214" s="110">
        <v>63</v>
      </c>
      <c r="D3214" s="111"/>
      <c r="E3214" s="147" t="s">
        <v>11003</v>
      </c>
      <c r="F3214" s="25"/>
      <c r="G3214" s="25">
        <v>1000000</v>
      </c>
      <c r="I3214" s="39"/>
      <c r="J3214" s="39"/>
      <c r="K3214" s="39"/>
      <c r="L3214" s="39"/>
      <c r="M3214" s="39"/>
      <c r="N3214" s="39"/>
      <c r="O3214" s="39"/>
      <c r="P3214" s="39"/>
      <c r="Q3214" s="39"/>
      <c r="R3214" s="39"/>
      <c r="S3214" s="39"/>
    </row>
    <row r="3215" spans="1:19" ht="15.75" x14ac:dyDescent="0.2">
      <c r="A3215" s="122">
        <v>77</v>
      </c>
      <c r="B3215" s="125" t="s">
        <v>11004</v>
      </c>
      <c r="C3215" s="110">
        <v>64</v>
      </c>
      <c r="E3215" s="147" t="s">
        <v>11005</v>
      </c>
      <c r="F3215" s="25"/>
      <c r="G3215" s="25">
        <v>500000</v>
      </c>
    </row>
    <row r="3216" spans="1:19" ht="15.75" x14ac:dyDescent="0.2">
      <c r="A3216" s="122">
        <v>78</v>
      </c>
      <c r="B3216" s="125" t="s">
        <v>11006</v>
      </c>
      <c r="C3216" s="110">
        <v>67</v>
      </c>
      <c r="E3216" s="147" t="s">
        <v>11007</v>
      </c>
      <c r="F3216" s="25"/>
      <c r="G3216" s="25">
        <v>500000</v>
      </c>
    </row>
    <row r="3217" spans="1:7" ht="15.75" x14ac:dyDescent="0.2">
      <c r="A3217" s="122">
        <v>79</v>
      </c>
      <c r="B3217" s="125" t="s">
        <v>11008</v>
      </c>
      <c r="C3217" s="110">
        <v>70</v>
      </c>
      <c r="E3217" s="147" t="s">
        <v>11009</v>
      </c>
      <c r="F3217" s="25"/>
      <c r="G3217" s="25">
        <v>500000</v>
      </c>
    </row>
    <row r="3218" spans="1:7" ht="15.75" x14ac:dyDescent="0.2">
      <c r="A3218" s="122">
        <v>80</v>
      </c>
      <c r="B3218" s="125" t="s">
        <v>11010</v>
      </c>
      <c r="C3218" s="110">
        <v>74</v>
      </c>
      <c r="E3218" s="147" t="s">
        <v>11011</v>
      </c>
      <c r="F3218" s="25"/>
      <c r="G3218" s="25">
        <v>500000</v>
      </c>
    </row>
    <row r="3219" spans="1:7" ht="15.75" x14ac:dyDescent="0.2">
      <c r="A3219" s="122">
        <v>81</v>
      </c>
      <c r="B3219" s="125" t="s">
        <v>11012</v>
      </c>
      <c r="C3219" s="110">
        <v>9</v>
      </c>
      <c r="E3219" s="147" t="s">
        <v>11013</v>
      </c>
      <c r="F3219" s="25"/>
      <c r="G3219" s="25">
        <v>15000000</v>
      </c>
    </row>
    <row r="3220" spans="1:7" ht="15.75" x14ac:dyDescent="0.2">
      <c r="A3220" s="122">
        <v>82</v>
      </c>
      <c r="B3220" s="125" t="s">
        <v>11014</v>
      </c>
      <c r="C3220" s="110">
        <v>13</v>
      </c>
      <c r="E3220" s="147" t="s">
        <v>11015</v>
      </c>
      <c r="F3220" s="25"/>
      <c r="G3220" s="25">
        <v>2500000</v>
      </c>
    </row>
    <row r="3221" spans="1:7" ht="15.75" x14ac:dyDescent="0.2">
      <c r="A3221" s="122">
        <v>83</v>
      </c>
      <c r="B3221" s="125" t="s">
        <v>11016</v>
      </c>
      <c r="E3221" s="147" t="s">
        <v>11017</v>
      </c>
      <c r="F3221" s="25"/>
      <c r="G3221" s="25">
        <v>20000000</v>
      </c>
    </row>
    <row r="3222" spans="1:7" ht="15.75" x14ac:dyDescent="0.2">
      <c r="A3222" s="122">
        <v>84</v>
      </c>
      <c r="B3222" s="125" t="s">
        <v>11018</v>
      </c>
      <c r="C3222" s="110">
        <v>22</v>
      </c>
      <c r="E3222" s="147" t="s">
        <v>11019</v>
      </c>
      <c r="F3222" s="25"/>
      <c r="G3222" s="25">
        <v>1000000</v>
      </c>
    </row>
    <row r="3223" spans="1:7" ht="15.75" x14ac:dyDescent="0.2">
      <c r="A3223" s="122">
        <v>85</v>
      </c>
      <c r="B3223" s="125" t="s">
        <v>11020</v>
      </c>
      <c r="E3223" s="147" t="s">
        <v>11021</v>
      </c>
      <c r="F3223" s="25"/>
      <c r="G3223" s="25">
        <v>10000000</v>
      </c>
    </row>
    <row r="3224" spans="1:7" ht="15.75" x14ac:dyDescent="0.2">
      <c r="A3224" s="122">
        <v>86</v>
      </c>
      <c r="B3224" s="125" t="s">
        <v>11022</v>
      </c>
      <c r="E3224" s="147" t="s">
        <v>11023</v>
      </c>
      <c r="F3224" s="25"/>
      <c r="G3224" s="25">
        <v>20000000</v>
      </c>
    </row>
    <row r="3225" spans="1:7" ht="47.25" x14ac:dyDescent="0.2">
      <c r="A3225" s="122">
        <v>87</v>
      </c>
      <c r="B3225" s="125" t="s">
        <v>11024</v>
      </c>
      <c r="E3225" s="148" t="s">
        <v>11025</v>
      </c>
      <c r="F3225" s="25"/>
      <c r="G3225" s="25">
        <v>10000000</v>
      </c>
    </row>
    <row r="3226" spans="1:7" ht="15.75" x14ac:dyDescent="0.2">
      <c r="A3226" s="122">
        <v>88</v>
      </c>
      <c r="B3226" s="125" t="s">
        <v>11026</v>
      </c>
      <c r="E3226" s="147" t="s">
        <v>11027</v>
      </c>
      <c r="F3226" s="25"/>
      <c r="G3226" s="25">
        <v>10000000</v>
      </c>
    </row>
    <row r="3227" spans="1:7" ht="31.5" x14ac:dyDescent="0.2">
      <c r="A3227" s="122">
        <v>89</v>
      </c>
      <c r="B3227" s="125" t="s">
        <v>11028</v>
      </c>
      <c r="C3227" s="110">
        <v>50</v>
      </c>
      <c r="E3227" s="148" t="s">
        <v>11029</v>
      </c>
      <c r="F3227" s="25"/>
      <c r="G3227" s="25">
        <v>1000000</v>
      </c>
    </row>
    <row r="3228" spans="1:7" ht="11.25" customHeight="1" x14ac:dyDescent="0.2">
      <c r="A3228" s="28"/>
      <c r="E3228" s="133"/>
      <c r="F3228" s="28"/>
      <c r="G3228" s="28"/>
    </row>
    <row r="3229" spans="1:7" ht="15.75" customHeight="1" x14ac:dyDescent="0.2">
      <c r="A3229" s="127"/>
      <c r="B3229" s="128"/>
      <c r="C3229" s="128"/>
      <c r="D3229" s="129"/>
      <c r="E3229" s="139" t="s">
        <v>11030</v>
      </c>
      <c r="F3229" s="131">
        <v>0</v>
      </c>
      <c r="G3229" s="131">
        <v>181500000</v>
      </c>
    </row>
    <row r="3230" spans="1:7" ht="11.25" customHeight="1" x14ac:dyDescent="0.2">
      <c r="A3230" s="28"/>
      <c r="E3230" s="133"/>
      <c r="F3230" s="28"/>
      <c r="G3230" s="28"/>
    </row>
    <row r="3231" spans="1:7" ht="11.25" customHeight="1" x14ac:dyDescent="0.2">
      <c r="A3231" s="28"/>
      <c r="E3231" s="133"/>
      <c r="F3231" s="28"/>
      <c r="G3231" s="28"/>
    </row>
    <row r="3232" spans="1:7" ht="15.75" x14ac:dyDescent="0.2">
      <c r="A3232" s="141" t="s">
        <v>11031</v>
      </c>
      <c r="E3232" s="133"/>
      <c r="F3232" s="28"/>
      <c r="G3232" s="28"/>
    </row>
    <row r="3233" spans="1:8" ht="15.75" x14ac:dyDescent="0.2">
      <c r="A3233" s="143" t="s">
        <v>3234</v>
      </c>
      <c r="E3233" s="133"/>
      <c r="F3233" s="28"/>
      <c r="G3233" s="28"/>
    </row>
    <row r="3234" spans="1:8" ht="12" x14ac:dyDescent="0.2">
      <c r="A3234" s="153" t="s">
        <v>11032</v>
      </c>
      <c r="E3234" s="133"/>
      <c r="F3234" s="28"/>
      <c r="G3234" s="28"/>
    </row>
    <row r="3235" spans="1:8" s="84" customFormat="1" ht="8.25" x14ac:dyDescent="0.2">
      <c r="B3235" s="165"/>
      <c r="C3235" s="165"/>
      <c r="D3235" s="111"/>
      <c r="E3235" s="166"/>
      <c r="H3235" s="167"/>
    </row>
    <row r="3236" spans="1:8" ht="15.75" x14ac:dyDescent="0.2">
      <c r="A3236" s="122" t="s">
        <v>4367</v>
      </c>
      <c r="B3236" s="110" t="s">
        <v>637</v>
      </c>
      <c r="C3236" s="110" t="s">
        <v>4368</v>
      </c>
      <c r="E3236" s="136" t="s">
        <v>3529</v>
      </c>
      <c r="F3236" s="123" t="s">
        <v>2872</v>
      </c>
      <c r="G3236" s="123" t="s">
        <v>2879</v>
      </c>
    </row>
    <row r="3237" spans="1:8" s="84" customFormat="1" ht="8.25" x14ac:dyDescent="0.2">
      <c r="B3237" s="165"/>
      <c r="C3237" s="165"/>
      <c r="D3237" s="111"/>
      <c r="E3237" s="166"/>
      <c r="H3237" s="167"/>
    </row>
    <row r="3238" spans="1:8" ht="15.75" x14ac:dyDescent="0.2">
      <c r="A3238" s="122"/>
      <c r="B3238" s="125"/>
      <c r="E3238" s="132" t="s">
        <v>4369</v>
      </c>
      <c r="F3238" s="25"/>
      <c r="G3238" s="25"/>
    </row>
    <row r="3239" spans="1:8" ht="15.75" x14ac:dyDescent="0.2">
      <c r="A3239" s="122">
        <v>1</v>
      </c>
      <c r="B3239" s="125" t="s">
        <v>11033</v>
      </c>
      <c r="E3239" s="147" t="s">
        <v>11034</v>
      </c>
      <c r="F3239" s="25"/>
      <c r="G3239" s="57">
        <v>1050000</v>
      </c>
    </row>
    <row r="3240" spans="1:8" ht="31.5" x14ac:dyDescent="0.2">
      <c r="A3240" s="122">
        <v>2</v>
      </c>
      <c r="B3240" s="125" t="s">
        <v>11035</v>
      </c>
      <c r="E3240" s="148" t="s">
        <v>11036</v>
      </c>
      <c r="F3240" s="25"/>
      <c r="G3240" s="57">
        <v>1050000</v>
      </c>
    </row>
    <row r="3241" spans="1:8" ht="31.5" x14ac:dyDescent="0.2">
      <c r="A3241" s="122">
        <v>3</v>
      </c>
      <c r="B3241" s="125" t="s">
        <v>11037</v>
      </c>
      <c r="E3241" s="148" t="s">
        <v>11038</v>
      </c>
      <c r="F3241" s="25"/>
      <c r="G3241" s="57">
        <v>1050000</v>
      </c>
    </row>
    <row r="3242" spans="1:8" s="84" customFormat="1" ht="8.25" x14ac:dyDescent="0.2">
      <c r="B3242" s="165"/>
      <c r="C3242" s="165"/>
      <c r="D3242" s="111"/>
      <c r="E3242" s="166"/>
      <c r="H3242" s="167"/>
    </row>
    <row r="3243" spans="1:8" ht="15.75" x14ac:dyDescent="0.2">
      <c r="A3243" s="127"/>
      <c r="B3243" s="128"/>
      <c r="C3243" s="128"/>
      <c r="D3243" s="129"/>
      <c r="E3243" s="139" t="s">
        <v>11039</v>
      </c>
      <c r="F3243" s="131">
        <v>0</v>
      </c>
      <c r="G3243" s="131">
        <v>3150000</v>
      </c>
    </row>
    <row r="3244" spans="1:8" s="84" customFormat="1" ht="11.25" customHeight="1" x14ac:dyDescent="0.2">
      <c r="A3244" s="168"/>
      <c r="B3244" s="165"/>
      <c r="C3244" s="165"/>
      <c r="D3244" s="111"/>
      <c r="E3244" s="166"/>
      <c r="H3244" s="167"/>
    </row>
    <row r="3245" spans="1:8" s="84" customFormat="1" ht="11.25" customHeight="1" x14ac:dyDescent="0.2">
      <c r="B3245" s="165"/>
      <c r="C3245" s="165"/>
      <c r="D3245" s="111"/>
      <c r="E3245" s="166"/>
      <c r="H3245" s="167"/>
    </row>
    <row r="3246" spans="1:8" ht="15.75" x14ac:dyDescent="0.2">
      <c r="A3246" s="141" t="s">
        <v>11040</v>
      </c>
      <c r="E3246" s="133"/>
      <c r="F3246" s="28"/>
      <c r="G3246" s="28"/>
    </row>
    <row r="3247" spans="1:8" ht="15.75" x14ac:dyDescent="0.2">
      <c r="A3247" s="143" t="s">
        <v>3234</v>
      </c>
      <c r="E3247" s="133"/>
      <c r="F3247" s="28"/>
      <c r="G3247" s="28"/>
    </row>
    <row r="3248" spans="1:8" ht="12" x14ac:dyDescent="0.2">
      <c r="A3248" s="153" t="s">
        <v>11041</v>
      </c>
      <c r="E3248" s="133"/>
      <c r="F3248" s="28"/>
      <c r="G3248" s="28"/>
    </row>
    <row r="3249" spans="1:19" s="84" customFormat="1" ht="8.25" x14ac:dyDescent="0.2">
      <c r="B3249" s="165"/>
      <c r="C3249" s="165"/>
      <c r="D3249" s="111"/>
      <c r="E3249" s="166"/>
      <c r="H3249" s="167"/>
    </row>
    <row r="3250" spans="1:19" ht="15.75" x14ac:dyDescent="0.2">
      <c r="A3250" s="122" t="s">
        <v>4367</v>
      </c>
      <c r="B3250" s="110" t="s">
        <v>637</v>
      </c>
      <c r="C3250" s="110" t="s">
        <v>4368</v>
      </c>
      <c r="E3250" s="136" t="s">
        <v>3529</v>
      </c>
      <c r="F3250" s="123" t="s">
        <v>2872</v>
      </c>
      <c r="G3250" s="123" t="s">
        <v>2879</v>
      </c>
    </row>
    <row r="3251" spans="1:19" ht="12" x14ac:dyDescent="0.2">
      <c r="A3251" s="28"/>
      <c r="E3251" s="133"/>
      <c r="F3251" s="28"/>
      <c r="G3251" s="28"/>
    </row>
    <row r="3252" spans="1:19" ht="15.75" x14ac:dyDescent="0.2">
      <c r="A3252" s="122">
        <v>1</v>
      </c>
      <c r="B3252" s="125" t="s">
        <v>11042</v>
      </c>
      <c r="C3252" s="110">
        <v>2</v>
      </c>
      <c r="E3252" s="147" t="s">
        <v>11043</v>
      </c>
      <c r="F3252" s="25"/>
      <c r="G3252" s="25">
        <v>3000000</v>
      </c>
    </row>
    <row r="3253" spans="1:19" ht="15.75" x14ac:dyDescent="0.2">
      <c r="A3253" s="122">
        <v>2</v>
      </c>
      <c r="B3253" s="125" t="s">
        <v>11044</v>
      </c>
      <c r="C3253" s="110">
        <v>2</v>
      </c>
      <c r="E3253" s="147" t="s">
        <v>11045</v>
      </c>
      <c r="F3253" s="25"/>
      <c r="G3253" s="25">
        <v>2000000</v>
      </c>
    </row>
    <row r="3254" spans="1:19" ht="15.75" x14ac:dyDescent="0.2">
      <c r="A3254" s="122">
        <v>3</v>
      </c>
      <c r="B3254" s="125" t="s">
        <v>11046</v>
      </c>
      <c r="C3254" s="110">
        <v>2</v>
      </c>
      <c r="E3254" s="147" t="s">
        <v>11047</v>
      </c>
      <c r="F3254" s="25"/>
      <c r="G3254" s="25">
        <v>2000000</v>
      </c>
    </row>
    <row r="3255" spans="1:19" ht="15.75" x14ac:dyDescent="0.2">
      <c r="A3255" s="122">
        <v>4</v>
      </c>
      <c r="B3255" s="125" t="s">
        <v>11048</v>
      </c>
      <c r="C3255" s="110">
        <v>13</v>
      </c>
      <c r="E3255" s="147" t="s">
        <v>11049</v>
      </c>
      <c r="F3255" s="25"/>
      <c r="G3255" s="25">
        <v>1000000</v>
      </c>
    </row>
    <row r="3256" spans="1:19" ht="15.75" x14ac:dyDescent="0.2">
      <c r="A3256" s="122">
        <v>5</v>
      </c>
      <c r="B3256" s="125" t="s">
        <v>11050</v>
      </c>
      <c r="C3256" s="110">
        <v>13</v>
      </c>
      <c r="E3256" s="147" t="s">
        <v>11051</v>
      </c>
      <c r="F3256" s="25"/>
      <c r="G3256" s="25">
        <v>1000000</v>
      </c>
    </row>
    <row r="3257" spans="1:19" ht="15.75" x14ac:dyDescent="0.2">
      <c r="A3257" s="122">
        <v>6</v>
      </c>
      <c r="B3257" s="125" t="s">
        <v>11052</v>
      </c>
      <c r="C3257" s="110">
        <v>17</v>
      </c>
      <c r="E3257" s="147" t="s">
        <v>11053</v>
      </c>
      <c r="F3257" s="25"/>
      <c r="G3257" s="25">
        <v>1500000</v>
      </c>
    </row>
    <row r="3258" spans="1:19" ht="31.5" x14ac:dyDescent="0.2">
      <c r="A3258" s="122">
        <v>7</v>
      </c>
      <c r="B3258" s="125" t="s">
        <v>11054</v>
      </c>
      <c r="C3258" s="110">
        <v>17</v>
      </c>
      <c r="E3258" s="148" t="s">
        <v>11055</v>
      </c>
      <c r="F3258" s="25"/>
      <c r="G3258" s="25">
        <v>5000000</v>
      </c>
    </row>
    <row r="3259" spans="1:19" ht="47.25" x14ac:dyDescent="0.2">
      <c r="A3259" s="122">
        <v>8</v>
      </c>
      <c r="B3259" s="125" t="s">
        <v>11056</v>
      </c>
      <c r="C3259" s="110">
        <v>17</v>
      </c>
      <c r="E3259" s="148" t="s">
        <v>11057</v>
      </c>
      <c r="F3259" s="25"/>
      <c r="G3259" s="25">
        <v>4000000</v>
      </c>
    </row>
    <row r="3260" spans="1:19" ht="15.75" x14ac:dyDescent="0.2">
      <c r="A3260" s="122">
        <v>9</v>
      </c>
      <c r="B3260" s="125" t="s">
        <v>11058</v>
      </c>
      <c r="C3260" s="110">
        <v>20</v>
      </c>
      <c r="E3260" s="147" t="s">
        <v>11059</v>
      </c>
      <c r="F3260" s="25"/>
      <c r="G3260" s="25">
        <v>1000000</v>
      </c>
    </row>
    <row r="3261" spans="1:19" ht="31.5" x14ac:dyDescent="0.2">
      <c r="A3261" s="122">
        <v>10</v>
      </c>
      <c r="B3261" s="125" t="s">
        <v>11060</v>
      </c>
      <c r="C3261" s="110">
        <v>22</v>
      </c>
      <c r="E3261" s="148" t="s">
        <v>11061</v>
      </c>
      <c r="F3261" s="25"/>
      <c r="G3261" s="25">
        <v>1000000</v>
      </c>
    </row>
    <row r="3262" spans="1:19" ht="15.75" x14ac:dyDescent="0.2">
      <c r="A3262" s="122">
        <v>11</v>
      </c>
      <c r="B3262" s="125" t="s">
        <v>11062</v>
      </c>
      <c r="C3262" s="110">
        <v>22</v>
      </c>
      <c r="E3262" s="147" t="s">
        <v>11063</v>
      </c>
      <c r="F3262" s="25"/>
      <c r="G3262" s="25">
        <v>1000000</v>
      </c>
    </row>
    <row r="3263" spans="1:19" s="49" customFormat="1" ht="31.5" x14ac:dyDescent="0.2">
      <c r="A3263" s="122">
        <v>12</v>
      </c>
      <c r="B3263" s="125" t="s">
        <v>11064</v>
      </c>
      <c r="C3263" s="110">
        <v>23</v>
      </c>
      <c r="D3263" s="111"/>
      <c r="E3263" s="148" t="s">
        <v>11065</v>
      </c>
      <c r="F3263" s="25"/>
      <c r="G3263" s="25">
        <v>1000000</v>
      </c>
      <c r="I3263" s="39"/>
      <c r="J3263" s="39"/>
      <c r="K3263" s="39"/>
      <c r="L3263" s="39"/>
      <c r="M3263" s="39"/>
      <c r="N3263" s="39"/>
      <c r="O3263" s="39"/>
      <c r="P3263" s="39"/>
      <c r="Q3263" s="39"/>
      <c r="R3263" s="39"/>
      <c r="S3263" s="39"/>
    </row>
    <row r="3264" spans="1:19" s="49" customFormat="1" ht="31.5" x14ac:dyDescent="0.2">
      <c r="A3264" s="122">
        <v>13</v>
      </c>
      <c r="B3264" s="125" t="s">
        <v>11066</v>
      </c>
      <c r="C3264" s="110">
        <v>24</v>
      </c>
      <c r="D3264" s="111"/>
      <c r="E3264" s="148" t="s">
        <v>11067</v>
      </c>
      <c r="F3264" s="25"/>
      <c r="G3264" s="25">
        <v>2500000</v>
      </c>
      <c r="I3264" s="39"/>
      <c r="J3264" s="39"/>
      <c r="K3264" s="39"/>
      <c r="L3264" s="39"/>
      <c r="M3264" s="39"/>
      <c r="N3264" s="39"/>
      <c r="O3264" s="39"/>
      <c r="P3264" s="39"/>
      <c r="Q3264" s="39"/>
      <c r="R3264" s="39"/>
      <c r="S3264" s="39"/>
    </row>
    <row r="3265" spans="1:19" s="49" customFormat="1" ht="31.5" x14ac:dyDescent="0.2">
      <c r="A3265" s="122">
        <v>14</v>
      </c>
      <c r="B3265" s="125" t="s">
        <v>11068</v>
      </c>
      <c r="C3265" s="110">
        <v>24</v>
      </c>
      <c r="D3265" s="111"/>
      <c r="E3265" s="148" t="s">
        <v>11069</v>
      </c>
      <c r="F3265" s="25"/>
      <c r="G3265" s="25">
        <v>2500000</v>
      </c>
      <c r="I3265" s="39"/>
      <c r="J3265" s="39"/>
      <c r="K3265" s="39"/>
      <c r="L3265" s="39"/>
      <c r="M3265" s="39"/>
      <c r="N3265" s="39"/>
      <c r="O3265" s="39"/>
      <c r="P3265" s="39"/>
      <c r="Q3265" s="39"/>
      <c r="R3265" s="39"/>
      <c r="S3265" s="39"/>
    </row>
    <row r="3266" spans="1:19" s="49" customFormat="1" ht="15.75" x14ac:dyDescent="0.2">
      <c r="A3266" s="122">
        <v>15</v>
      </c>
      <c r="B3266" s="125" t="s">
        <v>11070</v>
      </c>
      <c r="C3266" s="110">
        <v>36</v>
      </c>
      <c r="D3266" s="111"/>
      <c r="E3266" s="147" t="s">
        <v>11071</v>
      </c>
      <c r="F3266" s="25"/>
      <c r="G3266" s="25">
        <v>1000000</v>
      </c>
      <c r="I3266" s="39"/>
      <c r="J3266" s="39"/>
      <c r="K3266" s="39"/>
      <c r="L3266" s="39"/>
      <c r="M3266" s="39"/>
      <c r="N3266" s="39"/>
      <c r="O3266" s="39"/>
      <c r="P3266" s="39"/>
      <c r="Q3266" s="39"/>
      <c r="R3266" s="39"/>
      <c r="S3266" s="39"/>
    </row>
    <row r="3267" spans="1:19" s="49" customFormat="1" ht="15.75" x14ac:dyDescent="0.2">
      <c r="A3267" s="122">
        <v>16</v>
      </c>
      <c r="B3267" s="125" t="s">
        <v>11072</v>
      </c>
      <c r="C3267" s="110">
        <v>40</v>
      </c>
      <c r="D3267" s="111"/>
      <c r="E3267" s="147" t="s">
        <v>11073</v>
      </c>
      <c r="F3267" s="25"/>
      <c r="G3267" s="25">
        <v>1000000</v>
      </c>
      <c r="I3267" s="39"/>
      <c r="J3267" s="39"/>
      <c r="K3267" s="39"/>
      <c r="L3267" s="39"/>
      <c r="M3267" s="39"/>
      <c r="N3267" s="39"/>
      <c r="O3267" s="39"/>
      <c r="P3267" s="39"/>
      <c r="Q3267" s="39"/>
      <c r="R3267" s="39"/>
      <c r="S3267" s="39"/>
    </row>
    <row r="3268" spans="1:19" s="49" customFormat="1" ht="15.75" x14ac:dyDescent="0.2">
      <c r="A3268" s="122">
        <v>17</v>
      </c>
      <c r="B3268" s="125" t="s">
        <v>11074</v>
      </c>
      <c r="C3268" s="110">
        <v>42</v>
      </c>
      <c r="D3268" s="111"/>
      <c r="E3268" s="147" t="s">
        <v>11075</v>
      </c>
      <c r="F3268" s="25"/>
      <c r="G3268" s="25">
        <v>1000000</v>
      </c>
      <c r="I3268" s="39"/>
      <c r="J3268" s="39"/>
      <c r="K3268" s="39"/>
      <c r="L3268" s="39"/>
      <c r="M3268" s="39"/>
      <c r="N3268" s="39"/>
      <c r="O3268" s="39"/>
      <c r="P3268" s="39"/>
      <c r="Q3268" s="39"/>
      <c r="R3268" s="39"/>
      <c r="S3268" s="39"/>
    </row>
    <row r="3269" spans="1:19" s="49" customFormat="1" ht="15.75" x14ac:dyDescent="0.2">
      <c r="A3269" s="122">
        <v>18</v>
      </c>
      <c r="B3269" s="125" t="s">
        <v>11076</v>
      </c>
      <c r="C3269" s="110">
        <v>43</v>
      </c>
      <c r="D3269" s="111"/>
      <c r="E3269" s="147" t="s">
        <v>11077</v>
      </c>
      <c r="F3269" s="25"/>
      <c r="G3269" s="25">
        <v>1000000</v>
      </c>
      <c r="I3269" s="39"/>
      <c r="J3269" s="39"/>
      <c r="K3269" s="39"/>
      <c r="L3269" s="39"/>
      <c r="M3269" s="39"/>
      <c r="N3269" s="39"/>
      <c r="O3269" s="39"/>
      <c r="P3269" s="39"/>
      <c r="Q3269" s="39"/>
      <c r="R3269" s="39"/>
      <c r="S3269" s="39"/>
    </row>
    <row r="3270" spans="1:19" s="49" customFormat="1" ht="15.75" x14ac:dyDescent="0.2">
      <c r="A3270" s="122">
        <v>19</v>
      </c>
      <c r="B3270" s="125" t="s">
        <v>11078</v>
      </c>
      <c r="C3270" s="110">
        <v>43</v>
      </c>
      <c r="D3270" s="111"/>
      <c r="E3270" s="147" t="s">
        <v>11079</v>
      </c>
      <c r="F3270" s="25"/>
      <c r="G3270" s="25">
        <v>1000000</v>
      </c>
      <c r="I3270" s="39"/>
      <c r="J3270" s="39"/>
      <c r="K3270" s="39"/>
      <c r="L3270" s="39"/>
      <c r="M3270" s="39"/>
      <c r="N3270" s="39"/>
      <c r="O3270" s="39"/>
      <c r="P3270" s="39"/>
      <c r="Q3270" s="39"/>
      <c r="R3270" s="39"/>
      <c r="S3270" s="39"/>
    </row>
    <row r="3271" spans="1:19" s="49" customFormat="1" ht="15.75" x14ac:dyDescent="0.2">
      <c r="A3271" s="122">
        <v>20</v>
      </c>
      <c r="B3271" s="125" t="s">
        <v>11080</v>
      </c>
      <c r="C3271" s="110">
        <v>44</v>
      </c>
      <c r="D3271" s="111"/>
      <c r="E3271" s="147" t="s">
        <v>11081</v>
      </c>
      <c r="F3271" s="25"/>
      <c r="G3271" s="25">
        <v>2000000</v>
      </c>
      <c r="I3271" s="39"/>
      <c r="J3271" s="39"/>
      <c r="K3271" s="39"/>
      <c r="L3271" s="39"/>
      <c r="M3271" s="39"/>
      <c r="N3271" s="39"/>
      <c r="O3271" s="39"/>
      <c r="P3271" s="39"/>
      <c r="Q3271" s="39"/>
      <c r="R3271" s="39"/>
      <c r="S3271" s="39"/>
    </row>
    <row r="3272" spans="1:19" s="49" customFormat="1" ht="15.75" x14ac:dyDescent="0.2">
      <c r="A3272" s="122">
        <v>21</v>
      </c>
      <c r="B3272" s="125" t="s">
        <v>11082</v>
      </c>
      <c r="C3272" s="110">
        <v>51</v>
      </c>
      <c r="D3272" s="111"/>
      <c r="E3272" s="147" t="s">
        <v>11083</v>
      </c>
      <c r="F3272" s="25"/>
      <c r="G3272" s="25">
        <v>1000000</v>
      </c>
      <c r="I3272" s="39"/>
      <c r="J3272" s="39"/>
      <c r="K3272" s="39"/>
      <c r="L3272" s="39"/>
      <c r="M3272" s="39"/>
      <c r="N3272" s="39"/>
      <c r="O3272" s="39"/>
      <c r="P3272" s="39"/>
      <c r="Q3272" s="39"/>
      <c r="R3272" s="39"/>
      <c r="S3272" s="39"/>
    </row>
    <row r="3273" spans="1:19" s="49" customFormat="1" ht="31.5" x14ac:dyDescent="0.2">
      <c r="A3273" s="122">
        <v>22</v>
      </c>
      <c r="B3273" s="125" t="s">
        <v>11084</v>
      </c>
      <c r="C3273" s="110">
        <v>52</v>
      </c>
      <c r="D3273" s="111"/>
      <c r="E3273" s="148" t="s">
        <v>11085</v>
      </c>
      <c r="F3273" s="25"/>
      <c r="G3273" s="25">
        <v>1000000</v>
      </c>
      <c r="I3273" s="39"/>
      <c r="J3273" s="39"/>
      <c r="K3273" s="39"/>
      <c r="L3273" s="39"/>
      <c r="M3273" s="39"/>
      <c r="N3273" s="39"/>
      <c r="O3273" s="39"/>
      <c r="P3273" s="39"/>
      <c r="Q3273" s="39"/>
      <c r="R3273" s="39"/>
      <c r="S3273" s="39"/>
    </row>
    <row r="3274" spans="1:19" s="49" customFormat="1" ht="15.75" x14ac:dyDescent="0.2">
      <c r="A3274" s="122">
        <v>23</v>
      </c>
      <c r="B3274" s="125" t="s">
        <v>11086</v>
      </c>
      <c r="C3274" s="110">
        <v>52</v>
      </c>
      <c r="D3274" s="111"/>
      <c r="E3274" s="147" t="s">
        <v>11087</v>
      </c>
      <c r="F3274" s="25"/>
      <c r="G3274" s="25">
        <v>1000000</v>
      </c>
      <c r="I3274" s="39"/>
      <c r="J3274" s="39"/>
      <c r="K3274" s="39"/>
      <c r="L3274" s="39"/>
      <c r="M3274" s="39"/>
      <c r="N3274" s="39"/>
      <c r="O3274" s="39"/>
      <c r="P3274" s="39"/>
      <c r="Q3274" s="39"/>
      <c r="R3274" s="39"/>
      <c r="S3274" s="39"/>
    </row>
    <row r="3275" spans="1:19" s="49" customFormat="1" ht="15.75" x14ac:dyDescent="0.2">
      <c r="A3275" s="122">
        <v>24</v>
      </c>
      <c r="B3275" s="125" t="s">
        <v>11088</v>
      </c>
      <c r="C3275" s="110">
        <v>54</v>
      </c>
      <c r="D3275" s="111"/>
      <c r="E3275" s="147" t="s">
        <v>11089</v>
      </c>
      <c r="F3275" s="25"/>
      <c r="G3275" s="25">
        <v>1000000</v>
      </c>
      <c r="I3275" s="39"/>
      <c r="J3275" s="39"/>
      <c r="K3275" s="39"/>
      <c r="L3275" s="39"/>
      <c r="M3275" s="39"/>
      <c r="N3275" s="39"/>
      <c r="O3275" s="39"/>
      <c r="P3275" s="39"/>
      <c r="Q3275" s="39"/>
      <c r="R3275" s="39"/>
      <c r="S3275" s="39"/>
    </row>
    <row r="3276" spans="1:19" s="49" customFormat="1" ht="15.75" x14ac:dyDescent="0.2">
      <c r="A3276" s="122">
        <v>25</v>
      </c>
      <c r="B3276" s="125" t="s">
        <v>11090</v>
      </c>
      <c r="C3276" s="110">
        <v>56</v>
      </c>
      <c r="D3276" s="111"/>
      <c r="E3276" s="147" t="s">
        <v>11091</v>
      </c>
      <c r="F3276" s="25"/>
      <c r="G3276" s="25">
        <v>1000000</v>
      </c>
      <c r="I3276" s="39"/>
      <c r="J3276" s="39"/>
      <c r="K3276" s="39"/>
      <c r="L3276" s="39"/>
      <c r="M3276" s="39"/>
      <c r="N3276" s="39"/>
      <c r="O3276" s="39"/>
      <c r="P3276" s="39"/>
      <c r="Q3276" s="39"/>
      <c r="R3276" s="39"/>
      <c r="S3276" s="39"/>
    </row>
    <row r="3277" spans="1:19" s="49" customFormat="1" ht="31.5" x14ac:dyDescent="0.2">
      <c r="A3277" s="122">
        <v>26</v>
      </c>
      <c r="B3277" s="125" t="s">
        <v>11092</v>
      </c>
      <c r="C3277" s="110">
        <v>56</v>
      </c>
      <c r="D3277" s="111"/>
      <c r="E3277" s="148" t="s">
        <v>11093</v>
      </c>
      <c r="F3277" s="25"/>
      <c r="G3277" s="25">
        <v>1000000</v>
      </c>
      <c r="I3277" s="39"/>
      <c r="J3277" s="39"/>
      <c r="K3277" s="39"/>
      <c r="L3277" s="39"/>
      <c r="M3277" s="39"/>
      <c r="N3277" s="39"/>
      <c r="O3277" s="39"/>
      <c r="P3277" s="39"/>
      <c r="Q3277" s="39"/>
      <c r="R3277" s="39"/>
      <c r="S3277" s="39"/>
    </row>
    <row r="3278" spans="1:19" s="49" customFormat="1" ht="15.75" x14ac:dyDescent="0.2">
      <c r="A3278" s="122">
        <v>27</v>
      </c>
      <c r="B3278" s="125" t="s">
        <v>11094</v>
      </c>
      <c r="C3278" s="110">
        <v>56</v>
      </c>
      <c r="D3278" s="111"/>
      <c r="E3278" s="147" t="s">
        <v>11095</v>
      </c>
      <c r="F3278" s="25"/>
      <c r="G3278" s="25">
        <v>1000000</v>
      </c>
      <c r="I3278" s="39"/>
      <c r="J3278" s="39"/>
      <c r="K3278" s="39"/>
      <c r="L3278" s="39"/>
      <c r="M3278" s="39"/>
      <c r="N3278" s="39"/>
      <c r="O3278" s="39"/>
      <c r="P3278" s="39"/>
      <c r="Q3278" s="39"/>
      <c r="R3278" s="39"/>
      <c r="S3278" s="39"/>
    </row>
    <row r="3279" spans="1:19" ht="15.75" x14ac:dyDescent="0.2">
      <c r="A3279" s="122">
        <v>28</v>
      </c>
      <c r="B3279" s="125" t="s">
        <v>11096</v>
      </c>
      <c r="C3279" s="110">
        <v>57</v>
      </c>
      <c r="E3279" s="147" t="s">
        <v>11097</v>
      </c>
      <c r="F3279" s="25"/>
      <c r="G3279" s="25">
        <v>1000000</v>
      </c>
    </row>
    <row r="3280" spans="1:19" ht="15.75" x14ac:dyDescent="0.2">
      <c r="A3280" s="122">
        <v>29</v>
      </c>
      <c r="B3280" s="125" t="s">
        <v>11098</v>
      </c>
      <c r="C3280" s="110">
        <v>59</v>
      </c>
      <c r="E3280" s="147" t="s">
        <v>11099</v>
      </c>
      <c r="F3280" s="25"/>
      <c r="G3280" s="25">
        <v>1000000</v>
      </c>
    </row>
    <row r="3281" spans="1:8" ht="15.75" x14ac:dyDescent="0.2">
      <c r="A3281" s="122">
        <v>30</v>
      </c>
      <c r="B3281" s="125" t="s">
        <v>11100</v>
      </c>
      <c r="C3281" s="110">
        <v>61</v>
      </c>
      <c r="E3281" s="147" t="s">
        <v>11101</v>
      </c>
      <c r="F3281" s="25"/>
      <c r="G3281" s="25">
        <v>2000000</v>
      </c>
    </row>
    <row r="3282" spans="1:8" ht="15.75" x14ac:dyDescent="0.2">
      <c r="A3282" s="122">
        <v>31</v>
      </c>
      <c r="B3282" s="125" t="s">
        <v>11102</v>
      </c>
      <c r="C3282" s="110">
        <v>65</v>
      </c>
      <c r="E3282" s="147" t="s">
        <v>11103</v>
      </c>
      <c r="F3282" s="25"/>
      <c r="G3282" s="25">
        <v>1000000</v>
      </c>
    </row>
    <row r="3283" spans="1:8" ht="15.75" x14ac:dyDescent="0.2">
      <c r="A3283" s="122">
        <v>32</v>
      </c>
      <c r="B3283" s="125" t="s">
        <v>11104</v>
      </c>
      <c r="C3283" s="110">
        <v>66</v>
      </c>
      <c r="E3283" s="147" t="s">
        <v>11105</v>
      </c>
      <c r="F3283" s="25"/>
      <c r="G3283" s="25">
        <v>3000000</v>
      </c>
    </row>
    <row r="3284" spans="1:8" ht="15.75" x14ac:dyDescent="0.2">
      <c r="A3284" s="122">
        <v>33</v>
      </c>
      <c r="B3284" s="125" t="s">
        <v>11106</v>
      </c>
      <c r="C3284" s="110">
        <v>67</v>
      </c>
      <c r="E3284" s="147" t="s">
        <v>11107</v>
      </c>
      <c r="F3284" s="25"/>
      <c r="G3284" s="25">
        <v>1000000</v>
      </c>
    </row>
    <row r="3285" spans="1:8" ht="31.5" x14ac:dyDescent="0.2">
      <c r="A3285" s="122">
        <v>34</v>
      </c>
      <c r="B3285" s="125" t="s">
        <v>11108</v>
      </c>
      <c r="C3285" s="110">
        <v>67</v>
      </c>
      <c r="E3285" s="148" t="s">
        <v>11109</v>
      </c>
      <c r="F3285" s="25"/>
      <c r="G3285" s="25">
        <v>2500000</v>
      </c>
    </row>
    <row r="3286" spans="1:8" ht="15.75" x14ac:dyDescent="0.2">
      <c r="A3286" s="122">
        <v>35</v>
      </c>
      <c r="B3286" s="125" t="s">
        <v>11110</v>
      </c>
      <c r="C3286" s="110">
        <v>70</v>
      </c>
      <c r="E3286" s="147" t="s">
        <v>11111</v>
      </c>
      <c r="F3286" s="25"/>
      <c r="G3286" s="25">
        <v>1000000</v>
      </c>
    </row>
    <row r="3287" spans="1:8" ht="15.75" x14ac:dyDescent="0.2">
      <c r="A3287" s="122">
        <v>36</v>
      </c>
      <c r="B3287" s="125" t="s">
        <v>11112</v>
      </c>
      <c r="C3287" s="110">
        <v>71</v>
      </c>
      <c r="E3287" s="147" t="s">
        <v>11113</v>
      </c>
      <c r="F3287" s="25"/>
      <c r="G3287" s="25">
        <v>1000000</v>
      </c>
    </row>
    <row r="3288" spans="1:8" ht="15.75" x14ac:dyDescent="0.2">
      <c r="A3288" s="122">
        <v>37</v>
      </c>
      <c r="B3288" s="125" t="s">
        <v>11114</v>
      </c>
      <c r="C3288" s="110">
        <v>74</v>
      </c>
      <c r="E3288" s="147" t="s">
        <v>11115</v>
      </c>
      <c r="F3288" s="25"/>
      <c r="G3288" s="25">
        <v>2000000</v>
      </c>
    </row>
    <row r="3289" spans="1:8" ht="15.75" x14ac:dyDescent="0.2">
      <c r="A3289" s="122">
        <v>38</v>
      </c>
      <c r="B3289" s="125" t="s">
        <v>11116</v>
      </c>
      <c r="E3289" s="147" t="s">
        <v>11117</v>
      </c>
      <c r="F3289" s="25"/>
      <c r="G3289" s="25">
        <v>2500000</v>
      </c>
    </row>
    <row r="3290" spans="1:8" ht="15.75" x14ac:dyDescent="0.2">
      <c r="A3290" s="122">
        <v>39</v>
      </c>
      <c r="B3290" s="125" t="s">
        <v>11118</v>
      </c>
      <c r="C3290" s="110">
        <v>13</v>
      </c>
      <c r="E3290" s="147" t="s">
        <v>11119</v>
      </c>
      <c r="F3290" s="25"/>
      <c r="G3290" s="25">
        <v>1500000</v>
      </c>
    </row>
    <row r="3291" spans="1:8" ht="15.75" x14ac:dyDescent="0.2">
      <c r="A3291" s="122">
        <v>40</v>
      </c>
      <c r="B3291" s="125" t="s">
        <v>11120</v>
      </c>
      <c r="C3291" s="110">
        <v>24</v>
      </c>
      <c r="E3291" s="147" t="s">
        <v>11121</v>
      </c>
      <c r="F3291" s="25"/>
      <c r="G3291" s="25">
        <v>1000000</v>
      </c>
    </row>
    <row r="3292" spans="1:8" ht="15.75" x14ac:dyDescent="0.2">
      <c r="A3292" s="122">
        <v>41</v>
      </c>
      <c r="B3292" s="125" t="s">
        <v>11122</v>
      </c>
      <c r="C3292" s="110">
        <v>24</v>
      </c>
      <c r="E3292" s="147" t="s">
        <v>11123</v>
      </c>
      <c r="F3292" s="25"/>
      <c r="G3292" s="25">
        <v>1000000</v>
      </c>
    </row>
    <row r="3293" spans="1:8" s="84" customFormat="1" ht="8.25" x14ac:dyDescent="0.2">
      <c r="B3293" s="165"/>
      <c r="C3293" s="165"/>
      <c r="D3293" s="111"/>
      <c r="E3293" s="166"/>
      <c r="H3293" s="167"/>
    </row>
    <row r="3294" spans="1:8" ht="15.75" x14ac:dyDescent="0.2">
      <c r="A3294" s="127"/>
      <c r="B3294" s="128"/>
      <c r="C3294" s="128"/>
      <c r="D3294" s="129"/>
      <c r="E3294" s="139" t="s">
        <v>11124</v>
      </c>
      <c r="F3294" s="131">
        <v>0</v>
      </c>
      <c r="G3294" s="131">
        <v>64000000</v>
      </c>
    </row>
    <row r="3295" spans="1:8" s="84" customFormat="1" ht="8.25" x14ac:dyDescent="0.2">
      <c r="B3295" s="165"/>
      <c r="C3295" s="165"/>
      <c r="D3295" s="111"/>
      <c r="E3295" s="166"/>
      <c r="H3295" s="167"/>
    </row>
    <row r="3296" spans="1:8" s="84" customFormat="1" ht="8.25" x14ac:dyDescent="0.2">
      <c r="B3296" s="165"/>
      <c r="C3296" s="165"/>
      <c r="D3296" s="111"/>
      <c r="E3296" s="166"/>
      <c r="H3296" s="167"/>
    </row>
    <row r="3297" spans="1:8" ht="15.75" customHeight="1" x14ac:dyDescent="0.2">
      <c r="A3297" s="113" t="s">
        <v>11125</v>
      </c>
      <c r="B3297" s="114"/>
      <c r="C3297" s="114"/>
      <c r="D3297" s="115"/>
      <c r="E3297" s="134"/>
      <c r="F3297" s="116"/>
      <c r="G3297" s="116"/>
    </row>
    <row r="3298" spans="1:8" ht="15.75" customHeight="1" x14ac:dyDescent="0.2">
      <c r="A3298" s="117" t="s">
        <v>3238</v>
      </c>
      <c r="E3298" s="133"/>
      <c r="F3298" s="28"/>
      <c r="G3298" s="28"/>
    </row>
    <row r="3299" spans="1:8" s="100" customFormat="1" ht="11.25" customHeight="1" x14ac:dyDescent="0.2">
      <c r="A3299" s="118" t="s">
        <v>11126</v>
      </c>
      <c r="B3299" s="119"/>
      <c r="C3299" s="119"/>
      <c r="D3299" s="120"/>
      <c r="E3299" s="135"/>
      <c r="F3299" s="121"/>
      <c r="G3299" s="121"/>
      <c r="H3299" s="49"/>
    </row>
    <row r="3300" spans="1:8" s="84" customFormat="1" ht="8.25" x14ac:dyDescent="0.2">
      <c r="B3300" s="165"/>
      <c r="C3300" s="165"/>
      <c r="D3300" s="111"/>
      <c r="E3300" s="166"/>
      <c r="H3300" s="167"/>
    </row>
    <row r="3301" spans="1:8" ht="15.75" customHeight="1" x14ac:dyDescent="0.2">
      <c r="A3301" s="122" t="s">
        <v>4367</v>
      </c>
      <c r="B3301" s="110" t="s">
        <v>637</v>
      </c>
      <c r="C3301" s="110" t="s">
        <v>4368</v>
      </c>
      <c r="E3301" s="136" t="s">
        <v>3529</v>
      </c>
      <c r="F3301" s="123" t="s">
        <v>2872</v>
      </c>
      <c r="G3301" s="123" t="s">
        <v>2879</v>
      </c>
    </row>
    <row r="3302" spans="1:8" s="84" customFormat="1" ht="8.25" x14ac:dyDescent="0.2">
      <c r="B3302" s="165"/>
      <c r="C3302" s="165"/>
      <c r="D3302" s="111"/>
      <c r="E3302" s="166"/>
      <c r="H3302" s="167"/>
    </row>
    <row r="3303" spans="1:8" ht="15.75" x14ac:dyDescent="0.2">
      <c r="A3303" s="122"/>
      <c r="B3303" s="125"/>
      <c r="E3303" s="132" t="s">
        <v>4369</v>
      </c>
      <c r="F3303" s="25"/>
      <c r="G3303" s="25"/>
    </row>
    <row r="3304" spans="1:8" ht="15.75" x14ac:dyDescent="0.2">
      <c r="A3304" s="122">
        <v>1</v>
      </c>
      <c r="B3304" s="125" t="s">
        <v>11127</v>
      </c>
      <c r="E3304" s="138" t="s">
        <v>11128</v>
      </c>
      <c r="F3304" s="25"/>
      <c r="G3304" s="57">
        <v>1050000</v>
      </c>
    </row>
    <row r="3305" spans="1:8" ht="15.75" x14ac:dyDescent="0.2">
      <c r="A3305" s="122">
        <v>2</v>
      </c>
      <c r="B3305" s="125" t="s">
        <v>11129</v>
      </c>
      <c r="E3305" s="138" t="s">
        <v>11130</v>
      </c>
      <c r="F3305" s="25"/>
      <c r="G3305" s="57">
        <v>700000</v>
      </c>
    </row>
    <row r="3306" spans="1:8" ht="15.75" x14ac:dyDescent="0.2">
      <c r="A3306" s="122">
        <v>3</v>
      </c>
      <c r="B3306" s="125" t="s">
        <v>11131</v>
      </c>
      <c r="E3306" s="138" t="s">
        <v>11132</v>
      </c>
      <c r="F3306" s="25"/>
      <c r="G3306" s="57">
        <v>700000</v>
      </c>
    </row>
    <row r="3307" spans="1:8" ht="31.5" x14ac:dyDescent="0.2">
      <c r="A3307" s="122">
        <v>4</v>
      </c>
      <c r="B3307" s="125" t="s">
        <v>11133</v>
      </c>
      <c r="E3307" s="126" t="s">
        <v>11134</v>
      </c>
      <c r="F3307" s="25"/>
      <c r="G3307" s="57">
        <v>420000</v>
      </c>
    </row>
    <row r="3308" spans="1:8" s="84" customFormat="1" ht="8.25" x14ac:dyDescent="0.2">
      <c r="B3308" s="165"/>
      <c r="C3308" s="165"/>
      <c r="D3308" s="111"/>
      <c r="E3308" s="166"/>
      <c r="H3308" s="167"/>
    </row>
    <row r="3309" spans="1:8" ht="15.75" customHeight="1" x14ac:dyDescent="0.2">
      <c r="A3309" s="127"/>
      <c r="B3309" s="128"/>
      <c r="C3309" s="128"/>
      <c r="D3309" s="129"/>
      <c r="E3309" s="139" t="s">
        <v>11135</v>
      </c>
      <c r="F3309" s="131">
        <v>0</v>
      </c>
      <c r="G3309" s="131">
        <v>2870000</v>
      </c>
    </row>
    <row r="3310" spans="1:8" s="84" customFormat="1" ht="8.25" x14ac:dyDescent="0.2">
      <c r="B3310" s="165"/>
      <c r="C3310" s="165"/>
      <c r="D3310" s="111"/>
      <c r="E3310" s="166"/>
      <c r="H3310" s="167"/>
    </row>
    <row r="3311" spans="1:8" s="84" customFormat="1" ht="8.25" x14ac:dyDescent="0.2">
      <c r="B3311" s="165"/>
      <c r="C3311" s="165"/>
      <c r="D3311" s="111"/>
      <c r="E3311" s="166"/>
      <c r="H3311" s="167"/>
    </row>
    <row r="3312" spans="1:8" ht="15.75" customHeight="1" x14ac:dyDescent="0.2">
      <c r="A3312" s="113" t="s">
        <v>11136</v>
      </c>
      <c r="B3312" s="114"/>
      <c r="C3312" s="114"/>
      <c r="D3312" s="115"/>
      <c r="E3312" s="134"/>
      <c r="F3312" s="116"/>
      <c r="G3312" s="116"/>
    </row>
    <row r="3313" spans="1:19" ht="15.75" customHeight="1" x14ac:dyDescent="0.2">
      <c r="A3313" s="117" t="s">
        <v>3238</v>
      </c>
      <c r="E3313" s="133"/>
      <c r="F3313" s="28"/>
      <c r="G3313" s="28"/>
    </row>
    <row r="3314" spans="1:19" s="100" customFormat="1" ht="11.25" customHeight="1" x14ac:dyDescent="0.2">
      <c r="A3314" s="118" t="s">
        <v>11137</v>
      </c>
      <c r="B3314" s="119"/>
      <c r="C3314" s="119"/>
      <c r="D3314" s="120"/>
      <c r="E3314" s="135"/>
      <c r="F3314" s="121"/>
      <c r="G3314" s="121"/>
      <c r="H3314" s="49"/>
    </row>
    <row r="3315" spans="1:19" ht="11.25" customHeight="1" x14ac:dyDescent="0.2">
      <c r="A3315" s="28"/>
      <c r="E3315" s="133"/>
      <c r="F3315" s="28"/>
      <c r="G3315" s="28"/>
    </row>
    <row r="3316" spans="1:19" ht="15.75" customHeight="1" x14ac:dyDescent="0.2">
      <c r="A3316" s="122" t="s">
        <v>4367</v>
      </c>
      <c r="B3316" s="110" t="s">
        <v>637</v>
      </c>
      <c r="C3316" s="110" t="s">
        <v>4368</v>
      </c>
      <c r="E3316" s="136" t="s">
        <v>3529</v>
      </c>
      <c r="F3316" s="123" t="s">
        <v>2872</v>
      </c>
      <c r="G3316" s="123" t="s">
        <v>2879</v>
      </c>
    </row>
    <row r="3317" spans="1:19" ht="11.25" customHeight="1" x14ac:dyDescent="0.2">
      <c r="A3317" s="124"/>
      <c r="E3317" s="133"/>
      <c r="F3317" s="28"/>
      <c r="G3317" s="28"/>
    </row>
    <row r="3318" spans="1:19" ht="15.75" x14ac:dyDescent="0.2">
      <c r="A3318" s="122">
        <v>1</v>
      </c>
      <c r="B3318" s="125" t="s">
        <v>11138</v>
      </c>
      <c r="C3318" s="110">
        <v>3</v>
      </c>
      <c r="E3318" s="138" t="s">
        <v>11139</v>
      </c>
      <c r="F3318" s="25"/>
      <c r="G3318" s="25">
        <v>1000000</v>
      </c>
    </row>
    <row r="3319" spans="1:19" ht="15.75" x14ac:dyDescent="0.2">
      <c r="A3319" s="122">
        <v>2</v>
      </c>
      <c r="B3319" s="125" t="s">
        <v>11140</v>
      </c>
      <c r="C3319" s="110">
        <v>4</v>
      </c>
      <c r="E3319" s="138" t="s">
        <v>11141</v>
      </c>
      <c r="F3319" s="25"/>
      <c r="G3319" s="25">
        <v>2000000</v>
      </c>
    </row>
    <row r="3320" spans="1:19" ht="15.75" x14ac:dyDescent="0.2">
      <c r="A3320" s="122">
        <v>3</v>
      </c>
      <c r="B3320" s="125" t="s">
        <v>11142</v>
      </c>
      <c r="C3320" s="110">
        <v>6</v>
      </c>
      <c r="E3320" s="138" t="s">
        <v>11143</v>
      </c>
      <c r="F3320" s="25"/>
      <c r="G3320" s="25">
        <v>500000</v>
      </c>
    </row>
    <row r="3321" spans="1:19" ht="15.75" x14ac:dyDescent="0.2">
      <c r="A3321" s="122">
        <v>4</v>
      </c>
      <c r="B3321" s="125" t="s">
        <v>11144</v>
      </c>
      <c r="C3321" s="110">
        <v>6</v>
      </c>
      <c r="E3321" s="138" t="s">
        <v>11145</v>
      </c>
      <c r="F3321" s="25"/>
      <c r="G3321" s="25">
        <v>500000</v>
      </c>
    </row>
    <row r="3322" spans="1:19" ht="31.5" x14ac:dyDescent="0.2">
      <c r="A3322" s="122">
        <v>5</v>
      </c>
      <c r="B3322" s="125" t="s">
        <v>11146</v>
      </c>
      <c r="C3322" s="110">
        <v>11</v>
      </c>
      <c r="E3322" s="126" t="s">
        <v>11147</v>
      </c>
      <c r="F3322" s="25"/>
      <c r="G3322" s="25">
        <v>1000000</v>
      </c>
    </row>
    <row r="3323" spans="1:19" ht="15.75" x14ac:dyDescent="0.2">
      <c r="A3323" s="122">
        <v>6</v>
      </c>
      <c r="B3323" s="125" t="s">
        <v>11148</v>
      </c>
      <c r="C3323" s="110">
        <v>13</v>
      </c>
      <c r="E3323" s="138" t="s">
        <v>11149</v>
      </c>
      <c r="F3323" s="25"/>
      <c r="G3323" s="25">
        <v>1000000</v>
      </c>
    </row>
    <row r="3324" spans="1:19" ht="15.75" x14ac:dyDescent="0.2">
      <c r="A3324" s="122">
        <v>7</v>
      </c>
      <c r="B3324" s="125" t="s">
        <v>11150</v>
      </c>
      <c r="C3324" s="110">
        <v>14</v>
      </c>
      <c r="E3324" s="138" t="s">
        <v>11151</v>
      </c>
      <c r="F3324" s="25"/>
      <c r="G3324" s="25">
        <v>1000000</v>
      </c>
    </row>
    <row r="3325" spans="1:19" ht="15.75" x14ac:dyDescent="0.2">
      <c r="A3325" s="122">
        <v>8</v>
      </c>
      <c r="B3325" s="125" t="s">
        <v>11152</v>
      </c>
      <c r="C3325" s="110">
        <v>17</v>
      </c>
      <c r="E3325" s="138" t="s">
        <v>11153</v>
      </c>
      <c r="F3325" s="25"/>
      <c r="G3325" s="25">
        <v>2500000</v>
      </c>
    </row>
    <row r="3326" spans="1:19" ht="15.75" x14ac:dyDescent="0.2">
      <c r="A3326" s="122">
        <v>9</v>
      </c>
      <c r="B3326" s="125" t="s">
        <v>11154</v>
      </c>
      <c r="C3326" s="110">
        <v>17</v>
      </c>
      <c r="E3326" s="138" t="s">
        <v>11155</v>
      </c>
      <c r="F3326" s="25"/>
      <c r="G3326" s="25">
        <v>2500000</v>
      </c>
    </row>
    <row r="3327" spans="1:19" s="49" customFormat="1" ht="15.75" x14ac:dyDescent="0.2">
      <c r="A3327" s="122">
        <v>10</v>
      </c>
      <c r="B3327" s="125" t="s">
        <v>11156</v>
      </c>
      <c r="C3327" s="110">
        <v>17</v>
      </c>
      <c r="D3327" s="111"/>
      <c r="E3327" s="138" t="s">
        <v>11157</v>
      </c>
      <c r="F3327" s="25"/>
      <c r="G3327" s="25">
        <v>2500000</v>
      </c>
      <c r="I3327" s="39"/>
      <c r="J3327" s="39"/>
      <c r="K3327" s="39"/>
      <c r="L3327" s="39"/>
      <c r="M3327" s="39"/>
      <c r="N3327" s="39"/>
      <c r="O3327" s="39"/>
      <c r="P3327" s="39"/>
      <c r="Q3327" s="39"/>
      <c r="R3327" s="39"/>
      <c r="S3327" s="39"/>
    </row>
    <row r="3328" spans="1:19" s="49" customFormat="1" ht="15.75" x14ac:dyDescent="0.2">
      <c r="A3328" s="122">
        <v>11</v>
      </c>
      <c r="B3328" s="125" t="s">
        <v>11158</v>
      </c>
      <c r="C3328" s="110">
        <v>19</v>
      </c>
      <c r="D3328" s="111"/>
      <c r="E3328" s="138" t="s">
        <v>11159</v>
      </c>
      <c r="F3328" s="25"/>
      <c r="G3328" s="25">
        <v>1000000</v>
      </c>
      <c r="I3328" s="39"/>
      <c r="J3328" s="39"/>
      <c r="K3328" s="39"/>
      <c r="L3328" s="39"/>
      <c r="M3328" s="39"/>
      <c r="N3328" s="39"/>
      <c r="O3328" s="39"/>
      <c r="P3328" s="39"/>
      <c r="Q3328" s="39"/>
      <c r="R3328" s="39"/>
      <c r="S3328" s="39"/>
    </row>
    <row r="3329" spans="1:19" s="49" customFormat="1" ht="15.75" x14ac:dyDescent="0.2">
      <c r="A3329" s="122">
        <v>12</v>
      </c>
      <c r="B3329" s="125" t="s">
        <v>11160</v>
      </c>
      <c r="C3329" s="110">
        <v>19</v>
      </c>
      <c r="D3329" s="111"/>
      <c r="E3329" s="138" t="s">
        <v>11161</v>
      </c>
      <c r="F3329" s="25"/>
      <c r="G3329" s="25">
        <v>1000000</v>
      </c>
      <c r="I3329" s="39"/>
      <c r="J3329" s="39"/>
      <c r="K3329" s="39"/>
      <c r="L3329" s="39"/>
      <c r="M3329" s="39"/>
      <c r="N3329" s="39"/>
      <c r="O3329" s="39"/>
      <c r="P3329" s="39"/>
      <c r="Q3329" s="39"/>
      <c r="R3329" s="39"/>
      <c r="S3329" s="39"/>
    </row>
    <row r="3330" spans="1:19" s="49" customFormat="1" ht="15.75" x14ac:dyDescent="0.2">
      <c r="A3330" s="122">
        <v>13</v>
      </c>
      <c r="B3330" s="125" t="s">
        <v>11162</v>
      </c>
      <c r="C3330" s="110">
        <v>19</v>
      </c>
      <c r="D3330" s="111"/>
      <c r="E3330" s="138" t="s">
        <v>11163</v>
      </c>
      <c r="F3330" s="25"/>
      <c r="G3330" s="25">
        <v>1000000</v>
      </c>
      <c r="I3330" s="39"/>
      <c r="J3330" s="39"/>
      <c r="K3330" s="39"/>
      <c r="L3330" s="39"/>
      <c r="M3330" s="39"/>
      <c r="N3330" s="39"/>
      <c r="O3330" s="39"/>
      <c r="P3330" s="39"/>
      <c r="Q3330" s="39"/>
      <c r="R3330" s="39"/>
      <c r="S3330" s="39"/>
    </row>
    <row r="3331" spans="1:19" s="49" customFormat="1" ht="15.75" x14ac:dyDescent="0.2">
      <c r="A3331" s="122">
        <v>14</v>
      </c>
      <c r="B3331" s="125" t="s">
        <v>11164</v>
      </c>
      <c r="C3331" s="110">
        <v>20</v>
      </c>
      <c r="D3331" s="111"/>
      <c r="E3331" s="138" t="s">
        <v>11165</v>
      </c>
      <c r="F3331" s="25"/>
      <c r="G3331" s="25">
        <v>1000000</v>
      </c>
      <c r="I3331" s="39"/>
      <c r="J3331" s="39"/>
      <c r="K3331" s="39"/>
      <c r="L3331" s="39"/>
      <c r="M3331" s="39"/>
      <c r="N3331" s="39"/>
      <c r="O3331" s="39"/>
      <c r="P3331" s="39"/>
      <c r="Q3331" s="39"/>
      <c r="R3331" s="39"/>
      <c r="S3331" s="39"/>
    </row>
    <row r="3332" spans="1:19" s="49" customFormat="1" ht="15.75" x14ac:dyDescent="0.2">
      <c r="A3332" s="122">
        <v>15</v>
      </c>
      <c r="B3332" s="125" t="s">
        <v>11166</v>
      </c>
      <c r="C3332" s="110">
        <v>22</v>
      </c>
      <c r="D3332" s="111"/>
      <c r="E3332" s="138" t="s">
        <v>11167</v>
      </c>
      <c r="F3332" s="25"/>
      <c r="G3332" s="25">
        <v>1500000</v>
      </c>
      <c r="I3332" s="39"/>
      <c r="J3332" s="39"/>
      <c r="K3332" s="39"/>
      <c r="L3332" s="39"/>
      <c r="M3332" s="39"/>
      <c r="N3332" s="39"/>
      <c r="O3332" s="39"/>
      <c r="P3332" s="39"/>
      <c r="Q3332" s="39"/>
      <c r="R3332" s="39"/>
      <c r="S3332" s="39"/>
    </row>
    <row r="3333" spans="1:19" s="49" customFormat="1" ht="15.75" x14ac:dyDescent="0.2">
      <c r="A3333" s="122">
        <v>16</v>
      </c>
      <c r="B3333" s="125" t="s">
        <v>11168</v>
      </c>
      <c r="C3333" s="110">
        <v>23</v>
      </c>
      <c r="D3333" s="111"/>
      <c r="E3333" s="138" t="s">
        <v>11169</v>
      </c>
      <c r="F3333" s="25"/>
      <c r="G3333" s="25">
        <v>1000000</v>
      </c>
      <c r="I3333" s="39"/>
      <c r="J3333" s="39"/>
      <c r="K3333" s="39"/>
      <c r="L3333" s="39"/>
      <c r="M3333" s="39"/>
      <c r="N3333" s="39"/>
      <c r="O3333" s="39"/>
      <c r="P3333" s="39"/>
      <c r="Q3333" s="39"/>
      <c r="R3333" s="39"/>
      <c r="S3333" s="39"/>
    </row>
    <row r="3334" spans="1:19" s="49" customFormat="1" ht="31.5" x14ac:dyDescent="0.2">
      <c r="A3334" s="122">
        <v>17</v>
      </c>
      <c r="B3334" s="125" t="s">
        <v>11170</v>
      </c>
      <c r="C3334" s="110">
        <v>23</v>
      </c>
      <c r="D3334" s="111"/>
      <c r="E3334" s="126" t="s">
        <v>11171</v>
      </c>
      <c r="F3334" s="25"/>
      <c r="G3334" s="25">
        <v>1000000</v>
      </c>
      <c r="I3334" s="39"/>
      <c r="J3334" s="39"/>
      <c r="K3334" s="39"/>
      <c r="L3334" s="39"/>
      <c r="M3334" s="39"/>
      <c r="N3334" s="39"/>
      <c r="O3334" s="39"/>
      <c r="P3334" s="39"/>
      <c r="Q3334" s="39"/>
      <c r="R3334" s="39"/>
      <c r="S3334" s="39"/>
    </row>
    <row r="3335" spans="1:19" s="49" customFormat="1" ht="15.75" x14ac:dyDescent="0.2">
      <c r="A3335" s="122">
        <v>18</v>
      </c>
      <c r="B3335" s="125" t="s">
        <v>11172</v>
      </c>
      <c r="C3335" s="110">
        <v>23</v>
      </c>
      <c r="D3335" s="111"/>
      <c r="E3335" s="138" t="s">
        <v>11173</v>
      </c>
      <c r="F3335" s="25"/>
      <c r="G3335" s="25">
        <v>2000000</v>
      </c>
      <c r="I3335" s="39"/>
      <c r="J3335" s="39"/>
      <c r="K3335" s="39"/>
      <c r="L3335" s="39"/>
      <c r="M3335" s="39"/>
      <c r="N3335" s="39"/>
      <c r="O3335" s="39"/>
      <c r="P3335" s="39"/>
      <c r="Q3335" s="39"/>
      <c r="R3335" s="39"/>
      <c r="S3335" s="39"/>
    </row>
    <row r="3336" spans="1:19" s="49" customFormat="1" ht="15.75" x14ac:dyDescent="0.2">
      <c r="A3336" s="122">
        <v>19</v>
      </c>
      <c r="B3336" s="125" t="s">
        <v>11174</v>
      </c>
      <c r="C3336" s="110">
        <v>26</v>
      </c>
      <c r="D3336" s="111"/>
      <c r="E3336" s="138" t="s">
        <v>11175</v>
      </c>
      <c r="F3336" s="25"/>
      <c r="G3336" s="25">
        <v>1000000</v>
      </c>
      <c r="I3336" s="39"/>
      <c r="J3336" s="39"/>
      <c r="K3336" s="39"/>
      <c r="L3336" s="39"/>
      <c r="M3336" s="39"/>
      <c r="N3336" s="39"/>
      <c r="O3336" s="39"/>
      <c r="P3336" s="39"/>
      <c r="Q3336" s="39"/>
      <c r="R3336" s="39"/>
      <c r="S3336" s="39"/>
    </row>
    <row r="3337" spans="1:19" s="49" customFormat="1" ht="15.75" x14ac:dyDescent="0.2">
      <c r="A3337" s="122">
        <v>20</v>
      </c>
      <c r="B3337" s="125" t="s">
        <v>11176</v>
      </c>
      <c r="C3337" s="110">
        <v>28</v>
      </c>
      <c r="D3337" s="111"/>
      <c r="E3337" s="138" t="s">
        <v>11177</v>
      </c>
      <c r="F3337" s="25"/>
      <c r="G3337" s="25">
        <v>2000000</v>
      </c>
      <c r="I3337" s="39"/>
      <c r="J3337" s="39"/>
      <c r="K3337" s="39"/>
      <c r="L3337" s="39"/>
      <c r="M3337" s="39"/>
      <c r="N3337" s="39"/>
      <c r="O3337" s="39"/>
      <c r="P3337" s="39"/>
      <c r="Q3337" s="39"/>
      <c r="R3337" s="39"/>
      <c r="S3337" s="39"/>
    </row>
    <row r="3338" spans="1:19" s="49" customFormat="1" ht="15.75" x14ac:dyDescent="0.2">
      <c r="A3338" s="122">
        <v>21</v>
      </c>
      <c r="B3338" s="125" t="s">
        <v>11178</v>
      </c>
      <c r="C3338" s="110">
        <v>28</v>
      </c>
      <c r="D3338" s="111"/>
      <c r="E3338" s="138" t="s">
        <v>11179</v>
      </c>
      <c r="F3338" s="25"/>
      <c r="G3338" s="25">
        <v>1000000</v>
      </c>
      <c r="I3338" s="39"/>
      <c r="J3338" s="39"/>
      <c r="K3338" s="39"/>
      <c r="L3338" s="39"/>
      <c r="M3338" s="39"/>
      <c r="N3338" s="39"/>
      <c r="O3338" s="39"/>
      <c r="P3338" s="39"/>
      <c r="Q3338" s="39"/>
      <c r="R3338" s="39"/>
      <c r="S3338" s="39"/>
    </row>
    <row r="3339" spans="1:19" s="49" customFormat="1" ht="15.75" x14ac:dyDescent="0.2">
      <c r="A3339" s="122">
        <v>22</v>
      </c>
      <c r="B3339" s="125" t="s">
        <v>11180</v>
      </c>
      <c r="C3339" s="110">
        <v>30</v>
      </c>
      <c r="D3339" s="111"/>
      <c r="E3339" s="138" t="s">
        <v>11181</v>
      </c>
      <c r="F3339" s="25"/>
      <c r="G3339" s="25">
        <v>2000000</v>
      </c>
      <c r="I3339" s="39"/>
      <c r="J3339" s="39"/>
      <c r="K3339" s="39"/>
      <c r="L3339" s="39"/>
      <c r="M3339" s="39"/>
      <c r="N3339" s="39"/>
      <c r="O3339" s="39"/>
      <c r="P3339" s="39"/>
      <c r="Q3339" s="39"/>
      <c r="R3339" s="39"/>
      <c r="S3339" s="39"/>
    </row>
    <row r="3340" spans="1:19" s="49" customFormat="1" ht="15.75" x14ac:dyDescent="0.2">
      <c r="A3340" s="122">
        <v>23</v>
      </c>
      <c r="B3340" s="125" t="s">
        <v>11182</v>
      </c>
      <c r="C3340" s="110">
        <v>31</v>
      </c>
      <c r="D3340" s="111"/>
      <c r="E3340" s="138" t="s">
        <v>11183</v>
      </c>
      <c r="F3340" s="25"/>
      <c r="G3340" s="25">
        <v>2500000</v>
      </c>
      <c r="I3340" s="39"/>
      <c r="J3340" s="39"/>
      <c r="K3340" s="39"/>
      <c r="L3340" s="39"/>
      <c r="M3340" s="39"/>
      <c r="N3340" s="39"/>
      <c r="O3340" s="39"/>
      <c r="P3340" s="39"/>
      <c r="Q3340" s="39"/>
      <c r="R3340" s="39"/>
      <c r="S3340" s="39"/>
    </row>
    <row r="3341" spans="1:19" s="49" customFormat="1" ht="47.25" x14ac:dyDescent="0.2">
      <c r="A3341" s="122">
        <v>24</v>
      </c>
      <c r="B3341" s="125" t="s">
        <v>11184</v>
      </c>
      <c r="C3341" s="110">
        <v>33</v>
      </c>
      <c r="D3341" s="111"/>
      <c r="E3341" s="126" t="s">
        <v>11185</v>
      </c>
      <c r="F3341" s="25"/>
      <c r="G3341" s="25">
        <v>2500000</v>
      </c>
      <c r="I3341" s="39"/>
      <c r="J3341" s="39"/>
      <c r="K3341" s="39"/>
      <c r="L3341" s="39"/>
      <c r="M3341" s="39"/>
      <c r="N3341" s="39"/>
      <c r="O3341" s="39"/>
      <c r="P3341" s="39"/>
      <c r="Q3341" s="39"/>
      <c r="R3341" s="39"/>
      <c r="S3341" s="39"/>
    </row>
    <row r="3342" spans="1:19" s="49" customFormat="1" ht="15.75" x14ac:dyDescent="0.2">
      <c r="A3342" s="122">
        <v>25</v>
      </c>
      <c r="B3342" s="125" t="s">
        <v>11186</v>
      </c>
      <c r="C3342" s="110">
        <v>34</v>
      </c>
      <c r="D3342" s="111"/>
      <c r="E3342" s="138" t="s">
        <v>11187</v>
      </c>
      <c r="F3342" s="25"/>
      <c r="G3342" s="25">
        <v>1000000</v>
      </c>
      <c r="I3342" s="39"/>
      <c r="J3342" s="39"/>
      <c r="K3342" s="39"/>
      <c r="L3342" s="39"/>
      <c r="M3342" s="39"/>
      <c r="N3342" s="39"/>
      <c r="O3342" s="39"/>
      <c r="P3342" s="39"/>
      <c r="Q3342" s="39"/>
      <c r="R3342" s="39"/>
      <c r="S3342" s="39"/>
    </row>
    <row r="3343" spans="1:19" s="49" customFormat="1" ht="15.75" x14ac:dyDescent="0.2">
      <c r="A3343" s="122">
        <v>26</v>
      </c>
      <c r="B3343" s="125" t="s">
        <v>11188</v>
      </c>
      <c r="C3343" s="110">
        <v>48</v>
      </c>
      <c r="D3343" s="111"/>
      <c r="E3343" s="138" t="s">
        <v>11189</v>
      </c>
      <c r="F3343" s="25"/>
      <c r="G3343" s="25">
        <v>1000000</v>
      </c>
      <c r="I3343" s="39"/>
      <c r="J3343" s="39"/>
      <c r="K3343" s="39"/>
      <c r="L3343" s="39"/>
      <c r="M3343" s="39"/>
      <c r="N3343" s="39"/>
      <c r="O3343" s="39"/>
      <c r="P3343" s="39"/>
      <c r="Q3343" s="39"/>
      <c r="R3343" s="39"/>
      <c r="S3343" s="39"/>
    </row>
    <row r="3344" spans="1:19" s="49" customFormat="1" ht="15.75" x14ac:dyDescent="0.2">
      <c r="A3344" s="122">
        <v>27</v>
      </c>
      <c r="B3344" s="125" t="s">
        <v>11190</v>
      </c>
      <c r="C3344" s="110">
        <v>48</v>
      </c>
      <c r="D3344" s="111"/>
      <c r="E3344" s="138" t="s">
        <v>11191</v>
      </c>
      <c r="F3344" s="25"/>
      <c r="G3344" s="25">
        <v>1000000</v>
      </c>
      <c r="I3344" s="39"/>
      <c r="J3344" s="39"/>
      <c r="K3344" s="39"/>
      <c r="L3344" s="39"/>
      <c r="M3344" s="39"/>
      <c r="N3344" s="39"/>
      <c r="O3344" s="39"/>
      <c r="P3344" s="39"/>
      <c r="Q3344" s="39"/>
      <c r="R3344" s="39"/>
      <c r="S3344" s="39"/>
    </row>
    <row r="3345" spans="1:19" s="49" customFormat="1" ht="15.75" x14ac:dyDescent="0.2">
      <c r="A3345" s="122">
        <v>28</v>
      </c>
      <c r="B3345" s="125" t="s">
        <v>11192</v>
      </c>
      <c r="C3345" s="110">
        <v>49</v>
      </c>
      <c r="D3345" s="111"/>
      <c r="E3345" s="138" t="s">
        <v>11193</v>
      </c>
      <c r="F3345" s="25"/>
      <c r="G3345" s="25">
        <v>2000000</v>
      </c>
      <c r="I3345" s="39"/>
      <c r="J3345" s="39"/>
      <c r="K3345" s="39"/>
      <c r="L3345" s="39"/>
      <c r="M3345" s="39"/>
      <c r="N3345" s="39"/>
      <c r="O3345" s="39"/>
      <c r="P3345" s="39"/>
      <c r="Q3345" s="39"/>
      <c r="R3345" s="39"/>
      <c r="S3345" s="39"/>
    </row>
    <row r="3346" spans="1:19" s="49" customFormat="1" ht="15.75" x14ac:dyDescent="0.2">
      <c r="A3346" s="122">
        <v>29</v>
      </c>
      <c r="B3346" s="125" t="s">
        <v>11194</v>
      </c>
      <c r="C3346" s="110">
        <v>52</v>
      </c>
      <c r="D3346" s="111"/>
      <c r="E3346" s="138" t="s">
        <v>11195</v>
      </c>
      <c r="F3346" s="25"/>
      <c r="G3346" s="25">
        <v>1000000</v>
      </c>
      <c r="I3346" s="39"/>
      <c r="J3346" s="39"/>
      <c r="K3346" s="39"/>
      <c r="L3346" s="39"/>
      <c r="M3346" s="39"/>
      <c r="N3346" s="39"/>
      <c r="O3346" s="39"/>
      <c r="P3346" s="39"/>
      <c r="Q3346" s="39"/>
      <c r="R3346" s="39"/>
      <c r="S3346" s="39"/>
    </row>
    <row r="3347" spans="1:19" s="49" customFormat="1" ht="15.75" x14ac:dyDescent="0.2">
      <c r="A3347" s="122">
        <v>30</v>
      </c>
      <c r="B3347" s="125" t="s">
        <v>11196</v>
      </c>
      <c r="C3347" s="110">
        <v>52</v>
      </c>
      <c r="D3347" s="111"/>
      <c r="E3347" s="138" t="s">
        <v>11197</v>
      </c>
      <c r="F3347" s="25"/>
      <c r="G3347" s="25">
        <v>1000000</v>
      </c>
      <c r="I3347" s="39"/>
      <c r="J3347" s="39"/>
      <c r="K3347" s="39"/>
      <c r="L3347" s="39"/>
      <c r="M3347" s="39"/>
      <c r="N3347" s="39"/>
      <c r="O3347" s="39"/>
      <c r="P3347" s="39"/>
      <c r="Q3347" s="39"/>
      <c r="R3347" s="39"/>
      <c r="S3347" s="39"/>
    </row>
    <row r="3348" spans="1:19" s="49" customFormat="1" ht="15.75" x14ac:dyDescent="0.2">
      <c r="A3348" s="122">
        <v>31</v>
      </c>
      <c r="B3348" s="125" t="s">
        <v>11198</v>
      </c>
      <c r="C3348" s="110">
        <v>52</v>
      </c>
      <c r="D3348" s="111"/>
      <c r="E3348" s="138" t="s">
        <v>11199</v>
      </c>
      <c r="F3348" s="25"/>
      <c r="G3348" s="25">
        <v>1000000</v>
      </c>
      <c r="I3348" s="39"/>
      <c r="J3348" s="39"/>
      <c r="K3348" s="39"/>
      <c r="L3348" s="39"/>
      <c r="M3348" s="39"/>
      <c r="N3348" s="39"/>
      <c r="O3348" s="39"/>
      <c r="P3348" s="39"/>
      <c r="Q3348" s="39"/>
      <c r="R3348" s="39"/>
      <c r="S3348" s="39"/>
    </row>
    <row r="3349" spans="1:19" s="49" customFormat="1" ht="31.5" x14ac:dyDescent="0.2">
      <c r="A3349" s="122">
        <v>32</v>
      </c>
      <c r="B3349" s="125" t="s">
        <v>11200</v>
      </c>
      <c r="C3349" s="110">
        <v>55</v>
      </c>
      <c r="D3349" s="111"/>
      <c r="E3349" s="126" t="s">
        <v>11201</v>
      </c>
      <c r="F3349" s="25"/>
      <c r="G3349" s="25">
        <v>3000000</v>
      </c>
      <c r="I3349" s="39"/>
      <c r="J3349" s="39"/>
      <c r="K3349" s="39"/>
      <c r="L3349" s="39"/>
      <c r="M3349" s="39"/>
      <c r="N3349" s="39"/>
      <c r="O3349" s="39"/>
      <c r="P3349" s="39"/>
      <c r="Q3349" s="39"/>
      <c r="R3349" s="39"/>
      <c r="S3349" s="39"/>
    </row>
    <row r="3350" spans="1:19" s="49" customFormat="1" ht="15.75" x14ac:dyDescent="0.2">
      <c r="A3350" s="122">
        <v>33</v>
      </c>
      <c r="B3350" s="125" t="s">
        <v>11202</v>
      </c>
      <c r="C3350" s="110">
        <v>56</v>
      </c>
      <c r="D3350" s="111"/>
      <c r="E3350" s="138" t="s">
        <v>11203</v>
      </c>
      <c r="F3350" s="25"/>
      <c r="G3350" s="25">
        <v>1000000</v>
      </c>
      <c r="I3350" s="39"/>
      <c r="J3350" s="39"/>
      <c r="K3350" s="39"/>
      <c r="L3350" s="39"/>
      <c r="M3350" s="39"/>
      <c r="N3350" s="39"/>
      <c r="O3350" s="39"/>
      <c r="P3350" s="39"/>
      <c r="Q3350" s="39"/>
      <c r="R3350" s="39"/>
      <c r="S3350" s="39"/>
    </row>
    <row r="3351" spans="1:19" s="49" customFormat="1" ht="15.75" x14ac:dyDescent="0.2">
      <c r="A3351" s="122">
        <v>34</v>
      </c>
      <c r="B3351" s="125" t="s">
        <v>11204</v>
      </c>
      <c r="C3351" s="110">
        <v>56</v>
      </c>
      <c r="D3351" s="111"/>
      <c r="E3351" s="138" t="s">
        <v>11205</v>
      </c>
      <c r="F3351" s="25"/>
      <c r="G3351" s="25">
        <v>3500000</v>
      </c>
      <c r="I3351" s="39"/>
      <c r="J3351" s="39"/>
      <c r="K3351" s="39"/>
      <c r="L3351" s="39"/>
      <c r="M3351" s="39"/>
      <c r="N3351" s="39"/>
      <c r="O3351" s="39"/>
      <c r="P3351" s="39"/>
      <c r="Q3351" s="39"/>
      <c r="R3351" s="39"/>
      <c r="S3351" s="39"/>
    </row>
    <row r="3352" spans="1:19" s="49" customFormat="1" ht="15.75" x14ac:dyDescent="0.2">
      <c r="A3352" s="122">
        <v>35</v>
      </c>
      <c r="B3352" s="125" t="s">
        <v>11206</v>
      </c>
      <c r="C3352" s="110">
        <v>57</v>
      </c>
      <c r="D3352" s="111"/>
      <c r="E3352" s="138" t="s">
        <v>11207</v>
      </c>
      <c r="F3352" s="25"/>
      <c r="G3352" s="25">
        <v>1000000</v>
      </c>
      <c r="I3352" s="39"/>
      <c r="J3352" s="39"/>
      <c r="K3352" s="39"/>
      <c r="L3352" s="39"/>
      <c r="M3352" s="39"/>
      <c r="N3352" s="39"/>
      <c r="O3352" s="39"/>
      <c r="P3352" s="39"/>
      <c r="Q3352" s="39"/>
      <c r="R3352" s="39"/>
      <c r="S3352" s="39"/>
    </row>
    <row r="3353" spans="1:19" s="49" customFormat="1" ht="31.5" x14ac:dyDescent="0.2">
      <c r="A3353" s="122">
        <v>36</v>
      </c>
      <c r="B3353" s="125" t="s">
        <v>11208</v>
      </c>
      <c r="C3353" s="110">
        <v>60</v>
      </c>
      <c r="D3353" s="111"/>
      <c r="E3353" s="126" t="s">
        <v>11209</v>
      </c>
      <c r="F3353" s="25"/>
      <c r="G3353" s="25">
        <v>1000000</v>
      </c>
      <c r="I3353" s="39"/>
      <c r="J3353" s="39"/>
      <c r="K3353" s="39"/>
      <c r="L3353" s="39"/>
      <c r="M3353" s="39"/>
      <c r="N3353" s="39"/>
      <c r="O3353" s="39"/>
      <c r="P3353" s="39"/>
      <c r="Q3353" s="39"/>
      <c r="R3353" s="39"/>
      <c r="S3353" s="39"/>
    </row>
    <row r="3354" spans="1:19" s="49" customFormat="1" ht="15.75" x14ac:dyDescent="0.2">
      <c r="A3354" s="122">
        <v>37</v>
      </c>
      <c r="B3354" s="125" t="s">
        <v>11210</v>
      </c>
      <c r="C3354" s="110">
        <v>61</v>
      </c>
      <c r="D3354" s="111"/>
      <c r="E3354" s="138" t="s">
        <v>11211</v>
      </c>
      <c r="F3354" s="25"/>
      <c r="G3354" s="25">
        <v>2500000</v>
      </c>
      <c r="I3354" s="39"/>
      <c r="J3354" s="39"/>
      <c r="K3354" s="39"/>
      <c r="L3354" s="39"/>
      <c r="M3354" s="39"/>
      <c r="N3354" s="39"/>
      <c r="O3354" s="39"/>
      <c r="P3354" s="39"/>
      <c r="Q3354" s="39"/>
      <c r="R3354" s="39"/>
      <c r="S3354" s="39"/>
    </row>
    <row r="3355" spans="1:19" s="49" customFormat="1" ht="15.75" x14ac:dyDescent="0.2">
      <c r="A3355" s="122">
        <v>38</v>
      </c>
      <c r="B3355" s="125" t="s">
        <v>11212</v>
      </c>
      <c r="C3355" s="110">
        <v>65</v>
      </c>
      <c r="D3355" s="111"/>
      <c r="E3355" s="138" t="s">
        <v>11213</v>
      </c>
      <c r="F3355" s="25"/>
      <c r="G3355" s="25">
        <v>500000</v>
      </c>
      <c r="I3355" s="39"/>
      <c r="J3355" s="39"/>
      <c r="K3355" s="39"/>
      <c r="L3355" s="39"/>
      <c r="M3355" s="39"/>
      <c r="N3355" s="39"/>
      <c r="O3355" s="39"/>
      <c r="P3355" s="39"/>
      <c r="Q3355" s="39"/>
      <c r="R3355" s="39"/>
      <c r="S3355" s="39"/>
    </row>
    <row r="3356" spans="1:19" s="49" customFormat="1" ht="15.75" x14ac:dyDescent="0.2">
      <c r="A3356" s="122">
        <v>39</v>
      </c>
      <c r="B3356" s="125" t="s">
        <v>11214</v>
      </c>
      <c r="C3356" s="110">
        <v>65</v>
      </c>
      <c r="D3356" s="111"/>
      <c r="E3356" s="138" t="s">
        <v>11215</v>
      </c>
      <c r="F3356" s="25"/>
      <c r="G3356" s="25">
        <v>500000</v>
      </c>
      <c r="I3356" s="39"/>
      <c r="J3356" s="39"/>
      <c r="K3356" s="39"/>
      <c r="L3356" s="39"/>
      <c r="M3356" s="39"/>
      <c r="N3356" s="39"/>
      <c r="O3356" s="39"/>
      <c r="P3356" s="39"/>
      <c r="Q3356" s="39"/>
      <c r="R3356" s="39"/>
      <c r="S3356" s="39"/>
    </row>
    <row r="3357" spans="1:19" s="49" customFormat="1" ht="15.75" x14ac:dyDescent="0.2">
      <c r="A3357" s="122">
        <v>40</v>
      </c>
      <c r="B3357" s="125" t="s">
        <v>11216</v>
      </c>
      <c r="C3357" s="110">
        <v>66</v>
      </c>
      <c r="D3357" s="111"/>
      <c r="E3357" s="138" t="s">
        <v>11217</v>
      </c>
      <c r="F3357" s="25"/>
      <c r="G3357" s="25">
        <v>3000000</v>
      </c>
      <c r="I3357" s="39"/>
      <c r="J3357" s="39"/>
      <c r="K3357" s="39"/>
      <c r="L3357" s="39"/>
      <c r="M3357" s="39"/>
      <c r="N3357" s="39"/>
      <c r="O3357" s="39"/>
      <c r="P3357" s="39"/>
      <c r="Q3357" s="39"/>
      <c r="R3357" s="39"/>
      <c r="S3357" s="39"/>
    </row>
    <row r="3358" spans="1:19" s="49" customFormat="1" ht="15.75" x14ac:dyDescent="0.2">
      <c r="A3358" s="122">
        <v>41</v>
      </c>
      <c r="B3358" s="125" t="s">
        <v>11218</v>
      </c>
      <c r="C3358" s="110">
        <v>67</v>
      </c>
      <c r="D3358" s="111"/>
      <c r="E3358" s="138" t="s">
        <v>11219</v>
      </c>
      <c r="F3358" s="25"/>
      <c r="G3358" s="25">
        <v>1000000</v>
      </c>
      <c r="I3358" s="39"/>
      <c r="J3358" s="39"/>
      <c r="K3358" s="39"/>
      <c r="L3358" s="39"/>
      <c r="M3358" s="39"/>
      <c r="N3358" s="39"/>
      <c r="O3358" s="39"/>
      <c r="P3358" s="39"/>
      <c r="Q3358" s="39"/>
      <c r="R3358" s="39"/>
      <c r="S3358" s="39"/>
    </row>
    <row r="3359" spans="1:19" ht="15.75" x14ac:dyDescent="0.2">
      <c r="A3359" s="122">
        <v>42</v>
      </c>
      <c r="B3359" s="125" t="s">
        <v>11220</v>
      </c>
      <c r="C3359" s="110">
        <v>68</v>
      </c>
      <c r="E3359" s="138" t="s">
        <v>11221</v>
      </c>
      <c r="F3359" s="25"/>
      <c r="G3359" s="25">
        <v>2500000</v>
      </c>
    </row>
    <row r="3360" spans="1:19" ht="15.75" x14ac:dyDescent="0.2">
      <c r="A3360" s="122">
        <v>43</v>
      </c>
      <c r="B3360" s="125" t="s">
        <v>11222</v>
      </c>
      <c r="C3360" s="110">
        <v>71</v>
      </c>
      <c r="E3360" s="138" t="s">
        <v>11223</v>
      </c>
      <c r="F3360" s="25"/>
      <c r="G3360" s="25">
        <v>1000000</v>
      </c>
    </row>
    <row r="3361" spans="1:19" ht="31.5" x14ac:dyDescent="0.2">
      <c r="A3361" s="122">
        <v>44</v>
      </c>
      <c r="B3361" s="125" t="s">
        <v>11224</v>
      </c>
      <c r="E3361" s="126" t="s">
        <v>11225</v>
      </c>
      <c r="F3361" s="25"/>
      <c r="G3361" s="25">
        <v>40000000</v>
      </c>
    </row>
    <row r="3362" spans="1:19" ht="11.25" customHeight="1" x14ac:dyDescent="0.2">
      <c r="A3362" s="124"/>
      <c r="E3362" s="133"/>
      <c r="F3362" s="28"/>
      <c r="G3362" s="28"/>
    </row>
    <row r="3363" spans="1:19" ht="15.75" customHeight="1" x14ac:dyDescent="0.2">
      <c r="A3363" s="127"/>
      <c r="B3363" s="128"/>
      <c r="C3363" s="128"/>
      <c r="D3363" s="129"/>
      <c r="E3363" s="139" t="s">
        <v>11226</v>
      </c>
      <c r="F3363" s="131">
        <v>0</v>
      </c>
      <c r="G3363" s="131">
        <v>103500000</v>
      </c>
    </row>
    <row r="3364" spans="1:19" s="84" customFormat="1" ht="8.25" x14ac:dyDescent="0.2">
      <c r="B3364" s="165"/>
      <c r="C3364" s="165"/>
      <c r="D3364" s="111"/>
      <c r="E3364" s="166"/>
      <c r="H3364" s="167"/>
    </row>
    <row r="3365" spans="1:19" s="84" customFormat="1" ht="8.25" x14ac:dyDescent="0.2">
      <c r="B3365" s="165"/>
      <c r="C3365" s="165"/>
      <c r="D3365" s="111"/>
      <c r="E3365" s="166"/>
      <c r="H3365" s="167"/>
    </row>
    <row r="3366" spans="1:19" ht="15.75" customHeight="1" x14ac:dyDescent="0.2">
      <c r="A3366" s="113" t="s">
        <v>11227</v>
      </c>
      <c r="B3366" s="114"/>
      <c r="C3366" s="114"/>
      <c r="D3366" s="115"/>
      <c r="E3366" s="134"/>
      <c r="F3366" s="116"/>
      <c r="G3366" s="116"/>
    </row>
    <row r="3367" spans="1:19" ht="15.75" customHeight="1" x14ac:dyDescent="0.2">
      <c r="A3367" s="117" t="s">
        <v>3348</v>
      </c>
      <c r="E3367" s="133"/>
      <c r="F3367" s="28"/>
      <c r="G3367" s="28"/>
    </row>
    <row r="3368" spans="1:19" s="100" customFormat="1" ht="11.25" customHeight="1" x14ac:dyDescent="0.2">
      <c r="A3368" s="118" t="s">
        <v>11228</v>
      </c>
      <c r="B3368" s="119"/>
      <c r="C3368" s="119"/>
      <c r="D3368" s="120"/>
      <c r="E3368" s="135"/>
      <c r="F3368" s="121"/>
      <c r="G3368" s="121"/>
      <c r="H3368" s="49"/>
    </row>
    <row r="3369" spans="1:19" s="84" customFormat="1" ht="8.25" x14ac:dyDescent="0.2">
      <c r="B3369" s="165"/>
      <c r="C3369" s="165"/>
      <c r="D3369" s="111"/>
      <c r="E3369" s="166"/>
      <c r="H3369" s="167"/>
    </row>
    <row r="3370" spans="1:19" ht="15.75" customHeight="1" x14ac:dyDescent="0.2">
      <c r="A3370" s="122" t="s">
        <v>4367</v>
      </c>
      <c r="B3370" s="110" t="s">
        <v>637</v>
      </c>
      <c r="C3370" s="110" t="s">
        <v>4368</v>
      </c>
      <c r="E3370" s="136" t="s">
        <v>3529</v>
      </c>
      <c r="F3370" s="123" t="s">
        <v>2872</v>
      </c>
      <c r="G3370" s="123" t="s">
        <v>2879</v>
      </c>
    </row>
    <row r="3371" spans="1:19" s="84" customFormat="1" ht="8.25" x14ac:dyDescent="0.2">
      <c r="B3371" s="165"/>
      <c r="C3371" s="165"/>
      <c r="D3371" s="111"/>
      <c r="E3371" s="166"/>
      <c r="H3371" s="167"/>
    </row>
    <row r="3372" spans="1:19" ht="15.75" x14ac:dyDescent="0.2">
      <c r="A3372" s="122"/>
      <c r="B3372" s="125"/>
      <c r="E3372" s="132" t="s">
        <v>4369</v>
      </c>
      <c r="F3372" s="25"/>
      <c r="G3372" s="25"/>
    </row>
    <row r="3373" spans="1:19" ht="15.75" x14ac:dyDescent="0.2">
      <c r="A3373" s="122">
        <v>1</v>
      </c>
      <c r="B3373" s="125" t="s">
        <v>11229</v>
      </c>
      <c r="E3373" s="138" t="s">
        <v>11230</v>
      </c>
      <c r="F3373" s="25"/>
      <c r="G3373" s="57">
        <v>700000</v>
      </c>
    </row>
    <row r="3374" spans="1:19" ht="31.5" x14ac:dyDescent="0.2">
      <c r="A3374" s="122">
        <v>2</v>
      </c>
      <c r="B3374" s="125" t="s">
        <v>11231</v>
      </c>
      <c r="E3374" s="126" t="s">
        <v>11232</v>
      </c>
      <c r="F3374" s="25"/>
      <c r="G3374" s="57">
        <v>2800000</v>
      </c>
    </row>
    <row r="3375" spans="1:19" s="49" customFormat="1" ht="15.75" x14ac:dyDescent="0.2">
      <c r="A3375" s="122">
        <v>3</v>
      </c>
      <c r="B3375" s="125" t="s">
        <v>11233</v>
      </c>
      <c r="C3375" s="110"/>
      <c r="D3375" s="111"/>
      <c r="E3375" s="138" t="s">
        <v>11234</v>
      </c>
      <c r="F3375" s="25"/>
      <c r="G3375" s="57">
        <v>1050000</v>
      </c>
      <c r="I3375" s="39"/>
      <c r="J3375" s="39"/>
      <c r="K3375" s="39"/>
      <c r="L3375" s="39"/>
      <c r="M3375" s="39"/>
      <c r="N3375" s="39"/>
      <c r="O3375" s="39"/>
      <c r="P3375" s="39"/>
      <c r="Q3375" s="39"/>
      <c r="R3375" s="39"/>
      <c r="S3375" s="39"/>
    </row>
    <row r="3376" spans="1:19" s="49" customFormat="1" ht="15.75" x14ac:dyDescent="0.2">
      <c r="A3376" s="122">
        <v>4</v>
      </c>
      <c r="B3376" s="125" t="s">
        <v>11235</v>
      </c>
      <c r="C3376" s="110"/>
      <c r="D3376" s="111"/>
      <c r="E3376" s="138" t="s">
        <v>11236</v>
      </c>
      <c r="F3376" s="25"/>
      <c r="G3376" s="57">
        <v>1260000</v>
      </c>
      <c r="I3376" s="39"/>
      <c r="J3376" s="39"/>
      <c r="K3376" s="39"/>
      <c r="L3376" s="39"/>
      <c r="M3376" s="39"/>
      <c r="N3376" s="39"/>
      <c r="O3376" s="39"/>
      <c r="P3376" s="39"/>
      <c r="Q3376" s="39"/>
      <c r="R3376" s="39"/>
      <c r="S3376" s="39"/>
    </row>
    <row r="3377" spans="1:19" s="49" customFormat="1" ht="15.75" x14ac:dyDescent="0.2">
      <c r="A3377" s="122">
        <v>5</v>
      </c>
      <c r="B3377" s="125" t="s">
        <v>11237</v>
      </c>
      <c r="C3377" s="110"/>
      <c r="D3377" s="111"/>
      <c r="E3377" s="138" t="s">
        <v>11238</v>
      </c>
      <c r="F3377" s="25"/>
      <c r="G3377" s="57">
        <v>700000</v>
      </c>
      <c r="I3377" s="39"/>
      <c r="J3377" s="39"/>
      <c r="K3377" s="39"/>
      <c r="L3377" s="39"/>
      <c r="M3377" s="39"/>
      <c r="N3377" s="39"/>
      <c r="O3377" s="39"/>
      <c r="P3377" s="39"/>
      <c r="Q3377" s="39"/>
      <c r="R3377" s="39"/>
      <c r="S3377" s="39"/>
    </row>
    <row r="3378" spans="1:19" s="49" customFormat="1" ht="15.75" x14ac:dyDescent="0.2">
      <c r="A3378" s="122">
        <v>6</v>
      </c>
      <c r="B3378" s="125" t="s">
        <v>11239</v>
      </c>
      <c r="C3378" s="110"/>
      <c r="D3378" s="111"/>
      <c r="E3378" s="138" t="s">
        <v>11240</v>
      </c>
      <c r="F3378" s="25"/>
      <c r="G3378" s="57">
        <v>2100000</v>
      </c>
      <c r="I3378" s="39"/>
      <c r="J3378" s="39"/>
      <c r="K3378" s="39"/>
      <c r="L3378" s="39"/>
      <c r="M3378" s="39"/>
      <c r="N3378" s="39"/>
      <c r="O3378" s="39"/>
      <c r="P3378" s="39"/>
      <c r="Q3378" s="39"/>
      <c r="R3378" s="39"/>
      <c r="S3378" s="39"/>
    </row>
    <row r="3379" spans="1:19" s="49" customFormat="1" ht="31.5" x14ac:dyDescent="0.2">
      <c r="A3379" s="122">
        <v>7</v>
      </c>
      <c r="B3379" s="125" t="s">
        <v>11241</v>
      </c>
      <c r="C3379" s="110"/>
      <c r="D3379" s="111"/>
      <c r="E3379" s="126" t="s">
        <v>11242</v>
      </c>
      <c r="F3379" s="25"/>
      <c r="G3379" s="57">
        <v>2100000</v>
      </c>
      <c r="I3379" s="39"/>
      <c r="J3379" s="39"/>
      <c r="K3379" s="39"/>
      <c r="L3379" s="39"/>
      <c r="M3379" s="39"/>
      <c r="N3379" s="39"/>
      <c r="O3379" s="39"/>
      <c r="P3379" s="39"/>
      <c r="Q3379" s="39"/>
      <c r="R3379" s="39"/>
      <c r="S3379" s="39"/>
    </row>
    <row r="3380" spans="1:19" s="49" customFormat="1" ht="15.75" x14ac:dyDescent="0.2">
      <c r="A3380" s="122">
        <v>8</v>
      </c>
      <c r="B3380" s="125" t="s">
        <v>11243</v>
      </c>
      <c r="C3380" s="110"/>
      <c r="D3380" s="111"/>
      <c r="E3380" s="138" t="s">
        <v>11244</v>
      </c>
      <c r="F3380" s="25"/>
      <c r="G3380" s="57">
        <v>1050000</v>
      </c>
      <c r="I3380" s="39"/>
      <c r="J3380" s="39"/>
      <c r="K3380" s="39"/>
      <c r="L3380" s="39"/>
      <c r="M3380" s="39"/>
      <c r="N3380" s="39"/>
      <c r="O3380" s="39"/>
      <c r="P3380" s="39"/>
      <c r="Q3380" s="39"/>
      <c r="R3380" s="39"/>
      <c r="S3380" s="39"/>
    </row>
    <row r="3381" spans="1:19" s="49" customFormat="1" ht="15.75" x14ac:dyDescent="0.2">
      <c r="A3381" s="122">
        <v>9</v>
      </c>
      <c r="B3381" s="125" t="s">
        <v>11245</v>
      </c>
      <c r="C3381" s="110"/>
      <c r="D3381" s="111"/>
      <c r="E3381" s="138" t="s">
        <v>11246</v>
      </c>
      <c r="F3381" s="25"/>
      <c r="G3381" s="57">
        <v>1050000</v>
      </c>
      <c r="I3381" s="39"/>
      <c r="J3381" s="39"/>
      <c r="K3381" s="39"/>
      <c r="L3381" s="39"/>
      <c r="M3381" s="39"/>
      <c r="N3381" s="39"/>
      <c r="O3381" s="39"/>
      <c r="P3381" s="39"/>
      <c r="Q3381" s="39"/>
      <c r="R3381" s="39"/>
      <c r="S3381" s="39"/>
    </row>
    <row r="3382" spans="1:19" s="49" customFormat="1" ht="15.75" x14ac:dyDescent="0.2">
      <c r="A3382" s="122">
        <v>10</v>
      </c>
      <c r="B3382" s="125" t="s">
        <v>11247</v>
      </c>
      <c r="C3382" s="110"/>
      <c r="D3382" s="111"/>
      <c r="E3382" s="138" t="s">
        <v>11248</v>
      </c>
      <c r="F3382" s="25"/>
      <c r="G3382" s="57">
        <v>840000</v>
      </c>
      <c r="I3382" s="39"/>
      <c r="J3382" s="39"/>
      <c r="K3382" s="39"/>
      <c r="L3382" s="39"/>
      <c r="M3382" s="39"/>
      <c r="N3382" s="39"/>
      <c r="O3382" s="39"/>
      <c r="P3382" s="39"/>
      <c r="Q3382" s="39"/>
      <c r="R3382" s="39"/>
      <c r="S3382" s="39"/>
    </row>
    <row r="3383" spans="1:19" s="49" customFormat="1" ht="31.5" x14ac:dyDescent="0.2">
      <c r="A3383" s="122">
        <v>11</v>
      </c>
      <c r="B3383" s="125" t="s">
        <v>11249</v>
      </c>
      <c r="C3383" s="110"/>
      <c r="D3383" s="111"/>
      <c r="E3383" s="126" t="s">
        <v>11250</v>
      </c>
      <c r="F3383" s="25"/>
      <c r="G3383" s="57">
        <v>1050000</v>
      </c>
      <c r="I3383" s="39"/>
      <c r="J3383" s="39"/>
      <c r="K3383" s="39"/>
      <c r="L3383" s="39"/>
      <c r="M3383" s="39"/>
      <c r="N3383" s="39"/>
      <c r="O3383" s="39"/>
      <c r="P3383" s="39"/>
      <c r="Q3383" s="39"/>
      <c r="R3383" s="39"/>
      <c r="S3383" s="39"/>
    </row>
    <row r="3384" spans="1:19" s="49" customFormat="1" ht="15.75" x14ac:dyDescent="0.2">
      <c r="A3384" s="122">
        <v>12</v>
      </c>
      <c r="B3384" s="125" t="s">
        <v>11251</v>
      </c>
      <c r="C3384" s="110"/>
      <c r="D3384" s="111"/>
      <c r="E3384" s="138" t="s">
        <v>11252</v>
      </c>
      <c r="F3384" s="25"/>
      <c r="G3384" s="57">
        <v>840000</v>
      </c>
      <c r="I3384" s="39"/>
      <c r="J3384" s="39"/>
      <c r="K3384" s="39"/>
      <c r="L3384" s="39"/>
      <c r="M3384" s="39"/>
      <c r="N3384" s="39"/>
      <c r="O3384" s="39"/>
      <c r="P3384" s="39"/>
      <c r="Q3384" s="39"/>
      <c r="R3384" s="39"/>
      <c r="S3384" s="39"/>
    </row>
    <row r="3385" spans="1:19" s="49" customFormat="1" ht="15.75" x14ac:dyDescent="0.2">
      <c r="A3385" s="122">
        <v>13</v>
      </c>
      <c r="B3385" s="125" t="s">
        <v>11253</v>
      </c>
      <c r="C3385" s="110"/>
      <c r="D3385" s="111"/>
      <c r="E3385" s="138" t="s">
        <v>11254</v>
      </c>
      <c r="F3385" s="25"/>
      <c r="G3385" s="57">
        <v>1050000</v>
      </c>
      <c r="I3385" s="39"/>
      <c r="J3385" s="39"/>
      <c r="K3385" s="39"/>
      <c r="L3385" s="39"/>
      <c r="M3385" s="39"/>
      <c r="N3385" s="39"/>
      <c r="O3385" s="39"/>
      <c r="P3385" s="39"/>
      <c r="Q3385" s="39"/>
      <c r="R3385" s="39"/>
      <c r="S3385" s="39"/>
    </row>
    <row r="3386" spans="1:19" s="49" customFormat="1" ht="15.75" x14ac:dyDescent="0.2">
      <c r="A3386" s="122">
        <v>14</v>
      </c>
      <c r="B3386" s="125" t="s">
        <v>11255</v>
      </c>
      <c r="C3386" s="110"/>
      <c r="D3386" s="111"/>
      <c r="E3386" s="138" t="s">
        <v>11256</v>
      </c>
      <c r="F3386" s="25"/>
      <c r="G3386" s="57">
        <v>2100000</v>
      </c>
      <c r="I3386" s="39"/>
      <c r="J3386" s="39"/>
      <c r="K3386" s="39"/>
      <c r="L3386" s="39"/>
      <c r="M3386" s="39"/>
      <c r="N3386" s="39"/>
      <c r="O3386" s="39"/>
      <c r="P3386" s="39"/>
      <c r="Q3386" s="39"/>
      <c r="R3386" s="39"/>
      <c r="S3386" s="39"/>
    </row>
    <row r="3387" spans="1:19" s="49" customFormat="1" ht="15.75" x14ac:dyDescent="0.2">
      <c r="A3387" s="122">
        <v>15</v>
      </c>
      <c r="B3387" s="125" t="s">
        <v>11257</v>
      </c>
      <c r="C3387" s="110"/>
      <c r="D3387" s="111"/>
      <c r="E3387" s="138" t="s">
        <v>11258</v>
      </c>
      <c r="F3387" s="25"/>
      <c r="G3387" s="57">
        <v>2100000</v>
      </c>
      <c r="I3387" s="39"/>
      <c r="J3387" s="39"/>
      <c r="K3387" s="39"/>
      <c r="L3387" s="39"/>
      <c r="M3387" s="39"/>
      <c r="N3387" s="39"/>
      <c r="O3387" s="39"/>
      <c r="P3387" s="39"/>
      <c r="Q3387" s="39"/>
      <c r="R3387" s="39"/>
      <c r="S3387" s="39"/>
    </row>
    <row r="3388" spans="1:19" s="49" customFormat="1" ht="15.75" x14ac:dyDescent="0.2">
      <c r="A3388" s="122">
        <v>16</v>
      </c>
      <c r="B3388" s="125" t="s">
        <v>11259</v>
      </c>
      <c r="C3388" s="110"/>
      <c r="D3388" s="111"/>
      <c r="E3388" s="138" t="s">
        <v>11260</v>
      </c>
      <c r="F3388" s="25"/>
      <c r="G3388" s="57">
        <v>7000000</v>
      </c>
      <c r="I3388" s="39"/>
      <c r="J3388" s="39"/>
      <c r="K3388" s="39"/>
      <c r="L3388" s="39"/>
      <c r="M3388" s="39"/>
      <c r="N3388" s="39"/>
      <c r="O3388" s="39"/>
      <c r="P3388" s="39"/>
      <c r="Q3388" s="39"/>
      <c r="R3388" s="39"/>
      <c r="S3388" s="39"/>
    </row>
    <row r="3389" spans="1:19" s="49" customFormat="1" ht="31.5" x14ac:dyDescent="0.2">
      <c r="A3389" s="122">
        <v>17</v>
      </c>
      <c r="B3389" s="125" t="s">
        <v>11261</v>
      </c>
      <c r="C3389" s="110"/>
      <c r="D3389" s="111"/>
      <c r="E3389" s="126" t="s">
        <v>11262</v>
      </c>
      <c r="F3389" s="25"/>
      <c r="G3389" s="57">
        <v>1260000</v>
      </c>
      <c r="I3389" s="39"/>
      <c r="J3389" s="39"/>
      <c r="K3389" s="39"/>
      <c r="L3389" s="39"/>
      <c r="M3389" s="39"/>
      <c r="N3389" s="39"/>
      <c r="O3389" s="39"/>
      <c r="P3389" s="39"/>
      <c r="Q3389" s="39"/>
      <c r="R3389" s="39"/>
      <c r="S3389" s="39"/>
    </row>
    <row r="3390" spans="1:19" s="49" customFormat="1" ht="15.75" x14ac:dyDescent="0.2">
      <c r="A3390" s="122">
        <v>18</v>
      </c>
      <c r="B3390" s="125" t="s">
        <v>11263</v>
      </c>
      <c r="C3390" s="110"/>
      <c r="D3390" s="111"/>
      <c r="E3390" s="138" t="s">
        <v>11264</v>
      </c>
      <c r="F3390" s="25"/>
      <c r="G3390" s="57">
        <v>2100000</v>
      </c>
      <c r="I3390" s="39"/>
      <c r="J3390" s="39"/>
      <c r="K3390" s="39"/>
      <c r="L3390" s="39"/>
      <c r="M3390" s="39"/>
      <c r="N3390" s="39"/>
      <c r="O3390" s="39"/>
      <c r="P3390" s="39"/>
      <c r="Q3390" s="39"/>
      <c r="R3390" s="39"/>
      <c r="S3390" s="39"/>
    </row>
    <row r="3391" spans="1:19" ht="15.75" x14ac:dyDescent="0.2">
      <c r="A3391" s="122">
        <v>19</v>
      </c>
      <c r="B3391" s="125" t="s">
        <v>11265</v>
      </c>
      <c r="E3391" s="138" t="s">
        <v>11266</v>
      </c>
      <c r="F3391" s="25"/>
      <c r="G3391" s="57">
        <v>840000</v>
      </c>
    </row>
    <row r="3392" spans="1:19" s="84" customFormat="1" ht="8.25" x14ac:dyDescent="0.2">
      <c r="B3392" s="165"/>
      <c r="C3392" s="165"/>
      <c r="D3392" s="111"/>
      <c r="E3392" s="166"/>
      <c r="H3392" s="167"/>
    </row>
    <row r="3393" spans="1:19" ht="15.75" customHeight="1" x14ac:dyDescent="0.2">
      <c r="A3393" s="127"/>
      <c r="B3393" s="128"/>
      <c r="C3393" s="128"/>
      <c r="D3393" s="129"/>
      <c r="E3393" s="139" t="s">
        <v>11267</v>
      </c>
      <c r="F3393" s="131">
        <v>0</v>
      </c>
      <c r="G3393" s="131">
        <v>31990000</v>
      </c>
    </row>
    <row r="3394" spans="1:19" ht="15.75" customHeight="1" x14ac:dyDescent="0.2">
      <c r="A3394" s="113" t="s">
        <v>11268</v>
      </c>
      <c r="B3394" s="114"/>
      <c r="C3394" s="114"/>
      <c r="D3394" s="115"/>
      <c r="E3394" s="134"/>
      <c r="F3394" s="116"/>
      <c r="G3394" s="116"/>
    </row>
    <row r="3395" spans="1:19" ht="15.75" customHeight="1" x14ac:dyDescent="0.2">
      <c r="A3395" s="117" t="s">
        <v>3348</v>
      </c>
      <c r="E3395" s="133"/>
      <c r="F3395" s="28"/>
      <c r="G3395" s="28"/>
    </row>
    <row r="3396" spans="1:19" s="100" customFormat="1" ht="11.25" customHeight="1" x14ac:dyDescent="0.2">
      <c r="A3396" s="118" t="s">
        <v>11269</v>
      </c>
      <c r="B3396" s="119"/>
      <c r="C3396" s="119"/>
      <c r="D3396" s="120"/>
      <c r="E3396" s="135"/>
      <c r="F3396" s="121"/>
      <c r="G3396" s="121"/>
      <c r="H3396" s="49"/>
    </row>
    <row r="3397" spans="1:19" ht="11.25" customHeight="1" x14ac:dyDescent="0.2">
      <c r="A3397" s="28"/>
      <c r="E3397" s="133"/>
      <c r="F3397" s="28"/>
      <c r="G3397" s="28"/>
    </row>
    <row r="3398" spans="1:19" ht="15.75" customHeight="1" x14ac:dyDescent="0.2">
      <c r="A3398" s="122" t="s">
        <v>4367</v>
      </c>
      <c r="B3398" s="110" t="s">
        <v>637</v>
      </c>
      <c r="C3398" s="110" t="s">
        <v>4368</v>
      </c>
      <c r="E3398" s="136" t="s">
        <v>3529</v>
      </c>
      <c r="F3398" s="123" t="s">
        <v>2872</v>
      </c>
      <c r="G3398" s="123" t="s">
        <v>2879</v>
      </c>
    </row>
    <row r="3399" spans="1:19" ht="11.25" customHeight="1" x14ac:dyDescent="0.2">
      <c r="A3399" s="124"/>
      <c r="E3399" s="133"/>
      <c r="F3399" s="28"/>
      <c r="G3399" s="28"/>
    </row>
    <row r="3400" spans="1:19" ht="31.5" x14ac:dyDescent="0.2">
      <c r="A3400" s="122">
        <v>1</v>
      </c>
      <c r="B3400" s="125" t="s">
        <v>11270</v>
      </c>
      <c r="C3400" s="110">
        <v>1</v>
      </c>
      <c r="E3400" s="126" t="s">
        <v>11271</v>
      </c>
      <c r="F3400" s="25"/>
      <c r="G3400" s="25">
        <v>2000000</v>
      </c>
    </row>
    <row r="3401" spans="1:19" ht="15.75" x14ac:dyDescent="0.2">
      <c r="A3401" s="122">
        <v>2</v>
      </c>
      <c r="B3401" s="125" t="s">
        <v>11272</v>
      </c>
      <c r="C3401" s="110">
        <v>2</v>
      </c>
      <c r="E3401" s="138" t="s">
        <v>11273</v>
      </c>
      <c r="F3401" s="25"/>
      <c r="G3401" s="25">
        <v>2000000</v>
      </c>
    </row>
    <row r="3402" spans="1:19" ht="15.75" x14ac:dyDescent="0.2">
      <c r="A3402" s="122">
        <v>3</v>
      </c>
      <c r="B3402" s="125" t="s">
        <v>11274</v>
      </c>
      <c r="C3402" s="110">
        <v>4</v>
      </c>
      <c r="E3402" s="138" t="s">
        <v>11275</v>
      </c>
      <c r="F3402" s="25"/>
      <c r="G3402" s="25">
        <v>10000000</v>
      </c>
    </row>
    <row r="3403" spans="1:19" ht="15.75" x14ac:dyDescent="0.2">
      <c r="A3403" s="122">
        <v>4</v>
      </c>
      <c r="B3403" s="125" t="s">
        <v>11276</v>
      </c>
      <c r="C3403" s="110">
        <v>5</v>
      </c>
      <c r="E3403" s="138" t="s">
        <v>11277</v>
      </c>
      <c r="F3403" s="25"/>
      <c r="G3403" s="25">
        <v>1500000</v>
      </c>
    </row>
    <row r="3404" spans="1:19" ht="15.75" x14ac:dyDescent="0.2">
      <c r="A3404" s="122">
        <v>5</v>
      </c>
      <c r="B3404" s="125" t="s">
        <v>11278</v>
      </c>
      <c r="C3404" s="110">
        <v>8</v>
      </c>
      <c r="E3404" s="138" t="s">
        <v>11279</v>
      </c>
      <c r="F3404" s="25"/>
      <c r="G3404" s="25">
        <v>2000000</v>
      </c>
    </row>
    <row r="3405" spans="1:19" s="49" customFormat="1" ht="15.75" x14ac:dyDescent="0.2">
      <c r="A3405" s="122">
        <v>6</v>
      </c>
      <c r="B3405" s="125" t="s">
        <v>11280</v>
      </c>
      <c r="C3405" s="110">
        <v>11</v>
      </c>
      <c r="D3405" s="111"/>
      <c r="E3405" s="138" t="s">
        <v>11281</v>
      </c>
      <c r="F3405" s="25"/>
      <c r="G3405" s="25">
        <v>3000000</v>
      </c>
      <c r="I3405" s="39"/>
      <c r="J3405" s="39"/>
      <c r="K3405" s="39"/>
      <c r="L3405" s="39"/>
      <c r="M3405" s="39"/>
      <c r="N3405" s="39"/>
      <c r="O3405" s="39"/>
      <c r="P3405" s="39"/>
      <c r="Q3405" s="39"/>
      <c r="R3405" s="39"/>
      <c r="S3405" s="39"/>
    </row>
    <row r="3406" spans="1:19" s="49" customFormat="1" ht="15.75" x14ac:dyDescent="0.2">
      <c r="A3406" s="122">
        <v>7</v>
      </c>
      <c r="B3406" s="125" t="s">
        <v>11282</v>
      </c>
      <c r="C3406" s="110">
        <v>12</v>
      </c>
      <c r="D3406" s="111"/>
      <c r="E3406" s="138" t="s">
        <v>11283</v>
      </c>
      <c r="F3406" s="25"/>
      <c r="G3406" s="25">
        <v>2500000</v>
      </c>
      <c r="I3406" s="39"/>
      <c r="J3406" s="39"/>
      <c r="K3406" s="39"/>
      <c r="L3406" s="39"/>
      <c r="M3406" s="39"/>
      <c r="N3406" s="39"/>
      <c r="O3406" s="39"/>
      <c r="P3406" s="39"/>
      <c r="Q3406" s="39"/>
      <c r="R3406" s="39"/>
      <c r="S3406" s="39"/>
    </row>
    <row r="3407" spans="1:19" s="49" customFormat="1" ht="15.75" x14ac:dyDescent="0.2">
      <c r="A3407" s="122">
        <v>8</v>
      </c>
      <c r="B3407" s="125" t="s">
        <v>11284</v>
      </c>
      <c r="C3407" s="110">
        <v>14</v>
      </c>
      <c r="D3407" s="111"/>
      <c r="E3407" s="138" t="s">
        <v>11285</v>
      </c>
      <c r="F3407" s="25"/>
      <c r="G3407" s="25">
        <v>1000000</v>
      </c>
      <c r="I3407" s="39"/>
      <c r="J3407" s="39"/>
      <c r="K3407" s="39"/>
      <c r="L3407" s="39"/>
      <c r="M3407" s="39"/>
      <c r="N3407" s="39"/>
      <c r="O3407" s="39"/>
      <c r="P3407" s="39"/>
      <c r="Q3407" s="39"/>
      <c r="R3407" s="39"/>
      <c r="S3407" s="39"/>
    </row>
    <row r="3408" spans="1:19" s="49" customFormat="1" ht="31.5" x14ac:dyDescent="0.2">
      <c r="A3408" s="122">
        <v>9</v>
      </c>
      <c r="B3408" s="125" t="s">
        <v>11286</v>
      </c>
      <c r="C3408" s="110">
        <v>15</v>
      </c>
      <c r="D3408" s="111"/>
      <c r="E3408" s="126" t="s">
        <v>11287</v>
      </c>
      <c r="F3408" s="25"/>
      <c r="G3408" s="25">
        <v>1500000</v>
      </c>
      <c r="I3408" s="39"/>
      <c r="J3408" s="39"/>
      <c r="K3408" s="39"/>
      <c r="L3408" s="39"/>
      <c r="M3408" s="39"/>
      <c r="N3408" s="39"/>
      <c r="O3408" s="39"/>
      <c r="P3408" s="39"/>
      <c r="Q3408" s="39"/>
      <c r="R3408" s="39"/>
      <c r="S3408" s="39"/>
    </row>
    <row r="3409" spans="1:19" s="49" customFormat="1" ht="15.75" x14ac:dyDescent="0.2">
      <c r="A3409" s="122">
        <v>10</v>
      </c>
      <c r="B3409" s="125" t="s">
        <v>11288</v>
      </c>
      <c r="C3409" s="110">
        <v>15</v>
      </c>
      <c r="D3409" s="111"/>
      <c r="E3409" s="138" t="s">
        <v>11289</v>
      </c>
      <c r="F3409" s="25"/>
      <c r="G3409" s="25">
        <v>1000000</v>
      </c>
      <c r="I3409" s="39"/>
      <c r="J3409" s="39"/>
      <c r="K3409" s="39"/>
      <c r="L3409" s="39"/>
      <c r="M3409" s="39"/>
      <c r="N3409" s="39"/>
      <c r="O3409" s="39"/>
      <c r="P3409" s="39"/>
      <c r="Q3409" s="39"/>
      <c r="R3409" s="39"/>
      <c r="S3409" s="39"/>
    </row>
    <row r="3410" spans="1:19" s="49" customFormat="1" ht="15.75" x14ac:dyDescent="0.2">
      <c r="A3410" s="122">
        <v>11</v>
      </c>
      <c r="B3410" s="125" t="s">
        <v>11290</v>
      </c>
      <c r="C3410" s="110">
        <v>17</v>
      </c>
      <c r="D3410" s="111"/>
      <c r="E3410" s="138" t="s">
        <v>11291</v>
      </c>
      <c r="F3410" s="25"/>
      <c r="G3410" s="25">
        <v>2500000</v>
      </c>
      <c r="I3410" s="39"/>
      <c r="J3410" s="39"/>
      <c r="K3410" s="39"/>
      <c r="L3410" s="39"/>
      <c r="M3410" s="39"/>
      <c r="N3410" s="39"/>
      <c r="O3410" s="39"/>
      <c r="P3410" s="39"/>
      <c r="Q3410" s="39"/>
      <c r="R3410" s="39"/>
      <c r="S3410" s="39"/>
    </row>
    <row r="3411" spans="1:19" s="49" customFormat="1" ht="15.75" x14ac:dyDescent="0.2">
      <c r="A3411" s="122">
        <v>12</v>
      </c>
      <c r="B3411" s="125" t="s">
        <v>11292</v>
      </c>
      <c r="C3411" s="110">
        <v>18</v>
      </c>
      <c r="D3411" s="111"/>
      <c r="E3411" s="138" t="s">
        <v>11293</v>
      </c>
      <c r="F3411" s="25"/>
      <c r="G3411" s="25">
        <v>2000000</v>
      </c>
      <c r="I3411" s="39"/>
      <c r="J3411" s="39"/>
      <c r="K3411" s="39"/>
      <c r="L3411" s="39"/>
      <c r="M3411" s="39"/>
      <c r="N3411" s="39"/>
      <c r="O3411" s="39"/>
      <c r="P3411" s="39"/>
      <c r="Q3411" s="39"/>
      <c r="R3411" s="39"/>
      <c r="S3411" s="39"/>
    </row>
    <row r="3412" spans="1:19" s="49" customFormat="1" ht="15.75" x14ac:dyDescent="0.2">
      <c r="A3412" s="122">
        <v>13</v>
      </c>
      <c r="B3412" s="125" t="s">
        <v>11294</v>
      </c>
      <c r="C3412" s="110">
        <v>20</v>
      </c>
      <c r="D3412" s="111"/>
      <c r="E3412" s="138" t="s">
        <v>11295</v>
      </c>
      <c r="F3412" s="25"/>
      <c r="G3412" s="25">
        <v>1000000</v>
      </c>
      <c r="I3412" s="39"/>
      <c r="J3412" s="39"/>
      <c r="K3412" s="39"/>
      <c r="L3412" s="39"/>
      <c r="M3412" s="39"/>
      <c r="N3412" s="39"/>
      <c r="O3412" s="39"/>
      <c r="P3412" s="39"/>
      <c r="Q3412" s="39"/>
      <c r="R3412" s="39"/>
      <c r="S3412" s="39"/>
    </row>
    <row r="3413" spans="1:19" s="49" customFormat="1" ht="31.5" x14ac:dyDescent="0.2">
      <c r="A3413" s="122">
        <v>14</v>
      </c>
      <c r="B3413" s="125" t="s">
        <v>11296</v>
      </c>
      <c r="C3413" s="110">
        <v>20</v>
      </c>
      <c r="D3413" s="111"/>
      <c r="E3413" s="126" t="s">
        <v>11297</v>
      </c>
      <c r="F3413" s="25"/>
      <c r="G3413" s="25">
        <v>1000000</v>
      </c>
      <c r="I3413" s="39"/>
      <c r="J3413" s="39"/>
      <c r="K3413" s="39"/>
      <c r="L3413" s="39"/>
      <c r="M3413" s="39"/>
      <c r="N3413" s="39"/>
      <c r="O3413" s="39"/>
      <c r="P3413" s="39"/>
      <c r="Q3413" s="39"/>
      <c r="R3413" s="39"/>
      <c r="S3413" s="39"/>
    </row>
    <row r="3414" spans="1:19" s="49" customFormat="1" ht="31.5" x14ac:dyDescent="0.2">
      <c r="A3414" s="122">
        <v>15</v>
      </c>
      <c r="B3414" s="125" t="s">
        <v>11298</v>
      </c>
      <c r="C3414" s="110">
        <v>20</v>
      </c>
      <c r="D3414" s="111"/>
      <c r="E3414" s="126" t="s">
        <v>11299</v>
      </c>
      <c r="F3414" s="25"/>
      <c r="G3414" s="25">
        <v>1000000</v>
      </c>
      <c r="I3414" s="39"/>
      <c r="J3414" s="39"/>
      <c r="K3414" s="39"/>
      <c r="L3414" s="39"/>
      <c r="M3414" s="39"/>
      <c r="N3414" s="39"/>
      <c r="O3414" s="39"/>
      <c r="P3414" s="39"/>
      <c r="Q3414" s="39"/>
      <c r="R3414" s="39"/>
      <c r="S3414" s="39"/>
    </row>
    <row r="3415" spans="1:19" s="49" customFormat="1" ht="15.75" x14ac:dyDescent="0.2">
      <c r="A3415" s="122">
        <v>16</v>
      </c>
      <c r="B3415" s="125" t="s">
        <v>11300</v>
      </c>
      <c r="C3415" s="110">
        <v>26</v>
      </c>
      <c r="D3415" s="111"/>
      <c r="E3415" s="138" t="s">
        <v>11301</v>
      </c>
      <c r="F3415" s="25"/>
      <c r="G3415" s="25">
        <v>1000000</v>
      </c>
      <c r="I3415" s="39"/>
      <c r="J3415" s="39"/>
      <c r="K3415" s="39"/>
      <c r="L3415" s="39"/>
      <c r="M3415" s="39"/>
      <c r="N3415" s="39"/>
      <c r="O3415" s="39"/>
      <c r="P3415" s="39"/>
      <c r="Q3415" s="39"/>
      <c r="R3415" s="39"/>
      <c r="S3415" s="39"/>
    </row>
    <row r="3416" spans="1:19" s="49" customFormat="1" ht="15.75" x14ac:dyDescent="0.2">
      <c r="A3416" s="122">
        <v>17</v>
      </c>
      <c r="B3416" s="125" t="s">
        <v>11302</v>
      </c>
      <c r="C3416" s="110">
        <v>29</v>
      </c>
      <c r="D3416" s="111"/>
      <c r="E3416" s="138" t="s">
        <v>11303</v>
      </c>
      <c r="F3416" s="25"/>
      <c r="G3416" s="25">
        <v>5000000</v>
      </c>
      <c r="I3416" s="39"/>
      <c r="J3416" s="39"/>
      <c r="K3416" s="39"/>
      <c r="L3416" s="39"/>
      <c r="M3416" s="39"/>
      <c r="N3416" s="39"/>
      <c r="O3416" s="39"/>
      <c r="P3416" s="39"/>
      <c r="Q3416" s="39"/>
      <c r="R3416" s="39"/>
      <c r="S3416" s="39"/>
    </row>
    <row r="3417" spans="1:19" s="49" customFormat="1" ht="15.75" x14ac:dyDescent="0.2">
      <c r="A3417" s="122">
        <v>18</v>
      </c>
      <c r="B3417" s="125" t="s">
        <v>11304</v>
      </c>
      <c r="C3417" s="110">
        <v>29</v>
      </c>
      <c r="D3417" s="111"/>
      <c r="E3417" s="138" t="s">
        <v>11305</v>
      </c>
      <c r="F3417" s="25"/>
      <c r="G3417" s="25">
        <v>2000000</v>
      </c>
      <c r="I3417" s="39"/>
      <c r="J3417" s="39"/>
      <c r="K3417" s="39"/>
      <c r="L3417" s="39"/>
      <c r="M3417" s="39"/>
      <c r="N3417" s="39"/>
      <c r="O3417" s="39"/>
      <c r="P3417" s="39"/>
      <c r="Q3417" s="39"/>
      <c r="R3417" s="39"/>
      <c r="S3417" s="39"/>
    </row>
    <row r="3418" spans="1:19" s="49" customFormat="1" ht="15.75" x14ac:dyDescent="0.2">
      <c r="A3418" s="122">
        <v>19</v>
      </c>
      <c r="B3418" s="125" t="s">
        <v>11306</v>
      </c>
      <c r="C3418" s="110">
        <v>36</v>
      </c>
      <c r="D3418" s="111"/>
      <c r="E3418" s="138" t="s">
        <v>11307</v>
      </c>
      <c r="F3418" s="25"/>
      <c r="G3418" s="25">
        <v>1000000</v>
      </c>
      <c r="I3418" s="39"/>
      <c r="J3418" s="39"/>
      <c r="K3418" s="39"/>
      <c r="L3418" s="39"/>
      <c r="M3418" s="39"/>
      <c r="N3418" s="39"/>
      <c r="O3418" s="39"/>
      <c r="P3418" s="39"/>
      <c r="Q3418" s="39"/>
      <c r="R3418" s="39"/>
      <c r="S3418" s="39"/>
    </row>
    <row r="3419" spans="1:19" s="49" customFormat="1" ht="15.75" x14ac:dyDescent="0.2">
      <c r="A3419" s="122">
        <v>20</v>
      </c>
      <c r="B3419" s="125" t="s">
        <v>11308</v>
      </c>
      <c r="C3419" s="110">
        <v>36</v>
      </c>
      <c r="D3419" s="111"/>
      <c r="E3419" s="138" t="s">
        <v>11309</v>
      </c>
      <c r="F3419" s="25"/>
      <c r="G3419" s="25">
        <v>1500000</v>
      </c>
      <c r="I3419" s="39"/>
      <c r="J3419" s="39"/>
      <c r="K3419" s="39"/>
      <c r="L3419" s="39"/>
      <c r="M3419" s="39"/>
      <c r="N3419" s="39"/>
      <c r="O3419" s="39"/>
      <c r="P3419" s="39"/>
      <c r="Q3419" s="39"/>
      <c r="R3419" s="39"/>
      <c r="S3419" s="39"/>
    </row>
    <row r="3420" spans="1:19" s="49" customFormat="1" ht="15.75" x14ac:dyDescent="0.2">
      <c r="A3420" s="122">
        <v>21</v>
      </c>
      <c r="B3420" s="125" t="s">
        <v>11310</v>
      </c>
      <c r="C3420" s="110">
        <v>38</v>
      </c>
      <c r="D3420" s="111"/>
      <c r="E3420" s="138" t="s">
        <v>11311</v>
      </c>
      <c r="F3420" s="25"/>
      <c r="G3420" s="25">
        <v>1500000</v>
      </c>
      <c r="I3420" s="39"/>
      <c r="J3420" s="39"/>
      <c r="K3420" s="39"/>
      <c r="L3420" s="39"/>
      <c r="M3420" s="39"/>
      <c r="N3420" s="39"/>
      <c r="O3420" s="39"/>
      <c r="P3420" s="39"/>
      <c r="Q3420" s="39"/>
      <c r="R3420" s="39"/>
      <c r="S3420" s="39"/>
    </row>
    <row r="3421" spans="1:19" s="49" customFormat="1" ht="15.75" x14ac:dyDescent="0.2">
      <c r="A3421" s="122">
        <v>22</v>
      </c>
      <c r="B3421" s="125" t="s">
        <v>11312</v>
      </c>
      <c r="C3421" s="110">
        <v>40</v>
      </c>
      <c r="D3421" s="111"/>
      <c r="E3421" s="138" t="s">
        <v>11313</v>
      </c>
      <c r="F3421" s="25"/>
      <c r="G3421" s="25">
        <v>1000000</v>
      </c>
      <c r="I3421" s="39"/>
      <c r="J3421" s="39"/>
      <c r="K3421" s="39"/>
      <c r="L3421" s="39"/>
      <c r="M3421" s="39"/>
      <c r="N3421" s="39"/>
      <c r="O3421" s="39"/>
      <c r="P3421" s="39"/>
      <c r="Q3421" s="39"/>
      <c r="R3421" s="39"/>
      <c r="S3421" s="39"/>
    </row>
    <row r="3422" spans="1:19" s="49" customFormat="1" ht="15.75" x14ac:dyDescent="0.2">
      <c r="A3422" s="122">
        <v>23</v>
      </c>
      <c r="B3422" s="125" t="s">
        <v>11314</v>
      </c>
      <c r="C3422" s="110">
        <v>43</v>
      </c>
      <c r="D3422" s="111"/>
      <c r="E3422" s="138" t="s">
        <v>11315</v>
      </c>
      <c r="F3422" s="25"/>
      <c r="G3422" s="25">
        <v>1000000</v>
      </c>
      <c r="I3422" s="39"/>
      <c r="J3422" s="39"/>
      <c r="K3422" s="39"/>
      <c r="L3422" s="39"/>
      <c r="M3422" s="39"/>
      <c r="N3422" s="39"/>
      <c r="O3422" s="39"/>
      <c r="P3422" s="39"/>
      <c r="Q3422" s="39"/>
      <c r="R3422" s="39"/>
      <c r="S3422" s="39"/>
    </row>
    <row r="3423" spans="1:19" s="49" customFormat="1" ht="15.75" x14ac:dyDescent="0.2">
      <c r="A3423" s="122">
        <v>24</v>
      </c>
      <c r="B3423" s="125" t="s">
        <v>11316</v>
      </c>
      <c r="C3423" s="110">
        <v>46</v>
      </c>
      <c r="D3423" s="111"/>
      <c r="E3423" s="138" t="s">
        <v>11317</v>
      </c>
      <c r="F3423" s="25"/>
      <c r="G3423" s="25">
        <v>2000000</v>
      </c>
      <c r="I3423" s="39"/>
      <c r="J3423" s="39"/>
      <c r="K3423" s="39"/>
      <c r="L3423" s="39"/>
      <c r="M3423" s="39"/>
      <c r="N3423" s="39"/>
      <c r="O3423" s="39"/>
      <c r="P3423" s="39"/>
      <c r="Q3423" s="39"/>
      <c r="R3423" s="39"/>
      <c r="S3423" s="39"/>
    </row>
    <row r="3424" spans="1:19" s="49" customFormat="1" ht="15.75" x14ac:dyDescent="0.2">
      <c r="A3424" s="122">
        <v>25</v>
      </c>
      <c r="B3424" s="125" t="s">
        <v>11318</v>
      </c>
      <c r="C3424" s="110">
        <v>51</v>
      </c>
      <c r="D3424" s="111"/>
      <c r="E3424" s="138" t="s">
        <v>11319</v>
      </c>
      <c r="F3424" s="25"/>
      <c r="G3424" s="25">
        <v>1000000</v>
      </c>
      <c r="I3424" s="39"/>
      <c r="J3424" s="39"/>
      <c r="K3424" s="39"/>
      <c r="L3424" s="39"/>
      <c r="M3424" s="39"/>
      <c r="N3424" s="39"/>
      <c r="O3424" s="39"/>
      <c r="P3424" s="39"/>
      <c r="Q3424" s="39"/>
      <c r="R3424" s="39"/>
      <c r="S3424" s="39"/>
    </row>
    <row r="3425" spans="1:19" s="49" customFormat="1" ht="31.5" x14ac:dyDescent="0.2">
      <c r="A3425" s="122">
        <v>26</v>
      </c>
      <c r="B3425" s="125" t="s">
        <v>11320</v>
      </c>
      <c r="C3425" s="110">
        <v>55</v>
      </c>
      <c r="D3425" s="111"/>
      <c r="E3425" s="126" t="s">
        <v>11321</v>
      </c>
      <c r="F3425" s="25"/>
      <c r="G3425" s="25">
        <v>3000000</v>
      </c>
      <c r="I3425" s="39"/>
      <c r="J3425" s="39"/>
      <c r="K3425" s="39"/>
      <c r="L3425" s="39"/>
      <c r="M3425" s="39"/>
      <c r="N3425" s="39"/>
      <c r="O3425" s="39"/>
      <c r="P3425" s="39"/>
      <c r="Q3425" s="39"/>
      <c r="R3425" s="39"/>
      <c r="S3425" s="39"/>
    </row>
    <row r="3426" spans="1:19" s="49" customFormat="1" ht="15.75" x14ac:dyDescent="0.2">
      <c r="A3426" s="122">
        <v>27</v>
      </c>
      <c r="B3426" s="125" t="s">
        <v>11322</v>
      </c>
      <c r="C3426" s="110">
        <v>57</v>
      </c>
      <c r="D3426" s="111"/>
      <c r="E3426" s="138" t="s">
        <v>11323</v>
      </c>
      <c r="F3426" s="25"/>
      <c r="G3426" s="25">
        <v>500000</v>
      </c>
      <c r="I3426" s="39"/>
      <c r="J3426" s="39"/>
      <c r="K3426" s="39"/>
      <c r="L3426" s="39"/>
      <c r="M3426" s="39"/>
      <c r="N3426" s="39"/>
      <c r="O3426" s="39"/>
      <c r="P3426" s="39"/>
      <c r="Q3426" s="39"/>
      <c r="R3426" s="39"/>
      <c r="S3426" s="39"/>
    </row>
    <row r="3427" spans="1:19" s="49" customFormat="1" ht="31.5" x14ac:dyDescent="0.2">
      <c r="A3427" s="122">
        <v>28</v>
      </c>
      <c r="B3427" s="125" t="s">
        <v>11324</v>
      </c>
      <c r="C3427" s="110">
        <v>60</v>
      </c>
      <c r="D3427" s="111"/>
      <c r="E3427" s="126" t="s">
        <v>11325</v>
      </c>
      <c r="F3427" s="25"/>
      <c r="G3427" s="25">
        <v>2500000</v>
      </c>
      <c r="I3427" s="39"/>
      <c r="J3427" s="39"/>
      <c r="K3427" s="39"/>
      <c r="L3427" s="39"/>
      <c r="M3427" s="39"/>
      <c r="N3427" s="39"/>
      <c r="O3427" s="39"/>
      <c r="P3427" s="39"/>
      <c r="Q3427" s="39"/>
      <c r="R3427" s="39"/>
      <c r="S3427" s="39"/>
    </row>
    <row r="3428" spans="1:19" s="49" customFormat="1" ht="15.75" x14ac:dyDescent="0.2">
      <c r="A3428" s="122">
        <v>29</v>
      </c>
      <c r="B3428" s="125" t="s">
        <v>11326</v>
      </c>
      <c r="C3428" s="110">
        <v>66</v>
      </c>
      <c r="D3428" s="111"/>
      <c r="E3428" s="138" t="s">
        <v>11327</v>
      </c>
      <c r="F3428" s="25"/>
      <c r="G3428" s="25">
        <v>1000000</v>
      </c>
      <c r="I3428" s="39"/>
      <c r="J3428" s="39"/>
      <c r="K3428" s="39"/>
      <c r="L3428" s="39"/>
      <c r="M3428" s="39"/>
      <c r="N3428" s="39"/>
      <c r="O3428" s="39"/>
      <c r="P3428" s="39"/>
      <c r="Q3428" s="39"/>
      <c r="R3428" s="39"/>
      <c r="S3428" s="39"/>
    </row>
    <row r="3429" spans="1:19" s="49" customFormat="1" ht="15.75" x14ac:dyDescent="0.2">
      <c r="A3429" s="122">
        <v>30</v>
      </c>
      <c r="B3429" s="125" t="s">
        <v>11328</v>
      </c>
      <c r="C3429" s="110">
        <v>67</v>
      </c>
      <c r="D3429" s="111"/>
      <c r="E3429" s="138" t="s">
        <v>11329</v>
      </c>
      <c r="F3429" s="25"/>
      <c r="G3429" s="25">
        <v>1000000</v>
      </c>
      <c r="I3429" s="39"/>
      <c r="J3429" s="39"/>
      <c r="K3429" s="39"/>
      <c r="L3429" s="39"/>
      <c r="M3429" s="39"/>
      <c r="N3429" s="39"/>
      <c r="O3429" s="39"/>
      <c r="P3429" s="39"/>
      <c r="Q3429" s="39"/>
      <c r="R3429" s="39"/>
      <c r="S3429" s="39"/>
    </row>
    <row r="3430" spans="1:19" s="49" customFormat="1" ht="15.75" x14ac:dyDescent="0.2">
      <c r="A3430" s="122">
        <v>31</v>
      </c>
      <c r="B3430" s="125" t="s">
        <v>11330</v>
      </c>
      <c r="C3430" s="110">
        <v>69</v>
      </c>
      <c r="D3430" s="111"/>
      <c r="E3430" s="138" t="s">
        <v>11331</v>
      </c>
      <c r="F3430" s="25"/>
      <c r="G3430" s="25">
        <v>1000000</v>
      </c>
      <c r="I3430" s="39"/>
      <c r="J3430" s="39"/>
      <c r="K3430" s="39"/>
      <c r="L3430" s="39"/>
      <c r="M3430" s="39"/>
      <c r="N3430" s="39"/>
      <c r="O3430" s="39"/>
      <c r="P3430" s="39"/>
      <c r="Q3430" s="39"/>
      <c r="R3430" s="39"/>
      <c r="S3430" s="39"/>
    </row>
    <row r="3431" spans="1:19" s="49" customFormat="1" ht="15.75" x14ac:dyDescent="0.2">
      <c r="A3431" s="122">
        <v>32</v>
      </c>
      <c r="B3431" s="125" t="s">
        <v>11332</v>
      </c>
      <c r="C3431" s="110">
        <v>70</v>
      </c>
      <c r="D3431" s="111"/>
      <c r="E3431" s="138" t="s">
        <v>11333</v>
      </c>
      <c r="F3431" s="25"/>
      <c r="G3431" s="25">
        <v>1000000</v>
      </c>
      <c r="I3431" s="39"/>
      <c r="J3431" s="39"/>
      <c r="K3431" s="39"/>
      <c r="L3431" s="39"/>
      <c r="M3431" s="39"/>
      <c r="N3431" s="39"/>
      <c r="O3431" s="39"/>
      <c r="P3431" s="39"/>
      <c r="Q3431" s="39"/>
      <c r="R3431" s="39"/>
      <c r="S3431" s="39"/>
    </row>
    <row r="3432" spans="1:19" s="49" customFormat="1" ht="15.75" x14ac:dyDescent="0.2">
      <c r="A3432" s="122">
        <v>33</v>
      </c>
      <c r="B3432" s="125" t="s">
        <v>11334</v>
      </c>
      <c r="C3432" s="110">
        <v>71</v>
      </c>
      <c r="D3432" s="111"/>
      <c r="E3432" s="138" t="s">
        <v>11335</v>
      </c>
      <c r="F3432" s="25"/>
      <c r="G3432" s="25">
        <v>1000000</v>
      </c>
      <c r="I3432" s="39"/>
      <c r="J3432" s="39"/>
      <c r="K3432" s="39"/>
      <c r="L3432" s="39"/>
      <c r="M3432" s="39"/>
      <c r="N3432" s="39"/>
      <c r="O3432" s="39"/>
      <c r="P3432" s="39"/>
      <c r="Q3432" s="39"/>
      <c r="R3432" s="39"/>
      <c r="S3432" s="39"/>
    </row>
    <row r="3433" spans="1:19" s="49" customFormat="1" ht="15.75" x14ac:dyDescent="0.2">
      <c r="A3433" s="122">
        <v>34</v>
      </c>
      <c r="B3433" s="125" t="s">
        <v>11336</v>
      </c>
      <c r="C3433" s="110">
        <v>74</v>
      </c>
      <c r="D3433" s="111"/>
      <c r="E3433" s="138" t="s">
        <v>11337</v>
      </c>
      <c r="F3433" s="25"/>
      <c r="G3433" s="25">
        <v>2000000</v>
      </c>
      <c r="I3433" s="39"/>
      <c r="J3433" s="39"/>
      <c r="K3433" s="39"/>
      <c r="L3433" s="39"/>
      <c r="M3433" s="39"/>
      <c r="N3433" s="39"/>
      <c r="O3433" s="39"/>
      <c r="P3433" s="39"/>
      <c r="Q3433" s="39"/>
      <c r="R3433" s="39"/>
      <c r="S3433" s="39"/>
    </row>
    <row r="3434" spans="1:19" s="49" customFormat="1" ht="15.75" x14ac:dyDescent="0.2">
      <c r="A3434" s="122">
        <v>35</v>
      </c>
      <c r="B3434" s="125" t="s">
        <v>11338</v>
      </c>
      <c r="C3434" s="110">
        <v>74</v>
      </c>
      <c r="D3434" s="111"/>
      <c r="E3434" s="138" t="s">
        <v>11339</v>
      </c>
      <c r="F3434" s="25"/>
      <c r="G3434" s="25">
        <v>5000000</v>
      </c>
      <c r="I3434" s="39"/>
      <c r="J3434" s="39"/>
      <c r="K3434" s="39"/>
      <c r="L3434" s="39"/>
      <c r="M3434" s="39"/>
      <c r="N3434" s="39"/>
      <c r="O3434" s="39"/>
      <c r="P3434" s="39"/>
      <c r="Q3434" s="39"/>
      <c r="R3434" s="39"/>
      <c r="S3434" s="39"/>
    </row>
    <row r="3435" spans="1:19" s="49" customFormat="1" ht="15.75" x14ac:dyDescent="0.2">
      <c r="A3435" s="122">
        <v>36</v>
      </c>
      <c r="B3435" s="125" t="s">
        <v>11340</v>
      </c>
      <c r="C3435" s="110"/>
      <c r="D3435" s="111"/>
      <c r="E3435" s="138" t="s">
        <v>11341</v>
      </c>
      <c r="F3435" s="25"/>
      <c r="G3435" s="25">
        <v>2000000</v>
      </c>
      <c r="I3435" s="39"/>
      <c r="J3435" s="39"/>
      <c r="K3435" s="39"/>
      <c r="L3435" s="39"/>
      <c r="M3435" s="39"/>
      <c r="N3435" s="39"/>
      <c r="O3435" s="39"/>
      <c r="P3435" s="39"/>
      <c r="Q3435" s="39"/>
      <c r="R3435" s="39"/>
      <c r="S3435" s="39"/>
    </row>
    <row r="3436" spans="1:19" s="49" customFormat="1" ht="47.25" x14ac:dyDescent="0.2">
      <c r="A3436" s="122">
        <v>37</v>
      </c>
      <c r="B3436" s="125" t="s">
        <v>11342</v>
      </c>
      <c r="C3436" s="110">
        <v>13</v>
      </c>
      <c r="D3436" s="111"/>
      <c r="E3436" s="126" t="s">
        <v>11343</v>
      </c>
      <c r="F3436" s="25"/>
      <c r="G3436" s="25">
        <v>2500000</v>
      </c>
      <c r="I3436" s="39"/>
      <c r="J3436" s="39"/>
      <c r="K3436" s="39"/>
      <c r="L3436" s="39"/>
      <c r="M3436" s="39"/>
      <c r="N3436" s="39"/>
      <c r="O3436" s="39"/>
      <c r="P3436" s="39"/>
      <c r="Q3436" s="39"/>
      <c r="R3436" s="39"/>
      <c r="S3436" s="39"/>
    </row>
    <row r="3437" spans="1:19" ht="15.75" x14ac:dyDescent="0.2">
      <c r="A3437" s="122">
        <v>38</v>
      </c>
      <c r="B3437" s="125" t="s">
        <v>11344</v>
      </c>
      <c r="E3437" s="138" t="s">
        <v>11345</v>
      </c>
      <c r="F3437" s="25"/>
      <c r="G3437" s="25">
        <v>5000000</v>
      </c>
    </row>
    <row r="3438" spans="1:19" ht="11.25" customHeight="1" x14ac:dyDescent="0.2">
      <c r="A3438" s="124"/>
      <c r="E3438" s="133"/>
      <c r="F3438" s="28"/>
      <c r="G3438" s="28"/>
    </row>
    <row r="3439" spans="1:19" ht="15.75" customHeight="1" x14ac:dyDescent="0.2">
      <c r="A3439" s="127"/>
      <c r="B3439" s="128"/>
      <c r="C3439" s="128"/>
      <c r="D3439" s="129"/>
      <c r="E3439" s="139" t="s">
        <v>11346</v>
      </c>
      <c r="F3439" s="131">
        <v>0</v>
      </c>
      <c r="G3439" s="131">
        <v>78500000</v>
      </c>
    </row>
    <row r="3440" spans="1:19" ht="11.25" customHeight="1" x14ac:dyDescent="0.2">
      <c r="A3440" s="28"/>
      <c r="E3440" s="133"/>
      <c r="F3440" s="28"/>
      <c r="G3440" s="28"/>
    </row>
    <row r="3441" spans="1:8" ht="11.25" customHeight="1" x14ac:dyDescent="0.2">
      <c r="A3441" s="28"/>
      <c r="E3441" s="133"/>
      <c r="F3441" s="28"/>
      <c r="G3441" s="28"/>
    </row>
    <row r="3442" spans="1:8" ht="15.75" customHeight="1" x14ac:dyDescent="0.2">
      <c r="A3442" s="113" t="s">
        <v>11347</v>
      </c>
      <c r="B3442" s="114"/>
      <c r="C3442" s="114"/>
      <c r="D3442" s="115"/>
      <c r="E3442" s="134"/>
      <c r="F3442" s="116"/>
      <c r="G3442" s="116"/>
    </row>
    <row r="3443" spans="1:8" ht="15.75" customHeight="1" x14ac:dyDescent="0.2">
      <c r="A3443" s="117" t="s">
        <v>3350</v>
      </c>
      <c r="E3443" s="133"/>
      <c r="F3443" s="28"/>
      <c r="G3443" s="28"/>
    </row>
    <row r="3444" spans="1:8" s="100" customFormat="1" ht="11.25" customHeight="1" x14ac:dyDescent="0.2">
      <c r="A3444" s="118" t="s">
        <v>11348</v>
      </c>
      <c r="B3444" s="119"/>
      <c r="C3444" s="119"/>
      <c r="D3444" s="120"/>
      <c r="E3444" s="135"/>
      <c r="F3444" s="121"/>
      <c r="G3444" s="121"/>
      <c r="H3444" s="49"/>
    </row>
    <row r="3445" spans="1:8" ht="11.25" customHeight="1" x14ac:dyDescent="0.2">
      <c r="A3445" s="28"/>
      <c r="E3445" s="133"/>
      <c r="F3445" s="28"/>
      <c r="G3445" s="28"/>
    </row>
    <row r="3446" spans="1:8" ht="15.75" customHeight="1" x14ac:dyDescent="0.2">
      <c r="A3446" s="122" t="s">
        <v>4367</v>
      </c>
      <c r="B3446" s="110" t="s">
        <v>637</v>
      </c>
      <c r="C3446" s="110" t="s">
        <v>4368</v>
      </c>
      <c r="E3446" s="136" t="s">
        <v>3529</v>
      </c>
      <c r="F3446" s="123" t="s">
        <v>2872</v>
      </c>
      <c r="G3446" s="123" t="s">
        <v>2879</v>
      </c>
    </row>
    <row r="3447" spans="1:8" ht="11.25" customHeight="1" x14ac:dyDescent="0.2">
      <c r="A3447" s="124"/>
      <c r="E3447" s="133"/>
      <c r="F3447" s="28"/>
      <c r="G3447" s="28"/>
    </row>
    <row r="3448" spans="1:8" ht="15.75" x14ac:dyDescent="0.2">
      <c r="A3448" s="122">
        <v>1</v>
      </c>
      <c r="B3448" s="125" t="s">
        <v>11349</v>
      </c>
      <c r="E3448" s="138" t="s">
        <v>11350</v>
      </c>
      <c r="F3448" s="25"/>
      <c r="G3448" s="57">
        <v>10250000</v>
      </c>
    </row>
    <row r="3449" spans="1:8" ht="15.75" x14ac:dyDescent="0.2">
      <c r="A3449" s="122">
        <v>2</v>
      </c>
      <c r="B3449" s="125" t="s">
        <v>11351</v>
      </c>
      <c r="E3449" s="138" t="s">
        <v>11352</v>
      </c>
      <c r="F3449" s="25"/>
      <c r="G3449" s="57">
        <v>3500000</v>
      </c>
    </row>
    <row r="3450" spans="1:8" ht="15.75" x14ac:dyDescent="0.2">
      <c r="A3450" s="122"/>
      <c r="B3450" s="125"/>
      <c r="E3450" s="138"/>
      <c r="F3450" s="25"/>
      <c r="G3450" s="57">
        <v>0</v>
      </c>
    </row>
    <row r="3451" spans="1:8" ht="15.75" x14ac:dyDescent="0.2">
      <c r="A3451" s="122"/>
      <c r="B3451" s="125"/>
      <c r="E3451" s="159" t="s">
        <v>4796</v>
      </c>
      <c r="F3451" s="25"/>
      <c r="G3451" s="57">
        <v>0</v>
      </c>
    </row>
    <row r="3452" spans="1:8" ht="15.75" x14ac:dyDescent="0.2">
      <c r="A3452" s="122">
        <v>3</v>
      </c>
      <c r="B3452" s="125" t="s">
        <v>11353</v>
      </c>
      <c r="E3452" s="138" t="s">
        <v>11354</v>
      </c>
      <c r="F3452" s="25"/>
      <c r="G3452" s="57">
        <v>5250000</v>
      </c>
    </row>
    <row r="3453" spans="1:8" ht="15.75" x14ac:dyDescent="0.2">
      <c r="A3453" s="122">
        <v>4</v>
      </c>
      <c r="B3453" s="125" t="s">
        <v>11355</v>
      </c>
      <c r="E3453" s="138" t="s">
        <v>11356</v>
      </c>
      <c r="F3453" s="25"/>
      <c r="G3453" s="57">
        <v>3500000</v>
      </c>
    </row>
    <row r="3454" spans="1:8" ht="15.75" x14ac:dyDescent="0.2">
      <c r="A3454" s="122">
        <v>5</v>
      </c>
      <c r="B3454" s="125" t="s">
        <v>11357</v>
      </c>
      <c r="E3454" s="138" t="s">
        <v>11358</v>
      </c>
      <c r="F3454" s="25"/>
      <c r="G3454" s="57">
        <v>2100000</v>
      </c>
    </row>
    <row r="3455" spans="1:8" ht="31.5" x14ac:dyDescent="0.2">
      <c r="A3455" s="122">
        <v>6</v>
      </c>
      <c r="B3455" s="125" t="s">
        <v>11359</v>
      </c>
      <c r="E3455" s="126" t="s">
        <v>11360</v>
      </c>
      <c r="F3455" s="25"/>
      <c r="G3455" s="57">
        <v>2100000</v>
      </c>
    </row>
    <row r="3456" spans="1:8" ht="15.75" x14ac:dyDescent="0.2">
      <c r="A3456" s="122">
        <v>7</v>
      </c>
      <c r="B3456" s="125" t="s">
        <v>11361</v>
      </c>
      <c r="E3456" s="138" t="s">
        <v>11362</v>
      </c>
      <c r="F3456" s="25"/>
      <c r="G3456" s="57">
        <v>5250000</v>
      </c>
    </row>
    <row r="3457" spans="1:8" ht="15.75" x14ac:dyDescent="0.2">
      <c r="A3457" s="122">
        <v>8</v>
      </c>
      <c r="B3457" s="125" t="s">
        <v>11363</v>
      </c>
      <c r="E3457" s="138" t="s">
        <v>11364</v>
      </c>
      <c r="F3457" s="25"/>
      <c r="G3457" s="57">
        <v>1750000</v>
      </c>
    </row>
    <row r="3458" spans="1:8" ht="11.25" customHeight="1" x14ac:dyDescent="0.2">
      <c r="A3458" s="124"/>
      <c r="E3458" s="133"/>
      <c r="F3458" s="28"/>
      <c r="G3458" s="28"/>
    </row>
    <row r="3459" spans="1:8" ht="15.75" customHeight="1" x14ac:dyDescent="0.2">
      <c r="A3459" s="127"/>
      <c r="B3459" s="128"/>
      <c r="C3459" s="128"/>
      <c r="D3459" s="129"/>
      <c r="E3459" s="139" t="s">
        <v>11365</v>
      </c>
      <c r="F3459" s="131">
        <v>0</v>
      </c>
      <c r="G3459" s="131">
        <v>33700000</v>
      </c>
    </row>
    <row r="3460" spans="1:8" ht="11.25" customHeight="1" x14ac:dyDescent="0.2">
      <c r="A3460" s="28"/>
      <c r="E3460" s="133"/>
      <c r="F3460" s="28"/>
      <c r="G3460" s="28"/>
    </row>
    <row r="3461" spans="1:8" ht="11.25" customHeight="1" x14ac:dyDescent="0.2">
      <c r="A3461" s="28"/>
      <c r="E3461" s="133"/>
      <c r="F3461" s="28"/>
      <c r="G3461" s="28"/>
    </row>
    <row r="3462" spans="1:8" ht="15.75" customHeight="1" x14ac:dyDescent="0.2">
      <c r="A3462" s="113" t="s">
        <v>11366</v>
      </c>
      <c r="B3462" s="114"/>
      <c r="C3462" s="114"/>
      <c r="D3462" s="115"/>
      <c r="E3462" s="134"/>
      <c r="F3462" s="116"/>
      <c r="G3462" s="116"/>
    </row>
    <row r="3463" spans="1:8" ht="15.75" customHeight="1" x14ac:dyDescent="0.2">
      <c r="A3463" s="117" t="s">
        <v>3350</v>
      </c>
      <c r="E3463" s="133"/>
      <c r="F3463" s="28"/>
      <c r="G3463" s="28"/>
    </row>
    <row r="3464" spans="1:8" s="100" customFormat="1" ht="11.25" customHeight="1" x14ac:dyDescent="0.2">
      <c r="A3464" s="118" t="s">
        <v>11367</v>
      </c>
      <c r="B3464" s="119"/>
      <c r="C3464" s="119"/>
      <c r="D3464" s="120"/>
      <c r="E3464" s="135"/>
      <c r="F3464" s="121"/>
      <c r="G3464" s="121"/>
      <c r="H3464" s="49"/>
    </row>
    <row r="3465" spans="1:8" ht="11.25" customHeight="1" x14ac:dyDescent="0.2">
      <c r="A3465" s="28"/>
      <c r="E3465" s="133"/>
      <c r="F3465" s="28"/>
      <c r="G3465" s="28"/>
    </row>
    <row r="3466" spans="1:8" ht="15.75" customHeight="1" x14ac:dyDescent="0.2">
      <c r="A3466" s="122" t="s">
        <v>4367</v>
      </c>
      <c r="B3466" s="110" t="s">
        <v>637</v>
      </c>
      <c r="C3466" s="110" t="s">
        <v>4368</v>
      </c>
      <c r="E3466" s="136" t="s">
        <v>3529</v>
      </c>
      <c r="F3466" s="123" t="s">
        <v>2872</v>
      </c>
      <c r="G3466" s="123" t="s">
        <v>2879</v>
      </c>
    </row>
    <row r="3467" spans="1:8" ht="11.25" customHeight="1" x14ac:dyDescent="0.2">
      <c r="A3467" s="124"/>
      <c r="E3467" s="133"/>
      <c r="F3467" s="28"/>
      <c r="G3467" s="28"/>
    </row>
    <row r="3468" spans="1:8" ht="31.5" x14ac:dyDescent="0.2">
      <c r="A3468" s="122">
        <v>1</v>
      </c>
      <c r="B3468" s="125" t="s">
        <v>11368</v>
      </c>
      <c r="C3468" s="110">
        <v>39</v>
      </c>
      <c r="E3468" s="126" t="s">
        <v>11369</v>
      </c>
      <c r="F3468" s="25"/>
      <c r="G3468" s="25">
        <v>3000000</v>
      </c>
    </row>
    <row r="3469" spans="1:8" ht="31.5" x14ac:dyDescent="0.2">
      <c r="A3469" s="122">
        <v>2</v>
      </c>
      <c r="B3469" s="125" t="s">
        <v>11370</v>
      </c>
      <c r="C3469" s="110">
        <v>39</v>
      </c>
      <c r="E3469" s="126" t="s">
        <v>11371</v>
      </c>
      <c r="F3469" s="25"/>
      <c r="G3469" s="25">
        <v>3000000</v>
      </c>
    </row>
    <row r="3470" spans="1:8" ht="15.75" x14ac:dyDescent="0.2">
      <c r="A3470" s="122">
        <v>3</v>
      </c>
      <c r="B3470" s="125" t="s">
        <v>11372</v>
      </c>
      <c r="E3470" s="138" t="s">
        <v>11373</v>
      </c>
      <c r="F3470" s="25"/>
      <c r="G3470" s="25">
        <v>1000000</v>
      </c>
    </row>
    <row r="3471" spans="1:8" ht="15.75" x14ac:dyDescent="0.2">
      <c r="A3471" s="122">
        <v>4</v>
      </c>
      <c r="B3471" s="125" t="s">
        <v>11374</v>
      </c>
      <c r="E3471" s="138" t="s">
        <v>11375</v>
      </c>
      <c r="F3471" s="25"/>
      <c r="G3471" s="25">
        <v>1000000</v>
      </c>
    </row>
    <row r="3472" spans="1:8" ht="11.25" customHeight="1" x14ac:dyDescent="0.2">
      <c r="A3472" s="124"/>
      <c r="E3472" s="133"/>
      <c r="F3472" s="28"/>
      <c r="G3472" s="28"/>
    </row>
    <row r="3473" spans="1:19" ht="15.75" customHeight="1" x14ac:dyDescent="0.2">
      <c r="A3473" s="127"/>
      <c r="B3473" s="128"/>
      <c r="C3473" s="128"/>
      <c r="D3473" s="129"/>
      <c r="E3473" s="139" t="s">
        <v>11376</v>
      </c>
      <c r="F3473" s="131">
        <v>0</v>
      </c>
      <c r="G3473" s="131">
        <v>8000000</v>
      </c>
    </row>
    <row r="3474" spans="1:19" ht="11.25" customHeight="1" x14ac:dyDescent="0.2">
      <c r="A3474" s="28"/>
      <c r="E3474" s="133"/>
      <c r="F3474" s="28"/>
      <c r="G3474" s="28"/>
    </row>
    <row r="3475" spans="1:19" ht="11.25" customHeight="1" x14ac:dyDescent="0.2">
      <c r="A3475" s="28"/>
      <c r="E3475" s="133"/>
      <c r="F3475" s="28"/>
      <c r="G3475" s="28"/>
    </row>
    <row r="3476" spans="1:19" ht="15.75" customHeight="1" x14ac:dyDescent="0.2">
      <c r="A3476" s="113" t="s">
        <v>11377</v>
      </c>
      <c r="B3476" s="114"/>
      <c r="C3476" s="114"/>
      <c r="D3476" s="115"/>
      <c r="E3476" s="134"/>
      <c r="F3476" s="116"/>
      <c r="G3476" s="116"/>
    </row>
    <row r="3477" spans="1:19" ht="15.75" customHeight="1" x14ac:dyDescent="0.2">
      <c r="A3477" s="117" t="s">
        <v>3258</v>
      </c>
      <c r="E3477" s="133"/>
      <c r="F3477" s="28"/>
      <c r="G3477" s="28"/>
    </row>
    <row r="3478" spans="1:19" s="100" customFormat="1" ht="11.25" customHeight="1" x14ac:dyDescent="0.2">
      <c r="A3478" s="118" t="s">
        <v>11378</v>
      </c>
      <c r="B3478" s="119"/>
      <c r="C3478" s="119"/>
      <c r="D3478" s="120"/>
      <c r="E3478" s="135"/>
      <c r="F3478" s="121"/>
      <c r="G3478" s="121"/>
      <c r="H3478" s="49"/>
    </row>
    <row r="3479" spans="1:19" ht="11.25" customHeight="1" x14ac:dyDescent="0.2">
      <c r="A3479" s="28"/>
      <c r="E3479" s="133"/>
      <c r="F3479" s="28"/>
      <c r="G3479" s="28"/>
    </row>
    <row r="3480" spans="1:19" ht="15.75" customHeight="1" x14ac:dyDescent="0.2">
      <c r="A3480" s="122" t="s">
        <v>4367</v>
      </c>
      <c r="B3480" s="110" t="s">
        <v>637</v>
      </c>
      <c r="C3480" s="110" t="s">
        <v>4368</v>
      </c>
      <c r="E3480" s="136" t="s">
        <v>3529</v>
      </c>
      <c r="F3480" s="123" t="s">
        <v>2872</v>
      </c>
      <c r="G3480" s="123" t="s">
        <v>2879</v>
      </c>
    </row>
    <row r="3481" spans="1:19" ht="11.25" customHeight="1" x14ac:dyDescent="0.2">
      <c r="A3481" s="124"/>
      <c r="E3481" s="133"/>
      <c r="F3481" s="28"/>
      <c r="G3481" s="28"/>
    </row>
    <row r="3482" spans="1:19" ht="15.75" x14ac:dyDescent="0.2">
      <c r="A3482" s="122"/>
      <c r="B3482" s="125"/>
      <c r="E3482" s="132" t="s">
        <v>4369</v>
      </c>
      <c r="F3482" s="25"/>
      <c r="G3482" s="25"/>
    </row>
    <row r="3483" spans="1:19" ht="15.75" x14ac:dyDescent="0.2">
      <c r="A3483" s="122">
        <v>1</v>
      </c>
      <c r="B3483" s="125" t="s">
        <v>11379</v>
      </c>
      <c r="E3483" s="138" t="s">
        <v>11380</v>
      </c>
      <c r="F3483" s="25"/>
      <c r="G3483" s="57">
        <v>2800000</v>
      </c>
    </row>
    <row r="3484" spans="1:19" ht="15.75" x14ac:dyDescent="0.2">
      <c r="A3484" s="122">
        <v>2</v>
      </c>
      <c r="B3484" s="125" t="s">
        <v>11381</v>
      </c>
      <c r="E3484" s="138" t="s">
        <v>11382</v>
      </c>
      <c r="F3484" s="25"/>
      <c r="G3484" s="57">
        <v>840000</v>
      </c>
    </row>
    <row r="3485" spans="1:19" s="49" customFormat="1" ht="11.25" customHeight="1" x14ac:dyDescent="0.2">
      <c r="A3485" s="124"/>
      <c r="B3485" s="110"/>
      <c r="C3485" s="110"/>
      <c r="D3485" s="111"/>
      <c r="E3485" s="133"/>
      <c r="F3485" s="28"/>
      <c r="G3485" s="28"/>
      <c r="I3485" s="39"/>
      <c r="J3485" s="39"/>
      <c r="K3485" s="39"/>
      <c r="L3485" s="39"/>
      <c r="M3485" s="39"/>
      <c r="N3485" s="39"/>
      <c r="O3485" s="39"/>
      <c r="P3485" s="39"/>
      <c r="Q3485" s="39"/>
      <c r="R3485" s="39"/>
      <c r="S3485" s="39"/>
    </row>
    <row r="3486" spans="1:19" s="49" customFormat="1" ht="15.75" customHeight="1" x14ac:dyDescent="0.2">
      <c r="A3486" s="127"/>
      <c r="B3486" s="128"/>
      <c r="C3486" s="128"/>
      <c r="D3486" s="129"/>
      <c r="E3486" s="139" t="s">
        <v>11383</v>
      </c>
      <c r="F3486" s="131">
        <v>0</v>
      </c>
      <c r="G3486" s="131">
        <v>3640000</v>
      </c>
      <c r="I3486" s="39"/>
      <c r="J3486" s="39"/>
      <c r="K3486" s="39"/>
      <c r="L3486" s="39"/>
      <c r="M3486" s="39"/>
      <c r="N3486" s="39"/>
      <c r="O3486" s="39"/>
      <c r="P3486" s="39"/>
      <c r="Q3486" s="39"/>
      <c r="R3486" s="39"/>
      <c r="S3486" s="39"/>
    </row>
    <row r="3487" spans="1:19" s="49" customFormat="1" ht="11.25" customHeight="1" x14ac:dyDescent="0.2">
      <c r="A3487" s="28"/>
      <c r="B3487" s="110"/>
      <c r="C3487" s="110"/>
      <c r="D3487" s="111"/>
      <c r="E3487" s="133"/>
      <c r="F3487" s="28"/>
      <c r="G3487" s="28"/>
      <c r="I3487" s="39"/>
      <c r="J3487" s="39"/>
      <c r="K3487" s="39"/>
      <c r="L3487" s="39"/>
      <c r="M3487" s="39"/>
      <c r="N3487" s="39"/>
      <c r="O3487" s="39"/>
      <c r="P3487" s="39"/>
      <c r="Q3487" s="39"/>
      <c r="R3487" s="39"/>
      <c r="S3487" s="39"/>
    </row>
    <row r="3488" spans="1:19" s="49" customFormat="1" ht="11.25" customHeight="1" x14ac:dyDescent="0.2">
      <c r="A3488" s="28"/>
      <c r="B3488" s="110"/>
      <c r="C3488" s="110"/>
      <c r="D3488" s="111"/>
      <c r="E3488" s="133"/>
      <c r="F3488" s="28"/>
      <c r="G3488" s="28"/>
      <c r="I3488" s="39"/>
      <c r="J3488" s="39"/>
      <c r="K3488" s="39"/>
      <c r="L3488" s="39"/>
      <c r="M3488" s="39"/>
      <c r="N3488" s="39"/>
      <c r="O3488" s="39"/>
      <c r="P3488" s="39"/>
      <c r="Q3488" s="39"/>
      <c r="R3488" s="39"/>
      <c r="S3488" s="39"/>
    </row>
    <row r="3489" spans="1:19" s="49" customFormat="1" ht="15.75" x14ac:dyDescent="0.2">
      <c r="A3489" s="113" t="s">
        <v>11384</v>
      </c>
      <c r="B3489" s="110"/>
      <c r="C3489" s="110"/>
      <c r="D3489" s="111"/>
      <c r="E3489" s="133"/>
      <c r="F3489" s="28"/>
      <c r="G3489" s="28"/>
      <c r="I3489" s="39"/>
      <c r="J3489" s="39"/>
      <c r="K3489" s="39"/>
      <c r="L3489" s="39"/>
      <c r="M3489" s="39"/>
      <c r="N3489" s="39"/>
      <c r="O3489" s="39"/>
      <c r="P3489" s="39"/>
      <c r="Q3489" s="39"/>
      <c r="R3489" s="39"/>
      <c r="S3489" s="39"/>
    </row>
    <row r="3490" spans="1:19" s="49" customFormat="1" ht="15.75" x14ac:dyDescent="0.2">
      <c r="A3490" s="117" t="s">
        <v>3258</v>
      </c>
      <c r="B3490" s="110"/>
      <c r="C3490" s="110"/>
      <c r="D3490" s="111"/>
      <c r="E3490" s="133"/>
      <c r="F3490" s="28"/>
      <c r="G3490" s="28"/>
      <c r="I3490" s="39"/>
      <c r="J3490" s="39"/>
      <c r="K3490" s="39"/>
      <c r="L3490" s="39"/>
      <c r="M3490" s="39"/>
      <c r="N3490" s="39"/>
      <c r="O3490" s="39"/>
      <c r="P3490" s="39"/>
      <c r="Q3490" s="39"/>
      <c r="R3490" s="39"/>
      <c r="S3490" s="39"/>
    </row>
    <row r="3491" spans="1:19" s="49" customFormat="1" ht="12" x14ac:dyDescent="0.2">
      <c r="A3491" s="118" t="s">
        <v>11385</v>
      </c>
      <c r="B3491" s="110"/>
      <c r="C3491" s="110"/>
      <c r="D3491" s="111"/>
      <c r="E3491" s="133"/>
      <c r="F3491" s="28"/>
      <c r="G3491" s="28"/>
      <c r="I3491" s="39"/>
      <c r="J3491" s="39"/>
      <c r="K3491" s="39"/>
      <c r="L3491" s="39"/>
      <c r="M3491" s="39"/>
      <c r="N3491" s="39"/>
      <c r="O3491" s="39"/>
      <c r="P3491" s="39"/>
      <c r="Q3491" s="39"/>
      <c r="R3491" s="39"/>
      <c r="S3491" s="39"/>
    </row>
    <row r="3492" spans="1:19" s="49" customFormat="1" ht="11.25" customHeight="1" x14ac:dyDescent="0.2">
      <c r="A3492" s="28"/>
      <c r="B3492" s="110"/>
      <c r="C3492" s="110"/>
      <c r="D3492" s="111"/>
      <c r="E3492" s="133"/>
      <c r="F3492" s="28"/>
      <c r="G3492" s="28"/>
      <c r="I3492" s="39"/>
      <c r="J3492" s="39"/>
      <c r="K3492" s="39"/>
      <c r="L3492" s="39"/>
      <c r="M3492" s="39"/>
      <c r="N3492" s="39"/>
      <c r="O3492" s="39"/>
      <c r="P3492" s="39"/>
      <c r="Q3492" s="39"/>
      <c r="R3492" s="39"/>
      <c r="S3492" s="39"/>
    </row>
    <row r="3493" spans="1:19" s="49" customFormat="1" ht="15.75" x14ac:dyDescent="0.2">
      <c r="A3493" s="122" t="s">
        <v>4367</v>
      </c>
      <c r="B3493" s="110" t="s">
        <v>637</v>
      </c>
      <c r="C3493" s="110" t="s">
        <v>4368</v>
      </c>
      <c r="D3493" s="111"/>
      <c r="E3493" s="136" t="s">
        <v>3529</v>
      </c>
      <c r="F3493" s="123" t="s">
        <v>2872</v>
      </c>
      <c r="G3493" s="123" t="s">
        <v>2879</v>
      </c>
      <c r="I3493" s="39"/>
      <c r="J3493" s="39"/>
      <c r="K3493" s="39"/>
      <c r="L3493" s="39"/>
      <c r="M3493" s="39"/>
      <c r="N3493" s="39"/>
      <c r="O3493" s="39"/>
      <c r="P3493" s="39"/>
      <c r="Q3493" s="39"/>
      <c r="R3493" s="39"/>
      <c r="S3493" s="39"/>
    </row>
    <row r="3494" spans="1:19" s="49" customFormat="1" ht="11.25" customHeight="1" x14ac:dyDescent="0.2">
      <c r="A3494" s="28"/>
      <c r="B3494" s="110"/>
      <c r="C3494" s="110"/>
      <c r="D3494" s="111"/>
      <c r="E3494" s="133"/>
      <c r="F3494" s="28"/>
      <c r="G3494" s="28"/>
      <c r="I3494" s="39"/>
      <c r="J3494" s="39"/>
      <c r="K3494" s="39"/>
      <c r="L3494" s="39"/>
      <c r="M3494" s="39"/>
      <c r="N3494" s="39"/>
      <c r="O3494" s="39"/>
      <c r="P3494" s="39"/>
      <c r="Q3494" s="39"/>
      <c r="R3494" s="39"/>
      <c r="S3494" s="39"/>
    </row>
    <row r="3495" spans="1:19" s="49" customFormat="1" ht="15.75" x14ac:dyDescent="0.2">
      <c r="A3495" s="122">
        <v>1</v>
      </c>
      <c r="B3495" s="125" t="s">
        <v>11386</v>
      </c>
      <c r="C3495" s="110">
        <v>23</v>
      </c>
      <c r="D3495" s="111"/>
      <c r="E3495" s="138" t="s">
        <v>11387</v>
      </c>
      <c r="F3495" s="25"/>
      <c r="G3495" s="25">
        <v>500000</v>
      </c>
      <c r="I3495" s="39"/>
      <c r="J3495" s="39"/>
      <c r="K3495" s="39"/>
      <c r="L3495" s="39"/>
      <c r="M3495" s="39"/>
      <c r="N3495" s="39"/>
      <c r="O3495" s="39"/>
      <c r="P3495" s="39"/>
      <c r="Q3495" s="39"/>
      <c r="R3495" s="39"/>
      <c r="S3495" s="39"/>
    </row>
    <row r="3496" spans="1:19" s="49" customFormat="1" ht="15.75" x14ac:dyDescent="0.2">
      <c r="A3496" s="122">
        <v>2</v>
      </c>
      <c r="B3496" s="125" t="s">
        <v>11388</v>
      </c>
      <c r="C3496" s="110">
        <v>25</v>
      </c>
      <c r="D3496" s="111"/>
      <c r="E3496" s="138" t="s">
        <v>11389</v>
      </c>
      <c r="F3496" s="25"/>
      <c r="G3496" s="25">
        <v>10000000</v>
      </c>
      <c r="I3496" s="39"/>
      <c r="J3496" s="39"/>
      <c r="K3496" s="39"/>
      <c r="L3496" s="39"/>
      <c r="M3496" s="39"/>
      <c r="N3496" s="39"/>
      <c r="O3496" s="39"/>
      <c r="P3496" s="39"/>
      <c r="Q3496" s="39"/>
      <c r="R3496" s="39"/>
      <c r="S3496" s="39"/>
    </row>
    <row r="3497" spans="1:19" s="49" customFormat="1" ht="15.75" x14ac:dyDescent="0.2">
      <c r="A3497" s="122">
        <v>3</v>
      </c>
      <c r="B3497" s="125" t="s">
        <v>11390</v>
      </c>
      <c r="C3497" s="110">
        <v>54</v>
      </c>
      <c r="D3497" s="111"/>
      <c r="E3497" s="138" t="s">
        <v>11391</v>
      </c>
      <c r="F3497" s="25"/>
      <c r="G3497" s="25">
        <v>1000000</v>
      </c>
      <c r="I3497" s="39"/>
      <c r="J3497" s="39"/>
      <c r="K3497" s="39"/>
      <c r="L3497" s="39"/>
      <c r="M3497" s="39"/>
      <c r="N3497" s="39"/>
      <c r="O3497" s="39"/>
      <c r="P3497" s="39"/>
      <c r="Q3497" s="39"/>
      <c r="R3497" s="39"/>
      <c r="S3497" s="39"/>
    </row>
    <row r="3498" spans="1:19" s="49" customFormat="1" ht="15.75" x14ac:dyDescent="0.2">
      <c r="A3498" s="122">
        <v>4</v>
      </c>
      <c r="B3498" s="125" t="s">
        <v>11392</v>
      </c>
      <c r="C3498" s="110">
        <v>56</v>
      </c>
      <c r="D3498" s="111"/>
      <c r="E3498" s="138" t="s">
        <v>11393</v>
      </c>
      <c r="F3498" s="25"/>
      <c r="G3498" s="25">
        <v>2000000</v>
      </c>
      <c r="I3498" s="39"/>
      <c r="J3498" s="39"/>
      <c r="K3498" s="39"/>
      <c r="L3498" s="39"/>
      <c r="M3498" s="39"/>
      <c r="N3498" s="39"/>
      <c r="O3498" s="39"/>
      <c r="P3498" s="39"/>
      <c r="Q3498" s="39"/>
      <c r="R3498" s="39"/>
      <c r="S3498" s="39"/>
    </row>
    <row r="3499" spans="1:19" s="49" customFormat="1" ht="15.75" x14ac:dyDescent="0.2">
      <c r="A3499" s="122">
        <v>5</v>
      </c>
      <c r="B3499" s="125" t="s">
        <v>11394</v>
      </c>
      <c r="C3499" s="110">
        <v>56</v>
      </c>
      <c r="D3499" s="111"/>
      <c r="E3499" s="138" t="s">
        <v>11395</v>
      </c>
      <c r="F3499" s="25"/>
      <c r="G3499" s="25">
        <v>2000000</v>
      </c>
      <c r="I3499" s="39"/>
      <c r="J3499" s="39"/>
      <c r="K3499" s="39"/>
      <c r="L3499" s="39"/>
      <c r="M3499" s="39"/>
      <c r="N3499" s="39"/>
      <c r="O3499" s="39"/>
      <c r="P3499" s="39"/>
      <c r="Q3499" s="39"/>
      <c r="R3499" s="39"/>
      <c r="S3499" s="39"/>
    </row>
    <row r="3500" spans="1:19" s="49" customFormat="1" ht="15.75" x14ac:dyDescent="0.2">
      <c r="A3500" s="122">
        <v>6</v>
      </c>
      <c r="B3500" s="125" t="s">
        <v>11396</v>
      </c>
      <c r="C3500" s="110">
        <v>56</v>
      </c>
      <c r="D3500" s="111"/>
      <c r="E3500" s="138" t="s">
        <v>11397</v>
      </c>
      <c r="F3500" s="25"/>
      <c r="G3500" s="25">
        <v>2000000</v>
      </c>
      <c r="I3500" s="39"/>
      <c r="J3500" s="39"/>
      <c r="K3500" s="39"/>
      <c r="L3500" s="39"/>
      <c r="M3500" s="39"/>
      <c r="N3500" s="39"/>
      <c r="O3500" s="39"/>
      <c r="P3500" s="39"/>
      <c r="Q3500" s="39"/>
      <c r="R3500" s="39"/>
      <c r="S3500" s="39"/>
    </row>
    <row r="3501" spans="1:19" s="49" customFormat="1" ht="15.75" x14ac:dyDescent="0.2">
      <c r="A3501" s="122">
        <v>7</v>
      </c>
      <c r="B3501" s="125" t="s">
        <v>11398</v>
      </c>
      <c r="C3501" s="110">
        <v>56</v>
      </c>
      <c r="D3501" s="111"/>
      <c r="E3501" s="138" t="s">
        <v>11399</v>
      </c>
      <c r="F3501" s="25"/>
      <c r="G3501" s="25">
        <v>2000000</v>
      </c>
      <c r="I3501" s="39"/>
      <c r="J3501" s="39"/>
      <c r="K3501" s="39"/>
      <c r="L3501" s="39"/>
      <c r="M3501" s="39"/>
      <c r="N3501" s="39"/>
      <c r="O3501" s="39"/>
      <c r="P3501" s="39"/>
      <c r="Q3501" s="39"/>
      <c r="R3501" s="39"/>
      <c r="S3501" s="39"/>
    </row>
    <row r="3502" spans="1:19" s="49" customFormat="1" ht="15.75" x14ac:dyDescent="0.2">
      <c r="A3502" s="122">
        <v>8</v>
      </c>
      <c r="B3502" s="125" t="s">
        <v>11400</v>
      </c>
      <c r="C3502" s="110">
        <v>56</v>
      </c>
      <c r="D3502" s="111"/>
      <c r="E3502" s="138" t="s">
        <v>11401</v>
      </c>
      <c r="F3502" s="25"/>
      <c r="G3502" s="25">
        <v>2000000</v>
      </c>
      <c r="I3502" s="39"/>
      <c r="J3502" s="39"/>
      <c r="K3502" s="39"/>
      <c r="L3502" s="39"/>
      <c r="M3502" s="39"/>
      <c r="N3502" s="39"/>
      <c r="O3502" s="39"/>
      <c r="P3502" s="39"/>
      <c r="Q3502" s="39"/>
      <c r="R3502" s="39"/>
      <c r="S3502" s="39"/>
    </row>
    <row r="3503" spans="1:19" s="49" customFormat="1" ht="15.75" x14ac:dyDescent="0.2">
      <c r="A3503" s="122">
        <v>9</v>
      </c>
      <c r="B3503" s="125" t="s">
        <v>11402</v>
      </c>
      <c r="C3503" s="110">
        <v>56</v>
      </c>
      <c r="D3503" s="111"/>
      <c r="E3503" s="138" t="s">
        <v>11403</v>
      </c>
      <c r="F3503" s="25"/>
      <c r="G3503" s="25">
        <v>2000000</v>
      </c>
      <c r="I3503" s="39"/>
      <c r="J3503" s="39"/>
      <c r="K3503" s="39"/>
      <c r="L3503" s="39"/>
      <c r="M3503" s="39"/>
      <c r="N3503" s="39"/>
      <c r="O3503" s="39"/>
      <c r="P3503" s="39"/>
      <c r="Q3503" s="39"/>
      <c r="R3503" s="39"/>
      <c r="S3503" s="39"/>
    </row>
    <row r="3504" spans="1:19" s="49" customFormat="1" ht="31.5" x14ac:dyDescent="0.2">
      <c r="A3504" s="122">
        <v>10</v>
      </c>
      <c r="B3504" s="125" t="s">
        <v>11404</v>
      </c>
      <c r="C3504" s="110">
        <v>56</v>
      </c>
      <c r="D3504" s="111"/>
      <c r="E3504" s="126" t="s">
        <v>11405</v>
      </c>
      <c r="F3504" s="25"/>
      <c r="G3504" s="25">
        <v>2000000</v>
      </c>
      <c r="I3504" s="39"/>
      <c r="J3504" s="39"/>
      <c r="K3504" s="39"/>
      <c r="L3504" s="39"/>
      <c r="M3504" s="39"/>
      <c r="N3504" s="39"/>
      <c r="O3504" s="39"/>
      <c r="P3504" s="39"/>
      <c r="Q3504" s="39"/>
      <c r="R3504" s="39"/>
      <c r="S3504" s="39"/>
    </row>
    <row r="3505" spans="1:19" s="49" customFormat="1" ht="31.5" x14ac:dyDescent="0.2">
      <c r="A3505" s="122">
        <v>11</v>
      </c>
      <c r="B3505" s="125" t="s">
        <v>11406</v>
      </c>
      <c r="C3505" s="110">
        <v>56</v>
      </c>
      <c r="D3505" s="111"/>
      <c r="E3505" s="126" t="s">
        <v>11407</v>
      </c>
      <c r="F3505" s="25"/>
      <c r="G3505" s="25">
        <v>2000000</v>
      </c>
      <c r="I3505" s="39"/>
      <c r="J3505" s="39"/>
      <c r="K3505" s="39"/>
      <c r="L3505" s="39"/>
      <c r="M3505" s="39"/>
      <c r="N3505" s="39"/>
      <c r="O3505" s="39"/>
      <c r="P3505" s="39"/>
      <c r="Q3505" s="39"/>
      <c r="R3505" s="39"/>
      <c r="S3505" s="39"/>
    </row>
    <row r="3506" spans="1:19" s="49" customFormat="1" ht="15.75" x14ac:dyDescent="0.2">
      <c r="A3506" s="122">
        <v>12</v>
      </c>
      <c r="B3506" s="125" t="s">
        <v>11408</v>
      </c>
      <c r="C3506" s="110">
        <v>56</v>
      </c>
      <c r="D3506" s="111"/>
      <c r="E3506" s="138" t="s">
        <v>11409</v>
      </c>
      <c r="F3506" s="25"/>
      <c r="G3506" s="25">
        <v>2000000</v>
      </c>
      <c r="I3506" s="39"/>
      <c r="J3506" s="39"/>
      <c r="K3506" s="39"/>
      <c r="L3506" s="39"/>
      <c r="M3506" s="39"/>
      <c r="N3506" s="39"/>
      <c r="O3506" s="39"/>
      <c r="P3506" s="39"/>
      <c r="Q3506" s="39"/>
      <c r="R3506" s="39"/>
      <c r="S3506" s="39"/>
    </row>
    <row r="3507" spans="1:19" s="49" customFormat="1" ht="15.75" x14ac:dyDescent="0.2">
      <c r="A3507" s="122">
        <v>13</v>
      </c>
      <c r="B3507" s="125" t="s">
        <v>11410</v>
      </c>
      <c r="C3507" s="110">
        <v>67</v>
      </c>
      <c r="D3507" s="111"/>
      <c r="E3507" s="138" t="s">
        <v>11411</v>
      </c>
      <c r="F3507" s="25"/>
      <c r="G3507" s="25">
        <v>1500000</v>
      </c>
      <c r="I3507" s="39"/>
      <c r="J3507" s="39"/>
      <c r="K3507" s="39"/>
      <c r="L3507" s="39"/>
      <c r="M3507" s="39"/>
      <c r="N3507" s="39"/>
      <c r="O3507" s="39"/>
      <c r="P3507" s="39"/>
      <c r="Q3507" s="39"/>
      <c r="R3507" s="39"/>
      <c r="S3507" s="39"/>
    </row>
    <row r="3508" spans="1:19" s="49" customFormat="1" ht="15.75" x14ac:dyDescent="0.2">
      <c r="A3508" s="122">
        <v>14</v>
      </c>
      <c r="B3508" s="125" t="s">
        <v>11412</v>
      </c>
      <c r="C3508" s="110">
        <v>72</v>
      </c>
      <c r="D3508" s="111"/>
      <c r="E3508" s="138" t="s">
        <v>11413</v>
      </c>
      <c r="F3508" s="25"/>
      <c r="G3508" s="25">
        <v>2500000</v>
      </c>
      <c r="I3508" s="39"/>
      <c r="J3508" s="39"/>
      <c r="K3508" s="39"/>
      <c r="L3508" s="39"/>
      <c r="M3508" s="39"/>
      <c r="N3508" s="39"/>
      <c r="O3508" s="39"/>
      <c r="P3508" s="39"/>
      <c r="Q3508" s="39"/>
      <c r="R3508" s="39"/>
      <c r="S3508" s="39"/>
    </row>
    <row r="3509" spans="1:19" s="49" customFormat="1" ht="15.75" x14ac:dyDescent="0.2">
      <c r="A3509" s="122">
        <v>15</v>
      </c>
      <c r="B3509" s="125" t="s">
        <v>11414</v>
      </c>
      <c r="C3509" s="110">
        <v>73</v>
      </c>
      <c r="D3509" s="111"/>
      <c r="E3509" s="138" t="s">
        <v>11415</v>
      </c>
      <c r="F3509" s="25"/>
      <c r="G3509" s="25">
        <v>2500000</v>
      </c>
      <c r="I3509" s="39"/>
      <c r="J3509" s="39"/>
      <c r="K3509" s="39"/>
      <c r="L3509" s="39"/>
      <c r="M3509" s="39"/>
      <c r="N3509" s="39"/>
      <c r="O3509" s="39"/>
      <c r="P3509" s="39"/>
      <c r="Q3509" s="39"/>
      <c r="R3509" s="39"/>
      <c r="S3509" s="39"/>
    </row>
    <row r="3510" spans="1:19" s="49" customFormat="1" ht="15.75" x14ac:dyDescent="0.2">
      <c r="A3510" s="122">
        <v>16</v>
      </c>
      <c r="B3510" s="125" t="s">
        <v>11416</v>
      </c>
      <c r="C3510" s="110">
        <v>73</v>
      </c>
      <c r="D3510" s="111"/>
      <c r="E3510" s="138" t="s">
        <v>11417</v>
      </c>
      <c r="F3510" s="25"/>
      <c r="G3510" s="25">
        <v>3000000</v>
      </c>
      <c r="I3510" s="39"/>
      <c r="J3510" s="39"/>
      <c r="K3510" s="39"/>
      <c r="L3510" s="39"/>
      <c r="M3510" s="39"/>
      <c r="N3510" s="39"/>
      <c r="O3510" s="39"/>
      <c r="P3510" s="39"/>
      <c r="Q3510" s="39"/>
      <c r="R3510" s="39"/>
      <c r="S3510" s="39"/>
    </row>
    <row r="3511" spans="1:19" s="49" customFormat="1" ht="15.75" x14ac:dyDescent="0.2">
      <c r="A3511" s="122">
        <v>17</v>
      </c>
      <c r="B3511" s="125" t="s">
        <v>11418</v>
      </c>
      <c r="C3511" s="110">
        <v>76</v>
      </c>
      <c r="D3511" s="111"/>
      <c r="E3511" s="138" t="s">
        <v>11419</v>
      </c>
      <c r="F3511" s="25"/>
      <c r="G3511" s="25">
        <v>1000000</v>
      </c>
      <c r="I3511" s="39"/>
      <c r="J3511" s="39"/>
      <c r="K3511" s="39"/>
      <c r="L3511" s="39"/>
      <c r="M3511" s="39"/>
      <c r="N3511" s="39"/>
      <c r="O3511" s="39"/>
      <c r="P3511" s="39"/>
      <c r="Q3511" s="39"/>
      <c r="R3511" s="39"/>
      <c r="S3511" s="39"/>
    </row>
    <row r="3512" spans="1:19" s="49" customFormat="1" ht="15.75" x14ac:dyDescent="0.2">
      <c r="A3512" s="122">
        <v>18</v>
      </c>
      <c r="B3512" s="125" t="s">
        <v>11420</v>
      </c>
      <c r="C3512" s="110">
        <v>13</v>
      </c>
      <c r="D3512" s="111"/>
      <c r="E3512" s="138" t="s">
        <v>11421</v>
      </c>
      <c r="F3512" s="25"/>
      <c r="G3512" s="25">
        <v>5000000</v>
      </c>
      <c r="I3512" s="39"/>
      <c r="J3512" s="39"/>
      <c r="K3512" s="39"/>
      <c r="L3512" s="39"/>
      <c r="M3512" s="39"/>
      <c r="N3512" s="39"/>
      <c r="O3512" s="39"/>
      <c r="P3512" s="39"/>
      <c r="Q3512" s="39"/>
      <c r="R3512" s="39"/>
      <c r="S3512" s="39"/>
    </row>
    <row r="3513" spans="1:19" s="49" customFormat="1" ht="15.75" x14ac:dyDescent="0.2">
      <c r="A3513" s="122">
        <v>19</v>
      </c>
      <c r="B3513" s="125" t="s">
        <v>11422</v>
      </c>
      <c r="C3513" s="110"/>
      <c r="D3513" s="111"/>
      <c r="E3513" s="138" t="s">
        <v>11423</v>
      </c>
      <c r="F3513" s="25"/>
      <c r="G3513" s="25">
        <v>2000000</v>
      </c>
      <c r="I3513" s="39"/>
      <c r="J3513" s="39"/>
      <c r="K3513" s="39"/>
      <c r="L3513" s="39"/>
      <c r="M3513" s="39"/>
      <c r="N3513" s="39"/>
      <c r="O3513" s="39"/>
      <c r="P3513" s="39"/>
      <c r="Q3513" s="39"/>
      <c r="R3513" s="39"/>
      <c r="S3513" s="39"/>
    </row>
    <row r="3514" spans="1:19" s="49" customFormat="1" ht="15.75" x14ac:dyDescent="0.2">
      <c r="A3514" s="122">
        <v>20</v>
      </c>
      <c r="B3514" s="125" t="s">
        <v>11424</v>
      </c>
      <c r="C3514" s="110">
        <v>6</v>
      </c>
      <c r="D3514" s="111"/>
      <c r="E3514" s="138" t="s">
        <v>11425</v>
      </c>
      <c r="F3514" s="25"/>
      <c r="G3514" s="25">
        <v>1500000</v>
      </c>
      <c r="I3514" s="39"/>
      <c r="J3514" s="39"/>
      <c r="K3514" s="39"/>
      <c r="L3514" s="39"/>
      <c r="M3514" s="39"/>
      <c r="N3514" s="39"/>
      <c r="O3514" s="39"/>
      <c r="P3514" s="39"/>
      <c r="Q3514" s="39"/>
      <c r="R3514" s="39"/>
      <c r="S3514" s="39"/>
    </row>
    <row r="3515" spans="1:19" s="49" customFormat="1" ht="15.75" x14ac:dyDescent="0.2">
      <c r="A3515" s="122">
        <v>21</v>
      </c>
      <c r="B3515" s="125" t="s">
        <v>11426</v>
      </c>
      <c r="C3515" s="110">
        <v>53</v>
      </c>
      <c r="D3515" s="111"/>
      <c r="E3515" s="138" t="s">
        <v>11427</v>
      </c>
      <c r="F3515" s="25"/>
      <c r="G3515" s="25">
        <v>2500000</v>
      </c>
      <c r="I3515" s="39"/>
      <c r="J3515" s="39"/>
      <c r="K3515" s="39"/>
      <c r="L3515" s="39"/>
      <c r="M3515" s="39"/>
      <c r="N3515" s="39"/>
      <c r="O3515" s="39"/>
      <c r="P3515" s="39"/>
      <c r="Q3515" s="39"/>
      <c r="R3515" s="39"/>
      <c r="S3515" s="39"/>
    </row>
    <row r="3516" spans="1:19" s="49" customFormat="1" ht="15.75" x14ac:dyDescent="0.2">
      <c r="A3516" s="122">
        <v>22</v>
      </c>
      <c r="B3516" s="125" t="s">
        <v>11428</v>
      </c>
      <c r="C3516" s="110">
        <v>52</v>
      </c>
      <c r="D3516" s="111"/>
      <c r="E3516" s="138" t="s">
        <v>11429</v>
      </c>
      <c r="F3516" s="25"/>
      <c r="G3516" s="25">
        <v>2500000</v>
      </c>
      <c r="I3516" s="39"/>
      <c r="J3516" s="39"/>
      <c r="K3516" s="39"/>
      <c r="L3516" s="39"/>
      <c r="M3516" s="39"/>
      <c r="N3516" s="39"/>
      <c r="O3516" s="39"/>
      <c r="P3516" s="39"/>
      <c r="Q3516" s="39"/>
      <c r="R3516" s="39"/>
      <c r="S3516" s="39"/>
    </row>
    <row r="3517" spans="1:19" ht="15.75" x14ac:dyDescent="0.2">
      <c r="A3517" s="122">
        <v>23</v>
      </c>
      <c r="B3517" s="125" t="s">
        <v>11430</v>
      </c>
      <c r="C3517" s="110">
        <v>52</v>
      </c>
      <c r="E3517" s="138" t="s">
        <v>11431</v>
      </c>
      <c r="F3517" s="25"/>
      <c r="G3517" s="25">
        <v>2500000</v>
      </c>
    </row>
    <row r="3518" spans="1:19" ht="11.25" customHeight="1" x14ac:dyDescent="0.2">
      <c r="A3518" s="28"/>
      <c r="E3518" s="133"/>
      <c r="F3518" s="28"/>
      <c r="G3518" s="28"/>
    </row>
    <row r="3519" spans="1:19" ht="15.75" x14ac:dyDescent="0.2">
      <c r="A3519" s="127"/>
      <c r="B3519" s="128"/>
      <c r="C3519" s="128"/>
      <c r="D3519" s="129"/>
      <c r="E3519" s="139" t="s">
        <v>11432</v>
      </c>
      <c r="F3519" s="131">
        <v>0</v>
      </c>
      <c r="G3519" s="131">
        <v>56000000</v>
      </c>
    </row>
    <row r="3520" spans="1:19" ht="11.25" customHeight="1" x14ac:dyDescent="0.2">
      <c r="A3520" s="28"/>
      <c r="E3520" s="133"/>
      <c r="F3520" s="28"/>
      <c r="G3520" s="28"/>
    </row>
    <row r="3521" spans="1:19" ht="11.25" customHeight="1" x14ac:dyDescent="0.2">
      <c r="A3521" s="28"/>
      <c r="E3521" s="133"/>
      <c r="F3521" s="28"/>
      <c r="G3521" s="28"/>
    </row>
    <row r="3522" spans="1:19" ht="15.75" customHeight="1" x14ac:dyDescent="0.2">
      <c r="A3522" s="113" t="s">
        <v>11433</v>
      </c>
      <c r="B3522" s="114"/>
      <c r="C3522" s="114"/>
      <c r="D3522" s="115"/>
      <c r="E3522" s="134"/>
      <c r="F3522" s="116"/>
      <c r="G3522" s="116"/>
    </row>
    <row r="3523" spans="1:19" ht="15.75" customHeight="1" x14ac:dyDescent="0.2">
      <c r="A3523" s="117" t="s">
        <v>3370</v>
      </c>
      <c r="E3523" s="133"/>
      <c r="F3523" s="28"/>
      <c r="G3523" s="28"/>
    </row>
    <row r="3524" spans="1:19" s="100" customFormat="1" ht="11.25" customHeight="1" x14ac:dyDescent="0.2">
      <c r="A3524" s="118" t="s">
        <v>11434</v>
      </c>
      <c r="B3524" s="119"/>
      <c r="C3524" s="119"/>
      <c r="D3524" s="120"/>
      <c r="E3524" s="135"/>
      <c r="F3524" s="121"/>
      <c r="G3524" s="121"/>
      <c r="H3524" s="49"/>
    </row>
    <row r="3525" spans="1:19" ht="11.25" customHeight="1" x14ac:dyDescent="0.2">
      <c r="A3525" s="28"/>
      <c r="E3525" s="133"/>
      <c r="F3525" s="28"/>
      <c r="G3525" s="28"/>
    </row>
    <row r="3526" spans="1:19" ht="15.75" customHeight="1" x14ac:dyDescent="0.2">
      <c r="A3526" s="122" t="s">
        <v>4367</v>
      </c>
      <c r="B3526" s="110" t="s">
        <v>637</v>
      </c>
      <c r="C3526" s="110" t="s">
        <v>4368</v>
      </c>
      <c r="E3526" s="136" t="s">
        <v>3529</v>
      </c>
      <c r="F3526" s="123" t="s">
        <v>2872</v>
      </c>
      <c r="G3526" s="123" t="s">
        <v>2879</v>
      </c>
    </row>
    <row r="3527" spans="1:19" ht="11.25" customHeight="1" x14ac:dyDescent="0.2">
      <c r="A3527" s="124"/>
      <c r="E3527" s="133"/>
      <c r="F3527" s="28"/>
      <c r="G3527" s="28"/>
    </row>
    <row r="3528" spans="1:19" ht="47.25" x14ac:dyDescent="0.2">
      <c r="A3528" s="122">
        <v>1</v>
      </c>
      <c r="B3528" s="125" t="s">
        <v>11435</v>
      </c>
      <c r="E3528" s="126" t="s">
        <v>11436</v>
      </c>
      <c r="F3528" s="25"/>
      <c r="G3528" s="57">
        <v>2450000</v>
      </c>
    </row>
    <row r="3529" spans="1:19" ht="47.25" x14ac:dyDescent="0.2">
      <c r="A3529" s="122">
        <v>2</v>
      </c>
      <c r="B3529" s="125" t="s">
        <v>11437</v>
      </c>
      <c r="E3529" s="126" t="s">
        <v>11438</v>
      </c>
      <c r="F3529" s="25"/>
      <c r="G3529" s="57">
        <v>2450000</v>
      </c>
    </row>
    <row r="3530" spans="1:19" ht="47.25" x14ac:dyDescent="0.2">
      <c r="A3530" s="122">
        <v>3</v>
      </c>
      <c r="B3530" s="125" t="s">
        <v>11439</v>
      </c>
      <c r="E3530" s="126" t="s">
        <v>11440</v>
      </c>
      <c r="F3530" s="25"/>
      <c r="G3530" s="57">
        <v>2450000</v>
      </c>
    </row>
    <row r="3531" spans="1:19" ht="47.25" x14ac:dyDescent="0.2">
      <c r="A3531" s="122">
        <v>4</v>
      </c>
      <c r="B3531" s="125" t="s">
        <v>11441</v>
      </c>
      <c r="E3531" s="126" t="s">
        <v>11442</v>
      </c>
      <c r="F3531" s="25"/>
      <c r="G3531" s="57">
        <v>2450000</v>
      </c>
    </row>
    <row r="3532" spans="1:19" ht="15.75" x14ac:dyDescent="0.2">
      <c r="A3532" s="122"/>
      <c r="B3532" s="125"/>
      <c r="E3532" s="138"/>
      <c r="F3532" s="25"/>
      <c r="G3532" s="57">
        <v>0</v>
      </c>
    </row>
    <row r="3533" spans="1:19" s="49" customFormat="1" ht="15.75" x14ac:dyDescent="0.2">
      <c r="A3533" s="122"/>
      <c r="B3533" s="125"/>
      <c r="C3533" s="110"/>
      <c r="D3533" s="111"/>
      <c r="E3533" s="132" t="s">
        <v>4369</v>
      </c>
      <c r="F3533" s="25"/>
      <c r="G3533" s="57">
        <v>0</v>
      </c>
      <c r="I3533" s="39"/>
      <c r="J3533" s="39"/>
      <c r="K3533" s="39"/>
      <c r="L3533" s="39"/>
      <c r="M3533" s="39"/>
      <c r="N3533" s="39"/>
      <c r="O3533" s="39"/>
      <c r="P3533" s="39"/>
      <c r="Q3533" s="39"/>
      <c r="R3533" s="39"/>
      <c r="S3533" s="39"/>
    </row>
    <row r="3534" spans="1:19" s="49" customFormat="1" ht="15.75" x14ac:dyDescent="0.2">
      <c r="A3534" s="122">
        <v>5</v>
      </c>
      <c r="B3534" s="125" t="s">
        <v>11443</v>
      </c>
      <c r="C3534" s="110"/>
      <c r="D3534" s="111"/>
      <c r="E3534" s="138" t="s">
        <v>11444</v>
      </c>
      <c r="F3534" s="25"/>
      <c r="G3534" s="57">
        <v>1050000</v>
      </c>
      <c r="I3534" s="39"/>
      <c r="J3534" s="39"/>
      <c r="K3534" s="39"/>
      <c r="L3534" s="39"/>
      <c r="M3534" s="39"/>
      <c r="N3534" s="39"/>
      <c r="O3534" s="39"/>
      <c r="P3534" s="39"/>
      <c r="Q3534" s="39"/>
      <c r="R3534" s="39"/>
      <c r="S3534" s="39"/>
    </row>
    <row r="3535" spans="1:19" s="49" customFormat="1" ht="15.75" x14ac:dyDescent="0.2">
      <c r="A3535" s="122">
        <v>6</v>
      </c>
      <c r="B3535" s="125" t="s">
        <v>11445</v>
      </c>
      <c r="C3535" s="110"/>
      <c r="D3535" s="111"/>
      <c r="E3535" s="138" t="s">
        <v>11446</v>
      </c>
      <c r="F3535" s="25"/>
      <c r="G3535" s="57">
        <v>1050000</v>
      </c>
      <c r="I3535" s="39"/>
      <c r="J3535" s="39"/>
      <c r="K3535" s="39"/>
      <c r="L3535" s="39"/>
      <c r="M3535" s="39"/>
      <c r="N3535" s="39"/>
      <c r="O3535" s="39"/>
      <c r="P3535" s="39"/>
      <c r="Q3535" s="39"/>
      <c r="R3535" s="39"/>
      <c r="S3535" s="39"/>
    </row>
    <row r="3536" spans="1:19" s="49" customFormat="1" ht="15.75" x14ac:dyDescent="0.2">
      <c r="A3536" s="122">
        <v>7</v>
      </c>
      <c r="B3536" s="125" t="s">
        <v>11447</v>
      </c>
      <c r="C3536" s="110"/>
      <c r="D3536" s="111"/>
      <c r="E3536" s="138" t="s">
        <v>11448</v>
      </c>
      <c r="F3536" s="25"/>
      <c r="G3536" s="57">
        <v>700000</v>
      </c>
      <c r="I3536" s="39"/>
      <c r="J3536" s="39"/>
      <c r="K3536" s="39"/>
      <c r="L3536" s="39"/>
      <c r="M3536" s="39"/>
      <c r="N3536" s="39"/>
      <c r="O3536" s="39"/>
      <c r="P3536" s="39"/>
      <c r="Q3536" s="39"/>
      <c r="R3536" s="39"/>
      <c r="S3536" s="39"/>
    </row>
    <row r="3537" spans="1:19" s="49" customFormat="1" ht="11.25" customHeight="1" x14ac:dyDescent="0.2">
      <c r="A3537" s="124"/>
      <c r="B3537" s="110"/>
      <c r="C3537" s="110"/>
      <c r="D3537" s="111"/>
      <c r="E3537" s="133"/>
      <c r="F3537" s="28"/>
      <c r="G3537" s="28"/>
      <c r="I3537" s="39"/>
      <c r="J3537" s="39"/>
      <c r="K3537" s="39"/>
      <c r="L3537" s="39"/>
      <c r="M3537" s="39"/>
      <c r="N3537" s="39"/>
      <c r="O3537" s="39"/>
      <c r="P3537" s="39"/>
      <c r="Q3537" s="39"/>
      <c r="R3537" s="39"/>
      <c r="S3537" s="39"/>
    </row>
    <row r="3538" spans="1:19" s="49" customFormat="1" ht="15.75" customHeight="1" x14ac:dyDescent="0.2">
      <c r="A3538" s="127"/>
      <c r="B3538" s="128"/>
      <c r="C3538" s="128"/>
      <c r="D3538" s="129"/>
      <c r="E3538" s="139" t="s">
        <v>11449</v>
      </c>
      <c r="F3538" s="131">
        <v>0</v>
      </c>
      <c r="G3538" s="131">
        <v>12600000</v>
      </c>
      <c r="I3538" s="39"/>
      <c r="J3538" s="39"/>
      <c r="K3538" s="39"/>
      <c r="L3538" s="39"/>
      <c r="M3538" s="39"/>
      <c r="N3538" s="39"/>
      <c r="O3538" s="39"/>
      <c r="P3538" s="39"/>
      <c r="Q3538" s="39"/>
      <c r="R3538" s="39"/>
      <c r="S3538" s="39"/>
    </row>
    <row r="3539" spans="1:19" s="49" customFormat="1" ht="11.25" customHeight="1" x14ac:dyDescent="0.2">
      <c r="A3539" s="28"/>
      <c r="B3539" s="110"/>
      <c r="C3539" s="110"/>
      <c r="D3539" s="111"/>
      <c r="E3539" s="133"/>
      <c r="F3539" s="28"/>
      <c r="G3539" s="28"/>
      <c r="I3539" s="39"/>
      <c r="J3539" s="39"/>
      <c r="K3539" s="39"/>
      <c r="L3539" s="39"/>
      <c r="M3539" s="39"/>
      <c r="N3539" s="39"/>
      <c r="O3539" s="39"/>
      <c r="P3539" s="39"/>
      <c r="Q3539" s="39"/>
      <c r="R3539" s="39"/>
      <c r="S3539" s="39"/>
    </row>
    <row r="3540" spans="1:19" s="49" customFormat="1" ht="15.75" x14ac:dyDescent="0.2">
      <c r="A3540" s="113" t="s">
        <v>11450</v>
      </c>
      <c r="B3540" s="110"/>
      <c r="C3540" s="110"/>
      <c r="D3540" s="111"/>
      <c r="E3540" s="133"/>
      <c r="F3540" s="28"/>
      <c r="G3540" s="28"/>
      <c r="I3540" s="39"/>
      <c r="J3540" s="39"/>
      <c r="K3540" s="39"/>
      <c r="L3540" s="39"/>
      <c r="M3540" s="39"/>
      <c r="N3540" s="39"/>
      <c r="O3540" s="39"/>
      <c r="P3540" s="39"/>
      <c r="Q3540" s="39"/>
      <c r="R3540" s="39"/>
      <c r="S3540" s="39"/>
    </row>
    <row r="3541" spans="1:19" s="49" customFormat="1" ht="15.75" x14ac:dyDescent="0.2">
      <c r="A3541" s="117" t="s">
        <v>3370</v>
      </c>
      <c r="B3541" s="110"/>
      <c r="C3541" s="110"/>
      <c r="D3541" s="111"/>
      <c r="E3541" s="133"/>
      <c r="F3541" s="28"/>
      <c r="G3541" s="28"/>
      <c r="I3541" s="39"/>
      <c r="J3541" s="39"/>
      <c r="K3541" s="39"/>
      <c r="L3541" s="39"/>
      <c r="M3541" s="39"/>
      <c r="N3541" s="39"/>
      <c r="O3541" s="39"/>
      <c r="P3541" s="39"/>
      <c r="Q3541" s="39"/>
      <c r="R3541" s="39"/>
      <c r="S3541" s="39"/>
    </row>
    <row r="3542" spans="1:19" s="49" customFormat="1" ht="12" x14ac:dyDescent="0.2">
      <c r="A3542" s="118" t="s">
        <v>11451</v>
      </c>
      <c r="B3542" s="110"/>
      <c r="C3542" s="110"/>
      <c r="D3542" s="111"/>
      <c r="E3542" s="133"/>
      <c r="F3542" s="28"/>
      <c r="G3542" s="28"/>
      <c r="I3542" s="39"/>
      <c r="J3542" s="39"/>
      <c r="K3542" s="39"/>
      <c r="L3542" s="39"/>
      <c r="M3542" s="39"/>
      <c r="N3542" s="39"/>
      <c r="O3542" s="39"/>
      <c r="P3542" s="39"/>
      <c r="Q3542" s="39"/>
      <c r="R3542" s="39"/>
      <c r="S3542" s="39"/>
    </row>
    <row r="3543" spans="1:19" s="49" customFormat="1" ht="12" x14ac:dyDescent="0.2">
      <c r="A3543" s="28"/>
      <c r="B3543" s="110"/>
      <c r="C3543" s="110"/>
      <c r="D3543" s="111"/>
      <c r="E3543" s="133"/>
      <c r="F3543" s="28"/>
      <c r="G3543" s="28"/>
      <c r="I3543" s="39"/>
      <c r="J3543" s="39"/>
      <c r="K3543" s="39"/>
      <c r="L3543" s="39"/>
      <c r="M3543" s="39"/>
      <c r="N3543" s="39"/>
      <c r="O3543" s="39"/>
      <c r="P3543" s="39"/>
      <c r="Q3543" s="39"/>
      <c r="R3543" s="39"/>
      <c r="S3543" s="39"/>
    </row>
    <row r="3544" spans="1:19" s="49" customFormat="1" ht="15.75" x14ac:dyDescent="0.2">
      <c r="A3544" s="122" t="s">
        <v>4367</v>
      </c>
      <c r="B3544" s="110" t="s">
        <v>637</v>
      </c>
      <c r="C3544" s="110" t="s">
        <v>4368</v>
      </c>
      <c r="D3544" s="111"/>
      <c r="E3544" s="136" t="s">
        <v>3529</v>
      </c>
      <c r="F3544" s="123" t="s">
        <v>2872</v>
      </c>
      <c r="G3544" s="123" t="s">
        <v>2879</v>
      </c>
      <c r="I3544" s="39"/>
      <c r="J3544" s="39"/>
      <c r="K3544" s="39"/>
      <c r="L3544" s="39"/>
      <c r="M3544" s="39"/>
      <c r="N3544" s="39"/>
      <c r="O3544" s="39"/>
      <c r="P3544" s="39"/>
      <c r="Q3544" s="39"/>
      <c r="R3544" s="39"/>
      <c r="S3544" s="39"/>
    </row>
    <row r="3545" spans="1:19" s="49" customFormat="1" ht="12" x14ac:dyDescent="0.2">
      <c r="A3545" s="28"/>
      <c r="B3545" s="110"/>
      <c r="C3545" s="110"/>
      <c r="D3545" s="111"/>
      <c r="E3545" s="133"/>
      <c r="F3545" s="28"/>
      <c r="G3545" s="28"/>
      <c r="I3545" s="39"/>
      <c r="J3545" s="39"/>
      <c r="K3545" s="39"/>
      <c r="L3545" s="39"/>
      <c r="M3545" s="39"/>
      <c r="N3545" s="39"/>
      <c r="O3545" s="39"/>
      <c r="P3545" s="39"/>
      <c r="Q3545" s="39"/>
      <c r="R3545" s="39"/>
      <c r="S3545" s="39"/>
    </row>
    <row r="3546" spans="1:19" s="49" customFormat="1" ht="15.75" x14ac:dyDescent="0.2">
      <c r="A3546" s="122">
        <v>1</v>
      </c>
      <c r="B3546" s="125" t="s">
        <v>11452</v>
      </c>
      <c r="C3546" s="110">
        <v>36</v>
      </c>
      <c r="D3546" s="111"/>
      <c r="E3546" s="147" t="s">
        <v>11453</v>
      </c>
      <c r="F3546" s="25"/>
      <c r="G3546" s="25">
        <v>10000000</v>
      </c>
      <c r="I3546" s="39"/>
      <c r="J3546" s="39"/>
      <c r="K3546" s="39"/>
      <c r="L3546" s="39"/>
      <c r="M3546" s="39"/>
      <c r="N3546" s="39"/>
      <c r="O3546" s="39"/>
      <c r="P3546" s="39"/>
      <c r="Q3546" s="39"/>
      <c r="R3546" s="39"/>
      <c r="S3546" s="39"/>
    </row>
    <row r="3547" spans="1:19" s="49" customFormat="1" ht="12" x14ac:dyDescent="0.2">
      <c r="A3547" s="28"/>
      <c r="B3547" s="110"/>
      <c r="C3547" s="110"/>
      <c r="D3547" s="111"/>
      <c r="E3547" s="133"/>
      <c r="F3547" s="28"/>
      <c r="G3547" s="28"/>
      <c r="I3547" s="39"/>
      <c r="J3547" s="39"/>
      <c r="K3547" s="39"/>
      <c r="L3547" s="39"/>
      <c r="M3547" s="39"/>
      <c r="N3547" s="39"/>
      <c r="O3547" s="39"/>
      <c r="P3547" s="39"/>
      <c r="Q3547" s="39"/>
      <c r="R3547" s="39"/>
      <c r="S3547" s="39"/>
    </row>
    <row r="3548" spans="1:19" s="49" customFormat="1" ht="15.75" x14ac:dyDescent="0.2">
      <c r="A3548" s="127"/>
      <c r="B3548" s="128"/>
      <c r="C3548" s="128"/>
      <c r="D3548" s="129"/>
      <c r="E3548" s="139" t="s">
        <v>11454</v>
      </c>
      <c r="F3548" s="131">
        <v>0</v>
      </c>
      <c r="G3548" s="131">
        <v>10000000</v>
      </c>
      <c r="I3548" s="39"/>
      <c r="J3548" s="39"/>
      <c r="K3548" s="39"/>
      <c r="L3548" s="39"/>
      <c r="M3548" s="39"/>
      <c r="N3548" s="39"/>
      <c r="O3548" s="39"/>
      <c r="P3548" s="39"/>
      <c r="Q3548" s="39"/>
      <c r="R3548" s="39"/>
      <c r="S3548" s="39"/>
    </row>
    <row r="3549" spans="1:19" ht="11.25" customHeight="1" x14ac:dyDescent="0.2">
      <c r="A3549" s="28"/>
      <c r="E3549" s="133"/>
      <c r="F3549" s="28"/>
      <c r="G3549" s="28"/>
    </row>
    <row r="3550" spans="1:19" ht="11.25" customHeight="1" x14ac:dyDescent="0.2">
      <c r="A3550" s="28"/>
      <c r="E3550" s="133"/>
      <c r="F3550" s="28"/>
      <c r="G3550" s="28"/>
    </row>
    <row r="3551" spans="1:19" ht="15.75" x14ac:dyDescent="0.2">
      <c r="A3551" s="141" t="s">
        <v>11455</v>
      </c>
      <c r="E3551" s="133"/>
      <c r="F3551" s="28"/>
      <c r="G3551" s="28"/>
    </row>
    <row r="3552" spans="1:19" ht="15.75" x14ac:dyDescent="0.2">
      <c r="A3552" s="143" t="s">
        <v>3423</v>
      </c>
      <c r="E3552" s="133"/>
      <c r="F3552" s="28"/>
      <c r="G3552" s="28"/>
    </row>
    <row r="3553" spans="1:8" ht="12" x14ac:dyDescent="0.2">
      <c r="A3553" s="153" t="s">
        <v>11456</v>
      </c>
      <c r="E3553" s="133"/>
      <c r="F3553" s="28"/>
      <c r="G3553" s="28"/>
    </row>
    <row r="3554" spans="1:8" s="160" customFormat="1" ht="6.75" x14ac:dyDescent="0.2">
      <c r="B3554" s="161"/>
      <c r="C3554" s="161"/>
      <c r="D3554" s="162"/>
      <c r="E3554" s="169"/>
      <c r="H3554" s="164"/>
    </row>
    <row r="3555" spans="1:8" ht="15.75" x14ac:dyDescent="0.2">
      <c r="A3555" s="122" t="s">
        <v>4367</v>
      </c>
      <c r="B3555" s="110" t="s">
        <v>637</v>
      </c>
      <c r="C3555" s="110" t="s">
        <v>4368</v>
      </c>
      <c r="E3555" s="136" t="s">
        <v>3529</v>
      </c>
      <c r="F3555" s="123" t="s">
        <v>2872</v>
      </c>
      <c r="G3555" s="123" t="s">
        <v>2879</v>
      </c>
    </row>
    <row r="3556" spans="1:8" s="160" customFormat="1" ht="6.75" x14ac:dyDescent="0.2">
      <c r="B3556" s="161"/>
      <c r="C3556" s="161"/>
      <c r="D3556" s="162"/>
      <c r="E3556" s="169"/>
      <c r="H3556" s="164"/>
    </row>
    <row r="3557" spans="1:8" ht="15.75" x14ac:dyDescent="0.2">
      <c r="A3557" s="122"/>
      <c r="B3557" s="125"/>
      <c r="E3557" s="132" t="s">
        <v>4369</v>
      </c>
      <c r="F3557" s="25"/>
      <c r="G3557" s="25"/>
    </row>
    <row r="3558" spans="1:8" ht="15.75" x14ac:dyDescent="0.2">
      <c r="A3558" s="122">
        <v>1</v>
      </c>
      <c r="B3558" s="125" t="s">
        <v>11457</v>
      </c>
      <c r="E3558" s="147" t="s">
        <v>11458</v>
      </c>
      <c r="F3558" s="25"/>
      <c r="G3558" s="57">
        <v>1050000</v>
      </c>
    </row>
    <row r="3559" spans="1:8" s="160" customFormat="1" ht="6.75" x14ac:dyDescent="0.2">
      <c r="B3559" s="161"/>
      <c r="C3559" s="161"/>
      <c r="D3559" s="162"/>
      <c r="E3559" s="169"/>
      <c r="H3559" s="164"/>
    </row>
    <row r="3560" spans="1:8" ht="15.75" x14ac:dyDescent="0.2">
      <c r="A3560" s="127"/>
      <c r="B3560" s="128"/>
      <c r="C3560" s="128"/>
      <c r="D3560" s="129"/>
      <c r="E3560" s="139" t="s">
        <v>11459</v>
      </c>
      <c r="F3560" s="131">
        <v>0</v>
      </c>
      <c r="G3560" s="131">
        <v>1050000</v>
      </c>
    </row>
    <row r="3561" spans="1:8" s="160" customFormat="1" ht="6.75" x14ac:dyDescent="0.2">
      <c r="B3561" s="161"/>
      <c r="C3561" s="161"/>
      <c r="D3561" s="162"/>
      <c r="E3561" s="169"/>
      <c r="H3561" s="164"/>
    </row>
    <row r="3562" spans="1:8" s="160" customFormat="1" ht="6.75" x14ac:dyDescent="0.2">
      <c r="B3562" s="161"/>
      <c r="C3562" s="161"/>
      <c r="D3562" s="162"/>
      <c r="E3562" s="169"/>
      <c r="H3562" s="164"/>
    </row>
    <row r="3563" spans="1:8" ht="15.75" customHeight="1" x14ac:dyDescent="0.2">
      <c r="A3563" s="113" t="s">
        <v>11460</v>
      </c>
      <c r="B3563" s="114"/>
      <c r="C3563" s="114"/>
      <c r="D3563" s="115"/>
      <c r="E3563" s="134"/>
      <c r="F3563" s="116"/>
      <c r="G3563" s="116"/>
    </row>
    <row r="3564" spans="1:8" ht="15.75" customHeight="1" x14ac:dyDescent="0.2">
      <c r="A3564" s="117" t="s">
        <v>3435</v>
      </c>
      <c r="E3564" s="133"/>
      <c r="F3564" s="28"/>
      <c r="G3564" s="28"/>
    </row>
    <row r="3565" spans="1:8" s="100" customFormat="1" ht="11.25" customHeight="1" x14ac:dyDescent="0.2">
      <c r="A3565" s="118" t="s">
        <v>11461</v>
      </c>
      <c r="B3565" s="119"/>
      <c r="C3565" s="119"/>
      <c r="D3565" s="120"/>
      <c r="E3565" s="135"/>
      <c r="F3565" s="121"/>
      <c r="G3565" s="121"/>
      <c r="H3565" s="49"/>
    </row>
    <row r="3566" spans="1:8" s="160" customFormat="1" ht="6.75" x14ac:dyDescent="0.2">
      <c r="B3566" s="161"/>
      <c r="C3566" s="161"/>
      <c r="D3566" s="162"/>
      <c r="E3566" s="169"/>
      <c r="H3566" s="164"/>
    </row>
    <row r="3567" spans="1:8" ht="15.75" customHeight="1" x14ac:dyDescent="0.2">
      <c r="A3567" s="122" t="s">
        <v>4367</v>
      </c>
      <c r="B3567" s="110" t="s">
        <v>637</v>
      </c>
      <c r="C3567" s="110" t="s">
        <v>4368</v>
      </c>
      <c r="E3567" s="136" t="s">
        <v>3529</v>
      </c>
      <c r="F3567" s="123" t="s">
        <v>2872</v>
      </c>
      <c r="G3567" s="123" t="s">
        <v>2879</v>
      </c>
    </row>
    <row r="3568" spans="1:8" s="160" customFormat="1" ht="11.25" customHeight="1" x14ac:dyDescent="0.2">
      <c r="A3568" s="170"/>
      <c r="B3568" s="161"/>
      <c r="C3568" s="161"/>
      <c r="D3568" s="162"/>
      <c r="E3568" s="169"/>
      <c r="H3568" s="164"/>
    </row>
    <row r="3569" spans="1:8" ht="15.75" x14ac:dyDescent="0.2">
      <c r="A3569" s="122"/>
      <c r="B3569" s="125"/>
      <c r="E3569" s="132" t="s">
        <v>4369</v>
      </c>
      <c r="F3569" s="25"/>
      <c r="G3569" s="25"/>
    </row>
    <row r="3570" spans="1:8" ht="15.75" x14ac:dyDescent="0.2">
      <c r="A3570" s="122">
        <v>1</v>
      </c>
      <c r="B3570" s="125" t="s">
        <v>11462</v>
      </c>
      <c r="E3570" s="138" t="s">
        <v>11463</v>
      </c>
      <c r="F3570" s="25"/>
      <c r="G3570" s="57">
        <v>2100000</v>
      </c>
    </row>
    <row r="3571" spans="1:8" s="160" customFormat="1" ht="6.75" x14ac:dyDescent="0.2">
      <c r="B3571" s="161"/>
      <c r="C3571" s="161"/>
      <c r="D3571" s="162"/>
      <c r="E3571" s="169"/>
      <c r="H3571" s="164"/>
    </row>
    <row r="3572" spans="1:8" ht="15.75" customHeight="1" x14ac:dyDescent="0.2">
      <c r="A3572" s="127"/>
      <c r="B3572" s="128"/>
      <c r="C3572" s="128"/>
      <c r="D3572" s="129"/>
      <c r="E3572" s="139" t="s">
        <v>11464</v>
      </c>
      <c r="F3572" s="131">
        <v>0</v>
      </c>
      <c r="G3572" s="131">
        <v>2100000</v>
      </c>
    </row>
    <row r="3573" spans="1:8" s="160" customFormat="1" ht="6.75" x14ac:dyDescent="0.2">
      <c r="B3573" s="161"/>
      <c r="C3573" s="161"/>
      <c r="D3573" s="162"/>
      <c r="E3573" s="169"/>
      <c r="H3573" s="164"/>
    </row>
    <row r="3574" spans="1:8" s="160" customFormat="1" ht="6.75" x14ac:dyDescent="0.2">
      <c r="B3574" s="161"/>
      <c r="C3574" s="161"/>
      <c r="D3574" s="162"/>
      <c r="E3574" s="169"/>
      <c r="H3574" s="164"/>
    </row>
    <row r="3575" spans="1:8" ht="15.75" customHeight="1" x14ac:dyDescent="0.2">
      <c r="A3575" s="113" t="s">
        <v>11465</v>
      </c>
      <c r="B3575" s="114"/>
      <c r="C3575" s="114"/>
      <c r="D3575" s="115"/>
      <c r="E3575" s="134"/>
      <c r="F3575" s="116"/>
      <c r="G3575" s="116"/>
    </row>
    <row r="3576" spans="1:8" ht="15.75" customHeight="1" x14ac:dyDescent="0.2">
      <c r="A3576" s="117" t="s">
        <v>3435</v>
      </c>
      <c r="E3576" s="133"/>
      <c r="F3576" s="28"/>
      <c r="G3576" s="28"/>
    </row>
    <row r="3577" spans="1:8" s="100" customFormat="1" ht="11.25" customHeight="1" x14ac:dyDescent="0.2">
      <c r="A3577" s="118" t="s">
        <v>11466</v>
      </c>
      <c r="B3577" s="119"/>
      <c r="C3577" s="119"/>
      <c r="D3577" s="120"/>
      <c r="E3577" s="135"/>
      <c r="F3577" s="121"/>
      <c r="G3577" s="121"/>
      <c r="H3577" s="49"/>
    </row>
    <row r="3578" spans="1:8" s="160" customFormat="1" ht="6.75" x14ac:dyDescent="0.2">
      <c r="B3578" s="161"/>
      <c r="C3578" s="161"/>
      <c r="D3578" s="162"/>
      <c r="E3578" s="169"/>
      <c r="H3578" s="164"/>
    </row>
    <row r="3579" spans="1:8" ht="15.75" customHeight="1" x14ac:dyDescent="0.2">
      <c r="A3579" s="122" t="s">
        <v>4367</v>
      </c>
      <c r="B3579" s="110" t="s">
        <v>637</v>
      </c>
      <c r="C3579" s="110" t="s">
        <v>4368</v>
      </c>
      <c r="E3579" s="136" t="s">
        <v>3529</v>
      </c>
      <c r="F3579" s="123" t="s">
        <v>2872</v>
      </c>
      <c r="G3579" s="123" t="s">
        <v>2879</v>
      </c>
    </row>
    <row r="3580" spans="1:8" s="160" customFormat="1" ht="11.25" customHeight="1" x14ac:dyDescent="0.2">
      <c r="A3580" s="170"/>
      <c r="B3580" s="161"/>
      <c r="C3580" s="161"/>
      <c r="D3580" s="162"/>
      <c r="E3580" s="169"/>
      <c r="H3580" s="164"/>
    </row>
    <row r="3581" spans="1:8" ht="15.75" x14ac:dyDescent="0.2">
      <c r="A3581" s="122">
        <v>1</v>
      </c>
      <c r="B3581" s="125" t="s">
        <v>11467</v>
      </c>
      <c r="C3581" s="110">
        <v>9</v>
      </c>
      <c r="E3581" s="138" t="s">
        <v>11468</v>
      </c>
      <c r="F3581" s="25"/>
      <c r="G3581" s="25">
        <v>5000000</v>
      </c>
    </row>
    <row r="3582" spans="1:8" ht="15.75" x14ac:dyDescent="0.2">
      <c r="A3582" s="122">
        <v>2</v>
      </c>
      <c r="B3582" s="125" t="s">
        <v>11469</v>
      </c>
      <c r="C3582" s="110">
        <v>29</v>
      </c>
      <c r="E3582" s="138" t="s">
        <v>11470</v>
      </c>
      <c r="F3582" s="25"/>
      <c r="G3582" s="25">
        <v>5000000</v>
      </c>
    </row>
    <row r="3583" spans="1:8" ht="15.75" x14ac:dyDescent="0.2">
      <c r="A3583" s="122">
        <v>3</v>
      </c>
      <c r="B3583" s="125" t="s">
        <v>11471</v>
      </c>
      <c r="C3583" s="110">
        <v>44</v>
      </c>
      <c r="E3583" s="138" t="s">
        <v>11472</v>
      </c>
      <c r="F3583" s="25"/>
      <c r="G3583" s="25">
        <v>5000000</v>
      </c>
    </row>
    <row r="3584" spans="1:8" ht="15.75" x14ac:dyDescent="0.2">
      <c r="A3584" s="122">
        <v>4</v>
      </c>
      <c r="B3584" s="125" t="s">
        <v>11473</v>
      </c>
      <c r="C3584" s="110">
        <v>76</v>
      </c>
      <c r="E3584" s="138" t="s">
        <v>11474</v>
      </c>
      <c r="F3584" s="25"/>
      <c r="G3584" s="25">
        <v>4000000</v>
      </c>
    </row>
    <row r="3585" spans="1:19" s="160" customFormat="1" ht="6.75" x14ac:dyDescent="0.2">
      <c r="B3585" s="161"/>
      <c r="C3585" s="161"/>
      <c r="D3585" s="162"/>
      <c r="E3585" s="169"/>
      <c r="H3585" s="164"/>
    </row>
    <row r="3586" spans="1:19" ht="15.75" customHeight="1" x14ac:dyDescent="0.2">
      <c r="A3586" s="127"/>
      <c r="B3586" s="128"/>
      <c r="C3586" s="128"/>
      <c r="D3586" s="129"/>
      <c r="E3586" s="139" t="s">
        <v>11475</v>
      </c>
      <c r="F3586" s="131">
        <v>0</v>
      </c>
      <c r="G3586" s="131">
        <v>19000000</v>
      </c>
    </row>
    <row r="3587" spans="1:19" s="160" customFormat="1" ht="6.75" x14ac:dyDescent="0.2">
      <c r="B3587" s="161"/>
      <c r="C3587" s="161"/>
      <c r="D3587" s="162"/>
      <c r="E3587" s="169"/>
      <c r="H3587" s="164"/>
    </row>
    <row r="3588" spans="1:19" s="160" customFormat="1" ht="6.75" x14ac:dyDescent="0.2">
      <c r="B3588" s="161"/>
      <c r="C3588" s="161"/>
      <c r="D3588" s="162"/>
      <c r="E3588" s="169"/>
      <c r="H3588" s="164"/>
    </row>
    <row r="3589" spans="1:19" ht="15.75" customHeight="1" x14ac:dyDescent="0.2">
      <c r="A3589" s="113" t="s">
        <v>11476</v>
      </c>
      <c r="B3589" s="114"/>
      <c r="C3589" s="114"/>
      <c r="D3589" s="115"/>
      <c r="E3589" s="134"/>
      <c r="F3589" s="116"/>
      <c r="G3589" s="116"/>
    </row>
    <row r="3590" spans="1:19" ht="15.75" customHeight="1" x14ac:dyDescent="0.2">
      <c r="A3590" s="117" t="s">
        <v>3437</v>
      </c>
      <c r="E3590" s="133"/>
      <c r="F3590" s="28"/>
      <c r="G3590" s="28"/>
    </row>
    <row r="3591" spans="1:19" s="100" customFormat="1" ht="11.25" customHeight="1" x14ac:dyDescent="0.2">
      <c r="A3591" s="118" t="s">
        <v>11477</v>
      </c>
      <c r="B3591" s="119"/>
      <c r="C3591" s="119"/>
      <c r="D3591" s="120"/>
      <c r="E3591" s="135"/>
      <c r="F3591" s="121"/>
      <c r="G3591" s="121"/>
      <c r="H3591" s="49"/>
    </row>
    <row r="3592" spans="1:19" s="160" customFormat="1" ht="6.75" x14ac:dyDescent="0.2">
      <c r="B3592" s="161"/>
      <c r="C3592" s="161"/>
      <c r="D3592" s="162"/>
      <c r="E3592" s="169"/>
      <c r="H3592" s="164"/>
    </row>
    <row r="3593" spans="1:19" ht="15.75" customHeight="1" x14ac:dyDescent="0.2">
      <c r="A3593" s="122" t="s">
        <v>4367</v>
      </c>
      <c r="B3593" s="110" t="s">
        <v>637</v>
      </c>
      <c r="C3593" s="110" t="s">
        <v>4368</v>
      </c>
      <c r="E3593" s="136" t="s">
        <v>3529</v>
      </c>
      <c r="F3593" s="123" t="s">
        <v>2872</v>
      </c>
      <c r="G3593" s="123" t="s">
        <v>2879</v>
      </c>
    </row>
    <row r="3594" spans="1:19" s="160" customFormat="1" ht="6.75" x14ac:dyDescent="0.2">
      <c r="B3594" s="161"/>
      <c r="C3594" s="161"/>
      <c r="D3594" s="162"/>
      <c r="E3594" s="169"/>
      <c r="H3594" s="164"/>
    </row>
    <row r="3595" spans="1:19" ht="31.5" x14ac:dyDescent="0.2">
      <c r="A3595" s="122">
        <v>1</v>
      </c>
      <c r="B3595" s="125" t="s">
        <v>11478</v>
      </c>
      <c r="E3595" s="126" t="s">
        <v>11479</v>
      </c>
      <c r="F3595" s="25"/>
      <c r="G3595" s="57">
        <v>2100000</v>
      </c>
    </row>
    <row r="3596" spans="1:19" s="160" customFormat="1" ht="6.75" x14ac:dyDescent="0.2">
      <c r="A3596" s="171"/>
      <c r="B3596" s="172"/>
      <c r="C3596" s="161"/>
      <c r="D3596" s="162"/>
      <c r="E3596" s="173"/>
      <c r="F3596" s="163"/>
      <c r="G3596" s="174">
        <v>0</v>
      </c>
      <c r="H3596" s="164"/>
    </row>
    <row r="3597" spans="1:19" s="49" customFormat="1" ht="15.75" x14ac:dyDescent="0.2">
      <c r="A3597" s="122"/>
      <c r="B3597" s="125"/>
      <c r="C3597" s="110"/>
      <c r="D3597" s="111"/>
      <c r="E3597" s="132" t="s">
        <v>4369</v>
      </c>
      <c r="F3597" s="25"/>
      <c r="G3597" s="57">
        <v>0</v>
      </c>
      <c r="I3597" s="39"/>
      <c r="J3597" s="39"/>
      <c r="K3597" s="39"/>
      <c r="L3597" s="39"/>
      <c r="M3597" s="39"/>
      <c r="N3597" s="39"/>
      <c r="O3597" s="39"/>
      <c r="P3597" s="39"/>
      <c r="Q3597" s="39"/>
      <c r="R3597" s="39"/>
      <c r="S3597" s="39"/>
    </row>
    <row r="3598" spans="1:19" s="49" customFormat="1" ht="47.25" x14ac:dyDescent="0.2">
      <c r="A3598" s="122">
        <v>2</v>
      </c>
      <c r="B3598" s="125" t="s">
        <v>11480</v>
      </c>
      <c r="C3598" s="110"/>
      <c r="D3598" s="111"/>
      <c r="E3598" s="126" t="s">
        <v>11481</v>
      </c>
      <c r="F3598" s="25"/>
      <c r="G3598" s="57">
        <v>1050000</v>
      </c>
      <c r="I3598" s="39"/>
      <c r="J3598" s="39"/>
      <c r="K3598" s="39"/>
      <c r="L3598" s="39"/>
      <c r="M3598" s="39"/>
      <c r="N3598" s="39"/>
      <c r="O3598" s="39"/>
      <c r="P3598" s="39"/>
      <c r="Q3598" s="39"/>
      <c r="R3598" s="39"/>
      <c r="S3598" s="39"/>
    </row>
    <row r="3599" spans="1:19" s="49" customFormat="1" ht="15.75" x14ac:dyDescent="0.2">
      <c r="A3599" s="122">
        <v>3</v>
      </c>
      <c r="B3599" s="125" t="s">
        <v>11482</v>
      </c>
      <c r="C3599" s="110"/>
      <c r="D3599" s="111"/>
      <c r="E3599" s="138" t="s">
        <v>11483</v>
      </c>
      <c r="F3599" s="25"/>
      <c r="G3599" s="57">
        <v>700000</v>
      </c>
      <c r="I3599" s="39"/>
      <c r="J3599" s="39"/>
      <c r="K3599" s="39"/>
      <c r="L3599" s="39"/>
      <c r="M3599" s="39"/>
      <c r="N3599" s="39"/>
      <c r="O3599" s="39"/>
      <c r="P3599" s="39"/>
      <c r="Q3599" s="39"/>
      <c r="R3599" s="39"/>
      <c r="S3599" s="39"/>
    </row>
    <row r="3600" spans="1:19" s="49" customFormat="1" ht="15.75" x14ac:dyDescent="0.2">
      <c r="A3600" s="122">
        <v>4</v>
      </c>
      <c r="B3600" s="125" t="s">
        <v>11484</v>
      </c>
      <c r="C3600" s="110"/>
      <c r="D3600" s="111"/>
      <c r="E3600" s="138" t="s">
        <v>11485</v>
      </c>
      <c r="F3600" s="25"/>
      <c r="G3600" s="57">
        <v>2100000</v>
      </c>
      <c r="I3600" s="39"/>
      <c r="J3600" s="39"/>
      <c r="K3600" s="39"/>
      <c r="L3600" s="39"/>
      <c r="M3600" s="39"/>
      <c r="N3600" s="39"/>
      <c r="O3600" s="39"/>
      <c r="P3600" s="39"/>
      <c r="Q3600" s="39"/>
      <c r="R3600" s="39"/>
      <c r="S3600" s="39"/>
    </row>
    <row r="3601" spans="1:19" s="49" customFormat="1" ht="15.75" x14ac:dyDescent="0.2">
      <c r="A3601" s="122">
        <v>5</v>
      </c>
      <c r="B3601" s="125" t="s">
        <v>11486</v>
      </c>
      <c r="C3601" s="110"/>
      <c r="D3601" s="111"/>
      <c r="E3601" s="138" t="s">
        <v>11487</v>
      </c>
      <c r="F3601" s="25"/>
      <c r="G3601" s="57">
        <v>1050000</v>
      </c>
      <c r="I3601" s="39"/>
      <c r="J3601" s="39"/>
      <c r="K3601" s="39"/>
      <c r="L3601" s="39"/>
      <c r="M3601" s="39"/>
      <c r="N3601" s="39"/>
      <c r="O3601" s="39"/>
      <c r="P3601" s="39"/>
      <c r="Q3601" s="39"/>
      <c r="R3601" s="39"/>
      <c r="S3601" s="39"/>
    </row>
    <row r="3602" spans="1:19" s="49" customFormat="1" ht="15.75" x14ac:dyDescent="0.2">
      <c r="A3602" s="122">
        <v>6</v>
      </c>
      <c r="B3602" s="125" t="s">
        <v>11488</v>
      </c>
      <c r="C3602" s="110"/>
      <c r="D3602" s="111"/>
      <c r="E3602" s="138" t="s">
        <v>11489</v>
      </c>
      <c r="F3602" s="25"/>
      <c r="G3602" s="57">
        <v>3150000</v>
      </c>
      <c r="I3602" s="39"/>
      <c r="J3602" s="39"/>
      <c r="K3602" s="39"/>
      <c r="L3602" s="39"/>
      <c r="M3602" s="39"/>
      <c r="N3602" s="39"/>
      <c r="O3602" s="39"/>
      <c r="P3602" s="39"/>
      <c r="Q3602" s="39"/>
      <c r="R3602" s="39"/>
      <c r="S3602" s="39"/>
    </row>
    <row r="3603" spans="1:19" s="49" customFormat="1" ht="31.5" x14ac:dyDescent="0.2">
      <c r="A3603" s="122">
        <v>7</v>
      </c>
      <c r="B3603" s="125" t="s">
        <v>11490</v>
      </c>
      <c r="C3603" s="110"/>
      <c r="D3603" s="111"/>
      <c r="E3603" s="126" t="s">
        <v>11491</v>
      </c>
      <c r="F3603" s="25"/>
      <c r="G3603" s="57">
        <v>2100000</v>
      </c>
      <c r="I3603" s="39"/>
      <c r="J3603" s="39"/>
      <c r="K3603" s="39"/>
      <c r="L3603" s="39"/>
      <c r="M3603" s="39"/>
      <c r="N3603" s="39"/>
      <c r="O3603" s="39"/>
      <c r="P3603" s="39"/>
      <c r="Q3603" s="39"/>
      <c r="R3603" s="39"/>
      <c r="S3603" s="39"/>
    </row>
    <row r="3604" spans="1:19" s="49" customFormat="1" ht="15.75" x14ac:dyDescent="0.2">
      <c r="A3604" s="122">
        <v>8</v>
      </c>
      <c r="B3604" s="125" t="s">
        <v>11492</v>
      </c>
      <c r="C3604" s="110"/>
      <c r="D3604" s="111"/>
      <c r="E3604" s="138" t="s">
        <v>11493</v>
      </c>
      <c r="F3604" s="25"/>
      <c r="G3604" s="57">
        <v>2100000</v>
      </c>
      <c r="I3604" s="39"/>
      <c r="J3604" s="39"/>
      <c r="K3604" s="39"/>
      <c r="L3604" s="39"/>
      <c r="M3604" s="39"/>
      <c r="N3604" s="39"/>
      <c r="O3604" s="39"/>
      <c r="P3604" s="39"/>
      <c r="Q3604" s="39"/>
      <c r="R3604" s="39"/>
      <c r="S3604" s="39"/>
    </row>
    <row r="3605" spans="1:19" s="49" customFormat="1" ht="15.75" x14ac:dyDescent="0.2">
      <c r="A3605" s="122">
        <v>9</v>
      </c>
      <c r="B3605" s="125" t="s">
        <v>11494</v>
      </c>
      <c r="C3605" s="110"/>
      <c r="D3605" s="111"/>
      <c r="E3605" s="138" t="s">
        <v>11495</v>
      </c>
      <c r="F3605" s="25"/>
      <c r="G3605" s="57">
        <v>420000</v>
      </c>
      <c r="I3605" s="39"/>
      <c r="J3605" s="39"/>
      <c r="K3605" s="39"/>
      <c r="L3605" s="39"/>
      <c r="M3605" s="39"/>
      <c r="N3605" s="39"/>
      <c r="O3605" s="39"/>
      <c r="P3605" s="39"/>
      <c r="Q3605" s="39"/>
      <c r="R3605" s="39"/>
      <c r="S3605" s="39"/>
    </row>
    <row r="3606" spans="1:19" s="49" customFormat="1" ht="15.75" x14ac:dyDescent="0.2">
      <c r="A3606" s="122">
        <v>10</v>
      </c>
      <c r="B3606" s="125" t="s">
        <v>11496</v>
      </c>
      <c r="C3606" s="110"/>
      <c r="D3606" s="111"/>
      <c r="E3606" s="138" t="s">
        <v>11497</v>
      </c>
      <c r="F3606" s="25"/>
      <c r="G3606" s="57">
        <v>4480000</v>
      </c>
      <c r="I3606" s="39"/>
      <c r="J3606" s="39"/>
      <c r="K3606" s="39"/>
      <c r="L3606" s="39"/>
      <c r="M3606" s="39"/>
      <c r="N3606" s="39"/>
      <c r="O3606" s="39"/>
      <c r="P3606" s="39"/>
      <c r="Q3606" s="39"/>
      <c r="R3606" s="39"/>
      <c r="S3606" s="39"/>
    </row>
    <row r="3607" spans="1:19" s="49" customFormat="1" ht="15.75" x14ac:dyDescent="0.2">
      <c r="A3607" s="122">
        <v>11</v>
      </c>
      <c r="B3607" s="125" t="s">
        <v>11498</v>
      </c>
      <c r="C3607" s="110"/>
      <c r="D3607" s="111"/>
      <c r="E3607" s="138" t="s">
        <v>11499</v>
      </c>
      <c r="F3607" s="25"/>
      <c r="G3607" s="57">
        <v>1680000</v>
      </c>
      <c r="I3607" s="39"/>
      <c r="J3607" s="39"/>
      <c r="K3607" s="39"/>
      <c r="L3607" s="39"/>
      <c r="M3607" s="39"/>
      <c r="N3607" s="39"/>
      <c r="O3607" s="39"/>
      <c r="P3607" s="39"/>
      <c r="Q3607" s="39"/>
      <c r="R3607" s="39"/>
      <c r="S3607" s="39"/>
    </row>
    <row r="3608" spans="1:19" s="49" customFormat="1" ht="15.75" x14ac:dyDescent="0.2">
      <c r="A3608" s="122">
        <v>12</v>
      </c>
      <c r="B3608" s="125" t="s">
        <v>11500</v>
      </c>
      <c r="C3608" s="110"/>
      <c r="D3608" s="111"/>
      <c r="E3608" s="138" t="s">
        <v>11501</v>
      </c>
      <c r="F3608" s="25"/>
      <c r="G3608" s="57">
        <v>1680000</v>
      </c>
      <c r="I3608" s="39"/>
      <c r="J3608" s="39"/>
      <c r="K3608" s="39"/>
      <c r="L3608" s="39"/>
      <c r="M3608" s="39"/>
      <c r="N3608" s="39"/>
      <c r="O3608" s="39"/>
      <c r="P3608" s="39"/>
      <c r="Q3608" s="39"/>
      <c r="R3608" s="39"/>
      <c r="S3608" s="39"/>
    </row>
    <row r="3609" spans="1:19" s="49" customFormat="1" ht="15.75" x14ac:dyDescent="0.2">
      <c r="A3609" s="122">
        <v>13</v>
      </c>
      <c r="B3609" s="125" t="s">
        <v>11502</v>
      </c>
      <c r="C3609" s="110"/>
      <c r="D3609" s="111"/>
      <c r="E3609" s="138" t="s">
        <v>11503</v>
      </c>
      <c r="F3609" s="25"/>
      <c r="G3609" s="57">
        <v>15399999.999999998</v>
      </c>
      <c r="I3609" s="39"/>
      <c r="J3609" s="39"/>
      <c r="K3609" s="39"/>
      <c r="L3609" s="39"/>
      <c r="M3609" s="39"/>
      <c r="N3609" s="39"/>
      <c r="O3609" s="39"/>
      <c r="P3609" s="39"/>
      <c r="Q3609" s="39"/>
      <c r="R3609" s="39"/>
      <c r="S3609" s="39"/>
    </row>
    <row r="3610" spans="1:19" s="49" customFormat="1" ht="31.5" x14ac:dyDescent="0.2">
      <c r="A3610" s="122">
        <v>14</v>
      </c>
      <c r="B3610" s="125" t="s">
        <v>11504</v>
      </c>
      <c r="C3610" s="110"/>
      <c r="D3610" s="111"/>
      <c r="E3610" s="126" t="s">
        <v>11505</v>
      </c>
      <c r="F3610" s="25"/>
      <c r="G3610" s="57">
        <v>1470000</v>
      </c>
      <c r="I3610" s="39"/>
      <c r="J3610" s="39"/>
      <c r="K3610" s="39"/>
      <c r="L3610" s="39"/>
      <c r="M3610" s="39"/>
      <c r="N3610" s="39"/>
      <c r="O3610" s="39"/>
      <c r="P3610" s="39"/>
      <c r="Q3610" s="39"/>
      <c r="R3610" s="39"/>
      <c r="S3610" s="39"/>
    </row>
    <row r="3611" spans="1:19" s="49" customFormat="1" ht="15.75" x14ac:dyDescent="0.2">
      <c r="A3611" s="122">
        <v>15</v>
      </c>
      <c r="B3611" s="125" t="s">
        <v>11506</v>
      </c>
      <c r="C3611" s="110"/>
      <c r="D3611" s="111"/>
      <c r="E3611" s="138" t="s">
        <v>11507</v>
      </c>
      <c r="F3611" s="25"/>
      <c r="G3611" s="57">
        <v>11050000</v>
      </c>
      <c r="I3611" s="39"/>
      <c r="J3611" s="39"/>
      <c r="K3611" s="39"/>
      <c r="L3611" s="39"/>
      <c r="M3611" s="39"/>
      <c r="N3611" s="39"/>
      <c r="O3611" s="39"/>
      <c r="P3611" s="39"/>
      <c r="Q3611" s="39"/>
      <c r="R3611" s="39"/>
      <c r="S3611" s="39"/>
    </row>
    <row r="3612" spans="1:19" s="49" customFormat="1" ht="15.75" x14ac:dyDescent="0.2">
      <c r="A3612" s="122">
        <v>16</v>
      </c>
      <c r="B3612" s="125" t="s">
        <v>11508</v>
      </c>
      <c r="C3612" s="110"/>
      <c r="D3612" s="111"/>
      <c r="E3612" s="138" t="s">
        <v>11509</v>
      </c>
      <c r="F3612" s="25"/>
      <c r="G3612" s="57">
        <v>1050000</v>
      </c>
      <c r="I3612" s="39"/>
      <c r="J3612" s="39"/>
      <c r="K3612" s="39"/>
      <c r="L3612" s="39"/>
      <c r="M3612" s="39"/>
      <c r="N3612" s="39"/>
      <c r="O3612" s="39"/>
      <c r="P3612" s="39"/>
      <c r="Q3612" s="39"/>
      <c r="R3612" s="39"/>
      <c r="S3612" s="39"/>
    </row>
    <row r="3613" spans="1:19" ht="15.75" x14ac:dyDescent="0.2">
      <c r="A3613" s="122">
        <v>17</v>
      </c>
      <c r="B3613" s="125" t="s">
        <v>11510</v>
      </c>
      <c r="E3613" s="138" t="s">
        <v>11511</v>
      </c>
      <c r="F3613" s="25"/>
      <c r="G3613" s="57">
        <v>2100000</v>
      </c>
    </row>
    <row r="3614" spans="1:19" ht="15.75" x14ac:dyDescent="0.2">
      <c r="A3614" s="122">
        <v>18</v>
      </c>
      <c r="B3614" s="125" t="s">
        <v>11512</v>
      </c>
      <c r="E3614" s="138" t="s">
        <v>11513</v>
      </c>
      <c r="F3614" s="25"/>
      <c r="G3614" s="57">
        <v>3150000</v>
      </c>
    </row>
    <row r="3615" spans="1:19" ht="15.75" x14ac:dyDescent="0.2">
      <c r="A3615" s="122">
        <v>19</v>
      </c>
      <c r="B3615" s="125" t="s">
        <v>11514</v>
      </c>
      <c r="E3615" s="138" t="s">
        <v>11515</v>
      </c>
      <c r="F3615" s="25"/>
      <c r="G3615" s="57">
        <v>1050000</v>
      </c>
    </row>
    <row r="3616" spans="1:19" ht="15.75" x14ac:dyDescent="0.2">
      <c r="A3616" s="122">
        <v>20</v>
      </c>
      <c r="B3616" s="125" t="s">
        <v>11516</v>
      </c>
      <c r="E3616" s="138" t="s">
        <v>11517</v>
      </c>
      <c r="F3616" s="25"/>
      <c r="G3616" s="57">
        <v>1050000</v>
      </c>
    </row>
    <row r="3617" spans="1:19" ht="15.75" x14ac:dyDescent="0.2">
      <c r="A3617" s="122">
        <v>21</v>
      </c>
      <c r="B3617" s="125" t="s">
        <v>11518</v>
      </c>
      <c r="E3617" s="138" t="s">
        <v>11519</v>
      </c>
      <c r="F3617" s="25"/>
      <c r="G3617" s="57">
        <v>700000</v>
      </c>
    </row>
    <row r="3618" spans="1:19" ht="15.75" x14ac:dyDescent="0.2">
      <c r="A3618" s="122">
        <v>22</v>
      </c>
      <c r="B3618" s="125" t="s">
        <v>11520</v>
      </c>
      <c r="E3618" s="138" t="s">
        <v>11521</v>
      </c>
      <c r="F3618" s="25"/>
      <c r="G3618" s="57">
        <v>700000</v>
      </c>
    </row>
    <row r="3619" spans="1:19" s="160" customFormat="1" ht="6.75" x14ac:dyDescent="0.2">
      <c r="B3619" s="161"/>
      <c r="C3619" s="161"/>
      <c r="D3619" s="162"/>
      <c r="E3619" s="169"/>
      <c r="H3619" s="164"/>
    </row>
    <row r="3620" spans="1:19" ht="15.75" customHeight="1" x14ac:dyDescent="0.2">
      <c r="A3620" s="127"/>
      <c r="B3620" s="128"/>
      <c r="C3620" s="128"/>
      <c r="D3620" s="129"/>
      <c r="E3620" s="139" t="s">
        <v>11522</v>
      </c>
      <c r="F3620" s="131">
        <v>0</v>
      </c>
      <c r="G3620" s="131">
        <v>60330000</v>
      </c>
    </row>
    <row r="3621" spans="1:19" s="160" customFormat="1" ht="6.75" x14ac:dyDescent="0.2">
      <c r="B3621" s="161"/>
      <c r="C3621" s="161"/>
      <c r="D3621" s="162"/>
      <c r="E3621" s="169"/>
      <c r="H3621" s="164"/>
    </row>
    <row r="3622" spans="1:19" s="160" customFormat="1" ht="6.75" x14ac:dyDescent="0.2">
      <c r="B3622" s="161"/>
      <c r="C3622" s="161"/>
      <c r="D3622" s="162"/>
      <c r="E3622" s="169"/>
      <c r="H3622" s="164"/>
    </row>
    <row r="3623" spans="1:19" ht="15.75" customHeight="1" x14ac:dyDescent="0.2">
      <c r="A3623" s="113" t="s">
        <v>11523</v>
      </c>
      <c r="B3623" s="114"/>
      <c r="C3623" s="114"/>
      <c r="D3623" s="115"/>
      <c r="E3623" s="134"/>
      <c r="F3623" s="116"/>
      <c r="G3623" s="116"/>
    </row>
    <row r="3624" spans="1:19" ht="15.75" customHeight="1" x14ac:dyDescent="0.2">
      <c r="A3624" s="117" t="s">
        <v>3437</v>
      </c>
      <c r="E3624" s="133"/>
      <c r="F3624" s="28"/>
      <c r="G3624" s="28"/>
    </row>
    <row r="3625" spans="1:19" s="100" customFormat="1" ht="11.25" customHeight="1" x14ac:dyDescent="0.2">
      <c r="A3625" s="118" t="s">
        <v>11524</v>
      </c>
      <c r="B3625" s="119"/>
      <c r="C3625" s="119"/>
      <c r="D3625" s="120"/>
      <c r="E3625" s="135"/>
      <c r="F3625" s="121"/>
      <c r="G3625" s="121"/>
      <c r="H3625" s="49"/>
    </row>
    <row r="3626" spans="1:19" s="160" customFormat="1" ht="6.75" x14ac:dyDescent="0.2">
      <c r="B3626" s="161"/>
      <c r="C3626" s="161"/>
      <c r="D3626" s="162"/>
      <c r="E3626" s="169"/>
      <c r="H3626" s="164"/>
    </row>
    <row r="3627" spans="1:19" ht="15.75" customHeight="1" x14ac:dyDescent="0.2">
      <c r="A3627" s="122" t="s">
        <v>4367</v>
      </c>
      <c r="B3627" s="110" t="s">
        <v>637</v>
      </c>
      <c r="C3627" s="110" t="s">
        <v>4368</v>
      </c>
      <c r="E3627" s="136" t="s">
        <v>3529</v>
      </c>
      <c r="F3627" s="123" t="s">
        <v>2872</v>
      </c>
      <c r="G3627" s="123" t="s">
        <v>2879</v>
      </c>
    </row>
    <row r="3628" spans="1:19" s="160" customFormat="1" ht="6.75" x14ac:dyDescent="0.2">
      <c r="B3628" s="161"/>
      <c r="C3628" s="161"/>
      <c r="D3628" s="162"/>
      <c r="E3628" s="169"/>
      <c r="H3628" s="164"/>
    </row>
    <row r="3629" spans="1:19" s="49" customFormat="1" ht="15.75" x14ac:dyDescent="0.2">
      <c r="A3629" s="122">
        <v>1</v>
      </c>
      <c r="B3629" s="125" t="s">
        <v>11525</v>
      </c>
      <c r="C3629" s="110">
        <v>1</v>
      </c>
      <c r="D3629" s="111"/>
      <c r="E3629" s="138" t="s">
        <v>11526</v>
      </c>
      <c r="F3629" s="25"/>
      <c r="G3629" s="25">
        <v>3000000</v>
      </c>
      <c r="I3629" s="39"/>
      <c r="J3629" s="39"/>
      <c r="K3629" s="39"/>
      <c r="L3629" s="39"/>
      <c r="M3629" s="39"/>
      <c r="N3629" s="39"/>
      <c r="O3629" s="39"/>
      <c r="P3629" s="39"/>
      <c r="Q3629" s="39"/>
      <c r="R3629" s="39"/>
      <c r="S3629" s="39"/>
    </row>
    <row r="3630" spans="1:19" s="49" customFormat="1" ht="15.75" x14ac:dyDescent="0.2">
      <c r="A3630" s="122">
        <v>2</v>
      </c>
      <c r="B3630" s="125" t="s">
        <v>11527</v>
      </c>
      <c r="C3630" s="110">
        <v>2</v>
      </c>
      <c r="D3630" s="111"/>
      <c r="E3630" s="138" t="s">
        <v>11528</v>
      </c>
      <c r="F3630" s="25"/>
      <c r="G3630" s="25">
        <v>3000000</v>
      </c>
      <c r="I3630" s="39"/>
      <c r="J3630" s="39"/>
      <c r="K3630" s="39"/>
      <c r="L3630" s="39"/>
      <c r="M3630" s="39"/>
      <c r="N3630" s="39"/>
      <c r="O3630" s="39"/>
      <c r="P3630" s="39"/>
      <c r="Q3630" s="39"/>
      <c r="R3630" s="39"/>
      <c r="S3630" s="39"/>
    </row>
    <row r="3631" spans="1:19" s="49" customFormat="1" ht="15.75" x14ac:dyDescent="0.2">
      <c r="A3631" s="122">
        <v>3</v>
      </c>
      <c r="B3631" s="125" t="s">
        <v>11529</v>
      </c>
      <c r="C3631" s="110">
        <v>3</v>
      </c>
      <c r="D3631" s="111"/>
      <c r="E3631" s="138" t="s">
        <v>11530</v>
      </c>
      <c r="F3631" s="25"/>
      <c r="G3631" s="25">
        <v>2000000</v>
      </c>
      <c r="I3631" s="39"/>
      <c r="J3631" s="39"/>
      <c r="K3631" s="39"/>
      <c r="L3631" s="39"/>
      <c r="M3631" s="39"/>
      <c r="N3631" s="39"/>
      <c r="O3631" s="39"/>
      <c r="P3631" s="39"/>
      <c r="Q3631" s="39"/>
      <c r="R3631" s="39"/>
      <c r="S3631" s="39"/>
    </row>
    <row r="3632" spans="1:19" s="49" customFormat="1" ht="31.5" x14ac:dyDescent="0.2">
      <c r="A3632" s="122">
        <v>4</v>
      </c>
      <c r="B3632" s="125" t="s">
        <v>11531</v>
      </c>
      <c r="C3632" s="110">
        <v>3</v>
      </c>
      <c r="D3632" s="111"/>
      <c r="E3632" s="126" t="s">
        <v>11532</v>
      </c>
      <c r="F3632" s="25"/>
      <c r="G3632" s="25">
        <v>3000000</v>
      </c>
      <c r="I3632" s="39"/>
      <c r="J3632" s="39"/>
      <c r="K3632" s="39"/>
      <c r="L3632" s="39"/>
      <c r="M3632" s="39"/>
      <c r="N3632" s="39"/>
      <c r="O3632" s="39"/>
      <c r="P3632" s="39"/>
      <c r="Q3632" s="39"/>
      <c r="R3632" s="39"/>
      <c r="S3632" s="39"/>
    </row>
    <row r="3633" spans="1:19" s="49" customFormat="1" ht="47.25" x14ac:dyDescent="0.2">
      <c r="A3633" s="122">
        <v>5</v>
      </c>
      <c r="B3633" s="125" t="s">
        <v>11533</v>
      </c>
      <c r="C3633" s="110">
        <v>5</v>
      </c>
      <c r="D3633" s="111"/>
      <c r="E3633" s="126" t="s">
        <v>11534</v>
      </c>
      <c r="F3633" s="25"/>
      <c r="G3633" s="25">
        <v>3000000</v>
      </c>
      <c r="I3633" s="39"/>
      <c r="J3633" s="39"/>
      <c r="K3633" s="39"/>
      <c r="L3633" s="39"/>
      <c r="M3633" s="39"/>
      <c r="N3633" s="39"/>
      <c r="O3633" s="39"/>
      <c r="P3633" s="39"/>
      <c r="Q3633" s="39"/>
      <c r="R3633" s="39"/>
      <c r="S3633" s="39"/>
    </row>
    <row r="3634" spans="1:19" s="49" customFormat="1" ht="15.75" x14ac:dyDescent="0.2">
      <c r="A3634" s="122">
        <v>6</v>
      </c>
      <c r="B3634" s="125" t="s">
        <v>11535</v>
      </c>
      <c r="C3634" s="110">
        <v>6</v>
      </c>
      <c r="D3634" s="111"/>
      <c r="E3634" s="138" t="s">
        <v>11536</v>
      </c>
      <c r="F3634" s="25"/>
      <c r="G3634" s="25">
        <v>2000000</v>
      </c>
      <c r="I3634" s="39"/>
      <c r="J3634" s="39"/>
      <c r="K3634" s="39"/>
      <c r="L3634" s="39"/>
      <c r="M3634" s="39"/>
      <c r="N3634" s="39"/>
      <c r="O3634" s="39"/>
      <c r="P3634" s="39"/>
      <c r="Q3634" s="39"/>
      <c r="R3634" s="39"/>
      <c r="S3634" s="39"/>
    </row>
    <row r="3635" spans="1:19" s="49" customFormat="1" ht="15.75" x14ac:dyDescent="0.2">
      <c r="A3635" s="122">
        <v>7</v>
      </c>
      <c r="B3635" s="125" t="s">
        <v>11537</v>
      </c>
      <c r="C3635" s="110">
        <v>6</v>
      </c>
      <c r="D3635" s="111"/>
      <c r="E3635" s="138" t="s">
        <v>11538</v>
      </c>
      <c r="F3635" s="25"/>
      <c r="G3635" s="25">
        <v>1000000</v>
      </c>
      <c r="I3635" s="39"/>
      <c r="J3635" s="39"/>
      <c r="K3635" s="39"/>
      <c r="L3635" s="39"/>
      <c r="M3635" s="39"/>
      <c r="N3635" s="39"/>
      <c r="O3635" s="39"/>
      <c r="P3635" s="39"/>
      <c r="Q3635" s="39"/>
      <c r="R3635" s="39"/>
      <c r="S3635" s="39"/>
    </row>
    <row r="3636" spans="1:19" s="49" customFormat="1" ht="31.5" x14ac:dyDescent="0.2">
      <c r="A3636" s="122">
        <v>8</v>
      </c>
      <c r="B3636" s="125" t="s">
        <v>11539</v>
      </c>
      <c r="C3636" s="110">
        <v>8</v>
      </c>
      <c r="D3636" s="111"/>
      <c r="E3636" s="126" t="s">
        <v>11540</v>
      </c>
      <c r="F3636" s="25"/>
      <c r="G3636" s="25">
        <v>2000000</v>
      </c>
      <c r="I3636" s="39"/>
      <c r="J3636" s="39"/>
      <c r="K3636" s="39"/>
      <c r="L3636" s="39"/>
      <c r="M3636" s="39"/>
      <c r="N3636" s="39"/>
      <c r="O3636" s="39"/>
      <c r="P3636" s="39"/>
      <c r="Q3636" s="39"/>
      <c r="R3636" s="39"/>
      <c r="S3636" s="39"/>
    </row>
    <row r="3637" spans="1:19" s="49" customFormat="1" ht="15.75" x14ac:dyDescent="0.2">
      <c r="A3637" s="122">
        <v>9</v>
      </c>
      <c r="B3637" s="125" t="s">
        <v>11541</v>
      </c>
      <c r="C3637" s="110">
        <v>10</v>
      </c>
      <c r="D3637" s="111"/>
      <c r="E3637" s="138" t="s">
        <v>11542</v>
      </c>
      <c r="F3637" s="25"/>
      <c r="G3637" s="25">
        <v>5000000</v>
      </c>
      <c r="I3637" s="39"/>
      <c r="J3637" s="39"/>
      <c r="K3637" s="39"/>
      <c r="L3637" s="39"/>
      <c r="M3637" s="39"/>
      <c r="N3637" s="39"/>
      <c r="O3637" s="39"/>
      <c r="P3637" s="39"/>
      <c r="Q3637" s="39"/>
      <c r="R3637" s="39"/>
      <c r="S3637" s="39"/>
    </row>
    <row r="3638" spans="1:19" s="49" customFormat="1" ht="31.5" x14ac:dyDescent="0.2">
      <c r="A3638" s="122">
        <v>10</v>
      </c>
      <c r="B3638" s="125" t="s">
        <v>11543</v>
      </c>
      <c r="C3638" s="110">
        <v>16</v>
      </c>
      <c r="D3638" s="111"/>
      <c r="E3638" s="126" t="s">
        <v>11544</v>
      </c>
      <c r="F3638" s="25"/>
      <c r="G3638" s="25">
        <v>3000000</v>
      </c>
      <c r="I3638" s="39"/>
      <c r="J3638" s="39"/>
      <c r="K3638" s="39"/>
      <c r="L3638" s="39"/>
      <c r="M3638" s="39"/>
      <c r="N3638" s="39"/>
      <c r="O3638" s="39"/>
      <c r="P3638" s="39"/>
      <c r="Q3638" s="39"/>
      <c r="R3638" s="39"/>
      <c r="S3638" s="39"/>
    </row>
    <row r="3639" spans="1:19" s="49" customFormat="1" ht="15.75" x14ac:dyDescent="0.2">
      <c r="A3639" s="122">
        <v>11</v>
      </c>
      <c r="B3639" s="125" t="s">
        <v>11545</v>
      </c>
      <c r="C3639" s="110">
        <v>17</v>
      </c>
      <c r="D3639" s="111"/>
      <c r="E3639" s="138" t="s">
        <v>11546</v>
      </c>
      <c r="F3639" s="25"/>
      <c r="G3639" s="25">
        <v>1000000</v>
      </c>
      <c r="I3639" s="39"/>
      <c r="J3639" s="39"/>
      <c r="K3639" s="39"/>
      <c r="L3639" s="39"/>
      <c r="M3639" s="39"/>
      <c r="N3639" s="39"/>
      <c r="O3639" s="39"/>
      <c r="P3639" s="39"/>
      <c r="Q3639" s="39"/>
      <c r="R3639" s="39"/>
      <c r="S3639" s="39"/>
    </row>
    <row r="3640" spans="1:19" s="49" customFormat="1" ht="15.75" x14ac:dyDescent="0.2">
      <c r="A3640" s="122">
        <v>12</v>
      </c>
      <c r="B3640" s="125" t="s">
        <v>11547</v>
      </c>
      <c r="C3640" s="110">
        <v>20</v>
      </c>
      <c r="D3640" s="111"/>
      <c r="E3640" s="138" t="s">
        <v>11548</v>
      </c>
      <c r="F3640" s="25"/>
      <c r="G3640" s="25">
        <v>1000000</v>
      </c>
      <c r="I3640" s="39"/>
      <c r="J3640" s="39"/>
      <c r="K3640" s="39"/>
      <c r="L3640" s="39"/>
      <c r="M3640" s="39"/>
      <c r="N3640" s="39"/>
      <c r="O3640" s="39"/>
      <c r="P3640" s="39"/>
      <c r="Q3640" s="39"/>
      <c r="R3640" s="39"/>
      <c r="S3640" s="39"/>
    </row>
    <row r="3641" spans="1:19" s="49" customFormat="1" ht="15.75" x14ac:dyDescent="0.2">
      <c r="A3641" s="122">
        <v>13</v>
      </c>
      <c r="B3641" s="125" t="s">
        <v>11549</v>
      </c>
      <c r="C3641" s="110">
        <v>23</v>
      </c>
      <c r="D3641" s="111"/>
      <c r="E3641" s="138" t="s">
        <v>11550</v>
      </c>
      <c r="F3641" s="25"/>
      <c r="G3641" s="25">
        <v>2000000</v>
      </c>
      <c r="I3641" s="39"/>
      <c r="J3641" s="39"/>
      <c r="K3641" s="39"/>
      <c r="L3641" s="39"/>
      <c r="M3641" s="39"/>
      <c r="N3641" s="39"/>
      <c r="O3641" s="39"/>
      <c r="P3641" s="39"/>
      <c r="Q3641" s="39"/>
      <c r="R3641" s="39"/>
      <c r="S3641" s="39"/>
    </row>
    <row r="3642" spans="1:19" s="49" customFormat="1" ht="15.75" x14ac:dyDescent="0.2">
      <c r="A3642" s="122">
        <v>14</v>
      </c>
      <c r="B3642" s="125" t="s">
        <v>11551</v>
      </c>
      <c r="C3642" s="110">
        <v>23</v>
      </c>
      <c r="D3642" s="111"/>
      <c r="E3642" s="138" t="s">
        <v>11552</v>
      </c>
      <c r="F3642" s="25"/>
      <c r="G3642" s="25">
        <v>2000000</v>
      </c>
      <c r="I3642" s="39"/>
      <c r="J3642" s="39"/>
      <c r="K3642" s="39"/>
      <c r="L3642" s="39"/>
      <c r="M3642" s="39"/>
      <c r="N3642" s="39"/>
      <c r="O3642" s="39"/>
      <c r="P3642" s="39"/>
      <c r="Q3642" s="39"/>
      <c r="R3642" s="39"/>
      <c r="S3642" s="39"/>
    </row>
    <row r="3643" spans="1:19" s="49" customFormat="1" ht="15.75" x14ac:dyDescent="0.2">
      <c r="A3643" s="122">
        <v>15</v>
      </c>
      <c r="B3643" s="125" t="s">
        <v>11553</v>
      </c>
      <c r="C3643" s="110">
        <v>29</v>
      </c>
      <c r="D3643" s="111"/>
      <c r="E3643" s="138" t="s">
        <v>11554</v>
      </c>
      <c r="F3643" s="25"/>
      <c r="G3643" s="25">
        <v>7500000</v>
      </c>
      <c r="I3643" s="39"/>
      <c r="J3643" s="39"/>
      <c r="K3643" s="39"/>
      <c r="L3643" s="39"/>
      <c r="M3643" s="39"/>
      <c r="N3643" s="39"/>
      <c r="O3643" s="39"/>
      <c r="P3643" s="39"/>
      <c r="Q3643" s="39"/>
      <c r="R3643" s="39"/>
      <c r="S3643" s="39"/>
    </row>
    <row r="3644" spans="1:19" s="49" customFormat="1" ht="15.75" x14ac:dyDescent="0.2">
      <c r="A3644" s="122">
        <v>16</v>
      </c>
      <c r="B3644" s="125" t="s">
        <v>11555</v>
      </c>
      <c r="C3644" s="110">
        <v>29</v>
      </c>
      <c r="D3644" s="111"/>
      <c r="E3644" s="138" t="s">
        <v>11556</v>
      </c>
      <c r="F3644" s="25"/>
      <c r="G3644" s="25">
        <v>2500000</v>
      </c>
      <c r="I3644" s="39"/>
      <c r="J3644" s="39"/>
      <c r="K3644" s="39"/>
      <c r="L3644" s="39"/>
      <c r="M3644" s="39"/>
      <c r="N3644" s="39"/>
      <c r="O3644" s="39"/>
      <c r="P3644" s="39"/>
      <c r="Q3644" s="39"/>
      <c r="R3644" s="39"/>
      <c r="S3644" s="39"/>
    </row>
    <row r="3645" spans="1:19" s="49" customFormat="1" ht="15.75" x14ac:dyDescent="0.2">
      <c r="A3645" s="122">
        <v>17</v>
      </c>
      <c r="B3645" s="125" t="s">
        <v>11557</v>
      </c>
      <c r="C3645" s="110">
        <v>31</v>
      </c>
      <c r="D3645" s="111"/>
      <c r="E3645" s="138" t="s">
        <v>11558</v>
      </c>
      <c r="F3645" s="25"/>
      <c r="G3645" s="25">
        <v>2000000</v>
      </c>
      <c r="I3645" s="39"/>
      <c r="J3645" s="39"/>
      <c r="K3645" s="39"/>
      <c r="L3645" s="39"/>
      <c r="M3645" s="39"/>
      <c r="N3645" s="39"/>
      <c r="O3645" s="39"/>
      <c r="P3645" s="39"/>
      <c r="Q3645" s="39"/>
      <c r="R3645" s="39"/>
      <c r="S3645" s="39"/>
    </row>
    <row r="3646" spans="1:19" s="49" customFormat="1" ht="15.75" x14ac:dyDescent="0.2">
      <c r="A3646" s="122">
        <v>18</v>
      </c>
      <c r="B3646" s="125" t="s">
        <v>11559</v>
      </c>
      <c r="C3646" s="110">
        <v>41</v>
      </c>
      <c r="D3646" s="111"/>
      <c r="E3646" s="138" t="s">
        <v>11560</v>
      </c>
      <c r="F3646" s="25"/>
      <c r="G3646" s="25">
        <v>2000000</v>
      </c>
      <c r="I3646" s="39"/>
      <c r="J3646" s="39"/>
      <c r="K3646" s="39"/>
      <c r="L3646" s="39"/>
      <c r="M3646" s="39"/>
      <c r="N3646" s="39"/>
      <c r="O3646" s="39"/>
      <c r="P3646" s="39"/>
      <c r="Q3646" s="39"/>
      <c r="R3646" s="39"/>
      <c r="S3646" s="39"/>
    </row>
    <row r="3647" spans="1:19" s="49" customFormat="1" ht="15.75" x14ac:dyDescent="0.2">
      <c r="A3647" s="122">
        <v>19</v>
      </c>
      <c r="B3647" s="125" t="s">
        <v>11561</v>
      </c>
      <c r="C3647" s="110">
        <v>46</v>
      </c>
      <c r="D3647" s="111"/>
      <c r="E3647" s="138" t="s">
        <v>11562</v>
      </c>
      <c r="F3647" s="25"/>
      <c r="G3647" s="25">
        <v>5000000</v>
      </c>
      <c r="I3647" s="39"/>
      <c r="J3647" s="39"/>
      <c r="K3647" s="39"/>
      <c r="L3647" s="39"/>
      <c r="M3647" s="39"/>
      <c r="N3647" s="39"/>
      <c r="O3647" s="39"/>
      <c r="P3647" s="39"/>
      <c r="Q3647" s="39"/>
      <c r="R3647" s="39"/>
      <c r="S3647" s="39"/>
    </row>
    <row r="3648" spans="1:19" s="49" customFormat="1" ht="15.75" x14ac:dyDescent="0.2">
      <c r="A3648" s="122">
        <v>20</v>
      </c>
      <c r="B3648" s="125" t="s">
        <v>11563</v>
      </c>
      <c r="C3648" s="110">
        <v>64</v>
      </c>
      <c r="D3648" s="111"/>
      <c r="E3648" s="138" t="s">
        <v>11564</v>
      </c>
      <c r="F3648" s="25"/>
      <c r="G3648" s="25">
        <v>1000000</v>
      </c>
      <c r="I3648" s="39"/>
      <c r="J3648" s="39"/>
      <c r="K3648" s="39"/>
      <c r="L3648" s="39"/>
      <c r="M3648" s="39"/>
      <c r="N3648" s="39"/>
      <c r="O3648" s="39"/>
      <c r="P3648" s="39"/>
      <c r="Q3648" s="39"/>
      <c r="R3648" s="39"/>
      <c r="S3648" s="39"/>
    </row>
    <row r="3649" spans="1:19" s="49" customFormat="1" ht="31.5" x14ac:dyDescent="0.2">
      <c r="A3649" s="122">
        <v>21</v>
      </c>
      <c r="B3649" s="125" t="s">
        <v>11565</v>
      </c>
      <c r="C3649" s="110">
        <v>64</v>
      </c>
      <c r="D3649" s="111"/>
      <c r="E3649" s="126" t="s">
        <v>11566</v>
      </c>
      <c r="F3649" s="25"/>
      <c r="G3649" s="25">
        <v>1000000</v>
      </c>
      <c r="I3649" s="39"/>
      <c r="J3649" s="39"/>
      <c r="K3649" s="39"/>
      <c r="L3649" s="39"/>
      <c r="M3649" s="39"/>
      <c r="N3649" s="39"/>
      <c r="O3649" s="39"/>
      <c r="P3649" s="39"/>
      <c r="Q3649" s="39"/>
      <c r="R3649" s="39"/>
      <c r="S3649" s="39"/>
    </row>
    <row r="3650" spans="1:19" s="49" customFormat="1" ht="15.75" x14ac:dyDescent="0.2">
      <c r="A3650" s="122">
        <v>22</v>
      </c>
      <c r="B3650" s="125" t="s">
        <v>11567</v>
      </c>
      <c r="C3650" s="110">
        <v>67</v>
      </c>
      <c r="D3650" s="111"/>
      <c r="E3650" s="138" t="s">
        <v>11568</v>
      </c>
      <c r="F3650" s="25"/>
      <c r="G3650" s="25">
        <v>2500000</v>
      </c>
      <c r="I3650" s="39"/>
      <c r="J3650" s="39"/>
      <c r="K3650" s="39"/>
      <c r="L3650" s="39"/>
      <c r="M3650" s="39"/>
      <c r="N3650" s="39"/>
      <c r="O3650" s="39"/>
      <c r="P3650" s="39"/>
      <c r="Q3650" s="39"/>
      <c r="R3650" s="39"/>
      <c r="S3650" s="39"/>
    </row>
    <row r="3651" spans="1:19" s="49" customFormat="1" ht="15.75" x14ac:dyDescent="0.2">
      <c r="A3651" s="122">
        <v>23</v>
      </c>
      <c r="B3651" s="125" t="s">
        <v>11569</v>
      </c>
      <c r="C3651" s="110">
        <v>67</v>
      </c>
      <c r="D3651" s="111"/>
      <c r="E3651" s="138" t="s">
        <v>11570</v>
      </c>
      <c r="F3651" s="25"/>
      <c r="G3651" s="25">
        <v>5000000</v>
      </c>
      <c r="I3651" s="39"/>
      <c r="J3651" s="39"/>
      <c r="K3651" s="39"/>
      <c r="L3651" s="39"/>
      <c r="M3651" s="39"/>
      <c r="N3651" s="39"/>
      <c r="O3651" s="39"/>
      <c r="P3651" s="39"/>
      <c r="Q3651" s="39"/>
      <c r="R3651" s="39"/>
      <c r="S3651" s="39"/>
    </row>
    <row r="3652" spans="1:19" s="49" customFormat="1" ht="15.75" x14ac:dyDescent="0.2">
      <c r="A3652" s="122">
        <v>24</v>
      </c>
      <c r="B3652" s="125" t="s">
        <v>11571</v>
      </c>
      <c r="C3652" s="110">
        <v>70</v>
      </c>
      <c r="D3652" s="111"/>
      <c r="E3652" s="138" t="s">
        <v>11572</v>
      </c>
      <c r="F3652" s="25"/>
      <c r="G3652" s="25">
        <v>2000000</v>
      </c>
      <c r="I3652" s="39"/>
      <c r="J3652" s="39"/>
      <c r="K3652" s="39"/>
      <c r="L3652" s="39"/>
      <c r="M3652" s="39"/>
      <c r="N3652" s="39"/>
      <c r="O3652" s="39"/>
      <c r="P3652" s="39"/>
      <c r="Q3652" s="39"/>
      <c r="R3652" s="39"/>
      <c r="S3652" s="39"/>
    </row>
    <row r="3653" spans="1:19" s="49" customFormat="1" ht="15.75" x14ac:dyDescent="0.2">
      <c r="A3653" s="122">
        <v>25</v>
      </c>
      <c r="B3653" s="125" t="s">
        <v>11573</v>
      </c>
      <c r="C3653" s="110">
        <v>70</v>
      </c>
      <c r="D3653" s="111"/>
      <c r="E3653" s="138" t="s">
        <v>11574</v>
      </c>
      <c r="F3653" s="25"/>
      <c r="G3653" s="25">
        <v>3000000</v>
      </c>
      <c r="I3653" s="39"/>
      <c r="J3653" s="39"/>
      <c r="K3653" s="39"/>
      <c r="L3653" s="39"/>
      <c r="M3653" s="39"/>
      <c r="N3653" s="39"/>
      <c r="O3653" s="39"/>
      <c r="P3653" s="39"/>
      <c r="Q3653" s="39"/>
      <c r="R3653" s="39"/>
      <c r="S3653" s="39"/>
    </row>
    <row r="3654" spans="1:19" s="49" customFormat="1" ht="15.75" x14ac:dyDescent="0.2">
      <c r="A3654" s="122">
        <v>26</v>
      </c>
      <c r="B3654" s="125" t="s">
        <v>11575</v>
      </c>
      <c r="C3654" s="110">
        <v>72</v>
      </c>
      <c r="D3654" s="111"/>
      <c r="E3654" s="138" t="s">
        <v>11576</v>
      </c>
      <c r="F3654" s="25"/>
      <c r="G3654" s="25">
        <v>3000000</v>
      </c>
      <c r="I3654" s="39"/>
      <c r="J3654" s="39"/>
      <c r="K3654" s="39"/>
      <c r="L3654" s="39"/>
      <c r="M3654" s="39"/>
      <c r="N3654" s="39"/>
      <c r="O3654" s="39"/>
      <c r="P3654" s="39"/>
      <c r="Q3654" s="39"/>
      <c r="R3654" s="39"/>
      <c r="S3654" s="39"/>
    </row>
    <row r="3655" spans="1:19" s="49" customFormat="1" ht="15.75" x14ac:dyDescent="0.2">
      <c r="A3655" s="122">
        <v>27</v>
      </c>
      <c r="B3655" s="125" t="s">
        <v>11577</v>
      </c>
      <c r="C3655" s="110">
        <v>72</v>
      </c>
      <c r="D3655" s="111"/>
      <c r="E3655" s="138" t="s">
        <v>11578</v>
      </c>
      <c r="F3655" s="25"/>
      <c r="G3655" s="25">
        <v>2500000</v>
      </c>
      <c r="I3655" s="39"/>
      <c r="J3655" s="39"/>
      <c r="K3655" s="39"/>
      <c r="L3655" s="39"/>
      <c r="M3655" s="39"/>
      <c r="N3655" s="39"/>
      <c r="O3655" s="39"/>
      <c r="P3655" s="39"/>
      <c r="Q3655" s="39"/>
      <c r="R3655" s="39"/>
      <c r="S3655" s="39"/>
    </row>
    <row r="3656" spans="1:19" s="49" customFormat="1" ht="15.75" x14ac:dyDescent="0.2">
      <c r="A3656" s="122">
        <v>28</v>
      </c>
      <c r="B3656" s="125" t="s">
        <v>11579</v>
      </c>
      <c r="C3656" s="110">
        <v>72</v>
      </c>
      <c r="D3656" s="111"/>
      <c r="E3656" s="138" t="s">
        <v>11580</v>
      </c>
      <c r="F3656" s="25"/>
      <c r="G3656" s="25">
        <v>2500000</v>
      </c>
      <c r="I3656" s="39"/>
      <c r="J3656" s="39"/>
      <c r="K3656" s="39"/>
      <c r="L3656" s="39"/>
      <c r="M3656" s="39"/>
      <c r="N3656" s="39"/>
      <c r="O3656" s="39"/>
      <c r="P3656" s="39"/>
      <c r="Q3656" s="39"/>
      <c r="R3656" s="39"/>
      <c r="S3656" s="39"/>
    </row>
    <row r="3657" spans="1:19" s="49" customFormat="1" ht="15.75" x14ac:dyDescent="0.2">
      <c r="A3657" s="122">
        <v>29</v>
      </c>
      <c r="B3657" s="125" t="s">
        <v>11581</v>
      </c>
      <c r="C3657" s="110">
        <v>75</v>
      </c>
      <c r="D3657" s="111"/>
      <c r="E3657" s="138" t="s">
        <v>11582</v>
      </c>
      <c r="F3657" s="25"/>
      <c r="G3657" s="25">
        <v>2500000</v>
      </c>
      <c r="I3657" s="39"/>
      <c r="J3657" s="39"/>
      <c r="K3657" s="39"/>
      <c r="L3657" s="39"/>
      <c r="M3657" s="39"/>
      <c r="N3657" s="39"/>
      <c r="O3657" s="39"/>
      <c r="P3657" s="39"/>
      <c r="Q3657" s="39"/>
      <c r="R3657" s="39"/>
      <c r="S3657" s="39"/>
    </row>
    <row r="3658" spans="1:19" s="49" customFormat="1" ht="15.75" x14ac:dyDescent="0.2">
      <c r="A3658" s="122">
        <v>30</v>
      </c>
      <c r="B3658" s="125" t="s">
        <v>11583</v>
      </c>
      <c r="C3658" s="110">
        <v>75</v>
      </c>
      <c r="D3658" s="111"/>
      <c r="E3658" s="138" t="s">
        <v>11584</v>
      </c>
      <c r="F3658" s="25"/>
      <c r="G3658" s="25">
        <v>2500000</v>
      </c>
      <c r="I3658" s="39"/>
      <c r="J3658" s="39"/>
      <c r="K3658" s="39"/>
      <c r="L3658" s="39"/>
      <c r="M3658" s="39"/>
      <c r="N3658" s="39"/>
      <c r="O3658" s="39"/>
      <c r="P3658" s="39"/>
      <c r="Q3658" s="39"/>
      <c r="R3658" s="39"/>
      <c r="S3658" s="39"/>
    </row>
    <row r="3659" spans="1:19" s="49" customFormat="1" ht="15.75" x14ac:dyDescent="0.2">
      <c r="A3659" s="122">
        <v>31</v>
      </c>
      <c r="B3659" s="125" t="s">
        <v>11585</v>
      </c>
      <c r="C3659" s="110">
        <v>30</v>
      </c>
      <c r="D3659" s="111"/>
      <c r="E3659" s="138" t="s">
        <v>11586</v>
      </c>
      <c r="F3659" s="25"/>
      <c r="G3659" s="25">
        <v>30000000</v>
      </c>
      <c r="I3659" s="39"/>
      <c r="J3659" s="39"/>
      <c r="K3659" s="39"/>
      <c r="L3659" s="39"/>
      <c r="M3659" s="39"/>
      <c r="N3659" s="39"/>
      <c r="O3659" s="39"/>
      <c r="P3659" s="39"/>
      <c r="Q3659" s="39"/>
      <c r="R3659" s="39"/>
      <c r="S3659" s="39"/>
    </row>
    <row r="3660" spans="1:19" s="49" customFormat="1" ht="15.75" x14ac:dyDescent="0.2">
      <c r="A3660" s="122">
        <v>32</v>
      </c>
      <c r="B3660" s="125" t="s">
        <v>11587</v>
      </c>
      <c r="C3660" s="110"/>
      <c r="D3660" s="111"/>
      <c r="E3660" s="138" t="s">
        <v>11588</v>
      </c>
      <c r="F3660" s="25"/>
      <c r="G3660" s="25">
        <v>5000000</v>
      </c>
      <c r="I3660" s="39"/>
      <c r="J3660" s="39"/>
      <c r="K3660" s="39"/>
      <c r="L3660" s="39"/>
      <c r="M3660" s="39"/>
      <c r="N3660" s="39"/>
      <c r="O3660" s="39"/>
      <c r="P3660" s="39"/>
      <c r="Q3660" s="39"/>
      <c r="R3660" s="39"/>
      <c r="S3660" s="39"/>
    </row>
    <row r="3661" spans="1:19" ht="15.75" x14ac:dyDescent="0.2">
      <c r="A3661" s="122">
        <v>33</v>
      </c>
      <c r="B3661" s="125" t="s">
        <v>11589</v>
      </c>
      <c r="E3661" s="138" t="s">
        <v>11590</v>
      </c>
      <c r="F3661" s="25"/>
      <c r="G3661" s="25">
        <v>2500000</v>
      </c>
    </row>
    <row r="3662" spans="1:19" ht="15.75" x14ac:dyDescent="0.2">
      <c r="A3662" s="122">
        <v>34</v>
      </c>
      <c r="B3662" s="125" t="s">
        <v>11591</v>
      </c>
      <c r="C3662" s="110">
        <v>12</v>
      </c>
      <c r="E3662" s="138" t="s">
        <v>11592</v>
      </c>
      <c r="F3662" s="25"/>
      <c r="G3662" s="25">
        <v>2000000</v>
      </c>
    </row>
    <row r="3663" spans="1:19" ht="15.75" x14ac:dyDescent="0.2">
      <c r="A3663" s="122">
        <v>35</v>
      </c>
      <c r="B3663" s="125" t="s">
        <v>11593</v>
      </c>
      <c r="E3663" s="138" t="s">
        <v>11594</v>
      </c>
      <c r="F3663" s="25"/>
      <c r="G3663" s="25">
        <v>2500000</v>
      </c>
    </row>
    <row r="3664" spans="1:19" ht="15.75" x14ac:dyDescent="0.2">
      <c r="A3664" s="122">
        <v>36</v>
      </c>
      <c r="B3664" s="125" t="s">
        <v>11595</v>
      </c>
      <c r="E3664" s="138" t="s">
        <v>11596</v>
      </c>
      <c r="F3664" s="25"/>
      <c r="G3664" s="25">
        <v>3000000</v>
      </c>
    </row>
    <row r="3665" spans="1:19" ht="15.75" x14ac:dyDescent="0.2">
      <c r="A3665" s="122">
        <v>37</v>
      </c>
      <c r="B3665" s="125" t="s">
        <v>11597</v>
      </c>
      <c r="C3665" s="110">
        <v>53</v>
      </c>
      <c r="E3665" s="138" t="s">
        <v>11598</v>
      </c>
      <c r="F3665" s="25"/>
      <c r="G3665" s="25">
        <v>3000000</v>
      </c>
    </row>
    <row r="3666" spans="1:19" ht="15.75" x14ac:dyDescent="0.2">
      <c r="A3666" s="122">
        <v>38</v>
      </c>
      <c r="B3666" s="125" t="s">
        <v>11599</v>
      </c>
      <c r="E3666" s="138" t="s">
        <v>11600</v>
      </c>
      <c r="F3666" s="25"/>
      <c r="G3666" s="25">
        <v>5000000</v>
      </c>
    </row>
    <row r="3667" spans="1:19" s="160" customFormat="1" ht="11.25" customHeight="1" x14ac:dyDescent="0.2">
      <c r="A3667" s="170"/>
      <c r="B3667" s="161"/>
      <c r="C3667" s="161"/>
      <c r="D3667" s="162"/>
      <c r="E3667" s="169"/>
      <c r="H3667" s="164"/>
    </row>
    <row r="3668" spans="1:19" ht="15.75" customHeight="1" x14ac:dyDescent="0.2">
      <c r="A3668" s="127"/>
      <c r="B3668" s="128"/>
      <c r="C3668" s="128"/>
      <c r="D3668" s="129"/>
      <c r="E3668" s="139" t="s">
        <v>11601</v>
      </c>
      <c r="F3668" s="131">
        <v>0</v>
      </c>
      <c r="G3668" s="131">
        <v>132500000</v>
      </c>
    </row>
    <row r="3669" spans="1:19" ht="11.25" customHeight="1" x14ac:dyDescent="0.2">
      <c r="A3669" s="28"/>
      <c r="E3669" s="133"/>
      <c r="F3669" s="28"/>
      <c r="G3669" s="28"/>
    </row>
    <row r="3670" spans="1:19" ht="11.25" customHeight="1" x14ac:dyDescent="0.2">
      <c r="A3670" s="28"/>
      <c r="E3670" s="133"/>
      <c r="F3670" s="28"/>
      <c r="G3670" s="28"/>
    </row>
    <row r="3671" spans="1:19" ht="15.75" x14ac:dyDescent="0.2">
      <c r="A3671" s="141" t="s">
        <v>11602</v>
      </c>
      <c r="E3671" s="133"/>
      <c r="F3671" s="28"/>
      <c r="G3671" s="28"/>
    </row>
    <row r="3672" spans="1:19" ht="15.75" x14ac:dyDescent="0.2">
      <c r="A3672" s="143" t="s">
        <v>3440</v>
      </c>
      <c r="E3672" s="133"/>
      <c r="F3672" s="28"/>
      <c r="G3672" s="28"/>
    </row>
    <row r="3673" spans="1:19" ht="12" x14ac:dyDescent="0.2">
      <c r="A3673" s="153" t="s">
        <v>11603</v>
      </c>
      <c r="E3673" s="133"/>
      <c r="F3673" s="28"/>
      <c r="G3673" s="28"/>
    </row>
    <row r="3674" spans="1:19" ht="12" x14ac:dyDescent="0.2">
      <c r="A3674" s="28"/>
      <c r="E3674" s="133"/>
      <c r="F3674" s="28"/>
      <c r="G3674" s="28"/>
    </row>
    <row r="3675" spans="1:19" ht="15.75" x14ac:dyDescent="0.2">
      <c r="A3675" s="122" t="s">
        <v>4367</v>
      </c>
      <c r="B3675" s="110" t="s">
        <v>637</v>
      </c>
      <c r="C3675" s="110" t="s">
        <v>4368</v>
      </c>
      <c r="E3675" s="136" t="s">
        <v>3529</v>
      </c>
      <c r="F3675" s="123" t="s">
        <v>2872</v>
      </c>
      <c r="G3675" s="123" t="s">
        <v>2879</v>
      </c>
    </row>
    <row r="3676" spans="1:19" ht="12" x14ac:dyDescent="0.2">
      <c r="A3676" s="28"/>
      <c r="E3676" s="133"/>
      <c r="F3676" s="28"/>
      <c r="G3676" s="28"/>
    </row>
    <row r="3677" spans="1:19" s="49" customFormat="1" ht="15.75" x14ac:dyDescent="0.2">
      <c r="A3677" s="122">
        <v>1</v>
      </c>
      <c r="B3677" s="125" t="s">
        <v>11604</v>
      </c>
      <c r="C3677" s="110"/>
      <c r="D3677" s="111"/>
      <c r="E3677" s="147" t="s">
        <v>11605</v>
      </c>
      <c r="F3677" s="25"/>
      <c r="G3677" s="57">
        <v>7000000</v>
      </c>
      <c r="I3677" s="39"/>
      <c r="J3677" s="39"/>
      <c r="K3677" s="39"/>
      <c r="L3677" s="39"/>
      <c r="M3677" s="39"/>
      <c r="N3677" s="39"/>
      <c r="O3677" s="39"/>
      <c r="P3677" s="39"/>
      <c r="Q3677" s="39"/>
      <c r="R3677" s="39"/>
      <c r="S3677" s="39"/>
    </row>
    <row r="3678" spans="1:19" s="49" customFormat="1" ht="15.75" x14ac:dyDescent="0.2">
      <c r="A3678" s="122"/>
      <c r="B3678" s="125"/>
      <c r="C3678" s="110"/>
      <c r="D3678" s="111"/>
      <c r="E3678" s="147"/>
      <c r="F3678" s="25"/>
      <c r="G3678" s="57">
        <v>0</v>
      </c>
      <c r="I3678" s="39"/>
      <c r="J3678" s="39"/>
      <c r="K3678" s="39"/>
      <c r="L3678" s="39"/>
      <c r="M3678" s="39"/>
      <c r="N3678" s="39"/>
      <c r="O3678" s="39"/>
      <c r="P3678" s="39"/>
      <c r="Q3678" s="39"/>
      <c r="R3678" s="39"/>
      <c r="S3678" s="39"/>
    </row>
    <row r="3679" spans="1:19" s="49" customFormat="1" ht="15.75" x14ac:dyDescent="0.2">
      <c r="A3679" s="122"/>
      <c r="B3679" s="125"/>
      <c r="C3679" s="110"/>
      <c r="D3679" s="111"/>
      <c r="E3679" s="132" t="s">
        <v>4369</v>
      </c>
      <c r="F3679" s="25"/>
      <c r="G3679" s="57">
        <v>0</v>
      </c>
      <c r="I3679" s="39"/>
      <c r="J3679" s="39"/>
      <c r="K3679" s="39"/>
      <c r="L3679" s="39"/>
      <c r="M3679" s="39"/>
      <c r="N3679" s="39"/>
      <c r="O3679" s="39"/>
      <c r="P3679" s="39"/>
      <c r="Q3679" s="39"/>
      <c r="R3679" s="39"/>
      <c r="S3679" s="39"/>
    </row>
    <row r="3680" spans="1:19" s="49" customFormat="1" ht="15.75" x14ac:dyDescent="0.2">
      <c r="A3680" s="122">
        <v>2</v>
      </c>
      <c r="B3680" s="125" t="s">
        <v>11606</v>
      </c>
      <c r="C3680" s="110"/>
      <c r="D3680" s="111"/>
      <c r="E3680" s="147" t="s">
        <v>11607</v>
      </c>
      <c r="F3680" s="25"/>
      <c r="G3680" s="57">
        <v>3500000</v>
      </c>
      <c r="I3680" s="39"/>
      <c r="J3680" s="39"/>
      <c r="K3680" s="39"/>
      <c r="L3680" s="39"/>
      <c r="M3680" s="39"/>
      <c r="N3680" s="39"/>
      <c r="O3680" s="39"/>
      <c r="P3680" s="39"/>
      <c r="Q3680" s="39"/>
      <c r="R3680" s="39"/>
      <c r="S3680" s="39"/>
    </row>
    <row r="3681" spans="1:19" s="49" customFormat="1" ht="15.75" x14ac:dyDescent="0.2">
      <c r="A3681" s="122">
        <v>3</v>
      </c>
      <c r="B3681" s="125" t="s">
        <v>11608</v>
      </c>
      <c r="C3681" s="110"/>
      <c r="D3681" s="111"/>
      <c r="E3681" s="147" t="s">
        <v>11609</v>
      </c>
      <c r="F3681" s="25"/>
      <c r="G3681" s="57">
        <v>1750000</v>
      </c>
      <c r="I3681" s="39"/>
      <c r="J3681" s="39"/>
      <c r="K3681" s="39"/>
      <c r="L3681" s="39"/>
      <c r="M3681" s="39"/>
      <c r="N3681" s="39"/>
      <c r="O3681" s="39"/>
      <c r="P3681" s="39"/>
      <c r="Q3681" s="39"/>
      <c r="R3681" s="39"/>
      <c r="S3681" s="39"/>
    </row>
    <row r="3682" spans="1:19" s="49" customFormat="1" ht="15.75" x14ac:dyDescent="0.2">
      <c r="A3682" s="122">
        <v>4</v>
      </c>
      <c r="B3682" s="125" t="s">
        <v>11610</v>
      </c>
      <c r="C3682" s="110"/>
      <c r="D3682" s="111"/>
      <c r="E3682" s="147" t="s">
        <v>11611</v>
      </c>
      <c r="F3682" s="25"/>
      <c r="G3682" s="57">
        <v>1050000</v>
      </c>
      <c r="I3682" s="39"/>
      <c r="J3682" s="39"/>
      <c r="K3682" s="39"/>
      <c r="L3682" s="39"/>
      <c r="M3682" s="39"/>
      <c r="N3682" s="39"/>
      <c r="O3682" s="39"/>
      <c r="P3682" s="39"/>
      <c r="Q3682" s="39"/>
      <c r="R3682" s="39"/>
      <c r="S3682" s="39"/>
    </row>
    <row r="3683" spans="1:19" s="49" customFormat="1" ht="15.75" x14ac:dyDescent="0.2">
      <c r="A3683" s="122">
        <v>5</v>
      </c>
      <c r="B3683" s="125" t="s">
        <v>11612</v>
      </c>
      <c r="C3683" s="110"/>
      <c r="D3683" s="111"/>
      <c r="E3683" s="147" t="s">
        <v>3276</v>
      </c>
      <c r="F3683" s="25"/>
      <c r="G3683" s="57">
        <v>6050000</v>
      </c>
      <c r="I3683" s="39"/>
      <c r="J3683" s="39"/>
      <c r="K3683" s="39"/>
      <c r="L3683" s="39"/>
      <c r="M3683" s="39"/>
      <c r="N3683" s="39"/>
      <c r="O3683" s="39"/>
      <c r="P3683" s="39"/>
      <c r="Q3683" s="39"/>
      <c r="R3683" s="39"/>
      <c r="S3683" s="39"/>
    </row>
    <row r="3684" spans="1:19" s="49" customFormat="1" ht="15.75" x14ac:dyDescent="0.2">
      <c r="A3684" s="122">
        <v>6</v>
      </c>
      <c r="B3684" s="125" t="s">
        <v>11613</v>
      </c>
      <c r="C3684" s="110"/>
      <c r="D3684" s="111"/>
      <c r="E3684" s="147" t="s">
        <v>11614</v>
      </c>
      <c r="F3684" s="25"/>
      <c r="G3684" s="57">
        <v>1050000</v>
      </c>
      <c r="I3684" s="39"/>
      <c r="J3684" s="39"/>
      <c r="K3684" s="39"/>
      <c r="L3684" s="39"/>
      <c r="M3684" s="39"/>
      <c r="N3684" s="39"/>
      <c r="O3684" s="39"/>
      <c r="P3684" s="39"/>
      <c r="Q3684" s="39"/>
      <c r="R3684" s="39"/>
      <c r="S3684" s="39"/>
    </row>
    <row r="3685" spans="1:19" s="49" customFormat="1" ht="31.5" x14ac:dyDescent="0.2">
      <c r="A3685" s="122">
        <v>7</v>
      </c>
      <c r="B3685" s="125" t="s">
        <v>11615</v>
      </c>
      <c r="C3685" s="110"/>
      <c r="D3685" s="111"/>
      <c r="E3685" s="148" t="s">
        <v>11616</v>
      </c>
      <c r="F3685" s="25"/>
      <c r="G3685" s="57">
        <v>10500000</v>
      </c>
      <c r="I3685" s="39"/>
      <c r="J3685" s="39"/>
      <c r="K3685" s="39"/>
      <c r="L3685" s="39"/>
      <c r="M3685" s="39"/>
      <c r="N3685" s="39"/>
      <c r="O3685" s="39"/>
      <c r="P3685" s="39"/>
      <c r="Q3685" s="39"/>
      <c r="R3685" s="39"/>
      <c r="S3685" s="39"/>
    </row>
    <row r="3686" spans="1:19" s="49" customFormat="1" ht="31.5" x14ac:dyDescent="0.2">
      <c r="A3686" s="122">
        <v>8</v>
      </c>
      <c r="B3686" s="125" t="s">
        <v>11617</v>
      </c>
      <c r="C3686" s="110"/>
      <c r="D3686" s="111"/>
      <c r="E3686" s="148" t="s">
        <v>11618</v>
      </c>
      <c r="F3686" s="25"/>
      <c r="G3686" s="57">
        <v>71400000</v>
      </c>
      <c r="I3686" s="39"/>
      <c r="J3686" s="39"/>
      <c r="K3686" s="39"/>
      <c r="L3686" s="39"/>
      <c r="M3686" s="39"/>
      <c r="N3686" s="39"/>
      <c r="O3686" s="39"/>
      <c r="P3686" s="39"/>
      <c r="Q3686" s="39"/>
      <c r="R3686" s="39"/>
      <c r="S3686" s="39"/>
    </row>
    <row r="3687" spans="1:19" s="49" customFormat="1" ht="15.75" x14ac:dyDescent="0.2">
      <c r="A3687" s="122">
        <v>9</v>
      </c>
      <c r="B3687" s="125" t="s">
        <v>11619</v>
      </c>
      <c r="C3687" s="110"/>
      <c r="D3687" s="111"/>
      <c r="E3687" s="147" t="s">
        <v>3453</v>
      </c>
      <c r="F3687" s="25"/>
      <c r="G3687" s="57">
        <v>35000000</v>
      </c>
      <c r="I3687" s="39"/>
      <c r="J3687" s="39"/>
      <c r="K3687" s="39"/>
      <c r="L3687" s="39"/>
      <c r="M3687" s="39"/>
      <c r="N3687" s="39"/>
      <c r="O3687" s="39"/>
      <c r="P3687" s="39"/>
      <c r="Q3687" s="39"/>
      <c r="R3687" s="39"/>
      <c r="S3687" s="39"/>
    </row>
    <row r="3688" spans="1:19" s="49" customFormat="1" ht="15.75" x14ac:dyDescent="0.2">
      <c r="A3688" s="122">
        <v>10</v>
      </c>
      <c r="B3688" s="125" t="s">
        <v>11620</v>
      </c>
      <c r="C3688" s="110"/>
      <c r="D3688" s="111"/>
      <c r="E3688" s="147" t="s">
        <v>11621</v>
      </c>
      <c r="F3688" s="25"/>
      <c r="G3688" s="57">
        <v>8400000</v>
      </c>
      <c r="I3688" s="39"/>
      <c r="J3688" s="39"/>
      <c r="K3688" s="39"/>
      <c r="L3688" s="39"/>
      <c r="M3688" s="39"/>
      <c r="N3688" s="39"/>
      <c r="O3688" s="39"/>
      <c r="P3688" s="39"/>
      <c r="Q3688" s="39"/>
      <c r="R3688" s="39"/>
      <c r="S3688" s="39"/>
    </row>
    <row r="3689" spans="1:19" s="49" customFormat="1" ht="15.75" x14ac:dyDescent="0.2">
      <c r="A3689" s="122">
        <v>11</v>
      </c>
      <c r="B3689" s="125" t="s">
        <v>11622</v>
      </c>
      <c r="C3689" s="110"/>
      <c r="D3689" s="111"/>
      <c r="E3689" s="147" t="s">
        <v>11623</v>
      </c>
      <c r="F3689" s="25"/>
      <c r="G3689" s="57">
        <v>4200000</v>
      </c>
      <c r="I3689" s="39"/>
      <c r="J3689" s="39"/>
      <c r="K3689" s="39"/>
      <c r="L3689" s="39"/>
      <c r="M3689" s="39"/>
      <c r="N3689" s="39"/>
      <c r="O3689" s="39"/>
      <c r="P3689" s="39"/>
      <c r="Q3689" s="39"/>
      <c r="R3689" s="39"/>
      <c r="S3689" s="39"/>
    </row>
    <row r="3690" spans="1:19" s="49" customFormat="1" ht="12" x14ac:dyDescent="0.2">
      <c r="A3690" s="28"/>
      <c r="B3690" s="110"/>
      <c r="C3690" s="110"/>
      <c r="D3690" s="111"/>
      <c r="E3690" s="133"/>
      <c r="F3690" s="28"/>
      <c r="G3690" s="28"/>
      <c r="I3690" s="39"/>
      <c r="J3690" s="39"/>
      <c r="K3690" s="39"/>
      <c r="L3690" s="39"/>
      <c r="M3690" s="39"/>
      <c r="N3690" s="39"/>
      <c r="O3690" s="39"/>
      <c r="P3690" s="39"/>
      <c r="Q3690" s="39"/>
      <c r="R3690" s="39"/>
      <c r="S3690" s="39"/>
    </row>
    <row r="3691" spans="1:19" s="49" customFormat="1" ht="15.75" x14ac:dyDescent="0.2">
      <c r="A3691" s="127"/>
      <c r="B3691" s="128"/>
      <c r="C3691" s="128"/>
      <c r="D3691" s="129"/>
      <c r="E3691" s="139" t="s">
        <v>11624</v>
      </c>
      <c r="F3691" s="131">
        <v>0</v>
      </c>
      <c r="G3691" s="131">
        <v>149900000</v>
      </c>
      <c r="I3691" s="39"/>
      <c r="J3691" s="39"/>
      <c r="K3691" s="39"/>
      <c r="L3691" s="39"/>
      <c r="M3691" s="39"/>
      <c r="N3691" s="39"/>
      <c r="O3691" s="39"/>
      <c r="P3691" s="39"/>
      <c r="Q3691" s="39"/>
      <c r="R3691" s="39"/>
      <c r="S3691" s="39"/>
    </row>
    <row r="3692" spans="1:19" s="49" customFormat="1" ht="11.25" customHeight="1" x14ac:dyDescent="0.2">
      <c r="A3692" s="28"/>
      <c r="B3692" s="110"/>
      <c r="C3692" s="110"/>
      <c r="D3692" s="111"/>
      <c r="E3692" s="133"/>
      <c r="F3692" s="28"/>
      <c r="G3692" s="28"/>
      <c r="I3692" s="39"/>
      <c r="J3692" s="39"/>
      <c r="K3692" s="39"/>
      <c r="L3692" s="39"/>
      <c r="M3692" s="39"/>
      <c r="N3692" s="39"/>
      <c r="O3692" s="39"/>
      <c r="P3692" s="39"/>
      <c r="Q3692" s="39"/>
      <c r="R3692" s="39"/>
      <c r="S3692" s="39"/>
    </row>
    <row r="3693" spans="1:19" s="49" customFormat="1" ht="11.25" customHeight="1" x14ac:dyDescent="0.2">
      <c r="A3693" s="28"/>
      <c r="B3693" s="110"/>
      <c r="C3693" s="110"/>
      <c r="D3693" s="111"/>
      <c r="E3693" s="133"/>
      <c r="F3693" s="28"/>
      <c r="G3693" s="28"/>
      <c r="I3693" s="39"/>
      <c r="J3693" s="39"/>
      <c r="K3693" s="39"/>
      <c r="L3693" s="39"/>
      <c r="M3693" s="39"/>
      <c r="N3693" s="39"/>
      <c r="O3693" s="39"/>
      <c r="P3693" s="39"/>
      <c r="Q3693" s="39"/>
      <c r="R3693" s="39"/>
      <c r="S3693" s="39"/>
    </row>
    <row r="3694" spans="1:19" s="49" customFormat="1" ht="15.75" x14ac:dyDescent="0.2">
      <c r="A3694" s="141" t="s">
        <v>11625</v>
      </c>
      <c r="B3694" s="110"/>
      <c r="C3694" s="110"/>
      <c r="D3694" s="111"/>
      <c r="E3694" s="133"/>
      <c r="F3694" s="28"/>
      <c r="G3694" s="28"/>
      <c r="I3694" s="39"/>
      <c r="J3694" s="39"/>
      <c r="K3694" s="39"/>
      <c r="L3694" s="39"/>
      <c r="M3694" s="39"/>
      <c r="N3694" s="39"/>
      <c r="O3694" s="39"/>
      <c r="P3694" s="39"/>
      <c r="Q3694" s="39"/>
      <c r="R3694" s="39"/>
      <c r="S3694" s="39"/>
    </row>
    <row r="3695" spans="1:19" s="49" customFormat="1" ht="15.75" x14ac:dyDescent="0.2">
      <c r="A3695" s="143" t="s">
        <v>3440</v>
      </c>
      <c r="B3695" s="110"/>
      <c r="C3695" s="110"/>
      <c r="D3695" s="111"/>
      <c r="E3695" s="133"/>
      <c r="F3695" s="28"/>
      <c r="G3695" s="28"/>
      <c r="I3695" s="39"/>
      <c r="J3695" s="39"/>
      <c r="K3695" s="39"/>
      <c r="L3695" s="39"/>
      <c r="M3695" s="39"/>
      <c r="N3695" s="39"/>
      <c r="O3695" s="39"/>
      <c r="P3695" s="39"/>
      <c r="Q3695" s="39"/>
      <c r="R3695" s="39"/>
      <c r="S3695" s="39"/>
    </row>
    <row r="3696" spans="1:19" s="49" customFormat="1" ht="12" x14ac:dyDescent="0.2">
      <c r="A3696" s="153" t="s">
        <v>11626</v>
      </c>
      <c r="B3696" s="110"/>
      <c r="C3696" s="110"/>
      <c r="D3696" s="111"/>
      <c r="E3696" s="133"/>
      <c r="F3696" s="28"/>
      <c r="G3696" s="28"/>
      <c r="I3696" s="39"/>
      <c r="J3696" s="39"/>
      <c r="K3696" s="39"/>
      <c r="L3696" s="39"/>
      <c r="M3696" s="39"/>
      <c r="N3696" s="39"/>
      <c r="O3696" s="39"/>
      <c r="P3696" s="39"/>
      <c r="Q3696" s="39"/>
      <c r="R3696" s="39"/>
      <c r="S3696" s="39"/>
    </row>
    <row r="3697" spans="1:19" s="49" customFormat="1" ht="11.25" customHeight="1" x14ac:dyDescent="0.2">
      <c r="A3697" s="28"/>
      <c r="B3697" s="110"/>
      <c r="C3697" s="110"/>
      <c r="D3697" s="111"/>
      <c r="E3697" s="133"/>
      <c r="F3697" s="28"/>
      <c r="G3697" s="28"/>
      <c r="I3697" s="39"/>
      <c r="J3697" s="39"/>
      <c r="K3697" s="39"/>
      <c r="L3697" s="39"/>
      <c r="M3697" s="39"/>
      <c r="N3697" s="39"/>
      <c r="O3697" s="39"/>
      <c r="P3697" s="39"/>
      <c r="Q3697" s="39"/>
      <c r="R3697" s="39"/>
      <c r="S3697" s="39"/>
    </row>
    <row r="3698" spans="1:19" s="49" customFormat="1" ht="15.75" x14ac:dyDescent="0.2">
      <c r="A3698" s="122" t="s">
        <v>4367</v>
      </c>
      <c r="B3698" s="110" t="s">
        <v>637</v>
      </c>
      <c r="C3698" s="110" t="s">
        <v>4368</v>
      </c>
      <c r="D3698" s="111"/>
      <c r="E3698" s="136" t="s">
        <v>3529</v>
      </c>
      <c r="F3698" s="123" t="s">
        <v>2872</v>
      </c>
      <c r="G3698" s="123" t="s">
        <v>2879</v>
      </c>
      <c r="I3698" s="39"/>
      <c r="J3698" s="39"/>
      <c r="K3698" s="39"/>
      <c r="L3698" s="39"/>
      <c r="M3698" s="39"/>
      <c r="N3698" s="39"/>
      <c r="O3698" s="39"/>
      <c r="P3698" s="39"/>
      <c r="Q3698" s="39"/>
      <c r="R3698" s="39"/>
      <c r="S3698" s="39"/>
    </row>
    <row r="3699" spans="1:19" s="49" customFormat="1" ht="11.25" customHeight="1" x14ac:dyDescent="0.2">
      <c r="A3699" s="28"/>
      <c r="B3699" s="110"/>
      <c r="C3699" s="110"/>
      <c r="D3699" s="111"/>
      <c r="E3699" s="133"/>
      <c r="F3699" s="28"/>
      <c r="G3699" s="28"/>
      <c r="I3699" s="39"/>
      <c r="J3699" s="39"/>
      <c r="K3699" s="39"/>
      <c r="L3699" s="39"/>
      <c r="M3699" s="39"/>
      <c r="N3699" s="39"/>
      <c r="O3699" s="39"/>
      <c r="P3699" s="39"/>
      <c r="Q3699" s="39"/>
      <c r="R3699" s="39"/>
      <c r="S3699" s="39"/>
    </row>
    <row r="3700" spans="1:19" s="49" customFormat="1" ht="15.75" x14ac:dyDescent="0.2">
      <c r="A3700" s="122">
        <v>1</v>
      </c>
      <c r="B3700" s="125" t="s">
        <v>11627</v>
      </c>
      <c r="C3700" s="110">
        <v>3</v>
      </c>
      <c r="D3700" s="111"/>
      <c r="E3700" s="147" t="s">
        <v>11628</v>
      </c>
      <c r="F3700" s="25"/>
      <c r="G3700" s="25">
        <v>2500000</v>
      </c>
      <c r="I3700" s="39"/>
      <c r="J3700" s="39"/>
      <c r="K3700" s="39"/>
      <c r="L3700" s="39"/>
      <c r="M3700" s="39"/>
      <c r="N3700" s="39"/>
      <c r="O3700" s="39"/>
      <c r="P3700" s="39"/>
      <c r="Q3700" s="39"/>
      <c r="R3700" s="39"/>
      <c r="S3700" s="39"/>
    </row>
    <row r="3701" spans="1:19" s="49" customFormat="1" ht="15.75" x14ac:dyDescent="0.2">
      <c r="A3701" s="122">
        <v>2</v>
      </c>
      <c r="B3701" s="125" t="s">
        <v>11629</v>
      </c>
      <c r="C3701" s="110">
        <v>3</v>
      </c>
      <c r="D3701" s="111"/>
      <c r="E3701" s="147" t="s">
        <v>11630</v>
      </c>
      <c r="F3701" s="25"/>
      <c r="G3701" s="25">
        <v>2500000</v>
      </c>
      <c r="I3701" s="39"/>
      <c r="J3701" s="39"/>
      <c r="K3701" s="39"/>
      <c r="L3701" s="39"/>
      <c r="M3701" s="39"/>
      <c r="N3701" s="39"/>
      <c r="O3701" s="39"/>
      <c r="P3701" s="39"/>
      <c r="Q3701" s="39"/>
      <c r="R3701" s="39"/>
      <c r="S3701" s="39"/>
    </row>
    <row r="3702" spans="1:19" s="49" customFormat="1" ht="15.75" x14ac:dyDescent="0.2">
      <c r="A3702" s="122">
        <v>3</v>
      </c>
      <c r="B3702" s="125" t="s">
        <v>11631</v>
      </c>
      <c r="C3702" s="110">
        <v>6</v>
      </c>
      <c r="D3702" s="111"/>
      <c r="E3702" s="147" t="s">
        <v>11632</v>
      </c>
      <c r="F3702" s="25"/>
      <c r="G3702" s="25">
        <v>2000000</v>
      </c>
      <c r="I3702" s="39"/>
      <c r="J3702" s="39"/>
      <c r="K3702" s="39"/>
      <c r="L3702" s="39"/>
      <c r="M3702" s="39"/>
      <c r="N3702" s="39"/>
      <c r="O3702" s="39"/>
      <c r="P3702" s="39"/>
      <c r="Q3702" s="39"/>
      <c r="R3702" s="39"/>
      <c r="S3702" s="39"/>
    </row>
    <row r="3703" spans="1:19" s="49" customFormat="1" ht="15.75" x14ac:dyDescent="0.2">
      <c r="A3703" s="122">
        <v>4</v>
      </c>
      <c r="B3703" s="125" t="s">
        <v>11633</v>
      </c>
      <c r="C3703" s="110">
        <v>6</v>
      </c>
      <c r="D3703" s="111"/>
      <c r="E3703" s="147" t="s">
        <v>11634</v>
      </c>
      <c r="F3703" s="25"/>
      <c r="G3703" s="25">
        <v>1000000</v>
      </c>
      <c r="I3703" s="39"/>
      <c r="J3703" s="39"/>
      <c r="K3703" s="39"/>
      <c r="L3703" s="39"/>
      <c r="M3703" s="39"/>
      <c r="N3703" s="39"/>
      <c r="O3703" s="39"/>
      <c r="P3703" s="39"/>
      <c r="Q3703" s="39"/>
      <c r="R3703" s="39"/>
      <c r="S3703" s="39"/>
    </row>
    <row r="3704" spans="1:19" s="49" customFormat="1" ht="15.75" x14ac:dyDescent="0.2">
      <c r="A3704" s="122">
        <v>5</v>
      </c>
      <c r="B3704" s="125" t="s">
        <v>11635</v>
      </c>
      <c r="C3704" s="110">
        <v>17</v>
      </c>
      <c r="D3704" s="111"/>
      <c r="E3704" s="147" t="s">
        <v>11636</v>
      </c>
      <c r="F3704" s="25"/>
      <c r="G3704" s="25">
        <v>10000000</v>
      </c>
      <c r="I3704" s="39"/>
      <c r="J3704" s="39"/>
      <c r="K3704" s="39"/>
      <c r="L3704" s="39"/>
      <c r="M3704" s="39"/>
      <c r="N3704" s="39"/>
      <c r="O3704" s="39"/>
      <c r="P3704" s="39"/>
      <c r="Q3704" s="39"/>
      <c r="R3704" s="39"/>
      <c r="S3704" s="39"/>
    </row>
    <row r="3705" spans="1:19" s="49" customFormat="1" ht="15.75" x14ac:dyDescent="0.2">
      <c r="A3705" s="122">
        <v>6</v>
      </c>
      <c r="B3705" s="125" t="s">
        <v>11637</v>
      </c>
      <c r="C3705" s="110">
        <v>19</v>
      </c>
      <c r="D3705" s="111"/>
      <c r="E3705" s="147" t="s">
        <v>11638</v>
      </c>
      <c r="F3705" s="25"/>
      <c r="G3705" s="25">
        <v>2500000</v>
      </c>
      <c r="I3705" s="39"/>
      <c r="J3705" s="39"/>
      <c r="K3705" s="39"/>
      <c r="L3705" s="39"/>
      <c r="M3705" s="39"/>
      <c r="N3705" s="39"/>
      <c r="O3705" s="39"/>
      <c r="P3705" s="39"/>
      <c r="Q3705" s="39"/>
      <c r="R3705" s="39"/>
      <c r="S3705" s="39"/>
    </row>
    <row r="3706" spans="1:19" s="49" customFormat="1" ht="15.75" x14ac:dyDescent="0.2">
      <c r="A3706" s="122">
        <v>7</v>
      </c>
      <c r="B3706" s="125" t="s">
        <v>11639</v>
      </c>
      <c r="C3706" s="110">
        <v>31</v>
      </c>
      <c r="D3706" s="111"/>
      <c r="E3706" s="147" t="s">
        <v>11640</v>
      </c>
      <c r="F3706" s="25"/>
      <c r="G3706" s="25">
        <v>1000000</v>
      </c>
      <c r="I3706" s="39"/>
      <c r="J3706" s="39"/>
      <c r="K3706" s="39"/>
      <c r="L3706" s="39"/>
      <c r="M3706" s="39"/>
      <c r="N3706" s="39"/>
      <c r="O3706" s="39"/>
      <c r="P3706" s="39"/>
      <c r="Q3706" s="39"/>
      <c r="R3706" s="39"/>
      <c r="S3706" s="39"/>
    </row>
    <row r="3707" spans="1:19" s="49" customFormat="1" ht="15.75" x14ac:dyDescent="0.2">
      <c r="A3707" s="122">
        <v>8</v>
      </c>
      <c r="B3707" s="125" t="s">
        <v>11641</v>
      </c>
      <c r="C3707" s="110">
        <v>46</v>
      </c>
      <c r="D3707" s="111"/>
      <c r="E3707" s="147" t="s">
        <v>11642</v>
      </c>
      <c r="F3707" s="25"/>
      <c r="G3707" s="25">
        <v>5000000</v>
      </c>
      <c r="I3707" s="39"/>
      <c r="J3707" s="39"/>
      <c r="K3707" s="39"/>
      <c r="L3707" s="39"/>
      <c r="M3707" s="39"/>
      <c r="N3707" s="39"/>
      <c r="O3707" s="39"/>
      <c r="P3707" s="39"/>
      <c r="Q3707" s="39"/>
      <c r="R3707" s="39"/>
      <c r="S3707" s="39"/>
    </row>
    <row r="3708" spans="1:19" s="49" customFormat="1" ht="31.5" x14ac:dyDescent="0.2">
      <c r="A3708" s="122">
        <v>9</v>
      </c>
      <c r="B3708" s="125" t="s">
        <v>11643</v>
      </c>
      <c r="C3708" s="110">
        <v>48</v>
      </c>
      <c r="D3708" s="111"/>
      <c r="E3708" s="148" t="s">
        <v>11644</v>
      </c>
      <c r="F3708" s="25"/>
      <c r="G3708" s="25">
        <v>1000000</v>
      </c>
      <c r="I3708" s="39"/>
      <c r="J3708" s="39"/>
      <c r="K3708" s="39"/>
      <c r="L3708" s="39"/>
      <c r="M3708" s="39"/>
      <c r="N3708" s="39"/>
      <c r="O3708" s="39"/>
      <c r="P3708" s="39"/>
      <c r="Q3708" s="39"/>
      <c r="R3708" s="39"/>
      <c r="S3708" s="39"/>
    </row>
    <row r="3709" spans="1:19" ht="31.5" x14ac:dyDescent="0.2">
      <c r="A3709" s="122">
        <v>10</v>
      </c>
      <c r="B3709" s="125" t="s">
        <v>11645</v>
      </c>
      <c r="C3709" s="110">
        <v>55</v>
      </c>
      <c r="E3709" s="148" t="s">
        <v>11646</v>
      </c>
      <c r="F3709" s="25"/>
      <c r="G3709" s="25">
        <v>10000000</v>
      </c>
    </row>
    <row r="3710" spans="1:19" s="49" customFormat="1" ht="15.75" x14ac:dyDescent="0.2">
      <c r="A3710" s="122">
        <v>11</v>
      </c>
      <c r="B3710" s="125" t="s">
        <v>11647</v>
      </c>
      <c r="C3710" s="110">
        <v>67</v>
      </c>
      <c r="D3710" s="111"/>
      <c r="E3710" s="147" t="s">
        <v>11648</v>
      </c>
      <c r="F3710" s="25"/>
      <c r="G3710" s="25">
        <v>70000000</v>
      </c>
      <c r="I3710" s="39"/>
      <c r="J3710" s="39"/>
      <c r="K3710" s="39"/>
      <c r="L3710" s="39"/>
      <c r="M3710" s="39"/>
      <c r="N3710" s="39"/>
      <c r="O3710" s="39"/>
      <c r="P3710" s="39"/>
      <c r="Q3710" s="39"/>
      <c r="R3710" s="39"/>
      <c r="S3710" s="39"/>
    </row>
    <row r="3711" spans="1:19" s="49" customFormat="1" ht="15.75" x14ac:dyDescent="0.2">
      <c r="A3711" s="122">
        <v>12</v>
      </c>
      <c r="B3711" s="125" t="s">
        <v>11649</v>
      </c>
      <c r="C3711" s="110">
        <v>9</v>
      </c>
      <c r="D3711" s="111"/>
      <c r="E3711" s="147" t="s">
        <v>11650</v>
      </c>
      <c r="F3711" s="25"/>
      <c r="G3711" s="25">
        <v>5000000</v>
      </c>
      <c r="I3711" s="39"/>
      <c r="J3711" s="39"/>
      <c r="K3711" s="39"/>
      <c r="L3711" s="39"/>
      <c r="M3711" s="39"/>
      <c r="N3711" s="39"/>
      <c r="O3711" s="39"/>
      <c r="P3711" s="39"/>
      <c r="Q3711" s="39"/>
      <c r="R3711" s="39"/>
      <c r="S3711" s="39"/>
    </row>
    <row r="3712" spans="1:19" s="49" customFormat="1" ht="15.75" x14ac:dyDescent="0.2">
      <c r="A3712" s="122">
        <v>13</v>
      </c>
      <c r="B3712" s="125" t="s">
        <v>11651</v>
      </c>
      <c r="C3712" s="110">
        <v>30</v>
      </c>
      <c r="D3712" s="111"/>
      <c r="E3712" s="147" t="s">
        <v>11652</v>
      </c>
      <c r="F3712" s="25"/>
      <c r="G3712" s="25">
        <v>15000000</v>
      </c>
      <c r="I3712" s="39"/>
      <c r="J3712" s="39"/>
      <c r="K3712" s="39"/>
      <c r="L3712" s="39"/>
      <c r="M3712" s="39"/>
      <c r="N3712" s="39"/>
      <c r="O3712" s="39"/>
      <c r="P3712" s="39"/>
      <c r="Q3712" s="39"/>
      <c r="R3712" s="39"/>
      <c r="S3712" s="39"/>
    </row>
    <row r="3713" spans="1:19" s="49" customFormat="1" ht="15.75" x14ac:dyDescent="0.2">
      <c r="A3713" s="122">
        <v>14</v>
      </c>
      <c r="B3713" s="125" t="s">
        <v>11653</v>
      </c>
      <c r="C3713" s="110"/>
      <c r="D3713" s="111"/>
      <c r="E3713" s="147" t="s">
        <v>11654</v>
      </c>
      <c r="F3713" s="25"/>
      <c r="G3713" s="25">
        <v>2000000</v>
      </c>
      <c r="I3713" s="39"/>
      <c r="J3713" s="39"/>
      <c r="K3713" s="39"/>
      <c r="L3713" s="39"/>
      <c r="M3713" s="39"/>
      <c r="N3713" s="39"/>
      <c r="O3713" s="39"/>
      <c r="P3713" s="39"/>
      <c r="Q3713" s="39"/>
      <c r="R3713" s="39"/>
      <c r="S3713" s="39"/>
    </row>
    <row r="3714" spans="1:19" s="49" customFormat="1" ht="15.75" x14ac:dyDescent="0.2">
      <c r="A3714" s="122">
        <v>15</v>
      </c>
      <c r="B3714" s="125" t="s">
        <v>11655</v>
      </c>
      <c r="C3714" s="110"/>
      <c r="D3714" s="111"/>
      <c r="E3714" s="147" t="s">
        <v>11656</v>
      </c>
      <c r="F3714" s="25"/>
      <c r="G3714" s="25">
        <v>20000000</v>
      </c>
      <c r="I3714" s="39"/>
      <c r="J3714" s="39"/>
      <c r="K3714" s="39"/>
      <c r="L3714" s="39"/>
      <c r="M3714" s="39"/>
      <c r="N3714" s="39"/>
      <c r="O3714" s="39"/>
      <c r="P3714" s="39"/>
      <c r="Q3714" s="39"/>
      <c r="R3714" s="39"/>
      <c r="S3714" s="39"/>
    </row>
    <row r="3715" spans="1:19" s="49" customFormat="1" ht="15.75" x14ac:dyDescent="0.2">
      <c r="A3715" s="122">
        <v>16</v>
      </c>
      <c r="B3715" s="125" t="s">
        <v>11657</v>
      </c>
      <c r="C3715" s="110"/>
      <c r="D3715" s="111"/>
      <c r="E3715" s="147" t="s">
        <v>11658</v>
      </c>
      <c r="F3715" s="25"/>
      <c r="G3715" s="25">
        <v>7500000</v>
      </c>
      <c r="I3715" s="39"/>
      <c r="J3715" s="39"/>
      <c r="K3715" s="39"/>
      <c r="L3715" s="39"/>
      <c r="M3715" s="39"/>
      <c r="N3715" s="39"/>
      <c r="O3715" s="39"/>
      <c r="P3715" s="39"/>
      <c r="Q3715" s="39"/>
      <c r="R3715" s="39"/>
      <c r="S3715" s="39"/>
    </row>
    <row r="3716" spans="1:19" s="49" customFormat="1" ht="15.75" x14ac:dyDescent="0.2">
      <c r="A3716" s="122">
        <v>17</v>
      </c>
      <c r="B3716" s="125" t="s">
        <v>11659</v>
      </c>
      <c r="C3716" s="110"/>
      <c r="D3716" s="111"/>
      <c r="E3716" s="147" t="s">
        <v>11660</v>
      </c>
      <c r="F3716" s="25"/>
      <c r="G3716" s="25">
        <v>7500000</v>
      </c>
      <c r="I3716" s="39"/>
      <c r="J3716" s="39"/>
      <c r="K3716" s="39"/>
      <c r="L3716" s="39"/>
      <c r="M3716" s="39"/>
      <c r="N3716" s="39"/>
      <c r="O3716" s="39"/>
      <c r="P3716" s="39"/>
      <c r="Q3716" s="39"/>
      <c r="R3716" s="39"/>
      <c r="S3716" s="39"/>
    </row>
    <row r="3717" spans="1:19" s="49" customFormat="1" ht="15.75" x14ac:dyDescent="0.2">
      <c r="A3717" s="122">
        <v>18</v>
      </c>
      <c r="B3717" s="125" t="s">
        <v>11661</v>
      </c>
      <c r="C3717" s="110"/>
      <c r="D3717" s="111"/>
      <c r="E3717" s="147" t="s">
        <v>11662</v>
      </c>
      <c r="F3717" s="25"/>
      <c r="G3717" s="25">
        <v>7500000</v>
      </c>
      <c r="I3717" s="39"/>
      <c r="J3717" s="39"/>
      <c r="K3717" s="39"/>
      <c r="L3717" s="39"/>
      <c r="M3717" s="39"/>
      <c r="N3717" s="39"/>
      <c r="O3717" s="39"/>
      <c r="P3717" s="39"/>
      <c r="Q3717" s="39"/>
      <c r="R3717" s="39"/>
      <c r="S3717" s="39"/>
    </row>
    <row r="3718" spans="1:19" s="49" customFormat="1" ht="15.75" x14ac:dyDescent="0.2">
      <c r="A3718" s="122">
        <v>19</v>
      </c>
      <c r="B3718" s="125" t="s">
        <v>11663</v>
      </c>
      <c r="C3718" s="110"/>
      <c r="D3718" s="111"/>
      <c r="E3718" s="147" t="s">
        <v>11664</v>
      </c>
      <c r="F3718" s="25"/>
      <c r="G3718" s="25">
        <v>5000000</v>
      </c>
      <c r="I3718" s="39"/>
      <c r="J3718" s="39"/>
      <c r="K3718" s="39"/>
      <c r="L3718" s="39"/>
      <c r="M3718" s="39"/>
      <c r="N3718" s="39"/>
      <c r="O3718" s="39"/>
      <c r="P3718" s="39"/>
      <c r="Q3718" s="39"/>
      <c r="R3718" s="39"/>
      <c r="S3718" s="39"/>
    </row>
    <row r="3719" spans="1:19" s="49" customFormat="1" ht="15.75" x14ac:dyDescent="0.2">
      <c r="A3719" s="122">
        <v>20</v>
      </c>
      <c r="B3719" s="125" t="s">
        <v>11665</v>
      </c>
      <c r="C3719" s="110"/>
      <c r="D3719" s="111"/>
      <c r="E3719" s="147" t="s">
        <v>11666</v>
      </c>
      <c r="F3719" s="25"/>
      <c r="G3719" s="25">
        <v>10000000</v>
      </c>
      <c r="I3719" s="39"/>
      <c r="J3719" s="39"/>
      <c r="K3719" s="39"/>
      <c r="L3719" s="39"/>
      <c r="M3719" s="39"/>
      <c r="N3719" s="39"/>
      <c r="O3719" s="39"/>
      <c r="P3719" s="39"/>
      <c r="Q3719" s="39"/>
      <c r="R3719" s="39"/>
      <c r="S3719" s="39"/>
    </row>
    <row r="3720" spans="1:19" s="49" customFormat="1" ht="15.75" x14ac:dyDescent="0.2">
      <c r="A3720" s="122">
        <v>21</v>
      </c>
      <c r="B3720" s="125" t="s">
        <v>11667</v>
      </c>
      <c r="C3720" s="110"/>
      <c r="D3720" s="111"/>
      <c r="E3720" s="147" t="s">
        <v>11668</v>
      </c>
      <c r="F3720" s="25"/>
      <c r="G3720" s="25">
        <v>5000000</v>
      </c>
      <c r="I3720" s="39"/>
      <c r="J3720" s="39"/>
      <c r="K3720" s="39"/>
      <c r="L3720" s="39"/>
      <c r="M3720" s="39"/>
      <c r="N3720" s="39"/>
      <c r="O3720" s="39"/>
      <c r="P3720" s="39"/>
      <c r="Q3720" s="39"/>
      <c r="R3720" s="39"/>
      <c r="S3720" s="39"/>
    </row>
    <row r="3721" spans="1:19" s="49" customFormat="1" ht="11.25" customHeight="1" x14ac:dyDescent="0.2">
      <c r="A3721" s="28"/>
      <c r="B3721" s="110"/>
      <c r="C3721" s="110"/>
      <c r="D3721" s="111"/>
      <c r="E3721" s="133"/>
      <c r="F3721" s="28"/>
      <c r="G3721" s="28"/>
      <c r="I3721" s="39"/>
      <c r="J3721" s="39"/>
      <c r="K3721" s="39"/>
      <c r="L3721" s="39"/>
      <c r="M3721" s="39"/>
      <c r="N3721" s="39"/>
      <c r="O3721" s="39"/>
      <c r="P3721" s="39"/>
      <c r="Q3721" s="39"/>
      <c r="R3721" s="39"/>
      <c r="S3721" s="39"/>
    </row>
    <row r="3722" spans="1:19" s="49" customFormat="1" ht="15.75" x14ac:dyDescent="0.2">
      <c r="A3722" s="127"/>
      <c r="B3722" s="128"/>
      <c r="C3722" s="128"/>
      <c r="D3722" s="129"/>
      <c r="E3722" s="139" t="s">
        <v>11669</v>
      </c>
      <c r="F3722" s="131">
        <v>0</v>
      </c>
      <c r="G3722" s="131">
        <v>192000000</v>
      </c>
      <c r="I3722" s="39"/>
      <c r="J3722" s="39"/>
      <c r="K3722" s="39"/>
      <c r="L3722" s="39"/>
      <c r="M3722" s="39"/>
      <c r="N3722" s="39"/>
      <c r="O3722" s="39"/>
      <c r="P3722" s="39"/>
      <c r="Q3722" s="39"/>
      <c r="R3722" s="39"/>
      <c r="S3722" s="39"/>
    </row>
    <row r="3723" spans="1:19" s="49" customFormat="1" ht="11.25" customHeight="1" x14ac:dyDescent="0.2">
      <c r="A3723" s="28"/>
      <c r="B3723" s="110"/>
      <c r="C3723" s="110"/>
      <c r="D3723" s="111"/>
      <c r="E3723" s="133"/>
      <c r="F3723" s="28"/>
      <c r="G3723" s="28"/>
      <c r="I3723" s="39"/>
      <c r="J3723" s="39"/>
      <c r="K3723" s="39"/>
      <c r="L3723" s="39"/>
      <c r="M3723" s="39"/>
      <c r="N3723" s="39"/>
      <c r="O3723" s="39"/>
      <c r="P3723" s="39"/>
      <c r="Q3723" s="39"/>
      <c r="R3723" s="39"/>
      <c r="S3723" s="39"/>
    </row>
    <row r="3724" spans="1:19" s="49" customFormat="1" ht="11.25" customHeight="1" x14ac:dyDescent="0.2">
      <c r="A3724" s="28"/>
      <c r="B3724" s="110"/>
      <c r="C3724" s="110"/>
      <c r="D3724" s="111"/>
      <c r="E3724" s="133"/>
      <c r="F3724" s="28"/>
      <c r="G3724" s="28"/>
      <c r="I3724" s="39"/>
      <c r="J3724" s="39"/>
      <c r="K3724" s="39"/>
      <c r="L3724" s="39"/>
      <c r="M3724" s="39"/>
      <c r="N3724" s="39"/>
      <c r="O3724" s="39"/>
      <c r="P3724" s="39"/>
      <c r="Q3724" s="39"/>
      <c r="R3724" s="39"/>
      <c r="S3724" s="39"/>
    </row>
    <row r="3725" spans="1:19" s="49" customFormat="1" ht="15.75" customHeight="1" x14ac:dyDescent="0.2">
      <c r="A3725" s="113" t="s">
        <v>11670</v>
      </c>
      <c r="B3725" s="114"/>
      <c r="C3725" s="114"/>
      <c r="D3725" s="115"/>
      <c r="E3725" s="134"/>
      <c r="F3725" s="116"/>
      <c r="G3725" s="116"/>
      <c r="I3725" s="39"/>
      <c r="J3725" s="39"/>
      <c r="K3725" s="39"/>
      <c r="L3725" s="39"/>
      <c r="M3725" s="39"/>
      <c r="N3725" s="39"/>
      <c r="O3725" s="39"/>
      <c r="P3725" s="39"/>
      <c r="Q3725" s="39"/>
      <c r="R3725" s="39"/>
      <c r="S3725" s="39"/>
    </row>
    <row r="3726" spans="1:19" ht="15.75" customHeight="1" x14ac:dyDescent="0.2">
      <c r="A3726" s="117" t="s">
        <v>3469</v>
      </c>
      <c r="E3726" s="133"/>
      <c r="F3726" s="28"/>
      <c r="G3726" s="28"/>
    </row>
    <row r="3727" spans="1:19" s="100" customFormat="1" ht="11.25" customHeight="1" x14ac:dyDescent="0.2">
      <c r="A3727" s="118" t="s">
        <v>11671</v>
      </c>
      <c r="B3727" s="119"/>
      <c r="C3727" s="119"/>
      <c r="D3727" s="120"/>
      <c r="E3727" s="135"/>
      <c r="F3727" s="121"/>
      <c r="G3727" s="121"/>
      <c r="H3727" s="49"/>
    </row>
    <row r="3728" spans="1:19" ht="11.25" customHeight="1" x14ac:dyDescent="0.2">
      <c r="A3728" s="28"/>
      <c r="E3728" s="133"/>
      <c r="F3728" s="28"/>
      <c r="G3728" s="28"/>
    </row>
    <row r="3729" spans="1:19" ht="15.75" customHeight="1" x14ac:dyDescent="0.2">
      <c r="A3729" s="122" t="s">
        <v>4367</v>
      </c>
      <c r="B3729" s="110" t="s">
        <v>637</v>
      </c>
      <c r="C3729" s="110" t="s">
        <v>4368</v>
      </c>
      <c r="E3729" s="136" t="s">
        <v>3529</v>
      </c>
      <c r="F3729" s="123" t="s">
        <v>2872</v>
      </c>
      <c r="G3729" s="123" t="s">
        <v>2879</v>
      </c>
    </row>
    <row r="3730" spans="1:19" ht="11.25" customHeight="1" x14ac:dyDescent="0.2">
      <c r="A3730" s="124"/>
      <c r="E3730" s="133"/>
      <c r="F3730" s="28"/>
      <c r="G3730" s="28"/>
    </row>
    <row r="3731" spans="1:19" ht="15.75" x14ac:dyDescent="0.2">
      <c r="A3731" s="122"/>
      <c r="B3731" s="125"/>
      <c r="E3731" s="132" t="s">
        <v>4369</v>
      </c>
      <c r="F3731" s="25"/>
      <c r="G3731" s="25"/>
    </row>
    <row r="3732" spans="1:19" ht="15.75" x14ac:dyDescent="0.2">
      <c r="A3732" s="122">
        <v>1</v>
      </c>
      <c r="B3732" s="125" t="s">
        <v>11672</v>
      </c>
      <c r="E3732" s="138" t="s">
        <v>11673</v>
      </c>
      <c r="F3732" s="25"/>
      <c r="G3732" s="57">
        <v>40500000</v>
      </c>
    </row>
    <row r="3733" spans="1:19" ht="15.75" x14ac:dyDescent="0.2">
      <c r="A3733" s="122">
        <v>2</v>
      </c>
      <c r="B3733" s="125" t="s">
        <v>11674</v>
      </c>
      <c r="E3733" s="138" t="s">
        <v>11675</v>
      </c>
      <c r="F3733" s="25"/>
      <c r="G3733" s="57">
        <v>2100000</v>
      </c>
    </row>
    <row r="3734" spans="1:19" ht="15.75" x14ac:dyDescent="0.2">
      <c r="A3734" s="122">
        <v>3</v>
      </c>
      <c r="B3734" s="125" t="s">
        <v>11676</v>
      </c>
      <c r="E3734" s="138" t="s">
        <v>11677</v>
      </c>
      <c r="F3734" s="25"/>
      <c r="G3734" s="57">
        <v>7050000</v>
      </c>
    </row>
    <row r="3735" spans="1:19" ht="11.25" customHeight="1" x14ac:dyDescent="0.2">
      <c r="A3735" s="124"/>
      <c r="E3735" s="133"/>
      <c r="F3735" s="28"/>
      <c r="G3735" s="28"/>
    </row>
    <row r="3736" spans="1:19" ht="15.75" customHeight="1" x14ac:dyDescent="0.2">
      <c r="A3736" s="127"/>
      <c r="B3736" s="128"/>
      <c r="C3736" s="128"/>
      <c r="D3736" s="129"/>
      <c r="E3736" s="139" t="s">
        <v>11678</v>
      </c>
      <c r="F3736" s="131">
        <v>0</v>
      </c>
      <c r="G3736" s="131">
        <v>49650000</v>
      </c>
    </row>
    <row r="3737" spans="1:19" ht="11.25" customHeight="1" x14ac:dyDescent="0.2">
      <c r="A3737" s="28"/>
      <c r="E3737" s="133"/>
      <c r="F3737" s="28"/>
      <c r="G3737" s="28"/>
    </row>
    <row r="3738" spans="1:19" ht="11.25" customHeight="1" x14ac:dyDescent="0.2">
      <c r="A3738" s="28"/>
      <c r="E3738" s="133"/>
      <c r="F3738" s="28"/>
      <c r="G3738" s="28"/>
    </row>
    <row r="3739" spans="1:19" ht="15.75" customHeight="1" x14ac:dyDescent="0.2">
      <c r="A3739" s="113" t="s">
        <v>11679</v>
      </c>
      <c r="B3739" s="114"/>
      <c r="C3739" s="114"/>
      <c r="D3739" s="115"/>
      <c r="E3739" s="134"/>
      <c r="F3739" s="116"/>
      <c r="G3739" s="116"/>
    </row>
    <row r="3740" spans="1:19" ht="15.75" customHeight="1" x14ac:dyDescent="0.2">
      <c r="A3740" s="117" t="s">
        <v>3471</v>
      </c>
      <c r="E3740" s="133"/>
      <c r="F3740" s="28"/>
      <c r="G3740" s="28"/>
    </row>
    <row r="3741" spans="1:19" s="100" customFormat="1" ht="11.25" customHeight="1" x14ac:dyDescent="0.2">
      <c r="A3741" s="118" t="s">
        <v>11680</v>
      </c>
      <c r="B3741" s="119"/>
      <c r="C3741" s="119"/>
      <c r="D3741" s="120"/>
      <c r="E3741" s="135"/>
      <c r="F3741" s="121"/>
      <c r="G3741" s="121"/>
      <c r="H3741" s="49"/>
    </row>
    <row r="3742" spans="1:19" s="49" customFormat="1" ht="11.25" customHeight="1" x14ac:dyDescent="0.2">
      <c r="A3742" s="28"/>
      <c r="B3742" s="110"/>
      <c r="C3742" s="110"/>
      <c r="D3742" s="111"/>
      <c r="E3742" s="133"/>
      <c r="F3742" s="28"/>
      <c r="G3742" s="28"/>
      <c r="I3742" s="39"/>
      <c r="J3742" s="39"/>
      <c r="K3742" s="39"/>
      <c r="L3742" s="39"/>
      <c r="M3742" s="39"/>
      <c r="N3742" s="39"/>
      <c r="O3742" s="39"/>
      <c r="P3742" s="39"/>
      <c r="Q3742" s="39"/>
      <c r="R3742" s="39"/>
      <c r="S3742" s="39"/>
    </row>
    <row r="3743" spans="1:19" s="49" customFormat="1" ht="15.75" customHeight="1" x14ac:dyDescent="0.2">
      <c r="A3743" s="122" t="s">
        <v>4367</v>
      </c>
      <c r="B3743" s="110" t="s">
        <v>637</v>
      </c>
      <c r="C3743" s="110" t="s">
        <v>4368</v>
      </c>
      <c r="D3743" s="111"/>
      <c r="E3743" s="136" t="s">
        <v>3529</v>
      </c>
      <c r="F3743" s="123" t="s">
        <v>2872</v>
      </c>
      <c r="G3743" s="123" t="s">
        <v>2879</v>
      </c>
      <c r="I3743" s="39"/>
      <c r="J3743" s="39"/>
      <c r="K3743" s="39"/>
      <c r="L3743" s="39"/>
      <c r="M3743" s="39"/>
      <c r="N3743" s="39"/>
      <c r="O3743" s="39"/>
      <c r="P3743" s="39"/>
      <c r="Q3743" s="39"/>
      <c r="R3743" s="39"/>
      <c r="S3743" s="39"/>
    </row>
    <row r="3744" spans="1:19" s="49" customFormat="1" ht="11.25" customHeight="1" x14ac:dyDescent="0.2">
      <c r="A3744" s="124"/>
      <c r="B3744" s="110"/>
      <c r="C3744" s="110"/>
      <c r="D3744" s="111"/>
      <c r="E3744" s="133"/>
      <c r="F3744" s="28"/>
      <c r="G3744" s="28"/>
      <c r="I3744" s="39"/>
      <c r="J3744" s="39"/>
      <c r="K3744" s="39"/>
      <c r="L3744" s="39"/>
      <c r="M3744" s="39"/>
      <c r="N3744" s="39"/>
      <c r="O3744" s="39"/>
      <c r="P3744" s="39"/>
      <c r="Q3744" s="39"/>
      <c r="R3744" s="39"/>
      <c r="S3744" s="39"/>
    </row>
    <row r="3745" spans="1:19" s="49" customFormat="1" ht="15.75" x14ac:dyDescent="0.2">
      <c r="A3745" s="122"/>
      <c r="B3745" s="125"/>
      <c r="C3745" s="110"/>
      <c r="D3745" s="111"/>
      <c r="E3745" s="132" t="s">
        <v>4369</v>
      </c>
      <c r="F3745" s="25"/>
      <c r="G3745" s="25"/>
      <c r="I3745" s="39"/>
      <c r="J3745" s="39"/>
      <c r="K3745" s="39"/>
      <c r="L3745" s="39"/>
      <c r="M3745" s="39"/>
      <c r="N3745" s="39"/>
      <c r="O3745" s="39"/>
      <c r="P3745" s="39"/>
      <c r="Q3745" s="39"/>
      <c r="R3745" s="39"/>
      <c r="S3745" s="39"/>
    </row>
    <row r="3746" spans="1:19" s="49" customFormat="1" ht="15.75" x14ac:dyDescent="0.2">
      <c r="A3746" s="122">
        <v>1</v>
      </c>
      <c r="B3746" s="125" t="s">
        <v>11681</v>
      </c>
      <c r="C3746" s="110"/>
      <c r="D3746" s="111"/>
      <c r="E3746" s="138" t="s">
        <v>11682</v>
      </c>
      <c r="F3746" s="25"/>
      <c r="G3746" s="57">
        <v>1050000</v>
      </c>
      <c r="I3746" s="39"/>
      <c r="J3746" s="39"/>
      <c r="K3746" s="39"/>
      <c r="L3746" s="39"/>
      <c r="M3746" s="39"/>
      <c r="N3746" s="39"/>
      <c r="O3746" s="39"/>
      <c r="P3746" s="39"/>
      <c r="Q3746" s="39"/>
      <c r="R3746" s="39"/>
      <c r="S3746" s="39"/>
    </row>
    <row r="3747" spans="1:19" s="49" customFormat="1" ht="15.75" x14ac:dyDescent="0.2">
      <c r="A3747" s="122">
        <v>2</v>
      </c>
      <c r="B3747" s="125" t="s">
        <v>11683</v>
      </c>
      <c r="C3747" s="110"/>
      <c r="D3747" s="111"/>
      <c r="E3747" s="138" t="s">
        <v>11684</v>
      </c>
      <c r="F3747" s="25"/>
      <c r="G3747" s="57">
        <v>8500000</v>
      </c>
      <c r="I3747" s="39"/>
      <c r="J3747" s="39"/>
      <c r="K3747" s="39"/>
      <c r="L3747" s="39"/>
      <c r="M3747" s="39"/>
      <c r="N3747" s="39"/>
      <c r="O3747" s="39"/>
      <c r="P3747" s="39"/>
      <c r="Q3747" s="39"/>
      <c r="R3747" s="39"/>
      <c r="S3747" s="39"/>
    </row>
    <row r="3748" spans="1:19" s="49" customFormat="1" ht="15.75" x14ac:dyDescent="0.2">
      <c r="A3748" s="122">
        <v>3</v>
      </c>
      <c r="B3748" s="125" t="s">
        <v>11685</v>
      </c>
      <c r="C3748" s="110"/>
      <c r="D3748" s="111"/>
      <c r="E3748" s="138" t="s">
        <v>11686</v>
      </c>
      <c r="F3748" s="25"/>
      <c r="G3748" s="57">
        <v>7450000</v>
      </c>
      <c r="I3748" s="39"/>
      <c r="J3748" s="39"/>
      <c r="K3748" s="39"/>
      <c r="L3748" s="39"/>
      <c r="M3748" s="39"/>
      <c r="N3748" s="39"/>
      <c r="O3748" s="39"/>
      <c r="P3748" s="39"/>
      <c r="Q3748" s="39"/>
      <c r="R3748" s="39"/>
      <c r="S3748" s="39"/>
    </row>
    <row r="3749" spans="1:19" s="49" customFormat="1" ht="15.75" x14ac:dyDescent="0.2">
      <c r="A3749" s="122">
        <v>4</v>
      </c>
      <c r="B3749" s="125" t="s">
        <v>11687</v>
      </c>
      <c r="C3749" s="110"/>
      <c r="D3749" s="111"/>
      <c r="E3749" s="138" t="s">
        <v>11688</v>
      </c>
      <c r="F3749" s="25"/>
      <c r="G3749" s="57">
        <v>1050000</v>
      </c>
      <c r="I3749" s="39"/>
      <c r="J3749" s="39"/>
      <c r="K3749" s="39"/>
      <c r="L3749" s="39"/>
      <c r="M3749" s="39"/>
      <c r="N3749" s="39"/>
      <c r="O3749" s="39"/>
      <c r="P3749" s="39"/>
      <c r="Q3749" s="39"/>
      <c r="R3749" s="39"/>
      <c r="S3749" s="39"/>
    </row>
    <row r="3750" spans="1:19" s="49" customFormat="1" ht="15.75" x14ac:dyDescent="0.2">
      <c r="A3750" s="122">
        <v>5</v>
      </c>
      <c r="B3750" s="125" t="s">
        <v>11689</v>
      </c>
      <c r="C3750" s="110"/>
      <c r="D3750" s="111"/>
      <c r="E3750" s="138" t="s">
        <v>11690</v>
      </c>
      <c r="F3750" s="25"/>
      <c r="G3750" s="57">
        <v>1750000</v>
      </c>
      <c r="I3750" s="39"/>
      <c r="J3750" s="39"/>
      <c r="K3750" s="39"/>
      <c r="L3750" s="39"/>
      <c r="M3750" s="39"/>
      <c r="N3750" s="39"/>
      <c r="O3750" s="39"/>
      <c r="P3750" s="39"/>
      <c r="Q3750" s="39"/>
      <c r="R3750" s="39"/>
      <c r="S3750" s="39"/>
    </row>
    <row r="3751" spans="1:19" s="49" customFormat="1" ht="15.75" x14ac:dyDescent="0.2">
      <c r="A3751" s="122">
        <v>6</v>
      </c>
      <c r="B3751" s="125" t="s">
        <v>11691</v>
      </c>
      <c r="C3751" s="110"/>
      <c r="D3751" s="111"/>
      <c r="E3751" s="138" t="s">
        <v>11692</v>
      </c>
      <c r="F3751" s="25"/>
      <c r="G3751" s="57">
        <v>135000000</v>
      </c>
      <c r="I3751" s="39"/>
      <c r="J3751" s="39"/>
      <c r="K3751" s="39"/>
      <c r="L3751" s="39"/>
      <c r="M3751" s="39"/>
      <c r="N3751" s="39"/>
      <c r="O3751" s="39"/>
      <c r="P3751" s="39"/>
      <c r="Q3751" s="39"/>
      <c r="R3751" s="39"/>
      <c r="S3751" s="39"/>
    </row>
    <row r="3752" spans="1:19" s="49" customFormat="1" ht="11.25" customHeight="1" x14ac:dyDescent="0.2">
      <c r="A3752" s="124"/>
      <c r="B3752" s="110"/>
      <c r="C3752" s="110"/>
      <c r="D3752" s="111"/>
      <c r="E3752" s="133"/>
      <c r="F3752" s="28"/>
      <c r="G3752" s="28"/>
      <c r="I3752" s="39"/>
      <c r="J3752" s="39"/>
      <c r="K3752" s="39"/>
      <c r="L3752" s="39"/>
      <c r="M3752" s="39"/>
      <c r="N3752" s="39"/>
      <c r="O3752" s="39"/>
      <c r="P3752" s="39"/>
      <c r="Q3752" s="39"/>
      <c r="R3752" s="39"/>
      <c r="S3752" s="39"/>
    </row>
    <row r="3753" spans="1:19" s="49" customFormat="1" ht="15.75" customHeight="1" x14ac:dyDescent="0.2">
      <c r="A3753" s="127"/>
      <c r="B3753" s="128"/>
      <c r="C3753" s="128"/>
      <c r="D3753" s="129"/>
      <c r="E3753" s="139" t="s">
        <v>11693</v>
      </c>
      <c r="F3753" s="131">
        <v>0</v>
      </c>
      <c r="G3753" s="131">
        <v>154800000</v>
      </c>
      <c r="I3753" s="39"/>
      <c r="J3753" s="39"/>
      <c r="K3753" s="39"/>
      <c r="L3753" s="39"/>
      <c r="M3753" s="39"/>
      <c r="N3753" s="39"/>
      <c r="O3753" s="39"/>
      <c r="P3753" s="39"/>
      <c r="Q3753" s="39"/>
      <c r="R3753" s="39"/>
      <c r="S3753" s="39"/>
    </row>
    <row r="3754" spans="1:19" s="49" customFormat="1" ht="11.25" customHeight="1" x14ac:dyDescent="0.2">
      <c r="A3754" s="28"/>
      <c r="B3754" s="110"/>
      <c r="C3754" s="110"/>
      <c r="D3754" s="111"/>
      <c r="E3754" s="133"/>
      <c r="F3754" s="28"/>
      <c r="G3754" s="28"/>
      <c r="I3754" s="39"/>
      <c r="J3754" s="39"/>
      <c r="K3754" s="39"/>
      <c r="L3754" s="39"/>
      <c r="M3754" s="39"/>
      <c r="N3754" s="39"/>
      <c r="O3754" s="39"/>
      <c r="P3754" s="39"/>
      <c r="Q3754" s="39"/>
      <c r="R3754" s="39"/>
      <c r="S3754" s="39"/>
    </row>
    <row r="3755" spans="1:19" s="49" customFormat="1" ht="11.25" customHeight="1" x14ac:dyDescent="0.2">
      <c r="A3755" s="28"/>
      <c r="B3755" s="110"/>
      <c r="C3755" s="110"/>
      <c r="D3755" s="111"/>
      <c r="E3755" s="133"/>
      <c r="F3755" s="28"/>
      <c r="G3755" s="28"/>
      <c r="I3755" s="39"/>
      <c r="J3755" s="39"/>
      <c r="K3755" s="39"/>
      <c r="L3755" s="39"/>
      <c r="M3755" s="39"/>
      <c r="N3755" s="39"/>
      <c r="O3755" s="39"/>
      <c r="P3755" s="39"/>
      <c r="Q3755" s="39"/>
      <c r="R3755" s="39"/>
      <c r="S3755" s="39"/>
    </row>
    <row r="3756" spans="1:19" s="49" customFormat="1" ht="15.75" customHeight="1" x14ac:dyDescent="0.2">
      <c r="A3756" s="113" t="s">
        <v>11694</v>
      </c>
      <c r="B3756" s="114"/>
      <c r="C3756" s="114"/>
      <c r="D3756" s="115"/>
      <c r="E3756" s="134"/>
      <c r="F3756" s="116"/>
      <c r="G3756" s="116"/>
      <c r="I3756" s="39"/>
      <c r="J3756" s="39"/>
      <c r="K3756" s="39"/>
      <c r="L3756" s="39"/>
      <c r="M3756" s="39"/>
      <c r="N3756" s="39"/>
      <c r="O3756" s="39"/>
      <c r="P3756" s="39"/>
      <c r="Q3756" s="39"/>
      <c r="R3756" s="39"/>
      <c r="S3756" s="39"/>
    </row>
    <row r="3757" spans="1:19" s="49" customFormat="1" ht="15.75" customHeight="1" x14ac:dyDescent="0.2">
      <c r="A3757" s="117" t="s">
        <v>3471</v>
      </c>
      <c r="B3757" s="110"/>
      <c r="C3757" s="110"/>
      <c r="D3757" s="111"/>
      <c r="E3757" s="133"/>
      <c r="F3757" s="28"/>
      <c r="G3757" s="28"/>
      <c r="I3757" s="39"/>
      <c r="J3757" s="39"/>
      <c r="K3757" s="39"/>
      <c r="L3757" s="39"/>
      <c r="M3757" s="39"/>
      <c r="N3757" s="39"/>
      <c r="O3757" s="39"/>
      <c r="P3757" s="39"/>
      <c r="Q3757" s="39"/>
      <c r="R3757" s="39"/>
      <c r="S3757" s="39"/>
    </row>
    <row r="3758" spans="1:19" s="100" customFormat="1" ht="11.25" customHeight="1" x14ac:dyDescent="0.2">
      <c r="A3758" s="118" t="s">
        <v>11695</v>
      </c>
      <c r="B3758" s="119"/>
      <c r="C3758" s="119"/>
      <c r="D3758" s="120"/>
      <c r="E3758" s="135"/>
      <c r="F3758" s="121"/>
      <c r="G3758" s="121"/>
      <c r="H3758" s="49"/>
    </row>
    <row r="3759" spans="1:19" ht="11.25" customHeight="1" x14ac:dyDescent="0.2">
      <c r="A3759" s="28"/>
      <c r="E3759" s="133"/>
      <c r="F3759" s="28"/>
      <c r="G3759" s="28"/>
    </row>
    <row r="3760" spans="1:19" ht="15.75" customHeight="1" x14ac:dyDescent="0.2">
      <c r="A3760" s="122" t="s">
        <v>4367</v>
      </c>
      <c r="B3760" s="110" t="s">
        <v>637</v>
      </c>
      <c r="C3760" s="110" t="s">
        <v>4368</v>
      </c>
      <c r="E3760" s="136" t="s">
        <v>3529</v>
      </c>
      <c r="F3760" s="123" t="s">
        <v>2872</v>
      </c>
      <c r="G3760" s="123" t="s">
        <v>2879</v>
      </c>
    </row>
    <row r="3761" spans="1:8" ht="11.25" customHeight="1" x14ac:dyDescent="0.2">
      <c r="A3761" s="124"/>
      <c r="E3761" s="133"/>
      <c r="F3761" s="28"/>
      <c r="G3761" s="28"/>
    </row>
    <row r="3762" spans="1:8" ht="15.75" x14ac:dyDescent="0.2">
      <c r="A3762" s="122">
        <v>1</v>
      </c>
      <c r="B3762" s="125" t="s">
        <v>11696</v>
      </c>
      <c r="C3762" s="110">
        <v>33</v>
      </c>
      <c r="E3762" s="138" t="s">
        <v>11697</v>
      </c>
      <c r="F3762" s="25"/>
      <c r="G3762" s="25">
        <v>2000000</v>
      </c>
    </row>
    <row r="3763" spans="1:8" ht="15.75" x14ac:dyDescent="0.2">
      <c r="A3763" s="122">
        <v>2</v>
      </c>
      <c r="B3763" s="125" t="s">
        <v>11698</v>
      </c>
      <c r="C3763" s="110">
        <v>53</v>
      </c>
      <c r="E3763" s="138" t="s">
        <v>11699</v>
      </c>
      <c r="F3763" s="25"/>
      <c r="G3763" s="25">
        <v>3000000</v>
      </c>
    </row>
    <row r="3764" spans="1:8" ht="15.75" x14ac:dyDescent="0.2">
      <c r="A3764" s="122">
        <v>3</v>
      </c>
      <c r="B3764" s="125" t="s">
        <v>11700</v>
      </c>
      <c r="E3764" s="138" t="s">
        <v>11701</v>
      </c>
      <c r="F3764" s="25"/>
      <c r="G3764" s="25">
        <v>10000000</v>
      </c>
    </row>
    <row r="3765" spans="1:8" ht="15.75" x14ac:dyDescent="0.2">
      <c r="A3765" s="122">
        <v>4</v>
      </c>
      <c r="B3765" s="125" t="s">
        <v>11702</v>
      </c>
      <c r="E3765" s="138" t="s">
        <v>11703</v>
      </c>
      <c r="F3765" s="25"/>
      <c r="G3765" s="25">
        <v>20000000</v>
      </c>
    </row>
    <row r="3766" spans="1:8" ht="15.75" x14ac:dyDescent="0.2">
      <c r="A3766" s="122">
        <v>5</v>
      </c>
      <c r="B3766" s="125" t="s">
        <v>11704</v>
      </c>
      <c r="E3766" s="138" t="s">
        <v>11705</v>
      </c>
      <c r="F3766" s="25"/>
      <c r="G3766" s="25">
        <v>2500000</v>
      </c>
    </row>
    <row r="3767" spans="1:8" ht="15.75" x14ac:dyDescent="0.2">
      <c r="A3767" s="122">
        <v>6</v>
      </c>
      <c r="B3767" s="125" t="s">
        <v>11706</v>
      </c>
      <c r="E3767" s="138" t="s">
        <v>11707</v>
      </c>
      <c r="F3767" s="25"/>
      <c r="G3767" s="25">
        <v>5000000</v>
      </c>
    </row>
    <row r="3768" spans="1:8" ht="11.25" customHeight="1" x14ac:dyDescent="0.2">
      <c r="A3768" s="124"/>
      <c r="E3768" s="133"/>
      <c r="F3768" s="28"/>
      <c r="G3768" s="28"/>
    </row>
    <row r="3769" spans="1:8" ht="15.75" customHeight="1" x14ac:dyDescent="0.2">
      <c r="A3769" s="127"/>
      <c r="B3769" s="128"/>
      <c r="C3769" s="128"/>
      <c r="D3769" s="129"/>
      <c r="E3769" s="139" t="s">
        <v>11708</v>
      </c>
      <c r="F3769" s="131">
        <v>0</v>
      </c>
      <c r="G3769" s="131">
        <v>42500000</v>
      </c>
    </row>
    <row r="3770" spans="1:8" ht="11.25" customHeight="1" x14ac:dyDescent="0.2">
      <c r="A3770" s="28"/>
      <c r="E3770" s="133"/>
      <c r="F3770" s="28"/>
      <c r="G3770" s="28"/>
    </row>
    <row r="3771" spans="1:8" ht="11.25" customHeight="1" x14ac:dyDescent="0.2">
      <c r="A3771" s="28"/>
      <c r="E3771" s="133"/>
      <c r="F3771" s="28"/>
      <c r="G3771" s="28"/>
    </row>
    <row r="3772" spans="1:8" ht="15.75" customHeight="1" x14ac:dyDescent="0.2">
      <c r="A3772" s="113" t="s">
        <v>11709</v>
      </c>
      <c r="B3772" s="114"/>
      <c r="C3772" s="114"/>
      <c r="D3772" s="115"/>
      <c r="E3772" s="134"/>
      <c r="F3772" s="116"/>
      <c r="G3772" s="116"/>
    </row>
    <row r="3773" spans="1:8" ht="15.75" customHeight="1" x14ac:dyDescent="0.2">
      <c r="A3773" s="117" t="s">
        <v>3486</v>
      </c>
      <c r="E3773" s="133"/>
      <c r="F3773" s="28"/>
      <c r="G3773" s="28"/>
    </row>
    <row r="3774" spans="1:8" s="100" customFormat="1" ht="11.25" customHeight="1" x14ac:dyDescent="0.2">
      <c r="A3774" s="118" t="s">
        <v>11710</v>
      </c>
      <c r="B3774" s="119"/>
      <c r="C3774" s="119"/>
      <c r="D3774" s="120"/>
      <c r="E3774" s="135"/>
      <c r="F3774" s="121"/>
      <c r="G3774" s="121"/>
      <c r="H3774" s="49"/>
    </row>
    <row r="3775" spans="1:8" ht="11.25" customHeight="1" x14ac:dyDescent="0.2">
      <c r="A3775" s="28"/>
      <c r="E3775" s="133"/>
      <c r="F3775" s="28"/>
      <c r="G3775" s="28"/>
    </row>
    <row r="3776" spans="1:8" ht="15.75" customHeight="1" x14ac:dyDescent="0.2">
      <c r="A3776" s="122" t="s">
        <v>4367</v>
      </c>
      <c r="B3776" s="110" t="s">
        <v>637</v>
      </c>
      <c r="C3776" s="110" t="s">
        <v>4368</v>
      </c>
      <c r="E3776" s="136" t="s">
        <v>3529</v>
      </c>
      <c r="F3776" s="123" t="s">
        <v>2872</v>
      </c>
      <c r="G3776" s="123" t="s">
        <v>2879</v>
      </c>
    </row>
    <row r="3777" spans="1:8" ht="11.25" customHeight="1" x14ac:dyDescent="0.2">
      <c r="A3777" s="124"/>
      <c r="E3777" s="133"/>
      <c r="F3777" s="28"/>
      <c r="G3777" s="28"/>
    </row>
    <row r="3778" spans="1:8" ht="15.75" x14ac:dyDescent="0.2">
      <c r="A3778" s="122"/>
      <c r="B3778" s="125"/>
      <c r="E3778" s="132" t="s">
        <v>4369</v>
      </c>
      <c r="F3778" s="25"/>
      <c r="G3778" s="25"/>
    </row>
    <row r="3779" spans="1:8" ht="15.75" x14ac:dyDescent="0.2">
      <c r="A3779" s="122">
        <v>1</v>
      </c>
      <c r="B3779" s="125" t="s">
        <v>11711</v>
      </c>
      <c r="E3779" s="138" t="s">
        <v>3328</v>
      </c>
      <c r="F3779" s="25"/>
      <c r="G3779" s="57">
        <v>28000000</v>
      </c>
    </row>
    <row r="3780" spans="1:8" ht="15.75" x14ac:dyDescent="0.2">
      <c r="A3780" s="122">
        <v>2</v>
      </c>
      <c r="B3780" s="125" t="s">
        <v>11712</v>
      </c>
      <c r="E3780" s="138" t="s">
        <v>11713</v>
      </c>
      <c r="F3780" s="25"/>
      <c r="G3780" s="57">
        <v>1050000</v>
      </c>
    </row>
    <row r="3781" spans="1:8" ht="11.25" customHeight="1" x14ac:dyDescent="0.2">
      <c r="A3781" s="124"/>
      <c r="E3781" s="133"/>
      <c r="F3781" s="28"/>
      <c r="G3781" s="28"/>
    </row>
    <row r="3782" spans="1:8" ht="15.75" customHeight="1" x14ac:dyDescent="0.2">
      <c r="A3782" s="127"/>
      <c r="B3782" s="128"/>
      <c r="C3782" s="128"/>
      <c r="D3782" s="129"/>
      <c r="E3782" s="139" t="s">
        <v>11714</v>
      </c>
      <c r="F3782" s="131">
        <v>0</v>
      </c>
      <c r="G3782" s="131">
        <v>29050000</v>
      </c>
    </row>
    <row r="3783" spans="1:8" ht="11.25" customHeight="1" x14ac:dyDescent="0.2">
      <c r="A3783" s="28"/>
      <c r="E3783" s="133"/>
      <c r="F3783" s="28"/>
      <c r="G3783" s="28"/>
    </row>
    <row r="3784" spans="1:8" ht="11.25" customHeight="1" x14ac:dyDescent="0.2">
      <c r="A3784" s="28"/>
      <c r="E3784" s="133"/>
      <c r="F3784" s="28"/>
      <c r="G3784" s="28"/>
    </row>
    <row r="3785" spans="1:8" ht="15.75" customHeight="1" x14ac:dyDescent="0.2">
      <c r="A3785" s="113" t="s">
        <v>11715</v>
      </c>
      <c r="B3785" s="114"/>
      <c r="C3785" s="114"/>
      <c r="D3785" s="115"/>
      <c r="E3785" s="134"/>
      <c r="F3785" s="116"/>
      <c r="G3785" s="116"/>
    </row>
    <row r="3786" spans="1:8" ht="15.75" customHeight="1" x14ac:dyDescent="0.2">
      <c r="A3786" s="117" t="s">
        <v>3486</v>
      </c>
      <c r="E3786" s="133"/>
      <c r="F3786" s="28"/>
      <c r="G3786" s="28"/>
    </row>
    <row r="3787" spans="1:8" s="100" customFormat="1" ht="11.25" customHeight="1" x14ac:dyDescent="0.2">
      <c r="A3787" s="118" t="s">
        <v>11716</v>
      </c>
      <c r="B3787" s="119"/>
      <c r="C3787" s="119"/>
      <c r="D3787" s="120"/>
      <c r="E3787" s="135"/>
      <c r="F3787" s="121"/>
      <c r="G3787" s="121"/>
      <c r="H3787" s="49"/>
    </row>
    <row r="3788" spans="1:8" s="166" customFormat="1" ht="8.25" x14ac:dyDescent="0.2">
      <c r="B3788" s="165"/>
      <c r="C3788" s="165"/>
      <c r="D3788" s="111"/>
      <c r="H3788" s="175"/>
    </row>
    <row r="3789" spans="1:8" ht="15.75" customHeight="1" x14ac:dyDescent="0.2">
      <c r="A3789" s="122" t="s">
        <v>4367</v>
      </c>
      <c r="B3789" s="110" t="s">
        <v>637</v>
      </c>
      <c r="C3789" s="110" t="s">
        <v>4368</v>
      </c>
      <c r="E3789" s="136" t="s">
        <v>3529</v>
      </c>
      <c r="F3789" s="123" t="s">
        <v>2872</v>
      </c>
      <c r="G3789" s="123" t="s">
        <v>2879</v>
      </c>
    </row>
    <row r="3790" spans="1:8" ht="11.25" customHeight="1" x14ac:dyDescent="0.2">
      <c r="A3790" s="124"/>
      <c r="E3790" s="133"/>
      <c r="F3790" s="28"/>
      <c r="G3790" s="28"/>
    </row>
    <row r="3791" spans="1:8" ht="31.5" x14ac:dyDescent="0.2">
      <c r="A3791" s="122">
        <v>1</v>
      </c>
      <c r="B3791" s="125" t="s">
        <v>11717</v>
      </c>
      <c r="C3791" s="110">
        <v>16</v>
      </c>
      <c r="E3791" s="126" t="s">
        <v>11718</v>
      </c>
      <c r="F3791" s="25"/>
      <c r="G3791" s="25">
        <v>2000000</v>
      </c>
    </row>
    <row r="3792" spans="1:8" ht="15.75" x14ac:dyDescent="0.2">
      <c r="A3792" s="122">
        <v>2</v>
      </c>
      <c r="B3792" s="125" t="s">
        <v>11719</v>
      </c>
      <c r="C3792" s="110">
        <v>17</v>
      </c>
      <c r="E3792" s="138" t="s">
        <v>11720</v>
      </c>
      <c r="F3792" s="25"/>
      <c r="G3792" s="25">
        <v>1000000</v>
      </c>
    </row>
    <row r="3793" spans="1:8" ht="31.5" x14ac:dyDescent="0.2">
      <c r="A3793" s="122">
        <v>3</v>
      </c>
      <c r="B3793" s="125" t="s">
        <v>11721</v>
      </c>
      <c r="C3793" s="110">
        <v>56</v>
      </c>
      <c r="E3793" s="126" t="s">
        <v>11722</v>
      </c>
      <c r="F3793" s="25"/>
      <c r="G3793" s="25">
        <v>3000000</v>
      </c>
    </row>
    <row r="3794" spans="1:8" ht="15.75" x14ac:dyDescent="0.2">
      <c r="A3794" s="122">
        <v>4</v>
      </c>
      <c r="B3794" s="125" t="s">
        <v>11723</v>
      </c>
      <c r="C3794" s="110">
        <v>61</v>
      </c>
      <c r="E3794" s="138" t="s">
        <v>11724</v>
      </c>
      <c r="F3794" s="25"/>
      <c r="G3794" s="25">
        <v>1000000</v>
      </c>
    </row>
    <row r="3795" spans="1:8" ht="15.75" x14ac:dyDescent="0.2">
      <c r="A3795" s="122">
        <v>5</v>
      </c>
      <c r="B3795" s="125" t="s">
        <v>11725</v>
      </c>
      <c r="C3795" s="110">
        <v>67</v>
      </c>
      <c r="E3795" s="138" t="s">
        <v>11726</v>
      </c>
      <c r="F3795" s="25"/>
      <c r="G3795" s="25">
        <v>20000000</v>
      </c>
    </row>
    <row r="3796" spans="1:8" ht="15.75" x14ac:dyDescent="0.2">
      <c r="A3796" s="122">
        <v>6</v>
      </c>
      <c r="B3796" s="125" t="s">
        <v>11727</v>
      </c>
      <c r="C3796" s="110">
        <v>70</v>
      </c>
      <c r="E3796" s="138" t="s">
        <v>11728</v>
      </c>
      <c r="F3796" s="25"/>
      <c r="G3796" s="25">
        <v>3000000</v>
      </c>
    </row>
    <row r="3797" spans="1:8" s="166" customFormat="1" ht="8.25" x14ac:dyDescent="0.2">
      <c r="B3797" s="165"/>
      <c r="C3797" s="165"/>
      <c r="D3797" s="111"/>
      <c r="H3797" s="175"/>
    </row>
    <row r="3798" spans="1:8" ht="15.75" customHeight="1" x14ac:dyDescent="0.2">
      <c r="A3798" s="127"/>
      <c r="B3798" s="128"/>
      <c r="C3798" s="128"/>
      <c r="D3798" s="129"/>
      <c r="E3798" s="139" t="s">
        <v>11729</v>
      </c>
      <c r="F3798" s="131">
        <v>0</v>
      </c>
      <c r="G3798" s="131">
        <v>30000000</v>
      </c>
    </row>
    <row r="3799" spans="1:8" s="166" customFormat="1" ht="8.25" x14ac:dyDescent="0.2">
      <c r="B3799" s="165"/>
      <c r="C3799" s="165"/>
      <c r="D3799" s="111"/>
      <c r="H3799" s="175"/>
    </row>
    <row r="3800" spans="1:8" s="166" customFormat="1" ht="8.25" x14ac:dyDescent="0.2">
      <c r="B3800" s="165"/>
      <c r="C3800" s="165"/>
      <c r="D3800" s="111"/>
      <c r="H3800" s="175"/>
    </row>
    <row r="3801" spans="1:8" ht="15.75" customHeight="1" x14ac:dyDescent="0.2">
      <c r="A3801" s="113" t="s">
        <v>11730</v>
      </c>
      <c r="B3801" s="114"/>
      <c r="C3801" s="114"/>
      <c r="D3801" s="115"/>
      <c r="E3801" s="134"/>
      <c r="F3801" s="116"/>
      <c r="G3801" s="116"/>
    </row>
    <row r="3802" spans="1:8" ht="15.75" customHeight="1" x14ac:dyDescent="0.2">
      <c r="A3802" s="117" t="s">
        <v>3488</v>
      </c>
      <c r="E3802" s="133"/>
      <c r="F3802" s="28"/>
      <c r="G3802" s="28"/>
    </row>
    <row r="3803" spans="1:8" s="100" customFormat="1" ht="11.25" customHeight="1" x14ac:dyDescent="0.2">
      <c r="A3803" s="118" t="s">
        <v>11731</v>
      </c>
      <c r="B3803" s="119"/>
      <c r="C3803" s="119"/>
      <c r="D3803" s="120"/>
      <c r="E3803" s="135"/>
      <c r="F3803" s="121"/>
      <c r="G3803" s="121"/>
      <c r="H3803" s="49"/>
    </row>
    <row r="3804" spans="1:8" s="176" customFormat="1" ht="11.25" customHeight="1" x14ac:dyDescent="0.2">
      <c r="B3804" s="177"/>
      <c r="C3804" s="177"/>
      <c r="D3804" s="178"/>
      <c r="E3804" s="179"/>
      <c r="H3804" s="180"/>
    </row>
    <row r="3805" spans="1:8" ht="15.75" customHeight="1" x14ac:dyDescent="0.2">
      <c r="A3805" s="122" t="s">
        <v>4367</v>
      </c>
      <c r="B3805" s="110" t="s">
        <v>637</v>
      </c>
      <c r="C3805" s="110" t="s">
        <v>4368</v>
      </c>
      <c r="E3805" s="136" t="s">
        <v>3529</v>
      </c>
      <c r="F3805" s="123" t="s">
        <v>2872</v>
      </c>
      <c r="G3805" s="123" t="s">
        <v>2879</v>
      </c>
    </row>
    <row r="3806" spans="1:8" s="185" customFormat="1" ht="11.25" customHeight="1" x14ac:dyDescent="0.2">
      <c r="A3806" s="181"/>
      <c r="B3806" s="182"/>
      <c r="C3806" s="182"/>
      <c r="D3806" s="183"/>
      <c r="E3806" s="184"/>
      <c r="H3806" s="186"/>
    </row>
    <row r="3807" spans="1:8" ht="15.75" x14ac:dyDescent="0.2">
      <c r="A3807" s="122"/>
      <c r="B3807" s="125"/>
      <c r="E3807" s="132" t="s">
        <v>4369</v>
      </c>
      <c r="F3807" s="25"/>
      <c r="G3807" s="25"/>
    </row>
    <row r="3808" spans="1:8" ht="15.75" x14ac:dyDescent="0.2">
      <c r="A3808" s="122">
        <v>1</v>
      </c>
      <c r="B3808" s="125" t="s">
        <v>11732</v>
      </c>
      <c r="E3808" s="138" t="s">
        <v>11733</v>
      </c>
      <c r="F3808" s="25"/>
      <c r="G3808" s="57">
        <v>1050000</v>
      </c>
    </row>
    <row r="3809" spans="1:8" ht="15.75" x14ac:dyDescent="0.2">
      <c r="A3809" s="122">
        <v>2</v>
      </c>
      <c r="B3809" s="125" t="s">
        <v>11734</v>
      </c>
      <c r="E3809" s="138" t="s">
        <v>11735</v>
      </c>
      <c r="F3809" s="25"/>
      <c r="G3809" s="57">
        <v>2100000</v>
      </c>
    </row>
    <row r="3810" spans="1:8" ht="15.75" x14ac:dyDescent="0.2">
      <c r="A3810" s="122">
        <v>3</v>
      </c>
      <c r="B3810" s="125" t="s">
        <v>11736</v>
      </c>
      <c r="E3810" s="138" t="s">
        <v>11737</v>
      </c>
      <c r="F3810" s="25"/>
      <c r="G3810" s="57">
        <v>1050000</v>
      </c>
    </row>
    <row r="3811" spans="1:8" ht="15.75" x14ac:dyDescent="0.2">
      <c r="A3811" s="122">
        <v>4</v>
      </c>
      <c r="B3811" s="125" t="s">
        <v>11738</v>
      </c>
      <c r="E3811" s="138" t="s">
        <v>11739</v>
      </c>
      <c r="F3811" s="25"/>
      <c r="G3811" s="57">
        <v>1750000</v>
      </c>
    </row>
    <row r="3812" spans="1:8" ht="47.25" x14ac:dyDescent="0.2">
      <c r="A3812" s="122">
        <v>5</v>
      </c>
      <c r="B3812" s="125" t="s">
        <v>11740</v>
      </c>
      <c r="E3812" s="126" t="s">
        <v>11741</v>
      </c>
      <c r="F3812" s="25"/>
      <c r="G3812" s="57">
        <v>7349999.9999999991</v>
      </c>
    </row>
    <row r="3813" spans="1:8" ht="15.75" x14ac:dyDescent="0.2">
      <c r="A3813" s="122">
        <v>6</v>
      </c>
      <c r="B3813" s="125" t="s">
        <v>11742</v>
      </c>
      <c r="E3813" s="138" t="s">
        <v>11743</v>
      </c>
      <c r="F3813" s="25"/>
      <c r="G3813" s="57">
        <v>2100000</v>
      </c>
    </row>
    <row r="3814" spans="1:8" ht="31.5" x14ac:dyDescent="0.2">
      <c r="A3814" s="122">
        <v>7</v>
      </c>
      <c r="B3814" s="125" t="s">
        <v>11744</v>
      </c>
      <c r="E3814" s="126" t="s">
        <v>11745</v>
      </c>
      <c r="F3814" s="25"/>
      <c r="G3814" s="57">
        <v>2100000</v>
      </c>
    </row>
    <row r="3815" spans="1:8" ht="15.75" x14ac:dyDescent="0.2">
      <c r="A3815" s="122">
        <v>8</v>
      </c>
      <c r="B3815" s="125" t="s">
        <v>11746</v>
      </c>
      <c r="E3815" s="138" t="s">
        <v>11747</v>
      </c>
      <c r="F3815" s="25"/>
      <c r="G3815" s="57">
        <v>2100000</v>
      </c>
    </row>
    <row r="3816" spans="1:8" s="166" customFormat="1" ht="8.25" x14ac:dyDescent="0.2">
      <c r="B3816" s="165"/>
      <c r="C3816" s="165"/>
      <c r="D3816" s="111"/>
      <c r="H3816" s="175"/>
    </row>
    <row r="3817" spans="1:8" ht="15.75" customHeight="1" x14ac:dyDescent="0.2">
      <c r="A3817" s="127"/>
      <c r="B3817" s="128"/>
      <c r="C3817" s="128"/>
      <c r="D3817" s="129"/>
      <c r="E3817" s="139" t="s">
        <v>11748</v>
      </c>
      <c r="F3817" s="131">
        <v>0</v>
      </c>
      <c r="G3817" s="131">
        <v>19600000</v>
      </c>
    </row>
    <row r="3818" spans="1:8" ht="11.25" customHeight="1" x14ac:dyDescent="0.2">
      <c r="A3818" s="28"/>
      <c r="E3818" s="133"/>
      <c r="F3818" s="28"/>
      <c r="G3818" s="28"/>
    </row>
    <row r="3819" spans="1:8" s="187" customFormat="1" ht="11.25" customHeight="1" x14ac:dyDescent="0.2">
      <c r="B3819" s="188"/>
      <c r="C3819" s="188"/>
      <c r="D3819" s="189"/>
      <c r="E3819" s="190"/>
      <c r="H3819" s="191"/>
    </row>
    <row r="3820" spans="1:8" ht="15.75" customHeight="1" x14ac:dyDescent="0.2">
      <c r="A3820" s="113" t="s">
        <v>11749</v>
      </c>
      <c r="B3820" s="114"/>
      <c r="C3820" s="114"/>
      <c r="D3820" s="115"/>
      <c r="E3820" s="134"/>
      <c r="F3820" s="116"/>
      <c r="G3820" s="116"/>
    </row>
    <row r="3821" spans="1:8" ht="15.75" customHeight="1" x14ac:dyDescent="0.2">
      <c r="A3821" s="117" t="s">
        <v>3488</v>
      </c>
      <c r="E3821" s="133"/>
      <c r="F3821" s="28"/>
      <c r="G3821" s="28"/>
    </row>
    <row r="3822" spans="1:8" s="100" customFormat="1" ht="11.25" customHeight="1" x14ac:dyDescent="0.2">
      <c r="A3822" s="118" t="s">
        <v>11750</v>
      </c>
      <c r="B3822" s="119"/>
      <c r="C3822" s="119"/>
      <c r="D3822" s="120"/>
      <c r="E3822" s="135"/>
      <c r="F3822" s="121"/>
      <c r="G3822" s="121"/>
      <c r="H3822" s="49"/>
    </row>
    <row r="3823" spans="1:8" ht="11.25" customHeight="1" x14ac:dyDescent="0.2">
      <c r="A3823" s="28"/>
      <c r="E3823" s="133"/>
      <c r="F3823" s="28"/>
      <c r="G3823" s="28"/>
    </row>
    <row r="3824" spans="1:8" ht="15.75" customHeight="1" x14ac:dyDescent="0.2">
      <c r="A3824" s="122" t="s">
        <v>4367</v>
      </c>
      <c r="B3824" s="110" t="s">
        <v>637</v>
      </c>
      <c r="C3824" s="110" t="s">
        <v>4368</v>
      </c>
      <c r="E3824" s="136" t="s">
        <v>3529</v>
      </c>
      <c r="F3824" s="123" t="s">
        <v>2872</v>
      </c>
      <c r="G3824" s="123" t="s">
        <v>2879</v>
      </c>
    </row>
    <row r="3825" spans="1:7" ht="11.25" customHeight="1" x14ac:dyDescent="0.2">
      <c r="A3825" s="124"/>
      <c r="E3825" s="133"/>
      <c r="F3825" s="28"/>
      <c r="G3825" s="28"/>
    </row>
    <row r="3826" spans="1:7" ht="15.75" x14ac:dyDescent="0.2">
      <c r="A3826" s="122">
        <v>1</v>
      </c>
      <c r="B3826" s="125" t="s">
        <v>11751</v>
      </c>
      <c r="C3826" s="110">
        <v>1</v>
      </c>
      <c r="E3826" s="138" t="s">
        <v>11752</v>
      </c>
      <c r="F3826" s="25"/>
      <c r="G3826" s="25">
        <v>2000000</v>
      </c>
    </row>
    <row r="3827" spans="1:7" ht="15.75" x14ac:dyDescent="0.2">
      <c r="A3827" s="122">
        <v>2</v>
      </c>
      <c r="B3827" s="125" t="s">
        <v>11753</v>
      </c>
      <c r="C3827" s="110">
        <v>2</v>
      </c>
      <c r="E3827" s="138" t="s">
        <v>11754</v>
      </c>
      <c r="F3827" s="25"/>
      <c r="G3827" s="25">
        <v>3000000</v>
      </c>
    </row>
    <row r="3828" spans="1:7" ht="15.75" x14ac:dyDescent="0.2">
      <c r="A3828" s="122">
        <v>3</v>
      </c>
      <c r="B3828" s="125" t="s">
        <v>11755</v>
      </c>
      <c r="C3828" s="110">
        <v>4</v>
      </c>
      <c r="E3828" s="138" t="s">
        <v>11756</v>
      </c>
      <c r="F3828" s="25"/>
      <c r="G3828" s="25">
        <v>5000000</v>
      </c>
    </row>
    <row r="3829" spans="1:7" ht="15.75" x14ac:dyDescent="0.2">
      <c r="A3829" s="122">
        <v>4</v>
      </c>
      <c r="B3829" s="125" t="s">
        <v>11757</v>
      </c>
      <c r="C3829" s="110">
        <v>10</v>
      </c>
      <c r="E3829" s="138" t="s">
        <v>11758</v>
      </c>
      <c r="F3829" s="25"/>
      <c r="G3829" s="25">
        <v>1000000</v>
      </c>
    </row>
    <row r="3830" spans="1:7" ht="15.75" x14ac:dyDescent="0.2">
      <c r="A3830" s="122">
        <v>5</v>
      </c>
      <c r="B3830" s="125" t="s">
        <v>11759</v>
      </c>
      <c r="C3830" s="110">
        <v>16</v>
      </c>
      <c r="E3830" s="138" t="s">
        <v>11760</v>
      </c>
      <c r="F3830" s="25"/>
      <c r="G3830" s="25">
        <v>2000000</v>
      </c>
    </row>
    <row r="3831" spans="1:7" ht="15.75" x14ac:dyDescent="0.2">
      <c r="A3831" s="122">
        <v>6</v>
      </c>
      <c r="B3831" s="125" t="s">
        <v>11761</v>
      </c>
      <c r="C3831" s="110">
        <v>19</v>
      </c>
      <c r="E3831" s="138" t="s">
        <v>11762</v>
      </c>
      <c r="F3831" s="25"/>
      <c r="G3831" s="25">
        <v>2000000</v>
      </c>
    </row>
    <row r="3832" spans="1:7" ht="15.75" x14ac:dyDescent="0.2">
      <c r="A3832" s="122">
        <v>7</v>
      </c>
      <c r="B3832" s="125" t="s">
        <v>11763</v>
      </c>
      <c r="C3832" s="110">
        <v>20</v>
      </c>
      <c r="E3832" s="138" t="s">
        <v>11764</v>
      </c>
      <c r="F3832" s="25"/>
      <c r="G3832" s="25">
        <v>1000000</v>
      </c>
    </row>
    <row r="3833" spans="1:7" ht="15.75" x14ac:dyDescent="0.2">
      <c r="A3833" s="122">
        <v>8</v>
      </c>
      <c r="B3833" s="125" t="s">
        <v>11765</v>
      </c>
      <c r="C3833" s="110">
        <v>36</v>
      </c>
      <c r="E3833" s="138" t="s">
        <v>11766</v>
      </c>
      <c r="F3833" s="25"/>
      <c r="G3833" s="25">
        <v>10000000</v>
      </c>
    </row>
    <row r="3834" spans="1:7" ht="15.75" x14ac:dyDescent="0.2">
      <c r="A3834" s="122">
        <v>9</v>
      </c>
      <c r="B3834" s="125" t="s">
        <v>11767</v>
      </c>
      <c r="C3834" s="110">
        <v>41</v>
      </c>
      <c r="E3834" s="138" t="s">
        <v>11768</v>
      </c>
      <c r="F3834" s="25"/>
      <c r="G3834" s="25">
        <v>2000000</v>
      </c>
    </row>
    <row r="3835" spans="1:7" ht="31.5" x14ac:dyDescent="0.2">
      <c r="A3835" s="122">
        <v>10</v>
      </c>
      <c r="B3835" s="125" t="s">
        <v>11769</v>
      </c>
      <c r="C3835" s="110">
        <v>54</v>
      </c>
      <c r="E3835" s="126" t="s">
        <v>11770</v>
      </c>
      <c r="F3835" s="25"/>
      <c r="G3835" s="25">
        <v>1000000</v>
      </c>
    </row>
    <row r="3836" spans="1:7" ht="15.75" x14ac:dyDescent="0.2">
      <c r="A3836" s="122">
        <v>11</v>
      </c>
      <c r="B3836" s="125" t="s">
        <v>11771</v>
      </c>
      <c r="C3836" s="110">
        <v>61</v>
      </c>
      <c r="E3836" s="138" t="s">
        <v>11772</v>
      </c>
      <c r="F3836" s="25"/>
      <c r="G3836" s="25">
        <v>1000000</v>
      </c>
    </row>
    <row r="3837" spans="1:7" ht="15.75" x14ac:dyDescent="0.2">
      <c r="A3837" s="122">
        <v>12</v>
      </c>
      <c r="B3837" s="125" t="s">
        <v>11773</v>
      </c>
      <c r="C3837" s="110">
        <v>63</v>
      </c>
      <c r="E3837" s="138" t="s">
        <v>11774</v>
      </c>
      <c r="F3837" s="25"/>
      <c r="G3837" s="25">
        <v>2000000</v>
      </c>
    </row>
    <row r="3838" spans="1:7" ht="15.75" x14ac:dyDescent="0.2">
      <c r="A3838" s="122">
        <v>13</v>
      </c>
      <c r="B3838" s="125" t="s">
        <v>11775</v>
      </c>
      <c r="C3838" s="110">
        <v>67</v>
      </c>
      <c r="E3838" s="138" t="s">
        <v>11776</v>
      </c>
      <c r="F3838" s="25"/>
      <c r="G3838" s="25">
        <v>2500000</v>
      </c>
    </row>
    <row r="3839" spans="1:7" ht="15.75" x14ac:dyDescent="0.2">
      <c r="A3839" s="122">
        <v>14</v>
      </c>
      <c r="B3839" s="125" t="s">
        <v>11777</v>
      </c>
      <c r="C3839" s="110">
        <v>69</v>
      </c>
      <c r="E3839" s="138" t="s">
        <v>11778</v>
      </c>
      <c r="F3839" s="25"/>
      <c r="G3839" s="25">
        <v>2500000</v>
      </c>
    </row>
    <row r="3840" spans="1:7" ht="15.75" x14ac:dyDescent="0.2">
      <c r="A3840" s="122">
        <v>15</v>
      </c>
      <c r="B3840" s="125" t="s">
        <v>11779</v>
      </c>
      <c r="C3840" s="110">
        <v>62</v>
      </c>
      <c r="E3840" s="138" t="s">
        <v>11780</v>
      </c>
      <c r="F3840" s="25"/>
      <c r="G3840" s="25">
        <v>3000000</v>
      </c>
    </row>
    <row r="3841" spans="1:8" s="166" customFormat="1" ht="8.25" x14ac:dyDescent="0.2">
      <c r="B3841" s="165"/>
      <c r="C3841" s="165"/>
      <c r="D3841" s="111"/>
      <c r="H3841" s="175"/>
    </row>
    <row r="3842" spans="1:8" ht="15.75" customHeight="1" x14ac:dyDescent="0.2">
      <c r="A3842" s="127"/>
      <c r="B3842" s="128"/>
      <c r="C3842" s="128"/>
      <c r="D3842" s="129"/>
      <c r="E3842" s="139" t="s">
        <v>11781</v>
      </c>
      <c r="F3842" s="131">
        <v>0</v>
      </c>
      <c r="G3842" s="131">
        <v>40000000</v>
      </c>
    </row>
    <row r="3843" spans="1:8" ht="11.25" customHeight="1" x14ac:dyDescent="0.2">
      <c r="A3843" s="28"/>
      <c r="E3843" s="133"/>
      <c r="F3843" s="28"/>
      <c r="G3843" s="28"/>
    </row>
    <row r="3844" spans="1:8" ht="15.75" customHeight="1" x14ac:dyDescent="0.2">
      <c r="A3844" s="113" t="s">
        <v>11782</v>
      </c>
      <c r="B3844" s="114"/>
      <c r="C3844" s="114"/>
      <c r="D3844" s="115"/>
      <c r="E3844" s="134"/>
      <c r="F3844" s="116"/>
      <c r="G3844" s="116"/>
    </row>
    <row r="3845" spans="1:8" ht="15.75" customHeight="1" x14ac:dyDescent="0.2">
      <c r="A3845" s="117" t="s">
        <v>3490</v>
      </c>
      <c r="E3845" s="133"/>
      <c r="F3845" s="28"/>
      <c r="G3845" s="28"/>
    </row>
    <row r="3846" spans="1:8" s="100" customFormat="1" ht="11.25" customHeight="1" x14ac:dyDescent="0.2">
      <c r="A3846" s="118" t="s">
        <v>11783</v>
      </c>
      <c r="B3846" s="119"/>
      <c r="C3846" s="119"/>
      <c r="D3846" s="120"/>
      <c r="E3846" s="135"/>
      <c r="F3846" s="121"/>
      <c r="G3846" s="121"/>
      <c r="H3846" s="49"/>
    </row>
    <row r="3847" spans="1:8" ht="11.25" customHeight="1" x14ac:dyDescent="0.2">
      <c r="A3847" s="28"/>
      <c r="E3847" s="133"/>
      <c r="F3847" s="28"/>
      <c r="G3847" s="28"/>
    </row>
    <row r="3848" spans="1:8" ht="15.75" customHeight="1" x14ac:dyDescent="0.2">
      <c r="A3848" s="122" t="s">
        <v>4367</v>
      </c>
      <c r="B3848" s="110" t="s">
        <v>637</v>
      </c>
      <c r="C3848" s="110" t="s">
        <v>4368</v>
      </c>
      <c r="E3848" s="136" t="s">
        <v>3529</v>
      </c>
      <c r="F3848" s="123" t="s">
        <v>2872</v>
      </c>
      <c r="G3848" s="123" t="s">
        <v>2879</v>
      </c>
    </row>
    <row r="3849" spans="1:8" ht="11.25" customHeight="1" x14ac:dyDescent="0.2">
      <c r="A3849" s="124"/>
      <c r="E3849" s="133"/>
      <c r="F3849" s="28"/>
      <c r="G3849" s="28"/>
    </row>
    <row r="3850" spans="1:8" ht="15.75" x14ac:dyDescent="0.2">
      <c r="A3850" s="122"/>
      <c r="B3850" s="125"/>
      <c r="E3850" s="132" t="s">
        <v>4369</v>
      </c>
      <c r="F3850" s="25"/>
      <c r="G3850" s="25"/>
    </row>
    <row r="3851" spans="1:8" ht="15.75" x14ac:dyDescent="0.2">
      <c r="A3851" s="122">
        <v>1</v>
      </c>
      <c r="B3851" s="125" t="s">
        <v>11784</v>
      </c>
      <c r="E3851" s="138" t="s">
        <v>11785</v>
      </c>
      <c r="F3851" s="25"/>
      <c r="G3851" s="57">
        <v>7559999.9999999991</v>
      </c>
    </row>
    <row r="3852" spans="1:8" ht="11.25" customHeight="1" x14ac:dyDescent="0.2">
      <c r="A3852" s="124"/>
      <c r="E3852" s="133"/>
      <c r="F3852" s="28"/>
      <c r="G3852" s="28"/>
    </row>
    <row r="3853" spans="1:8" ht="15.75" customHeight="1" x14ac:dyDescent="0.2">
      <c r="A3853" s="127"/>
      <c r="B3853" s="128"/>
      <c r="C3853" s="128"/>
      <c r="D3853" s="129"/>
      <c r="E3853" s="139" t="s">
        <v>11786</v>
      </c>
      <c r="F3853" s="131">
        <v>0</v>
      </c>
      <c r="G3853" s="131">
        <v>7559999.9999999991</v>
      </c>
    </row>
    <row r="3854" spans="1:8" ht="11.25" customHeight="1" x14ac:dyDescent="0.2">
      <c r="A3854" s="28"/>
      <c r="E3854" s="133"/>
      <c r="F3854" s="28"/>
      <c r="G3854" s="28"/>
    </row>
    <row r="3855" spans="1:8" ht="11.25" customHeight="1" x14ac:dyDescent="0.2">
      <c r="A3855" s="28"/>
      <c r="E3855" s="133"/>
      <c r="F3855" s="28"/>
      <c r="G3855" s="28"/>
    </row>
    <row r="3856" spans="1:8" ht="15.75" customHeight="1" x14ac:dyDescent="0.2">
      <c r="A3856" s="113" t="s">
        <v>11787</v>
      </c>
      <c r="B3856" s="114"/>
      <c r="C3856" s="114"/>
      <c r="D3856" s="115"/>
      <c r="E3856" s="134"/>
      <c r="F3856" s="116"/>
      <c r="G3856" s="116"/>
    </row>
    <row r="3857" spans="1:8" ht="15.75" customHeight="1" x14ac:dyDescent="0.2">
      <c r="A3857" s="117" t="s">
        <v>3490</v>
      </c>
      <c r="E3857" s="133"/>
      <c r="F3857" s="28"/>
      <c r="G3857" s="28"/>
    </row>
    <row r="3858" spans="1:8" s="100" customFormat="1" ht="11.25" customHeight="1" x14ac:dyDescent="0.2">
      <c r="A3858" s="118" t="s">
        <v>11788</v>
      </c>
      <c r="B3858" s="119"/>
      <c r="C3858" s="119"/>
      <c r="D3858" s="120"/>
      <c r="E3858" s="135"/>
      <c r="F3858" s="121"/>
      <c r="G3858" s="121"/>
      <c r="H3858" s="49"/>
    </row>
    <row r="3859" spans="1:8" ht="11.25" customHeight="1" x14ac:dyDescent="0.2">
      <c r="A3859" s="28"/>
      <c r="E3859" s="133"/>
      <c r="F3859" s="28"/>
      <c r="G3859" s="28"/>
    </row>
    <row r="3860" spans="1:8" ht="15.75" customHeight="1" x14ac:dyDescent="0.2">
      <c r="A3860" s="122" t="s">
        <v>4367</v>
      </c>
      <c r="B3860" s="110" t="s">
        <v>637</v>
      </c>
      <c r="C3860" s="110" t="s">
        <v>4368</v>
      </c>
      <c r="E3860" s="136" t="s">
        <v>3529</v>
      </c>
      <c r="F3860" s="123" t="s">
        <v>2872</v>
      </c>
      <c r="G3860" s="123" t="s">
        <v>2879</v>
      </c>
    </row>
    <row r="3861" spans="1:8" ht="11.25" customHeight="1" x14ac:dyDescent="0.2">
      <c r="A3861" s="124"/>
      <c r="E3861" s="133"/>
      <c r="F3861" s="28"/>
      <c r="G3861" s="28"/>
    </row>
    <row r="3862" spans="1:8" ht="15.75" x14ac:dyDescent="0.2">
      <c r="A3862" s="122">
        <v>1</v>
      </c>
      <c r="B3862" s="125" t="s">
        <v>11789</v>
      </c>
      <c r="C3862" s="110">
        <v>13</v>
      </c>
      <c r="E3862" s="138" t="s">
        <v>11790</v>
      </c>
      <c r="F3862" s="25"/>
      <c r="G3862" s="25">
        <v>2000000</v>
      </c>
    </row>
    <row r="3863" spans="1:8" ht="15.75" x14ac:dyDescent="0.2">
      <c r="A3863" s="122">
        <v>2</v>
      </c>
      <c r="B3863" s="125" t="s">
        <v>11791</v>
      </c>
      <c r="C3863" s="110">
        <v>49</v>
      </c>
      <c r="E3863" s="138" t="s">
        <v>11792</v>
      </c>
      <c r="F3863" s="25"/>
      <c r="G3863" s="25">
        <v>2000000</v>
      </c>
    </row>
    <row r="3864" spans="1:8" ht="11.25" customHeight="1" x14ac:dyDescent="0.2">
      <c r="A3864" s="124"/>
      <c r="E3864" s="133"/>
      <c r="F3864" s="28"/>
      <c r="G3864" s="28"/>
    </row>
    <row r="3865" spans="1:8" ht="15.75" customHeight="1" x14ac:dyDescent="0.2">
      <c r="A3865" s="127"/>
      <c r="B3865" s="128"/>
      <c r="C3865" s="128"/>
      <c r="D3865" s="129"/>
      <c r="E3865" s="139" t="s">
        <v>11793</v>
      </c>
      <c r="F3865" s="131">
        <v>0</v>
      </c>
      <c r="G3865" s="131">
        <v>4000000</v>
      </c>
    </row>
    <row r="3866" spans="1:8" ht="11.25" customHeight="1" x14ac:dyDescent="0.2">
      <c r="A3866" s="28"/>
      <c r="E3866" s="133"/>
      <c r="F3866" s="28"/>
      <c r="G3866" s="28"/>
    </row>
    <row r="3867" spans="1:8" ht="11.25" customHeight="1" x14ac:dyDescent="0.2">
      <c r="A3867" s="28"/>
      <c r="E3867" s="133"/>
      <c r="F3867" s="28"/>
      <c r="G3867" s="28"/>
    </row>
    <row r="3868" spans="1:8" ht="15.75" customHeight="1" x14ac:dyDescent="0.2">
      <c r="A3868" s="113" t="s">
        <v>11794</v>
      </c>
      <c r="B3868" s="114"/>
      <c r="C3868" s="114"/>
      <c r="D3868" s="115"/>
      <c r="E3868" s="134"/>
      <c r="F3868" s="116"/>
      <c r="G3868" s="116"/>
    </row>
    <row r="3869" spans="1:8" ht="15.75" customHeight="1" x14ac:dyDescent="0.2">
      <c r="A3869" s="117" t="s">
        <v>3492</v>
      </c>
      <c r="E3869" s="133"/>
      <c r="F3869" s="28"/>
      <c r="G3869" s="28"/>
    </row>
    <row r="3870" spans="1:8" s="100" customFormat="1" ht="11.25" customHeight="1" x14ac:dyDescent="0.2">
      <c r="A3870" s="118" t="s">
        <v>11795</v>
      </c>
      <c r="B3870" s="119"/>
      <c r="C3870" s="119"/>
      <c r="D3870" s="120"/>
      <c r="E3870" s="135"/>
      <c r="F3870" s="121"/>
      <c r="G3870" s="121"/>
      <c r="H3870" s="49"/>
    </row>
    <row r="3871" spans="1:8" ht="11.25" customHeight="1" x14ac:dyDescent="0.2">
      <c r="A3871" s="28"/>
      <c r="E3871" s="133"/>
      <c r="F3871" s="28"/>
      <c r="G3871" s="28"/>
    </row>
    <row r="3872" spans="1:8" ht="15.75" customHeight="1" x14ac:dyDescent="0.2">
      <c r="A3872" s="122" t="s">
        <v>4367</v>
      </c>
      <c r="B3872" s="110" t="s">
        <v>637</v>
      </c>
      <c r="C3872" s="110" t="s">
        <v>4368</v>
      </c>
      <c r="E3872" s="136" t="s">
        <v>3529</v>
      </c>
      <c r="F3872" s="123" t="s">
        <v>2872</v>
      </c>
      <c r="G3872" s="123" t="s">
        <v>2879</v>
      </c>
    </row>
    <row r="3873" spans="1:19" ht="11.25" customHeight="1" x14ac:dyDescent="0.2">
      <c r="A3873" s="124"/>
      <c r="E3873" s="133"/>
      <c r="F3873" s="28"/>
      <c r="G3873" s="28"/>
    </row>
    <row r="3874" spans="1:19" ht="15.75" x14ac:dyDescent="0.2">
      <c r="A3874" s="122"/>
      <c r="B3874" s="125"/>
      <c r="E3874" s="132" t="s">
        <v>4369</v>
      </c>
      <c r="F3874" s="25"/>
      <c r="G3874" s="25"/>
    </row>
    <row r="3875" spans="1:19" ht="15.75" x14ac:dyDescent="0.2">
      <c r="A3875" s="122">
        <v>1</v>
      </c>
      <c r="B3875" s="125" t="s">
        <v>11796</v>
      </c>
      <c r="E3875" s="138" t="s">
        <v>11797</v>
      </c>
      <c r="F3875" s="25"/>
      <c r="G3875" s="57">
        <v>7000000</v>
      </c>
    </row>
    <row r="3876" spans="1:19" ht="11.25" customHeight="1" x14ac:dyDescent="0.2">
      <c r="A3876" s="124"/>
      <c r="E3876" s="133"/>
      <c r="F3876" s="28"/>
      <c r="G3876" s="28"/>
    </row>
    <row r="3877" spans="1:19" ht="15.75" customHeight="1" x14ac:dyDescent="0.2">
      <c r="A3877" s="127"/>
      <c r="B3877" s="128"/>
      <c r="C3877" s="128"/>
      <c r="D3877" s="129"/>
      <c r="E3877" s="139" t="s">
        <v>11798</v>
      </c>
      <c r="F3877" s="131">
        <v>0</v>
      </c>
      <c r="G3877" s="131">
        <v>7000000</v>
      </c>
    </row>
    <row r="3878" spans="1:19" ht="11.25" customHeight="1" x14ac:dyDescent="0.2">
      <c r="A3878" s="28"/>
      <c r="E3878" s="133"/>
      <c r="F3878" s="28"/>
      <c r="G3878" s="28"/>
    </row>
    <row r="3879" spans="1:19" ht="11.25" customHeight="1" x14ac:dyDescent="0.2">
      <c r="A3879" s="28"/>
      <c r="E3879" s="133"/>
      <c r="F3879" s="28"/>
      <c r="G3879" s="28"/>
    </row>
    <row r="3880" spans="1:19" ht="16.5" x14ac:dyDescent="0.2">
      <c r="A3880" s="149" t="s">
        <v>11799</v>
      </c>
      <c r="B3880" s="150"/>
      <c r="C3880" s="150"/>
      <c r="D3880" s="151"/>
      <c r="E3880" s="152"/>
      <c r="F3880" s="142"/>
      <c r="G3880" s="142"/>
    </row>
    <row r="3881" spans="1:19" ht="11.25" customHeight="1" x14ac:dyDescent="0.2">
      <c r="A3881" s="28"/>
      <c r="E3881" s="133"/>
      <c r="F3881" s="28"/>
      <c r="G3881" s="28"/>
    </row>
    <row r="3882" spans="1:19" ht="11.25" customHeight="1" x14ac:dyDescent="0.2">
      <c r="A3882" s="28"/>
      <c r="E3882" s="133"/>
      <c r="F3882" s="28"/>
      <c r="G3882" s="28"/>
    </row>
    <row r="3883" spans="1:19" ht="15.75" x14ac:dyDescent="0.2">
      <c r="A3883" s="141" t="s">
        <v>11800</v>
      </c>
      <c r="E3883" s="133"/>
      <c r="F3883" s="28"/>
      <c r="G3883" s="28"/>
    </row>
    <row r="3884" spans="1:19" ht="15.75" x14ac:dyDescent="0.2">
      <c r="A3884" s="143" t="s">
        <v>3001</v>
      </c>
      <c r="E3884" s="133"/>
      <c r="F3884" s="28"/>
      <c r="G3884" s="28"/>
    </row>
    <row r="3885" spans="1:19" ht="12" x14ac:dyDescent="0.2">
      <c r="A3885" s="153" t="s">
        <v>11801</v>
      </c>
      <c r="E3885" s="133"/>
      <c r="F3885" s="28"/>
      <c r="G3885" s="28"/>
    </row>
    <row r="3886" spans="1:19" ht="11.25" customHeight="1" x14ac:dyDescent="0.2">
      <c r="A3886" s="28"/>
      <c r="E3886" s="133"/>
      <c r="F3886" s="28"/>
      <c r="G3886" s="28"/>
    </row>
    <row r="3887" spans="1:19" ht="15.75" x14ac:dyDescent="0.2">
      <c r="A3887" s="122" t="s">
        <v>4367</v>
      </c>
      <c r="B3887" s="110" t="s">
        <v>637</v>
      </c>
      <c r="C3887" s="110" t="s">
        <v>4368</v>
      </c>
      <c r="E3887" s="136" t="s">
        <v>3529</v>
      </c>
      <c r="F3887" s="123" t="s">
        <v>2872</v>
      </c>
      <c r="G3887" s="123" t="s">
        <v>2879</v>
      </c>
    </row>
    <row r="3888" spans="1:19" s="49" customFormat="1" ht="11.25" customHeight="1" x14ac:dyDescent="0.2">
      <c r="A3888" s="28"/>
      <c r="B3888" s="110"/>
      <c r="C3888" s="110"/>
      <c r="D3888" s="111"/>
      <c r="E3888" s="133"/>
      <c r="F3888" s="28"/>
      <c r="G3888" s="28"/>
      <c r="I3888" s="39"/>
      <c r="J3888" s="39"/>
      <c r="K3888" s="39"/>
      <c r="L3888" s="39"/>
      <c r="M3888" s="39"/>
      <c r="N3888" s="39"/>
      <c r="O3888" s="39"/>
      <c r="P3888" s="39"/>
      <c r="Q3888" s="39"/>
      <c r="R3888" s="39"/>
      <c r="S3888" s="39"/>
    </row>
    <row r="3889" spans="1:19" s="49" customFormat="1" ht="15.75" x14ac:dyDescent="0.2">
      <c r="A3889" s="122">
        <v>1</v>
      </c>
      <c r="B3889" s="125" t="s">
        <v>11802</v>
      </c>
      <c r="C3889" s="110">
        <v>3</v>
      </c>
      <c r="D3889" s="111"/>
      <c r="E3889" s="138" t="s">
        <v>11803</v>
      </c>
      <c r="F3889" s="25"/>
      <c r="G3889" s="25">
        <v>500000</v>
      </c>
      <c r="I3889" s="39"/>
      <c r="J3889" s="39"/>
      <c r="K3889" s="39"/>
      <c r="L3889" s="39"/>
      <c r="M3889" s="39"/>
      <c r="N3889" s="39"/>
      <c r="O3889" s="39"/>
      <c r="P3889" s="39"/>
      <c r="Q3889" s="39"/>
      <c r="R3889" s="39"/>
      <c r="S3889" s="39"/>
    </row>
    <row r="3890" spans="1:19" s="49" customFormat="1" ht="15.75" x14ac:dyDescent="0.2">
      <c r="A3890" s="122">
        <v>2</v>
      </c>
      <c r="B3890" s="125" t="s">
        <v>11804</v>
      </c>
      <c r="C3890" s="110">
        <v>3</v>
      </c>
      <c r="D3890" s="111"/>
      <c r="E3890" s="138" t="s">
        <v>11805</v>
      </c>
      <c r="F3890" s="25"/>
      <c r="G3890" s="25">
        <v>500000</v>
      </c>
      <c r="I3890" s="39"/>
      <c r="J3890" s="39"/>
      <c r="K3890" s="39"/>
      <c r="L3890" s="39"/>
      <c r="M3890" s="39"/>
      <c r="N3890" s="39"/>
      <c r="O3890" s="39"/>
      <c r="P3890" s="39"/>
      <c r="Q3890" s="39"/>
      <c r="R3890" s="39"/>
      <c r="S3890" s="39"/>
    </row>
    <row r="3891" spans="1:19" s="49" customFormat="1" ht="15.75" x14ac:dyDescent="0.2">
      <c r="A3891" s="122">
        <v>3</v>
      </c>
      <c r="B3891" s="125" t="s">
        <v>11806</v>
      </c>
      <c r="C3891" s="110">
        <v>3</v>
      </c>
      <c r="D3891" s="111"/>
      <c r="E3891" s="138" t="s">
        <v>11807</v>
      </c>
      <c r="F3891" s="25"/>
      <c r="G3891" s="25">
        <v>1000000</v>
      </c>
      <c r="I3891" s="39"/>
      <c r="J3891" s="39"/>
      <c r="K3891" s="39"/>
      <c r="L3891" s="39"/>
      <c r="M3891" s="39"/>
      <c r="N3891" s="39"/>
      <c r="O3891" s="39"/>
      <c r="P3891" s="39"/>
      <c r="Q3891" s="39"/>
      <c r="R3891" s="39"/>
      <c r="S3891" s="39"/>
    </row>
    <row r="3892" spans="1:19" s="49" customFormat="1" ht="15.75" x14ac:dyDescent="0.2">
      <c r="A3892" s="122">
        <v>4</v>
      </c>
      <c r="B3892" s="125" t="s">
        <v>11808</v>
      </c>
      <c r="C3892" s="110">
        <v>5</v>
      </c>
      <c r="D3892" s="111"/>
      <c r="E3892" s="138" t="s">
        <v>11809</v>
      </c>
      <c r="F3892" s="25"/>
      <c r="G3892" s="25">
        <v>2000000</v>
      </c>
      <c r="I3892" s="39"/>
      <c r="J3892" s="39"/>
      <c r="K3892" s="39"/>
      <c r="L3892" s="39"/>
      <c r="M3892" s="39"/>
      <c r="N3892" s="39"/>
      <c r="O3892" s="39"/>
      <c r="P3892" s="39"/>
      <c r="Q3892" s="39"/>
      <c r="R3892" s="39"/>
      <c r="S3892" s="39"/>
    </row>
    <row r="3893" spans="1:19" s="49" customFormat="1" ht="15.75" x14ac:dyDescent="0.2">
      <c r="A3893" s="122">
        <v>5</v>
      </c>
      <c r="B3893" s="125" t="s">
        <v>11810</v>
      </c>
      <c r="C3893" s="110">
        <v>5</v>
      </c>
      <c r="D3893" s="111"/>
      <c r="E3893" s="138" t="s">
        <v>11811</v>
      </c>
      <c r="F3893" s="25"/>
      <c r="G3893" s="25">
        <v>2000000</v>
      </c>
      <c r="I3893" s="39"/>
      <c r="J3893" s="39"/>
      <c r="K3893" s="39"/>
      <c r="L3893" s="39"/>
      <c r="M3893" s="39"/>
      <c r="N3893" s="39"/>
      <c r="O3893" s="39"/>
      <c r="P3893" s="39"/>
      <c r="Q3893" s="39"/>
      <c r="R3893" s="39"/>
      <c r="S3893" s="39"/>
    </row>
    <row r="3894" spans="1:19" s="49" customFormat="1" ht="15.75" x14ac:dyDescent="0.2">
      <c r="A3894" s="122">
        <v>6</v>
      </c>
      <c r="B3894" s="125" t="s">
        <v>11812</v>
      </c>
      <c r="C3894" s="110">
        <v>6</v>
      </c>
      <c r="D3894" s="111"/>
      <c r="E3894" s="138" t="s">
        <v>11813</v>
      </c>
      <c r="F3894" s="25"/>
      <c r="G3894" s="25">
        <v>500000</v>
      </c>
      <c r="I3894" s="39"/>
      <c r="J3894" s="39"/>
      <c r="K3894" s="39"/>
      <c r="L3894" s="39"/>
      <c r="M3894" s="39"/>
      <c r="N3894" s="39"/>
      <c r="O3894" s="39"/>
      <c r="P3894" s="39"/>
      <c r="Q3894" s="39"/>
      <c r="R3894" s="39"/>
      <c r="S3894" s="39"/>
    </row>
    <row r="3895" spans="1:19" s="49" customFormat="1" ht="31.5" x14ac:dyDescent="0.2">
      <c r="A3895" s="122">
        <v>7</v>
      </c>
      <c r="B3895" s="125" t="s">
        <v>11814</v>
      </c>
      <c r="C3895" s="110">
        <v>6</v>
      </c>
      <c r="D3895" s="111"/>
      <c r="E3895" s="126" t="s">
        <v>11815</v>
      </c>
      <c r="F3895" s="25"/>
      <c r="G3895" s="25">
        <v>2000000</v>
      </c>
      <c r="I3895" s="39"/>
      <c r="J3895" s="39"/>
      <c r="K3895" s="39"/>
      <c r="L3895" s="39"/>
      <c r="M3895" s="39"/>
      <c r="N3895" s="39"/>
      <c r="O3895" s="39"/>
      <c r="P3895" s="39"/>
      <c r="Q3895" s="39"/>
      <c r="R3895" s="39"/>
      <c r="S3895" s="39"/>
    </row>
    <row r="3896" spans="1:19" s="49" customFormat="1" ht="15.75" x14ac:dyDescent="0.2">
      <c r="A3896" s="122">
        <v>8</v>
      </c>
      <c r="B3896" s="125" t="s">
        <v>11816</v>
      </c>
      <c r="C3896" s="110">
        <v>10</v>
      </c>
      <c r="D3896" s="111"/>
      <c r="E3896" s="138" t="s">
        <v>11817</v>
      </c>
      <c r="F3896" s="25"/>
      <c r="G3896" s="25">
        <v>1000000</v>
      </c>
      <c r="I3896" s="39"/>
      <c r="J3896" s="39"/>
      <c r="K3896" s="39"/>
      <c r="L3896" s="39"/>
      <c r="M3896" s="39"/>
      <c r="N3896" s="39"/>
      <c r="O3896" s="39"/>
      <c r="P3896" s="39"/>
      <c r="Q3896" s="39"/>
      <c r="R3896" s="39"/>
      <c r="S3896" s="39"/>
    </row>
    <row r="3897" spans="1:19" s="49" customFormat="1" ht="15.75" x14ac:dyDescent="0.2">
      <c r="A3897" s="122">
        <v>9</v>
      </c>
      <c r="B3897" s="125" t="s">
        <v>11818</v>
      </c>
      <c r="C3897" s="110">
        <v>11</v>
      </c>
      <c r="D3897" s="111"/>
      <c r="E3897" s="138" t="s">
        <v>11819</v>
      </c>
      <c r="F3897" s="25"/>
      <c r="G3897" s="25">
        <v>1000000</v>
      </c>
      <c r="I3897" s="39"/>
      <c r="J3897" s="39"/>
      <c r="K3897" s="39"/>
      <c r="L3897" s="39"/>
      <c r="M3897" s="39"/>
      <c r="N3897" s="39"/>
      <c r="O3897" s="39"/>
      <c r="P3897" s="39"/>
      <c r="Q3897" s="39"/>
      <c r="R3897" s="39"/>
      <c r="S3897" s="39"/>
    </row>
    <row r="3898" spans="1:19" s="49" customFormat="1" ht="15.75" x14ac:dyDescent="0.2">
      <c r="A3898" s="122">
        <v>10</v>
      </c>
      <c r="B3898" s="125" t="s">
        <v>11820</v>
      </c>
      <c r="C3898" s="110">
        <v>11</v>
      </c>
      <c r="D3898" s="111"/>
      <c r="E3898" s="138" t="s">
        <v>11821</v>
      </c>
      <c r="F3898" s="25"/>
      <c r="G3898" s="25">
        <v>500000</v>
      </c>
      <c r="I3898" s="39"/>
      <c r="J3898" s="39"/>
      <c r="K3898" s="39"/>
      <c r="L3898" s="39"/>
      <c r="M3898" s="39"/>
      <c r="N3898" s="39"/>
      <c r="O3898" s="39"/>
      <c r="P3898" s="39"/>
      <c r="Q3898" s="39"/>
      <c r="R3898" s="39"/>
      <c r="S3898" s="39"/>
    </row>
    <row r="3899" spans="1:19" s="49" customFormat="1" ht="15.75" x14ac:dyDescent="0.2">
      <c r="A3899" s="122">
        <v>11</v>
      </c>
      <c r="B3899" s="125" t="s">
        <v>11822</v>
      </c>
      <c r="C3899" s="110">
        <v>13</v>
      </c>
      <c r="D3899" s="111"/>
      <c r="E3899" s="138" t="s">
        <v>11823</v>
      </c>
      <c r="F3899" s="25"/>
      <c r="G3899" s="25">
        <v>1500000</v>
      </c>
      <c r="I3899" s="39"/>
      <c r="J3899" s="39"/>
      <c r="K3899" s="39"/>
      <c r="L3899" s="39"/>
      <c r="M3899" s="39"/>
      <c r="N3899" s="39"/>
      <c r="O3899" s="39"/>
      <c r="P3899" s="39"/>
      <c r="Q3899" s="39"/>
      <c r="R3899" s="39"/>
      <c r="S3899" s="39"/>
    </row>
    <row r="3900" spans="1:19" s="49" customFormat="1" ht="15.75" x14ac:dyDescent="0.2">
      <c r="A3900" s="122">
        <v>12</v>
      </c>
      <c r="B3900" s="125" t="s">
        <v>11824</v>
      </c>
      <c r="C3900" s="110">
        <v>14</v>
      </c>
      <c r="D3900" s="111"/>
      <c r="E3900" s="138" t="s">
        <v>11825</v>
      </c>
      <c r="F3900" s="25"/>
      <c r="G3900" s="25">
        <v>1000000</v>
      </c>
      <c r="I3900" s="39"/>
      <c r="J3900" s="39"/>
      <c r="K3900" s="39"/>
      <c r="L3900" s="39"/>
      <c r="M3900" s="39"/>
      <c r="N3900" s="39"/>
      <c r="O3900" s="39"/>
      <c r="P3900" s="39"/>
      <c r="Q3900" s="39"/>
      <c r="R3900" s="39"/>
      <c r="S3900" s="39"/>
    </row>
    <row r="3901" spans="1:19" s="49" customFormat="1" ht="15.75" x14ac:dyDescent="0.2">
      <c r="A3901" s="122">
        <v>13</v>
      </c>
      <c r="B3901" s="125" t="s">
        <v>11826</v>
      </c>
      <c r="C3901" s="110">
        <v>15</v>
      </c>
      <c r="D3901" s="111"/>
      <c r="E3901" s="138" t="s">
        <v>11827</v>
      </c>
      <c r="F3901" s="25"/>
      <c r="G3901" s="25">
        <v>1000000</v>
      </c>
      <c r="I3901" s="39"/>
      <c r="J3901" s="39"/>
      <c r="K3901" s="39"/>
      <c r="L3901" s="39"/>
      <c r="M3901" s="39"/>
      <c r="N3901" s="39"/>
      <c r="O3901" s="39"/>
      <c r="P3901" s="39"/>
      <c r="Q3901" s="39"/>
      <c r="R3901" s="39"/>
      <c r="S3901" s="39"/>
    </row>
    <row r="3902" spans="1:19" s="49" customFormat="1" ht="15.75" x14ac:dyDescent="0.2">
      <c r="A3902" s="122">
        <v>14</v>
      </c>
      <c r="B3902" s="125" t="s">
        <v>11828</v>
      </c>
      <c r="C3902" s="110">
        <v>17</v>
      </c>
      <c r="D3902" s="111"/>
      <c r="E3902" s="138" t="s">
        <v>11829</v>
      </c>
      <c r="F3902" s="25"/>
      <c r="G3902" s="25">
        <v>1000000</v>
      </c>
      <c r="I3902" s="39"/>
      <c r="J3902" s="39"/>
      <c r="K3902" s="39"/>
      <c r="L3902" s="39"/>
      <c r="M3902" s="39"/>
      <c r="N3902" s="39"/>
      <c r="O3902" s="39"/>
      <c r="P3902" s="39"/>
      <c r="Q3902" s="39"/>
      <c r="R3902" s="39"/>
      <c r="S3902" s="39"/>
    </row>
    <row r="3903" spans="1:19" s="49" customFormat="1" ht="15.75" x14ac:dyDescent="0.2">
      <c r="A3903" s="122">
        <v>15</v>
      </c>
      <c r="B3903" s="125" t="s">
        <v>11830</v>
      </c>
      <c r="C3903" s="110">
        <v>17</v>
      </c>
      <c r="D3903" s="111"/>
      <c r="E3903" s="138" t="s">
        <v>11831</v>
      </c>
      <c r="F3903" s="25"/>
      <c r="G3903" s="25">
        <v>1000000</v>
      </c>
      <c r="I3903" s="39"/>
      <c r="J3903" s="39"/>
      <c r="K3903" s="39"/>
      <c r="L3903" s="39"/>
      <c r="M3903" s="39"/>
      <c r="N3903" s="39"/>
      <c r="O3903" s="39"/>
      <c r="P3903" s="39"/>
      <c r="Q3903" s="39"/>
      <c r="R3903" s="39"/>
      <c r="S3903" s="39"/>
    </row>
    <row r="3904" spans="1:19" s="49" customFormat="1" ht="15.75" x14ac:dyDescent="0.2">
      <c r="A3904" s="122">
        <v>16</v>
      </c>
      <c r="B3904" s="125" t="s">
        <v>11832</v>
      </c>
      <c r="C3904" s="110">
        <v>17</v>
      </c>
      <c r="D3904" s="111"/>
      <c r="E3904" s="138" t="s">
        <v>11833</v>
      </c>
      <c r="F3904" s="25"/>
      <c r="G3904" s="25">
        <v>500000</v>
      </c>
      <c r="I3904" s="39"/>
      <c r="J3904" s="39"/>
      <c r="K3904" s="39"/>
      <c r="L3904" s="39"/>
      <c r="M3904" s="39"/>
      <c r="N3904" s="39"/>
      <c r="O3904" s="39"/>
      <c r="P3904" s="39"/>
      <c r="Q3904" s="39"/>
      <c r="R3904" s="39"/>
      <c r="S3904" s="39"/>
    </row>
    <row r="3905" spans="1:19" s="49" customFormat="1" ht="15.75" x14ac:dyDescent="0.2">
      <c r="A3905" s="122">
        <v>17</v>
      </c>
      <c r="B3905" s="125" t="s">
        <v>11834</v>
      </c>
      <c r="C3905" s="110">
        <v>17</v>
      </c>
      <c r="D3905" s="111"/>
      <c r="E3905" s="138" t="s">
        <v>11835</v>
      </c>
      <c r="F3905" s="25"/>
      <c r="G3905" s="25">
        <v>500000</v>
      </c>
      <c r="I3905" s="39"/>
      <c r="J3905" s="39"/>
      <c r="K3905" s="39"/>
      <c r="L3905" s="39"/>
      <c r="M3905" s="39"/>
      <c r="N3905" s="39"/>
      <c r="O3905" s="39"/>
      <c r="P3905" s="39"/>
      <c r="Q3905" s="39"/>
      <c r="R3905" s="39"/>
      <c r="S3905" s="39"/>
    </row>
    <row r="3906" spans="1:19" s="49" customFormat="1" ht="15.75" x14ac:dyDescent="0.2">
      <c r="A3906" s="122">
        <v>18</v>
      </c>
      <c r="B3906" s="125" t="s">
        <v>11836</v>
      </c>
      <c r="C3906" s="110">
        <v>18</v>
      </c>
      <c r="D3906" s="111"/>
      <c r="E3906" s="138" t="s">
        <v>11837</v>
      </c>
      <c r="F3906" s="25"/>
      <c r="G3906" s="25">
        <v>500000</v>
      </c>
      <c r="I3906" s="39"/>
      <c r="J3906" s="39"/>
      <c r="K3906" s="39"/>
      <c r="L3906" s="39"/>
      <c r="M3906" s="39"/>
      <c r="N3906" s="39"/>
      <c r="O3906" s="39"/>
      <c r="P3906" s="39"/>
      <c r="Q3906" s="39"/>
      <c r="R3906" s="39"/>
      <c r="S3906" s="39"/>
    </row>
    <row r="3907" spans="1:19" s="49" customFormat="1" ht="15.75" x14ac:dyDescent="0.2">
      <c r="A3907" s="122">
        <v>19</v>
      </c>
      <c r="B3907" s="125" t="s">
        <v>11838</v>
      </c>
      <c r="C3907" s="110">
        <v>18</v>
      </c>
      <c r="D3907" s="111"/>
      <c r="E3907" s="138" t="s">
        <v>11839</v>
      </c>
      <c r="F3907" s="25"/>
      <c r="G3907" s="25">
        <v>500000</v>
      </c>
      <c r="I3907" s="39"/>
      <c r="J3907" s="39"/>
      <c r="K3907" s="39"/>
      <c r="L3907" s="39"/>
      <c r="M3907" s="39"/>
      <c r="N3907" s="39"/>
      <c r="O3907" s="39"/>
      <c r="P3907" s="39"/>
      <c r="Q3907" s="39"/>
      <c r="R3907" s="39"/>
      <c r="S3907" s="39"/>
    </row>
    <row r="3908" spans="1:19" s="49" customFormat="1" ht="15.75" x14ac:dyDescent="0.2">
      <c r="A3908" s="122">
        <v>20</v>
      </c>
      <c r="B3908" s="125" t="s">
        <v>11840</v>
      </c>
      <c r="C3908" s="110">
        <v>18</v>
      </c>
      <c r="D3908" s="111"/>
      <c r="E3908" s="138" t="s">
        <v>11841</v>
      </c>
      <c r="F3908" s="25"/>
      <c r="G3908" s="25">
        <v>1000000</v>
      </c>
      <c r="I3908" s="39"/>
      <c r="J3908" s="39"/>
      <c r="K3908" s="39"/>
      <c r="L3908" s="39"/>
      <c r="M3908" s="39"/>
      <c r="N3908" s="39"/>
      <c r="O3908" s="39"/>
      <c r="P3908" s="39"/>
      <c r="Q3908" s="39"/>
      <c r="R3908" s="39"/>
      <c r="S3908" s="39"/>
    </row>
    <row r="3909" spans="1:19" s="49" customFormat="1" ht="15.75" x14ac:dyDescent="0.2">
      <c r="A3909" s="122">
        <v>21</v>
      </c>
      <c r="B3909" s="125" t="s">
        <v>11842</v>
      </c>
      <c r="C3909" s="110">
        <v>18</v>
      </c>
      <c r="D3909" s="111"/>
      <c r="E3909" s="138" t="s">
        <v>11843</v>
      </c>
      <c r="F3909" s="25"/>
      <c r="G3909" s="25">
        <v>500000</v>
      </c>
      <c r="I3909" s="39"/>
      <c r="J3909" s="39"/>
      <c r="K3909" s="39"/>
      <c r="L3909" s="39"/>
      <c r="M3909" s="39"/>
      <c r="N3909" s="39"/>
      <c r="O3909" s="39"/>
      <c r="P3909" s="39"/>
      <c r="Q3909" s="39"/>
      <c r="R3909" s="39"/>
      <c r="S3909" s="39"/>
    </row>
    <row r="3910" spans="1:19" s="49" customFormat="1" ht="15.75" x14ac:dyDescent="0.2">
      <c r="A3910" s="122">
        <v>22</v>
      </c>
      <c r="B3910" s="125" t="s">
        <v>11844</v>
      </c>
      <c r="C3910" s="110">
        <v>19</v>
      </c>
      <c r="D3910" s="111"/>
      <c r="E3910" s="138" t="s">
        <v>11845</v>
      </c>
      <c r="F3910" s="25"/>
      <c r="G3910" s="25">
        <v>3000000</v>
      </c>
      <c r="I3910" s="39"/>
      <c r="J3910" s="39"/>
      <c r="K3910" s="39"/>
      <c r="L3910" s="39"/>
      <c r="M3910" s="39"/>
      <c r="N3910" s="39"/>
      <c r="O3910" s="39"/>
      <c r="P3910" s="39"/>
      <c r="Q3910" s="39"/>
      <c r="R3910" s="39"/>
      <c r="S3910" s="39"/>
    </row>
    <row r="3911" spans="1:19" s="49" customFormat="1" ht="15.75" x14ac:dyDescent="0.2">
      <c r="A3911" s="122">
        <v>23</v>
      </c>
      <c r="B3911" s="125" t="s">
        <v>11846</v>
      </c>
      <c r="C3911" s="110">
        <v>20</v>
      </c>
      <c r="D3911" s="111"/>
      <c r="E3911" s="138" t="s">
        <v>11847</v>
      </c>
      <c r="F3911" s="25"/>
      <c r="G3911" s="25">
        <v>1000000</v>
      </c>
      <c r="I3911" s="39"/>
      <c r="J3911" s="39"/>
      <c r="K3911" s="39"/>
      <c r="L3911" s="39"/>
      <c r="M3911" s="39"/>
      <c r="N3911" s="39"/>
      <c r="O3911" s="39"/>
      <c r="P3911" s="39"/>
      <c r="Q3911" s="39"/>
      <c r="R3911" s="39"/>
      <c r="S3911" s="39"/>
    </row>
    <row r="3912" spans="1:19" s="49" customFormat="1" ht="31.5" x14ac:dyDescent="0.2">
      <c r="A3912" s="122">
        <v>24</v>
      </c>
      <c r="B3912" s="125" t="s">
        <v>11848</v>
      </c>
      <c r="C3912" s="110">
        <v>20</v>
      </c>
      <c r="D3912" s="111"/>
      <c r="E3912" s="126" t="s">
        <v>11849</v>
      </c>
      <c r="F3912" s="25"/>
      <c r="G3912" s="25">
        <v>500000</v>
      </c>
      <c r="I3912" s="39"/>
      <c r="J3912" s="39"/>
      <c r="K3912" s="39"/>
      <c r="L3912" s="39"/>
      <c r="M3912" s="39"/>
      <c r="N3912" s="39"/>
      <c r="O3912" s="39"/>
      <c r="P3912" s="39"/>
      <c r="Q3912" s="39"/>
      <c r="R3912" s="39"/>
      <c r="S3912" s="39"/>
    </row>
    <row r="3913" spans="1:19" s="49" customFormat="1" ht="15.75" x14ac:dyDescent="0.2">
      <c r="A3913" s="122">
        <v>25</v>
      </c>
      <c r="B3913" s="125" t="s">
        <v>11850</v>
      </c>
      <c r="C3913" s="110">
        <v>20</v>
      </c>
      <c r="D3913" s="111"/>
      <c r="E3913" s="138" t="s">
        <v>11851</v>
      </c>
      <c r="F3913" s="25"/>
      <c r="G3913" s="25">
        <v>500000</v>
      </c>
      <c r="I3913" s="39"/>
      <c r="J3913" s="39"/>
      <c r="K3913" s="39"/>
      <c r="L3913" s="39"/>
      <c r="M3913" s="39"/>
      <c r="N3913" s="39"/>
      <c r="O3913" s="39"/>
      <c r="P3913" s="39"/>
      <c r="Q3913" s="39"/>
      <c r="R3913" s="39"/>
      <c r="S3913" s="39"/>
    </row>
    <row r="3914" spans="1:19" s="49" customFormat="1" ht="31.5" x14ac:dyDescent="0.2">
      <c r="A3914" s="122">
        <v>26</v>
      </c>
      <c r="B3914" s="125" t="s">
        <v>11852</v>
      </c>
      <c r="C3914" s="110">
        <v>20</v>
      </c>
      <c r="D3914" s="111"/>
      <c r="E3914" s="126" t="s">
        <v>11853</v>
      </c>
      <c r="F3914" s="25"/>
      <c r="G3914" s="25">
        <v>500000</v>
      </c>
      <c r="I3914" s="39"/>
      <c r="J3914" s="39"/>
      <c r="K3914" s="39"/>
      <c r="L3914" s="39"/>
      <c r="M3914" s="39"/>
      <c r="N3914" s="39"/>
      <c r="O3914" s="39"/>
      <c r="P3914" s="39"/>
      <c r="Q3914" s="39"/>
      <c r="R3914" s="39"/>
      <c r="S3914" s="39"/>
    </row>
    <row r="3915" spans="1:19" s="49" customFormat="1" ht="15.75" x14ac:dyDescent="0.2">
      <c r="A3915" s="122">
        <v>27</v>
      </c>
      <c r="B3915" s="125" t="s">
        <v>11854</v>
      </c>
      <c r="C3915" s="110">
        <v>20</v>
      </c>
      <c r="D3915" s="111"/>
      <c r="E3915" s="138" t="s">
        <v>11855</v>
      </c>
      <c r="F3915" s="25"/>
      <c r="G3915" s="25">
        <v>500000</v>
      </c>
      <c r="I3915" s="39"/>
      <c r="J3915" s="39"/>
      <c r="K3915" s="39"/>
      <c r="L3915" s="39"/>
      <c r="M3915" s="39"/>
      <c r="N3915" s="39"/>
      <c r="O3915" s="39"/>
      <c r="P3915" s="39"/>
      <c r="Q3915" s="39"/>
      <c r="R3915" s="39"/>
      <c r="S3915" s="39"/>
    </row>
    <row r="3916" spans="1:19" s="49" customFormat="1" ht="15.75" x14ac:dyDescent="0.2">
      <c r="A3916" s="122">
        <v>28</v>
      </c>
      <c r="B3916" s="125" t="s">
        <v>11856</v>
      </c>
      <c r="C3916" s="110">
        <v>21</v>
      </c>
      <c r="D3916" s="111"/>
      <c r="E3916" s="138" t="s">
        <v>11857</v>
      </c>
      <c r="F3916" s="25"/>
      <c r="G3916" s="25">
        <v>2000000</v>
      </c>
      <c r="I3916" s="39"/>
      <c r="J3916" s="39"/>
      <c r="K3916" s="39"/>
      <c r="L3916" s="39"/>
      <c r="M3916" s="39"/>
      <c r="N3916" s="39"/>
      <c r="O3916" s="39"/>
      <c r="P3916" s="39"/>
      <c r="Q3916" s="39"/>
      <c r="R3916" s="39"/>
      <c r="S3916" s="39"/>
    </row>
    <row r="3917" spans="1:19" s="49" customFormat="1" ht="15.75" x14ac:dyDescent="0.2">
      <c r="A3917" s="122">
        <v>29</v>
      </c>
      <c r="B3917" s="125" t="s">
        <v>11858</v>
      </c>
      <c r="C3917" s="110">
        <v>21</v>
      </c>
      <c r="D3917" s="111"/>
      <c r="E3917" s="138" t="s">
        <v>11859</v>
      </c>
      <c r="F3917" s="25"/>
      <c r="G3917" s="25">
        <v>1000000</v>
      </c>
      <c r="I3917" s="39"/>
      <c r="J3917" s="39"/>
      <c r="K3917" s="39"/>
      <c r="L3917" s="39"/>
      <c r="M3917" s="39"/>
      <c r="N3917" s="39"/>
      <c r="O3917" s="39"/>
      <c r="P3917" s="39"/>
      <c r="Q3917" s="39"/>
      <c r="R3917" s="39"/>
      <c r="S3917" s="39"/>
    </row>
    <row r="3918" spans="1:19" s="49" customFormat="1" ht="15.75" x14ac:dyDescent="0.2">
      <c r="A3918" s="122">
        <v>30</v>
      </c>
      <c r="B3918" s="125" t="s">
        <v>11860</v>
      </c>
      <c r="C3918" s="110">
        <v>21</v>
      </c>
      <c r="D3918" s="111"/>
      <c r="E3918" s="138" t="s">
        <v>11857</v>
      </c>
      <c r="F3918" s="25"/>
      <c r="G3918" s="25">
        <v>2000000</v>
      </c>
      <c r="I3918" s="39"/>
      <c r="J3918" s="39"/>
      <c r="K3918" s="39"/>
      <c r="L3918" s="39"/>
      <c r="M3918" s="39"/>
      <c r="N3918" s="39"/>
      <c r="O3918" s="39"/>
      <c r="P3918" s="39"/>
      <c r="Q3918" s="39"/>
      <c r="R3918" s="39"/>
      <c r="S3918" s="39"/>
    </row>
    <row r="3919" spans="1:19" s="49" customFormat="1" ht="15.75" x14ac:dyDescent="0.2">
      <c r="A3919" s="122">
        <v>31</v>
      </c>
      <c r="B3919" s="125" t="s">
        <v>11861</v>
      </c>
      <c r="C3919" s="110">
        <v>22</v>
      </c>
      <c r="D3919" s="111"/>
      <c r="E3919" s="138" t="s">
        <v>11862</v>
      </c>
      <c r="F3919" s="25"/>
      <c r="G3919" s="25">
        <v>1000000</v>
      </c>
      <c r="I3919" s="39"/>
      <c r="J3919" s="39"/>
      <c r="K3919" s="39"/>
      <c r="L3919" s="39"/>
      <c r="M3919" s="39"/>
      <c r="N3919" s="39"/>
      <c r="O3919" s="39"/>
      <c r="P3919" s="39"/>
      <c r="Q3919" s="39"/>
      <c r="R3919" s="39"/>
      <c r="S3919" s="39"/>
    </row>
    <row r="3920" spans="1:19" s="49" customFormat="1" ht="15.75" x14ac:dyDescent="0.2">
      <c r="A3920" s="122">
        <v>32</v>
      </c>
      <c r="B3920" s="125" t="s">
        <v>11863</v>
      </c>
      <c r="C3920" s="110">
        <v>22</v>
      </c>
      <c r="D3920" s="111"/>
      <c r="E3920" s="138" t="s">
        <v>11864</v>
      </c>
      <c r="F3920" s="25"/>
      <c r="G3920" s="25">
        <v>500000</v>
      </c>
      <c r="I3920" s="39"/>
      <c r="J3920" s="39"/>
      <c r="K3920" s="39"/>
      <c r="L3920" s="39"/>
      <c r="M3920" s="39"/>
      <c r="N3920" s="39"/>
      <c r="O3920" s="39"/>
      <c r="P3920" s="39"/>
      <c r="Q3920" s="39"/>
      <c r="R3920" s="39"/>
      <c r="S3920" s="39"/>
    </row>
    <row r="3921" spans="1:19" s="49" customFormat="1" ht="15.75" x14ac:dyDescent="0.2">
      <c r="A3921" s="122">
        <v>33</v>
      </c>
      <c r="B3921" s="125" t="s">
        <v>11865</v>
      </c>
      <c r="C3921" s="110">
        <v>22</v>
      </c>
      <c r="D3921" s="111"/>
      <c r="E3921" s="138" t="s">
        <v>11866</v>
      </c>
      <c r="F3921" s="25"/>
      <c r="G3921" s="25">
        <v>1000000</v>
      </c>
      <c r="I3921" s="39"/>
      <c r="J3921" s="39"/>
      <c r="K3921" s="39"/>
      <c r="L3921" s="39"/>
      <c r="M3921" s="39"/>
      <c r="N3921" s="39"/>
      <c r="O3921" s="39"/>
      <c r="P3921" s="39"/>
      <c r="Q3921" s="39"/>
      <c r="R3921" s="39"/>
      <c r="S3921" s="39"/>
    </row>
    <row r="3922" spans="1:19" s="49" customFormat="1" ht="31.5" x14ac:dyDescent="0.2">
      <c r="A3922" s="122">
        <v>34</v>
      </c>
      <c r="B3922" s="125" t="s">
        <v>11867</v>
      </c>
      <c r="C3922" s="110">
        <v>26</v>
      </c>
      <c r="D3922" s="111"/>
      <c r="E3922" s="126" t="s">
        <v>11868</v>
      </c>
      <c r="F3922" s="25"/>
      <c r="G3922" s="25">
        <v>1000000</v>
      </c>
      <c r="I3922" s="39"/>
      <c r="J3922" s="39"/>
      <c r="K3922" s="39"/>
      <c r="L3922" s="39"/>
      <c r="M3922" s="39"/>
      <c r="N3922" s="39"/>
      <c r="O3922" s="39"/>
      <c r="P3922" s="39"/>
      <c r="Q3922" s="39"/>
      <c r="R3922" s="39"/>
      <c r="S3922" s="39"/>
    </row>
    <row r="3923" spans="1:19" s="49" customFormat="1" ht="15.75" x14ac:dyDescent="0.2">
      <c r="A3923" s="122">
        <v>35</v>
      </c>
      <c r="B3923" s="125" t="s">
        <v>11869</v>
      </c>
      <c r="C3923" s="110">
        <v>27</v>
      </c>
      <c r="D3923" s="111"/>
      <c r="E3923" s="138" t="s">
        <v>11870</v>
      </c>
      <c r="F3923" s="25"/>
      <c r="G3923" s="25">
        <v>500000</v>
      </c>
      <c r="I3923" s="39"/>
      <c r="J3923" s="39"/>
      <c r="K3923" s="39"/>
      <c r="L3923" s="39"/>
      <c r="M3923" s="39"/>
      <c r="N3923" s="39"/>
      <c r="O3923" s="39"/>
      <c r="P3923" s="39"/>
      <c r="Q3923" s="39"/>
      <c r="R3923" s="39"/>
      <c r="S3923" s="39"/>
    </row>
    <row r="3924" spans="1:19" s="49" customFormat="1" ht="15.75" x14ac:dyDescent="0.2">
      <c r="A3924" s="122">
        <v>36</v>
      </c>
      <c r="B3924" s="125" t="s">
        <v>11871</v>
      </c>
      <c r="C3924" s="110">
        <v>27</v>
      </c>
      <c r="D3924" s="111"/>
      <c r="E3924" s="138" t="s">
        <v>11872</v>
      </c>
      <c r="F3924" s="25"/>
      <c r="G3924" s="25">
        <v>500000</v>
      </c>
      <c r="I3924" s="39"/>
      <c r="J3924" s="39"/>
      <c r="K3924" s="39"/>
      <c r="L3924" s="39"/>
      <c r="M3924" s="39"/>
      <c r="N3924" s="39"/>
      <c r="O3924" s="39"/>
      <c r="P3924" s="39"/>
      <c r="Q3924" s="39"/>
      <c r="R3924" s="39"/>
      <c r="S3924" s="39"/>
    </row>
    <row r="3925" spans="1:19" s="49" customFormat="1" ht="15.75" x14ac:dyDescent="0.2">
      <c r="A3925" s="122">
        <v>37</v>
      </c>
      <c r="B3925" s="125" t="s">
        <v>11873</v>
      </c>
      <c r="C3925" s="110">
        <v>27</v>
      </c>
      <c r="D3925" s="111"/>
      <c r="E3925" s="138" t="s">
        <v>11874</v>
      </c>
      <c r="F3925" s="25"/>
      <c r="G3925" s="25">
        <v>500000</v>
      </c>
      <c r="I3925" s="39"/>
      <c r="J3925" s="39"/>
      <c r="K3925" s="39"/>
      <c r="L3925" s="39"/>
      <c r="M3925" s="39"/>
      <c r="N3925" s="39"/>
      <c r="O3925" s="39"/>
      <c r="P3925" s="39"/>
      <c r="Q3925" s="39"/>
      <c r="R3925" s="39"/>
      <c r="S3925" s="39"/>
    </row>
    <row r="3926" spans="1:19" s="49" customFormat="1" ht="15.75" x14ac:dyDescent="0.2">
      <c r="A3926" s="122">
        <v>38</v>
      </c>
      <c r="B3926" s="125" t="s">
        <v>11875</v>
      </c>
      <c r="C3926" s="110">
        <v>27</v>
      </c>
      <c r="D3926" s="111"/>
      <c r="E3926" s="138" t="s">
        <v>11876</v>
      </c>
      <c r="F3926" s="25"/>
      <c r="G3926" s="25">
        <v>2000000</v>
      </c>
      <c r="I3926" s="39"/>
      <c r="J3926" s="39"/>
      <c r="K3926" s="39"/>
      <c r="L3926" s="39"/>
      <c r="M3926" s="39"/>
      <c r="N3926" s="39"/>
      <c r="O3926" s="39"/>
      <c r="P3926" s="39"/>
      <c r="Q3926" s="39"/>
      <c r="R3926" s="39"/>
      <c r="S3926" s="39"/>
    </row>
    <row r="3927" spans="1:19" s="49" customFormat="1" ht="15.75" x14ac:dyDescent="0.2">
      <c r="A3927" s="122">
        <v>39</v>
      </c>
      <c r="B3927" s="125" t="s">
        <v>11877</v>
      </c>
      <c r="C3927" s="110">
        <v>27</v>
      </c>
      <c r="D3927" s="111"/>
      <c r="E3927" s="138" t="s">
        <v>11878</v>
      </c>
      <c r="F3927" s="25"/>
      <c r="G3927" s="25">
        <v>4000000</v>
      </c>
      <c r="I3927" s="39"/>
      <c r="J3927" s="39"/>
      <c r="K3927" s="39"/>
      <c r="L3927" s="39"/>
      <c r="M3927" s="39"/>
      <c r="N3927" s="39"/>
      <c r="O3927" s="39"/>
      <c r="P3927" s="39"/>
      <c r="Q3927" s="39"/>
      <c r="R3927" s="39"/>
      <c r="S3927" s="39"/>
    </row>
    <row r="3928" spans="1:19" s="49" customFormat="1" ht="15.75" x14ac:dyDescent="0.2">
      <c r="A3928" s="122">
        <v>40</v>
      </c>
      <c r="B3928" s="125" t="s">
        <v>11879</v>
      </c>
      <c r="C3928" s="110">
        <v>27</v>
      </c>
      <c r="D3928" s="111"/>
      <c r="E3928" s="138" t="s">
        <v>11880</v>
      </c>
      <c r="F3928" s="25"/>
      <c r="G3928" s="25">
        <v>2000000</v>
      </c>
      <c r="I3928" s="39"/>
      <c r="J3928" s="39"/>
      <c r="K3928" s="39"/>
      <c r="L3928" s="39"/>
      <c r="M3928" s="39"/>
      <c r="N3928" s="39"/>
      <c r="O3928" s="39"/>
      <c r="P3928" s="39"/>
      <c r="Q3928" s="39"/>
      <c r="R3928" s="39"/>
      <c r="S3928" s="39"/>
    </row>
    <row r="3929" spans="1:19" s="49" customFormat="1" ht="15.75" x14ac:dyDescent="0.2">
      <c r="A3929" s="122">
        <v>41</v>
      </c>
      <c r="B3929" s="125" t="s">
        <v>11881</v>
      </c>
      <c r="C3929" s="110">
        <v>28</v>
      </c>
      <c r="D3929" s="111"/>
      <c r="E3929" s="138" t="s">
        <v>11882</v>
      </c>
      <c r="F3929" s="25"/>
      <c r="G3929" s="25">
        <v>500000</v>
      </c>
      <c r="I3929" s="39"/>
      <c r="J3929" s="39"/>
      <c r="K3929" s="39"/>
      <c r="L3929" s="39"/>
      <c r="M3929" s="39"/>
      <c r="N3929" s="39"/>
      <c r="O3929" s="39"/>
      <c r="P3929" s="39"/>
      <c r="Q3929" s="39"/>
      <c r="R3929" s="39"/>
      <c r="S3929" s="39"/>
    </row>
    <row r="3930" spans="1:19" s="49" customFormat="1" ht="15.75" x14ac:dyDescent="0.2">
      <c r="A3930" s="122">
        <v>42</v>
      </c>
      <c r="B3930" s="125" t="s">
        <v>11883</v>
      </c>
      <c r="C3930" s="110">
        <v>29</v>
      </c>
      <c r="D3930" s="111"/>
      <c r="E3930" s="138" t="s">
        <v>11884</v>
      </c>
      <c r="F3930" s="25"/>
      <c r="G3930" s="25">
        <v>1000000</v>
      </c>
      <c r="I3930" s="39"/>
      <c r="J3930" s="39"/>
      <c r="K3930" s="39"/>
      <c r="L3930" s="39"/>
      <c r="M3930" s="39"/>
      <c r="N3930" s="39"/>
      <c r="O3930" s="39"/>
      <c r="P3930" s="39"/>
      <c r="Q3930" s="39"/>
      <c r="R3930" s="39"/>
      <c r="S3930" s="39"/>
    </row>
    <row r="3931" spans="1:19" s="49" customFormat="1" ht="15.75" x14ac:dyDescent="0.2">
      <c r="A3931" s="122">
        <v>43</v>
      </c>
      <c r="B3931" s="125" t="s">
        <v>11885</v>
      </c>
      <c r="C3931" s="110">
        <v>30</v>
      </c>
      <c r="D3931" s="111"/>
      <c r="E3931" s="138" t="s">
        <v>11886</v>
      </c>
      <c r="F3931" s="25"/>
      <c r="G3931" s="25">
        <v>500000</v>
      </c>
      <c r="I3931" s="39"/>
      <c r="J3931" s="39"/>
      <c r="K3931" s="39"/>
      <c r="L3931" s="39"/>
      <c r="M3931" s="39"/>
      <c r="N3931" s="39"/>
      <c r="O3931" s="39"/>
      <c r="P3931" s="39"/>
      <c r="Q3931" s="39"/>
      <c r="R3931" s="39"/>
      <c r="S3931" s="39"/>
    </row>
    <row r="3932" spans="1:19" s="49" customFormat="1" ht="15.75" x14ac:dyDescent="0.2">
      <c r="A3932" s="122">
        <v>44</v>
      </c>
      <c r="B3932" s="125" t="s">
        <v>11887</v>
      </c>
      <c r="C3932" s="110">
        <v>30</v>
      </c>
      <c r="D3932" s="111"/>
      <c r="E3932" s="138" t="s">
        <v>11888</v>
      </c>
      <c r="F3932" s="25"/>
      <c r="G3932" s="25">
        <v>500000</v>
      </c>
      <c r="I3932" s="39"/>
      <c r="J3932" s="39"/>
      <c r="K3932" s="39"/>
      <c r="L3932" s="39"/>
      <c r="M3932" s="39"/>
      <c r="N3932" s="39"/>
      <c r="O3932" s="39"/>
      <c r="P3932" s="39"/>
      <c r="Q3932" s="39"/>
      <c r="R3932" s="39"/>
      <c r="S3932" s="39"/>
    </row>
    <row r="3933" spans="1:19" s="49" customFormat="1" ht="15.75" x14ac:dyDescent="0.2">
      <c r="A3933" s="122">
        <v>45</v>
      </c>
      <c r="B3933" s="125" t="s">
        <v>11889</v>
      </c>
      <c r="C3933" s="110">
        <v>30</v>
      </c>
      <c r="D3933" s="111"/>
      <c r="E3933" s="138" t="s">
        <v>11890</v>
      </c>
      <c r="F3933" s="25"/>
      <c r="G3933" s="25">
        <v>1000000</v>
      </c>
      <c r="I3933" s="39"/>
      <c r="J3933" s="39"/>
      <c r="K3933" s="39"/>
      <c r="L3933" s="39"/>
      <c r="M3933" s="39"/>
      <c r="N3933" s="39"/>
      <c r="O3933" s="39"/>
      <c r="P3933" s="39"/>
      <c r="Q3933" s="39"/>
      <c r="R3933" s="39"/>
      <c r="S3933" s="39"/>
    </row>
    <row r="3934" spans="1:19" s="49" customFormat="1" ht="15.75" x14ac:dyDescent="0.2">
      <c r="A3934" s="122">
        <v>46</v>
      </c>
      <c r="B3934" s="125" t="s">
        <v>11891</v>
      </c>
      <c r="C3934" s="110">
        <v>31</v>
      </c>
      <c r="D3934" s="111"/>
      <c r="E3934" s="138" t="s">
        <v>11892</v>
      </c>
      <c r="F3934" s="25"/>
      <c r="G3934" s="25">
        <v>500000</v>
      </c>
      <c r="I3934" s="39"/>
      <c r="J3934" s="39"/>
      <c r="K3934" s="39"/>
      <c r="L3934" s="39"/>
      <c r="M3934" s="39"/>
      <c r="N3934" s="39"/>
      <c r="O3934" s="39"/>
      <c r="P3934" s="39"/>
      <c r="Q3934" s="39"/>
      <c r="R3934" s="39"/>
      <c r="S3934" s="39"/>
    </row>
    <row r="3935" spans="1:19" s="49" customFormat="1" ht="15.75" x14ac:dyDescent="0.2">
      <c r="A3935" s="122">
        <v>47</v>
      </c>
      <c r="B3935" s="125" t="s">
        <v>11893</v>
      </c>
      <c r="C3935" s="110">
        <v>36</v>
      </c>
      <c r="D3935" s="111"/>
      <c r="E3935" s="138" t="s">
        <v>11894</v>
      </c>
      <c r="F3935" s="25"/>
      <c r="G3935" s="25">
        <v>500000</v>
      </c>
      <c r="I3935" s="39"/>
      <c r="J3935" s="39"/>
      <c r="K3935" s="39"/>
      <c r="L3935" s="39"/>
      <c r="M3935" s="39"/>
      <c r="N3935" s="39"/>
      <c r="O3935" s="39"/>
      <c r="P3935" s="39"/>
      <c r="Q3935" s="39"/>
      <c r="R3935" s="39"/>
      <c r="S3935" s="39"/>
    </row>
    <row r="3936" spans="1:19" s="49" customFormat="1" ht="15.75" x14ac:dyDescent="0.2">
      <c r="A3936" s="122">
        <v>48</v>
      </c>
      <c r="B3936" s="125" t="s">
        <v>11895</v>
      </c>
      <c r="C3936" s="110">
        <v>36</v>
      </c>
      <c r="D3936" s="111"/>
      <c r="E3936" s="138" t="s">
        <v>11896</v>
      </c>
      <c r="F3936" s="25"/>
      <c r="G3936" s="25">
        <v>500000</v>
      </c>
      <c r="I3936" s="39"/>
      <c r="J3936" s="39"/>
      <c r="K3936" s="39"/>
      <c r="L3936" s="39"/>
      <c r="M3936" s="39"/>
      <c r="N3936" s="39"/>
      <c r="O3936" s="39"/>
      <c r="P3936" s="39"/>
      <c r="Q3936" s="39"/>
      <c r="R3936" s="39"/>
      <c r="S3936" s="39"/>
    </row>
    <row r="3937" spans="1:19" s="49" customFormat="1" ht="15.75" x14ac:dyDescent="0.2">
      <c r="A3937" s="122">
        <v>49</v>
      </c>
      <c r="B3937" s="125" t="s">
        <v>11897</v>
      </c>
      <c r="C3937" s="110">
        <v>39</v>
      </c>
      <c r="D3937" s="111"/>
      <c r="E3937" s="138" t="s">
        <v>11898</v>
      </c>
      <c r="F3937" s="25"/>
      <c r="G3937" s="25">
        <v>1000000</v>
      </c>
      <c r="I3937" s="39"/>
      <c r="J3937" s="39"/>
      <c r="K3937" s="39"/>
      <c r="L3937" s="39"/>
      <c r="M3937" s="39"/>
      <c r="N3937" s="39"/>
      <c r="O3937" s="39"/>
      <c r="P3937" s="39"/>
      <c r="Q3937" s="39"/>
      <c r="R3937" s="39"/>
      <c r="S3937" s="39"/>
    </row>
    <row r="3938" spans="1:19" s="49" customFormat="1" ht="15.75" x14ac:dyDescent="0.2">
      <c r="A3938" s="122">
        <v>50</v>
      </c>
      <c r="B3938" s="125" t="s">
        <v>11899</v>
      </c>
      <c r="C3938" s="110">
        <v>39</v>
      </c>
      <c r="D3938" s="111"/>
      <c r="E3938" s="138" t="s">
        <v>11900</v>
      </c>
      <c r="F3938" s="25"/>
      <c r="G3938" s="25">
        <v>1000000</v>
      </c>
      <c r="I3938" s="39"/>
      <c r="J3938" s="39"/>
      <c r="K3938" s="39"/>
      <c r="L3938" s="39"/>
      <c r="M3938" s="39"/>
      <c r="N3938" s="39"/>
      <c r="O3938" s="39"/>
      <c r="P3938" s="39"/>
      <c r="Q3938" s="39"/>
      <c r="R3938" s="39"/>
      <c r="S3938" s="39"/>
    </row>
    <row r="3939" spans="1:19" s="49" customFormat="1" ht="15.75" x14ac:dyDescent="0.2">
      <c r="A3939" s="122">
        <v>51</v>
      </c>
      <c r="B3939" s="125" t="s">
        <v>11901</v>
      </c>
      <c r="C3939" s="110">
        <v>41</v>
      </c>
      <c r="D3939" s="111"/>
      <c r="E3939" s="138" t="s">
        <v>11902</v>
      </c>
      <c r="F3939" s="25"/>
      <c r="G3939" s="25">
        <v>500000</v>
      </c>
      <c r="I3939" s="39"/>
      <c r="J3939" s="39"/>
      <c r="K3939" s="39"/>
      <c r="L3939" s="39"/>
      <c r="M3939" s="39"/>
      <c r="N3939" s="39"/>
      <c r="O3939" s="39"/>
      <c r="P3939" s="39"/>
      <c r="Q3939" s="39"/>
      <c r="R3939" s="39"/>
      <c r="S3939" s="39"/>
    </row>
    <row r="3940" spans="1:19" s="49" customFormat="1" ht="15.75" x14ac:dyDescent="0.2">
      <c r="A3940" s="122">
        <v>52</v>
      </c>
      <c r="B3940" s="125" t="s">
        <v>11903</v>
      </c>
      <c r="C3940" s="110">
        <v>41</v>
      </c>
      <c r="D3940" s="111"/>
      <c r="E3940" s="138" t="s">
        <v>11904</v>
      </c>
      <c r="F3940" s="25"/>
      <c r="G3940" s="25">
        <v>500000</v>
      </c>
      <c r="I3940" s="39"/>
      <c r="J3940" s="39"/>
      <c r="K3940" s="39"/>
      <c r="L3940" s="39"/>
      <c r="M3940" s="39"/>
      <c r="N3940" s="39"/>
      <c r="O3940" s="39"/>
      <c r="P3940" s="39"/>
      <c r="Q3940" s="39"/>
      <c r="R3940" s="39"/>
      <c r="S3940" s="39"/>
    </row>
    <row r="3941" spans="1:19" s="49" customFormat="1" ht="15.75" x14ac:dyDescent="0.2">
      <c r="A3941" s="122">
        <v>53</v>
      </c>
      <c r="B3941" s="125" t="s">
        <v>11905</v>
      </c>
      <c r="C3941" s="110">
        <v>41</v>
      </c>
      <c r="D3941" s="111"/>
      <c r="E3941" s="138" t="s">
        <v>11906</v>
      </c>
      <c r="F3941" s="25"/>
      <c r="G3941" s="25">
        <v>500000</v>
      </c>
      <c r="I3941" s="39"/>
      <c r="J3941" s="39"/>
      <c r="K3941" s="39"/>
      <c r="L3941" s="39"/>
      <c r="M3941" s="39"/>
      <c r="N3941" s="39"/>
      <c r="O3941" s="39"/>
      <c r="P3941" s="39"/>
      <c r="Q3941" s="39"/>
      <c r="R3941" s="39"/>
      <c r="S3941" s="39"/>
    </row>
    <row r="3942" spans="1:19" s="49" customFormat="1" ht="31.5" x14ac:dyDescent="0.2">
      <c r="A3942" s="122">
        <v>54</v>
      </c>
      <c r="B3942" s="125" t="s">
        <v>11907</v>
      </c>
      <c r="C3942" s="110">
        <v>42</v>
      </c>
      <c r="D3942" s="111"/>
      <c r="E3942" s="126" t="s">
        <v>11908</v>
      </c>
      <c r="F3942" s="25"/>
      <c r="G3942" s="25">
        <v>500000</v>
      </c>
      <c r="I3942" s="39"/>
      <c r="J3942" s="39"/>
      <c r="K3942" s="39"/>
      <c r="L3942" s="39"/>
      <c r="M3942" s="39"/>
      <c r="N3942" s="39"/>
      <c r="O3942" s="39"/>
      <c r="P3942" s="39"/>
      <c r="Q3942" s="39"/>
      <c r="R3942" s="39"/>
      <c r="S3942" s="39"/>
    </row>
    <row r="3943" spans="1:19" s="49" customFormat="1" ht="15.75" x14ac:dyDescent="0.2">
      <c r="A3943" s="122">
        <v>55</v>
      </c>
      <c r="B3943" s="125" t="s">
        <v>11909</v>
      </c>
      <c r="C3943" s="110">
        <v>44</v>
      </c>
      <c r="D3943" s="111"/>
      <c r="E3943" s="138" t="s">
        <v>11910</v>
      </c>
      <c r="F3943" s="25"/>
      <c r="G3943" s="25">
        <v>1000000</v>
      </c>
      <c r="I3943" s="39"/>
      <c r="J3943" s="39"/>
      <c r="K3943" s="39"/>
      <c r="L3943" s="39"/>
      <c r="M3943" s="39"/>
      <c r="N3943" s="39"/>
      <c r="O3943" s="39"/>
      <c r="P3943" s="39"/>
      <c r="Q3943" s="39"/>
      <c r="R3943" s="39"/>
      <c r="S3943" s="39"/>
    </row>
    <row r="3944" spans="1:19" s="49" customFormat="1" ht="15.75" x14ac:dyDescent="0.2">
      <c r="A3944" s="122">
        <v>56</v>
      </c>
      <c r="B3944" s="125" t="s">
        <v>11911</v>
      </c>
      <c r="C3944" s="110">
        <v>46</v>
      </c>
      <c r="D3944" s="111"/>
      <c r="E3944" s="138" t="s">
        <v>11912</v>
      </c>
      <c r="F3944" s="25"/>
      <c r="G3944" s="25">
        <v>500000</v>
      </c>
      <c r="I3944" s="39"/>
      <c r="J3944" s="39"/>
      <c r="K3944" s="39"/>
      <c r="L3944" s="39"/>
      <c r="M3944" s="39"/>
      <c r="N3944" s="39"/>
      <c r="O3944" s="39"/>
      <c r="P3944" s="39"/>
      <c r="Q3944" s="39"/>
      <c r="R3944" s="39"/>
      <c r="S3944" s="39"/>
    </row>
    <row r="3945" spans="1:19" s="49" customFormat="1" ht="15.75" x14ac:dyDescent="0.2">
      <c r="A3945" s="122">
        <v>57</v>
      </c>
      <c r="B3945" s="125" t="s">
        <v>11913</v>
      </c>
      <c r="C3945" s="110">
        <v>48</v>
      </c>
      <c r="D3945" s="111"/>
      <c r="E3945" s="138" t="s">
        <v>11914</v>
      </c>
      <c r="F3945" s="25"/>
      <c r="G3945" s="25">
        <v>1000000</v>
      </c>
      <c r="I3945" s="39"/>
      <c r="J3945" s="39"/>
      <c r="K3945" s="39"/>
      <c r="L3945" s="39"/>
      <c r="M3945" s="39"/>
      <c r="N3945" s="39"/>
      <c r="O3945" s="39"/>
      <c r="P3945" s="39"/>
      <c r="Q3945" s="39"/>
      <c r="R3945" s="39"/>
      <c r="S3945" s="39"/>
    </row>
    <row r="3946" spans="1:19" s="49" customFormat="1" ht="15.75" x14ac:dyDescent="0.2">
      <c r="A3946" s="122">
        <v>58</v>
      </c>
      <c r="B3946" s="125" t="s">
        <v>11915</v>
      </c>
      <c r="C3946" s="110">
        <v>48</v>
      </c>
      <c r="D3946" s="111"/>
      <c r="E3946" s="138" t="s">
        <v>11916</v>
      </c>
      <c r="F3946" s="25"/>
      <c r="G3946" s="25">
        <v>2500000</v>
      </c>
      <c r="I3946" s="39"/>
      <c r="J3946" s="39"/>
      <c r="K3946" s="39"/>
      <c r="L3946" s="39"/>
      <c r="M3946" s="39"/>
      <c r="N3946" s="39"/>
      <c r="O3946" s="39"/>
      <c r="P3946" s="39"/>
      <c r="Q3946" s="39"/>
      <c r="R3946" s="39"/>
      <c r="S3946" s="39"/>
    </row>
    <row r="3947" spans="1:19" s="49" customFormat="1" ht="15.75" x14ac:dyDescent="0.2">
      <c r="A3947" s="122">
        <v>59</v>
      </c>
      <c r="B3947" s="125" t="s">
        <v>11917</v>
      </c>
      <c r="C3947" s="110">
        <v>53</v>
      </c>
      <c r="D3947" s="111"/>
      <c r="E3947" s="138" t="s">
        <v>11918</v>
      </c>
      <c r="F3947" s="25"/>
      <c r="G3947" s="25">
        <v>500000</v>
      </c>
      <c r="I3947" s="39"/>
      <c r="J3947" s="39"/>
      <c r="K3947" s="39"/>
      <c r="L3947" s="39"/>
      <c r="M3947" s="39"/>
      <c r="N3947" s="39"/>
      <c r="O3947" s="39"/>
      <c r="P3947" s="39"/>
      <c r="Q3947" s="39"/>
      <c r="R3947" s="39"/>
      <c r="S3947" s="39"/>
    </row>
    <row r="3948" spans="1:19" s="49" customFormat="1" ht="15.75" x14ac:dyDescent="0.2">
      <c r="A3948" s="122">
        <v>60</v>
      </c>
      <c r="B3948" s="125" t="s">
        <v>11919</v>
      </c>
      <c r="C3948" s="110">
        <v>53</v>
      </c>
      <c r="D3948" s="111"/>
      <c r="E3948" s="138" t="s">
        <v>11920</v>
      </c>
      <c r="F3948" s="25"/>
      <c r="G3948" s="25">
        <v>2000000</v>
      </c>
      <c r="I3948" s="39"/>
      <c r="J3948" s="39"/>
      <c r="K3948" s="39"/>
      <c r="L3948" s="39"/>
      <c r="M3948" s="39"/>
      <c r="N3948" s="39"/>
      <c r="O3948" s="39"/>
      <c r="P3948" s="39"/>
      <c r="Q3948" s="39"/>
      <c r="R3948" s="39"/>
      <c r="S3948" s="39"/>
    </row>
    <row r="3949" spans="1:19" s="49" customFormat="1" ht="15.75" x14ac:dyDescent="0.2">
      <c r="A3949" s="122">
        <v>61</v>
      </c>
      <c r="B3949" s="125" t="s">
        <v>11921</v>
      </c>
      <c r="C3949" s="110">
        <v>57</v>
      </c>
      <c r="D3949" s="111"/>
      <c r="E3949" s="138" t="s">
        <v>11922</v>
      </c>
      <c r="F3949" s="25"/>
      <c r="G3949" s="25">
        <v>500000</v>
      </c>
      <c r="I3949" s="39"/>
      <c r="J3949" s="39"/>
      <c r="K3949" s="39"/>
      <c r="L3949" s="39"/>
      <c r="M3949" s="39"/>
      <c r="N3949" s="39"/>
      <c r="O3949" s="39"/>
      <c r="P3949" s="39"/>
      <c r="Q3949" s="39"/>
      <c r="R3949" s="39"/>
      <c r="S3949" s="39"/>
    </row>
    <row r="3950" spans="1:19" s="49" customFormat="1" ht="15.75" x14ac:dyDescent="0.2">
      <c r="A3950" s="122">
        <v>62</v>
      </c>
      <c r="B3950" s="125" t="s">
        <v>11923</v>
      </c>
      <c r="C3950" s="110">
        <v>59</v>
      </c>
      <c r="D3950" s="111"/>
      <c r="E3950" s="138" t="s">
        <v>11924</v>
      </c>
      <c r="F3950" s="25"/>
      <c r="G3950" s="25">
        <v>500000</v>
      </c>
      <c r="I3950" s="39"/>
      <c r="J3950" s="39"/>
      <c r="K3950" s="39"/>
      <c r="L3950" s="39"/>
      <c r="M3950" s="39"/>
      <c r="N3950" s="39"/>
      <c r="O3950" s="39"/>
      <c r="P3950" s="39"/>
      <c r="Q3950" s="39"/>
      <c r="R3950" s="39"/>
      <c r="S3950" s="39"/>
    </row>
    <row r="3951" spans="1:19" s="49" customFormat="1" ht="15.75" x14ac:dyDescent="0.2">
      <c r="A3951" s="122">
        <v>63</v>
      </c>
      <c r="B3951" s="125" t="s">
        <v>11925</v>
      </c>
      <c r="C3951" s="110">
        <v>59</v>
      </c>
      <c r="D3951" s="111"/>
      <c r="E3951" s="138" t="s">
        <v>11926</v>
      </c>
      <c r="F3951" s="25"/>
      <c r="G3951" s="25">
        <v>500000</v>
      </c>
      <c r="I3951" s="39"/>
      <c r="J3951" s="39"/>
      <c r="K3951" s="39"/>
      <c r="L3951" s="39"/>
      <c r="M3951" s="39"/>
      <c r="N3951" s="39"/>
      <c r="O3951" s="39"/>
      <c r="P3951" s="39"/>
      <c r="Q3951" s="39"/>
      <c r="R3951" s="39"/>
      <c r="S3951" s="39"/>
    </row>
    <row r="3952" spans="1:19" s="49" customFormat="1" ht="31.5" x14ac:dyDescent="0.2">
      <c r="A3952" s="122">
        <v>64</v>
      </c>
      <c r="B3952" s="125" t="s">
        <v>11927</v>
      </c>
      <c r="C3952" s="110">
        <v>62</v>
      </c>
      <c r="D3952" s="111"/>
      <c r="E3952" s="126" t="s">
        <v>11928</v>
      </c>
      <c r="F3952" s="25"/>
      <c r="G3952" s="25">
        <v>1000000</v>
      </c>
      <c r="I3952" s="39"/>
      <c r="J3952" s="39"/>
      <c r="K3952" s="39"/>
      <c r="L3952" s="39"/>
      <c r="M3952" s="39"/>
      <c r="N3952" s="39"/>
      <c r="O3952" s="39"/>
      <c r="P3952" s="39"/>
      <c r="Q3952" s="39"/>
      <c r="R3952" s="39"/>
      <c r="S3952" s="39"/>
    </row>
    <row r="3953" spans="1:19" s="49" customFormat="1" ht="15.75" x14ac:dyDescent="0.2">
      <c r="A3953" s="122">
        <v>65</v>
      </c>
      <c r="B3953" s="125" t="s">
        <v>11929</v>
      </c>
      <c r="C3953" s="110">
        <v>63</v>
      </c>
      <c r="D3953" s="111"/>
      <c r="E3953" s="138" t="s">
        <v>11930</v>
      </c>
      <c r="F3953" s="25"/>
      <c r="G3953" s="25">
        <v>1000000</v>
      </c>
      <c r="I3953" s="39"/>
      <c r="J3953" s="39"/>
      <c r="K3953" s="39"/>
      <c r="L3953" s="39"/>
      <c r="M3953" s="39"/>
      <c r="N3953" s="39"/>
      <c r="O3953" s="39"/>
      <c r="P3953" s="39"/>
      <c r="Q3953" s="39"/>
      <c r="R3953" s="39"/>
      <c r="S3953" s="39"/>
    </row>
    <row r="3954" spans="1:19" s="49" customFormat="1" ht="15.75" x14ac:dyDescent="0.2">
      <c r="A3954" s="122">
        <v>66</v>
      </c>
      <c r="B3954" s="125" t="s">
        <v>11931</v>
      </c>
      <c r="C3954" s="110">
        <v>63</v>
      </c>
      <c r="D3954" s="111"/>
      <c r="E3954" s="138" t="s">
        <v>11932</v>
      </c>
      <c r="F3954" s="25"/>
      <c r="G3954" s="25">
        <v>500000</v>
      </c>
      <c r="I3954" s="39"/>
      <c r="J3954" s="39"/>
      <c r="K3954" s="39"/>
      <c r="L3954" s="39"/>
      <c r="M3954" s="39"/>
      <c r="N3954" s="39"/>
      <c r="O3954" s="39"/>
      <c r="P3954" s="39"/>
      <c r="Q3954" s="39"/>
      <c r="R3954" s="39"/>
      <c r="S3954" s="39"/>
    </row>
    <row r="3955" spans="1:19" s="49" customFormat="1" ht="15.75" x14ac:dyDescent="0.2">
      <c r="A3955" s="122">
        <v>67</v>
      </c>
      <c r="B3955" s="125" t="s">
        <v>11933</v>
      </c>
      <c r="C3955" s="110">
        <v>63</v>
      </c>
      <c r="D3955" s="111"/>
      <c r="E3955" s="138" t="s">
        <v>11934</v>
      </c>
      <c r="F3955" s="25"/>
      <c r="G3955" s="25">
        <v>500000</v>
      </c>
      <c r="I3955" s="39"/>
      <c r="J3955" s="39"/>
      <c r="K3955" s="39"/>
      <c r="L3955" s="39"/>
      <c r="M3955" s="39"/>
      <c r="N3955" s="39"/>
      <c r="O3955" s="39"/>
      <c r="P3955" s="39"/>
      <c r="Q3955" s="39"/>
      <c r="R3955" s="39"/>
      <c r="S3955" s="39"/>
    </row>
    <row r="3956" spans="1:19" s="49" customFormat="1" ht="15.75" x14ac:dyDescent="0.2">
      <c r="A3956" s="122">
        <v>68</v>
      </c>
      <c r="B3956" s="125" t="s">
        <v>11935</v>
      </c>
      <c r="C3956" s="110">
        <v>63</v>
      </c>
      <c r="D3956" s="111"/>
      <c r="E3956" s="138" t="s">
        <v>11936</v>
      </c>
      <c r="F3956" s="25"/>
      <c r="G3956" s="25">
        <v>500000</v>
      </c>
      <c r="I3956" s="39"/>
      <c r="J3956" s="39"/>
      <c r="K3956" s="39"/>
      <c r="L3956" s="39"/>
      <c r="M3956" s="39"/>
      <c r="N3956" s="39"/>
      <c r="O3956" s="39"/>
      <c r="P3956" s="39"/>
      <c r="Q3956" s="39"/>
      <c r="R3956" s="39"/>
      <c r="S3956" s="39"/>
    </row>
    <row r="3957" spans="1:19" s="49" customFormat="1" ht="15.75" x14ac:dyDescent="0.2">
      <c r="A3957" s="122">
        <v>69</v>
      </c>
      <c r="B3957" s="125" t="s">
        <v>11937</v>
      </c>
      <c r="C3957" s="110">
        <v>63</v>
      </c>
      <c r="D3957" s="111"/>
      <c r="E3957" s="138" t="s">
        <v>11938</v>
      </c>
      <c r="F3957" s="25"/>
      <c r="G3957" s="25">
        <v>500000</v>
      </c>
      <c r="I3957" s="39"/>
      <c r="J3957" s="39"/>
      <c r="K3957" s="39"/>
      <c r="L3957" s="39"/>
      <c r="M3957" s="39"/>
      <c r="N3957" s="39"/>
      <c r="O3957" s="39"/>
      <c r="P3957" s="39"/>
      <c r="Q3957" s="39"/>
      <c r="R3957" s="39"/>
      <c r="S3957" s="39"/>
    </row>
    <row r="3958" spans="1:19" s="49" customFormat="1" ht="15.75" x14ac:dyDescent="0.2">
      <c r="A3958" s="122">
        <v>70</v>
      </c>
      <c r="B3958" s="125" t="s">
        <v>11939</v>
      </c>
      <c r="C3958" s="110">
        <v>67</v>
      </c>
      <c r="D3958" s="111"/>
      <c r="E3958" s="138" t="s">
        <v>11940</v>
      </c>
      <c r="F3958" s="25"/>
      <c r="G3958" s="25">
        <v>1000000</v>
      </c>
      <c r="I3958" s="39"/>
      <c r="J3958" s="39"/>
      <c r="K3958" s="39"/>
      <c r="L3958" s="39"/>
      <c r="M3958" s="39"/>
      <c r="N3958" s="39"/>
      <c r="O3958" s="39"/>
      <c r="P3958" s="39"/>
      <c r="Q3958" s="39"/>
      <c r="R3958" s="39"/>
      <c r="S3958" s="39"/>
    </row>
    <row r="3959" spans="1:19" s="49" customFormat="1" ht="15.75" x14ac:dyDescent="0.2">
      <c r="A3959" s="122">
        <v>71</v>
      </c>
      <c r="B3959" s="125" t="s">
        <v>11941</v>
      </c>
      <c r="C3959" s="110">
        <v>69</v>
      </c>
      <c r="D3959" s="111"/>
      <c r="E3959" s="138" t="s">
        <v>11942</v>
      </c>
      <c r="F3959" s="25"/>
      <c r="G3959" s="25">
        <v>2000000</v>
      </c>
      <c r="I3959" s="39"/>
      <c r="J3959" s="39"/>
      <c r="K3959" s="39"/>
      <c r="L3959" s="39"/>
      <c r="M3959" s="39"/>
      <c r="N3959" s="39"/>
      <c r="O3959" s="39"/>
      <c r="P3959" s="39"/>
      <c r="Q3959" s="39"/>
      <c r="R3959" s="39"/>
      <c r="S3959" s="39"/>
    </row>
    <row r="3960" spans="1:19" s="49" customFormat="1" ht="15.75" x14ac:dyDescent="0.2">
      <c r="A3960" s="122">
        <v>72</v>
      </c>
      <c r="B3960" s="125" t="s">
        <v>11943</v>
      </c>
      <c r="C3960" s="110">
        <v>70</v>
      </c>
      <c r="D3960" s="111"/>
      <c r="E3960" s="138" t="s">
        <v>11944</v>
      </c>
      <c r="F3960" s="25"/>
      <c r="G3960" s="25">
        <v>1000000</v>
      </c>
      <c r="I3960" s="39"/>
      <c r="J3960" s="39"/>
      <c r="K3960" s="39"/>
      <c r="L3960" s="39"/>
      <c r="M3960" s="39"/>
      <c r="N3960" s="39"/>
      <c r="O3960" s="39"/>
      <c r="P3960" s="39"/>
      <c r="Q3960" s="39"/>
      <c r="R3960" s="39"/>
      <c r="S3960" s="39"/>
    </row>
    <row r="3961" spans="1:19" s="49" customFormat="1" ht="15.75" x14ac:dyDescent="0.2">
      <c r="A3961" s="122">
        <v>73</v>
      </c>
      <c r="B3961" s="125" t="s">
        <v>11945</v>
      </c>
      <c r="C3961" s="110">
        <v>71</v>
      </c>
      <c r="D3961" s="111"/>
      <c r="E3961" s="138" t="s">
        <v>11946</v>
      </c>
      <c r="F3961" s="25"/>
      <c r="G3961" s="25">
        <v>500000</v>
      </c>
      <c r="I3961" s="39"/>
      <c r="J3961" s="39"/>
      <c r="K3961" s="39"/>
      <c r="L3961" s="39"/>
      <c r="M3961" s="39"/>
      <c r="N3961" s="39"/>
      <c r="O3961" s="39"/>
      <c r="P3961" s="39"/>
      <c r="Q3961" s="39"/>
      <c r="R3961" s="39"/>
      <c r="S3961" s="39"/>
    </row>
    <row r="3962" spans="1:19" s="49" customFormat="1" ht="31.5" x14ac:dyDescent="0.2">
      <c r="A3962" s="122">
        <v>74</v>
      </c>
      <c r="B3962" s="125" t="s">
        <v>11947</v>
      </c>
      <c r="C3962" s="110">
        <v>74</v>
      </c>
      <c r="D3962" s="111"/>
      <c r="E3962" s="126" t="s">
        <v>11948</v>
      </c>
      <c r="F3962" s="25"/>
      <c r="G3962" s="25">
        <v>1000000</v>
      </c>
      <c r="I3962" s="39"/>
      <c r="J3962" s="39"/>
      <c r="K3962" s="39"/>
      <c r="L3962" s="39"/>
      <c r="M3962" s="39"/>
      <c r="N3962" s="39"/>
      <c r="O3962" s="39"/>
      <c r="P3962" s="39"/>
      <c r="Q3962" s="39"/>
      <c r="R3962" s="39"/>
      <c r="S3962" s="39"/>
    </row>
    <row r="3963" spans="1:19" s="49" customFormat="1" ht="15.75" x14ac:dyDescent="0.2">
      <c r="A3963" s="122">
        <v>75</v>
      </c>
      <c r="B3963" s="125" t="s">
        <v>11949</v>
      </c>
      <c r="C3963" s="110">
        <v>74</v>
      </c>
      <c r="D3963" s="111"/>
      <c r="E3963" s="138" t="s">
        <v>11950</v>
      </c>
      <c r="F3963" s="25"/>
      <c r="G3963" s="25">
        <v>500000</v>
      </c>
      <c r="I3963" s="39"/>
      <c r="J3963" s="39"/>
      <c r="K3963" s="39"/>
      <c r="L3963" s="39"/>
      <c r="M3963" s="39"/>
      <c r="N3963" s="39"/>
      <c r="O3963" s="39"/>
      <c r="P3963" s="39"/>
      <c r="Q3963" s="39"/>
      <c r="R3963" s="39"/>
      <c r="S3963" s="39"/>
    </row>
    <row r="3964" spans="1:19" s="49" customFormat="1" ht="15.75" x14ac:dyDescent="0.2">
      <c r="A3964" s="122">
        <v>76</v>
      </c>
      <c r="B3964" s="125" t="s">
        <v>11951</v>
      </c>
      <c r="C3964" s="110">
        <v>76</v>
      </c>
      <c r="D3964" s="111"/>
      <c r="E3964" s="138" t="s">
        <v>11952</v>
      </c>
      <c r="F3964" s="25"/>
      <c r="G3964" s="25">
        <v>2500000</v>
      </c>
      <c r="I3964" s="39"/>
      <c r="J3964" s="39"/>
      <c r="K3964" s="39"/>
      <c r="L3964" s="39"/>
      <c r="M3964" s="39"/>
      <c r="N3964" s="39"/>
      <c r="O3964" s="39"/>
      <c r="P3964" s="39"/>
      <c r="Q3964" s="39"/>
      <c r="R3964" s="39"/>
      <c r="S3964" s="39"/>
    </row>
    <row r="3965" spans="1:19" s="49" customFormat="1" ht="15.75" x14ac:dyDescent="0.2">
      <c r="A3965" s="122">
        <v>77</v>
      </c>
      <c r="B3965" s="125" t="s">
        <v>11953</v>
      </c>
      <c r="C3965" s="110">
        <v>12</v>
      </c>
      <c r="D3965" s="111"/>
      <c r="E3965" s="138" t="s">
        <v>11954</v>
      </c>
      <c r="F3965" s="25"/>
      <c r="G3965" s="25">
        <v>1000000</v>
      </c>
      <c r="I3965" s="39"/>
      <c r="J3965" s="39"/>
      <c r="K3965" s="39"/>
      <c r="L3965" s="39"/>
      <c r="M3965" s="39"/>
      <c r="N3965" s="39"/>
      <c r="O3965" s="39"/>
      <c r="P3965" s="39"/>
      <c r="Q3965" s="39"/>
      <c r="R3965" s="39"/>
      <c r="S3965" s="39"/>
    </row>
    <row r="3966" spans="1:19" s="49" customFormat="1" ht="15.75" x14ac:dyDescent="0.2">
      <c r="A3966" s="122">
        <v>78</v>
      </c>
      <c r="B3966" s="125" t="s">
        <v>11955</v>
      </c>
      <c r="C3966" s="110"/>
      <c r="D3966" s="111"/>
      <c r="E3966" s="138" t="s">
        <v>11956</v>
      </c>
      <c r="F3966" s="25"/>
      <c r="G3966" s="25">
        <v>7500000</v>
      </c>
      <c r="I3966" s="39"/>
      <c r="J3966" s="39"/>
      <c r="K3966" s="39"/>
      <c r="L3966" s="39"/>
      <c r="M3966" s="39"/>
      <c r="N3966" s="39"/>
      <c r="O3966" s="39"/>
      <c r="P3966" s="39"/>
      <c r="Q3966" s="39"/>
      <c r="R3966" s="39"/>
      <c r="S3966" s="39"/>
    </row>
    <row r="3967" spans="1:19" s="49" customFormat="1" ht="15.75" x14ac:dyDescent="0.2">
      <c r="A3967" s="122">
        <v>79</v>
      </c>
      <c r="B3967" s="125" t="s">
        <v>11957</v>
      </c>
      <c r="C3967" s="110"/>
      <c r="D3967" s="111"/>
      <c r="E3967" s="138" t="s">
        <v>11958</v>
      </c>
      <c r="F3967" s="25"/>
      <c r="G3967" s="25">
        <v>10000000</v>
      </c>
      <c r="I3967" s="39"/>
      <c r="J3967" s="39"/>
      <c r="K3967" s="39"/>
      <c r="L3967" s="39"/>
      <c r="M3967" s="39"/>
      <c r="N3967" s="39"/>
      <c r="O3967" s="39"/>
      <c r="P3967" s="39"/>
      <c r="Q3967" s="39"/>
      <c r="R3967" s="39"/>
      <c r="S3967" s="39"/>
    </row>
    <row r="3968" spans="1:19" ht="15.75" x14ac:dyDescent="0.2">
      <c r="A3968" s="122">
        <v>80</v>
      </c>
      <c r="B3968" s="125" t="s">
        <v>11959</v>
      </c>
      <c r="E3968" s="138" t="s">
        <v>11960</v>
      </c>
      <c r="F3968" s="25"/>
      <c r="G3968" s="25">
        <v>7500000</v>
      </c>
    </row>
    <row r="3969" spans="1:19" ht="11.25" customHeight="1" x14ac:dyDescent="0.2">
      <c r="A3969" s="28"/>
      <c r="E3969" s="133"/>
      <c r="F3969" s="28"/>
      <c r="G3969" s="28"/>
    </row>
    <row r="3970" spans="1:19" ht="15.75" x14ac:dyDescent="0.2">
      <c r="A3970" s="127"/>
      <c r="B3970" s="128"/>
      <c r="C3970" s="128"/>
      <c r="D3970" s="129"/>
      <c r="E3970" s="139" t="s">
        <v>11961</v>
      </c>
      <c r="F3970" s="131">
        <v>0</v>
      </c>
      <c r="G3970" s="131">
        <v>100500000</v>
      </c>
    </row>
    <row r="3971" spans="1:19" ht="11.25" customHeight="1" x14ac:dyDescent="0.2">
      <c r="A3971" s="28"/>
      <c r="E3971" s="133"/>
      <c r="F3971" s="28"/>
      <c r="G3971" s="28"/>
    </row>
    <row r="3972" spans="1:19" ht="11.25" customHeight="1" x14ac:dyDescent="0.2">
      <c r="A3972" s="28"/>
      <c r="E3972" s="133"/>
      <c r="F3972" s="28"/>
      <c r="G3972" s="28"/>
    </row>
    <row r="3973" spans="1:19" ht="16.5" x14ac:dyDescent="0.2">
      <c r="A3973" s="149" t="s">
        <v>11962</v>
      </c>
      <c r="B3973" s="150"/>
      <c r="C3973" s="150"/>
      <c r="D3973" s="151"/>
      <c r="E3973" s="152"/>
      <c r="F3973" s="142"/>
      <c r="G3973" s="142"/>
    </row>
    <row r="3974" spans="1:19" s="166" customFormat="1" ht="8.25" x14ac:dyDescent="0.2">
      <c r="B3974" s="165"/>
      <c r="C3974" s="165"/>
      <c r="D3974" s="111"/>
      <c r="H3974" s="175"/>
    </row>
    <row r="3975" spans="1:19" ht="15.75" x14ac:dyDescent="0.2">
      <c r="A3975" s="141" t="s">
        <v>11963</v>
      </c>
      <c r="B3975" s="114"/>
      <c r="C3975" s="114"/>
      <c r="D3975" s="115"/>
      <c r="E3975" s="134"/>
      <c r="F3975" s="116"/>
      <c r="G3975" s="116"/>
    </row>
    <row r="3976" spans="1:19" ht="15.75" x14ac:dyDescent="0.2">
      <c r="A3976" s="143" t="s">
        <v>3381</v>
      </c>
      <c r="E3976" s="133"/>
      <c r="F3976" s="28"/>
      <c r="G3976" s="28"/>
    </row>
    <row r="3977" spans="1:19" ht="12" x14ac:dyDescent="0.2">
      <c r="A3977" s="153" t="s">
        <v>11964</v>
      </c>
      <c r="E3977" s="133"/>
      <c r="F3977" s="28"/>
      <c r="G3977" s="28"/>
    </row>
    <row r="3978" spans="1:19" s="166" customFormat="1" ht="8.25" x14ac:dyDescent="0.2">
      <c r="B3978" s="165"/>
      <c r="C3978" s="165"/>
      <c r="D3978" s="111"/>
      <c r="H3978" s="175"/>
    </row>
    <row r="3979" spans="1:19" ht="15.75" x14ac:dyDescent="0.2">
      <c r="A3979" s="122" t="s">
        <v>4367</v>
      </c>
      <c r="B3979" s="110" t="s">
        <v>637</v>
      </c>
      <c r="C3979" s="110" t="s">
        <v>4368</v>
      </c>
      <c r="E3979" s="136" t="s">
        <v>3529</v>
      </c>
      <c r="F3979" s="123" t="s">
        <v>2872</v>
      </c>
      <c r="G3979" s="123" t="s">
        <v>2879</v>
      </c>
    </row>
    <row r="3980" spans="1:19" ht="15.75" x14ac:dyDescent="0.2">
      <c r="A3980" s="28"/>
      <c r="E3980" s="132" t="s">
        <v>4369</v>
      </c>
      <c r="F3980" s="28"/>
      <c r="G3980" s="28"/>
    </row>
    <row r="3981" spans="1:19" ht="15.75" x14ac:dyDescent="0.2">
      <c r="A3981" s="122">
        <v>1</v>
      </c>
      <c r="B3981" s="125" t="s">
        <v>11965</v>
      </c>
      <c r="E3981" s="138" t="s">
        <v>3373</v>
      </c>
      <c r="F3981" s="29"/>
      <c r="G3981" s="57">
        <v>49000000</v>
      </c>
    </row>
    <row r="3982" spans="1:19" ht="15.75" x14ac:dyDescent="0.2">
      <c r="A3982" s="122">
        <v>2</v>
      </c>
      <c r="B3982" s="125" t="s">
        <v>11966</v>
      </c>
      <c r="E3982" s="138" t="s">
        <v>3375</v>
      </c>
      <c r="F3982" s="29"/>
      <c r="G3982" s="57">
        <v>5600000</v>
      </c>
    </row>
    <row r="3983" spans="1:19" s="49" customFormat="1" ht="15.75" x14ac:dyDescent="0.2">
      <c r="A3983" s="122">
        <v>3</v>
      </c>
      <c r="B3983" s="125" t="s">
        <v>11967</v>
      </c>
      <c r="C3983" s="110"/>
      <c r="D3983" s="111"/>
      <c r="E3983" s="138" t="s">
        <v>3377</v>
      </c>
      <c r="F3983" s="29"/>
      <c r="G3983" s="57">
        <v>7699999.9999999991</v>
      </c>
      <c r="I3983" s="39"/>
      <c r="J3983" s="39"/>
      <c r="K3983" s="39"/>
      <c r="L3983" s="39"/>
      <c r="M3983" s="39"/>
      <c r="N3983" s="39"/>
      <c r="O3983" s="39"/>
      <c r="P3983" s="39"/>
      <c r="Q3983" s="39"/>
      <c r="R3983" s="39"/>
      <c r="S3983" s="39"/>
    </row>
    <row r="3984" spans="1:19" s="49" customFormat="1" ht="15.75" x14ac:dyDescent="0.2">
      <c r="A3984" s="122">
        <v>4</v>
      </c>
      <c r="B3984" s="125" t="s">
        <v>11968</v>
      </c>
      <c r="C3984" s="110"/>
      <c r="D3984" s="111"/>
      <c r="E3984" s="138" t="s">
        <v>3379</v>
      </c>
      <c r="F3984" s="29"/>
      <c r="G3984" s="57">
        <v>7699999.9999999991</v>
      </c>
      <c r="I3984" s="39"/>
      <c r="J3984" s="39"/>
      <c r="K3984" s="39"/>
      <c r="L3984" s="39"/>
      <c r="M3984" s="39"/>
      <c r="N3984" s="39"/>
      <c r="O3984" s="39"/>
      <c r="P3984" s="39"/>
      <c r="Q3984" s="39"/>
      <c r="R3984" s="39"/>
      <c r="S3984" s="39"/>
    </row>
    <row r="3985" spans="1:19" s="49" customFormat="1" ht="15.75" x14ac:dyDescent="0.2">
      <c r="A3985" s="122">
        <v>5</v>
      </c>
      <c r="B3985" s="125" t="s">
        <v>11969</v>
      </c>
      <c r="C3985" s="110"/>
      <c r="D3985" s="111"/>
      <c r="E3985" s="138" t="s">
        <v>11970</v>
      </c>
      <c r="F3985" s="29"/>
      <c r="G3985" s="57">
        <v>14000000</v>
      </c>
      <c r="I3985" s="39"/>
      <c r="J3985" s="39"/>
      <c r="K3985" s="39"/>
      <c r="L3985" s="39"/>
      <c r="M3985" s="39"/>
      <c r="N3985" s="39"/>
      <c r="O3985" s="39"/>
      <c r="P3985" s="39"/>
      <c r="Q3985" s="39"/>
      <c r="R3985" s="39"/>
      <c r="S3985" s="39"/>
    </row>
    <row r="3986" spans="1:19" s="49" customFormat="1" ht="15.75" x14ac:dyDescent="0.2">
      <c r="A3986" s="122">
        <v>6</v>
      </c>
      <c r="B3986" s="125" t="s">
        <v>11971</v>
      </c>
      <c r="C3986" s="110"/>
      <c r="D3986" s="111"/>
      <c r="E3986" s="138" t="s">
        <v>11972</v>
      </c>
      <c r="F3986" s="29"/>
      <c r="G3986" s="57">
        <v>4200000</v>
      </c>
      <c r="I3986" s="39"/>
      <c r="J3986" s="39"/>
      <c r="K3986" s="39"/>
      <c r="L3986" s="39"/>
      <c r="M3986" s="39"/>
      <c r="N3986" s="39"/>
      <c r="O3986" s="39"/>
      <c r="P3986" s="39"/>
      <c r="Q3986" s="39"/>
      <c r="R3986" s="39"/>
      <c r="S3986" s="39"/>
    </row>
    <row r="3987" spans="1:19" s="49" customFormat="1" ht="31.5" x14ac:dyDescent="0.2">
      <c r="A3987" s="122">
        <v>7</v>
      </c>
      <c r="B3987" s="125" t="s">
        <v>11973</v>
      </c>
      <c r="C3987" s="110"/>
      <c r="D3987" s="111"/>
      <c r="E3987" s="126" t="s">
        <v>11974</v>
      </c>
      <c r="F3987" s="25"/>
      <c r="G3987" s="57">
        <v>2100000</v>
      </c>
      <c r="I3987" s="39"/>
      <c r="J3987" s="39"/>
      <c r="K3987" s="39"/>
      <c r="L3987" s="39"/>
      <c r="M3987" s="39"/>
      <c r="N3987" s="39"/>
      <c r="O3987" s="39"/>
      <c r="P3987" s="39"/>
      <c r="Q3987" s="39"/>
      <c r="R3987" s="39"/>
      <c r="S3987" s="39"/>
    </row>
    <row r="3988" spans="1:19" s="49" customFormat="1" ht="31.5" x14ac:dyDescent="0.2">
      <c r="A3988" s="122">
        <v>8</v>
      </c>
      <c r="B3988" s="125" t="s">
        <v>11975</v>
      </c>
      <c r="C3988" s="110"/>
      <c r="D3988" s="111"/>
      <c r="E3988" s="126" t="s">
        <v>11976</v>
      </c>
      <c r="F3988" s="25"/>
      <c r="G3988" s="57">
        <v>1050000</v>
      </c>
      <c r="I3988" s="39"/>
      <c r="J3988" s="39"/>
      <c r="K3988" s="39"/>
      <c r="L3988" s="39"/>
      <c r="M3988" s="39"/>
      <c r="N3988" s="39"/>
      <c r="O3988" s="39"/>
      <c r="P3988" s="39"/>
      <c r="Q3988" s="39"/>
      <c r="R3988" s="39"/>
      <c r="S3988" s="39"/>
    </row>
    <row r="3989" spans="1:19" s="49" customFormat="1" ht="15.75" x14ac:dyDescent="0.2">
      <c r="A3989" s="122">
        <v>9</v>
      </c>
      <c r="B3989" s="125" t="s">
        <v>11977</v>
      </c>
      <c r="C3989" s="110"/>
      <c r="D3989" s="111"/>
      <c r="E3989" s="138" t="s">
        <v>11978</v>
      </c>
      <c r="F3989" s="25"/>
      <c r="G3989" s="57">
        <v>4900000</v>
      </c>
      <c r="I3989" s="39"/>
      <c r="J3989" s="39"/>
      <c r="K3989" s="39"/>
      <c r="L3989" s="39"/>
      <c r="M3989" s="39"/>
      <c r="N3989" s="39"/>
      <c r="O3989" s="39"/>
      <c r="P3989" s="39"/>
      <c r="Q3989" s="39"/>
      <c r="R3989" s="39"/>
      <c r="S3989" s="39"/>
    </row>
    <row r="3990" spans="1:19" s="49" customFormat="1" ht="31.5" x14ac:dyDescent="0.2">
      <c r="A3990" s="122">
        <v>10</v>
      </c>
      <c r="B3990" s="125" t="s">
        <v>11979</v>
      </c>
      <c r="C3990" s="110"/>
      <c r="D3990" s="111"/>
      <c r="E3990" s="126" t="s">
        <v>11980</v>
      </c>
      <c r="F3990" s="25"/>
      <c r="G3990" s="57">
        <v>1400000</v>
      </c>
      <c r="I3990" s="39"/>
      <c r="J3990" s="39"/>
      <c r="K3990" s="39"/>
      <c r="L3990" s="39"/>
      <c r="M3990" s="39"/>
      <c r="N3990" s="39"/>
      <c r="O3990" s="39"/>
      <c r="P3990" s="39"/>
      <c r="Q3990" s="39"/>
      <c r="R3990" s="39"/>
      <c r="S3990" s="39"/>
    </row>
    <row r="3991" spans="1:19" s="49" customFormat="1" ht="15.75" x14ac:dyDescent="0.2">
      <c r="A3991" s="122">
        <v>11</v>
      </c>
      <c r="B3991" s="125" t="s">
        <v>11981</v>
      </c>
      <c r="C3991" s="110"/>
      <c r="D3991" s="111"/>
      <c r="E3991" s="138" t="s">
        <v>11982</v>
      </c>
      <c r="F3991" s="25"/>
      <c r="G3991" s="57">
        <v>4900000</v>
      </c>
      <c r="I3991" s="39"/>
      <c r="J3991" s="39"/>
      <c r="K3991" s="39"/>
      <c r="L3991" s="39"/>
      <c r="M3991" s="39"/>
      <c r="N3991" s="39"/>
      <c r="O3991" s="39"/>
      <c r="P3991" s="39"/>
      <c r="Q3991" s="39"/>
      <c r="R3991" s="39"/>
      <c r="S3991" s="39"/>
    </row>
    <row r="3992" spans="1:19" s="49" customFormat="1" ht="15.75" x14ac:dyDescent="0.2">
      <c r="A3992" s="122">
        <v>12</v>
      </c>
      <c r="B3992" s="125" t="s">
        <v>11983</v>
      </c>
      <c r="C3992" s="110"/>
      <c r="D3992" s="111"/>
      <c r="E3992" s="138" t="s">
        <v>3401</v>
      </c>
      <c r="F3992" s="25"/>
      <c r="G3992" s="57">
        <v>2100000</v>
      </c>
      <c r="I3992" s="39"/>
      <c r="J3992" s="39"/>
      <c r="K3992" s="39"/>
      <c r="L3992" s="39"/>
      <c r="M3992" s="39"/>
      <c r="N3992" s="39"/>
      <c r="O3992" s="39"/>
      <c r="P3992" s="39"/>
      <c r="Q3992" s="39"/>
      <c r="R3992" s="39"/>
      <c r="S3992" s="39"/>
    </row>
    <row r="3993" spans="1:19" s="49" customFormat="1" ht="15.75" x14ac:dyDescent="0.2">
      <c r="A3993" s="122">
        <v>13</v>
      </c>
      <c r="B3993" s="125" t="s">
        <v>11984</v>
      </c>
      <c r="C3993" s="110"/>
      <c r="D3993" s="111"/>
      <c r="E3993" s="138" t="s">
        <v>11985</v>
      </c>
      <c r="F3993" s="25"/>
      <c r="G3993" s="57">
        <v>2800000</v>
      </c>
      <c r="I3993" s="39"/>
      <c r="J3993" s="39"/>
      <c r="K3993" s="39"/>
      <c r="L3993" s="39"/>
      <c r="M3993" s="39"/>
      <c r="N3993" s="39"/>
      <c r="O3993" s="39"/>
      <c r="P3993" s="39"/>
      <c r="Q3993" s="39"/>
      <c r="R3993" s="39"/>
      <c r="S3993" s="39"/>
    </row>
    <row r="3994" spans="1:19" s="49" customFormat="1" ht="15.75" x14ac:dyDescent="0.2">
      <c r="A3994" s="122">
        <v>14</v>
      </c>
      <c r="B3994" s="125" t="s">
        <v>11986</v>
      </c>
      <c r="C3994" s="110"/>
      <c r="D3994" s="111"/>
      <c r="E3994" s="138" t="s">
        <v>11987</v>
      </c>
      <c r="F3994" s="25"/>
      <c r="G3994" s="57">
        <v>2100000</v>
      </c>
      <c r="I3994" s="39"/>
      <c r="J3994" s="39"/>
      <c r="K3994" s="39"/>
      <c r="L3994" s="39"/>
      <c r="M3994" s="39"/>
      <c r="N3994" s="39"/>
      <c r="O3994" s="39"/>
      <c r="P3994" s="39"/>
      <c r="Q3994" s="39"/>
      <c r="R3994" s="39"/>
      <c r="S3994" s="39"/>
    </row>
    <row r="3995" spans="1:19" s="49" customFormat="1" ht="15.75" x14ac:dyDescent="0.2">
      <c r="A3995" s="122">
        <v>15</v>
      </c>
      <c r="B3995" s="125" t="s">
        <v>11988</v>
      </c>
      <c r="C3995" s="110"/>
      <c r="D3995" s="111"/>
      <c r="E3995" s="138" t="s">
        <v>11989</v>
      </c>
      <c r="F3995" s="25"/>
      <c r="G3995" s="57">
        <v>210000</v>
      </c>
      <c r="I3995" s="39"/>
      <c r="J3995" s="39"/>
      <c r="K3995" s="39"/>
      <c r="L3995" s="39"/>
      <c r="M3995" s="39"/>
      <c r="N3995" s="39"/>
      <c r="O3995" s="39"/>
      <c r="P3995" s="39"/>
      <c r="Q3995" s="39"/>
      <c r="R3995" s="39"/>
      <c r="S3995" s="39"/>
    </row>
    <row r="3996" spans="1:19" s="49" customFormat="1" ht="15.75" x14ac:dyDescent="0.2">
      <c r="A3996" s="122">
        <v>16</v>
      </c>
      <c r="B3996" s="125" t="s">
        <v>11990</v>
      </c>
      <c r="C3996" s="110"/>
      <c r="D3996" s="111"/>
      <c r="E3996" s="138" t="s">
        <v>11991</v>
      </c>
      <c r="F3996" s="25"/>
      <c r="G3996" s="57">
        <v>420000</v>
      </c>
      <c r="I3996" s="39"/>
      <c r="J3996" s="39"/>
      <c r="K3996" s="39"/>
      <c r="L3996" s="39"/>
      <c r="M3996" s="39"/>
      <c r="N3996" s="39"/>
      <c r="O3996" s="39"/>
      <c r="P3996" s="39"/>
      <c r="Q3996" s="39"/>
      <c r="R3996" s="39"/>
      <c r="S3996" s="39"/>
    </row>
    <row r="3997" spans="1:19" s="49" customFormat="1" ht="15.75" x14ac:dyDescent="0.2">
      <c r="A3997" s="122">
        <v>17</v>
      </c>
      <c r="B3997" s="125" t="s">
        <v>11992</v>
      </c>
      <c r="C3997" s="110"/>
      <c r="D3997" s="111"/>
      <c r="E3997" s="138" t="s">
        <v>11993</v>
      </c>
      <c r="F3997" s="25"/>
      <c r="G3997" s="57">
        <v>2800000</v>
      </c>
      <c r="I3997" s="39"/>
      <c r="J3997" s="39"/>
      <c r="K3997" s="39"/>
      <c r="L3997" s="39"/>
      <c r="M3997" s="39"/>
      <c r="N3997" s="39"/>
      <c r="O3997" s="39"/>
      <c r="P3997" s="39"/>
      <c r="Q3997" s="39"/>
      <c r="R3997" s="39"/>
      <c r="S3997" s="39"/>
    </row>
    <row r="3998" spans="1:19" s="49" customFormat="1" ht="15.75" x14ac:dyDescent="0.2">
      <c r="A3998" s="122">
        <v>18</v>
      </c>
      <c r="B3998" s="125" t="s">
        <v>11994</v>
      </c>
      <c r="C3998" s="110"/>
      <c r="D3998" s="111"/>
      <c r="E3998" s="138" t="s">
        <v>11995</v>
      </c>
      <c r="F3998" s="25"/>
      <c r="G3998" s="57">
        <v>1400000</v>
      </c>
      <c r="I3998" s="39"/>
      <c r="J3998" s="39"/>
      <c r="K3998" s="39"/>
      <c r="L3998" s="39"/>
      <c r="M3998" s="39"/>
      <c r="N3998" s="39"/>
      <c r="O3998" s="39"/>
      <c r="P3998" s="39"/>
      <c r="Q3998" s="39"/>
      <c r="R3998" s="39"/>
      <c r="S3998" s="39"/>
    </row>
    <row r="3999" spans="1:19" s="49" customFormat="1" ht="15.75" x14ac:dyDescent="0.2">
      <c r="A3999" s="122">
        <v>19</v>
      </c>
      <c r="B3999" s="125" t="s">
        <v>11996</v>
      </c>
      <c r="C3999" s="110"/>
      <c r="D3999" s="111"/>
      <c r="E3999" s="138" t="s">
        <v>11997</v>
      </c>
      <c r="F3999" s="25"/>
      <c r="G3999" s="57">
        <v>700000</v>
      </c>
      <c r="I3999" s="39"/>
      <c r="J3999" s="39"/>
      <c r="K3999" s="39"/>
      <c r="L3999" s="39"/>
      <c r="M3999" s="39"/>
      <c r="N3999" s="39"/>
      <c r="O3999" s="39"/>
      <c r="P3999" s="39"/>
      <c r="Q3999" s="39"/>
      <c r="R3999" s="39"/>
      <c r="S3999" s="39"/>
    </row>
    <row r="4000" spans="1:19" s="49" customFormat="1" ht="15.75" x14ac:dyDescent="0.2">
      <c r="A4000" s="122">
        <v>20</v>
      </c>
      <c r="B4000" s="125" t="s">
        <v>11998</v>
      </c>
      <c r="C4000" s="110"/>
      <c r="D4000" s="111"/>
      <c r="E4000" s="138" t="s">
        <v>3411</v>
      </c>
      <c r="F4000" s="25"/>
      <c r="G4000" s="57">
        <v>2800000</v>
      </c>
      <c r="I4000" s="39"/>
      <c r="J4000" s="39"/>
      <c r="K4000" s="39"/>
      <c r="L4000" s="39"/>
      <c r="M4000" s="39"/>
      <c r="N4000" s="39"/>
      <c r="O4000" s="39"/>
      <c r="P4000" s="39"/>
      <c r="Q4000" s="39"/>
      <c r="R4000" s="39"/>
      <c r="S4000" s="39"/>
    </row>
    <row r="4001" spans="1:19" s="49" customFormat="1" ht="15.75" x14ac:dyDescent="0.2">
      <c r="A4001" s="122">
        <v>21</v>
      </c>
      <c r="B4001" s="125" t="s">
        <v>11999</v>
      </c>
      <c r="C4001" s="110"/>
      <c r="D4001" s="111"/>
      <c r="E4001" s="138" t="s">
        <v>12000</v>
      </c>
      <c r="F4001" s="25"/>
      <c r="G4001" s="57">
        <v>700000</v>
      </c>
      <c r="I4001" s="39"/>
      <c r="J4001" s="39"/>
      <c r="K4001" s="39"/>
      <c r="L4001" s="39"/>
      <c r="M4001" s="39"/>
      <c r="N4001" s="39"/>
      <c r="O4001" s="39"/>
      <c r="P4001" s="39"/>
      <c r="Q4001" s="39"/>
      <c r="R4001" s="39"/>
      <c r="S4001" s="39"/>
    </row>
    <row r="4002" spans="1:19" s="49" customFormat="1" ht="15.75" x14ac:dyDescent="0.2">
      <c r="A4002" s="122">
        <v>22</v>
      </c>
      <c r="B4002" s="125" t="s">
        <v>12001</v>
      </c>
      <c r="C4002" s="110"/>
      <c r="D4002" s="111"/>
      <c r="E4002" s="138" t="s">
        <v>12002</v>
      </c>
      <c r="F4002" s="25"/>
      <c r="G4002" s="57">
        <v>560000</v>
      </c>
      <c r="I4002" s="39"/>
      <c r="J4002" s="39"/>
      <c r="K4002" s="39"/>
      <c r="L4002" s="39"/>
      <c r="M4002" s="39"/>
      <c r="N4002" s="39"/>
      <c r="O4002" s="39"/>
      <c r="P4002" s="39"/>
      <c r="Q4002" s="39"/>
      <c r="R4002" s="39"/>
      <c r="S4002" s="39"/>
    </row>
    <row r="4003" spans="1:19" s="49" customFormat="1" ht="15.75" x14ac:dyDescent="0.2">
      <c r="A4003" s="122">
        <v>23</v>
      </c>
      <c r="B4003" s="125" t="s">
        <v>12003</v>
      </c>
      <c r="C4003" s="110"/>
      <c r="D4003" s="111"/>
      <c r="E4003" s="138" t="s">
        <v>12004</v>
      </c>
      <c r="F4003" s="25"/>
      <c r="G4003" s="57">
        <v>350000</v>
      </c>
      <c r="I4003" s="39"/>
      <c r="J4003" s="39"/>
      <c r="K4003" s="39"/>
      <c r="L4003" s="39"/>
      <c r="M4003" s="39"/>
      <c r="N4003" s="39"/>
      <c r="O4003" s="39"/>
      <c r="P4003" s="39"/>
      <c r="Q4003" s="39"/>
      <c r="R4003" s="39"/>
      <c r="S4003" s="39"/>
    </row>
    <row r="4004" spans="1:19" s="49" customFormat="1" ht="15.75" x14ac:dyDescent="0.2">
      <c r="A4004" s="122">
        <v>24</v>
      </c>
      <c r="B4004" s="125" t="s">
        <v>12005</v>
      </c>
      <c r="C4004" s="110"/>
      <c r="D4004" s="111"/>
      <c r="E4004" s="138" t="s">
        <v>12006</v>
      </c>
      <c r="F4004" s="25"/>
      <c r="G4004" s="57">
        <v>700000</v>
      </c>
      <c r="I4004" s="39"/>
      <c r="J4004" s="39"/>
      <c r="K4004" s="39"/>
      <c r="L4004" s="39"/>
      <c r="M4004" s="39"/>
      <c r="N4004" s="39"/>
      <c r="O4004" s="39"/>
      <c r="P4004" s="39"/>
      <c r="Q4004" s="39"/>
      <c r="R4004" s="39"/>
      <c r="S4004" s="39"/>
    </row>
    <row r="4005" spans="1:19" s="49" customFormat="1" ht="15.75" x14ac:dyDescent="0.2">
      <c r="A4005" s="122">
        <v>25</v>
      </c>
      <c r="B4005" s="125" t="s">
        <v>12007</v>
      </c>
      <c r="C4005" s="110"/>
      <c r="D4005" s="111"/>
      <c r="E4005" s="138" t="s">
        <v>12008</v>
      </c>
      <c r="F4005" s="25"/>
      <c r="G4005" s="57">
        <v>1400000</v>
      </c>
      <c r="I4005" s="39"/>
      <c r="J4005" s="39"/>
      <c r="K4005" s="39"/>
      <c r="L4005" s="39"/>
      <c r="M4005" s="39"/>
      <c r="N4005" s="39"/>
      <c r="O4005" s="39"/>
      <c r="P4005" s="39"/>
      <c r="Q4005" s="39"/>
      <c r="R4005" s="39"/>
      <c r="S4005" s="39"/>
    </row>
    <row r="4006" spans="1:19" s="49" customFormat="1" ht="15.75" x14ac:dyDescent="0.2">
      <c r="A4006" s="122">
        <v>26</v>
      </c>
      <c r="B4006" s="125" t="s">
        <v>12009</v>
      </c>
      <c r="C4006" s="110"/>
      <c r="D4006" s="111"/>
      <c r="E4006" s="138" t="s">
        <v>12010</v>
      </c>
      <c r="F4006" s="25"/>
      <c r="G4006" s="57">
        <v>1400000</v>
      </c>
      <c r="I4006" s="39"/>
      <c r="J4006" s="39"/>
      <c r="K4006" s="39"/>
      <c r="L4006" s="39"/>
      <c r="M4006" s="39"/>
      <c r="N4006" s="39"/>
      <c r="O4006" s="39"/>
      <c r="P4006" s="39"/>
      <c r="Q4006" s="39"/>
      <c r="R4006" s="39"/>
      <c r="S4006" s="39"/>
    </row>
    <row r="4007" spans="1:19" s="49" customFormat="1" ht="15.75" x14ac:dyDescent="0.2">
      <c r="A4007" s="122">
        <v>27</v>
      </c>
      <c r="B4007" s="125" t="s">
        <v>12011</v>
      </c>
      <c r="C4007" s="110"/>
      <c r="D4007" s="111"/>
      <c r="E4007" s="138" t="s">
        <v>12012</v>
      </c>
      <c r="F4007" s="25"/>
      <c r="G4007" s="57">
        <v>1750000</v>
      </c>
      <c r="I4007" s="39"/>
      <c r="J4007" s="39"/>
      <c r="K4007" s="39"/>
      <c r="L4007" s="39"/>
      <c r="M4007" s="39"/>
      <c r="N4007" s="39"/>
      <c r="O4007" s="39"/>
      <c r="P4007" s="39"/>
      <c r="Q4007" s="39"/>
      <c r="R4007" s="39"/>
      <c r="S4007" s="39"/>
    </row>
    <row r="4008" spans="1:19" s="49" customFormat="1" ht="15.75" x14ac:dyDescent="0.2">
      <c r="A4008" s="122">
        <v>28</v>
      </c>
      <c r="B4008" s="125" t="s">
        <v>12013</v>
      </c>
      <c r="C4008" s="110"/>
      <c r="D4008" s="111"/>
      <c r="E4008" s="138" t="s">
        <v>12014</v>
      </c>
      <c r="F4008" s="25"/>
      <c r="G4008" s="57">
        <v>1050000</v>
      </c>
      <c r="I4008" s="39"/>
      <c r="J4008" s="39"/>
      <c r="K4008" s="39"/>
      <c r="L4008" s="39"/>
      <c r="M4008" s="39"/>
      <c r="N4008" s="39"/>
      <c r="O4008" s="39"/>
      <c r="P4008" s="39"/>
      <c r="Q4008" s="39"/>
      <c r="R4008" s="39"/>
      <c r="S4008" s="39"/>
    </row>
    <row r="4009" spans="1:19" s="49" customFormat="1" ht="31.5" x14ac:dyDescent="0.2">
      <c r="A4009" s="122">
        <v>29</v>
      </c>
      <c r="B4009" s="125" t="s">
        <v>12015</v>
      </c>
      <c r="C4009" s="110"/>
      <c r="D4009" s="111"/>
      <c r="E4009" s="126" t="s">
        <v>12016</v>
      </c>
      <c r="F4009" s="25"/>
      <c r="G4009" s="57">
        <v>2240000</v>
      </c>
      <c r="I4009" s="39"/>
      <c r="J4009" s="39"/>
      <c r="K4009" s="39"/>
      <c r="L4009" s="39"/>
      <c r="M4009" s="39"/>
      <c r="N4009" s="39"/>
      <c r="O4009" s="39"/>
      <c r="P4009" s="39"/>
      <c r="Q4009" s="39"/>
      <c r="R4009" s="39"/>
      <c r="S4009" s="39"/>
    </row>
    <row r="4010" spans="1:19" s="49" customFormat="1" ht="47.25" x14ac:dyDescent="0.2">
      <c r="A4010" s="122">
        <v>30</v>
      </c>
      <c r="B4010" s="125" t="s">
        <v>12017</v>
      </c>
      <c r="C4010" s="110"/>
      <c r="D4010" s="111"/>
      <c r="E4010" s="126" t="s">
        <v>3389</v>
      </c>
      <c r="F4010" s="25"/>
      <c r="G4010" s="57">
        <v>2100000</v>
      </c>
      <c r="I4010" s="39"/>
      <c r="J4010" s="39"/>
      <c r="K4010" s="39"/>
      <c r="L4010" s="39"/>
      <c r="M4010" s="39"/>
      <c r="N4010" s="39"/>
      <c r="O4010" s="39"/>
      <c r="P4010" s="39"/>
      <c r="Q4010" s="39"/>
      <c r="R4010" s="39"/>
      <c r="S4010" s="39"/>
    </row>
    <row r="4011" spans="1:19" s="49" customFormat="1" ht="15.75" x14ac:dyDescent="0.2">
      <c r="A4011" s="122">
        <v>31</v>
      </c>
      <c r="B4011" s="125" t="s">
        <v>12018</v>
      </c>
      <c r="C4011" s="110"/>
      <c r="D4011" s="111"/>
      <c r="E4011" s="138" t="s">
        <v>12019</v>
      </c>
      <c r="F4011" s="25"/>
      <c r="G4011" s="57">
        <v>1050000</v>
      </c>
      <c r="I4011" s="39"/>
      <c r="J4011" s="39"/>
      <c r="K4011" s="39"/>
      <c r="L4011" s="39"/>
      <c r="M4011" s="39"/>
      <c r="N4011" s="39"/>
      <c r="O4011" s="39"/>
      <c r="P4011" s="39"/>
      <c r="Q4011" s="39"/>
      <c r="R4011" s="39"/>
      <c r="S4011" s="39"/>
    </row>
    <row r="4012" spans="1:19" s="49" customFormat="1" ht="15.75" x14ac:dyDescent="0.2">
      <c r="A4012" s="122">
        <v>32</v>
      </c>
      <c r="B4012" s="125" t="s">
        <v>12020</v>
      </c>
      <c r="C4012" s="110"/>
      <c r="D4012" s="111"/>
      <c r="E4012" s="138" t="s">
        <v>3395</v>
      </c>
      <c r="F4012" s="25"/>
      <c r="G4012" s="57">
        <v>3290000</v>
      </c>
      <c r="I4012" s="39"/>
      <c r="J4012" s="39"/>
      <c r="K4012" s="39"/>
      <c r="L4012" s="39"/>
      <c r="M4012" s="39"/>
      <c r="N4012" s="39"/>
      <c r="O4012" s="39"/>
      <c r="P4012" s="39"/>
      <c r="Q4012" s="39"/>
      <c r="R4012" s="39"/>
      <c r="S4012" s="39"/>
    </row>
    <row r="4013" spans="1:19" s="49" customFormat="1" ht="31.5" x14ac:dyDescent="0.2">
      <c r="A4013" s="122">
        <v>33</v>
      </c>
      <c r="B4013" s="125" t="s">
        <v>12021</v>
      </c>
      <c r="C4013" s="110"/>
      <c r="D4013" s="111"/>
      <c r="E4013" s="126" t="s">
        <v>12022</v>
      </c>
      <c r="F4013" s="25"/>
      <c r="G4013" s="57">
        <v>700000</v>
      </c>
      <c r="I4013" s="39"/>
      <c r="J4013" s="39"/>
      <c r="K4013" s="39"/>
      <c r="L4013" s="39"/>
      <c r="M4013" s="39"/>
      <c r="N4013" s="39"/>
      <c r="O4013" s="39"/>
      <c r="P4013" s="39"/>
      <c r="Q4013" s="39"/>
      <c r="R4013" s="39"/>
      <c r="S4013" s="39"/>
    </row>
    <row r="4014" spans="1:19" s="49" customFormat="1" ht="15.75" x14ac:dyDescent="0.2">
      <c r="A4014" s="122">
        <v>34</v>
      </c>
      <c r="B4014" s="125" t="s">
        <v>12023</v>
      </c>
      <c r="C4014" s="110"/>
      <c r="D4014" s="111"/>
      <c r="E4014" s="138" t="s">
        <v>3385</v>
      </c>
      <c r="F4014" s="25"/>
      <c r="G4014" s="57">
        <v>10500000</v>
      </c>
      <c r="I4014" s="39"/>
      <c r="J4014" s="39"/>
      <c r="K4014" s="39"/>
      <c r="L4014" s="39"/>
      <c r="M4014" s="39"/>
      <c r="N4014" s="39"/>
      <c r="O4014" s="39"/>
      <c r="P4014" s="39"/>
      <c r="Q4014" s="39"/>
      <c r="R4014" s="39"/>
      <c r="S4014" s="39"/>
    </row>
    <row r="4015" spans="1:19" ht="15.75" x14ac:dyDescent="0.2">
      <c r="A4015" s="122">
        <v>35</v>
      </c>
      <c r="B4015" s="125" t="s">
        <v>12024</v>
      </c>
      <c r="E4015" s="138" t="s">
        <v>12025</v>
      </c>
      <c r="F4015" s="25"/>
      <c r="G4015" s="57">
        <v>1400000</v>
      </c>
    </row>
    <row r="4016" spans="1:19" ht="31.5" x14ac:dyDescent="0.2">
      <c r="A4016" s="122">
        <v>36</v>
      </c>
      <c r="B4016" s="125" t="s">
        <v>12026</v>
      </c>
      <c r="E4016" s="126" t="s">
        <v>12027</v>
      </c>
      <c r="F4016" s="25"/>
      <c r="G4016" s="57">
        <v>350000</v>
      </c>
    </row>
    <row r="4017" spans="1:19" ht="15.75" x14ac:dyDescent="0.2">
      <c r="A4017" s="122">
        <v>37</v>
      </c>
      <c r="B4017" s="125" t="s">
        <v>12028</v>
      </c>
      <c r="E4017" s="138" t="s">
        <v>12029</v>
      </c>
      <c r="F4017" s="25"/>
      <c r="G4017" s="57">
        <v>2100000</v>
      </c>
    </row>
    <row r="4018" spans="1:19" ht="31.5" x14ac:dyDescent="0.2">
      <c r="A4018" s="122">
        <v>38</v>
      </c>
      <c r="B4018" s="125" t="s">
        <v>12030</v>
      </c>
      <c r="E4018" s="126" t="s">
        <v>12031</v>
      </c>
      <c r="F4018" s="25"/>
      <c r="G4018" s="57">
        <v>2450000</v>
      </c>
    </row>
    <row r="4019" spans="1:19" ht="15.75" x14ac:dyDescent="0.2">
      <c r="A4019" s="122">
        <v>39</v>
      </c>
      <c r="B4019" s="125" t="s">
        <v>12032</v>
      </c>
      <c r="E4019" s="138" t="s">
        <v>3407</v>
      </c>
      <c r="F4019" s="25"/>
      <c r="G4019" s="57">
        <v>700000</v>
      </c>
    </row>
    <row r="4020" spans="1:19" ht="31.5" x14ac:dyDescent="0.2">
      <c r="A4020" s="122">
        <v>40</v>
      </c>
      <c r="B4020" s="125" t="s">
        <v>12033</v>
      </c>
      <c r="E4020" s="126" t="s">
        <v>12034</v>
      </c>
      <c r="F4020" s="25"/>
      <c r="G4020" s="57">
        <v>2800000</v>
      </c>
    </row>
    <row r="4021" spans="1:19" ht="15.75" x14ac:dyDescent="0.2">
      <c r="A4021" s="122">
        <v>41</v>
      </c>
      <c r="B4021" s="125" t="s">
        <v>12035</v>
      </c>
      <c r="E4021" s="138" t="s">
        <v>12036</v>
      </c>
      <c r="F4021" s="25"/>
      <c r="G4021" s="57">
        <v>1680000</v>
      </c>
    </row>
    <row r="4022" spans="1:19" ht="15.75" x14ac:dyDescent="0.2">
      <c r="A4022" s="127"/>
      <c r="B4022" s="128"/>
      <c r="C4022" s="128"/>
      <c r="D4022" s="129"/>
      <c r="E4022" s="139" t="s">
        <v>12037</v>
      </c>
      <c r="F4022" s="154">
        <v>0</v>
      </c>
      <c r="G4022" s="131">
        <v>157150000</v>
      </c>
    </row>
    <row r="4023" spans="1:19" ht="15.75" x14ac:dyDescent="0.2">
      <c r="A4023" s="141" t="s">
        <v>12038</v>
      </c>
      <c r="B4023" s="114"/>
      <c r="C4023" s="114"/>
      <c r="D4023" s="115"/>
      <c r="E4023" s="134"/>
      <c r="F4023" s="116"/>
      <c r="G4023" s="116"/>
    </row>
    <row r="4024" spans="1:19" ht="15.75" x14ac:dyDescent="0.2">
      <c r="A4024" s="143" t="s">
        <v>3381</v>
      </c>
      <c r="E4024" s="133"/>
      <c r="F4024" s="28"/>
      <c r="G4024" s="28"/>
    </row>
    <row r="4025" spans="1:19" ht="12" x14ac:dyDescent="0.2">
      <c r="A4025" s="153" t="s">
        <v>12039</v>
      </c>
      <c r="E4025" s="133"/>
      <c r="F4025" s="28"/>
      <c r="G4025" s="28"/>
    </row>
    <row r="4026" spans="1:19" ht="12" x14ac:dyDescent="0.2">
      <c r="A4026" s="28"/>
      <c r="E4026" s="133"/>
      <c r="F4026" s="28"/>
      <c r="G4026" s="28"/>
    </row>
    <row r="4027" spans="1:19" ht="15.75" x14ac:dyDescent="0.2">
      <c r="A4027" s="122" t="s">
        <v>4367</v>
      </c>
      <c r="B4027" s="110" t="s">
        <v>637</v>
      </c>
      <c r="C4027" s="110" t="s">
        <v>4368</v>
      </c>
      <c r="E4027" s="136" t="s">
        <v>3529</v>
      </c>
      <c r="F4027" s="123" t="s">
        <v>2872</v>
      </c>
      <c r="G4027" s="123" t="s">
        <v>2879</v>
      </c>
    </row>
    <row r="4028" spans="1:19" s="49" customFormat="1" ht="12" x14ac:dyDescent="0.2">
      <c r="A4028" s="28"/>
      <c r="B4028" s="110"/>
      <c r="C4028" s="110"/>
      <c r="D4028" s="111"/>
      <c r="E4028" s="133"/>
      <c r="F4028" s="28"/>
      <c r="G4028" s="28"/>
      <c r="I4028" s="39"/>
      <c r="J4028" s="39"/>
      <c r="K4028" s="39"/>
      <c r="L4028" s="39"/>
      <c r="M4028" s="39"/>
      <c r="N4028" s="39"/>
      <c r="O4028" s="39"/>
      <c r="P4028" s="39"/>
      <c r="Q4028" s="39"/>
      <c r="R4028" s="39"/>
      <c r="S4028" s="39"/>
    </row>
    <row r="4029" spans="1:19" s="49" customFormat="1" ht="15.75" x14ac:dyDescent="0.2">
      <c r="A4029" s="122">
        <v>1</v>
      </c>
      <c r="B4029" s="125" t="s">
        <v>12040</v>
      </c>
      <c r="C4029" s="110">
        <v>1</v>
      </c>
      <c r="D4029" s="111"/>
      <c r="E4029" s="138" t="s">
        <v>12041</v>
      </c>
      <c r="F4029" s="25"/>
      <c r="G4029" s="25">
        <v>3000000</v>
      </c>
      <c r="I4029" s="39"/>
      <c r="J4029" s="39"/>
      <c r="K4029" s="39"/>
      <c r="L4029" s="39"/>
      <c r="M4029" s="39"/>
      <c r="N4029" s="39"/>
      <c r="O4029" s="39"/>
      <c r="P4029" s="39"/>
      <c r="Q4029" s="39"/>
      <c r="R4029" s="39"/>
      <c r="S4029" s="39"/>
    </row>
    <row r="4030" spans="1:19" s="49" customFormat="1" ht="15.75" x14ac:dyDescent="0.2">
      <c r="A4030" s="122">
        <v>2</v>
      </c>
      <c r="B4030" s="125" t="s">
        <v>12042</v>
      </c>
      <c r="C4030" s="110">
        <v>2</v>
      </c>
      <c r="D4030" s="111"/>
      <c r="E4030" s="138" t="s">
        <v>12043</v>
      </c>
      <c r="F4030" s="25"/>
      <c r="G4030" s="25">
        <v>2000000</v>
      </c>
      <c r="I4030" s="39"/>
      <c r="J4030" s="39"/>
      <c r="K4030" s="39"/>
      <c r="L4030" s="39"/>
      <c r="M4030" s="39"/>
      <c r="N4030" s="39"/>
      <c r="O4030" s="39"/>
      <c r="P4030" s="39"/>
      <c r="Q4030" s="39"/>
      <c r="R4030" s="39"/>
      <c r="S4030" s="39"/>
    </row>
    <row r="4031" spans="1:19" s="49" customFormat="1" ht="15.75" x14ac:dyDescent="0.2">
      <c r="A4031" s="122">
        <v>3</v>
      </c>
      <c r="B4031" s="125" t="s">
        <v>12044</v>
      </c>
      <c r="C4031" s="110">
        <v>2</v>
      </c>
      <c r="D4031" s="111"/>
      <c r="E4031" s="138" t="s">
        <v>12045</v>
      </c>
      <c r="F4031" s="25"/>
      <c r="G4031" s="25">
        <v>1000000</v>
      </c>
      <c r="I4031" s="39"/>
      <c r="J4031" s="39"/>
      <c r="K4031" s="39"/>
      <c r="L4031" s="39"/>
      <c r="M4031" s="39"/>
      <c r="N4031" s="39"/>
      <c r="O4031" s="39"/>
      <c r="P4031" s="39"/>
      <c r="Q4031" s="39"/>
      <c r="R4031" s="39"/>
      <c r="S4031" s="39"/>
    </row>
    <row r="4032" spans="1:19" s="49" customFormat="1" ht="15.75" x14ac:dyDescent="0.2">
      <c r="A4032" s="122">
        <v>4</v>
      </c>
      <c r="B4032" s="125" t="s">
        <v>12046</v>
      </c>
      <c r="C4032" s="110">
        <v>2</v>
      </c>
      <c r="D4032" s="111"/>
      <c r="E4032" s="138" t="s">
        <v>12047</v>
      </c>
      <c r="F4032" s="25"/>
      <c r="G4032" s="25">
        <v>1000000</v>
      </c>
      <c r="I4032" s="39"/>
      <c r="J4032" s="39"/>
      <c r="K4032" s="39"/>
      <c r="L4032" s="39"/>
      <c r="M4032" s="39"/>
      <c r="N4032" s="39"/>
      <c r="O4032" s="39"/>
      <c r="P4032" s="39"/>
      <c r="Q4032" s="39"/>
      <c r="R4032" s="39"/>
      <c r="S4032" s="39"/>
    </row>
    <row r="4033" spans="1:19" s="49" customFormat="1" ht="15.75" x14ac:dyDescent="0.2">
      <c r="A4033" s="122">
        <v>5</v>
      </c>
      <c r="B4033" s="125" t="s">
        <v>12048</v>
      </c>
      <c r="C4033" s="110">
        <v>2</v>
      </c>
      <c r="D4033" s="111"/>
      <c r="E4033" s="138" t="s">
        <v>12049</v>
      </c>
      <c r="F4033" s="25"/>
      <c r="G4033" s="25">
        <v>3000000</v>
      </c>
      <c r="I4033" s="39"/>
      <c r="J4033" s="39"/>
      <c r="K4033" s="39"/>
      <c r="L4033" s="39"/>
      <c r="M4033" s="39"/>
      <c r="N4033" s="39"/>
      <c r="O4033" s="39"/>
      <c r="P4033" s="39"/>
      <c r="Q4033" s="39"/>
      <c r="R4033" s="39"/>
      <c r="S4033" s="39"/>
    </row>
    <row r="4034" spans="1:19" s="49" customFormat="1" ht="15.75" x14ac:dyDescent="0.2">
      <c r="A4034" s="122">
        <v>6</v>
      </c>
      <c r="B4034" s="125" t="s">
        <v>12050</v>
      </c>
      <c r="C4034" s="110">
        <v>3</v>
      </c>
      <c r="D4034" s="111"/>
      <c r="E4034" s="138" t="s">
        <v>12051</v>
      </c>
      <c r="F4034" s="25"/>
      <c r="G4034" s="25">
        <v>2000000</v>
      </c>
      <c r="I4034" s="39"/>
      <c r="J4034" s="39"/>
      <c r="K4034" s="39"/>
      <c r="L4034" s="39"/>
      <c r="M4034" s="39"/>
      <c r="N4034" s="39"/>
      <c r="O4034" s="39"/>
      <c r="P4034" s="39"/>
      <c r="Q4034" s="39"/>
      <c r="R4034" s="39"/>
      <c r="S4034" s="39"/>
    </row>
    <row r="4035" spans="1:19" s="49" customFormat="1" ht="15.75" x14ac:dyDescent="0.2">
      <c r="A4035" s="122">
        <v>7</v>
      </c>
      <c r="B4035" s="125" t="s">
        <v>12052</v>
      </c>
      <c r="C4035" s="110">
        <v>3</v>
      </c>
      <c r="D4035" s="111"/>
      <c r="E4035" s="138" t="s">
        <v>12053</v>
      </c>
      <c r="F4035" s="25"/>
      <c r="G4035" s="25">
        <v>500000</v>
      </c>
      <c r="I4035" s="39"/>
      <c r="J4035" s="39"/>
      <c r="K4035" s="39"/>
      <c r="L4035" s="39"/>
      <c r="M4035" s="39"/>
      <c r="N4035" s="39"/>
      <c r="O4035" s="39"/>
      <c r="P4035" s="39"/>
      <c r="Q4035" s="39"/>
      <c r="R4035" s="39"/>
      <c r="S4035" s="39"/>
    </row>
    <row r="4036" spans="1:19" s="49" customFormat="1" ht="15.75" x14ac:dyDescent="0.2">
      <c r="A4036" s="122">
        <v>8</v>
      </c>
      <c r="B4036" s="125" t="s">
        <v>12054</v>
      </c>
      <c r="C4036" s="110">
        <v>3</v>
      </c>
      <c r="D4036" s="111"/>
      <c r="E4036" s="138" t="s">
        <v>12055</v>
      </c>
      <c r="F4036" s="25"/>
      <c r="G4036" s="25">
        <v>1000000</v>
      </c>
      <c r="I4036" s="39"/>
      <c r="J4036" s="39"/>
      <c r="K4036" s="39"/>
      <c r="L4036" s="39"/>
      <c r="M4036" s="39"/>
      <c r="N4036" s="39"/>
      <c r="O4036" s="39"/>
      <c r="P4036" s="39"/>
      <c r="Q4036" s="39"/>
      <c r="R4036" s="39"/>
      <c r="S4036" s="39"/>
    </row>
    <row r="4037" spans="1:19" s="49" customFormat="1" ht="15.75" x14ac:dyDescent="0.2">
      <c r="A4037" s="122">
        <v>9</v>
      </c>
      <c r="B4037" s="125" t="s">
        <v>12056</v>
      </c>
      <c r="C4037" s="110">
        <v>3</v>
      </c>
      <c r="D4037" s="111"/>
      <c r="E4037" s="138" t="s">
        <v>12057</v>
      </c>
      <c r="F4037" s="25"/>
      <c r="G4037" s="25">
        <v>2000000</v>
      </c>
      <c r="I4037" s="39"/>
      <c r="J4037" s="39"/>
      <c r="K4037" s="39"/>
      <c r="L4037" s="39"/>
      <c r="M4037" s="39"/>
      <c r="N4037" s="39"/>
      <c r="O4037" s="39"/>
      <c r="P4037" s="39"/>
      <c r="Q4037" s="39"/>
      <c r="R4037" s="39"/>
      <c r="S4037" s="39"/>
    </row>
    <row r="4038" spans="1:19" s="49" customFormat="1" ht="15.75" x14ac:dyDescent="0.2">
      <c r="A4038" s="122">
        <v>10</v>
      </c>
      <c r="B4038" s="125" t="s">
        <v>12058</v>
      </c>
      <c r="C4038" s="110">
        <v>3</v>
      </c>
      <c r="D4038" s="111"/>
      <c r="E4038" s="138" t="s">
        <v>12059</v>
      </c>
      <c r="F4038" s="25"/>
      <c r="G4038" s="25">
        <v>1000000</v>
      </c>
      <c r="I4038" s="39"/>
      <c r="J4038" s="39"/>
      <c r="K4038" s="39"/>
      <c r="L4038" s="39"/>
      <c r="M4038" s="39"/>
      <c r="N4038" s="39"/>
      <c r="O4038" s="39"/>
      <c r="P4038" s="39"/>
      <c r="Q4038" s="39"/>
      <c r="R4038" s="39"/>
      <c r="S4038" s="39"/>
    </row>
    <row r="4039" spans="1:19" s="49" customFormat="1" ht="15.75" x14ac:dyDescent="0.2">
      <c r="A4039" s="122">
        <v>11</v>
      </c>
      <c r="B4039" s="125" t="s">
        <v>12060</v>
      </c>
      <c r="C4039" s="110">
        <v>3</v>
      </c>
      <c r="D4039" s="111"/>
      <c r="E4039" s="138" t="s">
        <v>12061</v>
      </c>
      <c r="F4039" s="25"/>
      <c r="G4039" s="25">
        <v>3000000</v>
      </c>
      <c r="I4039" s="39"/>
      <c r="J4039" s="39"/>
      <c r="K4039" s="39"/>
      <c r="L4039" s="39"/>
      <c r="M4039" s="39"/>
      <c r="N4039" s="39"/>
      <c r="O4039" s="39"/>
      <c r="P4039" s="39"/>
      <c r="Q4039" s="39"/>
      <c r="R4039" s="39"/>
      <c r="S4039" s="39"/>
    </row>
    <row r="4040" spans="1:19" s="49" customFormat="1" ht="15.75" x14ac:dyDescent="0.2">
      <c r="A4040" s="122">
        <v>12</v>
      </c>
      <c r="B4040" s="125" t="s">
        <v>12062</v>
      </c>
      <c r="C4040" s="110">
        <v>4</v>
      </c>
      <c r="D4040" s="111"/>
      <c r="E4040" s="138" t="s">
        <v>12063</v>
      </c>
      <c r="F4040" s="25"/>
      <c r="G4040" s="25">
        <v>2000000</v>
      </c>
      <c r="I4040" s="39"/>
      <c r="J4040" s="39"/>
      <c r="K4040" s="39"/>
      <c r="L4040" s="39"/>
      <c r="M4040" s="39"/>
      <c r="N4040" s="39"/>
      <c r="O4040" s="39"/>
      <c r="P4040" s="39"/>
      <c r="Q4040" s="39"/>
      <c r="R4040" s="39"/>
      <c r="S4040" s="39"/>
    </row>
    <row r="4041" spans="1:19" s="49" customFormat="1" ht="15.75" x14ac:dyDescent="0.2">
      <c r="A4041" s="122">
        <v>13</v>
      </c>
      <c r="B4041" s="125" t="s">
        <v>12064</v>
      </c>
      <c r="C4041" s="110">
        <v>4</v>
      </c>
      <c r="D4041" s="111"/>
      <c r="E4041" s="138" t="s">
        <v>12065</v>
      </c>
      <c r="F4041" s="25"/>
      <c r="G4041" s="25">
        <v>2000000</v>
      </c>
      <c r="I4041" s="39"/>
      <c r="J4041" s="39"/>
      <c r="K4041" s="39"/>
      <c r="L4041" s="39"/>
      <c r="M4041" s="39"/>
      <c r="N4041" s="39"/>
      <c r="O4041" s="39"/>
      <c r="P4041" s="39"/>
      <c r="Q4041" s="39"/>
      <c r="R4041" s="39"/>
      <c r="S4041" s="39"/>
    </row>
    <row r="4042" spans="1:19" s="49" customFormat="1" ht="15.75" x14ac:dyDescent="0.2">
      <c r="A4042" s="122">
        <v>14</v>
      </c>
      <c r="B4042" s="125" t="s">
        <v>12066</v>
      </c>
      <c r="C4042" s="110">
        <v>5</v>
      </c>
      <c r="D4042" s="111"/>
      <c r="E4042" s="138" t="s">
        <v>12067</v>
      </c>
      <c r="F4042" s="25"/>
      <c r="G4042" s="25">
        <v>1500000</v>
      </c>
      <c r="I4042" s="39"/>
      <c r="J4042" s="39"/>
      <c r="K4042" s="39"/>
      <c r="L4042" s="39"/>
      <c r="M4042" s="39"/>
      <c r="N4042" s="39"/>
      <c r="O4042" s="39"/>
      <c r="P4042" s="39"/>
      <c r="Q4042" s="39"/>
      <c r="R4042" s="39"/>
      <c r="S4042" s="39"/>
    </row>
    <row r="4043" spans="1:19" s="49" customFormat="1" ht="15.75" x14ac:dyDescent="0.2">
      <c r="A4043" s="122">
        <v>15</v>
      </c>
      <c r="B4043" s="125" t="s">
        <v>12068</v>
      </c>
      <c r="C4043" s="110">
        <v>5</v>
      </c>
      <c r="D4043" s="111"/>
      <c r="E4043" s="138" t="s">
        <v>12069</v>
      </c>
      <c r="F4043" s="25"/>
      <c r="G4043" s="25">
        <v>2000000</v>
      </c>
      <c r="I4043" s="39"/>
      <c r="J4043" s="39"/>
      <c r="K4043" s="39"/>
      <c r="L4043" s="39"/>
      <c r="M4043" s="39"/>
      <c r="N4043" s="39"/>
      <c r="O4043" s="39"/>
      <c r="P4043" s="39"/>
      <c r="Q4043" s="39"/>
      <c r="R4043" s="39"/>
      <c r="S4043" s="39"/>
    </row>
    <row r="4044" spans="1:19" s="49" customFormat="1" ht="31.5" x14ac:dyDescent="0.2">
      <c r="A4044" s="122">
        <v>16</v>
      </c>
      <c r="B4044" s="125" t="s">
        <v>12070</v>
      </c>
      <c r="C4044" s="110">
        <v>8</v>
      </c>
      <c r="D4044" s="111"/>
      <c r="E4044" s="126" t="s">
        <v>12071</v>
      </c>
      <c r="F4044" s="25"/>
      <c r="G4044" s="25">
        <v>4000000</v>
      </c>
      <c r="I4044" s="39"/>
      <c r="J4044" s="39"/>
      <c r="K4044" s="39"/>
      <c r="L4044" s="39"/>
      <c r="M4044" s="39"/>
      <c r="N4044" s="39"/>
      <c r="O4044" s="39"/>
      <c r="P4044" s="39"/>
      <c r="Q4044" s="39"/>
      <c r="R4044" s="39"/>
      <c r="S4044" s="39"/>
    </row>
    <row r="4045" spans="1:19" s="49" customFormat="1" ht="31.5" x14ac:dyDescent="0.2">
      <c r="A4045" s="122">
        <v>17</v>
      </c>
      <c r="B4045" s="125" t="s">
        <v>12072</v>
      </c>
      <c r="C4045" s="110">
        <v>8</v>
      </c>
      <c r="D4045" s="111"/>
      <c r="E4045" s="126" t="s">
        <v>12073</v>
      </c>
      <c r="F4045" s="25"/>
      <c r="G4045" s="25">
        <v>2000000</v>
      </c>
      <c r="I4045" s="39"/>
      <c r="J4045" s="39"/>
      <c r="K4045" s="39"/>
      <c r="L4045" s="39"/>
      <c r="M4045" s="39"/>
      <c r="N4045" s="39"/>
      <c r="O4045" s="39"/>
      <c r="P4045" s="39"/>
      <c r="Q4045" s="39"/>
      <c r="R4045" s="39"/>
      <c r="S4045" s="39"/>
    </row>
    <row r="4046" spans="1:19" s="49" customFormat="1" ht="15.75" x14ac:dyDescent="0.2">
      <c r="A4046" s="122">
        <v>18</v>
      </c>
      <c r="B4046" s="125" t="s">
        <v>12074</v>
      </c>
      <c r="C4046" s="110">
        <v>9</v>
      </c>
      <c r="D4046" s="111"/>
      <c r="E4046" s="138" t="s">
        <v>12075</v>
      </c>
      <c r="F4046" s="25"/>
      <c r="G4046" s="25">
        <v>5000000</v>
      </c>
      <c r="I4046" s="39"/>
      <c r="J4046" s="39"/>
      <c r="K4046" s="39"/>
      <c r="L4046" s="39"/>
      <c r="M4046" s="39"/>
      <c r="N4046" s="39"/>
      <c r="O4046" s="39"/>
      <c r="P4046" s="39"/>
      <c r="Q4046" s="39"/>
      <c r="R4046" s="39"/>
      <c r="S4046" s="39"/>
    </row>
    <row r="4047" spans="1:19" s="49" customFormat="1" ht="15.75" x14ac:dyDescent="0.2">
      <c r="A4047" s="122">
        <v>19</v>
      </c>
      <c r="B4047" s="125" t="s">
        <v>12076</v>
      </c>
      <c r="C4047" s="110">
        <v>10</v>
      </c>
      <c r="D4047" s="111"/>
      <c r="E4047" s="138" t="s">
        <v>12077</v>
      </c>
      <c r="F4047" s="25"/>
      <c r="G4047" s="25">
        <v>2000000</v>
      </c>
      <c r="I4047" s="39"/>
      <c r="J4047" s="39"/>
      <c r="K4047" s="39"/>
      <c r="L4047" s="39"/>
      <c r="M4047" s="39"/>
      <c r="N4047" s="39"/>
      <c r="O4047" s="39"/>
      <c r="P4047" s="39"/>
      <c r="Q4047" s="39"/>
      <c r="R4047" s="39"/>
      <c r="S4047" s="39"/>
    </row>
    <row r="4048" spans="1:19" s="49" customFormat="1" ht="15.75" x14ac:dyDescent="0.2">
      <c r="A4048" s="122">
        <v>20</v>
      </c>
      <c r="B4048" s="125" t="s">
        <v>12078</v>
      </c>
      <c r="C4048" s="110">
        <v>10</v>
      </c>
      <c r="D4048" s="111"/>
      <c r="E4048" s="138" t="s">
        <v>12079</v>
      </c>
      <c r="F4048" s="25"/>
      <c r="G4048" s="25">
        <v>1000000</v>
      </c>
      <c r="I4048" s="39"/>
      <c r="J4048" s="39"/>
      <c r="K4048" s="39"/>
      <c r="L4048" s="39"/>
      <c r="M4048" s="39"/>
      <c r="N4048" s="39"/>
      <c r="O4048" s="39"/>
      <c r="P4048" s="39"/>
      <c r="Q4048" s="39"/>
      <c r="R4048" s="39"/>
      <c r="S4048" s="39"/>
    </row>
    <row r="4049" spans="1:19" s="49" customFormat="1" ht="15.75" x14ac:dyDescent="0.2">
      <c r="A4049" s="122">
        <v>21</v>
      </c>
      <c r="B4049" s="125" t="s">
        <v>12080</v>
      </c>
      <c r="C4049" s="110">
        <v>10</v>
      </c>
      <c r="D4049" s="111"/>
      <c r="E4049" s="138" t="s">
        <v>12081</v>
      </c>
      <c r="F4049" s="25"/>
      <c r="G4049" s="25">
        <v>3000000</v>
      </c>
      <c r="I4049" s="39"/>
      <c r="J4049" s="39"/>
      <c r="K4049" s="39"/>
      <c r="L4049" s="39"/>
      <c r="M4049" s="39"/>
      <c r="N4049" s="39"/>
      <c r="O4049" s="39"/>
      <c r="P4049" s="39"/>
      <c r="Q4049" s="39"/>
      <c r="R4049" s="39"/>
      <c r="S4049" s="39"/>
    </row>
    <row r="4050" spans="1:19" s="49" customFormat="1" ht="15.75" x14ac:dyDescent="0.2">
      <c r="A4050" s="122">
        <v>22</v>
      </c>
      <c r="B4050" s="125" t="s">
        <v>12082</v>
      </c>
      <c r="C4050" s="110">
        <v>10</v>
      </c>
      <c r="D4050" s="111"/>
      <c r="E4050" s="138" t="s">
        <v>12083</v>
      </c>
      <c r="F4050" s="25"/>
      <c r="G4050" s="25">
        <v>3000000</v>
      </c>
      <c r="I4050" s="39"/>
      <c r="J4050" s="39"/>
      <c r="K4050" s="39"/>
      <c r="L4050" s="39"/>
      <c r="M4050" s="39"/>
      <c r="N4050" s="39"/>
      <c r="O4050" s="39"/>
      <c r="P4050" s="39"/>
      <c r="Q4050" s="39"/>
      <c r="R4050" s="39"/>
      <c r="S4050" s="39"/>
    </row>
    <row r="4051" spans="1:19" s="49" customFormat="1" ht="15.75" x14ac:dyDescent="0.2">
      <c r="A4051" s="122">
        <v>23</v>
      </c>
      <c r="B4051" s="125" t="s">
        <v>12084</v>
      </c>
      <c r="C4051" s="110">
        <v>11</v>
      </c>
      <c r="D4051" s="111"/>
      <c r="E4051" s="138" t="s">
        <v>12085</v>
      </c>
      <c r="F4051" s="25"/>
      <c r="G4051" s="25">
        <v>1000000</v>
      </c>
      <c r="I4051" s="39"/>
      <c r="J4051" s="39"/>
      <c r="K4051" s="39"/>
      <c r="L4051" s="39"/>
      <c r="M4051" s="39"/>
      <c r="N4051" s="39"/>
      <c r="O4051" s="39"/>
      <c r="P4051" s="39"/>
      <c r="Q4051" s="39"/>
      <c r="R4051" s="39"/>
      <c r="S4051" s="39"/>
    </row>
    <row r="4052" spans="1:19" s="49" customFormat="1" ht="15.75" x14ac:dyDescent="0.2">
      <c r="A4052" s="122">
        <v>24</v>
      </c>
      <c r="B4052" s="125" t="s">
        <v>12086</v>
      </c>
      <c r="C4052" s="110">
        <v>11</v>
      </c>
      <c r="D4052" s="111"/>
      <c r="E4052" s="138" t="s">
        <v>12087</v>
      </c>
      <c r="F4052" s="25"/>
      <c r="G4052" s="25">
        <v>2000000</v>
      </c>
      <c r="I4052" s="39"/>
      <c r="J4052" s="39"/>
      <c r="K4052" s="39"/>
      <c r="L4052" s="39"/>
      <c r="M4052" s="39"/>
      <c r="N4052" s="39"/>
      <c r="O4052" s="39"/>
      <c r="P4052" s="39"/>
      <c r="Q4052" s="39"/>
      <c r="R4052" s="39"/>
      <c r="S4052" s="39"/>
    </row>
    <row r="4053" spans="1:19" s="49" customFormat="1" ht="15.75" x14ac:dyDescent="0.2">
      <c r="A4053" s="122">
        <v>25</v>
      </c>
      <c r="B4053" s="125" t="s">
        <v>12088</v>
      </c>
      <c r="C4053" s="110">
        <v>11</v>
      </c>
      <c r="D4053" s="111"/>
      <c r="E4053" s="138" t="s">
        <v>12089</v>
      </c>
      <c r="F4053" s="25"/>
      <c r="G4053" s="25">
        <v>1000000</v>
      </c>
      <c r="I4053" s="39"/>
      <c r="J4053" s="39"/>
      <c r="K4053" s="39"/>
      <c r="L4053" s="39"/>
      <c r="M4053" s="39"/>
      <c r="N4053" s="39"/>
      <c r="O4053" s="39"/>
      <c r="P4053" s="39"/>
      <c r="Q4053" s="39"/>
      <c r="R4053" s="39"/>
      <c r="S4053" s="39"/>
    </row>
    <row r="4054" spans="1:19" s="49" customFormat="1" ht="15.75" x14ac:dyDescent="0.2">
      <c r="A4054" s="122">
        <v>26</v>
      </c>
      <c r="B4054" s="125" t="s">
        <v>12090</v>
      </c>
      <c r="C4054" s="110">
        <v>11</v>
      </c>
      <c r="D4054" s="111"/>
      <c r="E4054" s="138" t="s">
        <v>12091</v>
      </c>
      <c r="F4054" s="25"/>
      <c r="G4054" s="25">
        <v>2000000</v>
      </c>
      <c r="I4054" s="39"/>
      <c r="J4054" s="39"/>
      <c r="K4054" s="39"/>
      <c r="L4054" s="39"/>
      <c r="M4054" s="39"/>
      <c r="N4054" s="39"/>
      <c r="O4054" s="39"/>
      <c r="P4054" s="39"/>
      <c r="Q4054" s="39"/>
      <c r="R4054" s="39"/>
      <c r="S4054" s="39"/>
    </row>
    <row r="4055" spans="1:19" s="49" customFormat="1" ht="15.75" x14ac:dyDescent="0.2">
      <c r="A4055" s="122">
        <v>27</v>
      </c>
      <c r="B4055" s="125" t="s">
        <v>12092</v>
      </c>
      <c r="C4055" s="110">
        <v>11</v>
      </c>
      <c r="D4055" s="111"/>
      <c r="E4055" s="138" t="s">
        <v>12093</v>
      </c>
      <c r="F4055" s="25"/>
      <c r="G4055" s="25">
        <v>1000000</v>
      </c>
      <c r="I4055" s="39"/>
      <c r="J4055" s="39"/>
      <c r="K4055" s="39"/>
      <c r="L4055" s="39"/>
      <c r="M4055" s="39"/>
      <c r="N4055" s="39"/>
      <c r="O4055" s="39"/>
      <c r="P4055" s="39"/>
      <c r="Q4055" s="39"/>
      <c r="R4055" s="39"/>
      <c r="S4055" s="39"/>
    </row>
    <row r="4056" spans="1:19" s="49" customFormat="1" ht="15.75" x14ac:dyDescent="0.2">
      <c r="A4056" s="122">
        <v>28</v>
      </c>
      <c r="B4056" s="125" t="s">
        <v>12094</v>
      </c>
      <c r="C4056" s="110">
        <v>11</v>
      </c>
      <c r="D4056" s="111"/>
      <c r="E4056" s="138" t="s">
        <v>12095</v>
      </c>
      <c r="F4056" s="25"/>
      <c r="G4056" s="25">
        <v>1000000</v>
      </c>
      <c r="I4056" s="39"/>
      <c r="J4056" s="39"/>
      <c r="K4056" s="39"/>
      <c r="L4056" s="39"/>
      <c r="M4056" s="39"/>
      <c r="N4056" s="39"/>
      <c r="O4056" s="39"/>
      <c r="P4056" s="39"/>
      <c r="Q4056" s="39"/>
      <c r="R4056" s="39"/>
      <c r="S4056" s="39"/>
    </row>
    <row r="4057" spans="1:19" s="49" customFormat="1" ht="15.75" x14ac:dyDescent="0.2">
      <c r="A4057" s="122">
        <v>29</v>
      </c>
      <c r="B4057" s="125" t="s">
        <v>12096</v>
      </c>
      <c r="C4057" s="110">
        <v>12</v>
      </c>
      <c r="D4057" s="111"/>
      <c r="E4057" s="138" t="s">
        <v>12097</v>
      </c>
      <c r="F4057" s="25"/>
      <c r="G4057" s="25">
        <v>3000000</v>
      </c>
      <c r="I4057" s="39"/>
      <c r="J4057" s="39"/>
      <c r="K4057" s="39"/>
      <c r="L4057" s="39"/>
      <c r="M4057" s="39"/>
      <c r="N4057" s="39"/>
      <c r="O4057" s="39"/>
      <c r="P4057" s="39"/>
      <c r="Q4057" s="39"/>
      <c r="R4057" s="39"/>
      <c r="S4057" s="39"/>
    </row>
    <row r="4058" spans="1:19" s="49" customFormat="1" ht="15.75" x14ac:dyDescent="0.2">
      <c r="A4058" s="122">
        <v>30</v>
      </c>
      <c r="B4058" s="125" t="s">
        <v>12098</v>
      </c>
      <c r="C4058" s="110">
        <v>12</v>
      </c>
      <c r="D4058" s="111"/>
      <c r="E4058" s="138" t="s">
        <v>12099</v>
      </c>
      <c r="F4058" s="25"/>
      <c r="G4058" s="25">
        <v>2000000</v>
      </c>
      <c r="I4058" s="39"/>
      <c r="J4058" s="39"/>
      <c r="K4058" s="39"/>
      <c r="L4058" s="39"/>
      <c r="M4058" s="39"/>
      <c r="N4058" s="39"/>
      <c r="O4058" s="39"/>
      <c r="P4058" s="39"/>
      <c r="Q4058" s="39"/>
      <c r="R4058" s="39"/>
      <c r="S4058" s="39"/>
    </row>
    <row r="4059" spans="1:19" s="49" customFormat="1" ht="15.75" x14ac:dyDescent="0.2">
      <c r="A4059" s="122">
        <v>31</v>
      </c>
      <c r="B4059" s="125" t="s">
        <v>12100</v>
      </c>
      <c r="C4059" s="110">
        <v>12</v>
      </c>
      <c r="D4059" s="111"/>
      <c r="E4059" s="138" t="s">
        <v>12101</v>
      </c>
      <c r="F4059" s="25"/>
      <c r="G4059" s="25">
        <v>2000000</v>
      </c>
      <c r="I4059" s="39"/>
      <c r="J4059" s="39"/>
      <c r="K4059" s="39"/>
      <c r="L4059" s="39"/>
      <c r="M4059" s="39"/>
      <c r="N4059" s="39"/>
      <c r="O4059" s="39"/>
      <c r="P4059" s="39"/>
      <c r="Q4059" s="39"/>
      <c r="R4059" s="39"/>
      <c r="S4059" s="39"/>
    </row>
    <row r="4060" spans="1:19" s="49" customFormat="1" ht="15.75" x14ac:dyDescent="0.2">
      <c r="A4060" s="122">
        <v>32</v>
      </c>
      <c r="B4060" s="125" t="s">
        <v>12102</v>
      </c>
      <c r="C4060" s="110">
        <v>13</v>
      </c>
      <c r="D4060" s="111"/>
      <c r="E4060" s="138" t="s">
        <v>12103</v>
      </c>
      <c r="F4060" s="25"/>
      <c r="G4060" s="25">
        <v>1000000</v>
      </c>
      <c r="I4060" s="39"/>
      <c r="J4060" s="39"/>
      <c r="K4060" s="39"/>
      <c r="L4060" s="39"/>
      <c r="M4060" s="39"/>
      <c r="N4060" s="39"/>
      <c r="O4060" s="39"/>
      <c r="P4060" s="39"/>
      <c r="Q4060" s="39"/>
      <c r="R4060" s="39"/>
      <c r="S4060" s="39"/>
    </row>
    <row r="4061" spans="1:19" s="49" customFormat="1" ht="15.75" x14ac:dyDescent="0.2">
      <c r="A4061" s="122">
        <v>33</v>
      </c>
      <c r="B4061" s="125" t="s">
        <v>12104</v>
      </c>
      <c r="C4061" s="110">
        <v>13</v>
      </c>
      <c r="D4061" s="111"/>
      <c r="E4061" s="138" t="s">
        <v>12105</v>
      </c>
      <c r="F4061" s="25"/>
      <c r="G4061" s="25">
        <v>1000000</v>
      </c>
      <c r="I4061" s="39"/>
      <c r="J4061" s="39"/>
      <c r="K4061" s="39"/>
      <c r="L4061" s="39"/>
      <c r="M4061" s="39"/>
      <c r="N4061" s="39"/>
      <c r="O4061" s="39"/>
      <c r="P4061" s="39"/>
      <c r="Q4061" s="39"/>
      <c r="R4061" s="39"/>
      <c r="S4061" s="39"/>
    </row>
    <row r="4062" spans="1:19" s="49" customFormat="1" ht="15.75" x14ac:dyDescent="0.2">
      <c r="A4062" s="122">
        <v>34</v>
      </c>
      <c r="B4062" s="125" t="s">
        <v>12106</v>
      </c>
      <c r="C4062" s="110">
        <v>16</v>
      </c>
      <c r="D4062" s="111"/>
      <c r="E4062" s="138" t="s">
        <v>12107</v>
      </c>
      <c r="F4062" s="25"/>
      <c r="G4062" s="25">
        <v>2000000</v>
      </c>
      <c r="I4062" s="39"/>
      <c r="J4062" s="39"/>
      <c r="K4062" s="39"/>
      <c r="L4062" s="39"/>
      <c r="M4062" s="39"/>
      <c r="N4062" s="39"/>
      <c r="O4062" s="39"/>
      <c r="P4062" s="39"/>
      <c r="Q4062" s="39"/>
      <c r="R4062" s="39"/>
      <c r="S4062" s="39"/>
    </row>
    <row r="4063" spans="1:19" s="49" customFormat="1" ht="15.75" x14ac:dyDescent="0.2">
      <c r="A4063" s="122">
        <v>35</v>
      </c>
      <c r="B4063" s="125" t="s">
        <v>12108</v>
      </c>
      <c r="C4063" s="110">
        <v>17</v>
      </c>
      <c r="D4063" s="111"/>
      <c r="E4063" s="138" t="s">
        <v>12109</v>
      </c>
      <c r="F4063" s="25"/>
      <c r="G4063" s="25">
        <v>2000000</v>
      </c>
      <c r="I4063" s="39"/>
      <c r="J4063" s="39"/>
      <c r="K4063" s="39"/>
      <c r="L4063" s="39"/>
      <c r="M4063" s="39"/>
      <c r="N4063" s="39"/>
      <c r="O4063" s="39"/>
      <c r="P4063" s="39"/>
      <c r="Q4063" s="39"/>
      <c r="R4063" s="39"/>
      <c r="S4063" s="39"/>
    </row>
    <row r="4064" spans="1:19" s="49" customFormat="1" ht="15.75" x14ac:dyDescent="0.2">
      <c r="A4064" s="122">
        <v>36</v>
      </c>
      <c r="B4064" s="125" t="s">
        <v>12110</v>
      </c>
      <c r="C4064" s="110">
        <v>17</v>
      </c>
      <c r="D4064" s="111"/>
      <c r="E4064" s="138" t="s">
        <v>12111</v>
      </c>
      <c r="F4064" s="25"/>
      <c r="G4064" s="25">
        <v>2500000</v>
      </c>
      <c r="I4064" s="39"/>
      <c r="J4064" s="39"/>
      <c r="K4064" s="39"/>
      <c r="L4064" s="39"/>
      <c r="M4064" s="39"/>
      <c r="N4064" s="39"/>
      <c r="O4064" s="39"/>
      <c r="P4064" s="39"/>
      <c r="Q4064" s="39"/>
      <c r="R4064" s="39"/>
      <c r="S4064" s="39"/>
    </row>
    <row r="4065" spans="1:19" s="49" customFormat="1" ht="15.75" x14ac:dyDescent="0.2">
      <c r="A4065" s="122">
        <v>37</v>
      </c>
      <c r="B4065" s="125" t="s">
        <v>12112</v>
      </c>
      <c r="C4065" s="110">
        <v>18</v>
      </c>
      <c r="D4065" s="111"/>
      <c r="E4065" s="138" t="s">
        <v>12113</v>
      </c>
      <c r="F4065" s="25"/>
      <c r="G4065" s="25">
        <v>1000000</v>
      </c>
      <c r="I4065" s="39"/>
      <c r="J4065" s="39"/>
      <c r="K4065" s="39"/>
      <c r="L4065" s="39"/>
      <c r="M4065" s="39"/>
      <c r="N4065" s="39"/>
      <c r="O4065" s="39"/>
      <c r="P4065" s="39"/>
      <c r="Q4065" s="39"/>
      <c r="R4065" s="39"/>
      <c r="S4065" s="39"/>
    </row>
    <row r="4066" spans="1:19" s="49" customFormat="1" ht="15.75" x14ac:dyDescent="0.2">
      <c r="A4066" s="122">
        <v>38</v>
      </c>
      <c r="B4066" s="125" t="s">
        <v>12114</v>
      </c>
      <c r="C4066" s="110">
        <v>18</v>
      </c>
      <c r="D4066" s="111"/>
      <c r="E4066" s="138" t="s">
        <v>12115</v>
      </c>
      <c r="F4066" s="25"/>
      <c r="G4066" s="25">
        <v>5000000</v>
      </c>
      <c r="I4066" s="39"/>
      <c r="J4066" s="39"/>
      <c r="K4066" s="39"/>
      <c r="L4066" s="39"/>
      <c r="M4066" s="39"/>
      <c r="N4066" s="39"/>
      <c r="O4066" s="39"/>
      <c r="P4066" s="39"/>
      <c r="Q4066" s="39"/>
      <c r="R4066" s="39"/>
      <c r="S4066" s="39"/>
    </row>
    <row r="4067" spans="1:19" s="49" customFormat="1" ht="15.75" x14ac:dyDescent="0.2">
      <c r="A4067" s="122">
        <v>39</v>
      </c>
      <c r="B4067" s="125" t="s">
        <v>12116</v>
      </c>
      <c r="C4067" s="110">
        <v>19</v>
      </c>
      <c r="D4067" s="111"/>
      <c r="E4067" s="138" t="s">
        <v>12117</v>
      </c>
      <c r="F4067" s="25"/>
      <c r="G4067" s="25">
        <v>2500000</v>
      </c>
      <c r="I4067" s="39"/>
      <c r="J4067" s="39"/>
      <c r="K4067" s="39"/>
      <c r="L4067" s="39"/>
      <c r="M4067" s="39"/>
      <c r="N4067" s="39"/>
      <c r="O4067" s="39"/>
      <c r="P4067" s="39"/>
      <c r="Q4067" s="39"/>
      <c r="R4067" s="39"/>
      <c r="S4067" s="39"/>
    </row>
    <row r="4068" spans="1:19" s="49" customFormat="1" ht="15.75" x14ac:dyDescent="0.2">
      <c r="A4068" s="122">
        <v>40</v>
      </c>
      <c r="B4068" s="125" t="s">
        <v>12118</v>
      </c>
      <c r="C4068" s="110">
        <v>19</v>
      </c>
      <c r="D4068" s="111"/>
      <c r="E4068" s="138" t="s">
        <v>12119</v>
      </c>
      <c r="F4068" s="25"/>
      <c r="G4068" s="25">
        <v>5000000</v>
      </c>
      <c r="I4068" s="39"/>
      <c r="J4068" s="39"/>
      <c r="K4068" s="39"/>
      <c r="L4068" s="39"/>
      <c r="M4068" s="39"/>
      <c r="N4068" s="39"/>
      <c r="O4068" s="39"/>
      <c r="P4068" s="39"/>
      <c r="Q4068" s="39"/>
      <c r="R4068" s="39"/>
      <c r="S4068" s="39"/>
    </row>
    <row r="4069" spans="1:19" s="49" customFormat="1" ht="31.5" x14ac:dyDescent="0.2">
      <c r="A4069" s="122">
        <v>41</v>
      </c>
      <c r="B4069" s="125" t="s">
        <v>12120</v>
      </c>
      <c r="C4069" s="110">
        <v>19</v>
      </c>
      <c r="D4069" s="111"/>
      <c r="E4069" s="126" t="s">
        <v>12121</v>
      </c>
      <c r="F4069" s="25"/>
      <c r="G4069" s="25">
        <v>2500000</v>
      </c>
      <c r="I4069" s="39"/>
      <c r="J4069" s="39"/>
      <c r="K4069" s="39"/>
      <c r="L4069" s="39"/>
      <c r="M4069" s="39"/>
      <c r="N4069" s="39"/>
      <c r="O4069" s="39"/>
      <c r="P4069" s="39"/>
      <c r="Q4069" s="39"/>
      <c r="R4069" s="39"/>
      <c r="S4069" s="39"/>
    </row>
    <row r="4070" spans="1:19" s="49" customFormat="1" ht="15.75" x14ac:dyDescent="0.2">
      <c r="A4070" s="122">
        <v>42</v>
      </c>
      <c r="B4070" s="125" t="s">
        <v>12122</v>
      </c>
      <c r="C4070" s="110">
        <v>20</v>
      </c>
      <c r="D4070" s="111"/>
      <c r="E4070" s="138" t="s">
        <v>12123</v>
      </c>
      <c r="F4070" s="25"/>
      <c r="G4070" s="25">
        <v>1500000</v>
      </c>
      <c r="I4070" s="39"/>
      <c r="J4070" s="39"/>
      <c r="K4070" s="39"/>
      <c r="L4070" s="39"/>
      <c r="M4070" s="39"/>
      <c r="N4070" s="39"/>
      <c r="O4070" s="39"/>
      <c r="P4070" s="39"/>
      <c r="Q4070" s="39"/>
      <c r="R4070" s="39"/>
      <c r="S4070" s="39"/>
    </row>
    <row r="4071" spans="1:19" s="49" customFormat="1" ht="47.25" x14ac:dyDescent="0.2">
      <c r="A4071" s="122">
        <v>43</v>
      </c>
      <c r="B4071" s="125" t="s">
        <v>12124</v>
      </c>
      <c r="C4071" s="110">
        <v>20</v>
      </c>
      <c r="D4071" s="111"/>
      <c r="E4071" s="126" t="s">
        <v>12125</v>
      </c>
      <c r="F4071" s="25"/>
      <c r="G4071" s="25">
        <v>500000</v>
      </c>
      <c r="I4071" s="39"/>
      <c r="J4071" s="39"/>
      <c r="K4071" s="39"/>
      <c r="L4071" s="39"/>
      <c r="M4071" s="39"/>
      <c r="N4071" s="39"/>
      <c r="O4071" s="39"/>
      <c r="P4071" s="39"/>
      <c r="Q4071" s="39"/>
      <c r="R4071" s="39"/>
      <c r="S4071" s="39"/>
    </row>
    <row r="4072" spans="1:19" s="49" customFormat="1" ht="15.75" x14ac:dyDescent="0.2">
      <c r="A4072" s="122">
        <v>44</v>
      </c>
      <c r="B4072" s="125" t="s">
        <v>12126</v>
      </c>
      <c r="C4072" s="110">
        <v>21</v>
      </c>
      <c r="D4072" s="111"/>
      <c r="E4072" s="138" t="s">
        <v>12127</v>
      </c>
      <c r="F4072" s="25"/>
      <c r="G4072" s="25">
        <v>5000000</v>
      </c>
      <c r="I4072" s="39"/>
      <c r="J4072" s="39"/>
      <c r="K4072" s="39"/>
      <c r="L4072" s="39"/>
      <c r="M4072" s="39"/>
      <c r="N4072" s="39"/>
      <c r="O4072" s="39"/>
      <c r="P4072" s="39"/>
      <c r="Q4072" s="39"/>
      <c r="R4072" s="39"/>
      <c r="S4072" s="39"/>
    </row>
    <row r="4073" spans="1:19" s="49" customFormat="1" ht="31.5" x14ac:dyDescent="0.2">
      <c r="A4073" s="122">
        <v>45</v>
      </c>
      <c r="B4073" s="125" t="s">
        <v>12128</v>
      </c>
      <c r="C4073" s="110">
        <v>22</v>
      </c>
      <c r="D4073" s="111"/>
      <c r="E4073" s="126" t="s">
        <v>12129</v>
      </c>
      <c r="F4073" s="25"/>
      <c r="G4073" s="25">
        <v>1000000</v>
      </c>
      <c r="I4073" s="39"/>
      <c r="J4073" s="39"/>
      <c r="K4073" s="39"/>
      <c r="L4073" s="39"/>
      <c r="M4073" s="39"/>
      <c r="N4073" s="39"/>
      <c r="O4073" s="39"/>
      <c r="P4073" s="39"/>
      <c r="Q4073" s="39"/>
      <c r="R4073" s="39"/>
      <c r="S4073" s="39"/>
    </row>
    <row r="4074" spans="1:19" s="49" customFormat="1" ht="31.5" x14ac:dyDescent="0.2">
      <c r="A4074" s="122">
        <v>46</v>
      </c>
      <c r="B4074" s="125" t="s">
        <v>12130</v>
      </c>
      <c r="C4074" s="110">
        <v>22</v>
      </c>
      <c r="D4074" s="111"/>
      <c r="E4074" s="126" t="s">
        <v>12131</v>
      </c>
      <c r="F4074" s="25"/>
      <c r="G4074" s="25">
        <v>1000000</v>
      </c>
      <c r="I4074" s="39"/>
      <c r="J4074" s="39"/>
      <c r="K4074" s="39"/>
      <c r="L4074" s="39"/>
      <c r="M4074" s="39"/>
      <c r="N4074" s="39"/>
      <c r="O4074" s="39"/>
      <c r="P4074" s="39"/>
      <c r="Q4074" s="39"/>
      <c r="R4074" s="39"/>
      <c r="S4074" s="39"/>
    </row>
    <row r="4075" spans="1:19" s="49" customFormat="1" ht="15.75" x14ac:dyDescent="0.2">
      <c r="A4075" s="122">
        <v>47</v>
      </c>
      <c r="B4075" s="125" t="s">
        <v>12132</v>
      </c>
      <c r="C4075" s="110">
        <v>23</v>
      </c>
      <c r="D4075" s="111"/>
      <c r="E4075" s="138" t="s">
        <v>12133</v>
      </c>
      <c r="F4075" s="25"/>
      <c r="G4075" s="25">
        <v>1000000</v>
      </c>
      <c r="I4075" s="39"/>
      <c r="J4075" s="39"/>
      <c r="K4075" s="39"/>
      <c r="L4075" s="39"/>
      <c r="M4075" s="39"/>
      <c r="N4075" s="39"/>
      <c r="O4075" s="39"/>
      <c r="P4075" s="39"/>
      <c r="Q4075" s="39"/>
      <c r="R4075" s="39"/>
      <c r="S4075" s="39"/>
    </row>
    <row r="4076" spans="1:19" s="49" customFormat="1" ht="15.75" x14ac:dyDescent="0.2">
      <c r="A4076" s="122">
        <v>48</v>
      </c>
      <c r="B4076" s="125" t="s">
        <v>12134</v>
      </c>
      <c r="C4076" s="110">
        <v>23</v>
      </c>
      <c r="D4076" s="111"/>
      <c r="E4076" s="138" t="s">
        <v>12135</v>
      </c>
      <c r="F4076" s="25"/>
      <c r="G4076" s="25">
        <v>2000000</v>
      </c>
      <c r="I4076" s="39"/>
      <c r="J4076" s="39"/>
      <c r="K4076" s="39"/>
      <c r="L4076" s="39"/>
      <c r="M4076" s="39"/>
      <c r="N4076" s="39"/>
      <c r="O4076" s="39"/>
      <c r="P4076" s="39"/>
      <c r="Q4076" s="39"/>
      <c r="R4076" s="39"/>
      <c r="S4076" s="39"/>
    </row>
    <row r="4077" spans="1:19" s="49" customFormat="1" ht="15.75" x14ac:dyDescent="0.2">
      <c r="A4077" s="122">
        <v>49</v>
      </c>
      <c r="B4077" s="125" t="s">
        <v>12136</v>
      </c>
      <c r="C4077" s="110">
        <v>23</v>
      </c>
      <c r="D4077" s="111"/>
      <c r="E4077" s="138" t="s">
        <v>12137</v>
      </c>
      <c r="F4077" s="25"/>
      <c r="G4077" s="25">
        <v>2000000</v>
      </c>
      <c r="I4077" s="39"/>
      <c r="J4077" s="39"/>
      <c r="K4077" s="39"/>
      <c r="L4077" s="39"/>
      <c r="M4077" s="39"/>
      <c r="N4077" s="39"/>
      <c r="O4077" s="39"/>
      <c r="P4077" s="39"/>
      <c r="Q4077" s="39"/>
      <c r="R4077" s="39"/>
      <c r="S4077" s="39"/>
    </row>
    <row r="4078" spans="1:19" s="49" customFormat="1" ht="15.75" x14ac:dyDescent="0.2">
      <c r="A4078" s="122">
        <v>50</v>
      </c>
      <c r="B4078" s="125" t="s">
        <v>12138</v>
      </c>
      <c r="C4078" s="110">
        <v>23</v>
      </c>
      <c r="D4078" s="111"/>
      <c r="E4078" s="138" t="s">
        <v>12139</v>
      </c>
      <c r="F4078" s="25"/>
      <c r="G4078" s="25">
        <v>1000000</v>
      </c>
      <c r="I4078" s="39"/>
      <c r="J4078" s="39"/>
      <c r="K4078" s="39"/>
      <c r="L4078" s="39"/>
      <c r="M4078" s="39"/>
      <c r="N4078" s="39"/>
      <c r="O4078" s="39"/>
      <c r="P4078" s="39"/>
      <c r="Q4078" s="39"/>
      <c r="R4078" s="39"/>
      <c r="S4078" s="39"/>
    </row>
    <row r="4079" spans="1:19" s="49" customFormat="1" ht="15.75" x14ac:dyDescent="0.2">
      <c r="A4079" s="122">
        <v>51</v>
      </c>
      <c r="B4079" s="125" t="s">
        <v>12140</v>
      </c>
      <c r="C4079" s="110">
        <v>25</v>
      </c>
      <c r="D4079" s="111"/>
      <c r="E4079" s="138" t="s">
        <v>12141</v>
      </c>
      <c r="F4079" s="25"/>
      <c r="G4079" s="25">
        <v>5000000</v>
      </c>
      <c r="I4079" s="39"/>
      <c r="J4079" s="39"/>
      <c r="K4079" s="39"/>
      <c r="L4079" s="39"/>
      <c r="M4079" s="39"/>
      <c r="N4079" s="39"/>
      <c r="O4079" s="39"/>
      <c r="P4079" s="39"/>
      <c r="Q4079" s="39"/>
      <c r="R4079" s="39"/>
      <c r="S4079" s="39"/>
    </row>
    <row r="4080" spans="1:19" s="49" customFormat="1" ht="15.75" x14ac:dyDescent="0.2">
      <c r="A4080" s="122">
        <v>52</v>
      </c>
      <c r="B4080" s="125" t="s">
        <v>12142</v>
      </c>
      <c r="C4080" s="110">
        <v>26</v>
      </c>
      <c r="D4080" s="111"/>
      <c r="E4080" s="138" t="s">
        <v>12143</v>
      </c>
      <c r="F4080" s="25"/>
      <c r="G4080" s="25">
        <v>1500000</v>
      </c>
      <c r="I4080" s="39"/>
      <c r="J4080" s="39"/>
      <c r="K4080" s="39"/>
      <c r="L4080" s="39"/>
      <c r="M4080" s="39"/>
      <c r="N4080" s="39"/>
      <c r="O4080" s="39"/>
      <c r="P4080" s="39"/>
      <c r="Q4080" s="39"/>
      <c r="R4080" s="39"/>
      <c r="S4080" s="39"/>
    </row>
    <row r="4081" spans="1:19" s="49" customFormat="1" ht="15.75" x14ac:dyDescent="0.2">
      <c r="A4081" s="122">
        <v>53</v>
      </c>
      <c r="B4081" s="125" t="s">
        <v>12144</v>
      </c>
      <c r="C4081" s="110">
        <v>26</v>
      </c>
      <c r="D4081" s="111"/>
      <c r="E4081" s="138" t="s">
        <v>12145</v>
      </c>
      <c r="F4081" s="25"/>
      <c r="G4081" s="25">
        <v>2000000</v>
      </c>
      <c r="I4081" s="39"/>
      <c r="J4081" s="39"/>
      <c r="K4081" s="39"/>
      <c r="L4081" s="39"/>
      <c r="M4081" s="39"/>
      <c r="N4081" s="39"/>
      <c r="O4081" s="39"/>
      <c r="P4081" s="39"/>
      <c r="Q4081" s="39"/>
      <c r="R4081" s="39"/>
      <c r="S4081" s="39"/>
    </row>
    <row r="4082" spans="1:19" s="49" customFormat="1" ht="15.75" x14ac:dyDescent="0.2">
      <c r="A4082" s="122">
        <v>54</v>
      </c>
      <c r="B4082" s="125" t="s">
        <v>12146</v>
      </c>
      <c r="C4082" s="110">
        <v>27</v>
      </c>
      <c r="D4082" s="111"/>
      <c r="E4082" s="138" t="s">
        <v>12147</v>
      </c>
      <c r="F4082" s="25"/>
      <c r="G4082" s="25">
        <v>1000000</v>
      </c>
      <c r="I4082" s="39"/>
      <c r="J4082" s="39"/>
      <c r="K4082" s="39"/>
      <c r="L4082" s="39"/>
      <c r="M4082" s="39"/>
      <c r="N4082" s="39"/>
      <c r="O4082" s="39"/>
      <c r="P4082" s="39"/>
      <c r="Q4082" s="39"/>
      <c r="R4082" s="39"/>
      <c r="S4082" s="39"/>
    </row>
    <row r="4083" spans="1:19" s="49" customFormat="1" ht="15.75" x14ac:dyDescent="0.2">
      <c r="A4083" s="122">
        <v>55</v>
      </c>
      <c r="B4083" s="125" t="s">
        <v>12148</v>
      </c>
      <c r="C4083" s="110">
        <v>28</v>
      </c>
      <c r="D4083" s="111"/>
      <c r="E4083" s="138" t="s">
        <v>12149</v>
      </c>
      <c r="F4083" s="25"/>
      <c r="G4083" s="25">
        <v>2000000</v>
      </c>
      <c r="I4083" s="39"/>
      <c r="J4083" s="39"/>
      <c r="K4083" s="39"/>
      <c r="L4083" s="39"/>
      <c r="M4083" s="39"/>
      <c r="N4083" s="39"/>
      <c r="O4083" s="39"/>
      <c r="P4083" s="39"/>
      <c r="Q4083" s="39"/>
      <c r="R4083" s="39"/>
      <c r="S4083" s="39"/>
    </row>
    <row r="4084" spans="1:19" s="49" customFormat="1" ht="15.75" x14ac:dyDescent="0.2">
      <c r="A4084" s="122">
        <v>56</v>
      </c>
      <c r="B4084" s="125" t="s">
        <v>12150</v>
      </c>
      <c r="C4084" s="110">
        <v>28</v>
      </c>
      <c r="D4084" s="111"/>
      <c r="E4084" s="138" t="s">
        <v>12151</v>
      </c>
      <c r="F4084" s="25"/>
      <c r="G4084" s="25">
        <v>500000</v>
      </c>
      <c r="I4084" s="39"/>
      <c r="J4084" s="39"/>
      <c r="K4084" s="39"/>
      <c r="L4084" s="39"/>
      <c r="M4084" s="39"/>
      <c r="N4084" s="39"/>
      <c r="O4084" s="39"/>
      <c r="P4084" s="39"/>
      <c r="Q4084" s="39"/>
      <c r="R4084" s="39"/>
      <c r="S4084" s="39"/>
    </row>
    <row r="4085" spans="1:19" s="49" customFormat="1" ht="15.75" x14ac:dyDescent="0.2">
      <c r="A4085" s="122">
        <v>57</v>
      </c>
      <c r="B4085" s="125" t="s">
        <v>12152</v>
      </c>
      <c r="C4085" s="110">
        <v>29</v>
      </c>
      <c r="D4085" s="111"/>
      <c r="E4085" s="138" t="s">
        <v>12153</v>
      </c>
      <c r="F4085" s="25"/>
      <c r="G4085" s="25">
        <v>5000000</v>
      </c>
      <c r="I4085" s="39"/>
      <c r="J4085" s="39"/>
      <c r="K4085" s="39"/>
      <c r="L4085" s="39"/>
      <c r="M4085" s="39"/>
      <c r="N4085" s="39"/>
      <c r="O4085" s="39"/>
      <c r="P4085" s="39"/>
      <c r="Q4085" s="39"/>
      <c r="R4085" s="39"/>
      <c r="S4085" s="39"/>
    </row>
    <row r="4086" spans="1:19" s="49" customFormat="1" ht="15.75" x14ac:dyDescent="0.2">
      <c r="A4086" s="122">
        <v>58</v>
      </c>
      <c r="B4086" s="125" t="s">
        <v>12154</v>
      </c>
      <c r="C4086" s="110">
        <v>29</v>
      </c>
      <c r="D4086" s="111"/>
      <c r="E4086" s="138" t="s">
        <v>12155</v>
      </c>
      <c r="F4086" s="25"/>
      <c r="G4086" s="25">
        <v>5000000</v>
      </c>
      <c r="I4086" s="39"/>
      <c r="J4086" s="39"/>
      <c r="K4086" s="39"/>
      <c r="L4086" s="39"/>
      <c r="M4086" s="39"/>
      <c r="N4086" s="39"/>
      <c r="O4086" s="39"/>
      <c r="P4086" s="39"/>
      <c r="Q4086" s="39"/>
      <c r="R4086" s="39"/>
      <c r="S4086" s="39"/>
    </row>
    <row r="4087" spans="1:19" s="49" customFormat="1" ht="15.75" x14ac:dyDescent="0.2">
      <c r="A4087" s="122">
        <v>59</v>
      </c>
      <c r="B4087" s="125" t="s">
        <v>12156</v>
      </c>
      <c r="C4087" s="110">
        <v>29</v>
      </c>
      <c r="D4087" s="111"/>
      <c r="E4087" s="138" t="s">
        <v>12157</v>
      </c>
      <c r="F4087" s="25"/>
      <c r="G4087" s="25">
        <v>5000000</v>
      </c>
      <c r="I4087" s="39"/>
      <c r="J4087" s="39"/>
      <c r="K4087" s="39"/>
      <c r="L4087" s="39"/>
      <c r="M4087" s="39"/>
      <c r="N4087" s="39"/>
      <c r="O4087" s="39"/>
      <c r="P4087" s="39"/>
      <c r="Q4087" s="39"/>
      <c r="R4087" s="39"/>
      <c r="S4087" s="39"/>
    </row>
    <row r="4088" spans="1:19" s="49" customFormat="1" ht="15.75" x14ac:dyDescent="0.2">
      <c r="A4088" s="122">
        <v>60</v>
      </c>
      <c r="B4088" s="125" t="s">
        <v>12158</v>
      </c>
      <c r="C4088" s="110">
        <v>29</v>
      </c>
      <c r="D4088" s="111"/>
      <c r="E4088" s="138" t="s">
        <v>12159</v>
      </c>
      <c r="F4088" s="25"/>
      <c r="G4088" s="25">
        <v>2000000</v>
      </c>
      <c r="I4088" s="39"/>
      <c r="J4088" s="39"/>
      <c r="K4088" s="39"/>
      <c r="L4088" s="39"/>
      <c r="M4088" s="39"/>
      <c r="N4088" s="39"/>
      <c r="O4088" s="39"/>
      <c r="P4088" s="39"/>
      <c r="Q4088" s="39"/>
      <c r="R4088" s="39"/>
      <c r="S4088" s="39"/>
    </row>
    <row r="4089" spans="1:19" s="49" customFormat="1" ht="15.75" x14ac:dyDescent="0.2">
      <c r="A4089" s="122">
        <v>61</v>
      </c>
      <c r="B4089" s="125" t="s">
        <v>12160</v>
      </c>
      <c r="C4089" s="110">
        <v>29</v>
      </c>
      <c r="D4089" s="111"/>
      <c r="E4089" s="138" t="s">
        <v>12161</v>
      </c>
      <c r="F4089" s="25"/>
      <c r="G4089" s="25">
        <v>1000000</v>
      </c>
      <c r="I4089" s="39"/>
      <c r="J4089" s="39"/>
      <c r="K4089" s="39"/>
      <c r="L4089" s="39"/>
      <c r="M4089" s="39"/>
      <c r="N4089" s="39"/>
      <c r="O4089" s="39"/>
      <c r="P4089" s="39"/>
      <c r="Q4089" s="39"/>
      <c r="R4089" s="39"/>
      <c r="S4089" s="39"/>
    </row>
    <row r="4090" spans="1:19" s="49" customFormat="1" ht="15.75" x14ac:dyDescent="0.2">
      <c r="A4090" s="122">
        <v>62</v>
      </c>
      <c r="B4090" s="125" t="s">
        <v>12162</v>
      </c>
      <c r="C4090" s="110">
        <v>30</v>
      </c>
      <c r="D4090" s="111"/>
      <c r="E4090" s="138" t="s">
        <v>12163</v>
      </c>
      <c r="F4090" s="25"/>
      <c r="G4090" s="25">
        <v>500000</v>
      </c>
      <c r="I4090" s="39"/>
      <c r="J4090" s="39"/>
      <c r="K4090" s="39"/>
      <c r="L4090" s="39"/>
      <c r="M4090" s="39"/>
      <c r="N4090" s="39"/>
      <c r="O4090" s="39"/>
      <c r="P4090" s="39"/>
      <c r="Q4090" s="39"/>
      <c r="R4090" s="39"/>
      <c r="S4090" s="39"/>
    </row>
    <row r="4091" spans="1:19" s="49" customFormat="1" ht="15.75" x14ac:dyDescent="0.2">
      <c r="A4091" s="122">
        <v>63</v>
      </c>
      <c r="B4091" s="125" t="s">
        <v>12164</v>
      </c>
      <c r="C4091" s="110">
        <v>30</v>
      </c>
      <c r="D4091" s="111"/>
      <c r="E4091" s="138" t="s">
        <v>12165</v>
      </c>
      <c r="F4091" s="25"/>
      <c r="G4091" s="25">
        <v>1000000</v>
      </c>
      <c r="I4091" s="39"/>
      <c r="J4091" s="39"/>
      <c r="K4091" s="39"/>
      <c r="L4091" s="39"/>
      <c r="M4091" s="39"/>
      <c r="N4091" s="39"/>
      <c r="O4091" s="39"/>
      <c r="P4091" s="39"/>
      <c r="Q4091" s="39"/>
      <c r="R4091" s="39"/>
      <c r="S4091" s="39"/>
    </row>
    <row r="4092" spans="1:19" s="49" customFormat="1" ht="15.75" x14ac:dyDescent="0.2">
      <c r="A4092" s="122">
        <v>64</v>
      </c>
      <c r="B4092" s="125" t="s">
        <v>12166</v>
      </c>
      <c r="C4092" s="110">
        <v>30</v>
      </c>
      <c r="D4092" s="111"/>
      <c r="E4092" s="138" t="s">
        <v>12167</v>
      </c>
      <c r="F4092" s="25"/>
      <c r="G4092" s="25">
        <v>2000000</v>
      </c>
      <c r="I4092" s="39"/>
      <c r="J4092" s="39"/>
      <c r="K4092" s="39"/>
      <c r="L4092" s="39"/>
      <c r="M4092" s="39"/>
      <c r="N4092" s="39"/>
      <c r="O4092" s="39"/>
      <c r="P4092" s="39"/>
      <c r="Q4092" s="39"/>
      <c r="R4092" s="39"/>
      <c r="S4092" s="39"/>
    </row>
    <row r="4093" spans="1:19" s="49" customFormat="1" ht="15.75" x14ac:dyDescent="0.2">
      <c r="A4093" s="122">
        <v>65</v>
      </c>
      <c r="B4093" s="125" t="s">
        <v>12168</v>
      </c>
      <c r="C4093" s="110">
        <v>31</v>
      </c>
      <c r="D4093" s="111"/>
      <c r="E4093" s="138" t="s">
        <v>12169</v>
      </c>
      <c r="F4093" s="25"/>
      <c r="G4093" s="25">
        <v>2000000</v>
      </c>
      <c r="I4093" s="39"/>
      <c r="J4093" s="39"/>
      <c r="K4093" s="39"/>
      <c r="L4093" s="39"/>
      <c r="M4093" s="39"/>
      <c r="N4093" s="39"/>
      <c r="O4093" s="39"/>
      <c r="P4093" s="39"/>
      <c r="Q4093" s="39"/>
      <c r="R4093" s="39"/>
      <c r="S4093" s="39"/>
    </row>
    <row r="4094" spans="1:19" s="49" customFormat="1" ht="15.75" x14ac:dyDescent="0.2">
      <c r="A4094" s="122">
        <v>66</v>
      </c>
      <c r="B4094" s="125" t="s">
        <v>12170</v>
      </c>
      <c r="C4094" s="110">
        <v>33</v>
      </c>
      <c r="D4094" s="111"/>
      <c r="E4094" s="138" t="s">
        <v>12171</v>
      </c>
      <c r="F4094" s="25"/>
      <c r="G4094" s="25">
        <v>5000000</v>
      </c>
      <c r="I4094" s="39"/>
      <c r="J4094" s="39"/>
      <c r="K4094" s="39"/>
      <c r="L4094" s="39"/>
      <c r="M4094" s="39"/>
      <c r="N4094" s="39"/>
      <c r="O4094" s="39"/>
      <c r="P4094" s="39"/>
      <c r="Q4094" s="39"/>
      <c r="R4094" s="39"/>
      <c r="S4094" s="39"/>
    </row>
    <row r="4095" spans="1:19" s="49" customFormat="1" ht="15.75" x14ac:dyDescent="0.2">
      <c r="A4095" s="122">
        <v>67</v>
      </c>
      <c r="B4095" s="125" t="s">
        <v>12172</v>
      </c>
      <c r="C4095" s="110">
        <v>34</v>
      </c>
      <c r="D4095" s="111"/>
      <c r="E4095" s="138" t="s">
        <v>12173</v>
      </c>
      <c r="F4095" s="25"/>
      <c r="G4095" s="25">
        <v>1000000</v>
      </c>
      <c r="I4095" s="39"/>
      <c r="J4095" s="39"/>
      <c r="K4095" s="39"/>
      <c r="L4095" s="39"/>
      <c r="M4095" s="39"/>
      <c r="N4095" s="39"/>
      <c r="O4095" s="39"/>
      <c r="P4095" s="39"/>
      <c r="Q4095" s="39"/>
      <c r="R4095" s="39"/>
      <c r="S4095" s="39"/>
    </row>
    <row r="4096" spans="1:19" s="49" customFormat="1" ht="15.75" x14ac:dyDescent="0.2">
      <c r="A4096" s="122">
        <v>68</v>
      </c>
      <c r="B4096" s="125" t="s">
        <v>12174</v>
      </c>
      <c r="C4096" s="110">
        <v>34</v>
      </c>
      <c r="D4096" s="111"/>
      <c r="E4096" s="138" t="s">
        <v>12175</v>
      </c>
      <c r="F4096" s="25"/>
      <c r="G4096" s="25">
        <v>1500000</v>
      </c>
      <c r="I4096" s="39"/>
      <c r="J4096" s="39"/>
      <c r="K4096" s="39"/>
      <c r="L4096" s="39"/>
      <c r="M4096" s="39"/>
      <c r="N4096" s="39"/>
      <c r="O4096" s="39"/>
      <c r="P4096" s="39"/>
      <c r="Q4096" s="39"/>
      <c r="R4096" s="39"/>
      <c r="S4096" s="39"/>
    </row>
    <row r="4097" spans="1:19" s="49" customFormat="1" ht="15.75" x14ac:dyDescent="0.2">
      <c r="A4097" s="122">
        <v>69</v>
      </c>
      <c r="B4097" s="125" t="s">
        <v>12176</v>
      </c>
      <c r="C4097" s="110">
        <v>34</v>
      </c>
      <c r="D4097" s="111"/>
      <c r="E4097" s="138" t="s">
        <v>12177</v>
      </c>
      <c r="F4097" s="25"/>
      <c r="G4097" s="25">
        <v>1500000</v>
      </c>
      <c r="I4097" s="39"/>
      <c r="J4097" s="39"/>
      <c r="K4097" s="39"/>
      <c r="L4097" s="39"/>
      <c r="M4097" s="39"/>
      <c r="N4097" s="39"/>
      <c r="O4097" s="39"/>
      <c r="P4097" s="39"/>
      <c r="Q4097" s="39"/>
      <c r="R4097" s="39"/>
      <c r="S4097" s="39"/>
    </row>
    <row r="4098" spans="1:19" s="49" customFormat="1" ht="15.75" x14ac:dyDescent="0.2">
      <c r="A4098" s="122">
        <v>70</v>
      </c>
      <c r="B4098" s="125" t="s">
        <v>12178</v>
      </c>
      <c r="C4098" s="110">
        <v>35</v>
      </c>
      <c r="D4098" s="111"/>
      <c r="E4098" s="138" t="s">
        <v>12179</v>
      </c>
      <c r="F4098" s="25"/>
      <c r="G4098" s="25">
        <v>1000000</v>
      </c>
      <c r="I4098" s="39"/>
      <c r="J4098" s="39"/>
      <c r="K4098" s="39"/>
      <c r="L4098" s="39"/>
      <c r="M4098" s="39"/>
      <c r="N4098" s="39"/>
      <c r="O4098" s="39"/>
      <c r="P4098" s="39"/>
      <c r="Q4098" s="39"/>
      <c r="R4098" s="39"/>
      <c r="S4098" s="39"/>
    </row>
    <row r="4099" spans="1:19" s="49" customFormat="1" ht="15.75" x14ac:dyDescent="0.2">
      <c r="A4099" s="122">
        <v>71</v>
      </c>
      <c r="B4099" s="125" t="s">
        <v>12180</v>
      </c>
      <c r="C4099" s="110">
        <v>35</v>
      </c>
      <c r="D4099" s="111"/>
      <c r="E4099" s="138" t="s">
        <v>12181</v>
      </c>
      <c r="F4099" s="25"/>
      <c r="G4099" s="25">
        <v>1000000</v>
      </c>
      <c r="I4099" s="39"/>
      <c r="J4099" s="39"/>
      <c r="K4099" s="39"/>
      <c r="L4099" s="39"/>
      <c r="M4099" s="39"/>
      <c r="N4099" s="39"/>
      <c r="O4099" s="39"/>
      <c r="P4099" s="39"/>
      <c r="Q4099" s="39"/>
      <c r="R4099" s="39"/>
      <c r="S4099" s="39"/>
    </row>
    <row r="4100" spans="1:19" s="49" customFormat="1" ht="15.75" x14ac:dyDescent="0.2">
      <c r="A4100" s="122">
        <v>72</v>
      </c>
      <c r="B4100" s="125" t="s">
        <v>12182</v>
      </c>
      <c r="C4100" s="110">
        <v>35</v>
      </c>
      <c r="D4100" s="111"/>
      <c r="E4100" s="138" t="s">
        <v>12183</v>
      </c>
      <c r="F4100" s="25"/>
      <c r="G4100" s="25">
        <v>1000000</v>
      </c>
      <c r="I4100" s="39"/>
      <c r="J4100" s="39"/>
      <c r="K4100" s="39"/>
      <c r="L4100" s="39"/>
      <c r="M4100" s="39"/>
      <c r="N4100" s="39"/>
      <c r="O4100" s="39"/>
      <c r="P4100" s="39"/>
      <c r="Q4100" s="39"/>
      <c r="R4100" s="39"/>
      <c r="S4100" s="39"/>
    </row>
    <row r="4101" spans="1:19" s="49" customFormat="1" ht="15.75" x14ac:dyDescent="0.2">
      <c r="A4101" s="122">
        <v>73</v>
      </c>
      <c r="B4101" s="125" t="s">
        <v>12184</v>
      </c>
      <c r="C4101" s="110">
        <v>35</v>
      </c>
      <c r="D4101" s="111"/>
      <c r="E4101" s="138" t="s">
        <v>12185</v>
      </c>
      <c r="F4101" s="25"/>
      <c r="G4101" s="25">
        <v>1000000</v>
      </c>
      <c r="I4101" s="39"/>
      <c r="J4101" s="39"/>
      <c r="K4101" s="39"/>
      <c r="L4101" s="39"/>
      <c r="M4101" s="39"/>
      <c r="N4101" s="39"/>
      <c r="O4101" s="39"/>
      <c r="P4101" s="39"/>
      <c r="Q4101" s="39"/>
      <c r="R4101" s="39"/>
      <c r="S4101" s="39"/>
    </row>
    <row r="4102" spans="1:19" s="49" customFormat="1" ht="15.75" x14ac:dyDescent="0.2">
      <c r="A4102" s="122">
        <v>74</v>
      </c>
      <c r="B4102" s="125" t="s">
        <v>12186</v>
      </c>
      <c r="C4102" s="110">
        <v>36</v>
      </c>
      <c r="D4102" s="111"/>
      <c r="E4102" s="138" t="s">
        <v>12187</v>
      </c>
      <c r="F4102" s="25"/>
      <c r="G4102" s="25">
        <v>2500000</v>
      </c>
      <c r="I4102" s="39"/>
      <c r="J4102" s="39"/>
      <c r="K4102" s="39"/>
      <c r="L4102" s="39"/>
      <c r="M4102" s="39"/>
      <c r="N4102" s="39"/>
      <c r="O4102" s="39"/>
      <c r="P4102" s="39"/>
      <c r="Q4102" s="39"/>
      <c r="R4102" s="39"/>
      <c r="S4102" s="39"/>
    </row>
    <row r="4103" spans="1:19" s="49" customFormat="1" ht="15.75" x14ac:dyDescent="0.2">
      <c r="A4103" s="122">
        <v>75</v>
      </c>
      <c r="B4103" s="125" t="s">
        <v>12188</v>
      </c>
      <c r="C4103" s="110">
        <v>36</v>
      </c>
      <c r="D4103" s="111"/>
      <c r="E4103" s="138" t="s">
        <v>12189</v>
      </c>
      <c r="F4103" s="25"/>
      <c r="G4103" s="25">
        <v>7000000</v>
      </c>
      <c r="I4103" s="39"/>
      <c r="J4103" s="39"/>
      <c r="K4103" s="39"/>
      <c r="L4103" s="39"/>
      <c r="M4103" s="39"/>
      <c r="N4103" s="39"/>
      <c r="O4103" s="39"/>
      <c r="P4103" s="39"/>
      <c r="Q4103" s="39"/>
      <c r="R4103" s="39"/>
      <c r="S4103" s="39"/>
    </row>
    <row r="4104" spans="1:19" s="49" customFormat="1" ht="15.75" x14ac:dyDescent="0.2">
      <c r="A4104" s="122">
        <v>76</v>
      </c>
      <c r="B4104" s="125" t="s">
        <v>12190</v>
      </c>
      <c r="C4104" s="110">
        <v>36</v>
      </c>
      <c r="D4104" s="111"/>
      <c r="E4104" s="138" t="s">
        <v>12191</v>
      </c>
      <c r="F4104" s="25"/>
      <c r="G4104" s="25">
        <v>1000000</v>
      </c>
      <c r="I4104" s="39"/>
      <c r="J4104" s="39"/>
      <c r="K4104" s="39"/>
      <c r="L4104" s="39"/>
      <c r="M4104" s="39"/>
      <c r="N4104" s="39"/>
      <c r="O4104" s="39"/>
      <c r="P4104" s="39"/>
      <c r="Q4104" s="39"/>
      <c r="R4104" s="39"/>
      <c r="S4104" s="39"/>
    </row>
    <row r="4105" spans="1:19" s="49" customFormat="1" ht="15.75" x14ac:dyDescent="0.2">
      <c r="A4105" s="122">
        <v>77</v>
      </c>
      <c r="B4105" s="125" t="s">
        <v>12192</v>
      </c>
      <c r="C4105" s="110">
        <v>36</v>
      </c>
      <c r="D4105" s="111"/>
      <c r="E4105" s="138" t="s">
        <v>12193</v>
      </c>
      <c r="F4105" s="25"/>
      <c r="G4105" s="25">
        <v>1000000</v>
      </c>
      <c r="I4105" s="39"/>
      <c r="J4105" s="39"/>
      <c r="K4105" s="39"/>
      <c r="L4105" s="39"/>
      <c r="M4105" s="39"/>
      <c r="N4105" s="39"/>
      <c r="O4105" s="39"/>
      <c r="P4105" s="39"/>
      <c r="Q4105" s="39"/>
      <c r="R4105" s="39"/>
      <c r="S4105" s="39"/>
    </row>
    <row r="4106" spans="1:19" s="49" customFormat="1" ht="15.75" x14ac:dyDescent="0.2">
      <c r="A4106" s="122">
        <v>78</v>
      </c>
      <c r="B4106" s="125" t="s">
        <v>12194</v>
      </c>
      <c r="C4106" s="110">
        <v>37</v>
      </c>
      <c r="D4106" s="111"/>
      <c r="E4106" s="138" t="s">
        <v>12195</v>
      </c>
      <c r="F4106" s="25"/>
      <c r="G4106" s="25">
        <v>2000000</v>
      </c>
      <c r="I4106" s="39"/>
      <c r="J4106" s="39"/>
      <c r="K4106" s="39"/>
      <c r="L4106" s="39"/>
      <c r="M4106" s="39"/>
      <c r="N4106" s="39"/>
      <c r="O4106" s="39"/>
      <c r="P4106" s="39"/>
      <c r="Q4106" s="39"/>
      <c r="R4106" s="39"/>
      <c r="S4106" s="39"/>
    </row>
    <row r="4107" spans="1:19" s="49" customFormat="1" ht="15.75" x14ac:dyDescent="0.2">
      <c r="A4107" s="122">
        <v>79</v>
      </c>
      <c r="B4107" s="125" t="s">
        <v>12196</v>
      </c>
      <c r="C4107" s="110">
        <v>37</v>
      </c>
      <c r="D4107" s="111"/>
      <c r="E4107" s="138" t="s">
        <v>12197</v>
      </c>
      <c r="F4107" s="25"/>
      <c r="G4107" s="25">
        <v>2000000</v>
      </c>
      <c r="I4107" s="39"/>
      <c r="J4107" s="39"/>
      <c r="K4107" s="39"/>
      <c r="L4107" s="39"/>
      <c r="M4107" s="39"/>
      <c r="N4107" s="39"/>
      <c r="O4107" s="39"/>
      <c r="P4107" s="39"/>
      <c r="Q4107" s="39"/>
      <c r="R4107" s="39"/>
      <c r="S4107" s="39"/>
    </row>
    <row r="4108" spans="1:19" s="49" customFormat="1" ht="15.75" x14ac:dyDescent="0.2">
      <c r="A4108" s="122">
        <v>80</v>
      </c>
      <c r="B4108" s="125" t="s">
        <v>12198</v>
      </c>
      <c r="C4108" s="110">
        <v>37</v>
      </c>
      <c r="D4108" s="111"/>
      <c r="E4108" s="138" t="s">
        <v>12199</v>
      </c>
      <c r="F4108" s="25"/>
      <c r="G4108" s="25">
        <v>1000000</v>
      </c>
      <c r="I4108" s="39"/>
      <c r="J4108" s="39"/>
      <c r="K4108" s="39"/>
      <c r="L4108" s="39"/>
      <c r="M4108" s="39"/>
      <c r="N4108" s="39"/>
      <c r="O4108" s="39"/>
      <c r="P4108" s="39"/>
      <c r="Q4108" s="39"/>
      <c r="R4108" s="39"/>
      <c r="S4108" s="39"/>
    </row>
    <row r="4109" spans="1:19" s="49" customFormat="1" ht="15.75" x14ac:dyDescent="0.2">
      <c r="A4109" s="122">
        <v>81</v>
      </c>
      <c r="B4109" s="125" t="s">
        <v>12200</v>
      </c>
      <c r="C4109" s="110">
        <v>38</v>
      </c>
      <c r="D4109" s="111"/>
      <c r="E4109" s="138" t="s">
        <v>12201</v>
      </c>
      <c r="F4109" s="25"/>
      <c r="G4109" s="25">
        <v>500000</v>
      </c>
      <c r="I4109" s="39"/>
      <c r="J4109" s="39"/>
      <c r="K4109" s="39"/>
      <c r="L4109" s="39"/>
      <c r="M4109" s="39"/>
      <c r="N4109" s="39"/>
      <c r="O4109" s="39"/>
      <c r="P4109" s="39"/>
      <c r="Q4109" s="39"/>
      <c r="R4109" s="39"/>
      <c r="S4109" s="39"/>
    </row>
    <row r="4110" spans="1:19" s="49" customFormat="1" ht="31.5" x14ac:dyDescent="0.2">
      <c r="A4110" s="122">
        <v>82</v>
      </c>
      <c r="B4110" s="125" t="s">
        <v>12202</v>
      </c>
      <c r="C4110" s="110">
        <v>40</v>
      </c>
      <c r="D4110" s="111"/>
      <c r="E4110" s="126" t="s">
        <v>12203</v>
      </c>
      <c r="F4110" s="25"/>
      <c r="G4110" s="25">
        <v>1000000</v>
      </c>
      <c r="I4110" s="39"/>
      <c r="J4110" s="39"/>
      <c r="K4110" s="39"/>
      <c r="L4110" s="39"/>
      <c r="M4110" s="39"/>
      <c r="N4110" s="39"/>
      <c r="O4110" s="39"/>
      <c r="P4110" s="39"/>
      <c r="Q4110" s="39"/>
      <c r="R4110" s="39"/>
      <c r="S4110" s="39"/>
    </row>
    <row r="4111" spans="1:19" s="49" customFormat="1" ht="15.75" x14ac:dyDescent="0.2">
      <c r="A4111" s="122">
        <v>83</v>
      </c>
      <c r="B4111" s="125" t="s">
        <v>12204</v>
      </c>
      <c r="C4111" s="110">
        <v>41</v>
      </c>
      <c r="D4111" s="111"/>
      <c r="E4111" s="138" t="s">
        <v>12205</v>
      </c>
      <c r="F4111" s="25"/>
      <c r="G4111" s="25">
        <v>2000000</v>
      </c>
      <c r="I4111" s="39"/>
      <c r="J4111" s="39"/>
      <c r="K4111" s="39"/>
      <c r="L4111" s="39"/>
      <c r="M4111" s="39"/>
      <c r="N4111" s="39"/>
      <c r="O4111" s="39"/>
      <c r="P4111" s="39"/>
      <c r="Q4111" s="39"/>
      <c r="R4111" s="39"/>
      <c r="S4111" s="39"/>
    </row>
    <row r="4112" spans="1:19" s="49" customFormat="1" ht="15.75" x14ac:dyDescent="0.2">
      <c r="A4112" s="122">
        <v>84</v>
      </c>
      <c r="B4112" s="125" t="s">
        <v>12206</v>
      </c>
      <c r="C4112" s="110">
        <v>41</v>
      </c>
      <c r="D4112" s="111"/>
      <c r="E4112" s="138" t="s">
        <v>12207</v>
      </c>
      <c r="F4112" s="25"/>
      <c r="G4112" s="25">
        <v>1000000</v>
      </c>
      <c r="I4112" s="39"/>
      <c r="J4112" s="39"/>
      <c r="K4112" s="39"/>
      <c r="L4112" s="39"/>
      <c r="M4112" s="39"/>
      <c r="N4112" s="39"/>
      <c r="O4112" s="39"/>
      <c r="P4112" s="39"/>
      <c r="Q4112" s="39"/>
      <c r="R4112" s="39"/>
      <c r="S4112" s="39"/>
    </row>
    <row r="4113" spans="1:19" s="49" customFormat="1" ht="15.75" x14ac:dyDescent="0.2">
      <c r="A4113" s="122">
        <v>85</v>
      </c>
      <c r="B4113" s="125" t="s">
        <v>12208</v>
      </c>
      <c r="C4113" s="110">
        <v>42</v>
      </c>
      <c r="D4113" s="111"/>
      <c r="E4113" s="138" t="s">
        <v>12209</v>
      </c>
      <c r="F4113" s="25"/>
      <c r="G4113" s="25">
        <v>500000</v>
      </c>
      <c r="I4113" s="39"/>
      <c r="J4113" s="39"/>
      <c r="K4113" s="39"/>
      <c r="L4113" s="39"/>
      <c r="M4113" s="39"/>
      <c r="N4113" s="39"/>
      <c r="O4113" s="39"/>
      <c r="P4113" s="39"/>
      <c r="Q4113" s="39"/>
      <c r="R4113" s="39"/>
      <c r="S4113" s="39"/>
    </row>
    <row r="4114" spans="1:19" s="49" customFormat="1" ht="15.75" x14ac:dyDescent="0.2">
      <c r="A4114" s="122">
        <v>86</v>
      </c>
      <c r="B4114" s="125" t="s">
        <v>12210</v>
      </c>
      <c r="C4114" s="110">
        <v>43</v>
      </c>
      <c r="D4114" s="111"/>
      <c r="E4114" s="138" t="s">
        <v>12211</v>
      </c>
      <c r="F4114" s="25"/>
      <c r="G4114" s="25">
        <v>1000000</v>
      </c>
      <c r="I4114" s="39"/>
      <c r="J4114" s="39"/>
      <c r="K4114" s="39"/>
      <c r="L4114" s="39"/>
      <c r="M4114" s="39"/>
      <c r="N4114" s="39"/>
      <c r="O4114" s="39"/>
      <c r="P4114" s="39"/>
      <c r="Q4114" s="39"/>
      <c r="R4114" s="39"/>
      <c r="S4114" s="39"/>
    </row>
    <row r="4115" spans="1:19" s="49" customFormat="1" ht="15.75" x14ac:dyDescent="0.2">
      <c r="A4115" s="122">
        <v>87</v>
      </c>
      <c r="B4115" s="125" t="s">
        <v>12212</v>
      </c>
      <c r="C4115" s="110">
        <v>43</v>
      </c>
      <c r="D4115" s="111"/>
      <c r="E4115" s="138" t="s">
        <v>12213</v>
      </c>
      <c r="F4115" s="25"/>
      <c r="G4115" s="25">
        <v>1000000</v>
      </c>
      <c r="I4115" s="39"/>
      <c r="J4115" s="39"/>
      <c r="K4115" s="39"/>
      <c r="L4115" s="39"/>
      <c r="M4115" s="39"/>
      <c r="N4115" s="39"/>
      <c r="O4115" s="39"/>
      <c r="P4115" s="39"/>
      <c r="Q4115" s="39"/>
      <c r="R4115" s="39"/>
      <c r="S4115" s="39"/>
    </row>
    <row r="4116" spans="1:19" s="49" customFormat="1" ht="15.75" x14ac:dyDescent="0.2">
      <c r="A4116" s="122">
        <v>88</v>
      </c>
      <c r="B4116" s="125" t="s">
        <v>12214</v>
      </c>
      <c r="C4116" s="110">
        <v>43</v>
      </c>
      <c r="D4116" s="111"/>
      <c r="E4116" s="138" t="s">
        <v>12215</v>
      </c>
      <c r="F4116" s="25"/>
      <c r="G4116" s="25">
        <v>1000000</v>
      </c>
      <c r="I4116" s="39"/>
      <c r="J4116" s="39"/>
      <c r="K4116" s="39"/>
      <c r="L4116" s="39"/>
      <c r="M4116" s="39"/>
      <c r="N4116" s="39"/>
      <c r="O4116" s="39"/>
      <c r="P4116" s="39"/>
      <c r="Q4116" s="39"/>
      <c r="R4116" s="39"/>
      <c r="S4116" s="39"/>
    </row>
    <row r="4117" spans="1:19" s="49" customFormat="1" ht="15.75" x14ac:dyDescent="0.2">
      <c r="A4117" s="122">
        <v>89</v>
      </c>
      <c r="B4117" s="125" t="s">
        <v>12216</v>
      </c>
      <c r="C4117" s="110">
        <v>43</v>
      </c>
      <c r="D4117" s="111"/>
      <c r="E4117" s="138" t="s">
        <v>12217</v>
      </c>
      <c r="F4117" s="25"/>
      <c r="G4117" s="25">
        <v>1000000</v>
      </c>
      <c r="I4117" s="39"/>
      <c r="J4117" s="39"/>
      <c r="K4117" s="39"/>
      <c r="L4117" s="39"/>
      <c r="M4117" s="39"/>
      <c r="N4117" s="39"/>
      <c r="O4117" s="39"/>
      <c r="P4117" s="39"/>
      <c r="Q4117" s="39"/>
      <c r="R4117" s="39"/>
      <c r="S4117" s="39"/>
    </row>
    <row r="4118" spans="1:19" s="49" customFormat="1" ht="15.75" x14ac:dyDescent="0.2">
      <c r="A4118" s="122">
        <v>90</v>
      </c>
      <c r="B4118" s="125" t="s">
        <v>12218</v>
      </c>
      <c r="C4118" s="110">
        <v>44</v>
      </c>
      <c r="D4118" s="111"/>
      <c r="E4118" s="138" t="s">
        <v>12219</v>
      </c>
      <c r="F4118" s="25"/>
      <c r="G4118" s="25">
        <v>1000000</v>
      </c>
      <c r="I4118" s="39"/>
      <c r="J4118" s="39"/>
      <c r="K4118" s="39"/>
      <c r="L4118" s="39"/>
      <c r="M4118" s="39"/>
      <c r="N4118" s="39"/>
      <c r="O4118" s="39"/>
      <c r="P4118" s="39"/>
      <c r="Q4118" s="39"/>
      <c r="R4118" s="39"/>
      <c r="S4118" s="39"/>
    </row>
    <row r="4119" spans="1:19" s="49" customFormat="1" ht="15.75" x14ac:dyDescent="0.2">
      <c r="A4119" s="122">
        <v>91</v>
      </c>
      <c r="B4119" s="125" t="s">
        <v>12220</v>
      </c>
      <c r="C4119" s="110">
        <v>44</v>
      </c>
      <c r="D4119" s="111"/>
      <c r="E4119" s="138" t="s">
        <v>12221</v>
      </c>
      <c r="F4119" s="25"/>
      <c r="G4119" s="25">
        <v>2000000</v>
      </c>
      <c r="I4119" s="39"/>
      <c r="J4119" s="39"/>
      <c r="K4119" s="39"/>
      <c r="L4119" s="39"/>
      <c r="M4119" s="39"/>
      <c r="N4119" s="39"/>
      <c r="O4119" s="39"/>
      <c r="P4119" s="39"/>
      <c r="Q4119" s="39"/>
      <c r="R4119" s="39"/>
      <c r="S4119" s="39"/>
    </row>
    <row r="4120" spans="1:19" s="49" customFormat="1" ht="15.75" x14ac:dyDescent="0.2">
      <c r="A4120" s="122">
        <v>92</v>
      </c>
      <c r="B4120" s="125" t="s">
        <v>12222</v>
      </c>
      <c r="C4120" s="110">
        <v>44</v>
      </c>
      <c r="D4120" s="111"/>
      <c r="E4120" s="138" t="s">
        <v>12223</v>
      </c>
      <c r="F4120" s="25"/>
      <c r="G4120" s="25">
        <v>3000000</v>
      </c>
      <c r="I4120" s="39"/>
      <c r="J4120" s="39"/>
      <c r="K4120" s="39"/>
      <c r="L4120" s="39"/>
      <c r="M4120" s="39"/>
      <c r="N4120" s="39"/>
      <c r="O4120" s="39"/>
      <c r="P4120" s="39"/>
      <c r="Q4120" s="39"/>
      <c r="R4120" s="39"/>
      <c r="S4120" s="39"/>
    </row>
    <row r="4121" spans="1:19" s="49" customFormat="1" ht="15.75" x14ac:dyDescent="0.2">
      <c r="A4121" s="122">
        <v>93</v>
      </c>
      <c r="B4121" s="125" t="s">
        <v>12224</v>
      </c>
      <c r="C4121" s="110">
        <v>46</v>
      </c>
      <c r="D4121" s="111"/>
      <c r="E4121" s="138" t="s">
        <v>12225</v>
      </c>
      <c r="F4121" s="25"/>
      <c r="G4121" s="25">
        <v>2000000</v>
      </c>
      <c r="I4121" s="39"/>
      <c r="J4121" s="39"/>
      <c r="K4121" s="39"/>
      <c r="L4121" s="39"/>
      <c r="M4121" s="39"/>
      <c r="N4121" s="39"/>
      <c r="O4121" s="39"/>
      <c r="P4121" s="39"/>
      <c r="Q4121" s="39"/>
      <c r="R4121" s="39"/>
      <c r="S4121" s="39"/>
    </row>
    <row r="4122" spans="1:19" s="49" customFormat="1" ht="15.75" x14ac:dyDescent="0.2">
      <c r="A4122" s="122">
        <v>94</v>
      </c>
      <c r="B4122" s="125" t="s">
        <v>12226</v>
      </c>
      <c r="C4122" s="110">
        <v>46</v>
      </c>
      <c r="D4122" s="111"/>
      <c r="E4122" s="138" t="s">
        <v>12227</v>
      </c>
      <c r="F4122" s="25"/>
      <c r="G4122" s="25">
        <v>1000000</v>
      </c>
      <c r="I4122" s="39"/>
      <c r="J4122" s="39"/>
      <c r="K4122" s="39"/>
      <c r="L4122" s="39"/>
      <c r="M4122" s="39"/>
      <c r="N4122" s="39"/>
      <c r="O4122" s="39"/>
      <c r="P4122" s="39"/>
      <c r="Q4122" s="39"/>
      <c r="R4122" s="39"/>
      <c r="S4122" s="39"/>
    </row>
    <row r="4123" spans="1:19" s="49" customFormat="1" ht="31.5" x14ac:dyDescent="0.2">
      <c r="A4123" s="122">
        <v>95</v>
      </c>
      <c r="B4123" s="125" t="s">
        <v>12228</v>
      </c>
      <c r="C4123" s="110">
        <v>48</v>
      </c>
      <c r="D4123" s="111"/>
      <c r="E4123" s="126" t="s">
        <v>12229</v>
      </c>
      <c r="F4123" s="25"/>
      <c r="G4123" s="25">
        <v>2500000</v>
      </c>
      <c r="I4123" s="39"/>
      <c r="J4123" s="39"/>
      <c r="K4123" s="39"/>
      <c r="L4123" s="39"/>
      <c r="M4123" s="39"/>
      <c r="N4123" s="39"/>
      <c r="O4123" s="39"/>
      <c r="P4123" s="39"/>
      <c r="Q4123" s="39"/>
      <c r="R4123" s="39"/>
      <c r="S4123" s="39"/>
    </row>
    <row r="4124" spans="1:19" s="49" customFormat="1" ht="15.75" x14ac:dyDescent="0.2">
      <c r="A4124" s="122">
        <v>96</v>
      </c>
      <c r="B4124" s="125" t="s">
        <v>12230</v>
      </c>
      <c r="C4124" s="110">
        <v>48</v>
      </c>
      <c r="D4124" s="111"/>
      <c r="E4124" s="138" t="s">
        <v>12231</v>
      </c>
      <c r="F4124" s="25"/>
      <c r="G4124" s="25">
        <v>1000000</v>
      </c>
      <c r="I4124" s="39"/>
      <c r="J4124" s="39"/>
      <c r="K4124" s="39"/>
      <c r="L4124" s="39"/>
      <c r="M4124" s="39"/>
      <c r="N4124" s="39"/>
      <c r="O4124" s="39"/>
      <c r="P4124" s="39"/>
      <c r="Q4124" s="39"/>
      <c r="R4124" s="39"/>
      <c r="S4124" s="39"/>
    </row>
    <row r="4125" spans="1:19" s="49" customFormat="1" ht="15.75" x14ac:dyDescent="0.2">
      <c r="A4125" s="122">
        <v>97</v>
      </c>
      <c r="B4125" s="125" t="s">
        <v>12232</v>
      </c>
      <c r="C4125" s="110">
        <v>48</v>
      </c>
      <c r="D4125" s="111"/>
      <c r="E4125" s="138" t="s">
        <v>12233</v>
      </c>
      <c r="F4125" s="25"/>
      <c r="G4125" s="25">
        <v>2000000</v>
      </c>
      <c r="I4125" s="39"/>
      <c r="J4125" s="39"/>
      <c r="K4125" s="39"/>
      <c r="L4125" s="39"/>
      <c r="M4125" s="39"/>
      <c r="N4125" s="39"/>
      <c r="O4125" s="39"/>
      <c r="P4125" s="39"/>
      <c r="Q4125" s="39"/>
      <c r="R4125" s="39"/>
      <c r="S4125" s="39"/>
    </row>
    <row r="4126" spans="1:19" s="49" customFormat="1" ht="15.75" x14ac:dyDescent="0.2">
      <c r="A4126" s="122">
        <v>98</v>
      </c>
      <c r="B4126" s="125" t="s">
        <v>12234</v>
      </c>
      <c r="C4126" s="110">
        <v>48</v>
      </c>
      <c r="D4126" s="111"/>
      <c r="E4126" s="138" t="s">
        <v>12235</v>
      </c>
      <c r="F4126" s="25"/>
      <c r="G4126" s="25">
        <v>1000000</v>
      </c>
      <c r="I4126" s="39"/>
      <c r="J4126" s="39"/>
      <c r="K4126" s="39"/>
      <c r="L4126" s="39"/>
      <c r="M4126" s="39"/>
      <c r="N4126" s="39"/>
      <c r="O4126" s="39"/>
      <c r="P4126" s="39"/>
      <c r="Q4126" s="39"/>
      <c r="R4126" s="39"/>
      <c r="S4126" s="39"/>
    </row>
    <row r="4127" spans="1:19" s="49" customFormat="1" ht="15.75" x14ac:dyDescent="0.2">
      <c r="A4127" s="122">
        <v>99</v>
      </c>
      <c r="B4127" s="125" t="s">
        <v>12236</v>
      </c>
      <c r="C4127" s="110">
        <v>50</v>
      </c>
      <c r="D4127" s="111"/>
      <c r="E4127" s="138" t="s">
        <v>12237</v>
      </c>
      <c r="F4127" s="25"/>
      <c r="G4127" s="25">
        <v>1000000</v>
      </c>
      <c r="I4127" s="39"/>
      <c r="J4127" s="39"/>
      <c r="K4127" s="39"/>
      <c r="L4127" s="39"/>
      <c r="M4127" s="39"/>
      <c r="N4127" s="39"/>
      <c r="O4127" s="39"/>
      <c r="P4127" s="39"/>
      <c r="Q4127" s="39"/>
      <c r="R4127" s="39"/>
      <c r="S4127" s="39"/>
    </row>
    <row r="4128" spans="1:19" s="49" customFormat="1" ht="15.75" x14ac:dyDescent="0.2">
      <c r="A4128" s="122">
        <v>100</v>
      </c>
      <c r="B4128" s="125" t="s">
        <v>12238</v>
      </c>
      <c r="C4128" s="110">
        <v>51</v>
      </c>
      <c r="D4128" s="111"/>
      <c r="E4128" s="138" t="s">
        <v>12239</v>
      </c>
      <c r="F4128" s="25"/>
      <c r="G4128" s="25">
        <v>2000000</v>
      </c>
      <c r="I4128" s="39"/>
      <c r="J4128" s="39"/>
      <c r="K4128" s="39"/>
      <c r="L4128" s="39"/>
      <c r="M4128" s="39"/>
      <c r="N4128" s="39"/>
      <c r="O4128" s="39"/>
      <c r="P4128" s="39"/>
      <c r="Q4128" s="39"/>
      <c r="R4128" s="39"/>
      <c r="S4128" s="39"/>
    </row>
    <row r="4129" spans="1:19" s="49" customFormat="1" ht="31.5" x14ac:dyDescent="0.2">
      <c r="A4129" s="122">
        <v>101</v>
      </c>
      <c r="B4129" s="125" t="s">
        <v>12240</v>
      </c>
      <c r="C4129" s="110">
        <v>51</v>
      </c>
      <c r="D4129" s="111"/>
      <c r="E4129" s="126" t="s">
        <v>12241</v>
      </c>
      <c r="F4129" s="25"/>
      <c r="G4129" s="25">
        <v>1000000</v>
      </c>
      <c r="I4129" s="39"/>
      <c r="J4129" s="39"/>
      <c r="K4129" s="39"/>
      <c r="L4129" s="39"/>
      <c r="M4129" s="39"/>
      <c r="N4129" s="39"/>
      <c r="O4129" s="39"/>
      <c r="P4129" s="39"/>
      <c r="Q4129" s="39"/>
      <c r="R4129" s="39"/>
      <c r="S4129" s="39"/>
    </row>
    <row r="4130" spans="1:19" s="49" customFormat="1" ht="15.75" x14ac:dyDescent="0.2">
      <c r="A4130" s="122">
        <v>102</v>
      </c>
      <c r="B4130" s="125" t="s">
        <v>12242</v>
      </c>
      <c r="C4130" s="110">
        <v>51</v>
      </c>
      <c r="D4130" s="111"/>
      <c r="E4130" s="138" t="s">
        <v>12243</v>
      </c>
      <c r="F4130" s="25"/>
      <c r="G4130" s="25">
        <v>1000000</v>
      </c>
      <c r="I4130" s="39"/>
      <c r="J4130" s="39"/>
      <c r="K4130" s="39"/>
      <c r="L4130" s="39"/>
      <c r="M4130" s="39"/>
      <c r="N4130" s="39"/>
      <c r="O4130" s="39"/>
      <c r="P4130" s="39"/>
      <c r="Q4130" s="39"/>
      <c r="R4130" s="39"/>
      <c r="S4130" s="39"/>
    </row>
    <row r="4131" spans="1:19" s="49" customFormat="1" ht="15.75" x14ac:dyDescent="0.2">
      <c r="A4131" s="122">
        <v>103</v>
      </c>
      <c r="B4131" s="125" t="s">
        <v>12244</v>
      </c>
      <c r="C4131" s="110">
        <v>52</v>
      </c>
      <c r="D4131" s="111"/>
      <c r="E4131" s="138" t="s">
        <v>12245</v>
      </c>
      <c r="F4131" s="25"/>
      <c r="G4131" s="25">
        <v>1000000</v>
      </c>
      <c r="I4131" s="39"/>
      <c r="J4131" s="39"/>
      <c r="K4131" s="39"/>
      <c r="L4131" s="39"/>
      <c r="M4131" s="39"/>
      <c r="N4131" s="39"/>
      <c r="O4131" s="39"/>
      <c r="P4131" s="39"/>
      <c r="Q4131" s="39"/>
      <c r="R4131" s="39"/>
      <c r="S4131" s="39"/>
    </row>
    <row r="4132" spans="1:19" s="49" customFormat="1" ht="15.75" x14ac:dyDescent="0.2">
      <c r="A4132" s="122">
        <v>104</v>
      </c>
      <c r="B4132" s="125" t="s">
        <v>12246</v>
      </c>
      <c r="C4132" s="110">
        <v>52</v>
      </c>
      <c r="D4132" s="111"/>
      <c r="E4132" s="138" t="s">
        <v>12247</v>
      </c>
      <c r="F4132" s="25"/>
      <c r="G4132" s="25">
        <v>1000000</v>
      </c>
      <c r="I4132" s="39"/>
      <c r="J4132" s="39"/>
      <c r="K4132" s="39"/>
      <c r="L4132" s="39"/>
      <c r="M4132" s="39"/>
      <c r="N4132" s="39"/>
      <c r="O4132" s="39"/>
      <c r="P4132" s="39"/>
      <c r="Q4132" s="39"/>
      <c r="R4132" s="39"/>
      <c r="S4132" s="39"/>
    </row>
    <row r="4133" spans="1:19" s="49" customFormat="1" ht="15.75" x14ac:dyDescent="0.2">
      <c r="A4133" s="122">
        <v>105</v>
      </c>
      <c r="B4133" s="125" t="s">
        <v>12248</v>
      </c>
      <c r="C4133" s="110">
        <v>52</v>
      </c>
      <c r="D4133" s="111"/>
      <c r="E4133" s="138" t="s">
        <v>12249</v>
      </c>
      <c r="F4133" s="25"/>
      <c r="G4133" s="25">
        <v>1000000</v>
      </c>
      <c r="I4133" s="39"/>
      <c r="J4133" s="39"/>
      <c r="K4133" s="39"/>
      <c r="L4133" s="39"/>
      <c r="M4133" s="39"/>
      <c r="N4133" s="39"/>
      <c r="O4133" s="39"/>
      <c r="P4133" s="39"/>
      <c r="Q4133" s="39"/>
      <c r="R4133" s="39"/>
      <c r="S4133" s="39"/>
    </row>
    <row r="4134" spans="1:19" s="49" customFormat="1" ht="15.75" x14ac:dyDescent="0.2">
      <c r="A4134" s="122">
        <v>106</v>
      </c>
      <c r="B4134" s="125" t="s">
        <v>12250</v>
      </c>
      <c r="C4134" s="110">
        <v>53</v>
      </c>
      <c r="D4134" s="111"/>
      <c r="E4134" s="138" t="s">
        <v>12251</v>
      </c>
      <c r="F4134" s="25"/>
      <c r="G4134" s="25">
        <v>2000000</v>
      </c>
      <c r="I4134" s="39"/>
      <c r="J4134" s="39"/>
      <c r="K4134" s="39"/>
      <c r="L4134" s="39"/>
      <c r="M4134" s="39"/>
      <c r="N4134" s="39"/>
      <c r="O4134" s="39"/>
      <c r="P4134" s="39"/>
      <c r="Q4134" s="39"/>
      <c r="R4134" s="39"/>
      <c r="S4134" s="39"/>
    </row>
    <row r="4135" spans="1:19" s="49" customFormat="1" ht="15.75" x14ac:dyDescent="0.2">
      <c r="A4135" s="122">
        <v>107</v>
      </c>
      <c r="B4135" s="125" t="s">
        <v>12252</v>
      </c>
      <c r="C4135" s="110">
        <v>53</v>
      </c>
      <c r="D4135" s="111"/>
      <c r="E4135" s="138" t="s">
        <v>12253</v>
      </c>
      <c r="F4135" s="25"/>
      <c r="G4135" s="25">
        <v>5000000</v>
      </c>
      <c r="I4135" s="39"/>
      <c r="J4135" s="39"/>
      <c r="K4135" s="39"/>
      <c r="L4135" s="39"/>
      <c r="M4135" s="39"/>
      <c r="N4135" s="39"/>
      <c r="O4135" s="39"/>
      <c r="P4135" s="39"/>
      <c r="Q4135" s="39"/>
      <c r="R4135" s="39"/>
      <c r="S4135" s="39"/>
    </row>
    <row r="4136" spans="1:19" s="49" customFormat="1" ht="15.75" x14ac:dyDescent="0.2">
      <c r="A4136" s="122">
        <v>108</v>
      </c>
      <c r="B4136" s="125" t="s">
        <v>12254</v>
      </c>
      <c r="C4136" s="110">
        <v>54</v>
      </c>
      <c r="D4136" s="111"/>
      <c r="E4136" s="138" t="s">
        <v>12255</v>
      </c>
      <c r="F4136" s="25"/>
      <c r="G4136" s="25">
        <v>1000000</v>
      </c>
      <c r="I4136" s="39"/>
      <c r="J4136" s="39"/>
      <c r="K4136" s="39"/>
      <c r="L4136" s="39"/>
      <c r="M4136" s="39"/>
      <c r="N4136" s="39"/>
      <c r="O4136" s="39"/>
      <c r="P4136" s="39"/>
      <c r="Q4136" s="39"/>
      <c r="R4136" s="39"/>
      <c r="S4136" s="39"/>
    </row>
    <row r="4137" spans="1:19" s="49" customFormat="1" ht="15.75" x14ac:dyDescent="0.2">
      <c r="A4137" s="122">
        <v>109</v>
      </c>
      <c r="B4137" s="125" t="s">
        <v>12256</v>
      </c>
      <c r="C4137" s="110">
        <v>54</v>
      </c>
      <c r="D4137" s="111"/>
      <c r="E4137" s="138" t="s">
        <v>12257</v>
      </c>
      <c r="F4137" s="25"/>
      <c r="G4137" s="25">
        <v>500000</v>
      </c>
      <c r="I4137" s="39"/>
      <c r="J4137" s="39"/>
      <c r="K4137" s="39"/>
      <c r="L4137" s="39"/>
      <c r="M4137" s="39"/>
      <c r="N4137" s="39"/>
      <c r="O4137" s="39"/>
      <c r="P4137" s="39"/>
      <c r="Q4137" s="39"/>
      <c r="R4137" s="39"/>
      <c r="S4137" s="39"/>
    </row>
    <row r="4138" spans="1:19" s="49" customFormat="1" ht="15.75" x14ac:dyDescent="0.2">
      <c r="A4138" s="122">
        <v>110</v>
      </c>
      <c r="B4138" s="125" t="s">
        <v>12258</v>
      </c>
      <c r="C4138" s="110">
        <v>54</v>
      </c>
      <c r="D4138" s="111"/>
      <c r="E4138" s="138" t="s">
        <v>12259</v>
      </c>
      <c r="F4138" s="25"/>
      <c r="G4138" s="25">
        <v>1000000</v>
      </c>
      <c r="I4138" s="39"/>
      <c r="J4138" s="39"/>
      <c r="K4138" s="39"/>
      <c r="L4138" s="39"/>
      <c r="M4138" s="39"/>
      <c r="N4138" s="39"/>
      <c r="O4138" s="39"/>
      <c r="P4138" s="39"/>
      <c r="Q4138" s="39"/>
      <c r="R4138" s="39"/>
      <c r="S4138" s="39"/>
    </row>
    <row r="4139" spans="1:19" s="49" customFormat="1" ht="31.5" x14ac:dyDescent="0.2">
      <c r="A4139" s="122">
        <v>111</v>
      </c>
      <c r="B4139" s="125" t="s">
        <v>12260</v>
      </c>
      <c r="C4139" s="110">
        <v>54</v>
      </c>
      <c r="D4139" s="111"/>
      <c r="E4139" s="126" t="s">
        <v>12261</v>
      </c>
      <c r="F4139" s="25"/>
      <c r="G4139" s="25">
        <v>1000000</v>
      </c>
      <c r="I4139" s="39"/>
      <c r="J4139" s="39"/>
      <c r="K4139" s="39"/>
      <c r="L4139" s="39"/>
      <c r="M4139" s="39"/>
      <c r="N4139" s="39"/>
      <c r="O4139" s="39"/>
      <c r="P4139" s="39"/>
      <c r="Q4139" s="39"/>
      <c r="R4139" s="39"/>
      <c r="S4139" s="39"/>
    </row>
    <row r="4140" spans="1:19" s="49" customFormat="1" ht="15.75" x14ac:dyDescent="0.2">
      <c r="A4140" s="122">
        <v>112</v>
      </c>
      <c r="B4140" s="125" t="s">
        <v>12262</v>
      </c>
      <c r="C4140" s="110">
        <v>54</v>
      </c>
      <c r="D4140" s="111"/>
      <c r="E4140" s="138" t="s">
        <v>12263</v>
      </c>
      <c r="F4140" s="25"/>
      <c r="G4140" s="25">
        <v>1000000</v>
      </c>
      <c r="I4140" s="39"/>
      <c r="J4140" s="39"/>
      <c r="K4140" s="39"/>
      <c r="L4140" s="39"/>
      <c r="M4140" s="39"/>
      <c r="N4140" s="39"/>
      <c r="O4140" s="39"/>
      <c r="P4140" s="39"/>
      <c r="Q4140" s="39"/>
      <c r="R4140" s="39"/>
      <c r="S4140" s="39"/>
    </row>
    <row r="4141" spans="1:19" s="49" customFormat="1" ht="31.5" x14ac:dyDescent="0.2">
      <c r="A4141" s="122">
        <v>113</v>
      </c>
      <c r="B4141" s="125" t="s">
        <v>12264</v>
      </c>
      <c r="C4141" s="110">
        <v>55</v>
      </c>
      <c r="D4141" s="111"/>
      <c r="E4141" s="126" t="s">
        <v>12265</v>
      </c>
      <c r="F4141" s="25"/>
      <c r="G4141" s="25">
        <v>3000000</v>
      </c>
      <c r="I4141" s="39"/>
      <c r="J4141" s="39"/>
      <c r="K4141" s="39"/>
      <c r="L4141" s="39"/>
      <c r="M4141" s="39"/>
      <c r="N4141" s="39"/>
      <c r="O4141" s="39"/>
      <c r="P4141" s="39"/>
      <c r="Q4141" s="39"/>
      <c r="R4141" s="39"/>
      <c r="S4141" s="39"/>
    </row>
    <row r="4142" spans="1:19" s="49" customFormat="1" ht="31.5" x14ac:dyDescent="0.2">
      <c r="A4142" s="122">
        <v>114</v>
      </c>
      <c r="B4142" s="125" t="s">
        <v>12266</v>
      </c>
      <c r="C4142" s="110">
        <v>55</v>
      </c>
      <c r="D4142" s="111"/>
      <c r="E4142" s="126" t="s">
        <v>12267</v>
      </c>
      <c r="F4142" s="25"/>
      <c r="G4142" s="25">
        <v>5000000</v>
      </c>
      <c r="I4142" s="39"/>
      <c r="J4142" s="39"/>
      <c r="K4142" s="39"/>
      <c r="L4142" s="39"/>
      <c r="M4142" s="39"/>
      <c r="N4142" s="39"/>
      <c r="O4142" s="39"/>
      <c r="P4142" s="39"/>
      <c r="Q4142" s="39"/>
      <c r="R4142" s="39"/>
      <c r="S4142" s="39"/>
    </row>
    <row r="4143" spans="1:19" s="49" customFormat="1" ht="15.75" x14ac:dyDescent="0.2">
      <c r="A4143" s="122">
        <v>115</v>
      </c>
      <c r="B4143" s="125" t="s">
        <v>12268</v>
      </c>
      <c r="C4143" s="110">
        <v>55</v>
      </c>
      <c r="D4143" s="111"/>
      <c r="E4143" s="138" t="s">
        <v>12269</v>
      </c>
      <c r="F4143" s="25"/>
      <c r="G4143" s="25">
        <v>2000000</v>
      </c>
      <c r="I4143" s="39"/>
      <c r="J4143" s="39"/>
      <c r="K4143" s="39"/>
      <c r="L4143" s="39"/>
      <c r="M4143" s="39"/>
      <c r="N4143" s="39"/>
      <c r="O4143" s="39"/>
      <c r="P4143" s="39"/>
      <c r="Q4143" s="39"/>
      <c r="R4143" s="39"/>
      <c r="S4143" s="39"/>
    </row>
    <row r="4144" spans="1:19" s="49" customFormat="1" ht="15.75" x14ac:dyDescent="0.2">
      <c r="A4144" s="122">
        <v>116</v>
      </c>
      <c r="B4144" s="125" t="s">
        <v>12270</v>
      </c>
      <c r="C4144" s="110">
        <v>55</v>
      </c>
      <c r="D4144" s="111"/>
      <c r="E4144" s="138" t="s">
        <v>12271</v>
      </c>
      <c r="F4144" s="25"/>
      <c r="G4144" s="25">
        <v>4000000</v>
      </c>
      <c r="I4144" s="39"/>
      <c r="J4144" s="39"/>
      <c r="K4144" s="39"/>
      <c r="L4144" s="39"/>
      <c r="M4144" s="39"/>
      <c r="N4144" s="39"/>
      <c r="O4144" s="39"/>
      <c r="P4144" s="39"/>
      <c r="Q4144" s="39"/>
      <c r="R4144" s="39"/>
      <c r="S4144" s="39"/>
    </row>
    <row r="4145" spans="1:19" s="49" customFormat="1" ht="31.5" x14ac:dyDescent="0.2">
      <c r="A4145" s="122">
        <v>117</v>
      </c>
      <c r="B4145" s="125" t="s">
        <v>12272</v>
      </c>
      <c r="C4145" s="110">
        <v>55</v>
      </c>
      <c r="D4145" s="111"/>
      <c r="E4145" s="126" t="s">
        <v>12273</v>
      </c>
      <c r="F4145" s="25"/>
      <c r="G4145" s="25">
        <v>3000000</v>
      </c>
      <c r="I4145" s="39"/>
      <c r="J4145" s="39"/>
      <c r="K4145" s="39"/>
      <c r="L4145" s="39"/>
      <c r="M4145" s="39"/>
      <c r="N4145" s="39"/>
      <c r="O4145" s="39"/>
      <c r="P4145" s="39"/>
      <c r="Q4145" s="39"/>
      <c r="R4145" s="39"/>
      <c r="S4145" s="39"/>
    </row>
    <row r="4146" spans="1:19" s="49" customFormat="1" ht="15.75" x14ac:dyDescent="0.2">
      <c r="A4146" s="122">
        <v>118</v>
      </c>
      <c r="B4146" s="125" t="s">
        <v>12274</v>
      </c>
      <c r="C4146" s="110">
        <v>56</v>
      </c>
      <c r="D4146" s="111"/>
      <c r="E4146" s="138" t="s">
        <v>12275</v>
      </c>
      <c r="F4146" s="25"/>
      <c r="G4146" s="25">
        <v>2000000</v>
      </c>
      <c r="I4146" s="39"/>
      <c r="J4146" s="39"/>
      <c r="K4146" s="39"/>
      <c r="L4146" s="39"/>
      <c r="M4146" s="39"/>
      <c r="N4146" s="39"/>
      <c r="O4146" s="39"/>
      <c r="P4146" s="39"/>
      <c r="Q4146" s="39"/>
      <c r="R4146" s="39"/>
      <c r="S4146" s="39"/>
    </row>
    <row r="4147" spans="1:19" s="49" customFormat="1" ht="15.75" x14ac:dyDescent="0.2">
      <c r="A4147" s="122">
        <v>119</v>
      </c>
      <c r="B4147" s="125" t="s">
        <v>12276</v>
      </c>
      <c r="C4147" s="110">
        <v>57</v>
      </c>
      <c r="D4147" s="111"/>
      <c r="E4147" s="138" t="s">
        <v>12277</v>
      </c>
      <c r="F4147" s="25"/>
      <c r="G4147" s="25">
        <v>1000000</v>
      </c>
      <c r="I4147" s="39"/>
      <c r="J4147" s="39"/>
      <c r="K4147" s="39"/>
      <c r="L4147" s="39"/>
      <c r="M4147" s="39"/>
      <c r="N4147" s="39"/>
      <c r="O4147" s="39"/>
      <c r="P4147" s="39"/>
      <c r="Q4147" s="39"/>
      <c r="R4147" s="39"/>
      <c r="S4147" s="39"/>
    </row>
    <row r="4148" spans="1:19" s="49" customFormat="1" ht="31.5" x14ac:dyDescent="0.2">
      <c r="A4148" s="122">
        <v>120</v>
      </c>
      <c r="B4148" s="125" t="s">
        <v>12278</v>
      </c>
      <c r="C4148" s="110">
        <v>57</v>
      </c>
      <c r="D4148" s="111"/>
      <c r="E4148" s="126" t="s">
        <v>12279</v>
      </c>
      <c r="F4148" s="25"/>
      <c r="G4148" s="25">
        <v>1000000</v>
      </c>
      <c r="I4148" s="39"/>
      <c r="J4148" s="39"/>
      <c r="K4148" s="39"/>
      <c r="L4148" s="39"/>
      <c r="M4148" s="39"/>
      <c r="N4148" s="39"/>
      <c r="O4148" s="39"/>
      <c r="P4148" s="39"/>
      <c r="Q4148" s="39"/>
      <c r="R4148" s="39"/>
      <c r="S4148" s="39"/>
    </row>
    <row r="4149" spans="1:19" s="49" customFormat="1" ht="15.75" x14ac:dyDescent="0.2">
      <c r="A4149" s="122">
        <v>121</v>
      </c>
      <c r="B4149" s="125" t="s">
        <v>12280</v>
      </c>
      <c r="C4149" s="110">
        <v>57</v>
      </c>
      <c r="D4149" s="111"/>
      <c r="E4149" s="138" t="s">
        <v>12281</v>
      </c>
      <c r="F4149" s="25"/>
      <c r="G4149" s="25">
        <v>1000000</v>
      </c>
      <c r="I4149" s="39"/>
      <c r="J4149" s="39"/>
      <c r="K4149" s="39"/>
      <c r="L4149" s="39"/>
      <c r="M4149" s="39"/>
      <c r="N4149" s="39"/>
      <c r="O4149" s="39"/>
      <c r="P4149" s="39"/>
      <c r="Q4149" s="39"/>
      <c r="R4149" s="39"/>
      <c r="S4149" s="39"/>
    </row>
    <row r="4150" spans="1:19" s="49" customFormat="1" ht="15.75" x14ac:dyDescent="0.2">
      <c r="A4150" s="122">
        <v>122</v>
      </c>
      <c r="B4150" s="125" t="s">
        <v>12282</v>
      </c>
      <c r="C4150" s="110">
        <v>57</v>
      </c>
      <c r="D4150" s="111"/>
      <c r="E4150" s="138" t="s">
        <v>12283</v>
      </c>
      <c r="F4150" s="25"/>
      <c r="G4150" s="25">
        <v>1000000</v>
      </c>
      <c r="I4150" s="39"/>
      <c r="J4150" s="39"/>
      <c r="K4150" s="39"/>
      <c r="L4150" s="39"/>
      <c r="M4150" s="39"/>
      <c r="N4150" s="39"/>
      <c r="O4150" s="39"/>
      <c r="P4150" s="39"/>
      <c r="Q4150" s="39"/>
      <c r="R4150" s="39"/>
      <c r="S4150" s="39"/>
    </row>
    <row r="4151" spans="1:19" s="49" customFormat="1" ht="15.75" x14ac:dyDescent="0.2">
      <c r="A4151" s="122">
        <v>123</v>
      </c>
      <c r="B4151" s="125" t="s">
        <v>12284</v>
      </c>
      <c r="C4151" s="110">
        <v>61</v>
      </c>
      <c r="D4151" s="111"/>
      <c r="E4151" s="138" t="s">
        <v>12285</v>
      </c>
      <c r="F4151" s="25"/>
      <c r="G4151" s="25">
        <v>3000000</v>
      </c>
      <c r="I4151" s="39"/>
      <c r="J4151" s="39"/>
      <c r="K4151" s="39"/>
      <c r="L4151" s="39"/>
      <c r="M4151" s="39"/>
      <c r="N4151" s="39"/>
      <c r="O4151" s="39"/>
      <c r="P4151" s="39"/>
      <c r="Q4151" s="39"/>
      <c r="R4151" s="39"/>
      <c r="S4151" s="39"/>
    </row>
    <row r="4152" spans="1:19" s="49" customFormat="1" ht="15.75" x14ac:dyDescent="0.2">
      <c r="A4152" s="122">
        <v>124</v>
      </c>
      <c r="B4152" s="125" t="s">
        <v>12286</v>
      </c>
      <c r="C4152" s="110">
        <v>61</v>
      </c>
      <c r="D4152" s="111"/>
      <c r="E4152" s="138" t="s">
        <v>12287</v>
      </c>
      <c r="F4152" s="25"/>
      <c r="G4152" s="25">
        <v>12500000</v>
      </c>
      <c r="I4152" s="39"/>
      <c r="J4152" s="39"/>
      <c r="K4152" s="39"/>
      <c r="L4152" s="39"/>
      <c r="M4152" s="39"/>
      <c r="N4152" s="39"/>
      <c r="O4152" s="39"/>
      <c r="P4152" s="39"/>
      <c r="Q4152" s="39"/>
      <c r="R4152" s="39"/>
      <c r="S4152" s="39"/>
    </row>
    <row r="4153" spans="1:19" s="49" customFormat="1" ht="15.75" x14ac:dyDescent="0.2">
      <c r="A4153" s="122">
        <v>125</v>
      </c>
      <c r="B4153" s="125" t="s">
        <v>12288</v>
      </c>
      <c r="C4153" s="110">
        <v>61</v>
      </c>
      <c r="D4153" s="111"/>
      <c r="E4153" s="138" t="s">
        <v>12289</v>
      </c>
      <c r="F4153" s="25"/>
      <c r="G4153" s="25">
        <v>7500000</v>
      </c>
      <c r="I4153" s="39"/>
      <c r="J4153" s="39"/>
      <c r="K4153" s="39"/>
      <c r="L4153" s="39"/>
      <c r="M4153" s="39"/>
      <c r="N4153" s="39"/>
      <c r="O4153" s="39"/>
      <c r="P4153" s="39"/>
      <c r="Q4153" s="39"/>
      <c r="R4153" s="39"/>
      <c r="S4153" s="39"/>
    </row>
    <row r="4154" spans="1:19" s="49" customFormat="1" ht="15.75" x14ac:dyDescent="0.2">
      <c r="A4154" s="122">
        <v>126</v>
      </c>
      <c r="B4154" s="125" t="s">
        <v>12290</v>
      </c>
      <c r="C4154" s="110">
        <v>61</v>
      </c>
      <c r="D4154" s="111"/>
      <c r="E4154" s="138" t="s">
        <v>12291</v>
      </c>
      <c r="F4154" s="25"/>
      <c r="G4154" s="25">
        <v>2000000</v>
      </c>
      <c r="I4154" s="39"/>
      <c r="J4154" s="39"/>
      <c r="K4154" s="39"/>
      <c r="L4154" s="39"/>
      <c r="M4154" s="39"/>
      <c r="N4154" s="39"/>
      <c r="O4154" s="39"/>
      <c r="P4154" s="39"/>
      <c r="Q4154" s="39"/>
      <c r="R4154" s="39"/>
      <c r="S4154" s="39"/>
    </row>
    <row r="4155" spans="1:19" s="49" customFormat="1" ht="15.75" x14ac:dyDescent="0.2">
      <c r="A4155" s="122">
        <v>127</v>
      </c>
      <c r="B4155" s="125" t="s">
        <v>12292</v>
      </c>
      <c r="C4155" s="110">
        <v>62</v>
      </c>
      <c r="D4155" s="111"/>
      <c r="E4155" s="138" t="s">
        <v>12293</v>
      </c>
      <c r="F4155" s="25"/>
      <c r="G4155" s="25">
        <v>1000000</v>
      </c>
      <c r="I4155" s="39"/>
      <c r="J4155" s="39"/>
      <c r="K4155" s="39"/>
      <c r="L4155" s="39"/>
      <c r="M4155" s="39"/>
      <c r="N4155" s="39"/>
      <c r="O4155" s="39"/>
      <c r="P4155" s="39"/>
      <c r="Q4155" s="39"/>
      <c r="R4155" s="39"/>
      <c r="S4155" s="39"/>
    </row>
    <row r="4156" spans="1:19" s="49" customFormat="1" ht="15.75" x14ac:dyDescent="0.2">
      <c r="A4156" s="122">
        <v>128</v>
      </c>
      <c r="B4156" s="125" t="s">
        <v>12294</v>
      </c>
      <c r="C4156" s="110">
        <v>62</v>
      </c>
      <c r="D4156" s="111"/>
      <c r="E4156" s="138" t="s">
        <v>12295</v>
      </c>
      <c r="F4156" s="25"/>
      <c r="G4156" s="25">
        <v>1000000</v>
      </c>
      <c r="I4156" s="39"/>
      <c r="J4156" s="39"/>
      <c r="K4156" s="39"/>
      <c r="L4156" s="39"/>
      <c r="M4156" s="39"/>
      <c r="N4156" s="39"/>
      <c r="O4156" s="39"/>
      <c r="P4156" s="39"/>
      <c r="Q4156" s="39"/>
      <c r="R4156" s="39"/>
      <c r="S4156" s="39"/>
    </row>
    <row r="4157" spans="1:19" s="49" customFormat="1" ht="15.75" x14ac:dyDescent="0.2">
      <c r="A4157" s="122">
        <v>129</v>
      </c>
      <c r="B4157" s="125" t="s">
        <v>12296</v>
      </c>
      <c r="C4157" s="110">
        <v>63</v>
      </c>
      <c r="D4157" s="111"/>
      <c r="E4157" s="138" t="s">
        <v>12297</v>
      </c>
      <c r="F4157" s="25"/>
      <c r="G4157" s="25">
        <v>1000000</v>
      </c>
      <c r="I4157" s="39"/>
      <c r="J4157" s="39"/>
      <c r="K4157" s="39"/>
      <c r="L4157" s="39"/>
      <c r="M4157" s="39"/>
      <c r="N4157" s="39"/>
      <c r="O4157" s="39"/>
      <c r="P4157" s="39"/>
      <c r="Q4157" s="39"/>
      <c r="R4157" s="39"/>
      <c r="S4157" s="39"/>
    </row>
    <row r="4158" spans="1:19" s="49" customFormat="1" ht="15.75" x14ac:dyDescent="0.2">
      <c r="A4158" s="122">
        <v>130</v>
      </c>
      <c r="B4158" s="125" t="s">
        <v>12298</v>
      </c>
      <c r="C4158" s="110">
        <v>63</v>
      </c>
      <c r="D4158" s="111"/>
      <c r="E4158" s="138" t="s">
        <v>12299</v>
      </c>
      <c r="F4158" s="25"/>
      <c r="G4158" s="25">
        <v>3000000</v>
      </c>
      <c r="I4158" s="39"/>
      <c r="J4158" s="39"/>
      <c r="K4158" s="39"/>
      <c r="L4158" s="39"/>
      <c r="M4158" s="39"/>
      <c r="N4158" s="39"/>
      <c r="O4158" s="39"/>
      <c r="P4158" s="39"/>
      <c r="Q4158" s="39"/>
      <c r="R4158" s="39"/>
      <c r="S4158" s="39"/>
    </row>
    <row r="4159" spans="1:19" s="49" customFormat="1" ht="15.75" x14ac:dyDescent="0.2">
      <c r="A4159" s="122">
        <v>131</v>
      </c>
      <c r="B4159" s="125" t="s">
        <v>12300</v>
      </c>
      <c r="C4159" s="110">
        <v>63</v>
      </c>
      <c r="D4159" s="111"/>
      <c r="E4159" s="138" t="s">
        <v>12301</v>
      </c>
      <c r="F4159" s="25"/>
      <c r="G4159" s="25">
        <v>1000000</v>
      </c>
      <c r="I4159" s="39"/>
      <c r="J4159" s="39"/>
      <c r="K4159" s="39"/>
      <c r="L4159" s="39"/>
      <c r="M4159" s="39"/>
      <c r="N4159" s="39"/>
      <c r="O4159" s="39"/>
      <c r="P4159" s="39"/>
      <c r="Q4159" s="39"/>
      <c r="R4159" s="39"/>
      <c r="S4159" s="39"/>
    </row>
    <row r="4160" spans="1:19" s="49" customFormat="1" ht="31.5" x14ac:dyDescent="0.2">
      <c r="A4160" s="122">
        <v>132</v>
      </c>
      <c r="B4160" s="125" t="s">
        <v>12302</v>
      </c>
      <c r="C4160" s="110">
        <v>64</v>
      </c>
      <c r="D4160" s="111"/>
      <c r="E4160" s="126" t="s">
        <v>12303</v>
      </c>
      <c r="F4160" s="25"/>
      <c r="G4160" s="25">
        <v>1000000</v>
      </c>
      <c r="I4160" s="39"/>
      <c r="J4160" s="39"/>
      <c r="K4160" s="39"/>
      <c r="L4160" s="39"/>
      <c r="M4160" s="39"/>
      <c r="N4160" s="39"/>
      <c r="O4160" s="39"/>
      <c r="P4160" s="39"/>
      <c r="Q4160" s="39"/>
      <c r="R4160" s="39"/>
      <c r="S4160" s="39"/>
    </row>
    <row r="4161" spans="1:19" s="49" customFormat="1" ht="15.75" x14ac:dyDescent="0.2">
      <c r="A4161" s="122">
        <v>133</v>
      </c>
      <c r="B4161" s="125" t="s">
        <v>12304</v>
      </c>
      <c r="C4161" s="110">
        <v>64</v>
      </c>
      <c r="D4161" s="111"/>
      <c r="E4161" s="138" t="s">
        <v>12305</v>
      </c>
      <c r="F4161" s="25"/>
      <c r="G4161" s="25">
        <v>1000000</v>
      </c>
      <c r="I4161" s="39"/>
      <c r="J4161" s="39"/>
      <c r="K4161" s="39"/>
      <c r="L4161" s="39"/>
      <c r="M4161" s="39"/>
      <c r="N4161" s="39"/>
      <c r="O4161" s="39"/>
      <c r="P4161" s="39"/>
      <c r="Q4161" s="39"/>
      <c r="R4161" s="39"/>
      <c r="S4161" s="39"/>
    </row>
    <row r="4162" spans="1:19" s="49" customFormat="1" ht="15.75" x14ac:dyDescent="0.2">
      <c r="A4162" s="122">
        <v>134</v>
      </c>
      <c r="B4162" s="125" t="s">
        <v>12306</v>
      </c>
      <c r="C4162" s="110">
        <v>64</v>
      </c>
      <c r="D4162" s="111"/>
      <c r="E4162" s="138" t="s">
        <v>12307</v>
      </c>
      <c r="F4162" s="25"/>
      <c r="G4162" s="25">
        <v>1000000</v>
      </c>
      <c r="I4162" s="39"/>
      <c r="J4162" s="39"/>
      <c r="K4162" s="39"/>
      <c r="L4162" s="39"/>
      <c r="M4162" s="39"/>
      <c r="N4162" s="39"/>
      <c r="O4162" s="39"/>
      <c r="P4162" s="39"/>
      <c r="Q4162" s="39"/>
      <c r="R4162" s="39"/>
      <c r="S4162" s="39"/>
    </row>
    <row r="4163" spans="1:19" s="49" customFormat="1" ht="15.75" x14ac:dyDescent="0.2">
      <c r="A4163" s="122">
        <v>135</v>
      </c>
      <c r="B4163" s="125" t="s">
        <v>12308</v>
      </c>
      <c r="C4163" s="110">
        <v>64</v>
      </c>
      <c r="D4163" s="111"/>
      <c r="E4163" s="138" t="s">
        <v>12309</v>
      </c>
      <c r="F4163" s="25"/>
      <c r="G4163" s="25">
        <v>2000000</v>
      </c>
      <c r="I4163" s="39"/>
      <c r="J4163" s="39"/>
      <c r="K4163" s="39"/>
      <c r="L4163" s="39"/>
      <c r="M4163" s="39"/>
      <c r="N4163" s="39"/>
      <c r="O4163" s="39"/>
      <c r="P4163" s="39"/>
      <c r="Q4163" s="39"/>
      <c r="R4163" s="39"/>
      <c r="S4163" s="39"/>
    </row>
    <row r="4164" spans="1:19" s="49" customFormat="1" ht="15.75" x14ac:dyDescent="0.2">
      <c r="A4164" s="122">
        <v>136</v>
      </c>
      <c r="B4164" s="125" t="s">
        <v>12310</v>
      </c>
      <c r="C4164" s="110">
        <v>64</v>
      </c>
      <c r="D4164" s="111"/>
      <c r="E4164" s="138" t="s">
        <v>12311</v>
      </c>
      <c r="F4164" s="25"/>
      <c r="G4164" s="25">
        <v>1000000</v>
      </c>
      <c r="I4164" s="39"/>
      <c r="J4164" s="39"/>
      <c r="K4164" s="39"/>
      <c r="L4164" s="39"/>
      <c r="M4164" s="39"/>
      <c r="N4164" s="39"/>
      <c r="O4164" s="39"/>
      <c r="P4164" s="39"/>
      <c r="Q4164" s="39"/>
      <c r="R4164" s="39"/>
      <c r="S4164" s="39"/>
    </row>
    <row r="4165" spans="1:19" s="49" customFormat="1" ht="15.75" x14ac:dyDescent="0.2">
      <c r="A4165" s="122">
        <v>137</v>
      </c>
      <c r="B4165" s="125" t="s">
        <v>12312</v>
      </c>
      <c r="C4165" s="110">
        <v>64</v>
      </c>
      <c r="D4165" s="111"/>
      <c r="E4165" s="138" t="s">
        <v>12313</v>
      </c>
      <c r="F4165" s="25"/>
      <c r="G4165" s="25">
        <v>1000000</v>
      </c>
      <c r="I4165" s="39"/>
      <c r="J4165" s="39"/>
      <c r="K4165" s="39"/>
      <c r="L4165" s="39"/>
      <c r="M4165" s="39"/>
      <c r="N4165" s="39"/>
      <c r="O4165" s="39"/>
      <c r="P4165" s="39"/>
      <c r="Q4165" s="39"/>
      <c r="R4165" s="39"/>
      <c r="S4165" s="39"/>
    </row>
    <row r="4166" spans="1:19" s="49" customFormat="1" ht="15.75" x14ac:dyDescent="0.2">
      <c r="A4166" s="122">
        <v>138</v>
      </c>
      <c r="B4166" s="125" t="s">
        <v>12314</v>
      </c>
      <c r="C4166" s="110">
        <v>64</v>
      </c>
      <c r="D4166" s="111"/>
      <c r="E4166" s="138" t="s">
        <v>12315</v>
      </c>
      <c r="F4166" s="25"/>
      <c r="G4166" s="25">
        <v>1000000</v>
      </c>
      <c r="I4166" s="39"/>
      <c r="J4166" s="39"/>
      <c r="K4166" s="39"/>
      <c r="L4166" s="39"/>
      <c r="M4166" s="39"/>
      <c r="N4166" s="39"/>
      <c r="O4166" s="39"/>
      <c r="P4166" s="39"/>
      <c r="Q4166" s="39"/>
      <c r="R4166" s="39"/>
      <c r="S4166" s="39"/>
    </row>
    <row r="4167" spans="1:19" s="49" customFormat="1" ht="15.75" x14ac:dyDescent="0.2">
      <c r="A4167" s="122">
        <v>139</v>
      </c>
      <c r="B4167" s="125" t="s">
        <v>12316</v>
      </c>
      <c r="C4167" s="110">
        <v>65</v>
      </c>
      <c r="D4167" s="111"/>
      <c r="E4167" s="138" t="s">
        <v>12317</v>
      </c>
      <c r="F4167" s="25"/>
      <c r="G4167" s="25">
        <v>1000000</v>
      </c>
      <c r="I4167" s="39"/>
      <c r="J4167" s="39"/>
      <c r="K4167" s="39"/>
      <c r="L4167" s="39"/>
      <c r="M4167" s="39"/>
      <c r="N4167" s="39"/>
      <c r="O4167" s="39"/>
      <c r="P4167" s="39"/>
      <c r="Q4167" s="39"/>
      <c r="R4167" s="39"/>
      <c r="S4167" s="39"/>
    </row>
    <row r="4168" spans="1:19" s="49" customFormat="1" ht="15.75" x14ac:dyDescent="0.2">
      <c r="A4168" s="122">
        <v>140</v>
      </c>
      <c r="B4168" s="125" t="s">
        <v>12318</v>
      </c>
      <c r="C4168" s="110">
        <v>66</v>
      </c>
      <c r="D4168" s="111"/>
      <c r="E4168" s="138" t="s">
        <v>12319</v>
      </c>
      <c r="F4168" s="25"/>
      <c r="G4168" s="25">
        <v>1500000</v>
      </c>
      <c r="I4168" s="39"/>
      <c r="J4168" s="39"/>
      <c r="K4168" s="39"/>
      <c r="L4168" s="39"/>
      <c r="M4168" s="39"/>
      <c r="N4168" s="39"/>
      <c r="O4168" s="39"/>
      <c r="P4168" s="39"/>
      <c r="Q4168" s="39"/>
      <c r="R4168" s="39"/>
      <c r="S4168" s="39"/>
    </row>
    <row r="4169" spans="1:19" s="49" customFormat="1" ht="15.75" x14ac:dyDescent="0.2">
      <c r="A4169" s="122">
        <v>141</v>
      </c>
      <c r="B4169" s="125" t="s">
        <v>12320</v>
      </c>
      <c r="C4169" s="110">
        <v>67</v>
      </c>
      <c r="D4169" s="111"/>
      <c r="E4169" s="138" t="s">
        <v>12321</v>
      </c>
      <c r="F4169" s="25"/>
      <c r="G4169" s="25">
        <v>4000000</v>
      </c>
      <c r="I4169" s="39"/>
      <c r="J4169" s="39"/>
      <c r="K4169" s="39"/>
      <c r="L4169" s="39"/>
      <c r="M4169" s="39"/>
      <c r="N4169" s="39"/>
      <c r="O4169" s="39"/>
      <c r="P4169" s="39"/>
      <c r="Q4169" s="39"/>
      <c r="R4169" s="39"/>
      <c r="S4169" s="39"/>
    </row>
    <row r="4170" spans="1:19" s="49" customFormat="1" ht="15.75" x14ac:dyDescent="0.2">
      <c r="A4170" s="122">
        <v>142</v>
      </c>
      <c r="B4170" s="125" t="s">
        <v>12322</v>
      </c>
      <c r="C4170" s="110">
        <v>67</v>
      </c>
      <c r="D4170" s="111"/>
      <c r="E4170" s="138" t="s">
        <v>12323</v>
      </c>
      <c r="F4170" s="25"/>
      <c r="G4170" s="25">
        <v>1000000</v>
      </c>
      <c r="I4170" s="39"/>
      <c r="J4170" s="39"/>
      <c r="K4170" s="39"/>
      <c r="L4170" s="39"/>
      <c r="M4170" s="39"/>
      <c r="N4170" s="39"/>
      <c r="O4170" s="39"/>
      <c r="P4170" s="39"/>
      <c r="Q4170" s="39"/>
      <c r="R4170" s="39"/>
      <c r="S4170" s="39"/>
    </row>
    <row r="4171" spans="1:19" s="49" customFormat="1" ht="15.75" x14ac:dyDescent="0.2">
      <c r="A4171" s="122">
        <v>143</v>
      </c>
      <c r="B4171" s="125" t="s">
        <v>12324</v>
      </c>
      <c r="C4171" s="110">
        <v>67</v>
      </c>
      <c r="D4171" s="111"/>
      <c r="E4171" s="138" t="s">
        <v>12325</v>
      </c>
      <c r="F4171" s="25"/>
      <c r="G4171" s="25">
        <v>1000000</v>
      </c>
      <c r="I4171" s="39"/>
      <c r="J4171" s="39"/>
      <c r="K4171" s="39"/>
      <c r="L4171" s="39"/>
      <c r="M4171" s="39"/>
      <c r="N4171" s="39"/>
      <c r="O4171" s="39"/>
      <c r="P4171" s="39"/>
      <c r="Q4171" s="39"/>
      <c r="R4171" s="39"/>
      <c r="S4171" s="39"/>
    </row>
    <row r="4172" spans="1:19" s="49" customFormat="1" ht="15.75" x14ac:dyDescent="0.2">
      <c r="A4172" s="122">
        <v>144</v>
      </c>
      <c r="B4172" s="125" t="s">
        <v>12326</v>
      </c>
      <c r="C4172" s="110">
        <v>67</v>
      </c>
      <c r="D4172" s="111"/>
      <c r="E4172" s="138" t="s">
        <v>12327</v>
      </c>
      <c r="F4172" s="25"/>
      <c r="G4172" s="25">
        <v>2000000</v>
      </c>
      <c r="I4172" s="39"/>
      <c r="J4172" s="39"/>
      <c r="K4172" s="39"/>
      <c r="L4172" s="39"/>
      <c r="M4172" s="39"/>
      <c r="N4172" s="39"/>
      <c r="O4172" s="39"/>
      <c r="P4172" s="39"/>
      <c r="Q4172" s="39"/>
      <c r="R4172" s="39"/>
      <c r="S4172" s="39"/>
    </row>
    <row r="4173" spans="1:19" s="49" customFormat="1" ht="15.75" x14ac:dyDescent="0.2">
      <c r="A4173" s="122">
        <v>145</v>
      </c>
      <c r="B4173" s="125" t="s">
        <v>12328</v>
      </c>
      <c r="C4173" s="110">
        <v>67</v>
      </c>
      <c r="D4173" s="111"/>
      <c r="E4173" s="138" t="s">
        <v>12329</v>
      </c>
      <c r="F4173" s="25"/>
      <c r="G4173" s="25">
        <v>2000000</v>
      </c>
      <c r="I4173" s="39"/>
      <c r="J4173" s="39"/>
      <c r="K4173" s="39"/>
      <c r="L4173" s="39"/>
      <c r="M4173" s="39"/>
      <c r="N4173" s="39"/>
      <c r="O4173" s="39"/>
      <c r="P4173" s="39"/>
      <c r="Q4173" s="39"/>
      <c r="R4173" s="39"/>
      <c r="S4173" s="39"/>
    </row>
    <row r="4174" spans="1:19" s="49" customFormat="1" ht="15.75" x14ac:dyDescent="0.2">
      <c r="A4174" s="122">
        <v>146</v>
      </c>
      <c r="B4174" s="125" t="s">
        <v>12330</v>
      </c>
      <c r="C4174" s="110">
        <v>67</v>
      </c>
      <c r="D4174" s="111"/>
      <c r="E4174" s="138" t="s">
        <v>12331</v>
      </c>
      <c r="F4174" s="25"/>
      <c r="G4174" s="25">
        <v>35000000</v>
      </c>
      <c r="I4174" s="39"/>
      <c r="J4174" s="39"/>
      <c r="K4174" s="39"/>
      <c r="L4174" s="39"/>
      <c r="M4174" s="39"/>
      <c r="N4174" s="39"/>
      <c r="O4174" s="39"/>
      <c r="P4174" s="39"/>
      <c r="Q4174" s="39"/>
      <c r="R4174" s="39"/>
      <c r="S4174" s="39"/>
    </row>
    <row r="4175" spans="1:19" s="49" customFormat="1" ht="15.75" x14ac:dyDescent="0.2">
      <c r="A4175" s="122">
        <v>147</v>
      </c>
      <c r="B4175" s="125" t="s">
        <v>12332</v>
      </c>
      <c r="C4175" s="110">
        <v>67</v>
      </c>
      <c r="D4175" s="111"/>
      <c r="E4175" s="138" t="s">
        <v>12333</v>
      </c>
      <c r="F4175" s="25"/>
      <c r="G4175" s="25">
        <v>1000000</v>
      </c>
      <c r="I4175" s="39"/>
      <c r="J4175" s="39"/>
      <c r="K4175" s="39"/>
      <c r="L4175" s="39"/>
      <c r="M4175" s="39"/>
      <c r="N4175" s="39"/>
      <c r="O4175" s="39"/>
      <c r="P4175" s="39"/>
      <c r="Q4175" s="39"/>
      <c r="R4175" s="39"/>
      <c r="S4175" s="39"/>
    </row>
    <row r="4176" spans="1:19" s="49" customFormat="1" ht="15.75" x14ac:dyDescent="0.2">
      <c r="A4176" s="122">
        <v>148</v>
      </c>
      <c r="B4176" s="125" t="s">
        <v>12334</v>
      </c>
      <c r="C4176" s="110">
        <v>67</v>
      </c>
      <c r="D4176" s="111"/>
      <c r="E4176" s="138" t="s">
        <v>12335</v>
      </c>
      <c r="F4176" s="25"/>
      <c r="G4176" s="25">
        <v>1500000</v>
      </c>
      <c r="I4176" s="39"/>
      <c r="J4176" s="39"/>
      <c r="K4176" s="39"/>
      <c r="L4176" s="39"/>
      <c r="M4176" s="39"/>
      <c r="N4176" s="39"/>
      <c r="O4176" s="39"/>
      <c r="P4176" s="39"/>
      <c r="Q4176" s="39"/>
      <c r="R4176" s="39"/>
      <c r="S4176" s="39"/>
    </row>
    <row r="4177" spans="1:19" s="49" customFormat="1" ht="15.75" x14ac:dyDescent="0.2">
      <c r="A4177" s="122">
        <v>149</v>
      </c>
      <c r="B4177" s="125" t="s">
        <v>12336</v>
      </c>
      <c r="C4177" s="110">
        <v>67</v>
      </c>
      <c r="D4177" s="111"/>
      <c r="E4177" s="138" t="s">
        <v>12337</v>
      </c>
      <c r="F4177" s="25"/>
      <c r="G4177" s="25">
        <v>2000000</v>
      </c>
      <c r="I4177" s="39"/>
      <c r="J4177" s="39"/>
      <c r="K4177" s="39"/>
      <c r="L4177" s="39"/>
      <c r="M4177" s="39"/>
      <c r="N4177" s="39"/>
      <c r="O4177" s="39"/>
      <c r="P4177" s="39"/>
      <c r="Q4177" s="39"/>
      <c r="R4177" s="39"/>
      <c r="S4177" s="39"/>
    </row>
    <row r="4178" spans="1:19" s="49" customFormat="1" ht="15.75" x14ac:dyDescent="0.2">
      <c r="A4178" s="122">
        <v>150</v>
      </c>
      <c r="B4178" s="125" t="s">
        <v>12338</v>
      </c>
      <c r="C4178" s="110">
        <v>67</v>
      </c>
      <c r="D4178" s="111"/>
      <c r="E4178" s="138" t="s">
        <v>12339</v>
      </c>
      <c r="F4178" s="25"/>
      <c r="G4178" s="25">
        <v>2500000</v>
      </c>
      <c r="I4178" s="39"/>
      <c r="J4178" s="39"/>
      <c r="K4178" s="39"/>
      <c r="L4178" s="39"/>
      <c r="M4178" s="39"/>
      <c r="N4178" s="39"/>
      <c r="O4178" s="39"/>
      <c r="P4178" s="39"/>
      <c r="Q4178" s="39"/>
      <c r="R4178" s="39"/>
      <c r="S4178" s="39"/>
    </row>
    <row r="4179" spans="1:19" s="49" customFormat="1" ht="15.75" x14ac:dyDescent="0.2">
      <c r="A4179" s="122">
        <v>151</v>
      </c>
      <c r="B4179" s="125" t="s">
        <v>12340</v>
      </c>
      <c r="C4179" s="110">
        <v>67</v>
      </c>
      <c r="D4179" s="111"/>
      <c r="E4179" s="138" t="s">
        <v>12341</v>
      </c>
      <c r="F4179" s="25"/>
      <c r="G4179" s="25">
        <v>2000000</v>
      </c>
      <c r="I4179" s="39"/>
      <c r="J4179" s="39"/>
      <c r="K4179" s="39"/>
      <c r="L4179" s="39"/>
      <c r="M4179" s="39"/>
      <c r="N4179" s="39"/>
      <c r="O4179" s="39"/>
      <c r="P4179" s="39"/>
      <c r="Q4179" s="39"/>
      <c r="R4179" s="39"/>
      <c r="S4179" s="39"/>
    </row>
    <row r="4180" spans="1:19" s="49" customFormat="1" ht="15.75" x14ac:dyDescent="0.2">
      <c r="A4180" s="122">
        <v>152</v>
      </c>
      <c r="B4180" s="125" t="s">
        <v>12342</v>
      </c>
      <c r="C4180" s="110">
        <v>67</v>
      </c>
      <c r="D4180" s="111"/>
      <c r="E4180" s="138" t="s">
        <v>12343</v>
      </c>
      <c r="F4180" s="25"/>
      <c r="G4180" s="25">
        <v>2500000</v>
      </c>
      <c r="I4180" s="39"/>
      <c r="J4180" s="39"/>
      <c r="K4180" s="39"/>
      <c r="L4180" s="39"/>
      <c r="M4180" s="39"/>
      <c r="N4180" s="39"/>
      <c r="O4180" s="39"/>
      <c r="P4180" s="39"/>
      <c r="Q4180" s="39"/>
      <c r="R4180" s="39"/>
      <c r="S4180" s="39"/>
    </row>
    <row r="4181" spans="1:19" s="49" customFormat="1" ht="31.5" x14ac:dyDescent="0.2">
      <c r="A4181" s="122">
        <v>153</v>
      </c>
      <c r="B4181" s="125" t="s">
        <v>12344</v>
      </c>
      <c r="C4181" s="110">
        <v>67</v>
      </c>
      <c r="D4181" s="111"/>
      <c r="E4181" s="126" t="s">
        <v>12345</v>
      </c>
      <c r="F4181" s="25"/>
      <c r="G4181" s="25">
        <v>1000000</v>
      </c>
      <c r="I4181" s="39"/>
      <c r="J4181" s="39"/>
      <c r="K4181" s="39"/>
      <c r="L4181" s="39"/>
      <c r="M4181" s="39"/>
      <c r="N4181" s="39"/>
      <c r="O4181" s="39"/>
      <c r="P4181" s="39"/>
      <c r="Q4181" s="39"/>
      <c r="R4181" s="39"/>
      <c r="S4181" s="39"/>
    </row>
    <row r="4182" spans="1:19" s="49" customFormat="1" ht="15.75" x14ac:dyDescent="0.2">
      <c r="A4182" s="122">
        <v>154</v>
      </c>
      <c r="B4182" s="125" t="s">
        <v>12346</v>
      </c>
      <c r="C4182" s="110">
        <v>67</v>
      </c>
      <c r="D4182" s="111"/>
      <c r="E4182" s="138" t="s">
        <v>12347</v>
      </c>
      <c r="F4182" s="25"/>
      <c r="G4182" s="25">
        <v>1000000</v>
      </c>
      <c r="I4182" s="39"/>
      <c r="J4182" s="39"/>
      <c r="K4182" s="39"/>
      <c r="L4182" s="39"/>
      <c r="M4182" s="39"/>
      <c r="N4182" s="39"/>
      <c r="O4182" s="39"/>
      <c r="P4182" s="39"/>
      <c r="Q4182" s="39"/>
      <c r="R4182" s="39"/>
      <c r="S4182" s="39"/>
    </row>
    <row r="4183" spans="1:19" s="49" customFormat="1" ht="15.75" x14ac:dyDescent="0.2">
      <c r="A4183" s="122">
        <v>155</v>
      </c>
      <c r="B4183" s="125" t="s">
        <v>12348</v>
      </c>
      <c r="C4183" s="110">
        <v>67</v>
      </c>
      <c r="D4183" s="111"/>
      <c r="E4183" s="138" t="s">
        <v>12349</v>
      </c>
      <c r="F4183" s="25"/>
      <c r="G4183" s="25">
        <v>1000000</v>
      </c>
      <c r="I4183" s="39"/>
      <c r="J4183" s="39"/>
      <c r="K4183" s="39"/>
      <c r="L4183" s="39"/>
      <c r="M4183" s="39"/>
      <c r="N4183" s="39"/>
      <c r="O4183" s="39"/>
      <c r="P4183" s="39"/>
      <c r="Q4183" s="39"/>
      <c r="R4183" s="39"/>
      <c r="S4183" s="39"/>
    </row>
    <row r="4184" spans="1:19" s="49" customFormat="1" ht="15.75" x14ac:dyDescent="0.2">
      <c r="A4184" s="122">
        <v>156</v>
      </c>
      <c r="B4184" s="125" t="s">
        <v>12350</v>
      </c>
      <c r="C4184" s="110">
        <v>67</v>
      </c>
      <c r="D4184" s="111"/>
      <c r="E4184" s="138" t="s">
        <v>12351</v>
      </c>
      <c r="F4184" s="25"/>
      <c r="G4184" s="25">
        <v>1000000</v>
      </c>
      <c r="I4184" s="39"/>
      <c r="J4184" s="39"/>
      <c r="K4184" s="39"/>
      <c r="L4184" s="39"/>
      <c r="M4184" s="39"/>
      <c r="N4184" s="39"/>
      <c r="O4184" s="39"/>
      <c r="P4184" s="39"/>
      <c r="Q4184" s="39"/>
      <c r="R4184" s="39"/>
      <c r="S4184" s="39"/>
    </row>
    <row r="4185" spans="1:19" s="49" customFormat="1" ht="15.75" x14ac:dyDescent="0.2">
      <c r="A4185" s="122">
        <v>157</v>
      </c>
      <c r="B4185" s="125" t="s">
        <v>12352</v>
      </c>
      <c r="C4185" s="110">
        <v>67</v>
      </c>
      <c r="D4185" s="111"/>
      <c r="E4185" s="138" t="s">
        <v>12353</v>
      </c>
      <c r="F4185" s="25"/>
      <c r="G4185" s="25">
        <v>1000000</v>
      </c>
      <c r="I4185" s="39"/>
      <c r="J4185" s="39"/>
      <c r="K4185" s="39"/>
      <c r="L4185" s="39"/>
      <c r="M4185" s="39"/>
      <c r="N4185" s="39"/>
      <c r="O4185" s="39"/>
      <c r="P4185" s="39"/>
      <c r="Q4185" s="39"/>
      <c r="R4185" s="39"/>
      <c r="S4185" s="39"/>
    </row>
    <row r="4186" spans="1:19" s="49" customFormat="1" ht="15.75" x14ac:dyDescent="0.2">
      <c r="A4186" s="122">
        <v>158</v>
      </c>
      <c r="B4186" s="125" t="s">
        <v>12354</v>
      </c>
      <c r="C4186" s="110">
        <v>67</v>
      </c>
      <c r="D4186" s="111"/>
      <c r="E4186" s="138" t="s">
        <v>12355</v>
      </c>
      <c r="F4186" s="25"/>
      <c r="G4186" s="25">
        <v>1000000</v>
      </c>
      <c r="I4186" s="39"/>
      <c r="J4186" s="39"/>
      <c r="K4186" s="39"/>
      <c r="L4186" s="39"/>
      <c r="M4186" s="39"/>
      <c r="N4186" s="39"/>
      <c r="O4186" s="39"/>
      <c r="P4186" s="39"/>
      <c r="Q4186" s="39"/>
      <c r="R4186" s="39"/>
      <c r="S4186" s="39"/>
    </row>
    <row r="4187" spans="1:19" s="49" customFormat="1" ht="15.75" x14ac:dyDescent="0.2">
      <c r="A4187" s="122">
        <v>159</v>
      </c>
      <c r="B4187" s="125" t="s">
        <v>12356</v>
      </c>
      <c r="C4187" s="110">
        <v>67</v>
      </c>
      <c r="D4187" s="111"/>
      <c r="E4187" s="138" t="s">
        <v>12357</v>
      </c>
      <c r="F4187" s="25"/>
      <c r="G4187" s="25">
        <v>1000000</v>
      </c>
      <c r="I4187" s="39"/>
      <c r="J4187" s="39"/>
      <c r="K4187" s="39"/>
      <c r="L4187" s="39"/>
      <c r="M4187" s="39"/>
      <c r="N4187" s="39"/>
      <c r="O4187" s="39"/>
      <c r="P4187" s="39"/>
      <c r="Q4187" s="39"/>
      <c r="R4187" s="39"/>
      <c r="S4187" s="39"/>
    </row>
    <row r="4188" spans="1:19" s="49" customFormat="1" ht="15.75" x14ac:dyDescent="0.2">
      <c r="A4188" s="122">
        <v>160</v>
      </c>
      <c r="B4188" s="125" t="s">
        <v>12358</v>
      </c>
      <c r="C4188" s="110">
        <v>67</v>
      </c>
      <c r="D4188" s="111"/>
      <c r="E4188" s="138" t="s">
        <v>12359</v>
      </c>
      <c r="F4188" s="25"/>
      <c r="G4188" s="25">
        <v>1000000</v>
      </c>
      <c r="I4188" s="39"/>
      <c r="J4188" s="39"/>
      <c r="K4188" s="39"/>
      <c r="L4188" s="39"/>
      <c r="M4188" s="39"/>
      <c r="N4188" s="39"/>
      <c r="O4188" s="39"/>
      <c r="P4188" s="39"/>
      <c r="Q4188" s="39"/>
      <c r="R4188" s="39"/>
      <c r="S4188" s="39"/>
    </row>
    <row r="4189" spans="1:19" s="49" customFormat="1" ht="15.75" x14ac:dyDescent="0.2">
      <c r="A4189" s="122">
        <v>161</v>
      </c>
      <c r="B4189" s="125" t="s">
        <v>12360</v>
      </c>
      <c r="C4189" s="110">
        <v>67</v>
      </c>
      <c r="D4189" s="111"/>
      <c r="E4189" s="138" t="s">
        <v>12361</v>
      </c>
      <c r="F4189" s="25"/>
      <c r="G4189" s="25">
        <v>2500000</v>
      </c>
      <c r="I4189" s="39"/>
      <c r="J4189" s="39"/>
      <c r="K4189" s="39"/>
      <c r="L4189" s="39"/>
      <c r="M4189" s="39"/>
      <c r="N4189" s="39"/>
      <c r="O4189" s="39"/>
      <c r="P4189" s="39"/>
      <c r="Q4189" s="39"/>
      <c r="R4189" s="39"/>
      <c r="S4189" s="39"/>
    </row>
    <row r="4190" spans="1:19" s="49" customFormat="1" ht="15.75" x14ac:dyDescent="0.2">
      <c r="A4190" s="122">
        <v>162</v>
      </c>
      <c r="B4190" s="125" t="s">
        <v>12362</v>
      </c>
      <c r="C4190" s="110">
        <v>67</v>
      </c>
      <c r="D4190" s="111"/>
      <c r="E4190" s="138" t="s">
        <v>12363</v>
      </c>
      <c r="F4190" s="25"/>
      <c r="G4190" s="25">
        <v>1000000</v>
      </c>
      <c r="I4190" s="39"/>
      <c r="J4190" s="39"/>
      <c r="K4190" s="39"/>
      <c r="L4190" s="39"/>
      <c r="M4190" s="39"/>
      <c r="N4190" s="39"/>
      <c r="O4190" s="39"/>
      <c r="P4190" s="39"/>
      <c r="Q4190" s="39"/>
      <c r="R4190" s="39"/>
      <c r="S4190" s="39"/>
    </row>
    <row r="4191" spans="1:19" s="49" customFormat="1" ht="15.75" x14ac:dyDescent="0.2">
      <c r="A4191" s="122">
        <v>163</v>
      </c>
      <c r="B4191" s="125" t="s">
        <v>12364</v>
      </c>
      <c r="C4191" s="110">
        <v>67</v>
      </c>
      <c r="D4191" s="111"/>
      <c r="E4191" s="138" t="s">
        <v>12365</v>
      </c>
      <c r="F4191" s="25"/>
      <c r="G4191" s="25">
        <v>1000000</v>
      </c>
      <c r="I4191" s="39"/>
      <c r="J4191" s="39"/>
      <c r="K4191" s="39"/>
      <c r="L4191" s="39"/>
      <c r="M4191" s="39"/>
      <c r="N4191" s="39"/>
      <c r="O4191" s="39"/>
      <c r="P4191" s="39"/>
      <c r="Q4191" s="39"/>
      <c r="R4191" s="39"/>
      <c r="S4191" s="39"/>
    </row>
    <row r="4192" spans="1:19" s="49" customFormat="1" ht="15.75" x14ac:dyDescent="0.2">
      <c r="A4192" s="122">
        <v>164</v>
      </c>
      <c r="B4192" s="125" t="s">
        <v>12366</v>
      </c>
      <c r="C4192" s="110">
        <v>67</v>
      </c>
      <c r="D4192" s="111"/>
      <c r="E4192" s="138" t="s">
        <v>12367</v>
      </c>
      <c r="F4192" s="25"/>
      <c r="G4192" s="25">
        <v>1000000</v>
      </c>
      <c r="I4192" s="39"/>
      <c r="J4192" s="39"/>
      <c r="K4192" s="39"/>
      <c r="L4192" s="39"/>
      <c r="M4192" s="39"/>
      <c r="N4192" s="39"/>
      <c r="O4192" s="39"/>
      <c r="P4192" s="39"/>
      <c r="Q4192" s="39"/>
      <c r="R4192" s="39"/>
      <c r="S4192" s="39"/>
    </row>
    <row r="4193" spans="1:19" s="49" customFormat="1" ht="15.75" x14ac:dyDescent="0.2">
      <c r="A4193" s="122">
        <v>165</v>
      </c>
      <c r="B4193" s="125" t="s">
        <v>12368</v>
      </c>
      <c r="C4193" s="110">
        <v>67</v>
      </c>
      <c r="D4193" s="111"/>
      <c r="E4193" s="138" t="s">
        <v>12369</v>
      </c>
      <c r="F4193" s="25"/>
      <c r="G4193" s="25">
        <v>1000000</v>
      </c>
      <c r="I4193" s="39"/>
      <c r="J4193" s="39"/>
      <c r="K4193" s="39"/>
      <c r="L4193" s="39"/>
      <c r="M4193" s="39"/>
      <c r="N4193" s="39"/>
      <c r="O4193" s="39"/>
      <c r="P4193" s="39"/>
      <c r="Q4193" s="39"/>
      <c r="R4193" s="39"/>
      <c r="S4193" s="39"/>
    </row>
    <row r="4194" spans="1:19" s="49" customFormat="1" ht="15.75" x14ac:dyDescent="0.2">
      <c r="A4194" s="122">
        <v>166</v>
      </c>
      <c r="B4194" s="125" t="s">
        <v>12370</v>
      </c>
      <c r="C4194" s="110">
        <v>67</v>
      </c>
      <c r="D4194" s="111"/>
      <c r="E4194" s="138" t="s">
        <v>12371</v>
      </c>
      <c r="F4194" s="25"/>
      <c r="G4194" s="25">
        <v>1000000</v>
      </c>
      <c r="I4194" s="39"/>
      <c r="J4194" s="39"/>
      <c r="K4194" s="39"/>
      <c r="L4194" s="39"/>
      <c r="M4194" s="39"/>
      <c r="N4194" s="39"/>
      <c r="O4194" s="39"/>
      <c r="P4194" s="39"/>
      <c r="Q4194" s="39"/>
      <c r="R4194" s="39"/>
      <c r="S4194" s="39"/>
    </row>
    <row r="4195" spans="1:19" s="49" customFormat="1" ht="15.75" x14ac:dyDescent="0.2">
      <c r="A4195" s="122">
        <v>167</v>
      </c>
      <c r="B4195" s="125" t="s">
        <v>12372</v>
      </c>
      <c r="C4195" s="110">
        <v>67</v>
      </c>
      <c r="D4195" s="111"/>
      <c r="E4195" s="138" t="s">
        <v>12373</v>
      </c>
      <c r="F4195" s="25"/>
      <c r="G4195" s="25">
        <v>1000000</v>
      </c>
      <c r="I4195" s="39"/>
      <c r="J4195" s="39"/>
      <c r="K4195" s="39"/>
      <c r="L4195" s="39"/>
      <c r="M4195" s="39"/>
      <c r="N4195" s="39"/>
      <c r="O4195" s="39"/>
      <c r="P4195" s="39"/>
      <c r="Q4195" s="39"/>
      <c r="R4195" s="39"/>
      <c r="S4195" s="39"/>
    </row>
    <row r="4196" spans="1:19" s="49" customFormat="1" ht="15.75" x14ac:dyDescent="0.2">
      <c r="A4196" s="122">
        <v>168</v>
      </c>
      <c r="B4196" s="125" t="s">
        <v>12374</v>
      </c>
      <c r="C4196" s="110">
        <v>67</v>
      </c>
      <c r="D4196" s="111"/>
      <c r="E4196" s="138" t="s">
        <v>12375</v>
      </c>
      <c r="F4196" s="25"/>
      <c r="G4196" s="25">
        <v>1000000</v>
      </c>
      <c r="I4196" s="39"/>
      <c r="J4196" s="39"/>
      <c r="K4196" s="39"/>
      <c r="L4196" s="39"/>
      <c r="M4196" s="39"/>
      <c r="N4196" s="39"/>
      <c r="O4196" s="39"/>
      <c r="P4196" s="39"/>
      <c r="Q4196" s="39"/>
      <c r="R4196" s="39"/>
      <c r="S4196" s="39"/>
    </row>
    <row r="4197" spans="1:19" s="49" customFormat="1" ht="15.75" x14ac:dyDescent="0.2">
      <c r="A4197" s="122">
        <v>169</v>
      </c>
      <c r="B4197" s="125" t="s">
        <v>12376</v>
      </c>
      <c r="C4197" s="110">
        <v>67</v>
      </c>
      <c r="D4197" s="111"/>
      <c r="E4197" s="138" t="s">
        <v>12377</v>
      </c>
      <c r="F4197" s="25"/>
      <c r="G4197" s="25">
        <v>500000</v>
      </c>
      <c r="I4197" s="39"/>
      <c r="J4197" s="39"/>
      <c r="K4197" s="39"/>
      <c r="L4197" s="39"/>
      <c r="M4197" s="39"/>
      <c r="N4197" s="39"/>
      <c r="O4197" s="39"/>
      <c r="P4197" s="39"/>
      <c r="Q4197" s="39"/>
      <c r="R4197" s="39"/>
      <c r="S4197" s="39"/>
    </row>
    <row r="4198" spans="1:19" s="49" customFormat="1" ht="15.75" x14ac:dyDescent="0.2">
      <c r="A4198" s="122">
        <v>170</v>
      </c>
      <c r="B4198" s="125" t="s">
        <v>12378</v>
      </c>
      <c r="C4198" s="110">
        <v>67</v>
      </c>
      <c r="D4198" s="111"/>
      <c r="E4198" s="138" t="s">
        <v>12379</v>
      </c>
      <c r="F4198" s="25"/>
      <c r="G4198" s="25">
        <v>200000</v>
      </c>
      <c r="I4198" s="39"/>
      <c r="J4198" s="39"/>
      <c r="K4198" s="39"/>
      <c r="L4198" s="39"/>
      <c r="M4198" s="39"/>
      <c r="N4198" s="39"/>
      <c r="O4198" s="39"/>
      <c r="P4198" s="39"/>
      <c r="Q4198" s="39"/>
      <c r="R4198" s="39"/>
      <c r="S4198" s="39"/>
    </row>
    <row r="4199" spans="1:19" s="49" customFormat="1" ht="15.75" x14ac:dyDescent="0.2">
      <c r="A4199" s="122">
        <v>171</v>
      </c>
      <c r="B4199" s="125" t="s">
        <v>12380</v>
      </c>
      <c r="C4199" s="110">
        <v>67</v>
      </c>
      <c r="D4199" s="111"/>
      <c r="E4199" s="138" t="s">
        <v>12381</v>
      </c>
      <c r="F4199" s="25"/>
      <c r="G4199" s="25">
        <v>1000000</v>
      </c>
      <c r="I4199" s="39"/>
      <c r="J4199" s="39"/>
      <c r="K4199" s="39"/>
      <c r="L4199" s="39"/>
      <c r="M4199" s="39"/>
      <c r="N4199" s="39"/>
      <c r="O4199" s="39"/>
      <c r="P4199" s="39"/>
      <c r="Q4199" s="39"/>
      <c r="R4199" s="39"/>
      <c r="S4199" s="39"/>
    </row>
    <row r="4200" spans="1:19" s="49" customFormat="1" ht="15.75" x14ac:dyDescent="0.2">
      <c r="A4200" s="122">
        <v>172</v>
      </c>
      <c r="B4200" s="125" t="s">
        <v>12382</v>
      </c>
      <c r="C4200" s="110">
        <v>67</v>
      </c>
      <c r="D4200" s="111"/>
      <c r="E4200" s="138" t="s">
        <v>12383</v>
      </c>
      <c r="F4200" s="25"/>
      <c r="G4200" s="25">
        <v>3000000</v>
      </c>
      <c r="I4200" s="39"/>
      <c r="J4200" s="39"/>
      <c r="K4200" s="39"/>
      <c r="L4200" s="39"/>
      <c r="M4200" s="39"/>
      <c r="N4200" s="39"/>
      <c r="O4200" s="39"/>
      <c r="P4200" s="39"/>
      <c r="Q4200" s="39"/>
      <c r="R4200" s="39"/>
      <c r="S4200" s="39"/>
    </row>
    <row r="4201" spans="1:19" s="49" customFormat="1" ht="15.75" x14ac:dyDescent="0.2">
      <c r="A4201" s="122">
        <v>173</v>
      </c>
      <c r="B4201" s="125" t="s">
        <v>12384</v>
      </c>
      <c r="C4201" s="110">
        <v>67</v>
      </c>
      <c r="D4201" s="111"/>
      <c r="E4201" s="138" t="s">
        <v>12385</v>
      </c>
      <c r="F4201" s="25"/>
      <c r="G4201" s="25">
        <v>3000000</v>
      </c>
      <c r="I4201" s="39"/>
      <c r="J4201" s="39"/>
      <c r="K4201" s="39"/>
      <c r="L4201" s="39"/>
      <c r="M4201" s="39"/>
      <c r="N4201" s="39"/>
      <c r="O4201" s="39"/>
      <c r="P4201" s="39"/>
      <c r="Q4201" s="39"/>
      <c r="R4201" s="39"/>
      <c r="S4201" s="39"/>
    </row>
    <row r="4202" spans="1:19" s="49" customFormat="1" ht="15.75" x14ac:dyDescent="0.2">
      <c r="A4202" s="122">
        <v>174</v>
      </c>
      <c r="B4202" s="125" t="s">
        <v>12386</v>
      </c>
      <c r="C4202" s="110">
        <v>67</v>
      </c>
      <c r="D4202" s="111"/>
      <c r="E4202" s="138" t="s">
        <v>12387</v>
      </c>
      <c r="F4202" s="25"/>
      <c r="G4202" s="25">
        <v>2500000</v>
      </c>
      <c r="I4202" s="39"/>
      <c r="J4202" s="39"/>
      <c r="K4202" s="39"/>
      <c r="L4202" s="39"/>
      <c r="M4202" s="39"/>
      <c r="N4202" s="39"/>
      <c r="O4202" s="39"/>
      <c r="P4202" s="39"/>
      <c r="Q4202" s="39"/>
      <c r="R4202" s="39"/>
      <c r="S4202" s="39"/>
    </row>
    <row r="4203" spans="1:19" s="49" customFormat="1" ht="15.75" x14ac:dyDescent="0.2">
      <c r="A4203" s="122">
        <v>175</v>
      </c>
      <c r="B4203" s="125" t="s">
        <v>12388</v>
      </c>
      <c r="C4203" s="110">
        <v>67</v>
      </c>
      <c r="D4203" s="111"/>
      <c r="E4203" s="138" t="s">
        <v>12389</v>
      </c>
      <c r="F4203" s="25"/>
      <c r="G4203" s="25">
        <v>1500000</v>
      </c>
      <c r="I4203" s="39"/>
      <c r="J4203" s="39"/>
      <c r="K4203" s="39"/>
      <c r="L4203" s="39"/>
      <c r="M4203" s="39"/>
      <c r="N4203" s="39"/>
      <c r="O4203" s="39"/>
      <c r="P4203" s="39"/>
      <c r="Q4203" s="39"/>
      <c r="R4203" s="39"/>
      <c r="S4203" s="39"/>
    </row>
    <row r="4204" spans="1:19" s="49" customFormat="1" ht="15.75" x14ac:dyDescent="0.2">
      <c r="A4204" s="122">
        <v>176</v>
      </c>
      <c r="B4204" s="125" t="s">
        <v>12390</v>
      </c>
      <c r="C4204" s="110">
        <v>67</v>
      </c>
      <c r="D4204" s="111"/>
      <c r="E4204" s="138" t="s">
        <v>12391</v>
      </c>
      <c r="F4204" s="25"/>
      <c r="G4204" s="25">
        <v>2000000</v>
      </c>
      <c r="I4204" s="39"/>
      <c r="J4204" s="39"/>
      <c r="K4204" s="39"/>
      <c r="L4204" s="39"/>
      <c r="M4204" s="39"/>
      <c r="N4204" s="39"/>
      <c r="O4204" s="39"/>
      <c r="P4204" s="39"/>
      <c r="Q4204" s="39"/>
      <c r="R4204" s="39"/>
      <c r="S4204" s="39"/>
    </row>
    <row r="4205" spans="1:19" s="49" customFormat="1" ht="15.75" x14ac:dyDescent="0.2">
      <c r="A4205" s="122">
        <v>177</v>
      </c>
      <c r="B4205" s="125" t="s">
        <v>12392</v>
      </c>
      <c r="C4205" s="110">
        <v>67</v>
      </c>
      <c r="D4205" s="111"/>
      <c r="E4205" s="138" t="s">
        <v>12393</v>
      </c>
      <c r="F4205" s="25"/>
      <c r="G4205" s="25">
        <v>2000000</v>
      </c>
      <c r="I4205" s="39"/>
      <c r="J4205" s="39"/>
      <c r="K4205" s="39"/>
      <c r="L4205" s="39"/>
      <c r="M4205" s="39"/>
      <c r="N4205" s="39"/>
      <c r="O4205" s="39"/>
      <c r="P4205" s="39"/>
      <c r="Q4205" s="39"/>
      <c r="R4205" s="39"/>
      <c r="S4205" s="39"/>
    </row>
    <row r="4206" spans="1:19" s="49" customFormat="1" ht="15.75" x14ac:dyDescent="0.2">
      <c r="A4206" s="122">
        <v>178</v>
      </c>
      <c r="B4206" s="125" t="s">
        <v>12394</v>
      </c>
      <c r="C4206" s="110">
        <v>67</v>
      </c>
      <c r="D4206" s="111"/>
      <c r="E4206" s="138" t="s">
        <v>12395</v>
      </c>
      <c r="F4206" s="25"/>
      <c r="G4206" s="25">
        <v>2500000</v>
      </c>
      <c r="I4206" s="39"/>
      <c r="J4206" s="39"/>
      <c r="K4206" s="39"/>
      <c r="L4206" s="39"/>
      <c r="M4206" s="39"/>
      <c r="N4206" s="39"/>
      <c r="O4206" s="39"/>
      <c r="P4206" s="39"/>
      <c r="Q4206" s="39"/>
      <c r="R4206" s="39"/>
      <c r="S4206" s="39"/>
    </row>
    <row r="4207" spans="1:19" s="49" customFormat="1" ht="15.75" x14ac:dyDescent="0.2">
      <c r="A4207" s="122">
        <v>179</v>
      </c>
      <c r="B4207" s="125" t="s">
        <v>12396</v>
      </c>
      <c r="C4207" s="110">
        <v>67</v>
      </c>
      <c r="D4207" s="111"/>
      <c r="E4207" s="138" t="s">
        <v>12397</v>
      </c>
      <c r="F4207" s="25"/>
      <c r="G4207" s="25">
        <v>2500000</v>
      </c>
      <c r="I4207" s="39"/>
      <c r="J4207" s="39"/>
      <c r="K4207" s="39"/>
      <c r="L4207" s="39"/>
      <c r="M4207" s="39"/>
      <c r="N4207" s="39"/>
      <c r="O4207" s="39"/>
      <c r="P4207" s="39"/>
      <c r="Q4207" s="39"/>
      <c r="R4207" s="39"/>
      <c r="S4207" s="39"/>
    </row>
    <row r="4208" spans="1:19" s="49" customFormat="1" ht="15.75" x14ac:dyDescent="0.2">
      <c r="A4208" s="122">
        <v>180</v>
      </c>
      <c r="B4208" s="125" t="s">
        <v>12398</v>
      </c>
      <c r="C4208" s="110">
        <v>67</v>
      </c>
      <c r="D4208" s="111"/>
      <c r="E4208" s="138" t="s">
        <v>12399</v>
      </c>
      <c r="F4208" s="25"/>
      <c r="G4208" s="25">
        <v>10000000</v>
      </c>
      <c r="I4208" s="39"/>
      <c r="J4208" s="39"/>
      <c r="K4208" s="39"/>
      <c r="L4208" s="39"/>
      <c r="M4208" s="39"/>
      <c r="N4208" s="39"/>
      <c r="O4208" s="39"/>
      <c r="P4208" s="39"/>
      <c r="Q4208" s="39"/>
      <c r="R4208" s="39"/>
      <c r="S4208" s="39"/>
    </row>
    <row r="4209" spans="1:19" s="49" customFormat="1" ht="15.75" x14ac:dyDescent="0.2">
      <c r="A4209" s="122">
        <v>181</v>
      </c>
      <c r="B4209" s="125" t="s">
        <v>12400</v>
      </c>
      <c r="C4209" s="110">
        <v>70</v>
      </c>
      <c r="D4209" s="111"/>
      <c r="E4209" s="138" t="s">
        <v>12401</v>
      </c>
      <c r="F4209" s="25"/>
      <c r="G4209" s="25">
        <v>2000000</v>
      </c>
      <c r="I4209" s="39"/>
      <c r="J4209" s="39"/>
      <c r="K4209" s="39"/>
      <c r="L4209" s="39"/>
      <c r="M4209" s="39"/>
      <c r="N4209" s="39"/>
      <c r="O4209" s="39"/>
      <c r="P4209" s="39"/>
      <c r="Q4209" s="39"/>
      <c r="R4209" s="39"/>
      <c r="S4209" s="39"/>
    </row>
    <row r="4210" spans="1:19" s="49" customFormat="1" ht="15.75" x14ac:dyDescent="0.2">
      <c r="A4210" s="122">
        <v>182</v>
      </c>
      <c r="B4210" s="125" t="s">
        <v>12402</v>
      </c>
      <c r="C4210" s="110">
        <v>70</v>
      </c>
      <c r="D4210" s="111"/>
      <c r="E4210" s="138" t="s">
        <v>12403</v>
      </c>
      <c r="F4210" s="25"/>
      <c r="G4210" s="25">
        <v>2000000</v>
      </c>
      <c r="I4210" s="39"/>
      <c r="J4210" s="39"/>
      <c r="K4210" s="39"/>
      <c r="L4210" s="39"/>
      <c r="M4210" s="39"/>
      <c r="N4210" s="39"/>
      <c r="O4210" s="39"/>
      <c r="P4210" s="39"/>
      <c r="Q4210" s="39"/>
      <c r="R4210" s="39"/>
      <c r="S4210" s="39"/>
    </row>
    <row r="4211" spans="1:19" s="49" customFormat="1" ht="15.75" x14ac:dyDescent="0.2">
      <c r="A4211" s="122">
        <v>183</v>
      </c>
      <c r="B4211" s="125" t="s">
        <v>12404</v>
      </c>
      <c r="C4211" s="110">
        <v>70</v>
      </c>
      <c r="D4211" s="111"/>
      <c r="E4211" s="138" t="s">
        <v>12405</v>
      </c>
      <c r="F4211" s="25"/>
      <c r="G4211" s="25">
        <v>1000000</v>
      </c>
      <c r="I4211" s="39"/>
      <c r="J4211" s="39"/>
      <c r="K4211" s="39"/>
      <c r="L4211" s="39"/>
      <c r="M4211" s="39"/>
      <c r="N4211" s="39"/>
      <c r="O4211" s="39"/>
      <c r="P4211" s="39"/>
      <c r="Q4211" s="39"/>
      <c r="R4211" s="39"/>
      <c r="S4211" s="39"/>
    </row>
    <row r="4212" spans="1:19" s="49" customFormat="1" ht="15.75" x14ac:dyDescent="0.2">
      <c r="A4212" s="122">
        <v>184</v>
      </c>
      <c r="B4212" s="125" t="s">
        <v>12406</v>
      </c>
      <c r="C4212" s="110">
        <v>70</v>
      </c>
      <c r="D4212" s="111"/>
      <c r="E4212" s="138" t="s">
        <v>12407</v>
      </c>
      <c r="F4212" s="25"/>
      <c r="G4212" s="25">
        <v>4000000</v>
      </c>
      <c r="I4212" s="39"/>
      <c r="J4212" s="39"/>
      <c r="K4212" s="39"/>
      <c r="L4212" s="39"/>
      <c r="M4212" s="39"/>
      <c r="N4212" s="39"/>
      <c r="O4212" s="39"/>
      <c r="P4212" s="39"/>
      <c r="Q4212" s="39"/>
      <c r="R4212" s="39"/>
      <c r="S4212" s="39"/>
    </row>
    <row r="4213" spans="1:19" s="49" customFormat="1" ht="15.75" x14ac:dyDescent="0.2">
      <c r="A4213" s="122">
        <v>185</v>
      </c>
      <c r="B4213" s="125" t="s">
        <v>12408</v>
      </c>
      <c r="C4213" s="110">
        <v>70</v>
      </c>
      <c r="D4213" s="111"/>
      <c r="E4213" s="138" t="s">
        <v>12409</v>
      </c>
      <c r="F4213" s="25"/>
      <c r="G4213" s="25">
        <v>2000000</v>
      </c>
      <c r="I4213" s="39"/>
      <c r="J4213" s="39"/>
      <c r="K4213" s="39"/>
      <c r="L4213" s="39"/>
      <c r="M4213" s="39"/>
      <c r="N4213" s="39"/>
      <c r="O4213" s="39"/>
      <c r="P4213" s="39"/>
      <c r="Q4213" s="39"/>
      <c r="R4213" s="39"/>
      <c r="S4213" s="39"/>
    </row>
    <row r="4214" spans="1:19" s="49" customFormat="1" ht="15.75" x14ac:dyDescent="0.2">
      <c r="A4214" s="122">
        <v>186</v>
      </c>
      <c r="B4214" s="125" t="s">
        <v>12410</v>
      </c>
      <c r="C4214" s="110">
        <v>70</v>
      </c>
      <c r="D4214" s="111"/>
      <c r="E4214" s="138" t="s">
        <v>12411</v>
      </c>
      <c r="F4214" s="25"/>
      <c r="G4214" s="25">
        <v>3000000</v>
      </c>
      <c r="I4214" s="39"/>
      <c r="J4214" s="39"/>
      <c r="K4214" s="39"/>
      <c r="L4214" s="39"/>
      <c r="M4214" s="39"/>
      <c r="N4214" s="39"/>
      <c r="O4214" s="39"/>
      <c r="P4214" s="39"/>
      <c r="Q4214" s="39"/>
      <c r="R4214" s="39"/>
      <c r="S4214" s="39"/>
    </row>
    <row r="4215" spans="1:19" s="49" customFormat="1" ht="15.75" x14ac:dyDescent="0.2">
      <c r="A4215" s="122">
        <v>187</v>
      </c>
      <c r="B4215" s="125" t="s">
        <v>12412</v>
      </c>
      <c r="C4215" s="110">
        <v>72</v>
      </c>
      <c r="D4215" s="111"/>
      <c r="E4215" s="138" t="s">
        <v>12413</v>
      </c>
      <c r="F4215" s="25"/>
      <c r="G4215" s="25">
        <v>1000000</v>
      </c>
      <c r="I4215" s="39"/>
      <c r="J4215" s="39"/>
      <c r="K4215" s="39"/>
      <c r="L4215" s="39"/>
      <c r="M4215" s="39"/>
      <c r="N4215" s="39"/>
      <c r="O4215" s="39"/>
      <c r="P4215" s="39"/>
      <c r="Q4215" s="39"/>
      <c r="R4215" s="39"/>
      <c r="S4215" s="39"/>
    </row>
    <row r="4216" spans="1:19" s="49" customFormat="1" ht="15.75" x14ac:dyDescent="0.2">
      <c r="A4216" s="122">
        <v>188</v>
      </c>
      <c r="B4216" s="125" t="s">
        <v>12414</v>
      </c>
      <c r="C4216" s="110">
        <v>72</v>
      </c>
      <c r="D4216" s="111"/>
      <c r="E4216" s="138" t="s">
        <v>12415</v>
      </c>
      <c r="F4216" s="25"/>
      <c r="G4216" s="25">
        <v>1000000</v>
      </c>
      <c r="I4216" s="39"/>
      <c r="J4216" s="39"/>
      <c r="K4216" s="39"/>
      <c r="L4216" s="39"/>
      <c r="M4216" s="39"/>
      <c r="N4216" s="39"/>
      <c r="O4216" s="39"/>
      <c r="P4216" s="39"/>
      <c r="Q4216" s="39"/>
      <c r="R4216" s="39"/>
      <c r="S4216" s="39"/>
    </row>
    <row r="4217" spans="1:19" s="49" customFormat="1" ht="15.75" x14ac:dyDescent="0.2">
      <c r="A4217" s="122">
        <v>189</v>
      </c>
      <c r="B4217" s="125" t="s">
        <v>12416</v>
      </c>
      <c r="C4217" s="110">
        <v>72</v>
      </c>
      <c r="D4217" s="111"/>
      <c r="E4217" s="138" t="s">
        <v>12417</v>
      </c>
      <c r="F4217" s="25"/>
      <c r="G4217" s="25">
        <v>2500000</v>
      </c>
      <c r="I4217" s="39"/>
      <c r="J4217" s="39"/>
      <c r="K4217" s="39"/>
      <c r="L4217" s="39"/>
      <c r="M4217" s="39"/>
      <c r="N4217" s="39"/>
      <c r="O4217" s="39"/>
      <c r="P4217" s="39"/>
      <c r="Q4217" s="39"/>
      <c r="R4217" s="39"/>
      <c r="S4217" s="39"/>
    </row>
    <row r="4218" spans="1:19" s="49" customFormat="1" ht="15.75" x14ac:dyDescent="0.2">
      <c r="A4218" s="122">
        <v>190</v>
      </c>
      <c r="B4218" s="125" t="s">
        <v>12418</v>
      </c>
      <c r="C4218" s="110">
        <v>72</v>
      </c>
      <c r="D4218" s="111"/>
      <c r="E4218" s="138" t="s">
        <v>12419</v>
      </c>
      <c r="F4218" s="25"/>
      <c r="G4218" s="25">
        <v>2500000</v>
      </c>
      <c r="I4218" s="39"/>
      <c r="J4218" s="39"/>
      <c r="K4218" s="39"/>
      <c r="L4218" s="39"/>
      <c r="M4218" s="39"/>
      <c r="N4218" s="39"/>
      <c r="O4218" s="39"/>
      <c r="P4218" s="39"/>
      <c r="Q4218" s="39"/>
      <c r="R4218" s="39"/>
      <c r="S4218" s="39"/>
    </row>
    <row r="4219" spans="1:19" s="49" customFormat="1" ht="15.75" x14ac:dyDescent="0.2">
      <c r="A4219" s="122">
        <v>191</v>
      </c>
      <c r="B4219" s="125" t="s">
        <v>12420</v>
      </c>
      <c r="C4219" s="110">
        <v>73</v>
      </c>
      <c r="D4219" s="111"/>
      <c r="E4219" s="138" t="s">
        <v>12421</v>
      </c>
      <c r="F4219" s="25"/>
      <c r="G4219" s="25">
        <v>1000000</v>
      </c>
      <c r="I4219" s="39"/>
      <c r="J4219" s="39"/>
      <c r="K4219" s="39"/>
      <c r="L4219" s="39"/>
      <c r="M4219" s="39"/>
      <c r="N4219" s="39"/>
      <c r="O4219" s="39"/>
      <c r="P4219" s="39"/>
      <c r="Q4219" s="39"/>
      <c r="R4219" s="39"/>
      <c r="S4219" s="39"/>
    </row>
    <row r="4220" spans="1:19" s="49" customFormat="1" ht="31.5" x14ac:dyDescent="0.2">
      <c r="A4220" s="122">
        <v>192</v>
      </c>
      <c r="B4220" s="125" t="s">
        <v>12422</v>
      </c>
      <c r="C4220" s="110">
        <v>74</v>
      </c>
      <c r="D4220" s="111"/>
      <c r="E4220" s="126" t="s">
        <v>12423</v>
      </c>
      <c r="F4220" s="25"/>
      <c r="G4220" s="25">
        <v>2000000</v>
      </c>
      <c r="I4220" s="39"/>
      <c r="J4220" s="39"/>
      <c r="K4220" s="39"/>
      <c r="L4220" s="39"/>
      <c r="M4220" s="39"/>
      <c r="N4220" s="39"/>
      <c r="O4220" s="39"/>
      <c r="P4220" s="39"/>
      <c r="Q4220" s="39"/>
      <c r="R4220" s="39"/>
      <c r="S4220" s="39"/>
    </row>
    <row r="4221" spans="1:19" s="49" customFormat="1" ht="15.75" x14ac:dyDescent="0.2">
      <c r="A4221" s="122">
        <v>193</v>
      </c>
      <c r="B4221" s="125" t="s">
        <v>12424</v>
      </c>
      <c r="C4221" s="110">
        <v>76</v>
      </c>
      <c r="D4221" s="111"/>
      <c r="E4221" s="138" t="s">
        <v>12425</v>
      </c>
      <c r="F4221" s="25"/>
      <c r="G4221" s="25">
        <v>4000000</v>
      </c>
      <c r="I4221" s="39"/>
      <c r="J4221" s="39"/>
      <c r="K4221" s="39"/>
      <c r="L4221" s="39"/>
      <c r="M4221" s="39"/>
      <c r="N4221" s="39"/>
      <c r="O4221" s="39"/>
      <c r="P4221" s="39"/>
      <c r="Q4221" s="39"/>
      <c r="R4221" s="39"/>
      <c r="S4221" s="39"/>
    </row>
    <row r="4222" spans="1:19" s="49" customFormat="1" ht="15.75" x14ac:dyDescent="0.2">
      <c r="A4222" s="122">
        <v>194</v>
      </c>
      <c r="B4222" s="125" t="s">
        <v>12426</v>
      </c>
      <c r="C4222" s="110">
        <v>76</v>
      </c>
      <c r="D4222" s="111"/>
      <c r="E4222" s="138" t="s">
        <v>12427</v>
      </c>
      <c r="F4222" s="25"/>
      <c r="G4222" s="25">
        <v>1000000</v>
      </c>
      <c r="I4222" s="39"/>
      <c r="J4222" s="39"/>
      <c r="K4222" s="39"/>
      <c r="L4222" s="39"/>
      <c r="M4222" s="39"/>
      <c r="N4222" s="39"/>
      <c r="O4222" s="39"/>
      <c r="P4222" s="39"/>
      <c r="Q4222" s="39"/>
      <c r="R4222" s="39"/>
      <c r="S4222" s="39"/>
    </row>
    <row r="4223" spans="1:19" s="49" customFormat="1" ht="15.75" x14ac:dyDescent="0.2">
      <c r="A4223" s="122">
        <v>195</v>
      </c>
      <c r="B4223" s="125" t="s">
        <v>12428</v>
      </c>
      <c r="C4223" s="110">
        <v>76</v>
      </c>
      <c r="D4223" s="111"/>
      <c r="E4223" s="138" t="s">
        <v>12429</v>
      </c>
      <c r="F4223" s="25"/>
      <c r="G4223" s="25">
        <v>1000000</v>
      </c>
      <c r="I4223" s="39"/>
      <c r="J4223" s="39"/>
      <c r="K4223" s="39"/>
      <c r="L4223" s="39"/>
      <c r="M4223" s="39"/>
      <c r="N4223" s="39"/>
      <c r="O4223" s="39"/>
      <c r="P4223" s="39"/>
      <c r="Q4223" s="39"/>
      <c r="R4223" s="39"/>
      <c r="S4223" s="39"/>
    </row>
    <row r="4224" spans="1:19" s="49" customFormat="1" ht="15.75" x14ac:dyDescent="0.2">
      <c r="A4224" s="122">
        <v>196</v>
      </c>
      <c r="B4224" s="125" t="s">
        <v>12430</v>
      </c>
      <c r="C4224" s="110">
        <v>76</v>
      </c>
      <c r="D4224" s="111"/>
      <c r="E4224" s="138" t="s">
        <v>12431</v>
      </c>
      <c r="F4224" s="25"/>
      <c r="G4224" s="25">
        <v>1000000</v>
      </c>
      <c r="I4224" s="39"/>
      <c r="J4224" s="39"/>
      <c r="K4224" s="39"/>
      <c r="L4224" s="39"/>
      <c r="M4224" s="39"/>
      <c r="N4224" s="39"/>
      <c r="O4224" s="39"/>
      <c r="P4224" s="39"/>
      <c r="Q4224" s="39"/>
      <c r="R4224" s="39"/>
      <c r="S4224" s="39"/>
    </row>
    <row r="4225" spans="1:19" s="49" customFormat="1" ht="15.75" x14ac:dyDescent="0.2">
      <c r="A4225" s="122">
        <v>197</v>
      </c>
      <c r="B4225" s="125" t="s">
        <v>12432</v>
      </c>
      <c r="C4225" s="110">
        <v>74</v>
      </c>
      <c r="D4225" s="111"/>
      <c r="E4225" s="138" t="s">
        <v>12433</v>
      </c>
      <c r="F4225" s="25"/>
      <c r="G4225" s="25">
        <v>2500000</v>
      </c>
      <c r="I4225" s="39"/>
      <c r="J4225" s="39"/>
      <c r="K4225" s="39"/>
      <c r="L4225" s="39"/>
      <c r="M4225" s="39"/>
      <c r="N4225" s="39"/>
      <c r="O4225" s="39"/>
      <c r="P4225" s="39"/>
      <c r="Q4225" s="39"/>
      <c r="R4225" s="39"/>
      <c r="S4225" s="39"/>
    </row>
    <row r="4226" spans="1:19" s="49" customFormat="1" ht="31.5" x14ac:dyDescent="0.2">
      <c r="A4226" s="122">
        <v>198</v>
      </c>
      <c r="B4226" s="125" t="s">
        <v>12434</v>
      </c>
      <c r="C4226" s="110">
        <v>13</v>
      </c>
      <c r="D4226" s="111"/>
      <c r="E4226" s="126" t="s">
        <v>12435</v>
      </c>
      <c r="F4226" s="25"/>
      <c r="G4226" s="25">
        <v>5000000</v>
      </c>
      <c r="I4226" s="39"/>
      <c r="J4226" s="39"/>
      <c r="K4226" s="39"/>
      <c r="L4226" s="39"/>
      <c r="M4226" s="39"/>
      <c r="N4226" s="39"/>
      <c r="O4226" s="39"/>
      <c r="P4226" s="39"/>
      <c r="Q4226" s="39"/>
      <c r="R4226" s="39"/>
      <c r="S4226" s="39"/>
    </row>
    <row r="4227" spans="1:19" s="49" customFormat="1" ht="15.75" x14ac:dyDescent="0.2">
      <c r="A4227" s="122">
        <v>199</v>
      </c>
      <c r="B4227" s="125" t="s">
        <v>12436</v>
      </c>
      <c r="C4227" s="110"/>
      <c r="D4227" s="111"/>
      <c r="E4227" s="138" t="s">
        <v>12437</v>
      </c>
      <c r="F4227" s="25"/>
      <c r="G4227" s="25">
        <v>10000000</v>
      </c>
      <c r="I4227" s="39"/>
      <c r="J4227" s="39"/>
      <c r="K4227" s="39"/>
      <c r="L4227" s="39"/>
      <c r="M4227" s="39"/>
      <c r="N4227" s="39"/>
      <c r="O4227" s="39"/>
      <c r="P4227" s="39"/>
      <c r="Q4227" s="39"/>
      <c r="R4227" s="39"/>
      <c r="S4227" s="39"/>
    </row>
    <row r="4228" spans="1:19" s="49" customFormat="1" ht="15.75" x14ac:dyDescent="0.2">
      <c r="A4228" s="122">
        <v>200</v>
      </c>
      <c r="B4228" s="125" t="s">
        <v>12438</v>
      </c>
      <c r="C4228" s="110"/>
      <c r="D4228" s="111"/>
      <c r="E4228" s="138" t="s">
        <v>12439</v>
      </c>
      <c r="F4228" s="25"/>
      <c r="G4228" s="25">
        <v>10000000</v>
      </c>
      <c r="I4228" s="39"/>
      <c r="J4228" s="39"/>
      <c r="K4228" s="39"/>
      <c r="L4228" s="39"/>
      <c r="M4228" s="39"/>
      <c r="N4228" s="39"/>
      <c r="O4228" s="39"/>
      <c r="P4228" s="39"/>
      <c r="Q4228" s="39"/>
      <c r="R4228" s="39"/>
      <c r="S4228" s="39"/>
    </row>
    <row r="4229" spans="1:19" s="49" customFormat="1" ht="15.75" x14ac:dyDescent="0.2">
      <c r="A4229" s="122">
        <v>201</v>
      </c>
      <c r="B4229" s="125" t="s">
        <v>12440</v>
      </c>
      <c r="C4229" s="110"/>
      <c r="D4229" s="111"/>
      <c r="E4229" s="138" t="s">
        <v>12441</v>
      </c>
      <c r="F4229" s="25"/>
      <c r="G4229" s="25">
        <v>10000000</v>
      </c>
      <c r="I4229" s="39"/>
      <c r="J4229" s="39"/>
      <c r="K4229" s="39"/>
      <c r="L4229" s="39"/>
      <c r="M4229" s="39"/>
      <c r="N4229" s="39"/>
      <c r="O4229" s="39"/>
      <c r="P4229" s="39"/>
      <c r="Q4229" s="39"/>
      <c r="R4229" s="39"/>
      <c r="S4229" s="39"/>
    </row>
    <row r="4230" spans="1:19" s="49" customFormat="1" ht="15.75" x14ac:dyDescent="0.2">
      <c r="A4230" s="122">
        <v>202</v>
      </c>
      <c r="B4230" s="125" t="s">
        <v>12442</v>
      </c>
      <c r="C4230" s="110">
        <v>8</v>
      </c>
      <c r="D4230" s="111"/>
      <c r="E4230" s="138" t="s">
        <v>12443</v>
      </c>
      <c r="F4230" s="25"/>
      <c r="G4230" s="25">
        <v>7500000</v>
      </c>
      <c r="I4230" s="39"/>
      <c r="J4230" s="39"/>
      <c r="K4230" s="39"/>
      <c r="L4230" s="39"/>
      <c r="M4230" s="39"/>
      <c r="N4230" s="39"/>
      <c r="O4230" s="39"/>
      <c r="P4230" s="39"/>
      <c r="Q4230" s="39"/>
      <c r="R4230" s="39"/>
      <c r="S4230" s="39"/>
    </row>
    <row r="4231" spans="1:19" s="49" customFormat="1" ht="15.75" x14ac:dyDescent="0.2">
      <c r="A4231" s="122">
        <v>203</v>
      </c>
      <c r="B4231" s="125" t="s">
        <v>12444</v>
      </c>
      <c r="C4231" s="110">
        <v>8</v>
      </c>
      <c r="D4231" s="111"/>
      <c r="E4231" s="138" t="s">
        <v>12445</v>
      </c>
      <c r="F4231" s="25"/>
      <c r="G4231" s="25">
        <v>2500000</v>
      </c>
      <c r="I4231" s="39"/>
      <c r="J4231" s="39"/>
      <c r="K4231" s="39"/>
      <c r="L4231" s="39"/>
      <c r="M4231" s="39"/>
      <c r="N4231" s="39"/>
      <c r="O4231" s="39"/>
      <c r="P4231" s="39"/>
      <c r="Q4231" s="39"/>
      <c r="R4231" s="39"/>
      <c r="S4231" s="39"/>
    </row>
    <row r="4232" spans="1:19" s="49" customFormat="1" ht="31.5" x14ac:dyDescent="0.2">
      <c r="A4232" s="122">
        <v>204</v>
      </c>
      <c r="B4232" s="125" t="s">
        <v>12446</v>
      </c>
      <c r="C4232" s="110"/>
      <c r="D4232" s="111"/>
      <c r="E4232" s="126" t="s">
        <v>12447</v>
      </c>
      <c r="F4232" s="25"/>
      <c r="G4232" s="25">
        <v>2000000</v>
      </c>
      <c r="I4232" s="39"/>
      <c r="J4232" s="39"/>
      <c r="K4232" s="39"/>
      <c r="L4232" s="39"/>
      <c r="M4232" s="39"/>
      <c r="N4232" s="39"/>
      <c r="O4232" s="39"/>
      <c r="P4232" s="39"/>
      <c r="Q4232" s="39"/>
      <c r="R4232" s="39"/>
      <c r="S4232" s="39"/>
    </row>
    <row r="4233" spans="1:19" s="49" customFormat="1" ht="31.5" x14ac:dyDescent="0.2">
      <c r="A4233" s="122">
        <v>205</v>
      </c>
      <c r="B4233" s="125" t="s">
        <v>12448</v>
      </c>
      <c r="C4233" s="110"/>
      <c r="D4233" s="111"/>
      <c r="E4233" s="126" t="s">
        <v>12449</v>
      </c>
      <c r="F4233" s="25"/>
      <c r="G4233" s="25">
        <v>30000000</v>
      </c>
      <c r="I4233" s="39"/>
      <c r="J4233" s="39"/>
      <c r="K4233" s="39"/>
      <c r="L4233" s="39"/>
      <c r="M4233" s="39"/>
      <c r="N4233" s="39"/>
      <c r="O4233" s="39"/>
      <c r="P4233" s="39"/>
      <c r="Q4233" s="39"/>
      <c r="R4233" s="39"/>
      <c r="S4233" s="39"/>
    </row>
    <row r="4234" spans="1:19" s="49" customFormat="1" ht="15.75" x14ac:dyDescent="0.2">
      <c r="A4234" s="122">
        <v>206</v>
      </c>
      <c r="B4234" s="125" t="s">
        <v>12450</v>
      </c>
      <c r="C4234" s="110"/>
      <c r="D4234" s="111"/>
      <c r="E4234" s="138" t="s">
        <v>12451</v>
      </c>
      <c r="F4234" s="25"/>
      <c r="G4234" s="25">
        <v>2450000</v>
      </c>
      <c r="I4234" s="39"/>
      <c r="J4234" s="39"/>
      <c r="K4234" s="39"/>
      <c r="L4234" s="39"/>
      <c r="M4234" s="39"/>
      <c r="N4234" s="39"/>
      <c r="O4234" s="39"/>
      <c r="P4234" s="39"/>
      <c r="Q4234" s="39"/>
      <c r="R4234" s="39"/>
      <c r="S4234" s="39"/>
    </row>
    <row r="4235" spans="1:19" s="49" customFormat="1" ht="15.75" x14ac:dyDescent="0.2">
      <c r="A4235" s="122">
        <v>207</v>
      </c>
      <c r="B4235" s="125" t="s">
        <v>12452</v>
      </c>
      <c r="C4235" s="110"/>
      <c r="D4235" s="111"/>
      <c r="E4235" s="138" t="s">
        <v>12453</v>
      </c>
      <c r="F4235" s="25"/>
      <c r="G4235" s="25">
        <v>2450000</v>
      </c>
      <c r="I4235" s="39"/>
      <c r="J4235" s="39"/>
      <c r="K4235" s="39"/>
      <c r="L4235" s="39"/>
      <c r="M4235" s="39"/>
      <c r="N4235" s="39"/>
      <c r="O4235" s="39"/>
      <c r="P4235" s="39"/>
      <c r="Q4235" s="39"/>
      <c r="R4235" s="39"/>
      <c r="S4235" s="39"/>
    </row>
    <row r="4236" spans="1:19" s="49" customFormat="1" ht="15.75" x14ac:dyDescent="0.2">
      <c r="A4236" s="122">
        <v>208</v>
      </c>
      <c r="B4236" s="125" t="s">
        <v>12454</v>
      </c>
      <c r="C4236" s="110"/>
      <c r="D4236" s="111"/>
      <c r="E4236" s="138" t="s">
        <v>12455</v>
      </c>
      <c r="F4236" s="25"/>
      <c r="G4236" s="25">
        <v>2450000</v>
      </c>
      <c r="I4236" s="39"/>
      <c r="J4236" s="39"/>
      <c r="K4236" s="39"/>
      <c r="L4236" s="39"/>
      <c r="M4236" s="39"/>
      <c r="N4236" s="39"/>
      <c r="O4236" s="39"/>
      <c r="P4236" s="39"/>
      <c r="Q4236" s="39"/>
      <c r="R4236" s="39"/>
      <c r="S4236" s="39"/>
    </row>
    <row r="4237" spans="1:19" s="49" customFormat="1" ht="15.75" x14ac:dyDescent="0.2">
      <c r="A4237" s="122">
        <v>209</v>
      </c>
      <c r="B4237" s="125" t="s">
        <v>12456</v>
      </c>
      <c r="C4237" s="110"/>
      <c r="D4237" s="111"/>
      <c r="E4237" s="138" t="s">
        <v>12457</v>
      </c>
      <c r="F4237" s="25"/>
      <c r="G4237" s="25">
        <v>2275000</v>
      </c>
      <c r="I4237" s="39"/>
      <c r="J4237" s="39"/>
      <c r="K4237" s="39"/>
      <c r="L4237" s="39"/>
      <c r="M4237" s="39"/>
      <c r="N4237" s="39"/>
      <c r="O4237" s="39"/>
      <c r="P4237" s="39"/>
      <c r="Q4237" s="39"/>
      <c r="R4237" s="39"/>
      <c r="S4237" s="39"/>
    </row>
    <row r="4238" spans="1:19" s="49" customFormat="1" ht="15.75" x14ac:dyDescent="0.2">
      <c r="A4238" s="122">
        <v>210</v>
      </c>
      <c r="B4238" s="125" t="s">
        <v>12458</v>
      </c>
      <c r="C4238" s="110"/>
      <c r="D4238" s="111"/>
      <c r="E4238" s="138" t="s">
        <v>12459</v>
      </c>
      <c r="F4238" s="25"/>
      <c r="G4238" s="25">
        <v>2275000</v>
      </c>
      <c r="I4238" s="39"/>
      <c r="J4238" s="39"/>
      <c r="K4238" s="39"/>
      <c r="L4238" s="39"/>
      <c r="M4238" s="39"/>
      <c r="N4238" s="39"/>
      <c r="O4238" s="39"/>
      <c r="P4238" s="39"/>
      <c r="Q4238" s="39"/>
      <c r="R4238" s="39"/>
      <c r="S4238" s="39"/>
    </row>
    <row r="4239" spans="1:19" s="49" customFormat="1" ht="31.5" x14ac:dyDescent="0.2">
      <c r="A4239" s="122">
        <v>211</v>
      </c>
      <c r="B4239" s="125" t="s">
        <v>12460</v>
      </c>
      <c r="C4239" s="110"/>
      <c r="D4239" s="111"/>
      <c r="E4239" s="126" t="s">
        <v>12461</v>
      </c>
      <c r="F4239" s="25"/>
      <c r="G4239" s="25">
        <v>2450000</v>
      </c>
      <c r="I4239" s="39"/>
      <c r="J4239" s="39"/>
      <c r="K4239" s="39"/>
      <c r="L4239" s="39"/>
      <c r="M4239" s="39"/>
      <c r="N4239" s="39"/>
      <c r="O4239" s="39"/>
      <c r="P4239" s="39"/>
      <c r="Q4239" s="39"/>
      <c r="R4239" s="39"/>
      <c r="S4239" s="39"/>
    </row>
    <row r="4240" spans="1:19" s="49" customFormat="1" ht="15.75" x14ac:dyDescent="0.2">
      <c r="A4240" s="122">
        <v>212</v>
      </c>
      <c r="B4240" s="125" t="s">
        <v>12462</v>
      </c>
      <c r="C4240" s="110"/>
      <c r="D4240" s="111"/>
      <c r="E4240" s="138" t="s">
        <v>12463</v>
      </c>
      <c r="F4240" s="25"/>
      <c r="G4240" s="25">
        <v>2450000</v>
      </c>
      <c r="I4240" s="39"/>
      <c r="J4240" s="39"/>
      <c r="K4240" s="39"/>
      <c r="L4240" s="39"/>
      <c r="M4240" s="39"/>
      <c r="N4240" s="39"/>
      <c r="O4240" s="39"/>
      <c r="P4240" s="39"/>
      <c r="Q4240" s="39"/>
      <c r="R4240" s="39"/>
      <c r="S4240" s="39"/>
    </row>
    <row r="4241" spans="1:19" s="49" customFormat="1" ht="15.75" x14ac:dyDescent="0.2">
      <c r="A4241" s="122">
        <v>213</v>
      </c>
      <c r="B4241" s="125" t="s">
        <v>12464</v>
      </c>
      <c r="C4241" s="110"/>
      <c r="D4241" s="111"/>
      <c r="E4241" s="138" t="s">
        <v>12465</v>
      </c>
      <c r="F4241" s="25"/>
      <c r="G4241" s="25">
        <v>2450000</v>
      </c>
      <c r="I4241" s="39"/>
      <c r="J4241" s="39"/>
      <c r="K4241" s="39"/>
      <c r="L4241" s="39"/>
      <c r="M4241" s="39"/>
      <c r="N4241" s="39"/>
      <c r="O4241" s="39"/>
      <c r="P4241" s="39"/>
      <c r="Q4241" s="39"/>
      <c r="R4241" s="39"/>
      <c r="S4241" s="39"/>
    </row>
    <row r="4242" spans="1:19" s="49" customFormat="1" ht="31.5" x14ac:dyDescent="0.2">
      <c r="A4242" s="122">
        <v>214</v>
      </c>
      <c r="B4242" s="125" t="s">
        <v>12466</v>
      </c>
      <c r="C4242" s="110"/>
      <c r="D4242" s="111"/>
      <c r="E4242" s="126" t="s">
        <v>12467</v>
      </c>
      <c r="F4242" s="25"/>
      <c r="G4242" s="25">
        <v>2450000</v>
      </c>
      <c r="I4242" s="39"/>
      <c r="J4242" s="39"/>
      <c r="K4242" s="39"/>
      <c r="L4242" s="39"/>
      <c r="M4242" s="39"/>
      <c r="N4242" s="39"/>
      <c r="O4242" s="39"/>
      <c r="P4242" s="39"/>
      <c r="Q4242" s="39"/>
      <c r="R4242" s="39"/>
      <c r="S4242" s="39"/>
    </row>
    <row r="4243" spans="1:19" s="49" customFormat="1" ht="31.5" x14ac:dyDescent="0.2">
      <c r="A4243" s="122">
        <v>215</v>
      </c>
      <c r="B4243" s="125" t="s">
        <v>12468</v>
      </c>
      <c r="C4243" s="110"/>
      <c r="D4243" s="111"/>
      <c r="E4243" s="126" t="s">
        <v>12469</v>
      </c>
      <c r="F4243" s="25"/>
      <c r="G4243" s="25">
        <v>2275000</v>
      </c>
      <c r="I4243" s="39"/>
      <c r="J4243" s="39"/>
      <c r="K4243" s="39"/>
      <c r="L4243" s="39"/>
      <c r="M4243" s="39"/>
      <c r="N4243" s="39"/>
      <c r="O4243" s="39"/>
      <c r="P4243" s="39"/>
      <c r="Q4243" s="39"/>
      <c r="R4243" s="39"/>
      <c r="S4243" s="39"/>
    </row>
    <row r="4244" spans="1:19" s="49" customFormat="1" ht="15.75" x14ac:dyDescent="0.2">
      <c r="A4244" s="122">
        <v>216</v>
      </c>
      <c r="B4244" s="125" t="s">
        <v>12470</v>
      </c>
      <c r="C4244" s="110"/>
      <c r="D4244" s="111"/>
      <c r="E4244" s="138" t="s">
        <v>12471</v>
      </c>
      <c r="F4244" s="25"/>
      <c r="G4244" s="25">
        <v>2275000</v>
      </c>
      <c r="I4244" s="39"/>
      <c r="J4244" s="39"/>
      <c r="K4244" s="39"/>
      <c r="L4244" s="39"/>
      <c r="M4244" s="39"/>
      <c r="N4244" s="39"/>
      <c r="O4244" s="39"/>
      <c r="P4244" s="39"/>
      <c r="Q4244" s="39"/>
      <c r="R4244" s="39"/>
      <c r="S4244" s="39"/>
    </row>
    <row r="4245" spans="1:19" s="49" customFormat="1" ht="15.75" x14ac:dyDescent="0.2">
      <c r="A4245" s="122">
        <v>217</v>
      </c>
      <c r="B4245" s="125" t="s">
        <v>12472</v>
      </c>
      <c r="C4245" s="110"/>
      <c r="D4245" s="111"/>
      <c r="E4245" s="138" t="s">
        <v>12473</v>
      </c>
      <c r="F4245" s="25"/>
      <c r="G4245" s="25">
        <v>2275000</v>
      </c>
      <c r="I4245" s="39"/>
      <c r="J4245" s="39"/>
      <c r="K4245" s="39"/>
      <c r="L4245" s="39"/>
      <c r="M4245" s="39"/>
      <c r="N4245" s="39"/>
      <c r="O4245" s="39"/>
      <c r="P4245" s="39"/>
      <c r="Q4245" s="39"/>
      <c r="R4245" s="39"/>
      <c r="S4245" s="39"/>
    </row>
    <row r="4246" spans="1:19" s="49" customFormat="1" ht="15.75" x14ac:dyDescent="0.2">
      <c r="A4246" s="122">
        <v>218</v>
      </c>
      <c r="B4246" s="125" t="s">
        <v>12474</v>
      </c>
      <c r="C4246" s="110"/>
      <c r="D4246" s="111"/>
      <c r="E4246" s="138" t="s">
        <v>12475</v>
      </c>
      <c r="F4246" s="25"/>
      <c r="G4246" s="25">
        <v>2450000</v>
      </c>
      <c r="I4246" s="39"/>
      <c r="J4246" s="39"/>
      <c r="K4246" s="39"/>
      <c r="L4246" s="39"/>
      <c r="M4246" s="39"/>
      <c r="N4246" s="39"/>
      <c r="O4246" s="39"/>
      <c r="P4246" s="39"/>
      <c r="Q4246" s="39"/>
      <c r="R4246" s="39"/>
      <c r="S4246" s="39"/>
    </row>
    <row r="4247" spans="1:19" s="49" customFormat="1" ht="15.75" x14ac:dyDescent="0.2">
      <c r="A4247" s="122">
        <v>219</v>
      </c>
      <c r="B4247" s="125" t="s">
        <v>12476</v>
      </c>
      <c r="C4247" s="110"/>
      <c r="D4247" s="111"/>
      <c r="E4247" s="138" t="s">
        <v>12477</v>
      </c>
      <c r="F4247" s="25"/>
      <c r="G4247" s="25">
        <v>2275000</v>
      </c>
      <c r="I4247" s="39"/>
      <c r="J4247" s="39"/>
      <c r="K4247" s="39"/>
      <c r="L4247" s="39"/>
      <c r="M4247" s="39"/>
      <c r="N4247" s="39"/>
      <c r="O4247" s="39"/>
      <c r="P4247" s="39"/>
      <c r="Q4247" s="39"/>
      <c r="R4247" s="39"/>
      <c r="S4247" s="39"/>
    </row>
    <row r="4248" spans="1:19" s="49" customFormat="1" ht="15.75" x14ac:dyDescent="0.2">
      <c r="A4248" s="122">
        <v>220</v>
      </c>
      <c r="B4248" s="125" t="s">
        <v>12478</v>
      </c>
      <c r="C4248" s="110"/>
      <c r="D4248" s="111"/>
      <c r="E4248" s="138" t="s">
        <v>12479</v>
      </c>
      <c r="F4248" s="25"/>
      <c r="G4248" s="25">
        <v>2450000</v>
      </c>
      <c r="I4248" s="39"/>
      <c r="J4248" s="39"/>
      <c r="K4248" s="39"/>
      <c r="L4248" s="39"/>
      <c r="M4248" s="39"/>
      <c r="N4248" s="39"/>
      <c r="O4248" s="39"/>
      <c r="P4248" s="39"/>
      <c r="Q4248" s="39"/>
      <c r="R4248" s="39"/>
      <c r="S4248" s="39"/>
    </row>
    <row r="4249" spans="1:19" s="49" customFormat="1" ht="15.75" x14ac:dyDescent="0.2">
      <c r="A4249" s="122">
        <v>221</v>
      </c>
      <c r="B4249" s="125" t="s">
        <v>12480</v>
      </c>
      <c r="C4249" s="110"/>
      <c r="D4249" s="111"/>
      <c r="E4249" s="138" t="s">
        <v>12481</v>
      </c>
      <c r="F4249" s="25"/>
      <c r="G4249" s="25">
        <v>2275000</v>
      </c>
      <c r="I4249" s="39"/>
      <c r="J4249" s="39"/>
      <c r="K4249" s="39"/>
      <c r="L4249" s="39"/>
      <c r="M4249" s="39"/>
      <c r="N4249" s="39"/>
      <c r="O4249" s="39"/>
      <c r="P4249" s="39"/>
      <c r="Q4249" s="39"/>
      <c r="R4249" s="39"/>
      <c r="S4249" s="39"/>
    </row>
    <row r="4250" spans="1:19" s="49" customFormat="1" ht="31.5" x14ac:dyDescent="0.2">
      <c r="A4250" s="122">
        <v>222</v>
      </c>
      <c r="B4250" s="125" t="s">
        <v>12482</v>
      </c>
      <c r="C4250" s="110"/>
      <c r="D4250" s="111"/>
      <c r="E4250" s="126" t="s">
        <v>12483</v>
      </c>
      <c r="F4250" s="25"/>
      <c r="G4250" s="25">
        <v>2275000</v>
      </c>
      <c r="I4250" s="39"/>
      <c r="J4250" s="39"/>
      <c r="K4250" s="39"/>
      <c r="L4250" s="39"/>
      <c r="M4250" s="39"/>
      <c r="N4250" s="39"/>
      <c r="O4250" s="39"/>
      <c r="P4250" s="39"/>
      <c r="Q4250" s="39"/>
      <c r="R4250" s="39"/>
      <c r="S4250" s="39"/>
    </row>
    <row r="4251" spans="1:19" s="49" customFormat="1" ht="15.75" x14ac:dyDescent="0.2">
      <c r="A4251" s="122">
        <v>223</v>
      </c>
      <c r="B4251" s="125" t="s">
        <v>12484</v>
      </c>
      <c r="C4251" s="110">
        <v>12</v>
      </c>
      <c r="D4251" s="111"/>
      <c r="E4251" s="138" t="s">
        <v>12485</v>
      </c>
      <c r="F4251" s="25"/>
      <c r="G4251" s="25">
        <v>2000000</v>
      </c>
      <c r="I4251" s="39"/>
      <c r="J4251" s="39"/>
      <c r="K4251" s="39"/>
      <c r="L4251" s="39"/>
      <c r="M4251" s="39"/>
      <c r="N4251" s="39"/>
      <c r="O4251" s="39"/>
      <c r="P4251" s="39"/>
      <c r="Q4251" s="39"/>
      <c r="R4251" s="39"/>
      <c r="S4251" s="39"/>
    </row>
    <row r="4252" spans="1:19" ht="15.75" x14ac:dyDescent="0.2">
      <c r="A4252" s="122">
        <v>224</v>
      </c>
      <c r="B4252" s="125" t="s">
        <v>12486</v>
      </c>
      <c r="E4252" s="138" t="s">
        <v>12487</v>
      </c>
      <c r="F4252" s="25"/>
      <c r="G4252" s="25">
        <v>5000000</v>
      </c>
    </row>
    <row r="4253" spans="1:19" ht="15.75" x14ac:dyDescent="0.2">
      <c r="A4253" s="122">
        <v>225</v>
      </c>
      <c r="B4253" s="125" t="s">
        <v>12488</v>
      </c>
      <c r="E4253" s="138" t="s">
        <v>12489</v>
      </c>
      <c r="F4253" s="25"/>
      <c r="G4253" s="25">
        <v>10000000</v>
      </c>
    </row>
    <row r="4254" spans="1:19" ht="15.75" x14ac:dyDescent="0.2">
      <c r="A4254" s="122">
        <v>226</v>
      </c>
      <c r="B4254" s="125" t="s">
        <v>12490</v>
      </c>
      <c r="E4254" s="138" t="s">
        <v>12491</v>
      </c>
      <c r="F4254" s="25"/>
      <c r="G4254" s="25">
        <v>5000000</v>
      </c>
    </row>
    <row r="4255" spans="1:19" ht="15.75" x14ac:dyDescent="0.2">
      <c r="A4255" s="122">
        <v>227</v>
      </c>
      <c r="B4255" s="125" t="s">
        <v>12492</v>
      </c>
      <c r="C4255" s="110">
        <v>20</v>
      </c>
      <c r="E4255" s="138" t="s">
        <v>12493</v>
      </c>
      <c r="F4255" s="25"/>
      <c r="G4255" s="25">
        <v>2500000</v>
      </c>
    </row>
    <row r="4256" spans="1:19" ht="15.75" x14ac:dyDescent="0.2">
      <c r="A4256" s="122">
        <v>228</v>
      </c>
      <c r="B4256" s="125" t="s">
        <v>12494</v>
      </c>
      <c r="C4256" s="110">
        <v>65</v>
      </c>
      <c r="E4256" s="138" t="s">
        <v>12495</v>
      </c>
      <c r="F4256" s="25"/>
      <c r="G4256" s="25">
        <v>4000000</v>
      </c>
    </row>
    <row r="4257" spans="1:8" ht="15.75" x14ac:dyDescent="0.2">
      <c r="A4257" s="122">
        <v>229</v>
      </c>
      <c r="B4257" s="125" t="s">
        <v>12496</v>
      </c>
      <c r="E4257" s="138" t="s">
        <v>12497</v>
      </c>
      <c r="F4257" s="25"/>
      <c r="G4257" s="25">
        <v>5000000</v>
      </c>
    </row>
    <row r="4258" spans="1:8" ht="15.75" x14ac:dyDescent="0.2">
      <c r="A4258" s="122">
        <v>230</v>
      </c>
      <c r="B4258" s="125" t="s">
        <v>12498</v>
      </c>
      <c r="E4258" s="138" t="s">
        <v>12499</v>
      </c>
      <c r="F4258" s="25"/>
      <c r="G4258" s="25">
        <v>1000000</v>
      </c>
    </row>
    <row r="4259" spans="1:8" ht="15.75" x14ac:dyDescent="0.2">
      <c r="A4259" s="122">
        <v>231</v>
      </c>
      <c r="B4259" s="125" t="s">
        <v>12500</v>
      </c>
      <c r="E4259" s="138" t="s">
        <v>12501</v>
      </c>
      <c r="F4259" s="25"/>
      <c r="G4259" s="25">
        <v>20000000</v>
      </c>
    </row>
    <row r="4260" spans="1:8" ht="15.75" x14ac:dyDescent="0.2">
      <c r="A4260" s="122">
        <v>232</v>
      </c>
      <c r="B4260" s="125" t="s">
        <v>12502</v>
      </c>
      <c r="E4260" s="138" t="s">
        <v>12503</v>
      </c>
      <c r="F4260" s="25"/>
      <c r="G4260" s="25">
        <v>10000000</v>
      </c>
    </row>
    <row r="4261" spans="1:8" ht="15.75" x14ac:dyDescent="0.2">
      <c r="A4261" s="122">
        <v>233</v>
      </c>
      <c r="B4261" s="125" t="s">
        <v>12504</v>
      </c>
      <c r="C4261" s="110">
        <v>50</v>
      </c>
      <c r="E4261" s="138" t="s">
        <v>12505</v>
      </c>
      <c r="F4261" s="25"/>
      <c r="G4261" s="25">
        <v>3000000</v>
      </c>
    </row>
    <row r="4262" spans="1:8" ht="11.25" customHeight="1" x14ac:dyDescent="0.2">
      <c r="A4262" s="28"/>
      <c r="E4262" s="133"/>
      <c r="F4262" s="28"/>
      <c r="G4262" s="28"/>
    </row>
    <row r="4263" spans="1:8" ht="15.75" x14ac:dyDescent="0.2">
      <c r="A4263" s="127"/>
      <c r="B4263" s="128"/>
      <c r="C4263" s="128"/>
      <c r="D4263" s="129"/>
      <c r="E4263" s="139" t="s">
        <v>12506</v>
      </c>
      <c r="F4263" s="131">
        <v>0</v>
      </c>
      <c r="G4263" s="131">
        <v>598950000</v>
      </c>
    </row>
    <row r="4264" spans="1:8" s="112" customFormat="1" ht="12" x14ac:dyDescent="0.2">
      <c r="A4264" s="28"/>
      <c r="B4264" s="192"/>
      <c r="C4264" s="192"/>
      <c r="D4264" s="193"/>
      <c r="E4264" s="133"/>
      <c r="F4264" s="28"/>
      <c r="G4264" s="28"/>
      <c r="H4264" s="49"/>
    </row>
    <row r="4265" spans="1:8" s="112" customFormat="1" ht="16.5" x14ac:dyDescent="0.2">
      <c r="A4265" s="149" t="s">
        <v>12507</v>
      </c>
      <c r="B4265" s="150"/>
      <c r="C4265" s="150"/>
      <c r="D4265" s="194"/>
      <c r="E4265" s="152"/>
      <c r="F4265" s="142"/>
      <c r="G4265" s="142"/>
      <c r="H4265" s="49"/>
    </row>
    <row r="4266" spans="1:8" s="166" customFormat="1" ht="8.25" x14ac:dyDescent="0.2">
      <c r="B4266" s="165"/>
      <c r="C4266" s="165"/>
      <c r="D4266" s="111"/>
      <c r="H4266" s="175"/>
    </row>
    <row r="4267" spans="1:8" ht="15.75" x14ac:dyDescent="0.2">
      <c r="A4267" s="141" t="s">
        <v>12508</v>
      </c>
      <c r="E4267" s="133"/>
      <c r="F4267" s="28"/>
      <c r="G4267" s="28"/>
    </row>
    <row r="4268" spans="1:8" ht="15.75" x14ac:dyDescent="0.2">
      <c r="A4268" s="143" t="s">
        <v>3903</v>
      </c>
      <c r="E4268" s="133"/>
      <c r="F4268" s="28"/>
      <c r="G4268" s="28"/>
    </row>
    <row r="4269" spans="1:8" ht="12" x14ac:dyDescent="0.2">
      <c r="A4269" s="153" t="s">
        <v>12509</v>
      </c>
      <c r="E4269" s="133"/>
      <c r="F4269" s="28"/>
      <c r="G4269" s="28"/>
    </row>
    <row r="4270" spans="1:8" s="112" customFormat="1" ht="15.75" x14ac:dyDescent="0.2">
      <c r="A4270" s="122" t="s">
        <v>4367</v>
      </c>
      <c r="B4270" s="110" t="s">
        <v>637</v>
      </c>
      <c r="C4270" s="110" t="s">
        <v>4368</v>
      </c>
      <c r="D4270" s="111"/>
      <c r="E4270" s="136" t="s">
        <v>3529</v>
      </c>
      <c r="F4270" s="123" t="s">
        <v>2872</v>
      </c>
      <c r="G4270" s="123" t="s">
        <v>2879</v>
      </c>
      <c r="H4270" s="49"/>
    </row>
    <row r="4271" spans="1:8" ht="15.75" x14ac:dyDescent="0.2">
      <c r="A4271" s="122">
        <v>1</v>
      </c>
      <c r="B4271" s="125" t="s">
        <v>12510</v>
      </c>
      <c r="C4271" s="110">
        <v>3</v>
      </c>
      <c r="E4271" s="138" t="s">
        <v>12511</v>
      </c>
      <c r="F4271" s="25"/>
      <c r="G4271" s="25">
        <v>2000000</v>
      </c>
    </row>
    <row r="4272" spans="1:8" ht="31.5" x14ac:dyDescent="0.2">
      <c r="A4272" s="122">
        <v>2</v>
      </c>
      <c r="B4272" s="125" t="s">
        <v>12512</v>
      </c>
      <c r="C4272" s="110">
        <v>4</v>
      </c>
      <c r="E4272" s="126" t="s">
        <v>12513</v>
      </c>
      <c r="F4272" s="25"/>
      <c r="G4272" s="25">
        <v>2500000</v>
      </c>
    </row>
    <row r="4273" spans="1:19" ht="15.75" x14ac:dyDescent="0.2">
      <c r="A4273" s="122">
        <v>3</v>
      </c>
      <c r="B4273" s="125" t="s">
        <v>12514</v>
      </c>
      <c r="C4273" s="110">
        <v>5</v>
      </c>
      <c r="E4273" s="138" t="s">
        <v>12515</v>
      </c>
      <c r="F4273" s="25"/>
      <c r="G4273" s="25">
        <v>2500000</v>
      </c>
    </row>
    <row r="4274" spans="1:19" ht="15.75" x14ac:dyDescent="0.2">
      <c r="A4274" s="122">
        <v>4</v>
      </c>
      <c r="B4274" s="125" t="s">
        <v>12516</v>
      </c>
      <c r="C4274" s="110">
        <v>5</v>
      </c>
      <c r="E4274" s="138" t="s">
        <v>12517</v>
      </c>
      <c r="F4274" s="25"/>
      <c r="G4274" s="25">
        <v>2000000</v>
      </c>
    </row>
    <row r="4275" spans="1:19" ht="15.75" x14ac:dyDescent="0.2">
      <c r="A4275" s="122">
        <v>5</v>
      </c>
      <c r="B4275" s="125" t="s">
        <v>12518</v>
      </c>
      <c r="C4275" s="110">
        <v>6</v>
      </c>
      <c r="E4275" s="138" t="s">
        <v>12519</v>
      </c>
      <c r="F4275" s="25"/>
      <c r="G4275" s="25">
        <v>2000000</v>
      </c>
    </row>
    <row r="4276" spans="1:19" ht="15.75" x14ac:dyDescent="0.2">
      <c r="A4276" s="122">
        <v>6</v>
      </c>
      <c r="B4276" s="125" t="s">
        <v>12520</v>
      </c>
      <c r="C4276" s="110">
        <v>6</v>
      </c>
      <c r="E4276" s="138" t="s">
        <v>12521</v>
      </c>
      <c r="F4276" s="25"/>
      <c r="G4276" s="25">
        <v>1000000</v>
      </c>
    </row>
    <row r="4277" spans="1:19" ht="15.75" x14ac:dyDescent="0.2">
      <c r="A4277" s="122">
        <v>7</v>
      </c>
      <c r="B4277" s="125" t="s">
        <v>12522</v>
      </c>
      <c r="C4277" s="110">
        <v>7</v>
      </c>
      <c r="E4277" s="138" t="s">
        <v>12523</v>
      </c>
      <c r="F4277" s="25"/>
      <c r="G4277" s="25">
        <v>1000000</v>
      </c>
    </row>
    <row r="4278" spans="1:19" ht="15.75" x14ac:dyDescent="0.2">
      <c r="A4278" s="122">
        <v>8</v>
      </c>
      <c r="B4278" s="125" t="s">
        <v>12524</v>
      </c>
      <c r="C4278" s="110">
        <v>7</v>
      </c>
      <c r="E4278" s="138" t="s">
        <v>12525</v>
      </c>
      <c r="F4278" s="25"/>
      <c r="G4278" s="25">
        <v>1000000</v>
      </c>
    </row>
    <row r="4279" spans="1:19" ht="15.75" x14ac:dyDescent="0.2">
      <c r="A4279" s="122">
        <v>9</v>
      </c>
      <c r="B4279" s="125" t="s">
        <v>12526</v>
      </c>
      <c r="C4279" s="110">
        <v>7</v>
      </c>
      <c r="E4279" s="138" t="s">
        <v>12527</v>
      </c>
      <c r="F4279" s="25"/>
      <c r="G4279" s="25">
        <v>1000000</v>
      </c>
    </row>
    <row r="4280" spans="1:19" ht="15.75" x14ac:dyDescent="0.2">
      <c r="A4280" s="122">
        <v>10</v>
      </c>
      <c r="B4280" s="125" t="s">
        <v>12528</v>
      </c>
      <c r="C4280" s="110">
        <v>8</v>
      </c>
      <c r="E4280" s="138" t="s">
        <v>12529</v>
      </c>
      <c r="F4280" s="25"/>
      <c r="G4280" s="25">
        <v>2000000</v>
      </c>
    </row>
    <row r="4281" spans="1:19" ht="15.75" x14ac:dyDescent="0.2">
      <c r="A4281" s="122">
        <v>11</v>
      </c>
      <c r="B4281" s="125" t="s">
        <v>12530</v>
      </c>
      <c r="C4281" s="110">
        <v>11</v>
      </c>
      <c r="E4281" s="138" t="s">
        <v>12531</v>
      </c>
      <c r="F4281" s="25"/>
      <c r="G4281" s="25">
        <v>1000000</v>
      </c>
    </row>
    <row r="4282" spans="1:19" ht="15.75" x14ac:dyDescent="0.2">
      <c r="A4282" s="122">
        <v>12</v>
      </c>
      <c r="B4282" s="125" t="s">
        <v>12532</v>
      </c>
      <c r="C4282" s="110">
        <v>11</v>
      </c>
      <c r="E4282" s="138" t="s">
        <v>12533</v>
      </c>
      <c r="F4282" s="25"/>
      <c r="G4282" s="25">
        <v>1000000</v>
      </c>
    </row>
    <row r="4283" spans="1:19" ht="15.75" x14ac:dyDescent="0.2">
      <c r="A4283" s="122">
        <v>13</v>
      </c>
      <c r="B4283" s="125" t="s">
        <v>12534</v>
      </c>
      <c r="C4283" s="110">
        <v>11</v>
      </c>
      <c r="E4283" s="138" t="s">
        <v>12535</v>
      </c>
      <c r="F4283" s="25"/>
      <c r="G4283" s="25">
        <v>1000000</v>
      </c>
    </row>
    <row r="4284" spans="1:19" ht="15.75" x14ac:dyDescent="0.2">
      <c r="A4284" s="122">
        <v>14</v>
      </c>
      <c r="B4284" s="125" t="s">
        <v>12536</v>
      </c>
      <c r="C4284" s="110">
        <v>11</v>
      </c>
      <c r="E4284" s="138" t="s">
        <v>12537</v>
      </c>
      <c r="F4284" s="25"/>
      <c r="G4284" s="25">
        <v>1000000</v>
      </c>
    </row>
    <row r="4285" spans="1:19" ht="15.75" x14ac:dyDescent="0.2">
      <c r="A4285" s="122">
        <v>15</v>
      </c>
      <c r="B4285" s="125" t="s">
        <v>12538</v>
      </c>
      <c r="C4285" s="110">
        <v>11</v>
      </c>
      <c r="E4285" s="138" t="s">
        <v>12539</v>
      </c>
      <c r="F4285" s="25"/>
      <c r="G4285" s="25">
        <v>1000000</v>
      </c>
    </row>
    <row r="4286" spans="1:19" s="49" customFormat="1" ht="15.75" x14ac:dyDescent="0.2">
      <c r="A4286" s="122">
        <v>16</v>
      </c>
      <c r="B4286" s="125" t="s">
        <v>12540</v>
      </c>
      <c r="C4286" s="110">
        <v>11</v>
      </c>
      <c r="D4286" s="111"/>
      <c r="E4286" s="138" t="s">
        <v>12541</v>
      </c>
      <c r="F4286" s="25"/>
      <c r="G4286" s="25">
        <v>1000000</v>
      </c>
      <c r="I4286" s="39"/>
      <c r="J4286" s="39"/>
      <c r="K4286" s="39"/>
      <c r="L4286" s="39"/>
      <c r="M4286" s="39"/>
      <c r="N4286" s="39"/>
      <c r="O4286" s="39"/>
      <c r="P4286" s="39"/>
      <c r="Q4286" s="39"/>
      <c r="R4286" s="39"/>
      <c r="S4286" s="39"/>
    </row>
    <row r="4287" spans="1:19" s="49" customFormat="1" ht="15.75" x14ac:dyDescent="0.2">
      <c r="A4287" s="122">
        <v>17</v>
      </c>
      <c r="B4287" s="125" t="s">
        <v>12542</v>
      </c>
      <c r="C4287" s="110">
        <v>11</v>
      </c>
      <c r="D4287" s="111"/>
      <c r="E4287" s="138" t="s">
        <v>12543</v>
      </c>
      <c r="F4287" s="25"/>
      <c r="G4287" s="25">
        <v>1000000</v>
      </c>
      <c r="I4287" s="39"/>
      <c r="J4287" s="39"/>
      <c r="K4287" s="39"/>
      <c r="L4287" s="39"/>
      <c r="M4287" s="39"/>
      <c r="N4287" s="39"/>
      <c r="O4287" s="39"/>
      <c r="P4287" s="39"/>
      <c r="Q4287" s="39"/>
      <c r="R4287" s="39"/>
      <c r="S4287" s="39"/>
    </row>
    <row r="4288" spans="1:19" s="49" customFormat="1" ht="31.5" x14ac:dyDescent="0.2">
      <c r="A4288" s="122">
        <v>18</v>
      </c>
      <c r="B4288" s="125" t="s">
        <v>12544</v>
      </c>
      <c r="C4288" s="110">
        <v>11</v>
      </c>
      <c r="D4288" s="111"/>
      <c r="E4288" s="126" t="s">
        <v>12545</v>
      </c>
      <c r="F4288" s="25"/>
      <c r="G4288" s="25">
        <v>1000000</v>
      </c>
      <c r="I4288" s="39"/>
      <c r="J4288" s="39"/>
      <c r="K4288" s="39"/>
      <c r="L4288" s="39"/>
      <c r="M4288" s="39"/>
      <c r="N4288" s="39"/>
      <c r="O4288" s="39"/>
      <c r="P4288" s="39"/>
      <c r="Q4288" s="39"/>
      <c r="R4288" s="39"/>
      <c r="S4288" s="39"/>
    </row>
    <row r="4289" spans="1:19" s="49" customFormat="1" ht="15.75" x14ac:dyDescent="0.2">
      <c r="A4289" s="122">
        <v>19</v>
      </c>
      <c r="B4289" s="125" t="s">
        <v>12546</v>
      </c>
      <c r="C4289" s="110">
        <v>11</v>
      </c>
      <c r="D4289" s="111"/>
      <c r="E4289" s="138" t="s">
        <v>12547</v>
      </c>
      <c r="F4289" s="25"/>
      <c r="G4289" s="25">
        <v>1000000</v>
      </c>
      <c r="I4289" s="39"/>
      <c r="J4289" s="39"/>
      <c r="K4289" s="39"/>
      <c r="L4289" s="39"/>
      <c r="M4289" s="39"/>
      <c r="N4289" s="39"/>
      <c r="O4289" s="39"/>
      <c r="P4289" s="39"/>
      <c r="Q4289" s="39"/>
      <c r="R4289" s="39"/>
      <c r="S4289" s="39"/>
    </row>
    <row r="4290" spans="1:19" s="49" customFormat="1" ht="15.75" x14ac:dyDescent="0.2">
      <c r="A4290" s="122">
        <v>20</v>
      </c>
      <c r="B4290" s="125" t="s">
        <v>12548</v>
      </c>
      <c r="C4290" s="110">
        <v>12</v>
      </c>
      <c r="D4290" s="111"/>
      <c r="E4290" s="138" t="s">
        <v>12549</v>
      </c>
      <c r="F4290" s="25"/>
      <c r="G4290" s="25">
        <v>2500000</v>
      </c>
      <c r="I4290" s="39"/>
      <c r="J4290" s="39"/>
      <c r="K4290" s="39"/>
      <c r="L4290" s="39"/>
      <c r="M4290" s="39"/>
      <c r="N4290" s="39"/>
      <c r="O4290" s="39"/>
      <c r="P4290" s="39"/>
      <c r="Q4290" s="39"/>
      <c r="R4290" s="39"/>
      <c r="S4290" s="39"/>
    </row>
    <row r="4291" spans="1:19" s="49" customFormat="1" ht="15.75" x14ac:dyDescent="0.2">
      <c r="A4291" s="122">
        <v>21</v>
      </c>
      <c r="B4291" s="125" t="s">
        <v>12550</v>
      </c>
      <c r="C4291" s="110">
        <v>12</v>
      </c>
      <c r="D4291" s="111"/>
      <c r="E4291" s="138" t="s">
        <v>12551</v>
      </c>
      <c r="F4291" s="25"/>
      <c r="G4291" s="25">
        <v>2500000</v>
      </c>
      <c r="I4291" s="39"/>
      <c r="J4291" s="39"/>
      <c r="K4291" s="39"/>
      <c r="L4291" s="39"/>
      <c r="M4291" s="39"/>
      <c r="N4291" s="39"/>
      <c r="O4291" s="39"/>
      <c r="P4291" s="39"/>
      <c r="Q4291" s="39"/>
      <c r="R4291" s="39"/>
      <c r="S4291" s="39"/>
    </row>
    <row r="4292" spans="1:19" s="49" customFormat="1" ht="15.75" x14ac:dyDescent="0.2">
      <c r="A4292" s="122">
        <v>22</v>
      </c>
      <c r="B4292" s="125" t="s">
        <v>12552</v>
      </c>
      <c r="C4292" s="110">
        <v>13</v>
      </c>
      <c r="D4292" s="111"/>
      <c r="E4292" s="138" t="s">
        <v>12553</v>
      </c>
      <c r="F4292" s="25"/>
      <c r="G4292" s="25">
        <v>2000000</v>
      </c>
      <c r="I4292" s="39"/>
      <c r="J4292" s="39"/>
      <c r="K4292" s="39"/>
      <c r="L4292" s="39"/>
      <c r="M4292" s="39"/>
      <c r="N4292" s="39"/>
      <c r="O4292" s="39"/>
      <c r="P4292" s="39"/>
      <c r="Q4292" s="39"/>
      <c r="R4292" s="39"/>
      <c r="S4292" s="39"/>
    </row>
    <row r="4293" spans="1:19" s="49" customFormat="1" ht="31.5" x14ac:dyDescent="0.2">
      <c r="A4293" s="122">
        <v>23</v>
      </c>
      <c r="B4293" s="125" t="s">
        <v>12554</v>
      </c>
      <c r="C4293" s="110">
        <v>13</v>
      </c>
      <c r="D4293" s="111"/>
      <c r="E4293" s="126" t="s">
        <v>12555</v>
      </c>
      <c r="F4293" s="25"/>
      <c r="G4293" s="25">
        <v>4000000</v>
      </c>
      <c r="I4293" s="39"/>
      <c r="J4293" s="39"/>
      <c r="K4293" s="39"/>
      <c r="L4293" s="39"/>
      <c r="M4293" s="39"/>
      <c r="N4293" s="39"/>
      <c r="O4293" s="39"/>
      <c r="P4293" s="39"/>
      <c r="Q4293" s="39"/>
      <c r="R4293" s="39"/>
      <c r="S4293" s="39"/>
    </row>
    <row r="4294" spans="1:19" s="49" customFormat="1" ht="15.75" x14ac:dyDescent="0.2">
      <c r="A4294" s="122">
        <v>24</v>
      </c>
      <c r="B4294" s="125" t="s">
        <v>12556</v>
      </c>
      <c r="C4294" s="110">
        <v>14</v>
      </c>
      <c r="D4294" s="111"/>
      <c r="E4294" s="138" t="s">
        <v>12557</v>
      </c>
      <c r="F4294" s="25"/>
      <c r="G4294" s="25">
        <v>3000000</v>
      </c>
      <c r="I4294" s="39"/>
      <c r="J4294" s="39"/>
      <c r="K4294" s="39"/>
      <c r="L4294" s="39"/>
      <c r="M4294" s="39"/>
      <c r="N4294" s="39"/>
      <c r="O4294" s="39"/>
      <c r="P4294" s="39"/>
      <c r="Q4294" s="39"/>
      <c r="R4294" s="39"/>
      <c r="S4294" s="39"/>
    </row>
    <row r="4295" spans="1:19" s="49" customFormat="1" ht="31.5" x14ac:dyDescent="0.2">
      <c r="A4295" s="122">
        <v>25</v>
      </c>
      <c r="B4295" s="125" t="s">
        <v>12558</v>
      </c>
      <c r="C4295" s="110">
        <v>14</v>
      </c>
      <c r="D4295" s="111"/>
      <c r="E4295" s="126" t="s">
        <v>12559</v>
      </c>
      <c r="F4295" s="25"/>
      <c r="G4295" s="25">
        <v>2000000</v>
      </c>
      <c r="I4295" s="39"/>
      <c r="J4295" s="39"/>
      <c r="K4295" s="39"/>
      <c r="L4295" s="39"/>
      <c r="M4295" s="39"/>
      <c r="N4295" s="39"/>
      <c r="O4295" s="39"/>
      <c r="P4295" s="39"/>
      <c r="Q4295" s="39"/>
      <c r="R4295" s="39"/>
      <c r="S4295" s="39"/>
    </row>
    <row r="4296" spans="1:19" s="49" customFormat="1" ht="31.5" x14ac:dyDescent="0.2">
      <c r="A4296" s="122">
        <v>26</v>
      </c>
      <c r="B4296" s="125" t="s">
        <v>12560</v>
      </c>
      <c r="C4296" s="110">
        <v>14</v>
      </c>
      <c r="D4296" s="111"/>
      <c r="E4296" s="126" t="s">
        <v>12561</v>
      </c>
      <c r="F4296" s="25"/>
      <c r="G4296" s="25">
        <v>1500000</v>
      </c>
      <c r="I4296" s="39"/>
      <c r="J4296" s="39"/>
      <c r="K4296" s="39"/>
      <c r="L4296" s="39"/>
      <c r="M4296" s="39"/>
      <c r="N4296" s="39"/>
      <c r="O4296" s="39"/>
      <c r="P4296" s="39"/>
      <c r="Q4296" s="39"/>
      <c r="R4296" s="39"/>
      <c r="S4296" s="39"/>
    </row>
    <row r="4297" spans="1:19" s="49" customFormat="1" ht="15.75" x14ac:dyDescent="0.2">
      <c r="A4297" s="122">
        <v>27</v>
      </c>
      <c r="B4297" s="125" t="s">
        <v>12562</v>
      </c>
      <c r="C4297" s="110">
        <v>15</v>
      </c>
      <c r="D4297" s="111"/>
      <c r="E4297" s="138" t="s">
        <v>12563</v>
      </c>
      <c r="F4297" s="25"/>
      <c r="G4297" s="25">
        <v>1000000</v>
      </c>
      <c r="I4297" s="39"/>
      <c r="J4297" s="39"/>
      <c r="K4297" s="39"/>
      <c r="L4297" s="39"/>
      <c r="M4297" s="39"/>
      <c r="N4297" s="39"/>
      <c r="O4297" s="39"/>
      <c r="P4297" s="39"/>
      <c r="Q4297" s="39"/>
      <c r="R4297" s="39"/>
      <c r="S4297" s="39"/>
    </row>
    <row r="4298" spans="1:19" s="49" customFormat="1" ht="15.75" x14ac:dyDescent="0.2">
      <c r="A4298" s="122">
        <v>28</v>
      </c>
      <c r="B4298" s="125" t="s">
        <v>12564</v>
      </c>
      <c r="C4298" s="110">
        <v>15</v>
      </c>
      <c r="D4298" s="111"/>
      <c r="E4298" s="138" t="s">
        <v>12565</v>
      </c>
      <c r="F4298" s="25"/>
      <c r="G4298" s="25">
        <v>2000000</v>
      </c>
      <c r="I4298" s="39"/>
      <c r="J4298" s="39"/>
      <c r="K4298" s="39"/>
      <c r="L4298" s="39"/>
      <c r="M4298" s="39"/>
      <c r="N4298" s="39"/>
      <c r="O4298" s="39"/>
      <c r="P4298" s="39"/>
      <c r="Q4298" s="39"/>
      <c r="R4298" s="39"/>
      <c r="S4298" s="39"/>
    </row>
    <row r="4299" spans="1:19" s="49" customFormat="1" ht="31.5" x14ac:dyDescent="0.2">
      <c r="A4299" s="122">
        <v>29</v>
      </c>
      <c r="B4299" s="125" t="s">
        <v>12566</v>
      </c>
      <c r="C4299" s="110">
        <v>15</v>
      </c>
      <c r="D4299" s="111"/>
      <c r="E4299" s="126" t="s">
        <v>12567</v>
      </c>
      <c r="F4299" s="25"/>
      <c r="G4299" s="25">
        <v>1000000</v>
      </c>
      <c r="I4299" s="39"/>
      <c r="J4299" s="39"/>
      <c r="K4299" s="39"/>
      <c r="L4299" s="39"/>
      <c r="M4299" s="39"/>
      <c r="N4299" s="39"/>
      <c r="O4299" s="39"/>
      <c r="P4299" s="39"/>
      <c r="Q4299" s="39"/>
      <c r="R4299" s="39"/>
      <c r="S4299" s="39"/>
    </row>
    <row r="4300" spans="1:19" s="49" customFormat="1" ht="15.75" x14ac:dyDescent="0.2">
      <c r="A4300" s="122">
        <v>30</v>
      </c>
      <c r="B4300" s="125" t="s">
        <v>12568</v>
      </c>
      <c r="C4300" s="110">
        <v>15</v>
      </c>
      <c r="D4300" s="111"/>
      <c r="E4300" s="138" t="s">
        <v>12569</v>
      </c>
      <c r="F4300" s="25"/>
      <c r="G4300" s="25">
        <v>1000000</v>
      </c>
      <c r="I4300" s="39"/>
      <c r="J4300" s="39"/>
      <c r="K4300" s="39"/>
      <c r="L4300" s="39"/>
      <c r="M4300" s="39"/>
      <c r="N4300" s="39"/>
      <c r="O4300" s="39"/>
      <c r="P4300" s="39"/>
      <c r="Q4300" s="39"/>
      <c r="R4300" s="39"/>
      <c r="S4300" s="39"/>
    </row>
    <row r="4301" spans="1:19" s="49" customFormat="1" ht="15.75" x14ac:dyDescent="0.2">
      <c r="A4301" s="122">
        <v>31</v>
      </c>
      <c r="B4301" s="125" t="s">
        <v>12570</v>
      </c>
      <c r="C4301" s="110">
        <v>15</v>
      </c>
      <c r="D4301" s="111"/>
      <c r="E4301" s="138" t="s">
        <v>12571</v>
      </c>
      <c r="F4301" s="25"/>
      <c r="G4301" s="25">
        <v>1000000</v>
      </c>
      <c r="I4301" s="39"/>
      <c r="J4301" s="39"/>
      <c r="K4301" s="39"/>
      <c r="L4301" s="39"/>
      <c r="M4301" s="39"/>
      <c r="N4301" s="39"/>
      <c r="O4301" s="39"/>
      <c r="P4301" s="39"/>
      <c r="Q4301" s="39"/>
      <c r="R4301" s="39"/>
      <c r="S4301" s="39"/>
    </row>
    <row r="4302" spans="1:19" s="49" customFormat="1" ht="15.75" x14ac:dyDescent="0.2">
      <c r="A4302" s="122">
        <v>32</v>
      </c>
      <c r="B4302" s="125" t="s">
        <v>12572</v>
      </c>
      <c r="C4302" s="110">
        <v>15</v>
      </c>
      <c r="D4302" s="111"/>
      <c r="E4302" s="138" t="s">
        <v>12573</v>
      </c>
      <c r="F4302" s="25"/>
      <c r="G4302" s="25">
        <v>1000000</v>
      </c>
      <c r="I4302" s="39"/>
      <c r="J4302" s="39"/>
      <c r="K4302" s="39"/>
      <c r="L4302" s="39"/>
      <c r="M4302" s="39"/>
      <c r="N4302" s="39"/>
      <c r="O4302" s="39"/>
      <c r="P4302" s="39"/>
      <c r="Q4302" s="39"/>
      <c r="R4302" s="39"/>
      <c r="S4302" s="39"/>
    </row>
    <row r="4303" spans="1:19" s="49" customFormat="1" ht="15.75" x14ac:dyDescent="0.2">
      <c r="A4303" s="122">
        <v>33</v>
      </c>
      <c r="B4303" s="125" t="s">
        <v>12574</v>
      </c>
      <c r="C4303" s="110">
        <v>15</v>
      </c>
      <c r="D4303" s="111"/>
      <c r="E4303" s="138" t="s">
        <v>12575</v>
      </c>
      <c r="F4303" s="25"/>
      <c r="G4303" s="25">
        <v>1000000</v>
      </c>
      <c r="I4303" s="39"/>
      <c r="J4303" s="39"/>
      <c r="K4303" s="39"/>
      <c r="L4303" s="39"/>
      <c r="M4303" s="39"/>
      <c r="N4303" s="39"/>
      <c r="O4303" s="39"/>
      <c r="P4303" s="39"/>
      <c r="Q4303" s="39"/>
      <c r="R4303" s="39"/>
      <c r="S4303" s="39"/>
    </row>
    <row r="4304" spans="1:19" s="49" customFormat="1" ht="15.75" x14ac:dyDescent="0.2">
      <c r="A4304" s="122">
        <v>34</v>
      </c>
      <c r="B4304" s="125" t="s">
        <v>12576</v>
      </c>
      <c r="C4304" s="110">
        <v>15</v>
      </c>
      <c r="D4304" s="111"/>
      <c r="E4304" s="138" t="s">
        <v>12577</v>
      </c>
      <c r="F4304" s="25"/>
      <c r="G4304" s="25">
        <v>3000000</v>
      </c>
      <c r="I4304" s="39"/>
      <c r="J4304" s="39"/>
      <c r="K4304" s="39"/>
      <c r="L4304" s="39"/>
      <c r="M4304" s="39"/>
      <c r="N4304" s="39"/>
      <c r="O4304" s="39"/>
      <c r="P4304" s="39"/>
      <c r="Q4304" s="39"/>
      <c r="R4304" s="39"/>
      <c r="S4304" s="39"/>
    </row>
    <row r="4305" spans="1:19" s="49" customFormat="1" ht="15.75" x14ac:dyDescent="0.2">
      <c r="A4305" s="122">
        <v>35</v>
      </c>
      <c r="B4305" s="125" t="s">
        <v>12578</v>
      </c>
      <c r="C4305" s="110">
        <v>16</v>
      </c>
      <c r="D4305" s="111"/>
      <c r="E4305" s="138" t="s">
        <v>12579</v>
      </c>
      <c r="F4305" s="25"/>
      <c r="G4305" s="25">
        <v>3000000</v>
      </c>
      <c r="I4305" s="39"/>
      <c r="J4305" s="39"/>
      <c r="K4305" s="39"/>
      <c r="L4305" s="39"/>
      <c r="M4305" s="39"/>
      <c r="N4305" s="39"/>
      <c r="O4305" s="39"/>
      <c r="P4305" s="39"/>
      <c r="Q4305" s="39"/>
      <c r="R4305" s="39"/>
      <c r="S4305" s="39"/>
    </row>
    <row r="4306" spans="1:19" s="49" customFormat="1" ht="15.75" x14ac:dyDescent="0.2">
      <c r="A4306" s="122">
        <v>36</v>
      </c>
      <c r="B4306" s="125" t="s">
        <v>12580</v>
      </c>
      <c r="C4306" s="110">
        <v>16</v>
      </c>
      <c r="D4306" s="111"/>
      <c r="E4306" s="138" t="s">
        <v>12581</v>
      </c>
      <c r="F4306" s="25"/>
      <c r="G4306" s="25">
        <v>2000000</v>
      </c>
      <c r="I4306" s="39"/>
      <c r="J4306" s="39"/>
      <c r="K4306" s="39"/>
      <c r="L4306" s="39"/>
      <c r="M4306" s="39"/>
      <c r="N4306" s="39"/>
      <c r="O4306" s="39"/>
      <c r="P4306" s="39"/>
      <c r="Q4306" s="39"/>
      <c r="R4306" s="39"/>
      <c r="S4306" s="39"/>
    </row>
    <row r="4307" spans="1:19" s="49" customFormat="1" ht="15.75" x14ac:dyDescent="0.2">
      <c r="A4307" s="122">
        <v>37</v>
      </c>
      <c r="B4307" s="125" t="s">
        <v>12582</v>
      </c>
      <c r="C4307" s="110">
        <v>16</v>
      </c>
      <c r="D4307" s="111"/>
      <c r="E4307" s="138" t="s">
        <v>12583</v>
      </c>
      <c r="F4307" s="25"/>
      <c r="G4307" s="25">
        <v>1500000</v>
      </c>
      <c r="I4307" s="39"/>
      <c r="J4307" s="39"/>
      <c r="K4307" s="39"/>
      <c r="L4307" s="39"/>
      <c r="M4307" s="39"/>
      <c r="N4307" s="39"/>
      <c r="O4307" s="39"/>
      <c r="P4307" s="39"/>
      <c r="Q4307" s="39"/>
      <c r="R4307" s="39"/>
      <c r="S4307" s="39"/>
    </row>
    <row r="4308" spans="1:19" s="49" customFormat="1" ht="15.75" x14ac:dyDescent="0.2">
      <c r="A4308" s="122">
        <v>38</v>
      </c>
      <c r="B4308" s="125" t="s">
        <v>12584</v>
      </c>
      <c r="C4308" s="110">
        <v>16</v>
      </c>
      <c r="D4308" s="111"/>
      <c r="E4308" s="138" t="s">
        <v>12585</v>
      </c>
      <c r="F4308" s="25"/>
      <c r="G4308" s="25">
        <v>2000000</v>
      </c>
      <c r="I4308" s="39"/>
      <c r="J4308" s="39"/>
      <c r="K4308" s="39"/>
      <c r="L4308" s="39"/>
      <c r="M4308" s="39"/>
      <c r="N4308" s="39"/>
      <c r="O4308" s="39"/>
      <c r="P4308" s="39"/>
      <c r="Q4308" s="39"/>
      <c r="R4308" s="39"/>
      <c r="S4308" s="39"/>
    </row>
    <row r="4309" spans="1:19" s="49" customFormat="1" ht="15.75" x14ac:dyDescent="0.2">
      <c r="A4309" s="122">
        <v>39</v>
      </c>
      <c r="B4309" s="125" t="s">
        <v>12586</v>
      </c>
      <c r="C4309" s="110">
        <v>16</v>
      </c>
      <c r="D4309" s="111"/>
      <c r="E4309" s="138" t="s">
        <v>12587</v>
      </c>
      <c r="F4309" s="25"/>
      <c r="G4309" s="25">
        <v>2000000</v>
      </c>
      <c r="I4309" s="39"/>
      <c r="J4309" s="39"/>
      <c r="K4309" s="39"/>
      <c r="L4309" s="39"/>
      <c r="M4309" s="39"/>
      <c r="N4309" s="39"/>
      <c r="O4309" s="39"/>
      <c r="P4309" s="39"/>
      <c r="Q4309" s="39"/>
      <c r="R4309" s="39"/>
      <c r="S4309" s="39"/>
    </row>
    <row r="4310" spans="1:19" s="49" customFormat="1" ht="15.75" x14ac:dyDescent="0.2">
      <c r="A4310" s="122">
        <v>40</v>
      </c>
      <c r="B4310" s="125" t="s">
        <v>12588</v>
      </c>
      <c r="C4310" s="110">
        <v>16</v>
      </c>
      <c r="D4310" s="111"/>
      <c r="E4310" s="138" t="s">
        <v>12589</v>
      </c>
      <c r="F4310" s="25"/>
      <c r="G4310" s="25">
        <v>2000000</v>
      </c>
      <c r="I4310" s="39"/>
      <c r="J4310" s="39"/>
      <c r="K4310" s="39"/>
      <c r="L4310" s="39"/>
      <c r="M4310" s="39"/>
      <c r="N4310" s="39"/>
      <c r="O4310" s="39"/>
      <c r="P4310" s="39"/>
      <c r="Q4310" s="39"/>
      <c r="R4310" s="39"/>
      <c r="S4310" s="39"/>
    </row>
    <row r="4311" spans="1:19" s="49" customFormat="1" ht="31.5" x14ac:dyDescent="0.2">
      <c r="A4311" s="122">
        <v>41</v>
      </c>
      <c r="B4311" s="125" t="s">
        <v>12590</v>
      </c>
      <c r="C4311" s="110">
        <v>17</v>
      </c>
      <c r="D4311" s="111"/>
      <c r="E4311" s="126" t="s">
        <v>12591</v>
      </c>
      <c r="F4311" s="25"/>
      <c r="G4311" s="25">
        <v>1000000</v>
      </c>
      <c r="I4311" s="39"/>
      <c r="J4311" s="39"/>
      <c r="K4311" s="39"/>
      <c r="L4311" s="39"/>
      <c r="M4311" s="39"/>
      <c r="N4311" s="39"/>
      <c r="O4311" s="39"/>
      <c r="P4311" s="39"/>
      <c r="Q4311" s="39"/>
      <c r="R4311" s="39"/>
      <c r="S4311" s="39"/>
    </row>
    <row r="4312" spans="1:19" s="49" customFormat="1" ht="15.75" x14ac:dyDescent="0.2">
      <c r="A4312" s="122">
        <v>42</v>
      </c>
      <c r="B4312" s="125" t="s">
        <v>12592</v>
      </c>
      <c r="C4312" s="110">
        <v>17</v>
      </c>
      <c r="D4312" s="111"/>
      <c r="E4312" s="138" t="s">
        <v>12593</v>
      </c>
      <c r="F4312" s="25"/>
      <c r="G4312" s="25">
        <v>2500000</v>
      </c>
      <c r="I4312" s="39"/>
      <c r="J4312" s="39"/>
      <c r="K4312" s="39"/>
      <c r="L4312" s="39"/>
      <c r="M4312" s="39"/>
      <c r="N4312" s="39"/>
      <c r="O4312" s="39"/>
      <c r="P4312" s="39"/>
      <c r="Q4312" s="39"/>
      <c r="R4312" s="39"/>
      <c r="S4312" s="39"/>
    </row>
    <row r="4313" spans="1:19" s="49" customFormat="1" ht="15.75" x14ac:dyDescent="0.2">
      <c r="A4313" s="122">
        <v>43</v>
      </c>
      <c r="B4313" s="125" t="s">
        <v>12594</v>
      </c>
      <c r="C4313" s="110">
        <v>17</v>
      </c>
      <c r="D4313" s="111"/>
      <c r="E4313" s="138" t="s">
        <v>12595</v>
      </c>
      <c r="F4313" s="25"/>
      <c r="G4313" s="25">
        <v>1500000</v>
      </c>
      <c r="I4313" s="39"/>
      <c r="J4313" s="39"/>
      <c r="K4313" s="39"/>
      <c r="L4313" s="39"/>
      <c r="M4313" s="39"/>
      <c r="N4313" s="39"/>
      <c r="O4313" s="39"/>
      <c r="P4313" s="39"/>
      <c r="Q4313" s="39"/>
      <c r="R4313" s="39"/>
      <c r="S4313" s="39"/>
    </row>
    <row r="4314" spans="1:19" s="49" customFormat="1" ht="15.75" x14ac:dyDescent="0.2">
      <c r="A4314" s="122">
        <v>44</v>
      </c>
      <c r="B4314" s="125" t="s">
        <v>12596</v>
      </c>
      <c r="C4314" s="110">
        <v>18</v>
      </c>
      <c r="D4314" s="111"/>
      <c r="E4314" s="138" t="s">
        <v>12597</v>
      </c>
      <c r="F4314" s="25"/>
      <c r="G4314" s="25">
        <v>1000000</v>
      </c>
      <c r="I4314" s="39"/>
      <c r="J4314" s="39"/>
      <c r="K4314" s="39"/>
      <c r="L4314" s="39"/>
      <c r="M4314" s="39"/>
      <c r="N4314" s="39"/>
      <c r="O4314" s="39"/>
      <c r="P4314" s="39"/>
      <c r="Q4314" s="39"/>
      <c r="R4314" s="39"/>
      <c r="S4314" s="39"/>
    </row>
    <row r="4315" spans="1:19" s="49" customFormat="1" ht="15.75" x14ac:dyDescent="0.2">
      <c r="A4315" s="122">
        <v>45</v>
      </c>
      <c r="B4315" s="125" t="s">
        <v>12598</v>
      </c>
      <c r="C4315" s="110">
        <v>20</v>
      </c>
      <c r="D4315" s="111"/>
      <c r="E4315" s="138" t="s">
        <v>12599</v>
      </c>
      <c r="F4315" s="25"/>
      <c r="G4315" s="25">
        <v>1000000</v>
      </c>
      <c r="I4315" s="39"/>
      <c r="J4315" s="39"/>
      <c r="K4315" s="39"/>
      <c r="L4315" s="39"/>
      <c r="M4315" s="39"/>
      <c r="N4315" s="39"/>
      <c r="O4315" s="39"/>
      <c r="P4315" s="39"/>
      <c r="Q4315" s="39"/>
      <c r="R4315" s="39"/>
      <c r="S4315" s="39"/>
    </row>
    <row r="4316" spans="1:19" s="49" customFormat="1" ht="31.5" x14ac:dyDescent="0.2">
      <c r="A4316" s="122">
        <v>46</v>
      </c>
      <c r="B4316" s="125" t="s">
        <v>12600</v>
      </c>
      <c r="C4316" s="110">
        <v>22</v>
      </c>
      <c r="D4316" s="111"/>
      <c r="E4316" s="126" t="s">
        <v>12601</v>
      </c>
      <c r="F4316" s="25"/>
      <c r="G4316" s="25">
        <v>1000000</v>
      </c>
      <c r="I4316" s="39"/>
      <c r="J4316" s="39"/>
      <c r="K4316" s="39"/>
      <c r="L4316" s="39"/>
      <c r="M4316" s="39"/>
      <c r="N4316" s="39"/>
      <c r="O4316" s="39"/>
      <c r="P4316" s="39"/>
      <c r="Q4316" s="39"/>
      <c r="R4316" s="39"/>
      <c r="S4316" s="39"/>
    </row>
    <row r="4317" spans="1:19" s="49" customFormat="1" ht="15.75" x14ac:dyDescent="0.2">
      <c r="A4317" s="122">
        <v>47</v>
      </c>
      <c r="B4317" s="125" t="s">
        <v>12602</v>
      </c>
      <c r="C4317" s="110">
        <v>22</v>
      </c>
      <c r="D4317" s="111"/>
      <c r="E4317" s="138" t="s">
        <v>12603</v>
      </c>
      <c r="F4317" s="25"/>
      <c r="G4317" s="25">
        <v>1000000</v>
      </c>
      <c r="I4317" s="39"/>
      <c r="J4317" s="39"/>
      <c r="K4317" s="39"/>
      <c r="L4317" s="39"/>
      <c r="M4317" s="39"/>
      <c r="N4317" s="39"/>
      <c r="O4317" s="39"/>
      <c r="P4317" s="39"/>
      <c r="Q4317" s="39"/>
      <c r="R4317" s="39"/>
      <c r="S4317" s="39"/>
    </row>
    <row r="4318" spans="1:19" s="49" customFormat="1" ht="15.75" x14ac:dyDescent="0.2">
      <c r="A4318" s="122">
        <v>48</v>
      </c>
      <c r="B4318" s="125" t="s">
        <v>12604</v>
      </c>
      <c r="C4318" s="110">
        <v>22</v>
      </c>
      <c r="D4318" s="111"/>
      <c r="E4318" s="138" t="s">
        <v>12605</v>
      </c>
      <c r="F4318" s="25"/>
      <c r="G4318" s="25">
        <v>1000000</v>
      </c>
      <c r="I4318" s="39"/>
      <c r="J4318" s="39"/>
      <c r="K4318" s="39"/>
      <c r="L4318" s="39"/>
      <c r="M4318" s="39"/>
      <c r="N4318" s="39"/>
      <c r="O4318" s="39"/>
      <c r="P4318" s="39"/>
      <c r="Q4318" s="39"/>
      <c r="R4318" s="39"/>
      <c r="S4318" s="39"/>
    </row>
    <row r="4319" spans="1:19" s="49" customFormat="1" ht="31.5" x14ac:dyDescent="0.2">
      <c r="A4319" s="122">
        <v>49</v>
      </c>
      <c r="B4319" s="125" t="s">
        <v>12606</v>
      </c>
      <c r="C4319" s="110">
        <v>22</v>
      </c>
      <c r="D4319" s="111"/>
      <c r="E4319" s="126" t="s">
        <v>12607</v>
      </c>
      <c r="F4319" s="25"/>
      <c r="G4319" s="25">
        <v>1000000</v>
      </c>
      <c r="I4319" s="39"/>
      <c r="J4319" s="39"/>
      <c r="K4319" s="39"/>
      <c r="L4319" s="39"/>
      <c r="M4319" s="39"/>
      <c r="N4319" s="39"/>
      <c r="O4319" s="39"/>
      <c r="P4319" s="39"/>
      <c r="Q4319" s="39"/>
      <c r="R4319" s="39"/>
      <c r="S4319" s="39"/>
    </row>
    <row r="4320" spans="1:19" s="49" customFormat="1" ht="15.75" x14ac:dyDescent="0.2">
      <c r="A4320" s="122">
        <v>50</v>
      </c>
      <c r="B4320" s="125" t="s">
        <v>12608</v>
      </c>
      <c r="C4320" s="110">
        <v>22</v>
      </c>
      <c r="D4320" s="111"/>
      <c r="E4320" s="138" t="s">
        <v>12609</v>
      </c>
      <c r="F4320" s="25"/>
      <c r="G4320" s="25">
        <v>1500000</v>
      </c>
      <c r="I4320" s="39"/>
      <c r="J4320" s="39"/>
      <c r="K4320" s="39"/>
      <c r="L4320" s="39"/>
      <c r="M4320" s="39"/>
      <c r="N4320" s="39"/>
      <c r="O4320" s="39"/>
      <c r="P4320" s="39"/>
      <c r="Q4320" s="39"/>
      <c r="R4320" s="39"/>
      <c r="S4320" s="39"/>
    </row>
    <row r="4321" spans="1:19" s="49" customFormat="1" ht="31.5" x14ac:dyDescent="0.2">
      <c r="A4321" s="122">
        <v>51</v>
      </c>
      <c r="B4321" s="125" t="s">
        <v>12610</v>
      </c>
      <c r="C4321" s="110">
        <v>23</v>
      </c>
      <c r="D4321" s="111"/>
      <c r="E4321" s="126" t="s">
        <v>12611</v>
      </c>
      <c r="F4321" s="25"/>
      <c r="G4321" s="25">
        <v>1000000</v>
      </c>
      <c r="I4321" s="39"/>
      <c r="J4321" s="39"/>
      <c r="K4321" s="39"/>
      <c r="L4321" s="39"/>
      <c r="M4321" s="39"/>
      <c r="N4321" s="39"/>
      <c r="O4321" s="39"/>
      <c r="P4321" s="39"/>
      <c r="Q4321" s="39"/>
      <c r="R4321" s="39"/>
      <c r="S4321" s="39"/>
    </row>
    <row r="4322" spans="1:19" s="49" customFormat="1" ht="31.5" x14ac:dyDescent="0.2">
      <c r="A4322" s="122">
        <v>52</v>
      </c>
      <c r="B4322" s="125" t="s">
        <v>12612</v>
      </c>
      <c r="C4322" s="110">
        <v>23</v>
      </c>
      <c r="D4322" s="111"/>
      <c r="E4322" s="126" t="s">
        <v>12613</v>
      </c>
      <c r="F4322" s="25"/>
      <c r="G4322" s="25">
        <v>1000000</v>
      </c>
      <c r="I4322" s="39"/>
      <c r="J4322" s="39"/>
      <c r="K4322" s="39"/>
      <c r="L4322" s="39"/>
      <c r="M4322" s="39"/>
      <c r="N4322" s="39"/>
      <c r="O4322" s="39"/>
      <c r="P4322" s="39"/>
      <c r="Q4322" s="39"/>
      <c r="R4322" s="39"/>
      <c r="S4322" s="39"/>
    </row>
    <row r="4323" spans="1:19" s="49" customFormat="1" ht="31.5" x14ac:dyDescent="0.2">
      <c r="A4323" s="122">
        <v>53</v>
      </c>
      <c r="B4323" s="125" t="s">
        <v>12614</v>
      </c>
      <c r="C4323" s="110">
        <v>23</v>
      </c>
      <c r="D4323" s="111"/>
      <c r="E4323" s="126" t="s">
        <v>12615</v>
      </c>
      <c r="F4323" s="25"/>
      <c r="G4323" s="25">
        <v>1000000</v>
      </c>
      <c r="I4323" s="39"/>
      <c r="J4323" s="39"/>
      <c r="K4323" s="39"/>
      <c r="L4323" s="39"/>
      <c r="M4323" s="39"/>
      <c r="N4323" s="39"/>
      <c r="O4323" s="39"/>
      <c r="P4323" s="39"/>
      <c r="Q4323" s="39"/>
      <c r="R4323" s="39"/>
      <c r="S4323" s="39"/>
    </row>
    <row r="4324" spans="1:19" s="49" customFormat="1" ht="31.5" x14ac:dyDescent="0.2">
      <c r="A4324" s="122">
        <v>54</v>
      </c>
      <c r="B4324" s="125" t="s">
        <v>12616</v>
      </c>
      <c r="C4324" s="110">
        <v>23</v>
      </c>
      <c r="D4324" s="111"/>
      <c r="E4324" s="126" t="s">
        <v>12617</v>
      </c>
      <c r="F4324" s="25"/>
      <c r="G4324" s="25">
        <v>1000000</v>
      </c>
      <c r="I4324" s="39"/>
      <c r="J4324" s="39"/>
      <c r="K4324" s="39"/>
      <c r="L4324" s="39"/>
      <c r="M4324" s="39"/>
      <c r="N4324" s="39"/>
      <c r="O4324" s="39"/>
      <c r="P4324" s="39"/>
      <c r="Q4324" s="39"/>
      <c r="R4324" s="39"/>
      <c r="S4324" s="39"/>
    </row>
    <row r="4325" spans="1:19" s="49" customFormat="1" ht="31.5" x14ac:dyDescent="0.2">
      <c r="A4325" s="122">
        <v>55</v>
      </c>
      <c r="B4325" s="125" t="s">
        <v>12618</v>
      </c>
      <c r="C4325" s="110">
        <v>23</v>
      </c>
      <c r="D4325" s="111"/>
      <c r="E4325" s="126" t="s">
        <v>12619</v>
      </c>
      <c r="F4325" s="25"/>
      <c r="G4325" s="25">
        <v>1000000</v>
      </c>
      <c r="I4325" s="39"/>
      <c r="J4325" s="39"/>
      <c r="K4325" s="39"/>
      <c r="L4325" s="39"/>
      <c r="M4325" s="39"/>
      <c r="N4325" s="39"/>
      <c r="O4325" s="39"/>
      <c r="P4325" s="39"/>
      <c r="Q4325" s="39"/>
      <c r="R4325" s="39"/>
      <c r="S4325" s="39"/>
    </row>
    <row r="4326" spans="1:19" s="49" customFormat="1" ht="31.5" x14ac:dyDescent="0.2">
      <c r="A4326" s="122">
        <v>56</v>
      </c>
      <c r="B4326" s="125" t="s">
        <v>12620</v>
      </c>
      <c r="C4326" s="110">
        <v>23</v>
      </c>
      <c r="D4326" s="111"/>
      <c r="E4326" s="126" t="s">
        <v>12621</v>
      </c>
      <c r="F4326" s="25"/>
      <c r="G4326" s="25">
        <v>1000000</v>
      </c>
      <c r="I4326" s="39"/>
      <c r="J4326" s="39"/>
      <c r="K4326" s="39"/>
      <c r="L4326" s="39"/>
      <c r="M4326" s="39"/>
      <c r="N4326" s="39"/>
      <c r="O4326" s="39"/>
      <c r="P4326" s="39"/>
      <c r="Q4326" s="39"/>
      <c r="R4326" s="39"/>
      <c r="S4326" s="39"/>
    </row>
    <row r="4327" spans="1:19" s="49" customFormat="1" ht="15.75" x14ac:dyDescent="0.2">
      <c r="A4327" s="122">
        <v>57</v>
      </c>
      <c r="B4327" s="125" t="s">
        <v>12622</v>
      </c>
      <c r="C4327" s="110">
        <v>23</v>
      </c>
      <c r="D4327" s="111"/>
      <c r="E4327" s="138" t="s">
        <v>12623</v>
      </c>
      <c r="F4327" s="25"/>
      <c r="G4327" s="25">
        <v>1000000</v>
      </c>
      <c r="I4327" s="39"/>
      <c r="J4327" s="39"/>
      <c r="K4327" s="39"/>
      <c r="L4327" s="39"/>
      <c r="M4327" s="39"/>
      <c r="N4327" s="39"/>
      <c r="O4327" s="39"/>
      <c r="P4327" s="39"/>
      <c r="Q4327" s="39"/>
      <c r="R4327" s="39"/>
      <c r="S4327" s="39"/>
    </row>
    <row r="4328" spans="1:19" s="49" customFormat="1" ht="15.75" x14ac:dyDescent="0.2">
      <c r="A4328" s="122">
        <v>58</v>
      </c>
      <c r="B4328" s="125" t="s">
        <v>12624</v>
      </c>
      <c r="C4328" s="110">
        <v>23</v>
      </c>
      <c r="D4328" s="111"/>
      <c r="E4328" s="138" t="s">
        <v>12625</v>
      </c>
      <c r="F4328" s="25"/>
      <c r="G4328" s="25">
        <v>1000000</v>
      </c>
      <c r="I4328" s="39"/>
      <c r="J4328" s="39"/>
      <c r="K4328" s="39"/>
      <c r="L4328" s="39"/>
      <c r="M4328" s="39"/>
      <c r="N4328" s="39"/>
      <c r="O4328" s="39"/>
      <c r="P4328" s="39"/>
      <c r="Q4328" s="39"/>
      <c r="R4328" s="39"/>
      <c r="S4328" s="39"/>
    </row>
    <row r="4329" spans="1:19" s="49" customFormat="1" ht="15.75" x14ac:dyDescent="0.2">
      <c r="A4329" s="122">
        <v>59</v>
      </c>
      <c r="B4329" s="125" t="s">
        <v>12626</v>
      </c>
      <c r="C4329" s="110">
        <v>24</v>
      </c>
      <c r="D4329" s="111"/>
      <c r="E4329" s="138" t="s">
        <v>12627</v>
      </c>
      <c r="F4329" s="25"/>
      <c r="G4329" s="25">
        <v>2000000</v>
      </c>
      <c r="I4329" s="39"/>
      <c r="J4329" s="39"/>
      <c r="K4329" s="39"/>
      <c r="L4329" s="39"/>
      <c r="M4329" s="39"/>
      <c r="N4329" s="39"/>
      <c r="O4329" s="39"/>
      <c r="P4329" s="39"/>
      <c r="Q4329" s="39"/>
      <c r="R4329" s="39"/>
      <c r="S4329" s="39"/>
    </row>
    <row r="4330" spans="1:19" s="49" customFormat="1" ht="15.75" x14ac:dyDescent="0.2">
      <c r="A4330" s="122">
        <v>60</v>
      </c>
      <c r="B4330" s="125" t="s">
        <v>12628</v>
      </c>
      <c r="C4330" s="110">
        <v>24</v>
      </c>
      <c r="D4330" s="111"/>
      <c r="E4330" s="138" t="s">
        <v>12629</v>
      </c>
      <c r="F4330" s="25"/>
      <c r="G4330" s="25">
        <v>2500000</v>
      </c>
      <c r="I4330" s="39"/>
      <c r="J4330" s="39"/>
      <c r="K4330" s="39"/>
      <c r="L4330" s="39"/>
      <c r="M4330" s="39"/>
      <c r="N4330" s="39"/>
      <c r="O4330" s="39"/>
      <c r="P4330" s="39"/>
      <c r="Q4330" s="39"/>
      <c r="R4330" s="39"/>
      <c r="S4330" s="39"/>
    </row>
    <row r="4331" spans="1:19" s="49" customFormat="1" ht="15.75" x14ac:dyDescent="0.2">
      <c r="A4331" s="122">
        <v>61</v>
      </c>
      <c r="B4331" s="125" t="s">
        <v>12630</v>
      </c>
      <c r="C4331" s="110">
        <v>24</v>
      </c>
      <c r="D4331" s="111"/>
      <c r="E4331" s="138" t="s">
        <v>12631</v>
      </c>
      <c r="F4331" s="25"/>
      <c r="G4331" s="25">
        <v>2000000</v>
      </c>
      <c r="I4331" s="39"/>
      <c r="J4331" s="39"/>
      <c r="K4331" s="39"/>
      <c r="L4331" s="39"/>
      <c r="M4331" s="39"/>
      <c r="N4331" s="39"/>
      <c r="O4331" s="39"/>
      <c r="P4331" s="39"/>
      <c r="Q4331" s="39"/>
      <c r="R4331" s="39"/>
      <c r="S4331" s="39"/>
    </row>
    <row r="4332" spans="1:19" s="49" customFormat="1" ht="15.75" x14ac:dyDescent="0.2">
      <c r="A4332" s="122">
        <v>62</v>
      </c>
      <c r="B4332" s="125" t="s">
        <v>12632</v>
      </c>
      <c r="C4332" s="110">
        <v>24</v>
      </c>
      <c r="D4332" s="111"/>
      <c r="E4332" s="138" t="s">
        <v>12633</v>
      </c>
      <c r="F4332" s="25"/>
      <c r="G4332" s="25">
        <v>1000000</v>
      </c>
      <c r="I4332" s="39"/>
      <c r="J4332" s="39"/>
      <c r="K4332" s="39"/>
      <c r="L4332" s="39"/>
      <c r="M4332" s="39"/>
      <c r="N4332" s="39"/>
      <c r="O4332" s="39"/>
      <c r="P4332" s="39"/>
      <c r="Q4332" s="39"/>
      <c r="R4332" s="39"/>
      <c r="S4332" s="39"/>
    </row>
    <row r="4333" spans="1:19" s="49" customFormat="1" ht="15.75" x14ac:dyDescent="0.2">
      <c r="A4333" s="122">
        <v>63</v>
      </c>
      <c r="B4333" s="125" t="s">
        <v>12634</v>
      </c>
      <c r="C4333" s="110">
        <v>24</v>
      </c>
      <c r="D4333" s="111"/>
      <c r="E4333" s="138" t="s">
        <v>12635</v>
      </c>
      <c r="F4333" s="25"/>
      <c r="G4333" s="25">
        <v>1500000</v>
      </c>
      <c r="I4333" s="39"/>
      <c r="J4333" s="39"/>
      <c r="K4333" s="39"/>
      <c r="L4333" s="39"/>
      <c r="M4333" s="39"/>
      <c r="N4333" s="39"/>
      <c r="O4333" s="39"/>
      <c r="P4333" s="39"/>
      <c r="Q4333" s="39"/>
      <c r="R4333" s="39"/>
      <c r="S4333" s="39"/>
    </row>
    <row r="4334" spans="1:19" s="49" customFormat="1" ht="15.75" x14ac:dyDescent="0.2">
      <c r="A4334" s="122">
        <v>64</v>
      </c>
      <c r="B4334" s="125" t="s">
        <v>12636</v>
      </c>
      <c r="C4334" s="110">
        <v>24</v>
      </c>
      <c r="D4334" s="111"/>
      <c r="E4334" s="138" t="s">
        <v>12637</v>
      </c>
      <c r="F4334" s="25"/>
      <c r="G4334" s="25">
        <v>2000000</v>
      </c>
      <c r="I4334" s="39"/>
      <c r="J4334" s="39"/>
      <c r="K4334" s="39"/>
      <c r="L4334" s="39"/>
      <c r="M4334" s="39"/>
      <c r="N4334" s="39"/>
      <c r="O4334" s="39"/>
      <c r="P4334" s="39"/>
      <c r="Q4334" s="39"/>
      <c r="R4334" s="39"/>
      <c r="S4334" s="39"/>
    </row>
    <row r="4335" spans="1:19" s="49" customFormat="1" ht="15.75" x14ac:dyDescent="0.2">
      <c r="A4335" s="122">
        <v>65</v>
      </c>
      <c r="B4335" s="125" t="s">
        <v>12638</v>
      </c>
      <c r="C4335" s="110">
        <v>24</v>
      </c>
      <c r="D4335" s="111"/>
      <c r="E4335" s="138" t="s">
        <v>12639</v>
      </c>
      <c r="F4335" s="25"/>
      <c r="G4335" s="25">
        <v>2000000</v>
      </c>
      <c r="I4335" s="39"/>
      <c r="J4335" s="39"/>
      <c r="K4335" s="39"/>
      <c r="L4335" s="39"/>
      <c r="M4335" s="39"/>
      <c r="N4335" s="39"/>
      <c r="O4335" s="39"/>
      <c r="P4335" s="39"/>
      <c r="Q4335" s="39"/>
      <c r="R4335" s="39"/>
      <c r="S4335" s="39"/>
    </row>
    <row r="4336" spans="1:19" s="49" customFormat="1" ht="15.75" x14ac:dyDescent="0.2">
      <c r="A4336" s="122">
        <v>66</v>
      </c>
      <c r="B4336" s="125" t="s">
        <v>12640</v>
      </c>
      <c r="C4336" s="110">
        <v>24</v>
      </c>
      <c r="D4336" s="111"/>
      <c r="E4336" s="138" t="s">
        <v>12641</v>
      </c>
      <c r="F4336" s="25"/>
      <c r="G4336" s="25">
        <v>2000000</v>
      </c>
      <c r="I4336" s="39"/>
      <c r="J4336" s="39"/>
      <c r="K4336" s="39"/>
      <c r="L4336" s="39"/>
      <c r="M4336" s="39"/>
      <c r="N4336" s="39"/>
      <c r="O4336" s="39"/>
      <c r="P4336" s="39"/>
      <c r="Q4336" s="39"/>
      <c r="R4336" s="39"/>
      <c r="S4336" s="39"/>
    </row>
    <row r="4337" spans="1:19" s="49" customFormat="1" ht="15.75" x14ac:dyDescent="0.2">
      <c r="A4337" s="122">
        <v>67</v>
      </c>
      <c r="B4337" s="125" t="s">
        <v>12642</v>
      </c>
      <c r="C4337" s="110">
        <v>24</v>
      </c>
      <c r="D4337" s="111"/>
      <c r="E4337" s="138" t="s">
        <v>12643</v>
      </c>
      <c r="F4337" s="25"/>
      <c r="G4337" s="25">
        <v>2000000</v>
      </c>
      <c r="I4337" s="39"/>
      <c r="J4337" s="39"/>
      <c r="K4337" s="39"/>
      <c r="L4337" s="39"/>
      <c r="M4337" s="39"/>
      <c r="N4337" s="39"/>
      <c r="O4337" s="39"/>
      <c r="P4337" s="39"/>
      <c r="Q4337" s="39"/>
      <c r="R4337" s="39"/>
      <c r="S4337" s="39"/>
    </row>
    <row r="4338" spans="1:19" s="49" customFormat="1" ht="31.5" x14ac:dyDescent="0.2">
      <c r="A4338" s="122">
        <v>68</v>
      </c>
      <c r="B4338" s="125" t="s">
        <v>12644</v>
      </c>
      <c r="C4338" s="110">
        <v>24</v>
      </c>
      <c r="D4338" s="111"/>
      <c r="E4338" s="126" t="s">
        <v>12645</v>
      </c>
      <c r="F4338" s="25"/>
      <c r="G4338" s="25">
        <v>2000000</v>
      </c>
      <c r="I4338" s="39"/>
      <c r="J4338" s="39"/>
      <c r="K4338" s="39"/>
      <c r="L4338" s="39"/>
      <c r="M4338" s="39"/>
      <c r="N4338" s="39"/>
      <c r="O4338" s="39"/>
      <c r="P4338" s="39"/>
      <c r="Q4338" s="39"/>
      <c r="R4338" s="39"/>
      <c r="S4338" s="39"/>
    </row>
    <row r="4339" spans="1:19" s="49" customFormat="1" ht="15.75" x14ac:dyDescent="0.2">
      <c r="A4339" s="122">
        <v>69</v>
      </c>
      <c r="B4339" s="125" t="s">
        <v>12646</v>
      </c>
      <c r="C4339" s="110">
        <v>25</v>
      </c>
      <c r="D4339" s="111"/>
      <c r="E4339" s="138" t="s">
        <v>12647</v>
      </c>
      <c r="F4339" s="25"/>
      <c r="G4339" s="25">
        <v>1000000</v>
      </c>
      <c r="I4339" s="39"/>
      <c r="J4339" s="39"/>
      <c r="K4339" s="39"/>
      <c r="L4339" s="39"/>
      <c r="M4339" s="39"/>
      <c r="N4339" s="39"/>
      <c r="O4339" s="39"/>
      <c r="P4339" s="39"/>
      <c r="Q4339" s="39"/>
      <c r="R4339" s="39"/>
      <c r="S4339" s="39"/>
    </row>
    <row r="4340" spans="1:19" s="49" customFormat="1" ht="31.5" x14ac:dyDescent="0.2">
      <c r="A4340" s="122">
        <v>70</v>
      </c>
      <c r="B4340" s="125" t="s">
        <v>12648</v>
      </c>
      <c r="C4340" s="110">
        <v>25</v>
      </c>
      <c r="D4340" s="111"/>
      <c r="E4340" s="126" t="s">
        <v>12649</v>
      </c>
      <c r="F4340" s="25"/>
      <c r="G4340" s="25">
        <v>1000000</v>
      </c>
      <c r="I4340" s="39"/>
      <c r="J4340" s="39"/>
      <c r="K4340" s="39"/>
      <c r="L4340" s="39"/>
      <c r="M4340" s="39"/>
      <c r="N4340" s="39"/>
      <c r="O4340" s="39"/>
      <c r="P4340" s="39"/>
      <c r="Q4340" s="39"/>
      <c r="R4340" s="39"/>
      <c r="S4340" s="39"/>
    </row>
    <row r="4341" spans="1:19" s="49" customFormat="1" ht="15.75" x14ac:dyDescent="0.2">
      <c r="A4341" s="122">
        <v>71</v>
      </c>
      <c r="B4341" s="125" t="s">
        <v>12650</v>
      </c>
      <c r="C4341" s="110">
        <v>25</v>
      </c>
      <c r="D4341" s="111"/>
      <c r="E4341" s="138" t="s">
        <v>12651</v>
      </c>
      <c r="F4341" s="25"/>
      <c r="G4341" s="25">
        <v>1000000</v>
      </c>
      <c r="I4341" s="39"/>
      <c r="J4341" s="39"/>
      <c r="K4341" s="39"/>
      <c r="L4341" s="39"/>
      <c r="M4341" s="39"/>
      <c r="N4341" s="39"/>
      <c r="O4341" s="39"/>
      <c r="P4341" s="39"/>
      <c r="Q4341" s="39"/>
      <c r="R4341" s="39"/>
      <c r="S4341" s="39"/>
    </row>
    <row r="4342" spans="1:19" s="49" customFormat="1" ht="15.75" x14ac:dyDescent="0.2">
      <c r="A4342" s="122">
        <v>72</v>
      </c>
      <c r="B4342" s="125" t="s">
        <v>12652</v>
      </c>
      <c r="C4342" s="110">
        <v>25</v>
      </c>
      <c r="D4342" s="111"/>
      <c r="E4342" s="138" t="s">
        <v>12653</v>
      </c>
      <c r="F4342" s="25"/>
      <c r="G4342" s="25">
        <v>1000000</v>
      </c>
      <c r="I4342" s="39"/>
      <c r="J4342" s="39"/>
      <c r="K4342" s="39"/>
      <c r="L4342" s="39"/>
      <c r="M4342" s="39"/>
      <c r="N4342" s="39"/>
      <c r="O4342" s="39"/>
      <c r="P4342" s="39"/>
      <c r="Q4342" s="39"/>
      <c r="R4342" s="39"/>
      <c r="S4342" s="39"/>
    </row>
    <row r="4343" spans="1:19" s="49" customFormat="1" ht="31.5" x14ac:dyDescent="0.2">
      <c r="A4343" s="122">
        <v>73</v>
      </c>
      <c r="B4343" s="125" t="s">
        <v>12654</v>
      </c>
      <c r="C4343" s="110">
        <v>25</v>
      </c>
      <c r="D4343" s="111"/>
      <c r="E4343" s="126" t="s">
        <v>12655</v>
      </c>
      <c r="F4343" s="25"/>
      <c r="G4343" s="25">
        <v>1000000</v>
      </c>
      <c r="I4343" s="39"/>
      <c r="J4343" s="39"/>
      <c r="K4343" s="39"/>
      <c r="L4343" s="39"/>
      <c r="M4343" s="39"/>
      <c r="N4343" s="39"/>
      <c r="O4343" s="39"/>
      <c r="P4343" s="39"/>
      <c r="Q4343" s="39"/>
      <c r="R4343" s="39"/>
      <c r="S4343" s="39"/>
    </row>
    <row r="4344" spans="1:19" s="49" customFormat="1" ht="15.75" x14ac:dyDescent="0.2">
      <c r="A4344" s="122">
        <v>74</v>
      </c>
      <c r="B4344" s="125" t="s">
        <v>12656</v>
      </c>
      <c r="C4344" s="110">
        <v>26</v>
      </c>
      <c r="D4344" s="111"/>
      <c r="E4344" s="138" t="s">
        <v>12657</v>
      </c>
      <c r="F4344" s="25"/>
      <c r="G4344" s="25">
        <v>2000000</v>
      </c>
      <c r="I4344" s="39"/>
      <c r="J4344" s="39"/>
      <c r="K4344" s="39"/>
      <c r="L4344" s="39"/>
      <c r="M4344" s="39"/>
      <c r="N4344" s="39"/>
      <c r="O4344" s="39"/>
      <c r="P4344" s="39"/>
      <c r="Q4344" s="39"/>
      <c r="R4344" s="39"/>
      <c r="S4344" s="39"/>
    </row>
    <row r="4345" spans="1:19" s="49" customFormat="1" ht="47.25" x14ac:dyDescent="0.2">
      <c r="A4345" s="122">
        <v>75</v>
      </c>
      <c r="B4345" s="125" t="s">
        <v>12658</v>
      </c>
      <c r="C4345" s="110">
        <v>26</v>
      </c>
      <c r="D4345" s="111"/>
      <c r="E4345" s="126" t="s">
        <v>12659</v>
      </c>
      <c r="F4345" s="25"/>
      <c r="G4345" s="25">
        <v>2000000</v>
      </c>
      <c r="I4345" s="39"/>
      <c r="J4345" s="39"/>
      <c r="K4345" s="39"/>
      <c r="L4345" s="39"/>
      <c r="M4345" s="39"/>
      <c r="N4345" s="39"/>
      <c r="O4345" s="39"/>
      <c r="P4345" s="39"/>
      <c r="Q4345" s="39"/>
      <c r="R4345" s="39"/>
      <c r="S4345" s="39"/>
    </row>
    <row r="4346" spans="1:19" s="49" customFormat="1" ht="63" x14ac:dyDescent="0.2">
      <c r="A4346" s="122">
        <v>76</v>
      </c>
      <c r="B4346" s="125" t="s">
        <v>12660</v>
      </c>
      <c r="C4346" s="110">
        <v>26</v>
      </c>
      <c r="D4346" s="111"/>
      <c r="E4346" s="126" t="s">
        <v>12661</v>
      </c>
      <c r="F4346" s="25"/>
      <c r="G4346" s="25">
        <v>2000000</v>
      </c>
      <c r="I4346" s="39"/>
      <c r="J4346" s="39"/>
      <c r="K4346" s="39"/>
      <c r="L4346" s="39"/>
      <c r="M4346" s="39"/>
      <c r="N4346" s="39"/>
      <c r="O4346" s="39"/>
      <c r="P4346" s="39"/>
      <c r="Q4346" s="39"/>
      <c r="R4346" s="39"/>
      <c r="S4346" s="39"/>
    </row>
    <row r="4347" spans="1:19" s="49" customFormat="1" ht="15.75" x14ac:dyDescent="0.2">
      <c r="A4347" s="122">
        <v>77</v>
      </c>
      <c r="B4347" s="125" t="s">
        <v>12662</v>
      </c>
      <c r="C4347" s="110">
        <v>26</v>
      </c>
      <c r="D4347" s="111"/>
      <c r="E4347" s="138" t="s">
        <v>12663</v>
      </c>
      <c r="F4347" s="25"/>
      <c r="G4347" s="25">
        <v>3000000</v>
      </c>
      <c r="I4347" s="39"/>
      <c r="J4347" s="39"/>
      <c r="K4347" s="39"/>
      <c r="L4347" s="39"/>
      <c r="M4347" s="39"/>
      <c r="N4347" s="39"/>
      <c r="O4347" s="39"/>
      <c r="P4347" s="39"/>
      <c r="Q4347" s="39"/>
      <c r="R4347" s="39"/>
      <c r="S4347" s="39"/>
    </row>
    <row r="4348" spans="1:19" s="49" customFormat="1" ht="47.25" x14ac:dyDescent="0.2">
      <c r="A4348" s="122">
        <v>78</v>
      </c>
      <c r="B4348" s="125" t="s">
        <v>12664</v>
      </c>
      <c r="C4348" s="110">
        <v>26</v>
      </c>
      <c r="D4348" s="111"/>
      <c r="E4348" s="126" t="s">
        <v>12665</v>
      </c>
      <c r="F4348" s="25"/>
      <c r="G4348" s="25">
        <v>3000000</v>
      </c>
      <c r="I4348" s="39"/>
      <c r="J4348" s="39"/>
      <c r="K4348" s="39"/>
      <c r="L4348" s="39"/>
      <c r="M4348" s="39"/>
      <c r="N4348" s="39"/>
      <c r="O4348" s="39"/>
      <c r="P4348" s="39"/>
      <c r="Q4348" s="39"/>
      <c r="R4348" s="39"/>
      <c r="S4348" s="39"/>
    </row>
    <row r="4349" spans="1:19" s="49" customFormat="1" ht="15.75" x14ac:dyDescent="0.2">
      <c r="A4349" s="122">
        <v>79</v>
      </c>
      <c r="B4349" s="125" t="s">
        <v>12666</v>
      </c>
      <c r="C4349" s="110">
        <v>27</v>
      </c>
      <c r="D4349" s="111"/>
      <c r="E4349" s="138" t="s">
        <v>12667</v>
      </c>
      <c r="F4349" s="25"/>
      <c r="G4349" s="25">
        <v>1000000</v>
      </c>
      <c r="I4349" s="39"/>
      <c r="J4349" s="39"/>
      <c r="K4349" s="39"/>
      <c r="L4349" s="39"/>
      <c r="M4349" s="39"/>
      <c r="N4349" s="39"/>
      <c r="O4349" s="39"/>
      <c r="P4349" s="39"/>
      <c r="Q4349" s="39"/>
      <c r="R4349" s="39"/>
      <c r="S4349" s="39"/>
    </row>
    <row r="4350" spans="1:19" s="49" customFormat="1" ht="15.75" x14ac:dyDescent="0.2">
      <c r="A4350" s="122">
        <v>80</v>
      </c>
      <c r="B4350" s="125" t="s">
        <v>12668</v>
      </c>
      <c r="C4350" s="110">
        <v>27</v>
      </c>
      <c r="D4350" s="111"/>
      <c r="E4350" s="138" t="s">
        <v>12669</v>
      </c>
      <c r="F4350" s="25"/>
      <c r="G4350" s="25">
        <v>1000000</v>
      </c>
      <c r="I4350" s="39"/>
      <c r="J4350" s="39"/>
      <c r="K4350" s="39"/>
      <c r="L4350" s="39"/>
      <c r="M4350" s="39"/>
      <c r="N4350" s="39"/>
      <c r="O4350" s="39"/>
      <c r="P4350" s="39"/>
      <c r="Q4350" s="39"/>
      <c r="R4350" s="39"/>
      <c r="S4350" s="39"/>
    </row>
    <row r="4351" spans="1:19" s="49" customFormat="1" ht="15.75" x14ac:dyDescent="0.2">
      <c r="A4351" s="122">
        <v>81</v>
      </c>
      <c r="B4351" s="125" t="s">
        <v>12670</v>
      </c>
      <c r="C4351" s="110">
        <v>27</v>
      </c>
      <c r="D4351" s="111"/>
      <c r="E4351" s="138" t="s">
        <v>12671</v>
      </c>
      <c r="F4351" s="25"/>
      <c r="G4351" s="25">
        <v>1000000</v>
      </c>
      <c r="I4351" s="39"/>
      <c r="J4351" s="39"/>
      <c r="K4351" s="39"/>
      <c r="L4351" s="39"/>
      <c r="M4351" s="39"/>
      <c r="N4351" s="39"/>
      <c r="O4351" s="39"/>
      <c r="P4351" s="39"/>
      <c r="Q4351" s="39"/>
      <c r="R4351" s="39"/>
      <c r="S4351" s="39"/>
    </row>
    <row r="4352" spans="1:19" s="49" customFormat="1" ht="15.75" x14ac:dyDescent="0.2">
      <c r="A4352" s="122">
        <v>82</v>
      </c>
      <c r="B4352" s="125" t="s">
        <v>12672</v>
      </c>
      <c r="C4352" s="110">
        <v>27</v>
      </c>
      <c r="D4352" s="111"/>
      <c r="E4352" s="138" t="s">
        <v>12673</v>
      </c>
      <c r="F4352" s="25"/>
      <c r="G4352" s="25">
        <v>1000000</v>
      </c>
      <c r="I4352" s="39"/>
      <c r="J4352" s="39"/>
      <c r="K4352" s="39"/>
      <c r="L4352" s="39"/>
      <c r="M4352" s="39"/>
      <c r="N4352" s="39"/>
      <c r="O4352" s="39"/>
      <c r="P4352" s="39"/>
      <c r="Q4352" s="39"/>
      <c r="R4352" s="39"/>
      <c r="S4352" s="39"/>
    </row>
    <row r="4353" spans="1:19" s="49" customFormat="1" ht="15.75" x14ac:dyDescent="0.2">
      <c r="A4353" s="122">
        <v>83</v>
      </c>
      <c r="B4353" s="125" t="s">
        <v>12674</v>
      </c>
      <c r="C4353" s="110">
        <v>27</v>
      </c>
      <c r="D4353" s="111"/>
      <c r="E4353" s="138" t="s">
        <v>12675</v>
      </c>
      <c r="F4353" s="25"/>
      <c r="G4353" s="25">
        <v>1000000</v>
      </c>
      <c r="I4353" s="39"/>
      <c r="J4353" s="39"/>
      <c r="K4353" s="39"/>
      <c r="L4353" s="39"/>
      <c r="M4353" s="39"/>
      <c r="N4353" s="39"/>
      <c r="O4353" s="39"/>
      <c r="P4353" s="39"/>
      <c r="Q4353" s="39"/>
      <c r="R4353" s="39"/>
      <c r="S4353" s="39"/>
    </row>
    <row r="4354" spans="1:19" s="49" customFormat="1" ht="15.75" x14ac:dyDescent="0.2">
      <c r="A4354" s="122">
        <v>84</v>
      </c>
      <c r="B4354" s="125" t="s">
        <v>12676</v>
      </c>
      <c r="C4354" s="110">
        <v>27</v>
      </c>
      <c r="D4354" s="111"/>
      <c r="E4354" s="138" t="s">
        <v>12677</v>
      </c>
      <c r="F4354" s="25"/>
      <c r="G4354" s="25">
        <v>1000000</v>
      </c>
      <c r="I4354" s="39"/>
      <c r="J4354" s="39"/>
      <c r="K4354" s="39"/>
      <c r="L4354" s="39"/>
      <c r="M4354" s="39"/>
      <c r="N4354" s="39"/>
      <c r="O4354" s="39"/>
      <c r="P4354" s="39"/>
      <c r="Q4354" s="39"/>
      <c r="R4354" s="39"/>
      <c r="S4354" s="39"/>
    </row>
    <row r="4355" spans="1:19" s="49" customFormat="1" ht="15.75" x14ac:dyDescent="0.2">
      <c r="A4355" s="122">
        <v>85</v>
      </c>
      <c r="B4355" s="125" t="s">
        <v>12678</v>
      </c>
      <c r="C4355" s="110">
        <v>27</v>
      </c>
      <c r="D4355" s="111"/>
      <c r="E4355" s="138" t="s">
        <v>12679</v>
      </c>
      <c r="F4355" s="25"/>
      <c r="G4355" s="25">
        <v>1000000</v>
      </c>
      <c r="I4355" s="39"/>
      <c r="J4355" s="39"/>
      <c r="K4355" s="39"/>
      <c r="L4355" s="39"/>
      <c r="M4355" s="39"/>
      <c r="N4355" s="39"/>
      <c r="O4355" s="39"/>
      <c r="P4355" s="39"/>
      <c r="Q4355" s="39"/>
      <c r="R4355" s="39"/>
      <c r="S4355" s="39"/>
    </row>
    <row r="4356" spans="1:19" s="49" customFormat="1" ht="31.5" x14ac:dyDescent="0.2">
      <c r="A4356" s="122">
        <v>86</v>
      </c>
      <c r="B4356" s="125" t="s">
        <v>12680</v>
      </c>
      <c r="C4356" s="110">
        <v>27</v>
      </c>
      <c r="D4356" s="111"/>
      <c r="E4356" s="126" t="s">
        <v>12681</v>
      </c>
      <c r="F4356" s="25"/>
      <c r="G4356" s="25">
        <v>500000</v>
      </c>
      <c r="I4356" s="39"/>
      <c r="J4356" s="39"/>
      <c r="K4356" s="39"/>
      <c r="L4356" s="39"/>
      <c r="M4356" s="39"/>
      <c r="N4356" s="39"/>
      <c r="O4356" s="39"/>
      <c r="P4356" s="39"/>
      <c r="Q4356" s="39"/>
      <c r="R4356" s="39"/>
      <c r="S4356" s="39"/>
    </row>
    <row r="4357" spans="1:19" s="49" customFormat="1" ht="15.75" x14ac:dyDescent="0.2">
      <c r="A4357" s="122">
        <v>87</v>
      </c>
      <c r="B4357" s="125" t="s">
        <v>12682</v>
      </c>
      <c r="C4357" s="110">
        <v>27</v>
      </c>
      <c r="D4357" s="111"/>
      <c r="E4357" s="138" t="s">
        <v>12683</v>
      </c>
      <c r="F4357" s="25"/>
      <c r="G4357" s="25">
        <v>1000000</v>
      </c>
      <c r="I4357" s="39"/>
      <c r="J4357" s="39"/>
      <c r="K4357" s="39"/>
      <c r="L4357" s="39"/>
      <c r="M4357" s="39"/>
      <c r="N4357" s="39"/>
      <c r="O4357" s="39"/>
      <c r="P4357" s="39"/>
      <c r="Q4357" s="39"/>
      <c r="R4357" s="39"/>
      <c r="S4357" s="39"/>
    </row>
    <row r="4358" spans="1:19" s="49" customFormat="1" ht="31.5" x14ac:dyDescent="0.2">
      <c r="A4358" s="122">
        <v>88</v>
      </c>
      <c r="B4358" s="125" t="s">
        <v>12684</v>
      </c>
      <c r="C4358" s="110">
        <v>27</v>
      </c>
      <c r="D4358" s="111"/>
      <c r="E4358" s="126" t="s">
        <v>12685</v>
      </c>
      <c r="F4358" s="25"/>
      <c r="G4358" s="25">
        <v>1000000</v>
      </c>
      <c r="I4358" s="39"/>
      <c r="J4358" s="39"/>
      <c r="K4358" s="39"/>
      <c r="L4358" s="39"/>
      <c r="M4358" s="39"/>
      <c r="N4358" s="39"/>
      <c r="O4358" s="39"/>
      <c r="P4358" s="39"/>
      <c r="Q4358" s="39"/>
      <c r="R4358" s="39"/>
      <c r="S4358" s="39"/>
    </row>
    <row r="4359" spans="1:19" s="49" customFormat="1" ht="15.75" x14ac:dyDescent="0.2">
      <c r="A4359" s="122">
        <v>89</v>
      </c>
      <c r="B4359" s="125" t="s">
        <v>12686</v>
      </c>
      <c r="C4359" s="110">
        <v>27</v>
      </c>
      <c r="D4359" s="111"/>
      <c r="E4359" s="138" t="s">
        <v>12687</v>
      </c>
      <c r="F4359" s="25"/>
      <c r="G4359" s="25">
        <v>1000000</v>
      </c>
      <c r="I4359" s="39"/>
      <c r="J4359" s="39"/>
      <c r="K4359" s="39"/>
      <c r="L4359" s="39"/>
      <c r="M4359" s="39"/>
      <c r="N4359" s="39"/>
      <c r="O4359" s="39"/>
      <c r="P4359" s="39"/>
      <c r="Q4359" s="39"/>
      <c r="R4359" s="39"/>
      <c r="S4359" s="39"/>
    </row>
    <row r="4360" spans="1:19" s="49" customFormat="1" ht="63" x14ac:dyDescent="0.2">
      <c r="A4360" s="122">
        <v>90</v>
      </c>
      <c r="B4360" s="125" t="s">
        <v>12688</v>
      </c>
      <c r="C4360" s="110">
        <v>27</v>
      </c>
      <c r="D4360" s="111"/>
      <c r="E4360" s="126" t="s">
        <v>12689</v>
      </c>
      <c r="F4360" s="25"/>
      <c r="G4360" s="25">
        <v>10000000</v>
      </c>
      <c r="I4360" s="39"/>
      <c r="J4360" s="39"/>
      <c r="K4360" s="39"/>
      <c r="L4360" s="39"/>
      <c r="M4360" s="39"/>
      <c r="N4360" s="39"/>
      <c r="O4360" s="39"/>
      <c r="P4360" s="39"/>
      <c r="Q4360" s="39"/>
      <c r="R4360" s="39"/>
      <c r="S4360" s="39"/>
    </row>
    <row r="4361" spans="1:19" s="49" customFormat="1" ht="47.25" x14ac:dyDescent="0.2">
      <c r="A4361" s="122">
        <v>91</v>
      </c>
      <c r="B4361" s="125" t="s">
        <v>12690</v>
      </c>
      <c r="C4361" s="110">
        <v>27</v>
      </c>
      <c r="D4361" s="111"/>
      <c r="E4361" s="126" t="s">
        <v>12691</v>
      </c>
      <c r="F4361" s="25"/>
      <c r="G4361" s="25">
        <v>1000000</v>
      </c>
      <c r="I4361" s="39"/>
      <c r="J4361" s="39"/>
      <c r="K4361" s="39"/>
      <c r="L4361" s="39"/>
      <c r="M4361" s="39"/>
      <c r="N4361" s="39"/>
      <c r="O4361" s="39"/>
      <c r="P4361" s="39"/>
      <c r="Q4361" s="39"/>
      <c r="R4361" s="39"/>
      <c r="S4361" s="39"/>
    </row>
    <row r="4362" spans="1:19" s="49" customFormat="1" ht="47.25" x14ac:dyDescent="0.2">
      <c r="A4362" s="122">
        <v>92</v>
      </c>
      <c r="B4362" s="125" t="s">
        <v>12692</v>
      </c>
      <c r="C4362" s="110">
        <v>27</v>
      </c>
      <c r="D4362" s="111"/>
      <c r="E4362" s="126" t="s">
        <v>12693</v>
      </c>
      <c r="F4362" s="25"/>
      <c r="G4362" s="25">
        <v>1000000</v>
      </c>
      <c r="I4362" s="39"/>
      <c r="J4362" s="39"/>
      <c r="K4362" s="39"/>
      <c r="L4362" s="39"/>
      <c r="M4362" s="39"/>
      <c r="N4362" s="39"/>
      <c r="O4362" s="39"/>
      <c r="P4362" s="39"/>
      <c r="Q4362" s="39"/>
      <c r="R4362" s="39"/>
      <c r="S4362" s="39"/>
    </row>
    <row r="4363" spans="1:19" s="49" customFormat="1" ht="31.5" x14ac:dyDescent="0.2">
      <c r="A4363" s="122">
        <v>93</v>
      </c>
      <c r="B4363" s="125" t="s">
        <v>12694</v>
      </c>
      <c r="C4363" s="110">
        <v>27</v>
      </c>
      <c r="D4363" s="111"/>
      <c r="E4363" s="126" t="s">
        <v>12695</v>
      </c>
      <c r="F4363" s="25"/>
      <c r="G4363" s="25">
        <v>1000000</v>
      </c>
      <c r="I4363" s="39"/>
      <c r="J4363" s="39"/>
      <c r="K4363" s="39"/>
      <c r="L4363" s="39"/>
      <c r="M4363" s="39"/>
      <c r="N4363" s="39"/>
      <c r="O4363" s="39"/>
      <c r="P4363" s="39"/>
      <c r="Q4363" s="39"/>
      <c r="R4363" s="39"/>
      <c r="S4363" s="39"/>
    </row>
    <row r="4364" spans="1:19" s="49" customFormat="1" ht="31.5" x14ac:dyDescent="0.2">
      <c r="A4364" s="122">
        <v>94</v>
      </c>
      <c r="B4364" s="125" t="s">
        <v>12696</v>
      </c>
      <c r="C4364" s="110">
        <v>27</v>
      </c>
      <c r="D4364" s="111"/>
      <c r="E4364" s="126" t="s">
        <v>12697</v>
      </c>
      <c r="F4364" s="25"/>
      <c r="G4364" s="25">
        <v>500000</v>
      </c>
      <c r="I4364" s="39"/>
      <c r="J4364" s="39"/>
      <c r="K4364" s="39"/>
      <c r="L4364" s="39"/>
      <c r="M4364" s="39"/>
      <c r="N4364" s="39"/>
      <c r="O4364" s="39"/>
      <c r="P4364" s="39"/>
      <c r="Q4364" s="39"/>
      <c r="R4364" s="39"/>
      <c r="S4364" s="39"/>
    </row>
    <row r="4365" spans="1:19" s="49" customFormat="1" ht="31.5" x14ac:dyDescent="0.2">
      <c r="A4365" s="122">
        <v>95</v>
      </c>
      <c r="B4365" s="125" t="s">
        <v>12698</v>
      </c>
      <c r="C4365" s="110">
        <v>27</v>
      </c>
      <c r="D4365" s="111"/>
      <c r="E4365" s="126" t="s">
        <v>12699</v>
      </c>
      <c r="F4365" s="25"/>
      <c r="G4365" s="25">
        <v>1000000</v>
      </c>
      <c r="I4365" s="39"/>
      <c r="J4365" s="39"/>
      <c r="K4365" s="39"/>
      <c r="L4365" s="39"/>
      <c r="M4365" s="39"/>
      <c r="N4365" s="39"/>
      <c r="O4365" s="39"/>
      <c r="P4365" s="39"/>
      <c r="Q4365" s="39"/>
      <c r="R4365" s="39"/>
      <c r="S4365" s="39"/>
    </row>
    <row r="4366" spans="1:19" s="49" customFormat="1" ht="31.5" x14ac:dyDescent="0.2">
      <c r="A4366" s="122">
        <v>96</v>
      </c>
      <c r="B4366" s="125" t="s">
        <v>12700</v>
      </c>
      <c r="C4366" s="110">
        <v>27</v>
      </c>
      <c r="D4366" s="111"/>
      <c r="E4366" s="126" t="s">
        <v>12701</v>
      </c>
      <c r="F4366" s="25"/>
      <c r="G4366" s="25">
        <v>1000000</v>
      </c>
      <c r="I4366" s="39"/>
      <c r="J4366" s="39"/>
      <c r="K4366" s="39"/>
      <c r="L4366" s="39"/>
      <c r="M4366" s="39"/>
      <c r="N4366" s="39"/>
      <c r="O4366" s="39"/>
      <c r="P4366" s="39"/>
      <c r="Q4366" s="39"/>
      <c r="R4366" s="39"/>
      <c r="S4366" s="39"/>
    </row>
    <row r="4367" spans="1:19" s="49" customFormat="1" ht="15.75" x14ac:dyDescent="0.2">
      <c r="A4367" s="122">
        <v>97</v>
      </c>
      <c r="B4367" s="125" t="s">
        <v>12702</v>
      </c>
      <c r="C4367" s="110">
        <v>27</v>
      </c>
      <c r="D4367" s="111"/>
      <c r="E4367" s="138" t="s">
        <v>12703</v>
      </c>
      <c r="F4367" s="25"/>
      <c r="G4367" s="25">
        <v>1000000</v>
      </c>
      <c r="I4367" s="39"/>
      <c r="J4367" s="39"/>
      <c r="K4367" s="39"/>
      <c r="L4367" s="39"/>
      <c r="M4367" s="39"/>
      <c r="N4367" s="39"/>
      <c r="O4367" s="39"/>
      <c r="P4367" s="39"/>
      <c r="Q4367" s="39"/>
      <c r="R4367" s="39"/>
      <c r="S4367" s="39"/>
    </row>
    <row r="4368" spans="1:19" s="49" customFormat="1" ht="31.5" x14ac:dyDescent="0.2">
      <c r="A4368" s="122">
        <v>98</v>
      </c>
      <c r="B4368" s="125" t="s">
        <v>12704</v>
      </c>
      <c r="C4368" s="110">
        <v>27</v>
      </c>
      <c r="D4368" s="111"/>
      <c r="E4368" s="126" t="s">
        <v>12705</v>
      </c>
      <c r="F4368" s="25"/>
      <c r="G4368" s="25">
        <v>1000000</v>
      </c>
      <c r="I4368" s="39"/>
      <c r="J4368" s="39"/>
      <c r="K4368" s="39"/>
      <c r="L4368" s="39"/>
      <c r="M4368" s="39"/>
      <c r="N4368" s="39"/>
      <c r="O4368" s="39"/>
      <c r="P4368" s="39"/>
      <c r="Q4368" s="39"/>
      <c r="R4368" s="39"/>
      <c r="S4368" s="39"/>
    </row>
    <row r="4369" spans="1:19" s="49" customFormat="1" ht="15.75" x14ac:dyDescent="0.2">
      <c r="A4369" s="122">
        <v>99</v>
      </c>
      <c r="B4369" s="125" t="s">
        <v>12706</v>
      </c>
      <c r="C4369" s="110">
        <v>28</v>
      </c>
      <c r="D4369" s="111"/>
      <c r="E4369" s="138" t="s">
        <v>12707</v>
      </c>
      <c r="F4369" s="25"/>
      <c r="G4369" s="25">
        <v>5000000</v>
      </c>
      <c r="I4369" s="39"/>
      <c r="J4369" s="39"/>
      <c r="K4369" s="39"/>
      <c r="L4369" s="39"/>
      <c r="M4369" s="39"/>
      <c r="N4369" s="39"/>
      <c r="O4369" s="39"/>
      <c r="P4369" s="39"/>
      <c r="Q4369" s="39"/>
      <c r="R4369" s="39"/>
      <c r="S4369" s="39"/>
    </row>
    <row r="4370" spans="1:19" s="49" customFormat="1" ht="15.75" x14ac:dyDescent="0.2">
      <c r="A4370" s="122">
        <v>100</v>
      </c>
      <c r="B4370" s="125" t="s">
        <v>12708</v>
      </c>
      <c r="C4370" s="110">
        <v>30</v>
      </c>
      <c r="D4370" s="111"/>
      <c r="E4370" s="138" t="s">
        <v>12709</v>
      </c>
      <c r="F4370" s="25"/>
      <c r="G4370" s="25">
        <v>1000000</v>
      </c>
      <c r="I4370" s="39"/>
      <c r="J4370" s="39"/>
      <c r="K4370" s="39"/>
      <c r="L4370" s="39"/>
      <c r="M4370" s="39"/>
      <c r="N4370" s="39"/>
      <c r="O4370" s="39"/>
      <c r="P4370" s="39"/>
      <c r="Q4370" s="39"/>
      <c r="R4370" s="39"/>
      <c r="S4370" s="39"/>
    </row>
    <row r="4371" spans="1:19" s="49" customFormat="1" ht="15.75" x14ac:dyDescent="0.2">
      <c r="A4371" s="122">
        <v>101</v>
      </c>
      <c r="B4371" s="125" t="s">
        <v>12710</v>
      </c>
      <c r="C4371" s="110">
        <v>30</v>
      </c>
      <c r="D4371" s="111"/>
      <c r="E4371" s="138" t="s">
        <v>12711</v>
      </c>
      <c r="F4371" s="25"/>
      <c r="G4371" s="25">
        <v>1000000</v>
      </c>
      <c r="I4371" s="39"/>
      <c r="J4371" s="39"/>
      <c r="K4371" s="39"/>
      <c r="L4371" s="39"/>
      <c r="M4371" s="39"/>
      <c r="N4371" s="39"/>
      <c r="O4371" s="39"/>
      <c r="P4371" s="39"/>
      <c r="Q4371" s="39"/>
      <c r="R4371" s="39"/>
      <c r="S4371" s="39"/>
    </row>
    <row r="4372" spans="1:19" s="49" customFormat="1" ht="15.75" x14ac:dyDescent="0.2">
      <c r="A4372" s="122">
        <v>102</v>
      </c>
      <c r="B4372" s="125" t="s">
        <v>12712</v>
      </c>
      <c r="C4372" s="110">
        <v>30</v>
      </c>
      <c r="D4372" s="111"/>
      <c r="E4372" s="138" t="s">
        <v>12713</v>
      </c>
      <c r="F4372" s="25"/>
      <c r="G4372" s="25">
        <v>2000000</v>
      </c>
      <c r="I4372" s="39"/>
      <c r="J4372" s="39"/>
      <c r="K4372" s="39"/>
      <c r="L4372" s="39"/>
      <c r="M4372" s="39"/>
      <c r="N4372" s="39"/>
      <c r="O4372" s="39"/>
      <c r="P4372" s="39"/>
      <c r="Q4372" s="39"/>
      <c r="R4372" s="39"/>
      <c r="S4372" s="39"/>
    </row>
    <row r="4373" spans="1:19" s="49" customFormat="1" ht="31.5" x14ac:dyDescent="0.2">
      <c r="A4373" s="122">
        <v>103</v>
      </c>
      <c r="B4373" s="125" t="s">
        <v>12714</v>
      </c>
      <c r="C4373" s="110">
        <v>31</v>
      </c>
      <c r="D4373" s="111"/>
      <c r="E4373" s="126" t="s">
        <v>12715</v>
      </c>
      <c r="F4373" s="25"/>
      <c r="G4373" s="25">
        <v>1000000</v>
      </c>
      <c r="I4373" s="39"/>
      <c r="J4373" s="39"/>
      <c r="K4373" s="39"/>
      <c r="L4373" s="39"/>
      <c r="M4373" s="39"/>
      <c r="N4373" s="39"/>
      <c r="O4373" s="39"/>
      <c r="P4373" s="39"/>
      <c r="Q4373" s="39"/>
      <c r="R4373" s="39"/>
      <c r="S4373" s="39"/>
    </row>
    <row r="4374" spans="1:19" s="49" customFormat="1" ht="31.5" x14ac:dyDescent="0.2">
      <c r="A4374" s="122">
        <v>104</v>
      </c>
      <c r="B4374" s="125" t="s">
        <v>12716</v>
      </c>
      <c r="C4374" s="110">
        <v>32</v>
      </c>
      <c r="D4374" s="111"/>
      <c r="E4374" s="126" t="s">
        <v>12717</v>
      </c>
      <c r="F4374" s="25"/>
      <c r="G4374" s="25">
        <v>1000000</v>
      </c>
      <c r="I4374" s="39"/>
      <c r="J4374" s="39"/>
      <c r="K4374" s="39"/>
      <c r="L4374" s="39"/>
      <c r="M4374" s="39"/>
      <c r="N4374" s="39"/>
      <c r="O4374" s="39"/>
      <c r="P4374" s="39"/>
      <c r="Q4374" s="39"/>
      <c r="R4374" s="39"/>
      <c r="S4374" s="39"/>
    </row>
    <row r="4375" spans="1:19" s="49" customFormat="1" ht="15.75" x14ac:dyDescent="0.2">
      <c r="A4375" s="122">
        <v>105</v>
      </c>
      <c r="B4375" s="125" t="s">
        <v>12718</v>
      </c>
      <c r="C4375" s="110">
        <v>32</v>
      </c>
      <c r="D4375" s="111"/>
      <c r="E4375" s="138" t="s">
        <v>12719</v>
      </c>
      <c r="F4375" s="25"/>
      <c r="G4375" s="25">
        <v>1000000</v>
      </c>
      <c r="I4375" s="39"/>
      <c r="J4375" s="39"/>
      <c r="K4375" s="39"/>
      <c r="L4375" s="39"/>
      <c r="M4375" s="39"/>
      <c r="N4375" s="39"/>
      <c r="O4375" s="39"/>
      <c r="P4375" s="39"/>
      <c r="Q4375" s="39"/>
      <c r="R4375" s="39"/>
      <c r="S4375" s="39"/>
    </row>
    <row r="4376" spans="1:19" s="49" customFormat="1" ht="31.5" x14ac:dyDescent="0.2">
      <c r="A4376" s="122">
        <v>106</v>
      </c>
      <c r="B4376" s="125" t="s">
        <v>12720</v>
      </c>
      <c r="C4376" s="110">
        <v>32</v>
      </c>
      <c r="D4376" s="111"/>
      <c r="E4376" s="126" t="s">
        <v>12721</v>
      </c>
      <c r="F4376" s="25"/>
      <c r="G4376" s="25">
        <v>1000000</v>
      </c>
      <c r="I4376" s="39"/>
      <c r="J4376" s="39"/>
      <c r="K4376" s="39"/>
      <c r="L4376" s="39"/>
      <c r="M4376" s="39"/>
      <c r="N4376" s="39"/>
      <c r="O4376" s="39"/>
      <c r="P4376" s="39"/>
      <c r="Q4376" s="39"/>
      <c r="R4376" s="39"/>
      <c r="S4376" s="39"/>
    </row>
    <row r="4377" spans="1:19" s="49" customFormat="1" ht="15.75" x14ac:dyDescent="0.2">
      <c r="A4377" s="122">
        <v>107</v>
      </c>
      <c r="B4377" s="125" t="s">
        <v>12722</v>
      </c>
      <c r="C4377" s="110">
        <v>32</v>
      </c>
      <c r="D4377" s="111"/>
      <c r="E4377" s="138" t="s">
        <v>12723</v>
      </c>
      <c r="F4377" s="25"/>
      <c r="G4377" s="25">
        <v>2500000</v>
      </c>
      <c r="I4377" s="39"/>
      <c r="J4377" s="39"/>
      <c r="K4377" s="39"/>
      <c r="L4377" s="39"/>
      <c r="M4377" s="39"/>
      <c r="N4377" s="39"/>
      <c r="O4377" s="39"/>
      <c r="P4377" s="39"/>
      <c r="Q4377" s="39"/>
      <c r="R4377" s="39"/>
      <c r="S4377" s="39"/>
    </row>
    <row r="4378" spans="1:19" s="49" customFormat="1" ht="15.75" x14ac:dyDescent="0.2">
      <c r="A4378" s="122">
        <v>108</v>
      </c>
      <c r="B4378" s="125" t="s">
        <v>12724</v>
      </c>
      <c r="C4378" s="110">
        <v>32</v>
      </c>
      <c r="D4378" s="111"/>
      <c r="E4378" s="138" t="s">
        <v>12725</v>
      </c>
      <c r="F4378" s="25"/>
      <c r="G4378" s="25">
        <v>1500000</v>
      </c>
      <c r="I4378" s="39"/>
      <c r="J4378" s="39"/>
      <c r="K4378" s="39"/>
      <c r="L4378" s="39"/>
      <c r="M4378" s="39"/>
      <c r="N4378" s="39"/>
      <c r="O4378" s="39"/>
      <c r="P4378" s="39"/>
      <c r="Q4378" s="39"/>
      <c r="R4378" s="39"/>
      <c r="S4378" s="39"/>
    </row>
    <row r="4379" spans="1:19" s="49" customFormat="1" ht="15.75" x14ac:dyDescent="0.2">
      <c r="A4379" s="122">
        <v>109</v>
      </c>
      <c r="B4379" s="125" t="s">
        <v>12726</v>
      </c>
      <c r="C4379" s="110">
        <v>32</v>
      </c>
      <c r="D4379" s="111"/>
      <c r="E4379" s="138" t="s">
        <v>12727</v>
      </c>
      <c r="F4379" s="25"/>
      <c r="G4379" s="25">
        <v>1500000</v>
      </c>
      <c r="I4379" s="39"/>
      <c r="J4379" s="39"/>
      <c r="K4379" s="39"/>
      <c r="L4379" s="39"/>
      <c r="M4379" s="39"/>
      <c r="N4379" s="39"/>
      <c r="O4379" s="39"/>
      <c r="P4379" s="39"/>
      <c r="Q4379" s="39"/>
      <c r="R4379" s="39"/>
      <c r="S4379" s="39"/>
    </row>
    <row r="4380" spans="1:19" s="49" customFormat="1" ht="15.75" x14ac:dyDescent="0.2">
      <c r="A4380" s="122">
        <v>110</v>
      </c>
      <c r="B4380" s="125" t="s">
        <v>12728</v>
      </c>
      <c r="C4380" s="110">
        <v>34</v>
      </c>
      <c r="D4380" s="111"/>
      <c r="E4380" s="138" t="s">
        <v>12729</v>
      </c>
      <c r="F4380" s="25"/>
      <c r="G4380" s="25">
        <v>1000000</v>
      </c>
      <c r="I4380" s="39"/>
      <c r="J4380" s="39"/>
      <c r="K4380" s="39"/>
      <c r="L4380" s="39"/>
      <c r="M4380" s="39"/>
      <c r="N4380" s="39"/>
      <c r="O4380" s="39"/>
      <c r="P4380" s="39"/>
      <c r="Q4380" s="39"/>
      <c r="R4380" s="39"/>
      <c r="S4380" s="39"/>
    </row>
    <row r="4381" spans="1:19" s="49" customFormat="1" ht="31.5" x14ac:dyDescent="0.2">
      <c r="A4381" s="122">
        <v>111</v>
      </c>
      <c r="B4381" s="125" t="s">
        <v>12730</v>
      </c>
      <c r="C4381" s="110">
        <v>34</v>
      </c>
      <c r="D4381" s="111"/>
      <c r="E4381" s="126" t="s">
        <v>12731</v>
      </c>
      <c r="F4381" s="25"/>
      <c r="G4381" s="25">
        <v>1000000</v>
      </c>
      <c r="I4381" s="39"/>
      <c r="J4381" s="39"/>
      <c r="K4381" s="39"/>
      <c r="L4381" s="39"/>
      <c r="M4381" s="39"/>
      <c r="N4381" s="39"/>
      <c r="O4381" s="39"/>
      <c r="P4381" s="39"/>
      <c r="Q4381" s="39"/>
      <c r="R4381" s="39"/>
      <c r="S4381" s="39"/>
    </row>
    <row r="4382" spans="1:19" s="49" customFormat="1" ht="15.75" x14ac:dyDescent="0.2">
      <c r="A4382" s="122">
        <v>112</v>
      </c>
      <c r="B4382" s="125" t="s">
        <v>12732</v>
      </c>
      <c r="C4382" s="110">
        <v>35</v>
      </c>
      <c r="D4382" s="111"/>
      <c r="E4382" s="138" t="s">
        <v>12733</v>
      </c>
      <c r="F4382" s="25"/>
      <c r="G4382" s="25">
        <v>1000000</v>
      </c>
      <c r="I4382" s="39"/>
      <c r="J4382" s="39"/>
      <c r="K4382" s="39"/>
      <c r="L4382" s="39"/>
      <c r="M4382" s="39"/>
      <c r="N4382" s="39"/>
      <c r="O4382" s="39"/>
      <c r="P4382" s="39"/>
      <c r="Q4382" s="39"/>
      <c r="R4382" s="39"/>
      <c r="S4382" s="39"/>
    </row>
    <row r="4383" spans="1:19" s="49" customFormat="1" ht="15.75" x14ac:dyDescent="0.2">
      <c r="A4383" s="122">
        <v>113</v>
      </c>
      <c r="B4383" s="125" t="s">
        <v>12734</v>
      </c>
      <c r="C4383" s="110">
        <v>35</v>
      </c>
      <c r="D4383" s="111"/>
      <c r="E4383" s="138" t="s">
        <v>12735</v>
      </c>
      <c r="F4383" s="25"/>
      <c r="G4383" s="25">
        <v>1000000</v>
      </c>
      <c r="I4383" s="39"/>
      <c r="J4383" s="39"/>
      <c r="K4383" s="39"/>
      <c r="L4383" s="39"/>
      <c r="M4383" s="39"/>
      <c r="N4383" s="39"/>
      <c r="O4383" s="39"/>
      <c r="P4383" s="39"/>
      <c r="Q4383" s="39"/>
      <c r="R4383" s="39"/>
      <c r="S4383" s="39"/>
    </row>
    <row r="4384" spans="1:19" s="49" customFormat="1" ht="15.75" x14ac:dyDescent="0.2">
      <c r="A4384" s="122">
        <v>114</v>
      </c>
      <c r="B4384" s="125" t="s">
        <v>12736</v>
      </c>
      <c r="C4384" s="110">
        <v>36</v>
      </c>
      <c r="D4384" s="111"/>
      <c r="E4384" s="138" t="s">
        <v>12737</v>
      </c>
      <c r="F4384" s="25"/>
      <c r="G4384" s="25">
        <v>500000</v>
      </c>
      <c r="I4384" s="39"/>
      <c r="J4384" s="39"/>
      <c r="K4384" s="39"/>
      <c r="L4384" s="39"/>
      <c r="M4384" s="39"/>
      <c r="N4384" s="39"/>
      <c r="O4384" s="39"/>
      <c r="P4384" s="39"/>
      <c r="Q4384" s="39"/>
      <c r="R4384" s="39"/>
      <c r="S4384" s="39"/>
    </row>
    <row r="4385" spans="1:19" s="49" customFormat="1" ht="15.75" x14ac:dyDescent="0.2">
      <c r="A4385" s="122">
        <v>115</v>
      </c>
      <c r="B4385" s="125" t="s">
        <v>12738</v>
      </c>
      <c r="C4385" s="110">
        <v>36</v>
      </c>
      <c r="D4385" s="111"/>
      <c r="E4385" s="138" t="s">
        <v>12739</v>
      </c>
      <c r="F4385" s="25"/>
      <c r="G4385" s="25">
        <v>2000000</v>
      </c>
      <c r="I4385" s="39"/>
      <c r="J4385" s="39"/>
      <c r="K4385" s="39"/>
      <c r="L4385" s="39"/>
      <c r="M4385" s="39"/>
      <c r="N4385" s="39"/>
      <c r="O4385" s="39"/>
      <c r="P4385" s="39"/>
      <c r="Q4385" s="39"/>
      <c r="R4385" s="39"/>
      <c r="S4385" s="39"/>
    </row>
    <row r="4386" spans="1:19" s="49" customFormat="1" ht="15.75" x14ac:dyDescent="0.2">
      <c r="A4386" s="122">
        <v>116</v>
      </c>
      <c r="B4386" s="125" t="s">
        <v>12740</v>
      </c>
      <c r="C4386" s="110">
        <v>37</v>
      </c>
      <c r="D4386" s="111"/>
      <c r="E4386" s="138" t="s">
        <v>12741</v>
      </c>
      <c r="F4386" s="25"/>
      <c r="G4386" s="25">
        <v>1000000</v>
      </c>
      <c r="I4386" s="39"/>
      <c r="J4386" s="39"/>
      <c r="K4386" s="39"/>
      <c r="L4386" s="39"/>
      <c r="M4386" s="39"/>
      <c r="N4386" s="39"/>
      <c r="O4386" s="39"/>
      <c r="P4386" s="39"/>
      <c r="Q4386" s="39"/>
      <c r="R4386" s="39"/>
      <c r="S4386" s="39"/>
    </row>
    <row r="4387" spans="1:19" s="49" customFormat="1" ht="15.75" x14ac:dyDescent="0.2">
      <c r="A4387" s="122">
        <v>117</v>
      </c>
      <c r="B4387" s="125" t="s">
        <v>12742</v>
      </c>
      <c r="C4387" s="110">
        <v>38</v>
      </c>
      <c r="D4387" s="111"/>
      <c r="E4387" s="138" t="s">
        <v>12743</v>
      </c>
      <c r="F4387" s="25"/>
      <c r="G4387" s="25">
        <v>1000000</v>
      </c>
      <c r="I4387" s="39"/>
      <c r="J4387" s="39"/>
      <c r="K4387" s="39"/>
      <c r="L4387" s="39"/>
      <c r="M4387" s="39"/>
      <c r="N4387" s="39"/>
      <c r="O4387" s="39"/>
      <c r="P4387" s="39"/>
      <c r="Q4387" s="39"/>
      <c r="R4387" s="39"/>
      <c r="S4387" s="39"/>
    </row>
    <row r="4388" spans="1:19" s="49" customFormat="1" ht="47.25" x14ac:dyDescent="0.2">
      <c r="A4388" s="122">
        <v>118</v>
      </c>
      <c r="B4388" s="125" t="s">
        <v>12744</v>
      </c>
      <c r="C4388" s="110">
        <v>39</v>
      </c>
      <c r="D4388" s="111"/>
      <c r="E4388" s="126" t="s">
        <v>12745</v>
      </c>
      <c r="F4388" s="25"/>
      <c r="G4388" s="25">
        <v>2000000</v>
      </c>
      <c r="I4388" s="39"/>
      <c r="J4388" s="39"/>
      <c r="K4388" s="39"/>
      <c r="L4388" s="39"/>
      <c r="M4388" s="39"/>
      <c r="N4388" s="39"/>
      <c r="O4388" s="39"/>
      <c r="P4388" s="39"/>
      <c r="Q4388" s="39"/>
      <c r="R4388" s="39"/>
      <c r="S4388" s="39"/>
    </row>
    <row r="4389" spans="1:19" s="49" customFormat="1" ht="15.75" x14ac:dyDescent="0.2">
      <c r="A4389" s="122">
        <v>119</v>
      </c>
      <c r="B4389" s="125" t="s">
        <v>12746</v>
      </c>
      <c r="C4389" s="110">
        <v>39</v>
      </c>
      <c r="D4389" s="111"/>
      <c r="E4389" s="138" t="s">
        <v>12747</v>
      </c>
      <c r="F4389" s="25"/>
      <c r="G4389" s="25">
        <v>2000000</v>
      </c>
      <c r="I4389" s="39"/>
      <c r="J4389" s="39"/>
      <c r="K4389" s="39"/>
      <c r="L4389" s="39"/>
      <c r="M4389" s="39"/>
      <c r="N4389" s="39"/>
      <c r="O4389" s="39"/>
      <c r="P4389" s="39"/>
      <c r="Q4389" s="39"/>
      <c r="R4389" s="39"/>
      <c r="S4389" s="39"/>
    </row>
    <row r="4390" spans="1:19" s="49" customFormat="1" ht="31.5" x14ac:dyDescent="0.2">
      <c r="A4390" s="122">
        <v>120</v>
      </c>
      <c r="B4390" s="125" t="s">
        <v>12748</v>
      </c>
      <c r="C4390" s="110">
        <v>39</v>
      </c>
      <c r="D4390" s="111"/>
      <c r="E4390" s="126" t="s">
        <v>12749</v>
      </c>
      <c r="F4390" s="25"/>
      <c r="G4390" s="25">
        <v>2000000</v>
      </c>
      <c r="I4390" s="39"/>
      <c r="J4390" s="39"/>
      <c r="K4390" s="39"/>
      <c r="L4390" s="39"/>
      <c r="M4390" s="39"/>
      <c r="N4390" s="39"/>
      <c r="O4390" s="39"/>
      <c r="P4390" s="39"/>
      <c r="Q4390" s="39"/>
      <c r="R4390" s="39"/>
      <c r="S4390" s="39"/>
    </row>
    <row r="4391" spans="1:19" s="49" customFormat="1" ht="15.75" x14ac:dyDescent="0.2">
      <c r="A4391" s="122">
        <v>121</v>
      </c>
      <c r="B4391" s="125" t="s">
        <v>12750</v>
      </c>
      <c r="C4391" s="110">
        <v>40</v>
      </c>
      <c r="D4391" s="111"/>
      <c r="E4391" s="138" t="s">
        <v>12751</v>
      </c>
      <c r="F4391" s="25"/>
      <c r="G4391" s="25">
        <v>500000</v>
      </c>
      <c r="I4391" s="39"/>
      <c r="J4391" s="39"/>
      <c r="K4391" s="39"/>
      <c r="L4391" s="39"/>
      <c r="M4391" s="39"/>
      <c r="N4391" s="39"/>
      <c r="O4391" s="39"/>
      <c r="P4391" s="39"/>
      <c r="Q4391" s="39"/>
      <c r="R4391" s="39"/>
      <c r="S4391" s="39"/>
    </row>
    <row r="4392" spans="1:19" s="49" customFormat="1" ht="31.5" x14ac:dyDescent="0.2">
      <c r="A4392" s="122">
        <v>122</v>
      </c>
      <c r="B4392" s="125" t="s">
        <v>12752</v>
      </c>
      <c r="C4392" s="110">
        <v>40</v>
      </c>
      <c r="D4392" s="111"/>
      <c r="E4392" s="126" t="s">
        <v>12753</v>
      </c>
      <c r="F4392" s="25"/>
      <c r="G4392" s="25">
        <v>2000000</v>
      </c>
      <c r="I4392" s="39"/>
      <c r="J4392" s="39"/>
      <c r="K4392" s="39"/>
      <c r="L4392" s="39"/>
      <c r="M4392" s="39"/>
      <c r="N4392" s="39"/>
      <c r="O4392" s="39"/>
      <c r="P4392" s="39"/>
      <c r="Q4392" s="39"/>
      <c r="R4392" s="39"/>
      <c r="S4392" s="39"/>
    </row>
    <row r="4393" spans="1:19" s="49" customFormat="1" ht="15.75" x14ac:dyDescent="0.2">
      <c r="A4393" s="122">
        <v>123</v>
      </c>
      <c r="B4393" s="125" t="s">
        <v>12754</v>
      </c>
      <c r="C4393" s="110">
        <v>40</v>
      </c>
      <c r="D4393" s="111"/>
      <c r="E4393" s="138" t="s">
        <v>12755</v>
      </c>
      <c r="F4393" s="25"/>
      <c r="G4393" s="25">
        <v>1000000</v>
      </c>
      <c r="I4393" s="39"/>
      <c r="J4393" s="39"/>
      <c r="K4393" s="39"/>
      <c r="L4393" s="39"/>
      <c r="M4393" s="39"/>
      <c r="N4393" s="39"/>
      <c r="O4393" s="39"/>
      <c r="P4393" s="39"/>
      <c r="Q4393" s="39"/>
      <c r="R4393" s="39"/>
      <c r="S4393" s="39"/>
    </row>
    <row r="4394" spans="1:19" s="49" customFormat="1" ht="31.5" x14ac:dyDescent="0.2">
      <c r="A4394" s="122">
        <v>124</v>
      </c>
      <c r="B4394" s="125" t="s">
        <v>12756</v>
      </c>
      <c r="C4394" s="110">
        <v>40</v>
      </c>
      <c r="D4394" s="111"/>
      <c r="E4394" s="126" t="s">
        <v>12757</v>
      </c>
      <c r="F4394" s="25"/>
      <c r="G4394" s="25">
        <v>2000000</v>
      </c>
      <c r="I4394" s="39"/>
      <c r="J4394" s="39"/>
      <c r="K4394" s="39"/>
      <c r="L4394" s="39"/>
      <c r="M4394" s="39"/>
      <c r="N4394" s="39"/>
      <c r="O4394" s="39"/>
      <c r="P4394" s="39"/>
      <c r="Q4394" s="39"/>
      <c r="R4394" s="39"/>
      <c r="S4394" s="39"/>
    </row>
    <row r="4395" spans="1:19" s="49" customFormat="1" ht="15.75" x14ac:dyDescent="0.2">
      <c r="A4395" s="122">
        <v>125</v>
      </c>
      <c r="B4395" s="125" t="s">
        <v>12758</v>
      </c>
      <c r="C4395" s="110">
        <v>40</v>
      </c>
      <c r="D4395" s="111"/>
      <c r="E4395" s="138" t="s">
        <v>12759</v>
      </c>
      <c r="F4395" s="25"/>
      <c r="G4395" s="25">
        <v>2000000</v>
      </c>
      <c r="I4395" s="39"/>
      <c r="J4395" s="39"/>
      <c r="K4395" s="39"/>
      <c r="L4395" s="39"/>
      <c r="M4395" s="39"/>
      <c r="N4395" s="39"/>
      <c r="O4395" s="39"/>
      <c r="P4395" s="39"/>
      <c r="Q4395" s="39"/>
      <c r="R4395" s="39"/>
      <c r="S4395" s="39"/>
    </row>
    <row r="4396" spans="1:19" s="49" customFormat="1" ht="15.75" x14ac:dyDescent="0.2">
      <c r="A4396" s="122">
        <v>126</v>
      </c>
      <c r="B4396" s="125" t="s">
        <v>12760</v>
      </c>
      <c r="C4396" s="110">
        <v>42</v>
      </c>
      <c r="D4396" s="111"/>
      <c r="E4396" s="138" t="s">
        <v>12761</v>
      </c>
      <c r="F4396" s="25"/>
      <c r="G4396" s="25">
        <v>1000000</v>
      </c>
      <c r="I4396" s="39"/>
      <c r="J4396" s="39"/>
      <c r="K4396" s="39"/>
      <c r="L4396" s="39"/>
      <c r="M4396" s="39"/>
      <c r="N4396" s="39"/>
      <c r="O4396" s="39"/>
      <c r="P4396" s="39"/>
      <c r="Q4396" s="39"/>
      <c r="R4396" s="39"/>
      <c r="S4396" s="39"/>
    </row>
    <row r="4397" spans="1:19" s="49" customFormat="1" ht="15.75" x14ac:dyDescent="0.2">
      <c r="A4397" s="122">
        <v>127</v>
      </c>
      <c r="B4397" s="125" t="s">
        <v>12762</v>
      </c>
      <c r="C4397" s="110">
        <v>42</v>
      </c>
      <c r="D4397" s="111"/>
      <c r="E4397" s="138" t="s">
        <v>12763</v>
      </c>
      <c r="F4397" s="25"/>
      <c r="G4397" s="25">
        <v>2000000</v>
      </c>
      <c r="I4397" s="39"/>
      <c r="J4397" s="39"/>
      <c r="K4397" s="39"/>
      <c r="L4397" s="39"/>
      <c r="M4397" s="39"/>
      <c r="N4397" s="39"/>
      <c r="O4397" s="39"/>
      <c r="P4397" s="39"/>
      <c r="Q4397" s="39"/>
      <c r="R4397" s="39"/>
      <c r="S4397" s="39"/>
    </row>
    <row r="4398" spans="1:19" s="49" customFormat="1" ht="15.75" x14ac:dyDescent="0.2">
      <c r="A4398" s="122">
        <v>128</v>
      </c>
      <c r="B4398" s="125" t="s">
        <v>12764</v>
      </c>
      <c r="C4398" s="110">
        <v>42</v>
      </c>
      <c r="D4398" s="111"/>
      <c r="E4398" s="138" t="s">
        <v>12765</v>
      </c>
      <c r="F4398" s="25"/>
      <c r="G4398" s="25">
        <v>1000000</v>
      </c>
      <c r="I4398" s="39"/>
      <c r="J4398" s="39"/>
      <c r="K4398" s="39"/>
      <c r="L4398" s="39"/>
      <c r="M4398" s="39"/>
      <c r="N4398" s="39"/>
      <c r="O4398" s="39"/>
      <c r="P4398" s="39"/>
      <c r="Q4398" s="39"/>
      <c r="R4398" s="39"/>
      <c r="S4398" s="39"/>
    </row>
    <row r="4399" spans="1:19" s="49" customFormat="1" ht="15.75" x14ac:dyDescent="0.2">
      <c r="A4399" s="122">
        <v>129</v>
      </c>
      <c r="B4399" s="125" t="s">
        <v>12766</v>
      </c>
      <c r="C4399" s="110">
        <v>42</v>
      </c>
      <c r="D4399" s="111"/>
      <c r="E4399" s="138" t="s">
        <v>12767</v>
      </c>
      <c r="F4399" s="25"/>
      <c r="G4399" s="25">
        <v>1000000</v>
      </c>
      <c r="I4399" s="39"/>
      <c r="J4399" s="39"/>
      <c r="K4399" s="39"/>
      <c r="L4399" s="39"/>
      <c r="M4399" s="39"/>
      <c r="N4399" s="39"/>
      <c r="O4399" s="39"/>
      <c r="P4399" s="39"/>
      <c r="Q4399" s="39"/>
      <c r="R4399" s="39"/>
      <c r="S4399" s="39"/>
    </row>
    <row r="4400" spans="1:19" s="49" customFormat="1" ht="15.75" x14ac:dyDescent="0.2">
      <c r="A4400" s="122">
        <v>130</v>
      </c>
      <c r="B4400" s="125" t="s">
        <v>12768</v>
      </c>
      <c r="C4400" s="110">
        <v>42</v>
      </c>
      <c r="D4400" s="111"/>
      <c r="E4400" s="138" t="s">
        <v>12769</v>
      </c>
      <c r="F4400" s="25"/>
      <c r="G4400" s="25">
        <v>1000000</v>
      </c>
      <c r="I4400" s="39"/>
      <c r="J4400" s="39"/>
      <c r="K4400" s="39"/>
      <c r="L4400" s="39"/>
      <c r="M4400" s="39"/>
      <c r="N4400" s="39"/>
      <c r="O4400" s="39"/>
      <c r="P4400" s="39"/>
      <c r="Q4400" s="39"/>
      <c r="R4400" s="39"/>
      <c r="S4400" s="39"/>
    </row>
    <row r="4401" spans="1:19" s="49" customFormat="1" ht="15.75" x14ac:dyDescent="0.2">
      <c r="A4401" s="122">
        <v>131</v>
      </c>
      <c r="B4401" s="125" t="s">
        <v>12770</v>
      </c>
      <c r="C4401" s="110">
        <v>42</v>
      </c>
      <c r="D4401" s="111"/>
      <c r="E4401" s="138" t="s">
        <v>12771</v>
      </c>
      <c r="F4401" s="25"/>
      <c r="G4401" s="25">
        <v>1000000</v>
      </c>
      <c r="I4401" s="39"/>
      <c r="J4401" s="39"/>
      <c r="K4401" s="39"/>
      <c r="L4401" s="39"/>
      <c r="M4401" s="39"/>
      <c r="N4401" s="39"/>
      <c r="O4401" s="39"/>
      <c r="P4401" s="39"/>
      <c r="Q4401" s="39"/>
      <c r="R4401" s="39"/>
      <c r="S4401" s="39"/>
    </row>
    <row r="4402" spans="1:19" s="49" customFormat="1" ht="31.5" x14ac:dyDescent="0.2">
      <c r="A4402" s="122">
        <v>132</v>
      </c>
      <c r="B4402" s="125" t="s">
        <v>12772</v>
      </c>
      <c r="C4402" s="110">
        <v>42</v>
      </c>
      <c r="D4402" s="111"/>
      <c r="E4402" s="126" t="s">
        <v>12773</v>
      </c>
      <c r="F4402" s="25"/>
      <c r="G4402" s="25">
        <v>1000000</v>
      </c>
      <c r="I4402" s="39"/>
      <c r="J4402" s="39"/>
      <c r="K4402" s="39"/>
      <c r="L4402" s="39"/>
      <c r="M4402" s="39"/>
      <c r="N4402" s="39"/>
      <c r="O4402" s="39"/>
      <c r="P4402" s="39"/>
      <c r="Q4402" s="39"/>
      <c r="R4402" s="39"/>
      <c r="S4402" s="39"/>
    </row>
    <row r="4403" spans="1:19" s="49" customFormat="1" ht="15.75" x14ac:dyDescent="0.2">
      <c r="A4403" s="122">
        <v>133</v>
      </c>
      <c r="B4403" s="125" t="s">
        <v>12774</v>
      </c>
      <c r="C4403" s="110">
        <v>42</v>
      </c>
      <c r="D4403" s="111"/>
      <c r="E4403" s="138" t="s">
        <v>12775</v>
      </c>
      <c r="F4403" s="25"/>
      <c r="G4403" s="25">
        <v>1000000</v>
      </c>
      <c r="I4403" s="39"/>
      <c r="J4403" s="39"/>
      <c r="K4403" s="39"/>
      <c r="L4403" s="39"/>
      <c r="M4403" s="39"/>
      <c r="N4403" s="39"/>
      <c r="O4403" s="39"/>
      <c r="P4403" s="39"/>
      <c r="Q4403" s="39"/>
      <c r="R4403" s="39"/>
      <c r="S4403" s="39"/>
    </row>
    <row r="4404" spans="1:19" s="49" customFormat="1" ht="15.75" x14ac:dyDescent="0.2">
      <c r="A4404" s="122">
        <v>134</v>
      </c>
      <c r="B4404" s="125" t="s">
        <v>12776</v>
      </c>
      <c r="C4404" s="110">
        <v>42</v>
      </c>
      <c r="D4404" s="111"/>
      <c r="E4404" s="138" t="s">
        <v>12777</v>
      </c>
      <c r="F4404" s="25"/>
      <c r="G4404" s="25">
        <v>1000000</v>
      </c>
      <c r="I4404" s="39"/>
      <c r="J4404" s="39"/>
      <c r="K4404" s="39"/>
      <c r="L4404" s="39"/>
      <c r="M4404" s="39"/>
      <c r="N4404" s="39"/>
      <c r="O4404" s="39"/>
      <c r="P4404" s="39"/>
      <c r="Q4404" s="39"/>
      <c r="R4404" s="39"/>
      <c r="S4404" s="39"/>
    </row>
    <row r="4405" spans="1:19" s="49" customFormat="1" ht="15.75" x14ac:dyDescent="0.2">
      <c r="A4405" s="122">
        <v>135</v>
      </c>
      <c r="B4405" s="125" t="s">
        <v>12778</v>
      </c>
      <c r="C4405" s="110">
        <v>42</v>
      </c>
      <c r="D4405" s="111"/>
      <c r="E4405" s="138" t="s">
        <v>12779</v>
      </c>
      <c r="F4405" s="25"/>
      <c r="G4405" s="25">
        <v>1000000</v>
      </c>
      <c r="I4405" s="39"/>
      <c r="J4405" s="39"/>
      <c r="K4405" s="39"/>
      <c r="L4405" s="39"/>
      <c r="M4405" s="39"/>
      <c r="N4405" s="39"/>
      <c r="O4405" s="39"/>
      <c r="P4405" s="39"/>
      <c r="Q4405" s="39"/>
      <c r="R4405" s="39"/>
      <c r="S4405" s="39"/>
    </row>
    <row r="4406" spans="1:19" s="49" customFormat="1" ht="15.75" x14ac:dyDescent="0.2">
      <c r="A4406" s="122">
        <v>136</v>
      </c>
      <c r="B4406" s="125" t="s">
        <v>12780</v>
      </c>
      <c r="C4406" s="110">
        <v>42</v>
      </c>
      <c r="D4406" s="111"/>
      <c r="E4406" s="138" t="s">
        <v>12781</v>
      </c>
      <c r="F4406" s="25"/>
      <c r="G4406" s="25">
        <v>1000000</v>
      </c>
      <c r="I4406" s="39"/>
      <c r="J4406" s="39"/>
      <c r="K4406" s="39"/>
      <c r="L4406" s="39"/>
      <c r="M4406" s="39"/>
      <c r="N4406" s="39"/>
      <c r="O4406" s="39"/>
      <c r="P4406" s="39"/>
      <c r="Q4406" s="39"/>
      <c r="R4406" s="39"/>
      <c r="S4406" s="39"/>
    </row>
    <row r="4407" spans="1:19" s="49" customFormat="1" ht="15.75" x14ac:dyDescent="0.2">
      <c r="A4407" s="122">
        <v>137</v>
      </c>
      <c r="B4407" s="125" t="s">
        <v>12782</v>
      </c>
      <c r="C4407" s="110">
        <v>42</v>
      </c>
      <c r="D4407" s="111"/>
      <c r="E4407" s="138" t="s">
        <v>12783</v>
      </c>
      <c r="F4407" s="25"/>
      <c r="G4407" s="25">
        <v>1000000</v>
      </c>
      <c r="I4407" s="39"/>
      <c r="J4407" s="39"/>
      <c r="K4407" s="39"/>
      <c r="L4407" s="39"/>
      <c r="M4407" s="39"/>
      <c r="N4407" s="39"/>
      <c r="O4407" s="39"/>
      <c r="P4407" s="39"/>
      <c r="Q4407" s="39"/>
      <c r="R4407" s="39"/>
      <c r="S4407" s="39"/>
    </row>
    <row r="4408" spans="1:19" s="49" customFormat="1" ht="15.75" x14ac:dyDescent="0.2">
      <c r="A4408" s="122">
        <v>138</v>
      </c>
      <c r="B4408" s="125" t="s">
        <v>12784</v>
      </c>
      <c r="C4408" s="110">
        <v>42</v>
      </c>
      <c r="D4408" s="111"/>
      <c r="E4408" s="138" t="s">
        <v>12785</v>
      </c>
      <c r="F4408" s="25"/>
      <c r="G4408" s="25">
        <v>1000000</v>
      </c>
      <c r="I4408" s="39"/>
      <c r="J4408" s="39"/>
      <c r="K4408" s="39"/>
      <c r="L4408" s="39"/>
      <c r="M4408" s="39"/>
      <c r="N4408" s="39"/>
      <c r="O4408" s="39"/>
      <c r="P4408" s="39"/>
      <c r="Q4408" s="39"/>
      <c r="R4408" s="39"/>
      <c r="S4408" s="39"/>
    </row>
    <row r="4409" spans="1:19" s="49" customFormat="1" ht="31.5" x14ac:dyDescent="0.2">
      <c r="A4409" s="122">
        <v>139</v>
      </c>
      <c r="B4409" s="125" t="s">
        <v>12786</v>
      </c>
      <c r="C4409" s="110">
        <v>42</v>
      </c>
      <c r="D4409" s="111"/>
      <c r="E4409" s="126" t="s">
        <v>12787</v>
      </c>
      <c r="F4409" s="25"/>
      <c r="G4409" s="25">
        <v>1000000</v>
      </c>
      <c r="I4409" s="39"/>
      <c r="J4409" s="39"/>
      <c r="K4409" s="39"/>
      <c r="L4409" s="39"/>
      <c r="M4409" s="39"/>
      <c r="N4409" s="39"/>
      <c r="O4409" s="39"/>
      <c r="P4409" s="39"/>
      <c r="Q4409" s="39"/>
      <c r="R4409" s="39"/>
      <c r="S4409" s="39"/>
    </row>
    <row r="4410" spans="1:19" s="49" customFormat="1" ht="15.75" x14ac:dyDescent="0.2">
      <c r="A4410" s="122">
        <v>140</v>
      </c>
      <c r="B4410" s="125" t="s">
        <v>12788</v>
      </c>
      <c r="C4410" s="110">
        <v>42</v>
      </c>
      <c r="D4410" s="111"/>
      <c r="E4410" s="138" t="s">
        <v>12789</v>
      </c>
      <c r="F4410" s="25"/>
      <c r="G4410" s="25">
        <v>1000000</v>
      </c>
      <c r="I4410" s="39"/>
      <c r="J4410" s="39"/>
      <c r="K4410" s="39"/>
      <c r="L4410" s="39"/>
      <c r="M4410" s="39"/>
      <c r="N4410" s="39"/>
      <c r="O4410" s="39"/>
      <c r="P4410" s="39"/>
      <c r="Q4410" s="39"/>
      <c r="R4410" s="39"/>
      <c r="S4410" s="39"/>
    </row>
    <row r="4411" spans="1:19" s="49" customFormat="1" ht="15.75" x14ac:dyDescent="0.2">
      <c r="A4411" s="122">
        <v>141</v>
      </c>
      <c r="B4411" s="125" t="s">
        <v>12790</v>
      </c>
      <c r="C4411" s="110">
        <v>42</v>
      </c>
      <c r="D4411" s="111"/>
      <c r="E4411" s="138" t="s">
        <v>12791</v>
      </c>
      <c r="F4411" s="25"/>
      <c r="G4411" s="25">
        <v>1500000</v>
      </c>
      <c r="I4411" s="39"/>
      <c r="J4411" s="39"/>
      <c r="K4411" s="39"/>
      <c r="L4411" s="39"/>
      <c r="M4411" s="39"/>
      <c r="N4411" s="39"/>
      <c r="O4411" s="39"/>
      <c r="P4411" s="39"/>
      <c r="Q4411" s="39"/>
      <c r="R4411" s="39"/>
      <c r="S4411" s="39"/>
    </row>
    <row r="4412" spans="1:19" s="49" customFormat="1" ht="15.75" x14ac:dyDescent="0.2">
      <c r="A4412" s="122">
        <v>142</v>
      </c>
      <c r="B4412" s="125" t="s">
        <v>12792</v>
      </c>
      <c r="C4412" s="110">
        <v>42</v>
      </c>
      <c r="D4412" s="111"/>
      <c r="E4412" s="138" t="s">
        <v>12793</v>
      </c>
      <c r="F4412" s="25"/>
      <c r="G4412" s="25">
        <v>1500000</v>
      </c>
      <c r="I4412" s="39"/>
      <c r="J4412" s="39"/>
      <c r="K4412" s="39"/>
      <c r="L4412" s="39"/>
      <c r="M4412" s="39"/>
      <c r="N4412" s="39"/>
      <c r="O4412" s="39"/>
      <c r="P4412" s="39"/>
      <c r="Q4412" s="39"/>
      <c r="R4412" s="39"/>
      <c r="S4412" s="39"/>
    </row>
    <row r="4413" spans="1:19" s="49" customFormat="1" ht="15.75" x14ac:dyDescent="0.2">
      <c r="A4413" s="122">
        <v>143</v>
      </c>
      <c r="B4413" s="125" t="s">
        <v>12794</v>
      </c>
      <c r="C4413" s="110">
        <v>42</v>
      </c>
      <c r="D4413" s="111"/>
      <c r="E4413" s="138" t="s">
        <v>12795</v>
      </c>
      <c r="F4413" s="25"/>
      <c r="G4413" s="25">
        <v>1500000</v>
      </c>
      <c r="I4413" s="39"/>
      <c r="J4413" s="39"/>
      <c r="K4413" s="39"/>
      <c r="L4413" s="39"/>
      <c r="M4413" s="39"/>
      <c r="N4413" s="39"/>
      <c r="O4413" s="39"/>
      <c r="P4413" s="39"/>
      <c r="Q4413" s="39"/>
      <c r="R4413" s="39"/>
      <c r="S4413" s="39"/>
    </row>
    <row r="4414" spans="1:19" s="49" customFormat="1" ht="15.75" x14ac:dyDescent="0.2">
      <c r="A4414" s="122">
        <v>144</v>
      </c>
      <c r="B4414" s="125" t="s">
        <v>12796</v>
      </c>
      <c r="C4414" s="110">
        <v>42</v>
      </c>
      <c r="D4414" s="111"/>
      <c r="E4414" s="138" t="s">
        <v>12797</v>
      </c>
      <c r="F4414" s="25"/>
      <c r="G4414" s="25">
        <v>1500000</v>
      </c>
      <c r="I4414" s="39"/>
      <c r="J4414" s="39"/>
      <c r="K4414" s="39"/>
      <c r="L4414" s="39"/>
      <c r="M4414" s="39"/>
      <c r="N4414" s="39"/>
      <c r="O4414" s="39"/>
      <c r="P4414" s="39"/>
      <c r="Q4414" s="39"/>
      <c r="R4414" s="39"/>
      <c r="S4414" s="39"/>
    </row>
    <row r="4415" spans="1:19" s="49" customFormat="1" ht="15.75" x14ac:dyDescent="0.2">
      <c r="A4415" s="122">
        <v>145</v>
      </c>
      <c r="B4415" s="125" t="s">
        <v>12798</v>
      </c>
      <c r="C4415" s="110">
        <v>42</v>
      </c>
      <c r="D4415" s="111"/>
      <c r="E4415" s="138" t="s">
        <v>12799</v>
      </c>
      <c r="F4415" s="25"/>
      <c r="G4415" s="25">
        <v>1500000</v>
      </c>
      <c r="I4415" s="39"/>
      <c r="J4415" s="39"/>
      <c r="K4415" s="39"/>
      <c r="L4415" s="39"/>
      <c r="M4415" s="39"/>
      <c r="N4415" s="39"/>
      <c r="O4415" s="39"/>
      <c r="P4415" s="39"/>
      <c r="Q4415" s="39"/>
      <c r="R4415" s="39"/>
      <c r="S4415" s="39"/>
    </row>
    <row r="4416" spans="1:19" s="49" customFormat="1" ht="15.75" x14ac:dyDescent="0.2">
      <c r="A4416" s="122">
        <v>146</v>
      </c>
      <c r="B4416" s="125" t="s">
        <v>12800</v>
      </c>
      <c r="C4416" s="110">
        <v>42</v>
      </c>
      <c r="D4416" s="111"/>
      <c r="E4416" s="138" t="s">
        <v>12801</v>
      </c>
      <c r="F4416" s="25"/>
      <c r="G4416" s="25">
        <v>1000000</v>
      </c>
      <c r="I4416" s="39"/>
      <c r="J4416" s="39"/>
      <c r="K4416" s="39"/>
      <c r="L4416" s="39"/>
      <c r="M4416" s="39"/>
      <c r="N4416" s="39"/>
      <c r="O4416" s="39"/>
      <c r="P4416" s="39"/>
      <c r="Q4416" s="39"/>
      <c r="R4416" s="39"/>
      <c r="S4416" s="39"/>
    </row>
    <row r="4417" spans="1:19" s="49" customFormat="1" ht="15.75" x14ac:dyDescent="0.2">
      <c r="A4417" s="122">
        <v>147</v>
      </c>
      <c r="B4417" s="125" t="s">
        <v>12802</v>
      </c>
      <c r="C4417" s="110">
        <v>42</v>
      </c>
      <c r="D4417" s="111"/>
      <c r="E4417" s="138" t="s">
        <v>12803</v>
      </c>
      <c r="F4417" s="25"/>
      <c r="G4417" s="25">
        <v>1000000</v>
      </c>
      <c r="I4417" s="39"/>
      <c r="J4417" s="39"/>
      <c r="K4417" s="39"/>
      <c r="L4417" s="39"/>
      <c r="M4417" s="39"/>
      <c r="N4417" s="39"/>
      <c r="O4417" s="39"/>
      <c r="P4417" s="39"/>
      <c r="Q4417" s="39"/>
      <c r="R4417" s="39"/>
      <c r="S4417" s="39"/>
    </row>
    <row r="4418" spans="1:19" s="49" customFormat="1" ht="31.5" x14ac:dyDescent="0.2">
      <c r="A4418" s="122">
        <v>148</v>
      </c>
      <c r="B4418" s="125" t="s">
        <v>12804</v>
      </c>
      <c r="C4418" s="110">
        <v>42</v>
      </c>
      <c r="D4418" s="111"/>
      <c r="E4418" s="126" t="s">
        <v>12805</v>
      </c>
      <c r="F4418" s="25"/>
      <c r="G4418" s="25">
        <v>3000000</v>
      </c>
      <c r="I4418" s="39"/>
      <c r="J4418" s="39"/>
      <c r="K4418" s="39"/>
      <c r="L4418" s="39"/>
      <c r="M4418" s="39"/>
      <c r="N4418" s="39"/>
      <c r="O4418" s="39"/>
      <c r="P4418" s="39"/>
      <c r="Q4418" s="39"/>
      <c r="R4418" s="39"/>
      <c r="S4418" s="39"/>
    </row>
    <row r="4419" spans="1:19" s="49" customFormat="1" ht="15.75" x14ac:dyDescent="0.2">
      <c r="A4419" s="122">
        <v>149</v>
      </c>
      <c r="B4419" s="125" t="s">
        <v>12806</v>
      </c>
      <c r="C4419" s="110">
        <v>42</v>
      </c>
      <c r="D4419" s="111"/>
      <c r="E4419" s="138" t="s">
        <v>12807</v>
      </c>
      <c r="F4419" s="25"/>
      <c r="G4419" s="25">
        <v>1000000</v>
      </c>
      <c r="I4419" s="39"/>
      <c r="J4419" s="39"/>
      <c r="K4419" s="39"/>
      <c r="L4419" s="39"/>
      <c r="M4419" s="39"/>
      <c r="N4419" s="39"/>
      <c r="O4419" s="39"/>
      <c r="P4419" s="39"/>
      <c r="Q4419" s="39"/>
      <c r="R4419" s="39"/>
      <c r="S4419" s="39"/>
    </row>
    <row r="4420" spans="1:19" s="49" customFormat="1" ht="15.75" x14ac:dyDescent="0.2">
      <c r="A4420" s="122">
        <v>150</v>
      </c>
      <c r="B4420" s="125" t="s">
        <v>12808</v>
      </c>
      <c r="C4420" s="110">
        <v>42</v>
      </c>
      <c r="D4420" s="111"/>
      <c r="E4420" s="138" t="s">
        <v>12809</v>
      </c>
      <c r="F4420" s="25"/>
      <c r="G4420" s="25">
        <v>1000000</v>
      </c>
      <c r="I4420" s="39"/>
      <c r="J4420" s="39"/>
      <c r="K4420" s="39"/>
      <c r="L4420" s="39"/>
      <c r="M4420" s="39"/>
      <c r="N4420" s="39"/>
      <c r="O4420" s="39"/>
      <c r="P4420" s="39"/>
      <c r="Q4420" s="39"/>
      <c r="R4420" s="39"/>
      <c r="S4420" s="39"/>
    </row>
    <row r="4421" spans="1:19" s="49" customFormat="1" ht="15.75" x14ac:dyDescent="0.2">
      <c r="A4421" s="122">
        <v>151</v>
      </c>
      <c r="B4421" s="125" t="s">
        <v>12810</v>
      </c>
      <c r="C4421" s="110">
        <v>42</v>
      </c>
      <c r="D4421" s="111"/>
      <c r="E4421" s="138" t="s">
        <v>12811</v>
      </c>
      <c r="F4421" s="25"/>
      <c r="G4421" s="25">
        <v>1000000</v>
      </c>
      <c r="I4421" s="39"/>
      <c r="J4421" s="39"/>
      <c r="K4421" s="39"/>
      <c r="L4421" s="39"/>
      <c r="M4421" s="39"/>
      <c r="N4421" s="39"/>
      <c r="O4421" s="39"/>
      <c r="P4421" s="39"/>
      <c r="Q4421" s="39"/>
      <c r="R4421" s="39"/>
      <c r="S4421" s="39"/>
    </row>
    <row r="4422" spans="1:19" s="49" customFormat="1" ht="15.75" x14ac:dyDescent="0.2">
      <c r="A4422" s="122">
        <v>152</v>
      </c>
      <c r="B4422" s="125" t="s">
        <v>12812</v>
      </c>
      <c r="C4422" s="110">
        <v>43</v>
      </c>
      <c r="D4422" s="111"/>
      <c r="E4422" s="138" t="s">
        <v>12813</v>
      </c>
      <c r="F4422" s="25"/>
      <c r="G4422" s="25">
        <v>1000000</v>
      </c>
      <c r="I4422" s="39"/>
      <c r="J4422" s="39"/>
      <c r="K4422" s="39"/>
      <c r="L4422" s="39"/>
      <c r="M4422" s="39"/>
      <c r="N4422" s="39"/>
      <c r="O4422" s="39"/>
      <c r="P4422" s="39"/>
      <c r="Q4422" s="39"/>
      <c r="R4422" s="39"/>
      <c r="S4422" s="39"/>
    </row>
    <row r="4423" spans="1:19" s="49" customFormat="1" ht="15.75" x14ac:dyDescent="0.2">
      <c r="A4423" s="122">
        <v>153</v>
      </c>
      <c r="B4423" s="125" t="s">
        <v>12814</v>
      </c>
      <c r="C4423" s="110">
        <v>44</v>
      </c>
      <c r="D4423" s="111"/>
      <c r="E4423" s="138" t="s">
        <v>12815</v>
      </c>
      <c r="F4423" s="25"/>
      <c r="G4423" s="25">
        <v>2500000</v>
      </c>
      <c r="I4423" s="39"/>
      <c r="J4423" s="39"/>
      <c r="K4423" s="39"/>
      <c r="L4423" s="39"/>
      <c r="M4423" s="39"/>
      <c r="N4423" s="39"/>
      <c r="O4423" s="39"/>
      <c r="P4423" s="39"/>
      <c r="Q4423" s="39"/>
      <c r="R4423" s="39"/>
      <c r="S4423" s="39"/>
    </row>
    <row r="4424" spans="1:19" s="49" customFormat="1" ht="15.75" x14ac:dyDescent="0.2">
      <c r="A4424" s="122">
        <v>154</v>
      </c>
      <c r="B4424" s="125" t="s">
        <v>12816</v>
      </c>
      <c r="C4424" s="110">
        <v>45</v>
      </c>
      <c r="D4424" s="111"/>
      <c r="E4424" s="138" t="s">
        <v>12817</v>
      </c>
      <c r="F4424" s="25"/>
      <c r="G4424" s="25">
        <v>2000000</v>
      </c>
      <c r="I4424" s="39"/>
      <c r="J4424" s="39"/>
      <c r="K4424" s="39"/>
      <c r="L4424" s="39"/>
      <c r="M4424" s="39"/>
      <c r="N4424" s="39"/>
      <c r="O4424" s="39"/>
      <c r="P4424" s="39"/>
      <c r="Q4424" s="39"/>
      <c r="R4424" s="39"/>
      <c r="S4424" s="39"/>
    </row>
    <row r="4425" spans="1:19" s="49" customFormat="1" ht="15.75" x14ac:dyDescent="0.2">
      <c r="A4425" s="122">
        <v>155</v>
      </c>
      <c r="B4425" s="125" t="s">
        <v>12818</v>
      </c>
      <c r="C4425" s="110">
        <v>46</v>
      </c>
      <c r="D4425" s="111"/>
      <c r="E4425" s="138" t="s">
        <v>12819</v>
      </c>
      <c r="F4425" s="25"/>
      <c r="G4425" s="25">
        <v>3000000</v>
      </c>
      <c r="I4425" s="39"/>
      <c r="J4425" s="39"/>
      <c r="K4425" s="39"/>
      <c r="L4425" s="39"/>
      <c r="M4425" s="39"/>
      <c r="N4425" s="39"/>
      <c r="O4425" s="39"/>
      <c r="P4425" s="39"/>
      <c r="Q4425" s="39"/>
      <c r="R4425" s="39"/>
      <c r="S4425" s="39"/>
    </row>
    <row r="4426" spans="1:19" s="49" customFormat="1" ht="15.75" x14ac:dyDescent="0.2">
      <c r="A4426" s="122">
        <v>156</v>
      </c>
      <c r="B4426" s="125" t="s">
        <v>12820</v>
      </c>
      <c r="C4426" s="110">
        <v>46</v>
      </c>
      <c r="D4426" s="111"/>
      <c r="E4426" s="138" t="s">
        <v>12821</v>
      </c>
      <c r="F4426" s="25"/>
      <c r="G4426" s="25">
        <v>2000000</v>
      </c>
      <c r="I4426" s="39"/>
      <c r="J4426" s="39"/>
      <c r="K4426" s="39"/>
      <c r="L4426" s="39"/>
      <c r="M4426" s="39"/>
      <c r="N4426" s="39"/>
      <c r="O4426" s="39"/>
      <c r="P4426" s="39"/>
      <c r="Q4426" s="39"/>
      <c r="R4426" s="39"/>
      <c r="S4426" s="39"/>
    </row>
    <row r="4427" spans="1:19" s="49" customFormat="1" ht="15.75" x14ac:dyDescent="0.2">
      <c r="A4427" s="122">
        <v>157</v>
      </c>
      <c r="B4427" s="125" t="s">
        <v>12822</v>
      </c>
      <c r="C4427" s="110">
        <v>46</v>
      </c>
      <c r="D4427" s="111"/>
      <c r="E4427" s="138" t="s">
        <v>12823</v>
      </c>
      <c r="F4427" s="25"/>
      <c r="G4427" s="25">
        <v>2000000</v>
      </c>
      <c r="I4427" s="39"/>
      <c r="J4427" s="39"/>
      <c r="K4427" s="39"/>
      <c r="L4427" s="39"/>
      <c r="M4427" s="39"/>
      <c r="N4427" s="39"/>
      <c r="O4427" s="39"/>
      <c r="P4427" s="39"/>
      <c r="Q4427" s="39"/>
      <c r="R4427" s="39"/>
      <c r="S4427" s="39"/>
    </row>
    <row r="4428" spans="1:19" s="49" customFormat="1" ht="15.75" x14ac:dyDescent="0.2">
      <c r="A4428" s="122">
        <v>158</v>
      </c>
      <c r="B4428" s="125" t="s">
        <v>12824</v>
      </c>
      <c r="C4428" s="110">
        <v>47</v>
      </c>
      <c r="D4428" s="111"/>
      <c r="E4428" s="138" t="s">
        <v>12825</v>
      </c>
      <c r="F4428" s="25"/>
      <c r="G4428" s="25">
        <v>2000000</v>
      </c>
      <c r="I4428" s="39"/>
      <c r="J4428" s="39"/>
      <c r="K4428" s="39"/>
      <c r="L4428" s="39"/>
      <c r="M4428" s="39"/>
      <c r="N4428" s="39"/>
      <c r="O4428" s="39"/>
      <c r="P4428" s="39"/>
      <c r="Q4428" s="39"/>
      <c r="R4428" s="39"/>
      <c r="S4428" s="39"/>
    </row>
    <row r="4429" spans="1:19" s="49" customFormat="1" ht="15.75" x14ac:dyDescent="0.2">
      <c r="A4429" s="122">
        <v>159</v>
      </c>
      <c r="B4429" s="125" t="s">
        <v>12826</v>
      </c>
      <c r="C4429" s="110">
        <v>47</v>
      </c>
      <c r="D4429" s="111"/>
      <c r="E4429" s="138" t="s">
        <v>12827</v>
      </c>
      <c r="F4429" s="25"/>
      <c r="G4429" s="25">
        <v>2000000</v>
      </c>
      <c r="I4429" s="39"/>
      <c r="J4429" s="39"/>
      <c r="K4429" s="39"/>
      <c r="L4429" s="39"/>
      <c r="M4429" s="39"/>
      <c r="N4429" s="39"/>
      <c r="O4429" s="39"/>
      <c r="P4429" s="39"/>
      <c r="Q4429" s="39"/>
      <c r="R4429" s="39"/>
      <c r="S4429" s="39"/>
    </row>
    <row r="4430" spans="1:19" s="49" customFormat="1" ht="15.75" x14ac:dyDescent="0.2">
      <c r="A4430" s="122">
        <v>160</v>
      </c>
      <c r="B4430" s="125" t="s">
        <v>12828</v>
      </c>
      <c r="C4430" s="110">
        <v>47</v>
      </c>
      <c r="D4430" s="111"/>
      <c r="E4430" s="138" t="s">
        <v>12829</v>
      </c>
      <c r="F4430" s="25"/>
      <c r="G4430" s="25">
        <v>2000000</v>
      </c>
      <c r="I4430" s="39"/>
      <c r="J4430" s="39"/>
      <c r="K4430" s="39"/>
      <c r="L4430" s="39"/>
      <c r="M4430" s="39"/>
      <c r="N4430" s="39"/>
      <c r="O4430" s="39"/>
      <c r="P4430" s="39"/>
      <c r="Q4430" s="39"/>
      <c r="R4430" s="39"/>
      <c r="S4430" s="39"/>
    </row>
    <row r="4431" spans="1:19" s="49" customFormat="1" ht="15.75" x14ac:dyDescent="0.2">
      <c r="A4431" s="122">
        <v>161</v>
      </c>
      <c r="B4431" s="125" t="s">
        <v>12830</v>
      </c>
      <c r="C4431" s="110">
        <v>47</v>
      </c>
      <c r="D4431" s="111"/>
      <c r="E4431" s="138" t="s">
        <v>12831</v>
      </c>
      <c r="F4431" s="25"/>
      <c r="G4431" s="25">
        <v>1000000</v>
      </c>
      <c r="I4431" s="39"/>
      <c r="J4431" s="39"/>
      <c r="K4431" s="39"/>
      <c r="L4431" s="39"/>
      <c r="M4431" s="39"/>
      <c r="N4431" s="39"/>
      <c r="O4431" s="39"/>
      <c r="P4431" s="39"/>
      <c r="Q4431" s="39"/>
      <c r="R4431" s="39"/>
      <c r="S4431" s="39"/>
    </row>
    <row r="4432" spans="1:19" s="49" customFormat="1" ht="15.75" x14ac:dyDescent="0.2">
      <c r="A4432" s="122">
        <v>162</v>
      </c>
      <c r="B4432" s="125" t="s">
        <v>12832</v>
      </c>
      <c r="C4432" s="110">
        <v>47</v>
      </c>
      <c r="D4432" s="111"/>
      <c r="E4432" s="138" t="s">
        <v>12833</v>
      </c>
      <c r="F4432" s="25"/>
      <c r="G4432" s="25">
        <v>1500000</v>
      </c>
      <c r="I4432" s="39"/>
      <c r="J4432" s="39"/>
      <c r="K4432" s="39"/>
      <c r="L4432" s="39"/>
      <c r="M4432" s="39"/>
      <c r="N4432" s="39"/>
      <c r="O4432" s="39"/>
      <c r="P4432" s="39"/>
      <c r="Q4432" s="39"/>
      <c r="R4432" s="39"/>
      <c r="S4432" s="39"/>
    </row>
    <row r="4433" spans="1:19" s="49" customFormat="1" ht="15.75" x14ac:dyDescent="0.2">
      <c r="A4433" s="122">
        <v>163</v>
      </c>
      <c r="B4433" s="125" t="s">
        <v>12834</v>
      </c>
      <c r="C4433" s="110">
        <v>47</v>
      </c>
      <c r="D4433" s="111"/>
      <c r="E4433" s="138" t="s">
        <v>12835</v>
      </c>
      <c r="F4433" s="25"/>
      <c r="G4433" s="25">
        <v>1000000</v>
      </c>
      <c r="I4433" s="39"/>
      <c r="J4433" s="39"/>
      <c r="K4433" s="39"/>
      <c r="L4433" s="39"/>
      <c r="M4433" s="39"/>
      <c r="N4433" s="39"/>
      <c r="O4433" s="39"/>
      <c r="P4433" s="39"/>
      <c r="Q4433" s="39"/>
      <c r="R4433" s="39"/>
      <c r="S4433" s="39"/>
    </row>
    <row r="4434" spans="1:19" s="49" customFormat="1" ht="15.75" x14ac:dyDescent="0.2">
      <c r="A4434" s="122">
        <v>164</v>
      </c>
      <c r="B4434" s="125" t="s">
        <v>12836</v>
      </c>
      <c r="C4434" s="110">
        <v>47</v>
      </c>
      <c r="D4434" s="111"/>
      <c r="E4434" s="138" t="s">
        <v>12837</v>
      </c>
      <c r="F4434" s="25"/>
      <c r="G4434" s="25">
        <v>1000000</v>
      </c>
      <c r="I4434" s="39"/>
      <c r="J4434" s="39"/>
      <c r="K4434" s="39"/>
      <c r="L4434" s="39"/>
      <c r="M4434" s="39"/>
      <c r="N4434" s="39"/>
      <c r="O4434" s="39"/>
      <c r="P4434" s="39"/>
      <c r="Q4434" s="39"/>
      <c r="R4434" s="39"/>
      <c r="S4434" s="39"/>
    </row>
    <row r="4435" spans="1:19" s="49" customFormat="1" ht="15.75" x14ac:dyDescent="0.2">
      <c r="A4435" s="122">
        <v>165</v>
      </c>
      <c r="B4435" s="125" t="s">
        <v>12838</v>
      </c>
      <c r="C4435" s="110">
        <v>47</v>
      </c>
      <c r="D4435" s="111"/>
      <c r="E4435" s="138" t="s">
        <v>12835</v>
      </c>
      <c r="F4435" s="25"/>
      <c r="G4435" s="25">
        <v>1000000</v>
      </c>
      <c r="I4435" s="39"/>
      <c r="J4435" s="39"/>
      <c r="K4435" s="39"/>
      <c r="L4435" s="39"/>
      <c r="M4435" s="39"/>
      <c r="N4435" s="39"/>
      <c r="O4435" s="39"/>
      <c r="P4435" s="39"/>
      <c r="Q4435" s="39"/>
      <c r="R4435" s="39"/>
      <c r="S4435" s="39"/>
    </row>
    <row r="4436" spans="1:19" s="49" customFormat="1" ht="15.75" x14ac:dyDescent="0.2">
      <c r="A4436" s="122">
        <v>166</v>
      </c>
      <c r="B4436" s="125" t="s">
        <v>12839</v>
      </c>
      <c r="C4436" s="110">
        <v>48</v>
      </c>
      <c r="D4436" s="111"/>
      <c r="E4436" s="138" t="s">
        <v>12840</v>
      </c>
      <c r="F4436" s="25"/>
      <c r="G4436" s="25">
        <v>2000000</v>
      </c>
      <c r="I4436" s="39"/>
      <c r="J4436" s="39"/>
      <c r="K4436" s="39"/>
      <c r="L4436" s="39"/>
      <c r="M4436" s="39"/>
      <c r="N4436" s="39"/>
      <c r="O4436" s="39"/>
      <c r="P4436" s="39"/>
      <c r="Q4436" s="39"/>
      <c r="R4436" s="39"/>
      <c r="S4436" s="39"/>
    </row>
    <row r="4437" spans="1:19" s="49" customFormat="1" ht="31.5" x14ac:dyDescent="0.2">
      <c r="A4437" s="122">
        <v>167</v>
      </c>
      <c r="B4437" s="125" t="s">
        <v>12841</v>
      </c>
      <c r="C4437" s="110">
        <v>48</v>
      </c>
      <c r="D4437" s="111"/>
      <c r="E4437" s="126" t="s">
        <v>12842</v>
      </c>
      <c r="F4437" s="25"/>
      <c r="G4437" s="25">
        <v>2500000</v>
      </c>
      <c r="I4437" s="39"/>
      <c r="J4437" s="39"/>
      <c r="K4437" s="39"/>
      <c r="L4437" s="39"/>
      <c r="M4437" s="39"/>
      <c r="N4437" s="39"/>
      <c r="O4437" s="39"/>
      <c r="P4437" s="39"/>
      <c r="Q4437" s="39"/>
      <c r="R4437" s="39"/>
      <c r="S4437" s="39"/>
    </row>
    <row r="4438" spans="1:19" s="49" customFormat="1" ht="15.75" x14ac:dyDescent="0.2">
      <c r="A4438" s="122">
        <v>168</v>
      </c>
      <c r="B4438" s="125" t="s">
        <v>12843</v>
      </c>
      <c r="C4438" s="110">
        <v>48</v>
      </c>
      <c r="D4438" s="111"/>
      <c r="E4438" s="138" t="s">
        <v>12844</v>
      </c>
      <c r="F4438" s="25"/>
      <c r="G4438" s="25">
        <v>2000000</v>
      </c>
      <c r="I4438" s="39"/>
      <c r="J4438" s="39"/>
      <c r="K4438" s="39"/>
      <c r="L4438" s="39"/>
      <c r="M4438" s="39"/>
      <c r="N4438" s="39"/>
      <c r="O4438" s="39"/>
      <c r="P4438" s="39"/>
      <c r="Q4438" s="39"/>
      <c r="R4438" s="39"/>
      <c r="S4438" s="39"/>
    </row>
    <row r="4439" spans="1:19" s="49" customFormat="1" ht="15.75" x14ac:dyDescent="0.2">
      <c r="A4439" s="122">
        <v>169</v>
      </c>
      <c r="B4439" s="125" t="s">
        <v>12845</v>
      </c>
      <c r="C4439" s="110">
        <v>48</v>
      </c>
      <c r="D4439" s="111"/>
      <c r="E4439" s="138" t="s">
        <v>12846</v>
      </c>
      <c r="F4439" s="25"/>
      <c r="G4439" s="25">
        <v>1500000</v>
      </c>
      <c r="I4439" s="39"/>
      <c r="J4439" s="39"/>
      <c r="K4439" s="39"/>
      <c r="L4439" s="39"/>
      <c r="M4439" s="39"/>
      <c r="N4439" s="39"/>
      <c r="O4439" s="39"/>
      <c r="P4439" s="39"/>
      <c r="Q4439" s="39"/>
      <c r="R4439" s="39"/>
      <c r="S4439" s="39"/>
    </row>
    <row r="4440" spans="1:19" s="49" customFormat="1" ht="31.5" x14ac:dyDescent="0.2">
      <c r="A4440" s="122">
        <v>170</v>
      </c>
      <c r="B4440" s="125" t="s">
        <v>12847</v>
      </c>
      <c r="C4440" s="110">
        <v>48</v>
      </c>
      <c r="D4440" s="111"/>
      <c r="E4440" s="126" t="s">
        <v>12848</v>
      </c>
      <c r="F4440" s="25"/>
      <c r="G4440" s="25">
        <v>2000000</v>
      </c>
      <c r="I4440" s="39"/>
      <c r="J4440" s="39"/>
      <c r="K4440" s="39"/>
      <c r="L4440" s="39"/>
      <c r="M4440" s="39"/>
      <c r="N4440" s="39"/>
      <c r="O4440" s="39"/>
      <c r="P4440" s="39"/>
      <c r="Q4440" s="39"/>
      <c r="R4440" s="39"/>
      <c r="S4440" s="39"/>
    </row>
    <row r="4441" spans="1:19" s="49" customFormat="1" ht="15.75" x14ac:dyDescent="0.2">
      <c r="A4441" s="122">
        <v>171</v>
      </c>
      <c r="B4441" s="125" t="s">
        <v>12849</v>
      </c>
      <c r="C4441" s="110">
        <v>49</v>
      </c>
      <c r="D4441" s="111"/>
      <c r="E4441" s="138" t="s">
        <v>12850</v>
      </c>
      <c r="F4441" s="25"/>
      <c r="G4441" s="25">
        <v>1000000</v>
      </c>
      <c r="I4441" s="39"/>
      <c r="J4441" s="39"/>
      <c r="K4441" s="39"/>
      <c r="L4441" s="39"/>
      <c r="M4441" s="39"/>
      <c r="N4441" s="39"/>
      <c r="O4441" s="39"/>
      <c r="P4441" s="39"/>
      <c r="Q4441" s="39"/>
      <c r="R4441" s="39"/>
      <c r="S4441" s="39"/>
    </row>
    <row r="4442" spans="1:19" s="49" customFormat="1" ht="15.75" x14ac:dyDescent="0.2">
      <c r="A4442" s="122">
        <v>172</v>
      </c>
      <c r="B4442" s="125" t="s">
        <v>12851</v>
      </c>
      <c r="C4442" s="110">
        <v>50</v>
      </c>
      <c r="D4442" s="111"/>
      <c r="E4442" s="138" t="s">
        <v>12852</v>
      </c>
      <c r="F4442" s="25"/>
      <c r="G4442" s="25">
        <v>1000000</v>
      </c>
      <c r="I4442" s="39"/>
      <c r="J4442" s="39"/>
      <c r="K4442" s="39"/>
      <c r="L4442" s="39"/>
      <c r="M4442" s="39"/>
      <c r="N4442" s="39"/>
      <c r="O4442" s="39"/>
      <c r="P4442" s="39"/>
      <c r="Q4442" s="39"/>
      <c r="R4442" s="39"/>
      <c r="S4442" s="39"/>
    </row>
    <row r="4443" spans="1:19" s="49" customFormat="1" ht="15.75" x14ac:dyDescent="0.2">
      <c r="A4443" s="122">
        <v>173</v>
      </c>
      <c r="B4443" s="125" t="s">
        <v>12853</v>
      </c>
      <c r="C4443" s="110">
        <v>53</v>
      </c>
      <c r="D4443" s="111"/>
      <c r="E4443" s="138" t="s">
        <v>12854</v>
      </c>
      <c r="F4443" s="25"/>
      <c r="G4443" s="25">
        <v>1000000</v>
      </c>
      <c r="I4443" s="39"/>
      <c r="J4443" s="39"/>
      <c r="K4443" s="39"/>
      <c r="L4443" s="39"/>
      <c r="M4443" s="39"/>
      <c r="N4443" s="39"/>
      <c r="O4443" s="39"/>
      <c r="P4443" s="39"/>
      <c r="Q4443" s="39"/>
      <c r="R4443" s="39"/>
      <c r="S4443" s="39"/>
    </row>
    <row r="4444" spans="1:19" s="49" customFormat="1" ht="15.75" x14ac:dyDescent="0.2">
      <c r="A4444" s="122">
        <v>174</v>
      </c>
      <c r="B4444" s="125" t="s">
        <v>12855</v>
      </c>
      <c r="C4444" s="110">
        <v>53</v>
      </c>
      <c r="D4444" s="111"/>
      <c r="E4444" s="138" t="s">
        <v>12856</v>
      </c>
      <c r="F4444" s="25"/>
      <c r="G4444" s="25">
        <v>1000000</v>
      </c>
      <c r="I4444" s="39"/>
      <c r="J4444" s="39"/>
      <c r="K4444" s="39"/>
      <c r="L4444" s="39"/>
      <c r="M4444" s="39"/>
      <c r="N4444" s="39"/>
      <c r="O4444" s="39"/>
      <c r="P4444" s="39"/>
      <c r="Q4444" s="39"/>
      <c r="R4444" s="39"/>
      <c r="S4444" s="39"/>
    </row>
    <row r="4445" spans="1:19" s="49" customFormat="1" ht="15.75" x14ac:dyDescent="0.2">
      <c r="A4445" s="122">
        <v>175</v>
      </c>
      <c r="B4445" s="125" t="s">
        <v>12857</v>
      </c>
      <c r="C4445" s="110">
        <v>53</v>
      </c>
      <c r="D4445" s="111"/>
      <c r="E4445" s="138" t="s">
        <v>12858</v>
      </c>
      <c r="F4445" s="25"/>
      <c r="G4445" s="25">
        <v>1000000</v>
      </c>
      <c r="I4445" s="39"/>
      <c r="J4445" s="39"/>
      <c r="K4445" s="39"/>
      <c r="L4445" s="39"/>
      <c r="M4445" s="39"/>
      <c r="N4445" s="39"/>
      <c r="O4445" s="39"/>
      <c r="P4445" s="39"/>
      <c r="Q4445" s="39"/>
      <c r="R4445" s="39"/>
      <c r="S4445" s="39"/>
    </row>
    <row r="4446" spans="1:19" s="49" customFormat="1" ht="15.75" x14ac:dyDescent="0.2">
      <c r="A4446" s="122">
        <v>176</v>
      </c>
      <c r="B4446" s="125" t="s">
        <v>12859</v>
      </c>
      <c r="C4446" s="110">
        <v>53</v>
      </c>
      <c r="D4446" s="111"/>
      <c r="E4446" s="138" t="s">
        <v>12860</v>
      </c>
      <c r="F4446" s="25"/>
      <c r="G4446" s="25">
        <v>1000000</v>
      </c>
      <c r="I4446" s="39"/>
      <c r="J4446" s="39"/>
      <c r="K4446" s="39"/>
      <c r="L4446" s="39"/>
      <c r="M4446" s="39"/>
      <c r="N4446" s="39"/>
      <c r="O4446" s="39"/>
      <c r="P4446" s="39"/>
      <c r="Q4446" s="39"/>
      <c r="R4446" s="39"/>
      <c r="S4446" s="39"/>
    </row>
    <row r="4447" spans="1:19" s="49" customFormat="1" ht="15.75" x14ac:dyDescent="0.2">
      <c r="A4447" s="122">
        <v>177</v>
      </c>
      <c r="B4447" s="125" t="s">
        <v>12861</v>
      </c>
      <c r="C4447" s="110">
        <v>53</v>
      </c>
      <c r="D4447" s="111"/>
      <c r="E4447" s="138" t="s">
        <v>12862</v>
      </c>
      <c r="F4447" s="25"/>
      <c r="G4447" s="25">
        <v>1000000</v>
      </c>
      <c r="I4447" s="39"/>
      <c r="J4447" s="39"/>
      <c r="K4447" s="39"/>
      <c r="L4447" s="39"/>
      <c r="M4447" s="39"/>
      <c r="N4447" s="39"/>
      <c r="O4447" s="39"/>
      <c r="P4447" s="39"/>
      <c r="Q4447" s="39"/>
      <c r="R4447" s="39"/>
      <c r="S4447" s="39"/>
    </row>
    <row r="4448" spans="1:19" s="49" customFormat="1" ht="15.75" x14ac:dyDescent="0.2">
      <c r="A4448" s="122">
        <v>178</v>
      </c>
      <c r="B4448" s="125" t="s">
        <v>12863</v>
      </c>
      <c r="C4448" s="110">
        <v>53</v>
      </c>
      <c r="D4448" s="111"/>
      <c r="E4448" s="138" t="s">
        <v>12864</v>
      </c>
      <c r="F4448" s="25"/>
      <c r="G4448" s="25">
        <v>1000000</v>
      </c>
      <c r="I4448" s="39"/>
      <c r="J4448" s="39"/>
      <c r="K4448" s="39"/>
      <c r="L4448" s="39"/>
      <c r="M4448" s="39"/>
      <c r="N4448" s="39"/>
      <c r="O4448" s="39"/>
      <c r="P4448" s="39"/>
      <c r="Q4448" s="39"/>
      <c r="R4448" s="39"/>
      <c r="S4448" s="39"/>
    </row>
    <row r="4449" spans="1:19" s="49" customFormat="1" ht="15.75" x14ac:dyDescent="0.2">
      <c r="A4449" s="122">
        <v>179</v>
      </c>
      <c r="B4449" s="125" t="s">
        <v>12865</v>
      </c>
      <c r="C4449" s="110">
        <v>53</v>
      </c>
      <c r="D4449" s="111"/>
      <c r="E4449" s="138" t="s">
        <v>12866</v>
      </c>
      <c r="F4449" s="25"/>
      <c r="G4449" s="25">
        <v>1000000</v>
      </c>
      <c r="I4449" s="39"/>
      <c r="J4449" s="39"/>
      <c r="K4449" s="39"/>
      <c r="L4449" s="39"/>
      <c r="M4449" s="39"/>
      <c r="N4449" s="39"/>
      <c r="O4449" s="39"/>
      <c r="P4449" s="39"/>
      <c r="Q4449" s="39"/>
      <c r="R4449" s="39"/>
      <c r="S4449" s="39"/>
    </row>
    <row r="4450" spans="1:19" s="49" customFormat="1" ht="15.75" x14ac:dyDescent="0.2">
      <c r="A4450" s="122">
        <v>180</v>
      </c>
      <c r="B4450" s="125" t="s">
        <v>12867</v>
      </c>
      <c r="C4450" s="110">
        <v>56</v>
      </c>
      <c r="D4450" s="111"/>
      <c r="E4450" s="138" t="s">
        <v>12868</v>
      </c>
      <c r="F4450" s="25"/>
      <c r="G4450" s="25">
        <v>1000000</v>
      </c>
      <c r="I4450" s="39"/>
      <c r="J4450" s="39"/>
      <c r="K4450" s="39"/>
      <c r="L4450" s="39"/>
      <c r="M4450" s="39"/>
      <c r="N4450" s="39"/>
      <c r="O4450" s="39"/>
      <c r="P4450" s="39"/>
      <c r="Q4450" s="39"/>
      <c r="R4450" s="39"/>
      <c r="S4450" s="39"/>
    </row>
    <row r="4451" spans="1:19" s="49" customFormat="1" ht="15.75" x14ac:dyDescent="0.2">
      <c r="A4451" s="122">
        <v>181</v>
      </c>
      <c r="B4451" s="125" t="s">
        <v>12869</v>
      </c>
      <c r="C4451" s="110">
        <v>56</v>
      </c>
      <c r="D4451" s="111"/>
      <c r="E4451" s="138" t="s">
        <v>12870</v>
      </c>
      <c r="F4451" s="25"/>
      <c r="G4451" s="25">
        <v>1500000</v>
      </c>
      <c r="I4451" s="39"/>
      <c r="J4451" s="39"/>
      <c r="K4451" s="39"/>
      <c r="L4451" s="39"/>
      <c r="M4451" s="39"/>
      <c r="N4451" s="39"/>
      <c r="O4451" s="39"/>
      <c r="P4451" s="39"/>
      <c r="Q4451" s="39"/>
      <c r="R4451" s="39"/>
      <c r="S4451" s="39"/>
    </row>
    <row r="4452" spans="1:19" s="49" customFormat="1" ht="15.75" x14ac:dyDescent="0.2">
      <c r="A4452" s="122">
        <v>182</v>
      </c>
      <c r="B4452" s="125" t="s">
        <v>12871</v>
      </c>
      <c r="C4452" s="110">
        <v>56</v>
      </c>
      <c r="D4452" s="111"/>
      <c r="E4452" s="138" t="s">
        <v>12872</v>
      </c>
      <c r="F4452" s="25"/>
      <c r="G4452" s="25">
        <v>1500000</v>
      </c>
      <c r="I4452" s="39"/>
      <c r="J4452" s="39"/>
      <c r="K4452" s="39"/>
      <c r="L4452" s="39"/>
      <c r="M4452" s="39"/>
      <c r="N4452" s="39"/>
      <c r="O4452" s="39"/>
      <c r="P4452" s="39"/>
      <c r="Q4452" s="39"/>
      <c r="R4452" s="39"/>
      <c r="S4452" s="39"/>
    </row>
    <row r="4453" spans="1:19" s="49" customFormat="1" ht="15.75" x14ac:dyDescent="0.2">
      <c r="A4453" s="122">
        <v>183</v>
      </c>
      <c r="B4453" s="125" t="s">
        <v>12873</v>
      </c>
      <c r="C4453" s="110">
        <v>56</v>
      </c>
      <c r="D4453" s="111"/>
      <c r="E4453" s="138" t="s">
        <v>12874</v>
      </c>
      <c r="F4453" s="25"/>
      <c r="G4453" s="25">
        <v>3000000</v>
      </c>
      <c r="I4453" s="39"/>
      <c r="J4453" s="39"/>
      <c r="K4453" s="39"/>
      <c r="L4453" s="39"/>
      <c r="M4453" s="39"/>
      <c r="N4453" s="39"/>
      <c r="O4453" s="39"/>
      <c r="P4453" s="39"/>
      <c r="Q4453" s="39"/>
      <c r="R4453" s="39"/>
      <c r="S4453" s="39"/>
    </row>
    <row r="4454" spans="1:19" s="49" customFormat="1" ht="15.75" x14ac:dyDescent="0.2">
      <c r="A4454" s="122">
        <v>184</v>
      </c>
      <c r="B4454" s="125" t="s">
        <v>12875</v>
      </c>
      <c r="C4454" s="110">
        <v>57</v>
      </c>
      <c r="D4454" s="111"/>
      <c r="E4454" s="138" t="s">
        <v>12876</v>
      </c>
      <c r="F4454" s="25"/>
      <c r="G4454" s="25">
        <v>500000</v>
      </c>
      <c r="I4454" s="39"/>
      <c r="J4454" s="39"/>
      <c r="K4454" s="39"/>
      <c r="L4454" s="39"/>
      <c r="M4454" s="39"/>
      <c r="N4454" s="39"/>
      <c r="O4454" s="39"/>
      <c r="P4454" s="39"/>
      <c r="Q4454" s="39"/>
      <c r="R4454" s="39"/>
      <c r="S4454" s="39"/>
    </row>
    <row r="4455" spans="1:19" s="49" customFormat="1" ht="15.75" x14ac:dyDescent="0.2">
      <c r="A4455" s="122">
        <v>185</v>
      </c>
      <c r="B4455" s="125" t="s">
        <v>12877</v>
      </c>
      <c r="C4455" s="110">
        <v>57</v>
      </c>
      <c r="D4455" s="111"/>
      <c r="E4455" s="138" t="s">
        <v>12878</v>
      </c>
      <c r="F4455" s="25"/>
      <c r="G4455" s="25">
        <v>500000</v>
      </c>
      <c r="I4455" s="39"/>
      <c r="J4455" s="39"/>
      <c r="K4455" s="39"/>
      <c r="L4455" s="39"/>
      <c r="M4455" s="39"/>
      <c r="N4455" s="39"/>
      <c r="O4455" s="39"/>
      <c r="P4455" s="39"/>
      <c r="Q4455" s="39"/>
      <c r="R4455" s="39"/>
      <c r="S4455" s="39"/>
    </row>
    <row r="4456" spans="1:19" s="49" customFormat="1" ht="15.75" x14ac:dyDescent="0.2">
      <c r="A4456" s="122">
        <v>186</v>
      </c>
      <c r="B4456" s="125" t="s">
        <v>12879</v>
      </c>
      <c r="C4456" s="110">
        <v>57</v>
      </c>
      <c r="D4456" s="111"/>
      <c r="E4456" s="138" t="s">
        <v>12880</v>
      </c>
      <c r="F4456" s="25"/>
      <c r="G4456" s="25">
        <v>1000000</v>
      </c>
      <c r="I4456" s="39"/>
      <c r="J4456" s="39"/>
      <c r="K4456" s="39"/>
      <c r="L4456" s="39"/>
      <c r="M4456" s="39"/>
      <c r="N4456" s="39"/>
      <c r="O4456" s="39"/>
      <c r="P4456" s="39"/>
      <c r="Q4456" s="39"/>
      <c r="R4456" s="39"/>
      <c r="S4456" s="39"/>
    </row>
    <row r="4457" spans="1:19" s="49" customFormat="1" ht="15.75" x14ac:dyDescent="0.2">
      <c r="A4457" s="122">
        <v>187</v>
      </c>
      <c r="B4457" s="125" t="s">
        <v>12881</v>
      </c>
      <c r="C4457" s="110">
        <v>57</v>
      </c>
      <c r="D4457" s="111"/>
      <c r="E4457" s="138" t="s">
        <v>12882</v>
      </c>
      <c r="F4457" s="25"/>
      <c r="G4457" s="25">
        <v>1000000</v>
      </c>
      <c r="I4457" s="39"/>
      <c r="J4457" s="39"/>
      <c r="K4457" s="39"/>
      <c r="L4457" s="39"/>
      <c r="M4457" s="39"/>
      <c r="N4457" s="39"/>
      <c r="O4457" s="39"/>
      <c r="P4457" s="39"/>
      <c r="Q4457" s="39"/>
      <c r="R4457" s="39"/>
      <c r="S4457" s="39"/>
    </row>
    <row r="4458" spans="1:19" s="49" customFormat="1" ht="15.75" x14ac:dyDescent="0.2">
      <c r="A4458" s="122">
        <v>188</v>
      </c>
      <c r="B4458" s="125" t="s">
        <v>12883</v>
      </c>
      <c r="C4458" s="110">
        <v>57</v>
      </c>
      <c r="D4458" s="111"/>
      <c r="E4458" s="138" t="s">
        <v>12884</v>
      </c>
      <c r="F4458" s="25"/>
      <c r="G4458" s="25">
        <v>1000000</v>
      </c>
      <c r="I4458" s="39"/>
      <c r="J4458" s="39"/>
      <c r="K4458" s="39"/>
      <c r="L4458" s="39"/>
      <c r="M4458" s="39"/>
      <c r="N4458" s="39"/>
      <c r="O4458" s="39"/>
      <c r="P4458" s="39"/>
      <c r="Q4458" s="39"/>
      <c r="R4458" s="39"/>
      <c r="S4458" s="39"/>
    </row>
    <row r="4459" spans="1:19" s="49" customFormat="1" ht="15.75" x14ac:dyDescent="0.2">
      <c r="A4459" s="122">
        <v>189</v>
      </c>
      <c r="B4459" s="125" t="s">
        <v>12885</v>
      </c>
      <c r="C4459" s="110">
        <v>57</v>
      </c>
      <c r="D4459" s="111"/>
      <c r="E4459" s="138" t="s">
        <v>12886</v>
      </c>
      <c r="F4459" s="25"/>
      <c r="G4459" s="25">
        <v>1000000</v>
      </c>
      <c r="I4459" s="39"/>
      <c r="J4459" s="39"/>
      <c r="K4459" s="39"/>
      <c r="L4459" s="39"/>
      <c r="M4459" s="39"/>
      <c r="N4459" s="39"/>
      <c r="O4459" s="39"/>
      <c r="P4459" s="39"/>
      <c r="Q4459" s="39"/>
      <c r="R4459" s="39"/>
      <c r="S4459" s="39"/>
    </row>
    <row r="4460" spans="1:19" s="49" customFormat="1" ht="31.5" x14ac:dyDescent="0.2">
      <c r="A4460" s="122">
        <v>190</v>
      </c>
      <c r="B4460" s="125" t="s">
        <v>12887</v>
      </c>
      <c r="C4460" s="110">
        <v>58</v>
      </c>
      <c r="D4460" s="111"/>
      <c r="E4460" s="126" t="s">
        <v>12888</v>
      </c>
      <c r="F4460" s="25"/>
      <c r="G4460" s="25">
        <v>2000000</v>
      </c>
      <c r="I4460" s="39"/>
      <c r="J4460" s="39"/>
      <c r="K4460" s="39"/>
      <c r="L4460" s="39"/>
      <c r="M4460" s="39"/>
      <c r="N4460" s="39"/>
      <c r="O4460" s="39"/>
      <c r="P4460" s="39"/>
      <c r="Q4460" s="39"/>
      <c r="R4460" s="39"/>
      <c r="S4460" s="39"/>
    </row>
    <row r="4461" spans="1:19" s="49" customFormat="1" ht="31.5" x14ac:dyDescent="0.2">
      <c r="A4461" s="122">
        <v>191</v>
      </c>
      <c r="B4461" s="125" t="s">
        <v>12889</v>
      </c>
      <c r="C4461" s="110">
        <v>59</v>
      </c>
      <c r="D4461" s="111"/>
      <c r="E4461" s="126" t="s">
        <v>12890</v>
      </c>
      <c r="F4461" s="25"/>
      <c r="G4461" s="25">
        <v>1000000</v>
      </c>
      <c r="I4461" s="39"/>
      <c r="J4461" s="39"/>
      <c r="K4461" s="39"/>
      <c r="L4461" s="39"/>
      <c r="M4461" s="39"/>
      <c r="N4461" s="39"/>
      <c r="O4461" s="39"/>
      <c r="P4461" s="39"/>
      <c r="Q4461" s="39"/>
      <c r="R4461" s="39"/>
      <c r="S4461" s="39"/>
    </row>
    <row r="4462" spans="1:19" s="49" customFormat="1" ht="31.5" x14ac:dyDescent="0.2">
      <c r="A4462" s="122">
        <v>192</v>
      </c>
      <c r="B4462" s="125" t="s">
        <v>12891</v>
      </c>
      <c r="C4462" s="110">
        <v>59</v>
      </c>
      <c r="D4462" s="111"/>
      <c r="E4462" s="126" t="s">
        <v>12892</v>
      </c>
      <c r="F4462" s="25"/>
      <c r="G4462" s="25">
        <v>1000000</v>
      </c>
      <c r="I4462" s="39"/>
      <c r="J4462" s="39"/>
      <c r="K4462" s="39"/>
      <c r="L4462" s="39"/>
      <c r="M4462" s="39"/>
      <c r="N4462" s="39"/>
      <c r="O4462" s="39"/>
      <c r="P4462" s="39"/>
      <c r="Q4462" s="39"/>
      <c r="R4462" s="39"/>
      <c r="S4462" s="39"/>
    </row>
    <row r="4463" spans="1:19" s="49" customFormat="1" ht="15.75" x14ac:dyDescent="0.2">
      <c r="A4463" s="122">
        <v>193</v>
      </c>
      <c r="B4463" s="125" t="s">
        <v>12893</v>
      </c>
      <c r="C4463" s="110">
        <v>60</v>
      </c>
      <c r="D4463" s="111"/>
      <c r="E4463" s="138" t="s">
        <v>12894</v>
      </c>
      <c r="F4463" s="25"/>
      <c r="G4463" s="25">
        <v>2000000</v>
      </c>
      <c r="I4463" s="39"/>
      <c r="J4463" s="39"/>
      <c r="K4463" s="39"/>
      <c r="L4463" s="39"/>
      <c r="M4463" s="39"/>
      <c r="N4463" s="39"/>
      <c r="O4463" s="39"/>
      <c r="P4463" s="39"/>
      <c r="Q4463" s="39"/>
      <c r="R4463" s="39"/>
      <c r="S4463" s="39"/>
    </row>
    <row r="4464" spans="1:19" s="49" customFormat="1" ht="15.75" x14ac:dyDescent="0.2">
      <c r="A4464" s="122">
        <v>194</v>
      </c>
      <c r="B4464" s="125" t="s">
        <v>12895</v>
      </c>
      <c r="C4464" s="110">
        <v>60</v>
      </c>
      <c r="D4464" s="111"/>
      <c r="E4464" s="138" t="s">
        <v>12896</v>
      </c>
      <c r="F4464" s="25"/>
      <c r="G4464" s="25">
        <v>1000000</v>
      </c>
      <c r="I4464" s="39"/>
      <c r="J4464" s="39"/>
      <c r="K4464" s="39"/>
      <c r="L4464" s="39"/>
      <c r="M4464" s="39"/>
      <c r="N4464" s="39"/>
      <c r="O4464" s="39"/>
      <c r="P4464" s="39"/>
      <c r="Q4464" s="39"/>
      <c r="R4464" s="39"/>
      <c r="S4464" s="39"/>
    </row>
    <row r="4465" spans="1:19" s="49" customFormat="1" ht="15.75" x14ac:dyDescent="0.2">
      <c r="A4465" s="122">
        <v>195</v>
      </c>
      <c r="B4465" s="125" t="s">
        <v>12897</v>
      </c>
      <c r="C4465" s="110">
        <v>60</v>
      </c>
      <c r="D4465" s="111"/>
      <c r="E4465" s="138" t="s">
        <v>12898</v>
      </c>
      <c r="F4465" s="25"/>
      <c r="G4465" s="25">
        <v>1000000</v>
      </c>
      <c r="I4465" s="39"/>
      <c r="J4465" s="39"/>
      <c r="K4465" s="39"/>
      <c r="L4465" s="39"/>
      <c r="M4465" s="39"/>
      <c r="N4465" s="39"/>
      <c r="O4465" s="39"/>
      <c r="P4465" s="39"/>
      <c r="Q4465" s="39"/>
      <c r="R4465" s="39"/>
      <c r="S4465" s="39"/>
    </row>
    <row r="4466" spans="1:19" s="49" customFormat="1" ht="31.5" x14ac:dyDescent="0.2">
      <c r="A4466" s="122">
        <v>196</v>
      </c>
      <c r="B4466" s="125" t="s">
        <v>12899</v>
      </c>
      <c r="C4466" s="110">
        <v>60</v>
      </c>
      <c r="D4466" s="111"/>
      <c r="E4466" s="126" t="s">
        <v>12900</v>
      </c>
      <c r="F4466" s="25"/>
      <c r="G4466" s="25">
        <v>2000000</v>
      </c>
      <c r="I4466" s="39"/>
      <c r="J4466" s="39"/>
      <c r="K4466" s="39"/>
      <c r="L4466" s="39"/>
      <c r="M4466" s="39"/>
      <c r="N4466" s="39"/>
      <c r="O4466" s="39"/>
      <c r="P4466" s="39"/>
      <c r="Q4466" s="39"/>
      <c r="R4466" s="39"/>
      <c r="S4466" s="39"/>
    </row>
    <row r="4467" spans="1:19" s="49" customFormat="1" ht="31.5" x14ac:dyDescent="0.2">
      <c r="A4467" s="122">
        <v>197</v>
      </c>
      <c r="B4467" s="125" t="s">
        <v>12901</v>
      </c>
      <c r="C4467" s="110">
        <v>60</v>
      </c>
      <c r="D4467" s="111"/>
      <c r="E4467" s="126" t="s">
        <v>12902</v>
      </c>
      <c r="F4467" s="25"/>
      <c r="G4467" s="25">
        <v>1500000</v>
      </c>
      <c r="I4467" s="39"/>
      <c r="J4467" s="39"/>
      <c r="K4467" s="39"/>
      <c r="L4467" s="39"/>
      <c r="M4467" s="39"/>
      <c r="N4467" s="39"/>
      <c r="O4467" s="39"/>
      <c r="P4467" s="39"/>
      <c r="Q4467" s="39"/>
      <c r="R4467" s="39"/>
      <c r="S4467" s="39"/>
    </row>
    <row r="4468" spans="1:19" s="49" customFormat="1" ht="15.75" x14ac:dyDescent="0.2">
      <c r="A4468" s="122">
        <v>198</v>
      </c>
      <c r="B4468" s="125" t="s">
        <v>12903</v>
      </c>
      <c r="C4468" s="110">
        <v>60</v>
      </c>
      <c r="D4468" s="111"/>
      <c r="E4468" s="138" t="s">
        <v>12904</v>
      </c>
      <c r="F4468" s="25"/>
      <c r="G4468" s="25">
        <v>2000000</v>
      </c>
      <c r="I4468" s="39"/>
      <c r="J4468" s="39"/>
      <c r="K4468" s="39"/>
      <c r="L4468" s="39"/>
      <c r="M4468" s="39"/>
      <c r="N4468" s="39"/>
      <c r="O4468" s="39"/>
      <c r="P4468" s="39"/>
      <c r="Q4468" s="39"/>
      <c r="R4468" s="39"/>
      <c r="S4468" s="39"/>
    </row>
    <row r="4469" spans="1:19" s="49" customFormat="1" ht="47.25" x14ac:dyDescent="0.2">
      <c r="A4469" s="122">
        <v>199</v>
      </c>
      <c r="B4469" s="125" t="s">
        <v>12905</v>
      </c>
      <c r="C4469" s="110">
        <v>60</v>
      </c>
      <c r="D4469" s="111"/>
      <c r="E4469" s="126" t="s">
        <v>12906</v>
      </c>
      <c r="F4469" s="25"/>
      <c r="G4469" s="25">
        <v>2500000</v>
      </c>
      <c r="I4469" s="39"/>
      <c r="J4469" s="39"/>
      <c r="K4469" s="39"/>
      <c r="L4469" s="39"/>
      <c r="M4469" s="39"/>
      <c r="N4469" s="39"/>
      <c r="O4469" s="39"/>
      <c r="P4469" s="39"/>
      <c r="Q4469" s="39"/>
      <c r="R4469" s="39"/>
      <c r="S4469" s="39"/>
    </row>
    <row r="4470" spans="1:19" s="49" customFormat="1" ht="31.5" x14ac:dyDescent="0.2">
      <c r="A4470" s="122">
        <v>200</v>
      </c>
      <c r="B4470" s="125" t="s">
        <v>12907</v>
      </c>
      <c r="C4470" s="110">
        <v>60</v>
      </c>
      <c r="D4470" s="111"/>
      <c r="E4470" s="126" t="s">
        <v>12908</v>
      </c>
      <c r="F4470" s="25"/>
      <c r="G4470" s="25">
        <v>2000000</v>
      </c>
      <c r="I4470" s="39"/>
      <c r="J4470" s="39"/>
      <c r="K4470" s="39"/>
      <c r="L4470" s="39"/>
      <c r="M4470" s="39"/>
      <c r="N4470" s="39"/>
      <c r="O4470" s="39"/>
      <c r="P4470" s="39"/>
      <c r="Q4470" s="39"/>
      <c r="R4470" s="39"/>
      <c r="S4470" s="39"/>
    </row>
    <row r="4471" spans="1:19" s="49" customFormat="1" ht="31.5" x14ac:dyDescent="0.2">
      <c r="A4471" s="122">
        <v>201</v>
      </c>
      <c r="B4471" s="125" t="s">
        <v>12909</v>
      </c>
      <c r="C4471" s="110">
        <v>60</v>
      </c>
      <c r="D4471" s="111"/>
      <c r="E4471" s="126" t="s">
        <v>12910</v>
      </c>
      <c r="F4471" s="25"/>
      <c r="G4471" s="25">
        <v>2000000</v>
      </c>
      <c r="I4471" s="39"/>
      <c r="J4471" s="39"/>
      <c r="K4471" s="39"/>
      <c r="L4471" s="39"/>
      <c r="M4471" s="39"/>
      <c r="N4471" s="39"/>
      <c r="O4471" s="39"/>
      <c r="P4471" s="39"/>
      <c r="Q4471" s="39"/>
      <c r="R4471" s="39"/>
      <c r="S4471" s="39"/>
    </row>
    <row r="4472" spans="1:19" s="49" customFormat="1" ht="31.5" x14ac:dyDescent="0.2">
      <c r="A4472" s="122">
        <v>202</v>
      </c>
      <c r="B4472" s="125" t="s">
        <v>12911</v>
      </c>
      <c r="C4472" s="110">
        <v>60</v>
      </c>
      <c r="D4472" s="111"/>
      <c r="E4472" s="126" t="s">
        <v>12912</v>
      </c>
      <c r="F4472" s="25"/>
      <c r="G4472" s="25">
        <v>2000000</v>
      </c>
      <c r="I4472" s="39"/>
      <c r="J4472" s="39"/>
      <c r="K4472" s="39"/>
      <c r="L4472" s="39"/>
      <c r="M4472" s="39"/>
      <c r="N4472" s="39"/>
      <c r="O4472" s="39"/>
      <c r="P4472" s="39"/>
      <c r="Q4472" s="39"/>
      <c r="R4472" s="39"/>
      <c r="S4472" s="39"/>
    </row>
    <row r="4473" spans="1:19" s="49" customFormat="1" ht="15.75" x14ac:dyDescent="0.2">
      <c r="A4473" s="122">
        <v>203</v>
      </c>
      <c r="B4473" s="125" t="s">
        <v>12913</v>
      </c>
      <c r="C4473" s="110">
        <v>61</v>
      </c>
      <c r="D4473" s="111"/>
      <c r="E4473" s="138" t="s">
        <v>12914</v>
      </c>
      <c r="F4473" s="25"/>
      <c r="G4473" s="25">
        <v>3000000</v>
      </c>
      <c r="I4473" s="39"/>
      <c r="J4473" s="39"/>
      <c r="K4473" s="39"/>
      <c r="L4473" s="39"/>
      <c r="M4473" s="39"/>
      <c r="N4473" s="39"/>
      <c r="O4473" s="39"/>
      <c r="P4473" s="39"/>
      <c r="Q4473" s="39"/>
      <c r="R4473" s="39"/>
      <c r="S4473" s="39"/>
    </row>
    <row r="4474" spans="1:19" s="49" customFormat="1" ht="15.75" x14ac:dyDescent="0.2">
      <c r="A4474" s="122">
        <v>204</v>
      </c>
      <c r="B4474" s="125" t="s">
        <v>12915</v>
      </c>
      <c r="C4474" s="110">
        <v>61</v>
      </c>
      <c r="D4474" s="111"/>
      <c r="E4474" s="138" t="s">
        <v>12916</v>
      </c>
      <c r="F4474" s="25"/>
      <c r="G4474" s="25">
        <v>3000000</v>
      </c>
      <c r="I4474" s="39"/>
      <c r="J4474" s="39"/>
      <c r="K4474" s="39"/>
      <c r="L4474" s="39"/>
      <c r="M4474" s="39"/>
      <c r="N4474" s="39"/>
      <c r="O4474" s="39"/>
      <c r="P4474" s="39"/>
      <c r="Q4474" s="39"/>
      <c r="R4474" s="39"/>
      <c r="S4474" s="39"/>
    </row>
    <row r="4475" spans="1:19" s="49" customFormat="1" ht="15.75" x14ac:dyDescent="0.2">
      <c r="A4475" s="122">
        <v>205</v>
      </c>
      <c r="B4475" s="125" t="s">
        <v>12917</v>
      </c>
      <c r="C4475" s="110">
        <v>61</v>
      </c>
      <c r="D4475" s="111"/>
      <c r="E4475" s="138" t="s">
        <v>12918</v>
      </c>
      <c r="F4475" s="25"/>
      <c r="G4475" s="25">
        <v>2500000</v>
      </c>
      <c r="I4475" s="39"/>
      <c r="J4475" s="39"/>
      <c r="K4475" s="39"/>
      <c r="L4475" s="39"/>
      <c r="M4475" s="39"/>
      <c r="N4475" s="39"/>
      <c r="O4475" s="39"/>
      <c r="P4475" s="39"/>
      <c r="Q4475" s="39"/>
      <c r="R4475" s="39"/>
      <c r="S4475" s="39"/>
    </row>
    <row r="4476" spans="1:19" s="49" customFormat="1" ht="15.75" x14ac:dyDescent="0.2">
      <c r="A4476" s="122">
        <v>206</v>
      </c>
      <c r="B4476" s="125" t="s">
        <v>12919</v>
      </c>
      <c r="C4476" s="110">
        <v>61</v>
      </c>
      <c r="D4476" s="111"/>
      <c r="E4476" s="138" t="s">
        <v>12920</v>
      </c>
      <c r="F4476" s="25"/>
      <c r="G4476" s="25">
        <v>2500000</v>
      </c>
      <c r="I4476" s="39"/>
      <c r="J4476" s="39"/>
      <c r="K4476" s="39"/>
      <c r="L4476" s="39"/>
      <c r="M4476" s="39"/>
      <c r="N4476" s="39"/>
      <c r="O4476" s="39"/>
      <c r="P4476" s="39"/>
      <c r="Q4476" s="39"/>
      <c r="R4476" s="39"/>
      <c r="S4476" s="39"/>
    </row>
    <row r="4477" spans="1:19" s="49" customFormat="1" ht="15.75" x14ac:dyDescent="0.2">
      <c r="A4477" s="122">
        <v>207</v>
      </c>
      <c r="B4477" s="125" t="s">
        <v>12921</v>
      </c>
      <c r="C4477" s="110">
        <v>61</v>
      </c>
      <c r="D4477" s="111"/>
      <c r="E4477" s="138" t="s">
        <v>12922</v>
      </c>
      <c r="F4477" s="25"/>
      <c r="G4477" s="25">
        <v>2000000</v>
      </c>
      <c r="I4477" s="39"/>
      <c r="J4477" s="39"/>
      <c r="K4477" s="39"/>
      <c r="L4477" s="39"/>
      <c r="M4477" s="39"/>
      <c r="N4477" s="39"/>
      <c r="O4477" s="39"/>
      <c r="P4477" s="39"/>
      <c r="Q4477" s="39"/>
      <c r="R4477" s="39"/>
      <c r="S4477" s="39"/>
    </row>
    <row r="4478" spans="1:19" s="49" customFormat="1" ht="47.25" x14ac:dyDescent="0.2">
      <c r="A4478" s="122">
        <v>208</v>
      </c>
      <c r="B4478" s="125" t="s">
        <v>12923</v>
      </c>
      <c r="C4478" s="110">
        <v>64</v>
      </c>
      <c r="D4478" s="111"/>
      <c r="E4478" s="126" t="s">
        <v>12924</v>
      </c>
      <c r="F4478" s="25"/>
      <c r="G4478" s="25">
        <v>1500000</v>
      </c>
      <c r="I4478" s="39"/>
      <c r="J4478" s="39"/>
      <c r="K4478" s="39"/>
      <c r="L4478" s="39"/>
      <c r="M4478" s="39"/>
      <c r="N4478" s="39"/>
      <c r="O4478" s="39"/>
      <c r="P4478" s="39"/>
      <c r="Q4478" s="39"/>
      <c r="R4478" s="39"/>
      <c r="S4478" s="39"/>
    </row>
    <row r="4479" spans="1:19" s="49" customFormat="1" ht="15.75" x14ac:dyDescent="0.2">
      <c r="A4479" s="122">
        <v>209</v>
      </c>
      <c r="B4479" s="125" t="s">
        <v>12925</v>
      </c>
      <c r="C4479" s="110">
        <v>64</v>
      </c>
      <c r="D4479" s="111"/>
      <c r="E4479" s="138" t="s">
        <v>12926</v>
      </c>
      <c r="F4479" s="25"/>
      <c r="G4479" s="25">
        <v>1500000</v>
      </c>
      <c r="I4479" s="39"/>
      <c r="J4479" s="39"/>
      <c r="K4479" s="39"/>
      <c r="L4479" s="39"/>
      <c r="M4479" s="39"/>
      <c r="N4479" s="39"/>
      <c r="O4479" s="39"/>
      <c r="P4479" s="39"/>
      <c r="Q4479" s="39"/>
      <c r="R4479" s="39"/>
      <c r="S4479" s="39"/>
    </row>
    <row r="4480" spans="1:19" s="49" customFormat="1" ht="31.5" x14ac:dyDescent="0.2">
      <c r="A4480" s="122">
        <v>210</v>
      </c>
      <c r="B4480" s="125" t="s">
        <v>12927</v>
      </c>
      <c r="C4480" s="110">
        <v>64</v>
      </c>
      <c r="D4480" s="111"/>
      <c r="E4480" s="126" t="s">
        <v>12928</v>
      </c>
      <c r="F4480" s="25"/>
      <c r="G4480" s="25">
        <v>1000000</v>
      </c>
      <c r="I4480" s="39"/>
      <c r="J4480" s="39"/>
      <c r="K4480" s="39"/>
      <c r="L4480" s="39"/>
      <c r="M4480" s="39"/>
      <c r="N4480" s="39"/>
      <c r="O4480" s="39"/>
      <c r="P4480" s="39"/>
      <c r="Q4480" s="39"/>
      <c r="R4480" s="39"/>
      <c r="S4480" s="39"/>
    </row>
    <row r="4481" spans="1:19" s="49" customFormat="1" ht="15.75" x14ac:dyDescent="0.2">
      <c r="A4481" s="122">
        <v>211</v>
      </c>
      <c r="B4481" s="125" t="s">
        <v>12929</v>
      </c>
      <c r="C4481" s="110">
        <v>65</v>
      </c>
      <c r="D4481" s="111"/>
      <c r="E4481" s="138" t="s">
        <v>12930</v>
      </c>
      <c r="F4481" s="25"/>
      <c r="G4481" s="25">
        <v>1000000</v>
      </c>
      <c r="I4481" s="39"/>
      <c r="J4481" s="39"/>
      <c r="K4481" s="39"/>
      <c r="L4481" s="39"/>
      <c r="M4481" s="39"/>
      <c r="N4481" s="39"/>
      <c r="O4481" s="39"/>
      <c r="P4481" s="39"/>
      <c r="Q4481" s="39"/>
      <c r="R4481" s="39"/>
      <c r="S4481" s="39"/>
    </row>
    <row r="4482" spans="1:19" s="49" customFormat="1" ht="15.75" x14ac:dyDescent="0.2">
      <c r="A4482" s="122">
        <v>212</v>
      </c>
      <c r="B4482" s="125" t="s">
        <v>12931</v>
      </c>
      <c r="C4482" s="110">
        <v>65</v>
      </c>
      <c r="D4482" s="111"/>
      <c r="E4482" s="138" t="s">
        <v>12932</v>
      </c>
      <c r="F4482" s="25"/>
      <c r="G4482" s="25">
        <v>1000000</v>
      </c>
      <c r="I4482" s="39"/>
      <c r="J4482" s="39"/>
      <c r="K4482" s="39"/>
      <c r="L4482" s="39"/>
      <c r="M4482" s="39"/>
      <c r="N4482" s="39"/>
      <c r="O4482" s="39"/>
      <c r="P4482" s="39"/>
      <c r="Q4482" s="39"/>
      <c r="R4482" s="39"/>
      <c r="S4482" s="39"/>
    </row>
    <row r="4483" spans="1:19" s="49" customFormat="1" ht="15.75" x14ac:dyDescent="0.2">
      <c r="A4483" s="122">
        <v>213</v>
      </c>
      <c r="B4483" s="125" t="s">
        <v>12933</v>
      </c>
      <c r="C4483" s="110">
        <v>65</v>
      </c>
      <c r="D4483" s="111"/>
      <c r="E4483" s="138" t="s">
        <v>12934</v>
      </c>
      <c r="F4483" s="25"/>
      <c r="G4483" s="25">
        <v>1000000</v>
      </c>
      <c r="I4483" s="39"/>
      <c r="J4483" s="39"/>
      <c r="K4483" s="39"/>
      <c r="L4483" s="39"/>
      <c r="M4483" s="39"/>
      <c r="N4483" s="39"/>
      <c r="O4483" s="39"/>
      <c r="P4483" s="39"/>
      <c r="Q4483" s="39"/>
      <c r="R4483" s="39"/>
      <c r="S4483" s="39"/>
    </row>
    <row r="4484" spans="1:19" s="49" customFormat="1" ht="31.5" x14ac:dyDescent="0.2">
      <c r="A4484" s="122">
        <v>214</v>
      </c>
      <c r="B4484" s="125" t="s">
        <v>12935</v>
      </c>
      <c r="C4484" s="110">
        <v>66</v>
      </c>
      <c r="D4484" s="111"/>
      <c r="E4484" s="126" t="s">
        <v>12936</v>
      </c>
      <c r="F4484" s="25"/>
      <c r="G4484" s="25">
        <v>1500000</v>
      </c>
      <c r="I4484" s="39"/>
      <c r="J4484" s="39"/>
      <c r="K4484" s="39"/>
      <c r="L4484" s="39"/>
      <c r="M4484" s="39"/>
      <c r="N4484" s="39"/>
      <c r="O4484" s="39"/>
      <c r="P4484" s="39"/>
      <c r="Q4484" s="39"/>
      <c r="R4484" s="39"/>
      <c r="S4484" s="39"/>
    </row>
    <row r="4485" spans="1:19" s="49" customFormat="1" ht="15.75" x14ac:dyDescent="0.2">
      <c r="A4485" s="122">
        <v>215</v>
      </c>
      <c r="B4485" s="125" t="s">
        <v>12937</v>
      </c>
      <c r="C4485" s="110">
        <v>66</v>
      </c>
      <c r="D4485" s="111"/>
      <c r="E4485" s="138" t="s">
        <v>12938</v>
      </c>
      <c r="F4485" s="25"/>
      <c r="G4485" s="25">
        <v>1500000</v>
      </c>
      <c r="I4485" s="39"/>
      <c r="J4485" s="39"/>
      <c r="K4485" s="39"/>
      <c r="L4485" s="39"/>
      <c r="M4485" s="39"/>
      <c r="N4485" s="39"/>
      <c r="O4485" s="39"/>
      <c r="P4485" s="39"/>
      <c r="Q4485" s="39"/>
      <c r="R4485" s="39"/>
      <c r="S4485" s="39"/>
    </row>
    <row r="4486" spans="1:19" s="49" customFormat="1" ht="15.75" x14ac:dyDescent="0.2">
      <c r="A4486" s="122">
        <v>216</v>
      </c>
      <c r="B4486" s="125" t="s">
        <v>12939</v>
      </c>
      <c r="C4486" s="110">
        <v>67</v>
      </c>
      <c r="D4486" s="111"/>
      <c r="E4486" s="138" t="s">
        <v>12940</v>
      </c>
      <c r="F4486" s="25"/>
      <c r="G4486" s="25">
        <v>1000000</v>
      </c>
      <c r="I4486" s="39"/>
      <c r="J4486" s="39"/>
      <c r="K4486" s="39"/>
      <c r="L4486" s="39"/>
      <c r="M4486" s="39"/>
      <c r="N4486" s="39"/>
      <c r="O4486" s="39"/>
      <c r="P4486" s="39"/>
      <c r="Q4486" s="39"/>
      <c r="R4486" s="39"/>
      <c r="S4486" s="39"/>
    </row>
    <row r="4487" spans="1:19" s="49" customFormat="1" ht="15.75" x14ac:dyDescent="0.2">
      <c r="A4487" s="122">
        <v>217</v>
      </c>
      <c r="B4487" s="125" t="s">
        <v>12941</v>
      </c>
      <c r="C4487" s="110">
        <v>67</v>
      </c>
      <c r="D4487" s="111"/>
      <c r="E4487" s="138" t="s">
        <v>12942</v>
      </c>
      <c r="F4487" s="25"/>
      <c r="G4487" s="25">
        <v>1000000</v>
      </c>
      <c r="I4487" s="39"/>
      <c r="J4487" s="39"/>
      <c r="K4487" s="39"/>
      <c r="L4487" s="39"/>
      <c r="M4487" s="39"/>
      <c r="N4487" s="39"/>
      <c r="O4487" s="39"/>
      <c r="P4487" s="39"/>
      <c r="Q4487" s="39"/>
      <c r="R4487" s="39"/>
      <c r="S4487" s="39"/>
    </row>
    <row r="4488" spans="1:19" s="49" customFormat="1" ht="15.75" x14ac:dyDescent="0.2">
      <c r="A4488" s="122">
        <v>218</v>
      </c>
      <c r="B4488" s="125" t="s">
        <v>12943</v>
      </c>
      <c r="C4488" s="110">
        <v>67</v>
      </c>
      <c r="D4488" s="111"/>
      <c r="E4488" s="138" t="s">
        <v>12944</v>
      </c>
      <c r="F4488" s="25"/>
      <c r="G4488" s="25">
        <v>1000000</v>
      </c>
      <c r="I4488" s="39"/>
      <c r="J4488" s="39"/>
      <c r="K4488" s="39"/>
      <c r="L4488" s="39"/>
      <c r="M4488" s="39"/>
      <c r="N4488" s="39"/>
      <c r="O4488" s="39"/>
      <c r="P4488" s="39"/>
      <c r="Q4488" s="39"/>
      <c r="R4488" s="39"/>
      <c r="S4488" s="39"/>
    </row>
    <row r="4489" spans="1:19" s="49" customFormat="1" ht="15.75" x14ac:dyDescent="0.2">
      <c r="A4489" s="122">
        <v>219</v>
      </c>
      <c r="B4489" s="125" t="s">
        <v>12945</v>
      </c>
      <c r="C4489" s="110">
        <v>67</v>
      </c>
      <c r="D4489" s="111"/>
      <c r="E4489" s="138" t="s">
        <v>12946</v>
      </c>
      <c r="F4489" s="25"/>
      <c r="G4489" s="25">
        <v>2500000</v>
      </c>
      <c r="I4489" s="39"/>
      <c r="J4489" s="39"/>
      <c r="K4489" s="39"/>
      <c r="L4489" s="39"/>
      <c r="M4489" s="39"/>
      <c r="N4489" s="39"/>
      <c r="O4489" s="39"/>
      <c r="P4489" s="39"/>
      <c r="Q4489" s="39"/>
      <c r="R4489" s="39"/>
      <c r="S4489" s="39"/>
    </row>
    <row r="4490" spans="1:19" s="49" customFormat="1" ht="15.75" x14ac:dyDescent="0.2">
      <c r="A4490" s="122">
        <v>220</v>
      </c>
      <c r="B4490" s="125" t="s">
        <v>12947</v>
      </c>
      <c r="C4490" s="110">
        <v>67</v>
      </c>
      <c r="D4490" s="111"/>
      <c r="E4490" s="138" t="s">
        <v>12948</v>
      </c>
      <c r="F4490" s="25"/>
      <c r="G4490" s="25">
        <v>2000000</v>
      </c>
      <c r="I4490" s="39"/>
      <c r="J4490" s="39"/>
      <c r="K4490" s="39"/>
      <c r="L4490" s="39"/>
      <c r="M4490" s="39"/>
      <c r="N4490" s="39"/>
      <c r="O4490" s="39"/>
      <c r="P4490" s="39"/>
      <c r="Q4490" s="39"/>
      <c r="R4490" s="39"/>
      <c r="S4490" s="39"/>
    </row>
    <row r="4491" spans="1:19" s="49" customFormat="1" ht="15.75" x14ac:dyDescent="0.2">
      <c r="A4491" s="122">
        <v>221</v>
      </c>
      <c r="B4491" s="125" t="s">
        <v>12949</v>
      </c>
      <c r="C4491" s="110">
        <v>67</v>
      </c>
      <c r="D4491" s="111"/>
      <c r="E4491" s="138" t="s">
        <v>12950</v>
      </c>
      <c r="F4491" s="25"/>
      <c r="G4491" s="25">
        <v>1500000</v>
      </c>
      <c r="I4491" s="39"/>
      <c r="J4491" s="39"/>
      <c r="K4491" s="39"/>
      <c r="L4491" s="39"/>
      <c r="M4491" s="39"/>
      <c r="N4491" s="39"/>
      <c r="O4491" s="39"/>
      <c r="P4491" s="39"/>
      <c r="Q4491" s="39"/>
      <c r="R4491" s="39"/>
      <c r="S4491" s="39"/>
    </row>
    <row r="4492" spans="1:19" s="49" customFormat="1" ht="15.75" x14ac:dyDescent="0.2">
      <c r="A4492" s="122">
        <v>222</v>
      </c>
      <c r="B4492" s="125" t="s">
        <v>12951</v>
      </c>
      <c r="C4492" s="110">
        <v>67</v>
      </c>
      <c r="D4492" s="111"/>
      <c r="E4492" s="138" t="s">
        <v>12952</v>
      </c>
      <c r="F4492" s="25"/>
      <c r="G4492" s="25">
        <v>2500000</v>
      </c>
      <c r="I4492" s="39"/>
      <c r="J4492" s="39"/>
      <c r="K4492" s="39"/>
      <c r="L4492" s="39"/>
      <c r="M4492" s="39"/>
      <c r="N4492" s="39"/>
      <c r="O4492" s="39"/>
      <c r="P4492" s="39"/>
      <c r="Q4492" s="39"/>
      <c r="R4492" s="39"/>
      <c r="S4492" s="39"/>
    </row>
    <row r="4493" spans="1:19" s="49" customFormat="1" ht="15.75" x14ac:dyDescent="0.2">
      <c r="A4493" s="122">
        <v>223</v>
      </c>
      <c r="B4493" s="125" t="s">
        <v>12953</v>
      </c>
      <c r="C4493" s="110">
        <v>68</v>
      </c>
      <c r="D4493" s="111"/>
      <c r="E4493" s="138" t="s">
        <v>12954</v>
      </c>
      <c r="F4493" s="25"/>
      <c r="G4493" s="25">
        <v>10000000</v>
      </c>
      <c r="I4493" s="39"/>
      <c r="J4493" s="39"/>
      <c r="K4493" s="39"/>
      <c r="L4493" s="39"/>
      <c r="M4493" s="39"/>
      <c r="N4493" s="39"/>
      <c r="O4493" s="39"/>
      <c r="P4493" s="39"/>
      <c r="Q4493" s="39"/>
      <c r="R4493" s="39"/>
      <c r="S4493" s="39"/>
    </row>
    <row r="4494" spans="1:19" s="49" customFormat="1" ht="31.5" x14ac:dyDescent="0.2">
      <c r="A4494" s="122">
        <v>224</v>
      </c>
      <c r="B4494" s="125" t="s">
        <v>12955</v>
      </c>
      <c r="C4494" s="110">
        <v>68</v>
      </c>
      <c r="D4494" s="111"/>
      <c r="E4494" s="126" t="s">
        <v>12956</v>
      </c>
      <c r="F4494" s="25"/>
      <c r="G4494" s="25">
        <v>5000000</v>
      </c>
      <c r="I4494" s="39"/>
      <c r="J4494" s="39"/>
      <c r="K4494" s="39"/>
      <c r="L4494" s="39"/>
      <c r="M4494" s="39"/>
      <c r="N4494" s="39"/>
      <c r="O4494" s="39"/>
      <c r="P4494" s="39"/>
      <c r="Q4494" s="39"/>
      <c r="R4494" s="39"/>
      <c r="S4494" s="39"/>
    </row>
    <row r="4495" spans="1:19" s="49" customFormat="1" ht="15.75" x14ac:dyDescent="0.2">
      <c r="A4495" s="122">
        <v>225</v>
      </c>
      <c r="B4495" s="125" t="s">
        <v>12957</v>
      </c>
      <c r="C4495" s="110">
        <v>69</v>
      </c>
      <c r="D4495" s="111"/>
      <c r="E4495" s="138" t="s">
        <v>12958</v>
      </c>
      <c r="F4495" s="25"/>
      <c r="G4495" s="25">
        <v>1500000</v>
      </c>
      <c r="I4495" s="39"/>
      <c r="J4495" s="39"/>
      <c r="K4495" s="39"/>
      <c r="L4495" s="39"/>
      <c r="M4495" s="39"/>
      <c r="N4495" s="39"/>
      <c r="O4495" s="39"/>
      <c r="P4495" s="39"/>
      <c r="Q4495" s="39"/>
      <c r="R4495" s="39"/>
      <c r="S4495" s="39"/>
    </row>
    <row r="4496" spans="1:19" s="49" customFormat="1" ht="15.75" x14ac:dyDescent="0.2">
      <c r="A4496" s="122">
        <v>226</v>
      </c>
      <c r="B4496" s="125" t="s">
        <v>12959</v>
      </c>
      <c r="C4496" s="110">
        <v>69</v>
      </c>
      <c r="D4496" s="111"/>
      <c r="E4496" s="138" t="s">
        <v>12960</v>
      </c>
      <c r="F4496" s="25"/>
      <c r="G4496" s="25">
        <v>1000000</v>
      </c>
      <c r="I4496" s="39"/>
      <c r="J4496" s="39"/>
      <c r="K4496" s="39"/>
      <c r="L4496" s="39"/>
      <c r="M4496" s="39"/>
      <c r="N4496" s="39"/>
      <c r="O4496" s="39"/>
      <c r="P4496" s="39"/>
      <c r="Q4496" s="39"/>
      <c r="R4496" s="39"/>
      <c r="S4496" s="39"/>
    </row>
    <row r="4497" spans="1:19" s="49" customFormat="1" ht="15.75" x14ac:dyDescent="0.2">
      <c r="A4497" s="122">
        <v>227</v>
      </c>
      <c r="B4497" s="125" t="s">
        <v>12961</v>
      </c>
      <c r="C4497" s="110">
        <v>69</v>
      </c>
      <c r="D4497" s="111"/>
      <c r="E4497" s="138" t="s">
        <v>12962</v>
      </c>
      <c r="F4497" s="25"/>
      <c r="G4497" s="25">
        <v>1000000</v>
      </c>
      <c r="I4497" s="39"/>
      <c r="J4497" s="39"/>
      <c r="K4497" s="39"/>
      <c r="L4497" s="39"/>
      <c r="M4497" s="39"/>
      <c r="N4497" s="39"/>
      <c r="O4497" s="39"/>
      <c r="P4497" s="39"/>
      <c r="Q4497" s="39"/>
      <c r="R4497" s="39"/>
      <c r="S4497" s="39"/>
    </row>
    <row r="4498" spans="1:19" s="49" customFormat="1" ht="15.75" x14ac:dyDescent="0.2">
      <c r="A4498" s="122">
        <v>228</v>
      </c>
      <c r="B4498" s="125" t="s">
        <v>12963</v>
      </c>
      <c r="C4498" s="110">
        <v>69</v>
      </c>
      <c r="D4498" s="111"/>
      <c r="E4498" s="138" t="s">
        <v>12964</v>
      </c>
      <c r="F4498" s="25"/>
      <c r="G4498" s="25">
        <v>1000000</v>
      </c>
      <c r="I4498" s="39"/>
      <c r="J4498" s="39"/>
      <c r="K4498" s="39"/>
      <c r="L4498" s="39"/>
      <c r="M4498" s="39"/>
      <c r="N4498" s="39"/>
      <c r="O4498" s="39"/>
      <c r="P4498" s="39"/>
      <c r="Q4498" s="39"/>
      <c r="R4498" s="39"/>
      <c r="S4498" s="39"/>
    </row>
    <row r="4499" spans="1:19" s="49" customFormat="1" ht="15.75" x14ac:dyDescent="0.2">
      <c r="A4499" s="122">
        <v>229</v>
      </c>
      <c r="B4499" s="125" t="s">
        <v>12965</v>
      </c>
      <c r="C4499" s="110">
        <v>70</v>
      </c>
      <c r="D4499" s="111"/>
      <c r="E4499" s="138" t="s">
        <v>12966</v>
      </c>
      <c r="F4499" s="25"/>
      <c r="G4499" s="25">
        <v>1000000</v>
      </c>
      <c r="I4499" s="39"/>
      <c r="J4499" s="39"/>
      <c r="K4499" s="39"/>
      <c r="L4499" s="39"/>
      <c r="M4499" s="39"/>
      <c r="N4499" s="39"/>
      <c r="O4499" s="39"/>
      <c r="P4499" s="39"/>
      <c r="Q4499" s="39"/>
      <c r="R4499" s="39"/>
      <c r="S4499" s="39"/>
    </row>
    <row r="4500" spans="1:19" s="49" customFormat="1" ht="15.75" x14ac:dyDescent="0.2">
      <c r="A4500" s="122">
        <v>230</v>
      </c>
      <c r="B4500" s="125" t="s">
        <v>12967</v>
      </c>
      <c r="C4500" s="110">
        <v>70</v>
      </c>
      <c r="D4500" s="111"/>
      <c r="E4500" s="138" t="s">
        <v>12968</v>
      </c>
      <c r="F4500" s="25"/>
      <c r="G4500" s="25">
        <v>1000000</v>
      </c>
      <c r="I4500" s="39"/>
      <c r="J4500" s="39"/>
      <c r="K4500" s="39"/>
      <c r="L4500" s="39"/>
      <c r="M4500" s="39"/>
      <c r="N4500" s="39"/>
      <c r="O4500" s="39"/>
      <c r="P4500" s="39"/>
      <c r="Q4500" s="39"/>
      <c r="R4500" s="39"/>
      <c r="S4500" s="39"/>
    </row>
    <row r="4501" spans="1:19" s="49" customFormat="1" ht="15.75" x14ac:dyDescent="0.2">
      <c r="A4501" s="122">
        <v>231</v>
      </c>
      <c r="B4501" s="125" t="s">
        <v>12969</v>
      </c>
      <c r="C4501" s="110">
        <v>71</v>
      </c>
      <c r="D4501" s="111"/>
      <c r="E4501" s="138" t="s">
        <v>12970</v>
      </c>
      <c r="F4501" s="25"/>
      <c r="G4501" s="25">
        <v>1000000</v>
      </c>
      <c r="I4501" s="39"/>
      <c r="J4501" s="39"/>
      <c r="K4501" s="39"/>
      <c r="L4501" s="39"/>
      <c r="M4501" s="39"/>
      <c r="N4501" s="39"/>
      <c r="O4501" s="39"/>
      <c r="P4501" s="39"/>
      <c r="Q4501" s="39"/>
      <c r="R4501" s="39"/>
      <c r="S4501" s="39"/>
    </row>
    <row r="4502" spans="1:19" s="49" customFormat="1" ht="15.75" x14ac:dyDescent="0.2">
      <c r="A4502" s="122">
        <v>232</v>
      </c>
      <c r="B4502" s="125" t="s">
        <v>12971</v>
      </c>
      <c r="C4502" s="110">
        <v>71</v>
      </c>
      <c r="D4502" s="111"/>
      <c r="E4502" s="138" t="s">
        <v>12972</v>
      </c>
      <c r="F4502" s="25"/>
      <c r="G4502" s="25">
        <v>1000000</v>
      </c>
      <c r="I4502" s="39"/>
      <c r="J4502" s="39"/>
      <c r="K4502" s="39"/>
      <c r="L4502" s="39"/>
      <c r="M4502" s="39"/>
      <c r="N4502" s="39"/>
      <c r="O4502" s="39"/>
      <c r="P4502" s="39"/>
      <c r="Q4502" s="39"/>
      <c r="R4502" s="39"/>
      <c r="S4502" s="39"/>
    </row>
    <row r="4503" spans="1:19" s="49" customFormat="1" ht="15.75" x14ac:dyDescent="0.2">
      <c r="A4503" s="122">
        <v>233</v>
      </c>
      <c r="B4503" s="125" t="s">
        <v>12973</v>
      </c>
      <c r="C4503" s="110">
        <v>71</v>
      </c>
      <c r="D4503" s="111"/>
      <c r="E4503" s="138" t="s">
        <v>12974</v>
      </c>
      <c r="F4503" s="25"/>
      <c r="G4503" s="25">
        <v>1000000</v>
      </c>
      <c r="I4503" s="39"/>
      <c r="J4503" s="39"/>
      <c r="K4503" s="39"/>
      <c r="L4503" s="39"/>
      <c r="M4503" s="39"/>
      <c r="N4503" s="39"/>
      <c r="O4503" s="39"/>
      <c r="P4503" s="39"/>
      <c r="Q4503" s="39"/>
      <c r="R4503" s="39"/>
      <c r="S4503" s="39"/>
    </row>
    <row r="4504" spans="1:19" s="49" customFormat="1" ht="15.75" x14ac:dyDescent="0.2">
      <c r="A4504" s="122">
        <v>234</v>
      </c>
      <c r="B4504" s="125" t="s">
        <v>12975</v>
      </c>
      <c r="C4504" s="110">
        <v>73</v>
      </c>
      <c r="D4504" s="111"/>
      <c r="E4504" s="138" t="s">
        <v>12976</v>
      </c>
      <c r="F4504" s="25"/>
      <c r="G4504" s="25">
        <v>2500000</v>
      </c>
      <c r="I4504" s="39"/>
      <c r="J4504" s="39"/>
      <c r="K4504" s="39"/>
      <c r="L4504" s="39"/>
      <c r="M4504" s="39"/>
      <c r="N4504" s="39"/>
      <c r="O4504" s="39"/>
      <c r="P4504" s="39"/>
      <c r="Q4504" s="39"/>
      <c r="R4504" s="39"/>
      <c r="S4504" s="39"/>
    </row>
    <row r="4505" spans="1:19" s="49" customFormat="1" ht="31.5" x14ac:dyDescent="0.2">
      <c r="A4505" s="122">
        <v>235</v>
      </c>
      <c r="B4505" s="125" t="s">
        <v>12977</v>
      </c>
      <c r="C4505" s="110">
        <v>73</v>
      </c>
      <c r="D4505" s="111"/>
      <c r="E4505" s="126" t="s">
        <v>12978</v>
      </c>
      <c r="F4505" s="25"/>
      <c r="G4505" s="25">
        <v>2500000</v>
      </c>
      <c r="I4505" s="39"/>
      <c r="J4505" s="39"/>
      <c r="K4505" s="39"/>
      <c r="L4505" s="39"/>
      <c r="M4505" s="39"/>
      <c r="N4505" s="39"/>
      <c r="O4505" s="39"/>
      <c r="P4505" s="39"/>
      <c r="Q4505" s="39"/>
      <c r="R4505" s="39"/>
      <c r="S4505" s="39"/>
    </row>
    <row r="4506" spans="1:19" s="49" customFormat="1" ht="31.5" x14ac:dyDescent="0.2">
      <c r="A4506" s="122">
        <v>236</v>
      </c>
      <c r="B4506" s="125" t="s">
        <v>12979</v>
      </c>
      <c r="C4506" s="110">
        <v>73</v>
      </c>
      <c r="D4506" s="111"/>
      <c r="E4506" s="126" t="s">
        <v>12980</v>
      </c>
      <c r="F4506" s="25"/>
      <c r="G4506" s="25">
        <v>2000000</v>
      </c>
      <c r="I4506" s="39"/>
      <c r="J4506" s="39"/>
      <c r="K4506" s="39"/>
      <c r="L4506" s="39"/>
      <c r="M4506" s="39"/>
      <c r="N4506" s="39"/>
      <c r="O4506" s="39"/>
      <c r="P4506" s="39"/>
      <c r="Q4506" s="39"/>
      <c r="R4506" s="39"/>
      <c r="S4506" s="39"/>
    </row>
    <row r="4507" spans="1:19" s="49" customFormat="1" ht="31.5" x14ac:dyDescent="0.2">
      <c r="A4507" s="122">
        <v>237</v>
      </c>
      <c r="B4507" s="125" t="s">
        <v>12981</v>
      </c>
      <c r="C4507" s="110">
        <v>73</v>
      </c>
      <c r="D4507" s="111"/>
      <c r="E4507" s="126" t="s">
        <v>12982</v>
      </c>
      <c r="F4507" s="25"/>
      <c r="G4507" s="25">
        <v>2000000</v>
      </c>
      <c r="I4507" s="39"/>
      <c r="J4507" s="39"/>
      <c r="K4507" s="39"/>
      <c r="L4507" s="39"/>
      <c r="M4507" s="39"/>
      <c r="N4507" s="39"/>
      <c r="O4507" s="39"/>
      <c r="P4507" s="39"/>
      <c r="Q4507" s="39"/>
      <c r="R4507" s="39"/>
      <c r="S4507" s="39"/>
    </row>
    <row r="4508" spans="1:19" s="49" customFormat="1" ht="31.5" x14ac:dyDescent="0.2">
      <c r="A4508" s="122">
        <v>238</v>
      </c>
      <c r="B4508" s="125" t="s">
        <v>12983</v>
      </c>
      <c r="C4508" s="110">
        <v>73</v>
      </c>
      <c r="D4508" s="111"/>
      <c r="E4508" s="126" t="s">
        <v>12984</v>
      </c>
      <c r="F4508" s="25"/>
      <c r="G4508" s="25">
        <v>2500000</v>
      </c>
      <c r="I4508" s="39"/>
      <c r="J4508" s="39"/>
      <c r="K4508" s="39"/>
      <c r="L4508" s="39"/>
      <c r="M4508" s="39"/>
      <c r="N4508" s="39"/>
      <c r="O4508" s="39"/>
      <c r="P4508" s="39"/>
      <c r="Q4508" s="39"/>
      <c r="R4508" s="39"/>
      <c r="S4508" s="39"/>
    </row>
    <row r="4509" spans="1:19" s="49" customFormat="1" ht="15.75" x14ac:dyDescent="0.2">
      <c r="A4509" s="122">
        <v>239</v>
      </c>
      <c r="B4509" s="125" t="s">
        <v>12985</v>
      </c>
      <c r="C4509" s="110">
        <v>74</v>
      </c>
      <c r="D4509" s="111"/>
      <c r="E4509" s="138" t="s">
        <v>12986</v>
      </c>
      <c r="F4509" s="25"/>
      <c r="G4509" s="25">
        <v>1000000</v>
      </c>
      <c r="I4509" s="39"/>
      <c r="J4509" s="39"/>
      <c r="K4509" s="39"/>
      <c r="L4509" s="39"/>
      <c r="M4509" s="39"/>
      <c r="N4509" s="39"/>
      <c r="O4509" s="39"/>
      <c r="P4509" s="39"/>
      <c r="Q4509" s="39"/>
      <c r="R4509" s="39"/>
      <c r="S4509" s="39"/>
    </row>
    <row r="4510" spans="1:19" ht="15.75" x14ac:dyDescent="0.2">
      <c r="A4510" s="122">
        <v>240</v>
      </c>
      <c r="B4510" s="125" t="s">
        <v>12987</v>
      </c>
      <c r="C4510" s="110">
        <v>74</v>
      </c>
      <c r="E4510" s="138" t="s">
        <v>12988</v>
      </c>
      <c r="F4510" s="25"/>
      <c r="G4510" s="25">
        <v>1000000</v>
      </c>
    </row>
    <row r="4511" spans="1:19" ht="31.5" x14ac:dyDescent="0.2">
      <c r="A4511" s="122">
        <v>241</v>
      </c>
      <c r="B4511" s="125" t="s">
        <v>12989</v>
      </c>
      <c r="E4511" s="126" t="s">
        <v>12990</v>
      </c>
      <c r="F4511" s="25"/>
      <c r="G4511" s="25">
        <v>2000000</v>
      </c>
    </row>
    <row r="4512" spans="1:19" s="166" customFormat="1" ht="8.25" x14ac:dyDescent="0.2">
      <c r="B4512" s="165"/>
      <c r="C4512" s="165"/>
      <c r="D4512" s="111"/>
      <c r="H4512" s="175"/>
    </row>
    <row r="4513" spans="1:19" ht="15.75" x14ac:dyDescent="0.2">
      <c r="A4513" s="127"/>
      <c r="B4513" s="128"/>
      <c r="C4513" s="128"/>
      <c r="D4513" s="129"/>
      <c r="E4513" s="139" t="s">
        <v>12991</v>
      </c>
      <c r="F4513" s="131">
        <v>0</v>
      </c>
      <c r="G4513" s="131">
        <v>375000000</v>
      </c>
    </row>
    <row r="4514" spans="1:19" ht="12" x14ac:dyDescent="0.2">
      <c r="A4514" s="28"/>
      <c r="E4514" s="133"/>
      <c r="F4514" s="28"/>
      <c r="G4514" s="28"/>
    </row>
    <row r="4515" spans="1:19" s="49" customFormat="1" ht="11.25" customHeight="1" x14ac:dyDescent="0.2">
      <c r="A4515" s="28"/>
      <c r="B4515" s="110"/>
      <c r="C4515" s="110"/>
      <c r="D4515" s="111"/>
      <c r="E4515" s="133"/>
      <c r="F4515" s="28"/>
      <c r="G4515" s="28"/>
      <c r="I4515" s="39"/>
      <c r="J4515" s="39"/>
      <c r="K4515" s="39"/>
      <c r="L4515" s="39"/>
      <c r="M4515" s="39"/>
      <c r="N4515" s="39"/>
      <c r="O4515" s="39"/>
      <c r="P4515" s="39"/>
      <c r="Q4515" s="39"/>
      <c r="R4515" s="39"/>
      <c r="S4515" s="39"/>
    </row>
    <row r="4516" spans="1:19" s="49" customFormat="1" ht="15.75" x14ac:dyDescent="0.2">
      <c r="A4516" s="141" t="s">
        <v>12993</v>
      </c>
      <c r="B4516" s="110"/>
      <c r="C4516" s="110"/>
      <c r="D4516" s="111"/>
      <c r="E4516" s="133"/>
      <c r="F4516" s="28"/>
      <c r="G4516" s="28"/>
      <c r="I4516" s="39"/>
      <c r="J4516" s="39"/>
      <c r="K4516" s="39"/>
      <c r="L4516" s="39"/>
      <c r="M4516" s="39"/>
      <c r="N4516" s="39"/>
      <c r="O4516" s="39"/>
      <c r="P4516" s="39"/>
      <c r="Q4516" s="39"/>
      <c r="R4516" s="39"/>
      <c r="S4516" s="39"/>
    </row>
    <row r="4517" spans="1:19" s="49" customFormat="1" ht="15.75" x14ac:dyDescent="0.2">
      <c r="A4517" s="143" t="s">
        <v>12992</v>
      </c>
      <c r="B4517" s="110"/>
      <c r="C4517" s="110"/>
      <c r="D4517" s="111"/>
      <c r="E4517" s="133"/>
      <c r="F4517" s="28"/>
      <c r="G4517" s="28"/>
      <c r="I4517" s="39"/>
      <c r="J4517" s="39"/>
      <c r="K4517" s="39"/>
      <c r="L4517" s="39"/>
      <c r="M4517" s="39"/>
      <c r="N4517" s="39"/>
      <c r="O4517" s="39"/>
      <c r="P4517" s="39"/>
      <c r="Q4517" s="39"/>
      <c r="R4517" s="39"/>
      <c r="S4517" s="39"/>
    </row>
    <row r="4518" spans="1:19" s="49" customFormat="1" ht="12" x14ac:dyDescent="0.2">
      <c r="A4518" s="153" t="s">
        <v>12994</v>
      </c>
      <c r="B4518" s="110"/>
      <c r="C4518" s="110"/>
      <c r="D4518" s="111"/>
      <c r="E4518" s="133"/>
      <c r="F4518" s="28"/>
      <c r="G4518" s="28"/>
      <c r="I4518" s="39"/>
      <c r="J4518" s="39"/>
      <c r="K4518" s="39"/>
      <c r="L4518" s="39"/>
      <c r="M4518" s="39"/>
      <c r="N4518" s="39"/>
      <c r="O4518" s="39"/>
      <c r="P4518" s="39"/>
      <c r="Q4518" s="39"/>
      <c r="R4518" s="39"/>
      <c r="S4518" s="39"/>
    </row>
    <row r="4519" spans="1:19" s="49" customFormat="1" ht="12" x14ac:dyDescent="0.2">
      <c r="A4519" s="28"/>
      <c r="B4519" s="110"/>
      <c r="C4519" s="110"/>
      <c r="D4519" s="111"/>
      <c r="E4519" s="133"/>
      <c r="F4519" s="28"/>
      <c r="G4519" s="28"/>
      <c r="I4519" s="39"/>
      <c r="J4519" s="39"/>
      <c r="K4519" s="39"/>
      <c r="L4519" s="39"/>
      <c r="M4519" s="39"/>
      <c r="N4519" s="39"/>
      <c r="O4519" s="39"/>
      <c r="P4519" s="39"/>
      <c r="Q4519" s="39"/>
      <c r="R4519" s="39"/>
      <c r="S4519" s="39"/>
    </row>
    <row r="4520" spans="1:19" s="49" customFormat="1" ht="15.75" x14ac:dyDescent="0.2">
      <c r="A4520" s="122" t="s">
        <v>4367</v>
      </c>
      <c r="B4520" s="110" t="s">
        <v>637</v>
      </c>
      <c r="C4520" s="110" t="s">
        <v>4368</v>
      </c>
      <c r="D4520" s="111"/>
      <c r="E4520" s="136" t="s">
        <v>3529</v>
      </c>
      <c r="F4520" s="123" t="s">
        <v>2872</v>
      </c>
      <c r="G4520" s="123" t="s">
        <v>2879</v>
      </c>
      <c r="I4520" s="39"/>
      <c r="J4520" s="39"/>
      <c r="K4520" s="39"/>
      <c r="L4520" s="39"/>
      <c r="M4520" s="39"/>
      <c r="N4520" s="39"/>
      <c r="O4520" s="39"/>
      <c r="P4520" s="39"/>
      <c r="Q4520" s="39"/>
      <c r="R4520" s="39"/>
      <c r="S4520" s="39"/>
    </row>
    <row r="4521" spans="1:19" s="49" customFormat="1" ht="12" x14ac:dyDescent="0.2">
      <c r="A4521" s="28"/>
      <c r="B4521" s="110"/>
      <c r="C4521" s="110"/>
      <c r="D4521" s="111"/>
      <c r="E4521" s="133"/>
      <c r="F4521" s="28"/>
      <c r="G4521" s="28"/>
      <c r="I4521" s="39"/>
      <c r="J4521" s="39"/>
      <c r="K4521" s="39"/>
      <c r="L4521" s="39"/>
      <c r="M4521" s="39"/>
      <c r="N4521" s="39"/>
      <c r="O4521" s="39"/>
      <c r="P4521" s="39"/>
      <c r="Q4521" s="39"/>
      <c r="R4521" s="39"/>
      <c r="S4521" s="39"/>
    </row>
    <row r="4522" spans="1:19" s="49" customFormat="1" ht="15.75" x14ac:dyDescent="0.2">
      <c r="A4522" s="122">
        <v>1</v>
      </c>
      <c r="B4522" s="125" t="s">
        <v>12995</v>
      </c>
      <c r="C4522" s="110">
        <v>3</v>
      </c>
      <c r="D4522" s="111"/>
      <c r="E4522" s="147" t="s">
        <v>12996</v>
      </c>
      <c r="F4522" s="25"/>
      <c r="G4522" s="25">
        <v>1000000</v>
      </c>
      <c r="I4522" s="39"/>
      <c r="J4522" s="39"/>
      <c r="K4522" s="39"/>
      <c r="L4522" s="39"/>
      <c r="M4522" s="39"/>
      <c r="N4522" s="39"/>
      <c r="O4522" s="39"/>
      <c r="P4522" s="39"/>
      <c r="Q4522" s="39"/>
      <c r="R4522" s="39"/>
      <c r="S4522" s="39"/>
    </row>
    <row r="4523" spans="1:19" s="49" customFormat="1" ht="15.75" x14ac:dyDescent="0.2">
      <c r="A4523" s="122">
        <v>2</v>
      </c>
      <c r="B4523" s="125" t="s">
        <v>12997</v>
      </c>
      <c r="C4523" s="110">
        <v>3</v>
      </c>
      <c r="D4523" s="111"/>
      <c r="E4523" s="147" t="s">
        <v>12998</v>
      </c>
      <c r="F4523" s="25"/>
      <c r="G4523" s="25">
        <v>2500000</v>
      </c>
      <c r="I4523" s="39"/>
      <c r="J4523" s="39"/>
      <c r="K4523" s="39"/>
      <c r="L4523" s="39"/>
      <c r="M4523" s="39"/>
      <c r="N4523" s="39"/>
      <c r="O4523" s="39"/>
      <c r="P4523" s="39"/>
      <c r="Q4523" s="39"/>
      <c r="R4523" s="39"/>
      <c r="S4523" s="39"/>
    </row>
    <row r="4524" spans="1:19" s="49" customFormat="1" ht="15.75" x14ac:dyDescent="0.2">
      <c r="A4524" s="122">
        <v>3</v>
      </c>
      <c r="B4524" s="125" t="s">
        <v>12999</v>
      </c>
      <c r="C4524" s="110">
        <v>4</v>
      </c>
      <c r="D4524" s="111"/>
      <c r="E4524" s="147" t="s">
        <v>13000</v>
      </c>
      <c r="F4524" s="25"/>
      <c r="G4524" s="25">
        <v>2000000</v>
      </c>
      <c r="I4524" s="39"/>
      <c r="J4524" s="39"/>
      <c r="K4524" s="39"/>
      <c r="L4524" s="39"/>
      <c r="M4524" s="39"/>
      <c r="N4524" s="39"/>
      <c r="O4524" s="39"/>
      <c r="P4524" s="39"/>
      <c r="Q4524" s="39"/>
      <c r="R4524" s="39"/>
      <c r="S4524" s="39"/>
    </row>
    <row r="4525" spans="1:19" s="49" customFormat="1" ht="15.75" x14ac:dyDescent="0.2">
      <c r="A4525" s="122">
        <v>4</v>
      </c>
      <c r="B4525" s="125" t="s">
        <v>13001</v>
      </c>
      <c r="C4525" s="110">
        <v>4</v>
      </c>
      <c r="D4525" s="111"/>
      <c r="E4525" s="147" t="s">
        <v>13002</v>
      </c>
      <c r="F4525" s="25"/>
      <c r="G4525" s="25">
        <v>2000000</v>
      </c>
      <c r="I4525" s="39"/>
      <c r="J4525" s="39"/>
      <c r="K4525" s="39"/>
      <c r="L4525" s="39"/>
      <c r="M4525" s="39"/>
      <c r="N4525" s="39"/>
      <c r="O4525" s="39"/>
      <c r="P4525" s="39"/>
      <c r="Q4525" s="39"/>
      <c r="R4525" s="39"/>
      <c r="S4525" s="39"/>
    </row>
    <row r="4526" spans="1:19" s="49" customFormat="1" ht="15.75" x14ac:dyDescent="0.2">
      <c r="A4526" s="122">
        <v>5</v>
      </c>
      <c r="B4526" s="125" t="s">
        <v>13003</v>
      </c>
      <c r="C4526" s="110">
        <v>4</v>
      </c>
      <c r="D4526" s="111"/>
      <c r="E4526" s="147" t="s">
        <v>13004</v>
      </c>
      <c r="F4526" s="25"/>
      <c r="G4526" s="25">
        <v>1500000</v>
      </c>
      <c r="I4526" s="39"/>
      <c r="J4526" s="39"/>
      <c r="K4526" s="39"/>
      <c r="L4526" s="39"/>
      <c r="M4526" s="39"/>
      <c r="N4526" s="39"/>
      <c r="O4526" s="39"/>
      <c r="P4526" s="39"/>
      <c r="Q4526" s="39"/>
      <c r="R4526" s="39"/>
      <c r="S4526" s="39"/>
    </row>
    <row r="4527" spans="1:19" s="49" customFormat="1" ht="15.75" x14ac:dyDescent="0.2">
      <c r="A4527" s="122">
        <v>6</v>
      </c>
      <c r="B4527" s="125" t="s">
        <v>13005</v>
      </c>
      <c r="C4527" s="110">
        <v>4</v>
      </c>
      <c r="D4527" s="111"/>
      <c r="E4527" s="147" t="s">
        <v>13006</v>
      </c>
      <c r="F4527" s="25"/>
      <c r="G4527" s="25">
        <v>2000000</v>
      </c>
      <c r="I4527" s="39"/>
      <c r="J4527" s="39"/>
      <c r="K4527" s="39"/>
      <c r="L4527" s="39"/>
      <c r="M4527" s="39"/>
      <c r="N4527" s="39"/>
      <c r="O4527" s="39"/>
      <c r="P4527" s="39"/>
      <c r="Q4527" s="39"/>
      <c r="R4527" s="39"/>
      <c r="S4527" s="39"/>
    </row>
    <row r="4528" spans="1:19" s="49" customFormat="1" ht="15.75" x14ac:dyDescent="0.2">
      <c r="A4528" s="122">
        <v>7</v>
      </c>
      <c r="B4528" s="125" t="s">
        <v>13007</v>
      </c>
      <c r="C4528" s="110">
        <v>5</v>
      </c>
      <c r="D4528" s="111"/>
      <c r="E4528" s="147" t="s">
        <v>13008</v>
      </c>
      <c r="F4528" s="25"/>
      <c r="G4528" s="25">
        <v>2000000</v>
      </c>
      <c r="I4528" s="39"/>
      <c r="J4528" s="39"/>
      <c r="K4528" s="39"/>
      <c r="L4528" s="39"/>
      <c r="M4528" s="39"/>
      <c r="N4528" s="39"/>
      <c r="O4528" s="39"/>
      <c r="P4528" s="39"/>
      <c r="Q4528" s="39"/>
      <c r="R4528" s="39"/>
      <c r="S4528" s="39"/>
    </row>
    <row r="4529" spans="1:19" s="49" customFormat="1" ht="15.75" x14ac:dyDescent="0.2">
      <c r="A4529" s="122">
        <v>8</v>
      </c>
      <c r="B4529" s="125" t="s">
        <v>13009</v>
      </c>
      <c r="C4529" s="110">
        <v>7</v>
      </c>
      <c r="D4529" s="111"/>
      <c r="E4529" s="147" t="s">
        <v>13010</v>
      </c>
      <c r="F4529" s="25"/>
      <c r="G4529" s="25">
        <v>500000</v>
      </c>
      <c r="I4529" s="39"/>
      <c r="J4529" s="39"/>
      <c r="K4529" s="39"/>
      <c r="L4529" s="39"/>
      <c r="M4529" s="39"/>
      <c r="N4529" s="39"/>
      <c r="O4529" s="39"/>
      <c r="P4529" s="39"/>
      <c r="Q4529" s="39"/>
      <c r="R4529" s="39"/>
      <c r="S4529" s="39"/>
    </row>
    <row r="4530" spans="1:19" s="49" customFormat="1" ht="15.75" x14ac:dyDescent="0.2">
      <c r="A4530" s="122">
        <v>9</v>
      </c>
      <c r="B4530" s="125" t="s">
        <v>13011</v>
      </c>
      <c r="C4530" s="110">
        <v>7</v>
      </c>
      <c r="D4530" s="111"/>
      <c r="E4530" s="147" t="s">
        <v>13012</v>
      </c>
      <c r="F4530" s="25"/>
      <c r="G4530" s="25">
        <v>1000000</v>
      </c>
      <c r="I4530" s="39"/>
      <c r="J4530" s="39"/>
      <c r="K4530" s="39"/>
      <c r="L4530" s="39"/>
      <c r="M4530" s="39"/>
      <c r="N4530" s="39"/>
      <c r="O4530" s="39"/>
      <c r="P4530" s="39"/>
      <c r="Q4530" s="39"/>
      <c r="R4530" s="39"/>
      <c r="S4530" s="39"/>
    </row>
    <row r="4531" spans="1:19" s="49" customFormat="1" ht="31.5" x14ac:dyDescent="0.2">
      <c r="A4531" s="122">
        <v>10</v>
      </c>
      <c r="B4531" s="125" t="s">
        <v>13013</v>
      </c>
      <c r="C4531" s="110">
        <v>8</v>
      </c>
      <c r="D4531" s="111"/>
      <c r="E4531" s="148" t="s">
        <v>13014</v>
      </c>
      <c r="F4531" s="25"/>
      <c r="G4531" s="25">
        <v>2000000</v>
      </c>
      <c r="I4531" s="39"/>
      <c r="J4531" s="39"/>
      <c r="K4531" s="39"/>
      <c r="L4531" s="39"/>
      <c r="M4531" s="39"/>
      <c r="N4531" s="39"/>
      <c r="O4531" s="39"/>
      <c r="P4531" s="39"/>
      <c r="Q4531" s="39"/>
      <c r="R4531" s="39"/>
      <c r="S4531" s="39"/>
    </row>
    <row r="4532" spans="1:19" s="49" customFormat="1" ht="31.5" x14ac:dyDescent="0.2">
      <c r="A4532" s="122">
        <v>11</v>
      </c>
      <c r="B4532" s="125" t="s">
        <v>13015</v>
      </c>
      <c r="C4532" s="110">
        <v>8</v>
      </c>
      <c r="D4532" s="111"/>
      <c r="E4532" s="148" t="s">
        <v>13016</v>
      </c>
      <c r="F4532" s="25"/>
      <c r="G4532" s="25">
        <v>2000000</v>
      </c>
      <c r="I4532" s="39"/>
      <c r="J4532" s="39"/>
      <c r="K4532" s="39"/>
      <c r="L4532" s="39"/>
      <c r="M4532" s="39"/>
      <c r="N4532" s="39"/>
      <c r="O4532" s="39"/>
      <c r="P4532" s="39"/>
      <c r="Q4532" s="39"/>
      <c r="R4532" s="39"/>
      <c r="S4532" s="39"/>
    </row>
    <row r="4533" spans="1:19" s="49" customFormat="1" ht="15.75" x14ac:dyDescent="0.2">
      <c r="A4533" s="122">
        <v>12</v>
      </c>
      <c r="B4533" s="125" t="s">
        <v>13017</v>
      </c>
      <c r="C4533" s="110">
        <v>11</v>
      </c>
      <c r="D4533" s="111"/>
      <c r="E4533" s="147" t="s">
        <v>13018</v>
      </c>
      <c r="F4533" s="25"/>
      <c r="G4533" s="25">
        <v>1000000</v>
      </c>
      <c r="I4533" s="39"/>
      <c r="J4533" s="39"/>
      <c r="K4533" s="39"/>
      <c r="L4533" s="39"/>
      <c r="M4533" s="39"/>
      <c r="N4533" s="39"/>
      <c r="O4533" s="39"/>
      <c r="P4533" s="39"/>
      <c r="Q4533" s="39"/>
      <c r="R4533" s="39"/>
      <c r="S4533" s="39"/>
    </row>
    <row r="4534" spans="1:19" s="49" customFormat="1" ht="15.75" x14ac:dyDescent="0.2">
      <c r="A4534" s="122">
        <v>13</v>
      </c>
      <c r="B4534" s="125" t="s">
        <v>13019</v>
      </c>
      <c r="C4534" s="110">
        <v>11</v>
      </c>
      <c r="D4534" s="111"/>
      <c r="E4534" s="147" t="s">
        <v>13020</v>
      </c>
      <c r="F4534" s="25"/>
      <c r="G4534" s="25">
        <v>1000000</v>
      </c>
      <c r="I4534" s="39"/>
      <c r="J4534" s="39"/>
      <c r="K4534" s="39"/>
      <c r="L4534" s="39"/>
      <c r="M4534" s="39"/>
      <c r="N4534" s="39"/>
      <c r="O4534" s="39"/>
      <c r="P4534" s="39"/>
      <c r="Q4534" s="39"/>
      <c r="R4534" s="39"/>
      <c r="S4534" s="39"/>
    </row>
    <row r="4535" spans="1:19" s="49" customFormat="1" ht="15.75" x14ac:dyDescent="0.2">
      <c r="A4535" s="122">
        <v>14</v>
      </c>
      <c r="B4535" s="125" t="s">
        <v>13021</v>
      </c>
      <c r="C4535" s="110">
        <v>11</v>
      </c>
      <c r="D4535" s="111"/>
      <c r="E4535" s="147" t="s">
        <v>13022</v>
      </c>
      <c r="F4535" s="25"/>
      <c r="G4535" s="25">
        <v>1000000</v>
      </c>
      <c r="I4535" s="39"/>
      <c r="J4535" s="39"/>
      <c r="K4535" s="39"/>
      <c r="L4535" s="39"/>
      <c r="M4535" s="39"/>
      <c r="N4535" s="39"/>
      <c r="O4535" s="39"/>
      <c r="P4535" s="39"/>
      <c r="Q4535" s="39"/>
      <c r="R4535" s="39"/>
      <c r="S4535" s="39"/>
    </row>
    <row r="4536" spans="1:19" s="49" customFormat="1" ht="15.75" x14ac:dyDescent="0.2">
      <c r="A4536" s="122">
        <v>15</v>
      </c>
      <c r="B4536" s="125" t="s">
        <v>13023</v>
      </c>
      <c r="C4536" s="110">
        <v>13</v>
      </c>
      <c r="D4536" s="111"/>
      <c r="E4536" s="147" t="s">
        <v>13024</v>
      </c>
      <c r="F4536" s="25"/>
      <c r="G4536" s="25">
        <v>1000000</v>
      </c>
      <c r="I4536" s="39"/>
      <c r="J4536" s="39"/>
      <c r="K4536" s="39"/>
      <c r="L4536" s="39"/>
      <c r="M4536" s="39"/>
      <c r="N4536" s="39"/>
      <c r="O4536" s="39"/>
      <c r="P4536" s="39"/>
      <c r="Q4536" s="39"/>
      <c r="R4536" s="39"/>
      <c r="S4536" s="39"/>
    </row>
    <row r="4537" spans="1:19" s="49" customFormat="1" ht="15.75" x14ac:dyDescent="0.2">
      <c r="A4537" s="122">
        <v>16</v>
      </c>
      <c r="B4537" s="125" t="s">
        <v>13025</v>
      </c>
      <c r="C4537" s="110">
        <v>13</v>
      </c>
      <c r="D4537" s="111"/>
      <c r="E4537" s="147" t="s">
        <v>13026</v>
      </c>
      <c r="F4537" s="25"/>
      <c r="G4537" s="25">
        <v>1000000</v>
      </c>
      <c r="I4537" s="39"/>
      <c r="J4537" s="39"/>
      <c r="K4537" s="39"/>
      <c r="L4537" s="39"/>
      <c r="M4537" s="39"/>
      <c r="N4537" s="39"/>
      <c r="O4537" s="39"/>
      <c r="P4537" s="39"/>
      <c r="Q4537" s="39"/>
      <c r="R4537" s="39"/>
      <c r="S4537" s="39"/>
    </row>
    <row r="4538" spans="1:19" s="49" customFormat="1" ht="15.75" x14ac:dyDescent="0.2">
      <c r="A4538" s="122">
        <v>17</v>
      </c>
      <c r="B4538" s="125" t="s">
        <v>13027</v>
      </c>
      <c r="C4538" s="110">
        <v>13</v>
      </c>
      <c r="D4538" s="111"/>
      <c r="E4538" s="147" t="s">
        <v>13028</v>
      </c>
      <c r="F4538" s="25"/>
      <c r="G4538" s="25">
        <v>1000000</v>
      </c>
      <c r="I4538" s="39"/>
      <c r="J4538" s="39"/>
      <c r="K4538" s="39"/>
      <c r="L4538" s="39"/>
      <c r="M4538" s="39"/>
      <c r="N4538" s="39"/>
      <c r="O4538" s="39"/>
      <c r="P4538" s="39"/>
      <c r="Q4538" s="39"/>
      <c r="R4538" s="39"/>
      <c r="S4538" s="39"/>
    </row>
    <row r="4539" spans="1:19" s="49" customFormat="1" ht="15.75" x14ac:dyDescent="0.2">
      <c r="A4539" s="122">
        <v>18</v>
      </c>
      <c r="B4539" s="125" t="s">
        <v>13029</v>
      </c>
      <c r="C4539" s="110">
        <v>13</v>
      </c>
      <c r="D4539" s="111"/>
      <c r="E4539" s="147" t="s">
        <v>13030</v>
      </c>
      <c r="F4539" s="25"/>
      <c r="G4539" s="25">
        <v>1000000</v>
      </c>
      <c r="I4539" s="39"/>
      <c r="J4539" s="39"/>
      <c r="K4539" s="39"/>
      <c r="L4539" s="39"/>
      <c r="M4539" s="39"/>
      <c r="N4539" s="39"/>
      <c r="O4539" s="39"/>
      <c r="P4539" s="39"/>
      <c r="Q4539" s="39"/>
      <c r="R4539" s="39"/>
      <c r="S4539" s="39"/>
    </row>
    <row r="4540" spans="1:19" s="49" customFormat="1" ht="31.5" x14ac:dyDescent="0.2">
      <c r="A4540" s="122">
        <v>19</v>
      </c>
      <c r="B4540" s="125" t="s">
        <v>13031</v>
      </c>
      <c r="C4540" s="110">
        <v>13</v>
      </c>
      <c r="D4540" s="111"/>
      <c r="E4540" s="148" t="s">
        <v>13032</v>
      </c>
      <c r="F4540" s="25"/>
      <c r="G4540" s="25">
        <v>3000000</v>
      </c>
      <c r="I4540" s="39"/>
      <c r="J4540" s="39"/>
      <c r="K4540" s="39"/>
      <c r="L4540" s="39"/>
      <c r="M4540" s="39"/>
      <c r="N4540" s="39"/>
      <c r="O4540" s="39"/>
      <c r="P4540" s="39"/>
      <c r="Q4540" s="39"/>
      <c r="R4540" s="39"/>
      <c r="S4540" s="39"/>
    </row>
    <row r="4541" spans="1:19" s="49" customFormat="1" ht="31.5" x14ac:dyDescent="0.2">
      <c r="A4541" s="122">
        <v>20</v>
      </c>
      <c r="B4541" s="125" t="s">
        <v>13033</v>
      </c>
      <c r="C4541" s="110">
        <v>14</v>
      </c>
      <c r="D4541" s="111"/>
      <c r="E4541" s="148" t="s">
        <v>13034</v>
      </c>
      <c r="F4541" s="25"/>
      <c r="G4541" s="25">
        <v>1000000</v>
      </c>
      <c r="I4541" s="39"/>
      <c r="J4541" s="39"/>
      <c r="K4541" s="39"/>
      <c r="L4541" s="39"/>
      <c r="M4541" s="39"/>
      <c r="N4541" s="39"/>
      <c r="O4541" s="39"/>
      <c r="P4541" s="39"/>
      <c r="Q4541" s="39"/>
      <c r="R4541" s="39"/>
      <c r="S4541" s="39"/>
    </row>
    <row r="4542" spans="1:19" s="49" customFormat="1" ht="15.75" x14ac:dyDescent="0.2">
      <c r="A4542" s="122">
        <v>21</v>
      </c>
      <c r="B4542" s="125" t="s">
        <v>13035</v>
      </c>
      <c r="C4542" s="110">
        <v>14</v>
      </c>
      <c r="D4542" s="111"/>
      <c r="E4542" s="147" t="s">
        <v>13036</v>
      </c>
      <c r="F4542" s="25"/>
      <c r="G4542" s="25">
        <v>1000000</v>
      </c>
      <c r="I4542" s="39"/>
      <c r="J4542" s="39"/>
      <c r="K4542" s="39"/>
      <c r="L4542" s="39"/>
      <c r="M4542" s="39"/>
      <c r="N4542" s="39"/>
      <c r="O4542" s="39"/>
      <c r="P4542" s="39"/>
      <c r="Q4542" s="39"/>
      <c r="R4542" s="39"/>
      <c r="S4542" s="39"/>
    </row>
    <row r="4543" spans="1:19" s="49" customFormat="1" ht="15.75" x14ac:dyDescent="0.2">
      <c r="A4543" s="122">
        <v>22</v>
      </c>
      <c r="B4543" s="125" t="s">
        <v>13037</v>
      </c>
      <c r="C4543" s="110">
        <v>14</v>
      </c>
      <c r="D4543" s="111"/>
      <c r="E4543" s="147" t="s">
        <v>13038</v>
      </c>
      <c r="F4543" s="25"/>
      <c r="G4543" s="25">
        <v>1000000</v>
      </c>
      <c r="I4543" s="39"/>
      <c r="J4543" s="39"/>
      <c r="K4543" s="39"/>
      <c r="L4543" s="39"/>
      <c r="M4543" s="39"/>
      <c r="N4543" s="39"/>
      <c r="O4543" s="39"/>
      <c r="P4543" s="39"/>
      <c r="Q4543" s="39"/>
      <c r="R4543" s="39"/>
      <c r="S4543" s="39"/>
    </row>
    <row r="4544" spans="1:19" s="49" customFormat="1" ht="15.75" x14ac:dyDescent="0.2">
      <c r="A4544" s="122">
        <v>23</v>
      </c>
      <c r="B4544" s="125" t="s">
        <v>13039</v>
      </c>
      <c r="C4544" s="110">
        <v>14</v>
      </c>
      <c r="D4544" s="111"/>
      <c r="E4544" s="147" t="s">
        <v>13040</v>
      </c>
      <c r="F4544" s="25"/>
      <c r="G4544" s="25">
        <v>2000000</v>
      </c>
      <c r="I4544" s="39"/>
      <c r="J4544" s="39"/>
      <c r="K4544" s="39"/>
      <c r="L4544" s="39"/>
      <c r="M4544" s="39"/>
      <c r="N4544" s="39"/>
      <c r="O4544" s="39"/>
      <c r="P4544" s="39"/>
      <c r="Q4544" s="39"/>
      <c r="R4544" s="39"/>
      <c r="S4544" s="39"/>
    </row>
    <row r="4545" spans="1:19" s="49" customFormat="1" ht="31.5" x14ac:dyDescent="0.2">
      <c r="A4545" s="122">
        <v>24</v>
      </c>
      <c r="B4545" s="125" t="s">
        <v>13041</v>
      </c>
      <c r="C4545" s="110">
        <v>14</v>
      </c>
      <c r="D4545" s="111"/>
      <c r="E4545" s="148" t="s">
        <v>13042</v>
      </c>
      <c r="F4545" s="25"/>
      <c r="G4545" s="25">
        <v>1000000</v>
      </c>
      <c r="I4545" s="39"/>
      <c r="J4545" s="39"/>
      <c r="K4545" s="39"/>
      <c r="L4545" s="39"/>
      <c r="M4545" s="39"/>
      <c r="N4545" s="39"/>
      <c r="O4545" s="39"/>
      <c r="P4545" s="39"/>
      <c r="Q4545" s="39"/>
      <c r="R4545" s="39"/>
      <c r="S4545" s="39"/>
    </row>
    <row r="4546" spans="1:19" s="49" customFormat="1" ht="31.5" x14ac:dyDescent="0.2">
      <c r="A4546" s="122">
        <v>25</v>
      </c>
      <c r="B4546" s="125" t="s">
        <v>13043</v>
      </c>
      <c r="C4546" s="110">
        <v>15</v>
      </c>
      <c r="D4546" s="111"/>
      <c r="E4546" s="148" t="s">
        <v>13044</v>
      </c>
      <c r="F4546" s="25"/>
      <c r="G4546" s="25">
        <v>1000000</v>
      </c>
      <c r="I4546" s="39"/>
      <c r="J4546" s="39"/>
      <c r="K4546" s="39"/>
      <c r="L4546" s="39"/>
      <c r="M4546" s="39"/>
      <c r="N4546" s="39"/>
      <c r="O4546" s="39"/>
      <c r="P4546" s="39"/>
      <c r="Q4546" s="39"/>
      <c r="R4546" s="39"/>
      <c r="S4546" s="39"/>
    </row>
    <row r="4547" spans="1:19" s="49" customFormat="1" ht="15.75" x14ac:dyDescent="0.2">
      <c r="A4547" s="122">
        <v>26</v>
      </c>
      <c r="B4547" s="125" t="s">
        <v>13045</v>
      </c>
      <c r="C4547" s="110">
        <v>15</v>
      </c>
      <c r="D4547" s="111"/>
      <c r="E4547" s="147" t="s">
        <v>13046</v>
      </c>
      <c r="F4547" s="25"/>
      <c r="G4547" s="25">
        <v>1000000</v>
      </c>
      <c r="I4547" s="39"/>
      <c r="J4547" s="39"/>
      <c r="K4547" s="39"/>
      <c r="L4547" s="39"/>
      <c r="M4547" s="39"/>
      <c r="N4547" s="39"/>
      <c r="O4547" s="39"/>
      <c r="P4547" s="39"/>
      <c r="Q4547" s="39"/>
      <c r="R4547" s="39"/>
      <c r="S4547" s="39"/>
    </row>
    <row r="4548" spans="1:19" s="49" customFormat="1" ht="15.75" x14ac:dyDescent="0.2">
      <c r="A4548" s="122">
        <v>27</v>
      </c>
      <c r="B4548" s="125" t="s">
        <v>13047</v>
      </c>
      <c r="C4548" s="110">
        <v>16</v>
      </c>
      <c r="D4548" s="111"/>
      <c r="E4548" s="147" t="s">
        <v>13048</v>
      </c>
      <c r="F4548" s="25"/>
      <c r="G4548" s="25">
        <v>2000000</v>
      </c>
      <c r="I4548" s="39"/>
      <c r="J4548" s="39"/>
      <c r="K4548" s="39"/>
      <c r="L4548" s="39"/>
      <c r="M4548" s="39"/>
      <c r="N4548" s="39"/>
      <c r="O4548" s="39"/>
      <c r="P4548" s="39"/>
      <c r="Q4548" s="39"/>
      <c r="R4548" s="39"/>
      <c r="S4548" s="39"/>
    </row>
    <row r="4549" spans="1:19" s="49" customFormat="1" ht="15.75" x14ac:dyDescent="0.2">
      <c r="A4549" s="122">
        <v>28</v>
      </c>
      <c r="B4549" s="125" t="s">
        <v>13049</v>
      </c>
      <c r="C4549" s="110">
        <v>16</v>
      </c>
      <c r="D4549" s="111"/>
      <c r="E4549" s="147" t="s">
        <v>13050</v>
      </c>
      <c r="F4549" s="25"/>
      <c r="G4549" s="25">
        <v>1000000</v>
      </c>
      <c r="I4549" s="39"/>
      <c r="J4549" s="39"/>
      <c r="K4549" s="39"/>
      <c r="L4549" s="39"/>
      <c r="M4549" s="39"/>
      <c r="N4549" s="39"/>
      <c r="O4549" s="39"/>
      <c r="P4549" s="39"/>
      <c r="Q4549" s="39"/>
      <c r="R4549" s="39"/>
      <c r="S4549" s="39"/>
    </row>
    <row r="4550" spans="1:19" s="49" customFormat="1" ht="15.75" x14ac:dyDescent="0.2">
      <c r="A4550" s="122">
        <v>29</v>
      </c>
      <c r="B4550" s="125" t="s">
        <v>13051</v>
      </c>
      <c r="C4550" s="110">
        <v>16</v>
      </c>
      <c r="D4550" s="111"/>
      <c r="E4550" s="147" t="s">
        <v>13052</v>
      </c>
      <c r="F4550" s="25"/>
      <c r="G4550" s="25">
        <v>2000000</v>
      </c>
      <c r="I4550" s="39"/>
      <c r="J4550" s="39"/>
      <c r="K4550" s="39"/>
      <c r="L4550" s="39"/>
      <c r="M4550" s="39"/>
      <c r="N4550" s="39"/>
      <c r="O4550" s="39"/>
      <c r="P4550" s="39"/>
      <c r="Q4550" s="39"/>
      <c r="R4550" s="39"/>
      <c r="S4550" s="39"/>
    </row>
    <row r="4551" spans="1:19" s="49" customFormat="1" ht="15.75" x14ac:dyDescent="0.2">
      <c r="A4551" s="122">
        <v>30</v>
      </c>
      <c r="B4551" s="125" t="s">
        <v>13053</v>
      </c>
      <c r="C4551" s="110">
        <v>19</v>
      </c>
      <c r="D4551" s="111"/>
      <c r="E4551" s="147" t="s">
        <v>13054</v>
      </c>
      <c r="F4551" s="25"/>
      <c r="G4551" s="25">
        <v>1000000</v>
      </c>
      <c r="I4551" s="39"/>
      <c r="J4551" s="39"/>
      <c r="K4551" s="39"/>
      <c r="L4551" s="39"/>
      <c r="M4551" s="39"/>
      <c r="N4551" s="39"/>
      <c r="O4551" s="39"/>
      <c r="P4551" s="39"/>
      <c r="Q4551" s="39"/>
      <c r="R4551" s="39"/>
      <c r="S4551" s="39"/>
    </row>
    <row r="4552" spans="1:19" s="49" customFormat="1" ht="15.75" x14ac:dyDescent="0.2">
      <c r="A4552" s="122">
        <v>31</v>
      </c>
      <c r="B4552" s="125" t="s">
        <v>13055</v>
      </c>
      <c r="C4552" s="110">
        <v>20</v>
      </c>
      <c r="D4552" s="111"/>
      <c r="E4552" s="147" t="s">
        <v>13056</v>
      </c>
      <c r="F4552" s="25"/>
      <c r="G4552" s="25">
        <v>1000000</v>
      </c>
      <c r="I4552" s="39"/>
      <c r="J4552" s="39"/>
      <c r="K4552" s="39"/>
      <c r="L4552" s="39"/>
      <c r="M4552" s="39"/>
      <c r="N4552" s="39"/>
      <c r="O4552" s="39"/>
      <c r="P4552" s="39"/>
      <c r="Q4552" s="39"/>
      <c r="R4552" s="39"/>
      <c r="S4552" s="39"/>
    </row>
    <row r="4553" spans="1:19" s="49" customFormat="1" ht="15.75" x14ac:dyDescent="0.2">
      <c r="A4553" s="122">
        <v>32</v>
      </c>
      <c r="B4553" s="125" t="s">
        <v>13057</v>
      </c>
      <c r="C4553" s="110">
        <v>20</v>
      </c>
      <c r="D4553" s="111"/>
      <c r="E4553" s="147" t="s">
        <v>13058</v>
      </c>
      <c r="F4553" s="25"/>
      <c r="G4553" s="25">
        <v>1000000</v>
      </c>
      <c r="I4553" s="39"/>
      <c r="J4553" s="39"/>
      <c r="K4553" s="39"/>
      <c r="L4553" s="39"/>
      <c r="M4553" s="39"/>
      <c r="N4553" s="39"/>
      <c r="O4553" s="39"/>
      <c r="P4553" s="39"/>
      <c r="Q4553" s="39"/>
      <c r="R4553" s="39"/>
      <c r="S4553" s="39"/>
    </row>
    <row r="4554" spans="1:19" s="49" customFormat="1" ht="15.75" x14ac:dyDescent="0.2">
      <c r="A4554" s="122">
        <v>33</v>
      </c>
      <c r="B4554" s="125" t="s">
        <v>13059</v>
      </c>
      <c r="C4554" s="110">
        <v>20</v>
      </c>
      <c r="D4554" s="111"/>
      <c r="E4554" s="147" t="s">
        <v>13060</v>
      </c>
      <c r="F4554" s="25"/>
      <c r="G4554" s="25">
        <v>500000</v>
      </c>
      <c r="I4554" s="39"/>
      <c r="J4554" s="39"/>
      <c r="K4554" s="39"/>
      <c r="L4554" s="39"/>
      <c r="M4554" s="39"/>
      <c r="N4554" s="39"/>
      <c r="O4554" s="39"/>
      <c r="P4554" s="39"/>
      <c r="Q4554" s="39"/>
      <c r="R4554" s="39"/>
      <c r="S4554" s="39"/>
    </row>
    <row r="4555" spans="1:19" s="49" customFormat="1" ht="15.75" x14ac:dyDescent="0.2">
      <c r="A4555" s="122">
        <v>34</v>
      </c>
      <c r="B4555" s="125" t="s">
        <v>13061</v>
      </c>
      <c r="C4555" s="110">
        <v>20</v>
      </c>
      <c r="D4555" s="111"/>
      <c r="E4555" s="147" t="s">
        <v>13062</v>
      </c>
      <c r="F4555" s="25"/>
      <c r="G4555" s="25">
        <v>500000</v>
      </c>
      <c r="I4555" s="39"/>
      <c r="J4555" s="39"/>
      <c r="K4555" s="39"/>
      <c r="L4555" s="39"/>
      <c r="M4555" s="39"/>
      <c r="N4555" s="39"/>
      <c r="O4555" s="39"/>
      <c r="P4555" s="39"/>
      <c r="Q4555" s="39"/>
      <c r="R4555" s="39"/>
      <c r="S4555" s="39"/>
    </row>
    <row r="4556" spans="1:19" s="49" customFormat="1" ht="15.75" x14ac:dyDescent="0.2">
      <c r="A4556" s="122">
        <v>35</v>
      </c>
      <c r="B4556" s="125" t="s">
        <v>13063</v>
      </c>
      <c r="C4556" s="110">
        <v>22</v>
      </c>
      <c r="D4556" s="111"/>
      <c r="E4556" s="147" t="s">
        <v>13064</v>
      </c>
      <c r="F4556" s="25"/>
      <c r="G4556" s="25">
        <v>1500000</v>
      </c>
      <c r="I4556" s="39"/>
      <c r="J4556" s="39"/>
      <c r="K4556" s="39"/>
      <c r="L4556" s="39"/>
      <c r="M4556" s="39"/>
      <c r="N4556" s="39"/>
      <c r="O4556" s="39"/>
      <c r="P4556" s="39"/>
      <c r="Q4556" s="39"/>
      <c r="R4556" s="39"/>
      <c r="S4556" s="39"/>
    </row>
    <row r="4557" spans="1:19" s="49" customFormat="1" ht="15.75" x14ac:dyDescent="0.2">
      <c r="A4557" s="122">
        <v>36</v>
      </c>
      <c r="B4557" s="125" t="s">
        <v>13065</v>
      </c>
      <c r="C4557" s="110">
        <v>22</v>
      </c>
      <c r="D4557" s="111"/>
      <c r="E4557" s="147" t="s">
        <v>13066</v>
      </c>
      <c r="F4557" s="25"/>
      <c r="G4557" s="25">
        <v>1500000</v>
      </c>
      <c r="I4557" s="39"/>
      <c r="J4557" s="39"/>
      <c r="K4557" s="39"/>
      <c r="L4557" s="39"/>
      <c r="M4557" s="39"/>
      <c r="N4557" s="39"/>
      <c r="O4557" s="39"/>
      <c r="P4557" s="39"/>
      <c r="Q4557" s="39"/>
      <c r="R4557" s="39"/>
      <c r="S4557" s="39"/>
    </row>
    <row r="4558" spans="1:19" s="49" customFormat="1" ht="15.75" x14ac:dyDescent="0.2">
      <c r="A4558" s="122">
        <v>37</v>
      </c>
      <c r="B4558" s="125" t="s">
        <v>13067</v>
      </c>
      <c r="C4558" s="110">
        <v>22</v>
      </c>
      <c r="D4558" s="111"/>
      <c r="E4558" s="147" t="s">
        <v>13068</v>
      </c>
      <c r="F4558" s="25"/>
      <c r="G4558" s="25">
        <v>1000000</v>
      </c>
      <c r="I4558" s="39"/>
      <c r="J4558" s="39"/>
      <c r="K4558" s="39"/>
      <c r="L4558" s="39"/>
      <c r="M4558" s="39"/>
      <c r="N4558" s="39"/>
      <c r="O4558" s="39"/>
      <c r="P4558" s="39"/>
      <c r="Q4558" s="39"/>
      <c r="R4558" s="39"/>
      <c r="S4558" s="39"/>
    </row>
    <row r="4559" spans="1:19" s="49" customFormat="1" ht="15.75" x14ac:dyDescent="0.2">
      <c r="A4559" s="122">
        <v>38</v>
      </c>
      <c r="B4559" s="125" t="s">
        <v>13069</v>
      </c>
      <c r="C4559" s="110">
        <v>22</v>
      </c>
      <c r="D4559" s="111"/>
      <c r="E4559" s="147" t="s">
        <v>13070</v>
      </c>
      <c r="F4559" s="25"/>
      <c r="G4559" s="25">
        <v>2500000</v>
      </c>
      <c r="I4559" s="39"/>
      <c r="J4559" s="39"/>
      <c r="K4559" s="39"/>
      <c r="L4559" s="39"/>
      <c r="M4559" s="39"/>
      <c r="N4559" s="39"/>
      <c r="O4559" s="39"/>
      <c r="P4559" s="39"/>
      <c r="Q4559" s="39"/>
      <c r="R4559" s="39"/>
      <c r="S4559" s="39"/>
    </row>
    <row r="4560" spans="1:19" s="49" customFormat="1" ht="15.75" x14ac:dyDescent="0.2">
      <c r="A4560" s="122">
        <v>39</v>
      </c>
      <c r="B4560" s="125" t="s">
        <v>13071</v>
      </c>
      <c r="C4560" s="110">
        <v>25</v>
      </c>
      <c r="D4560" s="111"/>
      <c r="E4560" s="147" t="s">
        <v>13072</v>
      </c>
      <c r="F4560" s="25"/>
      <c r="G4560" s="25">
        <v>1500000</v>
      </c>
      <c r="I4560" s="39"/>
      <c r="J4560" s="39"/>
      <c r="K4560" s="39"/>
      <c r="L4560" s="39"/>
      <c r="M4560" s="39"/>
      <c r="N4560" s="39"/>
      <c r="O4560" s="39"/>
      <c r="P4560" s="39"/>
      <c r="Q4560" s="39"/>
      <c r="R4560" s="39"/>
      <c r="S4560" s="39"/>
    </row>
    <row r="4561" spans="1:19" s="49" customFormat="1" ht="15.75" x14ac:dyDescent="0.2">
      <c r="A4561" s="122">
        <v>40</v>
      </c>
      <c r="B4561" s="125" t="s">
        <v>13073</v>
      </c>
      <c r="C4561" s="110">
        <v>25</v>
      </c>
      <c r="D4561" s="111"/>
      <c r="E4561" s="147" t="s">
        <v>13074</v>
      </c>
      <c r="F4561" s="25"/>
      <c r="G4561" s="25">
        <v>10000000</v>
      </c>
      <c r="I4561" s="39"/>
      <c r="J4561" s="39"/>
      <c r="K4561" s="39"/>
      <c r="L4561" s="39"/>
      <c r="M4561" s="39"/>
      <c r="N4561" s="39"/>
      <c r="O4561" s="39"/>
      <c r="P4561" s="39"/>
      <c r="Q4561" s="39"/>
      <c r="R4561" s="39"/>
      <c r="S4561" s="39"/>
    </row>
    <row r="4562" spans="1:19" s="49" customFormat="1" ht="15.75" x14ac:dyDescent="0.2">
      <c r="A4562" s="122">
        <v>41</v>
      </c>
      <c r="B4562" s="125" t="s">
        <v>13075</v>
      </c>
      <c r="C4562" s="110">
        <v>27</v>
      </c>
      <c r="D4562" s="111"/>
      <c r="E4562" s="147" t="s">
        <v>13076</v>
      </c>
      <c r="F4562" s="25"/>
      <c r="G4562" s="25">
        <v>1000000</v>
      </c>
      <c r="I4562" s="39"/>
      <c r="J4562" s="39"/>
      <c r="K4562" s="39"/>
      <c r="L4562" s="39"/>
      <c r="M4562" s="39"/>
      <c r="N4562" s="39"/>
      <c r="O4562" s="39"/>
      <c r="P4562" s="39"/>
      <c r="Q4562" s="39"/>
      <c r="R4562" s="39"/>
      <c r="S4562" s="39"/>
    </row>
    <row r="4563" spans="1:19" s="49" customFormat="1" ht="15.75" x14ac:dyDescent="0.2">
      <c r="A4563" s="122">
        <v>42</v>
      </c>
      <c r="B4563" s="125" t="s">
        <v>13077</v>
      </c>
      <c r="C4563" s="110">
        <v>38</v>
      </c>
      <c r="D4563" s="111"/>
      <c r="E4563" s="147" t="s">
        <v>13078</v>
      </c>
      <c r="F4563" s="25"/>
      <c r="G4563" s="25">
        <v>1000000</v>
      </c>
      <c r="I4563" s="39"/>
      <c r="J4563" s="39"/>
      <c r="K4563" s="39"/>
      <c r="L4563" s="39"/>
      <c r="M4563" s="39"/>
      <c r="N4563" s="39"/>
      <c r="O4563" s="39"/>
      <c r="P4563" s="39"/>
      <c r="Q4563" s="39"/>
      <c r="R4563" s="39"/>
      <c r="S4563" s="39"/>
    </row>
    <row r="4564" spans="1:19" s="49" customFormat="1" ht="31.5" x14ac:dyDescent="0.2">
      <c r="A4564" s="122">
        <v>43</v>
      </c>
      <c r="B4564" s="125" t="s">
        <v>13079</v>
      </c>
      <c r="C4564" s="110">
        <v>41</v>
      </c>
      <c r="D4564" s="111"/>
      <c r="E4564" s="148" t="s">
        <v>13080</v>
      </c>
      <c r="F4564" s="25"/>
      <c r="G4564" s="25">
        <v>3000000</v>
      </c>
      <c r="I4564" s="39"/>
      <c r="J4564" s="39"/>
      <c r="K4564" s="39"/>
      <c r="L4564" s="39"/>
      <c r="M4564" s="39"/>
      <c r="N4564" s="39"/>
      <c r="O4564" s="39"/>
      <c r="P4564" s="39"/>
      <c r="Q4564" s="39"/>
      <c r="R4564" s="39"/>
      <c r="S4564" s="39"/>
    </row>
    <row r="4565" spans="1:19" s="49" customFormat="1" ht="15.75" x14ac:dyDescent="0.2">
      <c r="A4565" s="122">
        <v>44</v>
      </c>
      <c r="B4565" s="125" t="s">
        <v>13081</v>
      </c>
      <c r="C4565" s="110">
        <v>41</v>
      </c>
      <c r="D4565" s="111"/>
      <c r="E4565" s="147" t="s">
        <v>13082</v>
      </c>
      <c r="F4565" s="25"/>
      <c r="G4565" s="25">
        <v>2000000</v>
      </c>
      <c r="I4565" s="39"/>
      <c r="J4565" s="39"/>
      <c r="K4565" s="39"/>
      <c r="L4565" s="39"/>
      <c r="M4565" s="39"/>
      <c r="N4565" s="39"/>
      <c r="O4565" s="39"/>
      <c r="P4565" s="39"/>
      <c r="Q4565" s="39"/>
      <c r="R4565" s="39"/>
      <c r="S4565" s="39"/>
    </row>
    <row r="4566" spans="1:19" s="49" customFormat="1" ht="15.75" x14ac:dyDescent="0.2">
      <c r="A4566" s="122">
        <v>45</v>
      </c>
      <c r="B4566" s="125" t="s">
        <v>13083</v>
      </c>
      <c r="C4566" s="110">
        <v>42</v>
      </c>
      <c r="D4566" s="111"/>
      <c r="E4566" s="147" t="s">
        <v>13084</v>
      </c>
      <c r="F4566" s="25"/>
      <c r="G4566" s="25">
        <v>2000000</v>
      </c>
      <c r="I4566" s="39"/>
      <c r="J4566" s="39"/>
      <c r="K4566" s="39"/>
      <c r="L4566" s="39"/>
      <c r="M4566" s="39"/>
      <c r="N4566" s="39"/>
      <c r="O4566" s="39"/>
      <c r="P4566" s="39"/>
      <c r="Q4566" s="39"/>
      <c r="R4566" s="39"/>
      <c r="S4566" s="39"/>
    </row>
    <row r="4567" spans="1:19" s="49" customFormat="1" ht="15.75" x14ac:dyDescent="0.2">
      <c r="A4567" s="122">
        <v>46</v>
      </c>
      <c r="B4567" s="125" t="s">
        <v>13085</v>
      </c>
      <c r="C4567" s="110">
        <v>46</v>
      </c>
      <c r="D4567" s="111"/>
      <c r="E4567" s="147" t="s">
        <v>13086</v>
      </c>
      <c r="F4567" s="25"/>
      <c r="G4567" s="25">
        <v>2000000</v>
      </c>
      <c r="I4567" s="39"/>
      <c r="J4567" s="39"/>
      <c r="K4567" s="39"/>
      <c r="L4567" s="39"/>
      <c r="M4567" s="39"/>
      <c r="N4567" s="39"/>
      <c r="O4567" s="39"/>
      <c r="P4567" s="39"/>
      <c r="Q4567" s="39"/>
      <c r="R4567" s="39"/>
      <c r="S4567" s="39"/>
    </row>
    <row r="4568" spans="1:19" s="49" customFormat="1" ht="15.75" x14ac:dyDescent="0.2">
      <c r="A4568" s="122">
        <v>47</v>
      </c>
      <c r="B4568" s="125" t="s">
        <v>13087</v>
      </c>
      <c r="C4568" s="110">
        <v>46</v>
      </c>
      <c r="D4568" s="111"/>
      <c r="E4568" s="147" t="s">
        <v>13088</v>
      </c>
      <c r="F4568" s="25"/>
      <c r="G4568" s="25">
        <v>2500000</v>
      </c>
      <c r="I4568" s="39"/>
      <c r="J4568" s="39"/>
      <c r="K4568" s="39"/>
      <c r="L4568" s="39"/>
      <c r="M4568" s="39"/>
      <c r="N4568" s="39"/>
      <c r="O4568" s="39"/>
      <c r="P4568" s="39"/>
      <c r="Q4568" s="39"/>
      <c r="R4568" s="39"/>
      <c r="S4568" s="39"/>
    </row>
    <row r="4569" spans="1:19" s="49" customFormat="1" ht="15.75" x14ac:dyDescent="0.2">
      <c r="A4569" s="122">
        <v>48</v>
      </c>
      <c r="B4569" s="125" t="s">
        <v>13089</v>
      </c>
      <c r="C4569" s="110">
        <v>47</v>
      </c>
      <c r="D4569" s="111"/>
      <c r="E4569" s="147" t="s">
        <v>13090</v>
      </c>
      <c r="F4569" s="25"/>
      <c r="G4569" s="25">
        <v>2000000</v>
      </c>
      <c r="I4569" s="39"/>
      <c r="J4569" s="39"/>
      <c r="K4569" s="39"/>
      <c r="L4569" s="39"/>
      <c r="M4569" s="39"/>
      <c r="N4569" s="39"/>
      <c r="O4569" s="39"/>
      <c r="P4569" s="39"/>
      <c r="Q4569" s="39"/>
      <c r="R4569" s="39"/>
      <c r="S4569" s="39"/>
    </row>
    <row r="4570" spans="1:19" s="49" customFormat="1" ht="15.75" x14ac:dyDescent="0.2">
      <c r="A4570" s="122">
        <v>49</v>
      </c>
      <c r="B4570" s="125" t="s">
        <v>13091</v>
      </c>
      <c r="C4570" s="110">
        <v>47</v>
      </c>
      <c r="D4570" s="111"/>
      <c r="E4570" s="147" t="s">
        <v>13092</v>
      </c>
      <c r="F4570" s="25"/>
      <c r="G4570" s="25">
        <v>1000000</v>
      </c>
      <c r="I4570" s="39"/>
      <c r="J4570" s="39"/>
      <c r="K4570" s="39"/>
      <c r="L4570" s="39"/>
      <c r="M4570" s="39"/>
      <c r="N4570" s="39"/>
      <c r="O4570" s="39"/>
      <c r="P4570" s="39"/>
      <c r="Q4570" s="39"/>
      <c r="R4570" s="39"/>
      <c r="S4570" s="39"/>
    </row>
    <row r="4571" spans="1:19" s="49" customFormat="1" ht="31.5" x14ac:dyDescent="0.2">
      <c r="A4571" s="122">
        <v>50</v>
      </c>
      <c r="B4571" s="125" t="s">
        <v>13093</v>
      </c>
      <c r="C4571" s="110">
        <v>48</v>
      </c>
      <c r="D4571" s="111"/>
      <c r="E4571" s="148" t="s">
        <v>13094</v>
      </c>
      <c r="F4571" s="25"/>
      <c r="G4571" s="25">
        <v>1000000</v>
      </c>
      <c r="I4571" s="39"/>
      <c r="J4571" s="39"/>
      <c r="K4571" s="39"/>
      <c r="L4571" s="39"/>
      <c r="M4571" s="39"/>
      <c r="N4571" s="39"/>
      <c r="O4571" s="39"/>
      <c r="P4571" s="39"/>
      <c r="Q4571" s="39"/>
      <c r="R4571" s="39"/>
      <c r="S4571" s="39"/>
    </row>
    <row r="4572" spans="1:19" s="49" customFormat="1" ht="15.75" x14ac:dyDescent="0.2">
      <c r="A4572" s="122">
        <v>51</v>
      </c>
      <c r="B4572" s="125" t="s">
        <v>13095</v>
      </c>
      <c r="C4572" s="110">
        <v>51</v>
      </c>
      <c r="D4572" s="111"/>
      <c r="E4572" s="147" t="s">
        <v>13096</v>
      </c>
      <c r="F4572" s="25"/>
      <c r="G4572" s="25">
        <v>2000000</v>
      </c>
      <c r="I4572" s="39"/>
      <c r="J4572" s="39"/>
      <c r="K4572" s="39"/>
      <c r="L4572" s="39"/>
      <c r="M4572" s="39"/>
      <c r="N4572" s="39"/>
      <c r="O4572" s="39"/>
      <c r="P4572" s="39"/>
      <c r="Q4572" s="39"/>
      <c r="R4572" s="39"/>
      <c r="S4572" s="39"/>
    </row>
    <row r="4573" spans="1:19" s="49" customFormat="1" ht="15.75" x14ac:dyDescent="0.2">
      <c r="A4573" s="122">
        <v>52</v>
      </c>
      <c r="B4573" s="125" t="s">
        <v>13097</v>
      </c>
      <c r="C4573" s="110">
        <v>57</v>
      </c>
      <c r="D4573" s="111"/>
      <c r="E4573" s="147" t="s">
        <v>13098</v>
      </c>
      <c r="F4573" s="25"/>
      <c r="G4573" s="25">
        <v>1000000</v>
      </c>
      <c r="I4573" s="39"/>
      <c r="J4573" s="39"/>
      <c r="K4573" s="39"/>
      <c r="L4573" s="39"/>
      <c r="M4573" s="39"/>
      <c r="N4573" s="39"/>
      <c r="O4573" s="39"/>
      <c r="P4573" s="39"/>
      <c r="Q4573" s="39"/>
      <c r="R4573" s="39"/>
      <c r="S4573" s="39"/>
    </row>
    <row r="4574" spans="1:19" s="49" customFormat="1" ht="15.75" x14ac:dyDescent="0.2">
      <c r="A4574" s="122">
        <v>53</v>
      </c>
      <c r="B4574" s="125" t="s">
        <v>13099</v>
      </c>
      <c r="C4574" s="110">
        <v>57</v>
      </c>
      <c r="D4574" s="111"/>
      <c r="E4574" s="147" t="s">
        <v>13100</v>
      </c>
      <c r="F4574" s="25"/>
      <c r="G4574" s="25">
        <v>1000000</v>
      </c>
      <c r="I4574" s="39"/>
      <c r="J4574" s="39"/>
      <c r="K4574" s="39"/>
      <c r="L4574" s="39"/>
      <c r="M4574" s="39"/>
      <c r="N4574" s="39"/>
      <c r="O4574" s="39"/>
      <c r="P4574" s="39"/>
      <c r="Q4574" s="39"/>
      <c r="R4574" s="39"/>
      <c r="S4574" s="39"/>
    </row>
    <row r="4575" spans="1:19" s="49" customFormat="1" ht="15.75" x14ac:dyDescent="0.2">
      <c r="A4575" s="122">
        <v>54</v>
      </c>
      <c r="B4575" s="125" t="s">
        <v>13101</v>
      </c>
      <c r="C4575" s="110">
        <v>59</v>
      </c>
      <c r="D4575" s="111"/>
      <c r="E4575" s="147" t="s">
        <v>13102</v>
      </c>
      <c r="F4575" s="25"/>
      <c r="G4575" s="25">
        <v>1000000</v>
      </c>
      <c r="I4575" s="39"/>
      <c r="J4575" s="39"/>
      <c r="K4575" s="39"/>
      <c r="L4575" s="39"/>
      <c r="M4575" s="39"/>
      <c r="N4575" s="39"/>
      <c r="O4575" s="39"/>
      <c r="P4575" s="39"/>
      <c r="Q4575" s="39"/>
      <c r="R4575" s="39"/>
      <c r="S4575" s="39"/>
    </row>
    <row r="4576" spans="1:19" s="49" customFormat="1" ht="15.75" x14ac:dyDescent="0.2">
      <c r="A4576" s="122">
        <v>55</v>
      </c>
      <c r="B4576" s="125" t="s">
        <v>13103</v>
      </c>
      <c r="C4576" s="110">
        <v>61</v>
      </c>
      <c r="D4576" s="111"/>
      <c r="E4576" s="147" t="s">
        <v>13104</v>
      </c>
      <c r="F4576" s="25"/>
      <c r="G4576" s="25">
        <v>2500000</v>
      </c>
      <c r="I4576" s="39"/>
      <c r="J4576" s="39"/>
      <c r="K4576" s="39"/>
      <c r="L4576" s="39"/>
      <c r="M4576" s="39"/>
      <c r="N4576" s="39"/>
      <c r="O4576" s="39"/>
      <c r="P4576" s="39"/>
      <c r="Q4576" s="39"/>
      <c r="R4576" s="39"/>
      <c r="S4576" s="39"/>
    </row>
    <row r="4577" spans="1:19" s="49" customFormat="1" ht="31.5" x14ac:dyDescent="0.2">
      <c r="A4577" s="122">
        <v>56</v>
      </c>
      <c r="B4577" s="125" t="s">
        <v>13105</v>
      </c>
      <c r="C4577" s="110">
        <v>64</v>
      </c>
      <c r="D4577" s="111"/>
      <c r="E4577" s="148" t="s">
        <v>13106</v>
      </c>
      <c r="F4577" s="25"/>
      <c r="G4577" s="25">
        <v>1000000</v>
      </c>
      <c r="I4577" s="39"/>
      <c r="J4577" s="39"/>
      <c r="K4577" s="39"/>
      <c r="L4577" s="39"/>
      <c r="M4577" s="39"/>
      <c r="N4577" s="39"/>
      <c r="O4577" s="39"/>
      <c r="P4577" s="39"/>
      <c r="Q4577" s="39"/>
      <c r="R4577" s="39"/>
      <c r="S4577" s="39"/>
    </row>
    <row r="4578" spans="1:19" s="49" customFormat="1" ht="15.75" x14ac:dyDescent="0.2">
      <c r="A4578" s="122">
        <v>57</v>
      </c>
      <c r="B4578" s="125" t="s">
        <v>13107</v>
      </c>
      <c r="C4578" s="110">
        <v>67</v>
      </c>
      <c r="D4578" s="111"/>
      <c r="E4578" s="147" t="s">
        <v>13108</v>
      </c>
      <c r="F4578" s="25"/>
      <c r="G4578" s="25">
        <v>1500000</v>
      </c>
      <c r="I4578" s="39"/>
      <c r="J4578" s="39"/>
      <c r="K4578" s="39"/>
      <c r="L4578" s="39"/>
      <c r="M4578" s="39"/>
      <c r="N4578" s="39"/>
      <c r="O4578" s="39"/>
      <c r="P4578" s="39"/>
      <c r="Q4578" s="39"/>
      <c r="R4578" s="39"/>
      <c r="S4578" s="39"/>
    </row>
    <row r="4579" spans="1:19" ht="15.75" x14ac:dyDescent="0.2">
      <c r="A4579" s="122">
        <v>58</v>
      </c>
      <c r="B4579" s="125" t="s">
        <v>13109</v>
      </c>
      <c r="C4579" s="110">
        <v>67</v>
      </c>
      <c r="E4579" s="147" t="s">
        <v>13110</v>
      </c>
      <c r="F4579" s="25"/>
      <c r="G4579" s="25">
        <v>1000000</v>
      </c>
    </row>
    <row r="4580" spans="1:19" ht="15.75" x14ac:dyDescent="0.2">
      <c r="A4580" s="122">
        <v>59</v>
      </c>
      <c r="B4580" s="125" t="s">
        <v>13111</v>
      </c>
      <c r="C4580" s="110">
        <v>67</v>
      </c>
      <c r="E4580" s="147" t="s">
        <v>13112</v>
      </c>
      <c r="F4580" s="25"/>
      <c r="G4580" s="25">
        <v>2000000</v>
      </c>
    </row>
    <row r="4581" spans="1:19" ht="15.75" x14ac:dyDescent="0.2">
      <c r="A4581" s="122">
        <v>60</v>
      </c>
      <c r="B4581" s="125" t="s">
        <v>13113</v>
      </c>
      <c r="C4581" s="110">
        <v>67</v>
      </c>
      <c r="E4581" s="147" t="s">
        <v>13114</v>
      </c>
      <c r="F4581" s="25"/>
      <c r="G4581" s="25">
        <v>1000000</v>
      </c>
    </row>
    <row r="4582" spans="1:19" ht="15.75" x14ac:dyDescent="0.2">
      <c r="A4582" s="122">
        <v>61</v>
      </c>
      <c r="B4582" s="125" t="s">
        <v>13115</v>
      </c>
      <c r="C4582" s="110">
        <v>67</v>
      </c>
      <c r="E4582" s="147" t="s">
        <v>13116</v>
      </c>
      <c r="F4582" s="25"/>
      <c r="G4582" s="25">
        <v>1000000</v>
      </c>
    </row>
    <row r="4583" spans="1:19" ht="15.75" x14ac:dyDescent="0.2">
      <c r="A4583" s="122">
        <v>62</v>
      </c>
      <c r="B4583" s="125" t="s">
        <v>13117</v>
      </c>
      <c r="C4583" s="110">
        <v>69</v>
      </c>
      <c r="E4583" s="147" t="s">
        <v>13118</v>
      </c>
      <c r="F4583" s="25"/>
      <c r="G4583" s="25">
        <v>2000000</v>
      </c>
    </row>
    <row r="4584" spans="1:19" ht="15.75" x14ac:dyDescent="0.2">
      <c r="A4584" s="122">
        <v>63</v>
      </c>
      <c r="B4584" s="125" t="s">
        <v>13119</v>
      </c>
      <c r="C4584" s="110">
        <v>71</v>
      </c>
      <c r="E4584" s="147" t="s">
        <v>13120</v>
      </c>
      <c r="F4584" s="25"/>
      <c r="G4584" s="25">
        <v>1000000</v>
      </c>
    </row>
    <row r="4585" spans="1:19" ht="15.75" x14ac:dyDescent="0.2">
      <c r="A4585" s="122">
        <v>64</v>
      </c>
      <c r="B4585" s="125" t="s">
        <v>13121</v>
      </c>
      <c r="C4585" s="110">
        <v>71</v>
      </c>
      <c r="E4585" s="147" t="s">
        <v>13122</v>
      </c>
      <c r="F4585" s="25"/>
      <c r="G4585" s="25">
        <v>1000000</v>
      </c>
    </row>
    <row r="4586" spans="1:19" ht="15.75" x14ac:dyDescent="0.2">
      <c r="A4586" s="122">
        <v>65</v>
      </c>
      <c r="B4586" s="125" t="s">
        <v>13123</v>
      </c>
      <c r="C4586" s="110">
        <v>75</v>
      </c>
      <c r="E4586" s="147" t="s">
        <v>13124</v>
      </c>
      <c r="F4586" s="25"/>
      <c r="G4586" s="25">
        <v>1000000</v>
      </c>
    </row>
    <row r="4587" spans="1:19" ht="31.5" x14ac:dyDescent="0.2">
      <c r="A4587" s="122">
        <v>66</v>
      </c>
      <c r="B4587" s="125" t="s">
        <v>13125</v>
      </c>
      <c r="C4587" s="110">
        <v>13</v>
      </c>
      <c r="E4587" s="148" t="s">
        <v>13126</v>
      </c>
      <c r="F4587" s="25"/>
      <c r="G4587" s="25">
        <v>2500000</v>
      </c>
    </row>
    <row r="4588" spans="1:19" ht="15.75" x14ac:dyDescent="0.2">
      <c r="A4588" s="122">
        <v>67</v>
      </c>
      <c r="B4588" s="125" t="s">
        <v>13127</v>
      </c>
      <c r="E4588" s="147" t="s">
        <v>13128</v>
      </c>
      <c r="F4588" s="25"/>
      <c r="G4588" s="25">
        <v>2500000</v>
      </c>
    </row>
    <row r="4589" spans="1:19" ht="31.5" x14ac:dyDescent="0.2">
      <c r="A4589" s="122">
        <v>68</v>
      </c>
      <c r="B4589" s="125" t="s">
        <v>13129</v>
      </c>
      <c r="E4589" s="148" t="s">
        <v>13130</v>
      </c>
      <c r="F4589" s="25"/>
      <c r="G4589" s="25">
        <v>5000000</v>
      </c>
    </row>
    <row r="4590" spans="1:19" ht="15.75" x14ac:dyDescent="0.2">
      <c r="A4590" s="122">
        <v>69</v>
      </c>
      <c r="B4590" s="125" t="s">
        <v>13131</v>
      </c>
      <c r="C4590" s="110">
        <v>22</v>
      </c>
      <c r="E4590" s="147" t="s">
        <v>13132</v>
      </c>
      <c r="F4590" s="25"/>
      <c r="G4590" s="25">
        <v>1000000</v>
      </c>
    </row>
    <row r="4591" spans="1:19" ht="15.75" x14ac:dyDescent="0.2">
      <c r="A4591" s="122">
        <v>70</v>
      </c>
      <c r="B4591" s="125" t="s">
        <v>13133</v>
      </c>
      <c r="E4591" s="147" t="s">
        <v>13134</v>
      </c>
      <c r="F4591" s="25"/>
      <c r="G4591" s="25">
        <v>100000000</v>
      </c>
    </row>
    <row r="4592" spans="1:19" ht="12" x14ac:dyDescent="0.2">
      <c r="A4592" s="28"/>
      <c r="E4592" s="133"/>
      <c r="F4592" s="28"/>
      <c r="G4592" s="28"/>
    </row>
    <row r="4593" spans="1:8" ht="15.75" x14ac:dyDescent="0.2">
      <c r="A4593" s="127"/>
      <c r="B4593" s="128"/>
      <c r="C4593" s="128"/>
      <c r="D4593" s="129"/>
      <c r="E4593" s="139" t="s">
        <v>13135</v>
      </c>
      <c r="F4593" s="131">
        <v>0</v>
      </c>
      <c r="G4593" s="131">
        <v>212000000</v>
      </c>
    </row>
    <row r="4594" spans="1:8" ht="11.25" customHeight="1" x14ac:dyDescent="0.2">
      <c r="A4594" s="28"/>
      <c r="E4594" s="133"/>
      <c r="F4594" s="28"/>
      <c r="G4594" s="28"/>
    </row>
    <row r="4595" spans="1:8" s="112" customFormat="1" ht="12" x14ac:dyDescent="0.2">
      <c r="A4595" s="28"/>
      <c r="B4595" s="192"/>
      <c r="C4595" s="192"/>
      <c r="D4595" s="193"/>
      <c r="E4595" s="133"/>
      <c r="F4595" s="28"/>
      <c r="G4595" s="28"/>
      <c r="H4595" s="49"/>
    </row>
    <row r="4596" spans="1:8" s="112" customFormat="1" ht="16.5" x14ac:dyDescent="0.2">
      <c r="A4596" s="149" t="s">
        <v>13136</v>
      </c>
      <c r="B4596" s="150"/>
      <c r="C4596" s="150"/>
      <c r="D4596" s="194"/>
      <c r="E4596" s="152"/>
      <c r="F4596" s="142"/>
      <c r="G4596" s="142"/>
      <c r="H4596" s="49"/>
    </row>
    <row r="4597" spans="1:8" s="112" customFormat="1" ht="12" x14ac:dyDescent="0.2">
      <c r="A4597" s="28"/>
      <c r="B4597" s="192"/>
      <c r="C4597" s="192"/>
      <c r="D4597" s="193"/>
      <c r="E4597" s="133"/>
      <c r="F4597" s="28"/>
      <c r="G4597" s="28"/>
      <c r="H4597" s="49"/>
    </row>
    <row r="4598" spans="1:8" ht="11.25" customHeight="1" x14ac:dyDescent="0.2">
      <c r="A4598" s="28"/>
      <c r="E4598" s="133"/>
      <c r="F4598" s="28"/>
      <c r="G4598" s="28"/>
    </row>
    <row r="4599" spans="1:8" ht="15.75" x14ac:dyDescent="0.2">
      <c r="A4599" s="141" t="s">
        <v>13137</v>
      </c>
      <c r="E4599" s="133"/>
      <c r="F4599" s="28"/>
      <c r="G4599" s="28"/>
    </row>
    <row r="4600" spans="1:8" ht="15.75" x14ac:dyDescent="0.2">
      <c r="A4600" s="143" t="s">
        <v>3958</v>
      </c>
      <c r="E4600" s="133"/>
      <c r="F4600" s="28"/>
      <c r="G4600" s="28"/>
    </row>
    <row r="4601" spans="1:8" ht="12" x14ac:dyDescent="0.2">
      <c r="A4601" s="153" t="s">
        <v>13138</v>
      </c>
      <c r="E4601" s="133"/>
      <c r="F4601" s="28"/>
      <c r="G4601" s="28"/>
    </row>
    <row r="4602" spans="1:8" ht="12" x14ac:dyDescent="0.2">
      <c r="A4602" s="28"/>
      <c r="E4602" s="133"/>
      <c r="F4602" s="28"/>
      <c r="G4602" s="28"/>
    </row>
    <row r="4603" spans="1:8" ht="15.75" x14ac:dyDescent="0.2">
      <c r="A4603" s="122" t="s">
        <v>4367</v>
      </c>
      <c r="B4603" s="110" t="s">
        <v>637</v>
      </c>
      <c r="C4603" s="110" t="s">
        <v>4368</v>
      </c>
      <c r="E4603" s="136" t="s">
        <v>3529</v>
      </c>
      <c r="F4603" s="123" t="s">
        <v>2872</v>
      </c>
      <c r="G4603" s="123" t="s">
        <v>2879</v>
      </c>
    </row>
    <row r="4604" spans="1:8" ht="12" x14ac:dyDescent="0.2">
      <c r="A4604" s="28"/>
      <c r="E4604" s="133"/>
      <c r="F4604" s="28"/>
      <c r="G4604" s="28"/>
    </row>
    <row r="4605" spans="1:8" ht="15.75" x14ac:dyDescent="0.2">
      <c r="A4605" s="122">
        <v>1</v>
      </c>
      <c r="B4605" s="125" t="s">
        <v>13139</v>
      </c>
      <c r="C4605" s="110">
        <v>3</v>
      </c>
      <c r="E4605" s="147" t="s">
        <v>13140</v>
      </c>
      <c r="F4605" s="25"/>
      <c r="G4605" s="25">
        <v>2000000</v>
      </c>
    </row>
    <row r="4606" spans="1:8" ht="15.75" x14ac:dyDescent="0.2">
      <c r="A4606" s="122">
        <v>2</v>
      </c>
      <c r="B4606" s="125" t="s">
        <v>13141</v>
      </c>
      <c r="C4606" s="110">
        <v>6</v>
      </c>
      <c r="E4606" s="147" t="s">
        <v>13142</v>
      </c>
      <c r="F4606" s="25"/>
      <c r="G4606" s="25">
        <v>500000</v>
      </c>
    </row>
    <row r="4607" spans="1:8" ht="47.25" x14ac:dyDescent="0.2">
      <c r="A4607" s="122">
        <v>3</v>
      </c>
      <c r="B4607" s="125" t="s">
        <v>13143</v>
      </c>
      <c r="C4607" s="110">
        <v>14</v>
      </c>
      <c r="E4607" s="148" t="s">
        <v>13144</v>
      </c>
      <c r="F4607" s="25"/>
      <c r="G4607" s="25">
        <v>2500000</v>
      </c>
    </row>
    <row r="4608" spans="1:8" ht="47.25" x14ac:dyDescent="0.2">
      <c r="A4608" s="122">
        <v>4</v>
      </c>
      <c r="B4608" s="125" t="s">
        <v>13145</v>
      </c>
      <c r="C4608" s="110">
        <v>22</v>
      </c>
      <c r="E4608" s="148" t="s">
        <v>13146</v>
      </c>
      <c r="F4608" s="25"/>
      <c r="G4608" s="25">
        <v>1000000</v>
      </c>
    </row>
    <row r="4609" spans="1:19" ht="15.75" x14ac:dyDescent="0.2">
      <c r="A4609" s="122">
        <v>5</v>
      </c>
      <c r="B4609" s="125" t="s">
        <v>13147</v>
      </c>
      <c r="C4609" s="110">
        <v>22</v>
      </c>
      <c r="E4609" s="147" t="s">
        <v>13148</v>
      </c>
      <c r="F4609" s="25"/>
      <c r="G4609" s="25">
        <v>1000000</v>
      </c>
    </row>
    <row r="4610" spans="1:19" ht="15.75" x14ac:dyDescent="0.2">
      <c r="A4610" s="122">
        <v>6</v>
      </c>
      <c r="B4610" s="125" t="s">
        <v>13149</v>
      </c>
      <c r="C4610" s="110">
        <v>31</v>
      </c>
      <c r="E4610" s="147" t="s">
        <v>13150</v>
      </c>
      <c r="F4610" s="25"/>
      <c r="G4610" s="25">
        <v>1500000</v>
      </c>
    </row>
    <row r="4611" spans="1:19" s="49" customFormat="1" ht="15.75" x14ac:dyDescent="0.2">
      <c r="A4611" s="122">
        <v>7</v>
      </c>
      <c r="B4611" s="125" t="s">
        <v>13151</v>
      </c>
      <c r="C4611" s="110">
        <v>38</v>
      </c>
      <c r="D4611" s="111"/>
      <c r="E4611" s="147" t="s">
        <v>13152</v>
      </c>
      <c r="F4611" s="25"/>
      <c r="G4611" s="25">
        <v>1500000</v>
      </c>
      <c r="I4611" s="39"/>
      <c r="J4611" s="39"/>
      <c r="K4611" s="39"/>
      <c r="L4611" s="39"/>
      <c r="M4611" s="39"/>
      <c r="N4611" s="39"/>
      <c r="O4611" s="39"/>
      <c r="P4611" s="39"/>
      <c r="Q4611" s="39"/>
      <c r="R4611" s="39"/>
      <c r="S4611" s="39"/>
    </row>
    <row r="4612" spans="1:19" s="49" customFormat="1" ht="15.75" x14ac:dyDescent="0.2">
      <c r="A4612" s="122">
        <v>8</v>
      </c>
      <c r="B4612" s="125" t="s">
        <v>13153</v>
      </c>
      <c r="C4612" s="110">
        <v>40</v>
      </c>
      <c r="D4612" s="111"/>
      <c r="E4612" s="147" t="s">
        <v>13154</v>
      </c>
      <c r="F4612" s="25"/>
      <c r="G4612" s="25">
        <v>1000000</v>
      </c>
      <c r="I4612" s="39"/>
      <c r="J4612" s="39"/>
      <c r="K4612" s="39"/>
      <c r="L4612" s="39"/>
      <c r="M4612" s="39"/>
      <c r="N4612" s="39"/>
      <c r="O4612" s="39"/>
      <c r="P4612" s="39"/>
      <c r="Q4612" s="39"/>
      <c r="R4612" s="39"/>
      <c r="S4612" s="39"/>
    </row>
    <row r="4613" spans="1:19" s="49" customFormat="1" ht="15.75" x14ac:dyDescent="0.2">
      <c r="A4613" s="122">
        <v>9</v>
      </c>
      <c r="B4613" s="125" t="s">
        <v>13155</v>
      </c>
      <c r="C4613" s="110">
        <v>43</v>
      </c>
      <c r="D4613" s="111"/>
      <c r="E4613" s="147" t="s">
        <v>13156</v>
      </c>
      <c r="F4613" s="25"/>
      <c r="G4613" s="25">
        <v>1000000</v>
      </c>
      <c r="I4613" s="39"/>
      <c r="J4613" s="39"/>
      <c r="K4613" s="39"/>
      <c r="L4613" s="39"/>
      <c r="M4613" s="39"/>
      <c r="N4613" s="39"/>
      <c r="O4613" s="39"/>
      <c r="P4613" s="39"/>
      <c r="Q4613" s="39"/>
      <c r="R4613" s="39"/>
      <c r="S4613" s="39"/>
    </row>
    <row r="4614" spans="1:19" s="49" customFormat="1" ht="15.75" x14ac:dyDescent="0.2">
      <c r="A4614" s="122">
        <v>10</v>
      </c>
      <c r="B4614" s="125" t="s">
        <v>13157</v>
      </c>
      <c r="C4614" s="110">
        <v>43</v>
      </c>
      <c r="D4614" s="111"/>
      <c r="E4614" s="147" t="s">
        <v>13158</v>
      </c>
      <c r="F4614" s="25"/>
      <c r="G4614" s="25">
        <v>1000000</v>
      </c>
      <c r="I4614" s="39"/>
      <c r="J4614" s="39"/>
      <c r="K4614" s="39"/>
      <c r="L4614" s="39"/>
      <c r="M4614" s="39"/>
      <c r="N4614" s="39"/>
      <c r="O4614" s="39"/>
      <c r="P4614" s="39"/>
      <c r="Q4614" s="39"/>
      <c r="R4614" s="39"/>
      <c r="S4614" s="39"/>
    </row>
    <row r="4615" spans="1:19" s="49" customFormat="1" ht="15.75" x14ac:dyDescent="0.2">
      <c r="A4615" s="122">
        <v>11</v>
      </c>
      <c r="B4615" s="125" t="s">
        <v>13159</v>
      </c>
      <c r="C4615" s="110">
        <v>57</v>
      </c>
      <c r="D4615" s="111"/>
      <c r="E4615" s="147" t="s">
        <v>13160</v>
      </c>
      <c r="F4615" s="25"/>
      <c r="G4615" s="25">
        <v>1000000</v>
      </c>
      <c r="I4615" s="39"/>
      <c r="J4615" s="39"/>
      <c r="K4615" s="39"/>
      <c r="L4615" s="39"/>
      <c r="M4615" s="39"/>
      <c r="N4615" s="39"/>
      <c r="O4615" s="39"/>
      <c r="P4615" s="39"/>
      <c r="Q4615" s="39"/>
      <c r="R4615" s="39"/>
      <c r="S4615" s="39"/>
    </row>
    <row r="4616" spans="1:19" s="49" customFormat="1" ht="31.5" x14ac:dyDescent="0.2">
      <c r="A4616" s="122">
        <v>12</v>
      </c>
      <c r="B4616" s="125" t="s">
        <v>13161</v>
      </c>
      <c r="C4616" s="110">
        <v>57</v>
      </c>
      <c r="D4616" s="111"/>
      <c r="E4616" s="148" t="s">
        <v>13162</v>
      </c>
      <c r="F4616" s="25"/>
      <c r="G4616" s="25">
        <v>1500000</v>
      </c>
      <c r="I4616" s="39"/>
      <c r="J4616" s="39"/>
      <c r="K4616" s="39"/>
      <c r="L4616" s="39"/>
      <c r="M4616" s="39"/>
      <c r="N4616" s="39"/>
      <c r="O4616" s="39"/>
      <c r="P4616" s="39"/>
      <c r="Q4616" s="39"/>
      <c r="R4616" s="39"/>
      <c r="S4616" s="39"/>
    </row>
    <row r="4617" spans="1:19" s="49" customFormat="1" ht="15.75" x14ac:dyDescent="0.2">
      <c r="A4617" s="122">
        <v>13</v>
      </c>
      <c r="B4617" s="125" t="s">
        <v>13163</v>
      </c>
      <c r="C4617" s="110">
        <v>60</v>
      </c>
      <c r="D4617" s="111"/>
      <c r="E4617" s="147" t="s">
        <v>13164</v>
      </c>
      <c r="F4617" s="25"/>
      <c r="G4617" s="25">
        <v>3000000</v>
      </c>
      <c r="I4617" s="39"/>
      <c r="J4617" s="39"/>
      <c r="K4617" s="39"/>
      <c r="L4617" s="39"/>
      <c r="M4617" s="39"/>
      <c r="N4617" s="39"/>
      <c r="O4617" s="39"/>
      <c r="P4617" s="39"/>
      <c r="Q4617" s="39"/>
      <c r="R4617" s="39"/>
      <c r="S4617" s="39"/>
    </row>
    <row r="4618" spans="1:19" s="49" customFormat="1" ht="15.75" x14ac:dyDescent="0.2">
      <c r="A4618" s="122">
        <v>14</v>
      </c>
      <c r="B4618" s="125" t="s">
        <v>13165</v>
      </c>
      <c r="C4618" s="110">
        <v>65</v>
      </c>
      <c r="D4618" s="111"/>
      <c r="E4618" s="147" t="s">
        <v>13166</v>
      </c>
      <c r="F4618" s="25"/>
      <c r="G4618" s="25">
        <v>3000000</v>
      </c>
      <c r="I4618" s="39"/>
      <c r="J4618" s="39"/>
      <c r="K4618" s="39"/>
      <c r="L4618" s="39"/>
      <c r="M4618" s="39"/>
      <c r="N4618" s="39"/>
      <c r="O4618" s="39"/>
      <c r="P4618" s="39"/>
      <c r="Q4618" s="39"/>
      <c r="R4618" s="39"/>
      <c r="S4618" s="39"/>
    </row>
    <row r="4619" spans="1:19" s="49" customFormat="1" ht="15.75" x14ac:dyDescent="0.2">
      <c r="A4619" s="122">
        <v>15</v>
      </c>
      <c r="B4619" s="125" t="s">
        <v>13167</v>
      </c>
      <c r="C4619" s="110">
        <v>65</v>
      </c>
      <c r="D4619" s="111"/>
      <c r="E4619" s="147" t="s">
        <v>13168</v>
      </c>
      <c r="F4619" s="25"/>
      <c r="G4619" s="25">
        <v>1000000</v>
      </c>
      <c r="I4619" s="39"/>
      <c r="J4619" s="39"/>
      <c r="K4619" s="39"/>
      <c r="L4619" s="39"/>
      <c r="M4619" s="39"/>
      <c r="N4619" s="39"/>
      <c r="O4619" s="39"/>
      <c r="P4619" s="39"/>
      <c r="Q4619" s="39"/>
      <c r="R4619" s="39"/>
      <c r="S4619" s="39"/>
    </row>
    <row r="4620" spans="1:19" s="49" customFormat="1" ht="15.75" x14ac:dyDescent="0.2">
      <c r="A4620" s="122">
        <v>16</v>
      </c>
      <c r="B4620" s="125" t="s">
        <v>13169</v>
      </c>
      <c r="C4620" s="110">
        <v>65</v>
      </c>
      <c r="D4620" s="111"/>
      <c r="E4620" s="147" t="s">
        <v>13170</v>
      </c>
      <c r="F4620" s="25"/>
      <c r="G4620" s="25">
        <v>1000000</v>
      </c>
      <c r="I4620" s="39"/>
      <c r="J4620" s="39"/>
      <c r="K4620" s="39"/>
      <c r="L4620" s="39"/>
      <c r="M4620" s="39"/>
      <c r="N4620" s="39"/>
      <c r="O4620" s="39"/>
      <c r="P4620" s="39"/>
      <c r="Q4620" s="39"/>
      <c r="R4620" s="39"/>
      <c r="S4620" s="39"/>
    </row>
    <row r="4621" spans="1:19" s="49" customFormat="1" ht="15.75" x14ac:dyDescent="0.2">
      <c r="A4621" s="122">
        <v>17</v>
      </c>
      <c r="B4621" s="125" t="s">
        <v>13171</v>
      </c>
      <c r="C4621" s="110">
        <v>72</v>
      </c>
      <c r="D4621" s="111"/>
      <c r="E4621" s="147" t="s">
        <v>13172</v>
      </c>
      <c r="F4621" s="25"/>
      <c r="G4621" s="25">
        <v>2500000</v>
      </c>
      <c r="I4621" s="39"/>
      <c r="J4621" s="39"/>
      <c r="K4621" s="39"/>
      <c r="L4621" s="39"/>
      <c r="M4621" s="39"/>
      <c r="N4621" s="39"/>
      <c r="O4621" s="39"/>
      <c r="P4621" s="39"/>
      <c r="Q4621" s="39"/>
      <c r="R4621" s="39"/>
      <c r="S4621" s="39"/>
    </row>
    <row r="4622" spans="1:19" s="49" customFormat="1" ht="15.75" x14ac:dyDescent="0.2">
      <c r="A4622" s="122">
        <v>18</v>
      </c>
      <c r="B4622" s="125" t="s">
        <v>13173</v>
      </c>
      <c r="C4622" s="110">
        <v>76</v>
      </c>
      <c r="D4622" s="111"/>
      <c r="E4622" s="147" t="s">
        <v>13174</v>
      </c>
      <c r="F4622" s="25"/>
      <c r="G4622" s="25">
        <v>1500000</v>
      </c>
      <c r="I4622" s="39"/>
      <c r="J4622" s="39"/>
      <c r="K4622" s="39"/>
      <c r="L4622" s="39"/>
      <c r="M4622" s="39"/>
      <c r="N4622" s="39"/>
      <c r="O4622" s="39"/>
      <c r="P4622" s="39"/>
      <c r="Q4622" s="39"/>
      <c r="R4622" s="39"/>
      <c r="S4622" s="39"/>
    </row>
    <row r="4623" spans="1:19" s="49" customFormat="1" ht="15.75" x14ac:dyDescent="0.2">
      <c r="A4623" s="122">
        <v>19</v>
      </c>
      <c r="B4623" s="125" t="s">
        <v>13175</v>
      </c>
      <c r="C4623" s="110">
        <v>9</v>
      </c>
      <c r="D4623" s="111"/>
      <c r="E4623" s="147" t="s">
        <v>13176</v>
      </c>
      <c r="F4623" s="25"/>
      <c r="G4623" s="25">
        <v>1000000</v>
      </c>
      <c r="I4623" s="39"/>
      <c r="J4623" s="39"/>
      <c r="K4623" s="39"/>
      <c r="L4623" s="39"/>
      <c r="M4623" s="39"/>
      <c r="N4623" s="39"/>
      <c r="O4623" s="39"/>
      <c r="P4623" s="39"/>
      <c r="Q4623" s="39"/>
      <c r="R4623" s="39"/>
      <c r="S4623" s="39"/>
    </row>
    <row r="4624" spans="1:19" s="49" customFormat="1" ht="15.75" x14ac:dyDescent="0.2">
      <c r="A4624" s="122">
        <v>20</v>
      </c>
      <c r="B4624" s="125" t="s">
        <v>13177</v>
      </c>
      <c r="C4624" s="110"/>
      <c r="D4624" s="111"/>
      <c r="E4624" s="147" t="s">
        <v>13178</v>
      </c>
      <c r="F4624" s="25"/>
      <c r="G4624" s="25">
        <v>20000000</v>
      </c>
      <c r="I4624" s="39"/>
      <c r="J4624" s="39"/>
      <c r="K4624" s="39"/>
      <c r="L4624" s="39"/>
      <c r="M4624" s="39"/>
      <c r="N4624" s="39"/>
      <c r="O4624" s="39"/>
      <c r="P4624" s="39"/>
      <c r="Q4624" s="39"/>
      <c r="R4624" s="39"/>
      <c r="S4624" s="39"/>
    </row>
    <row r="4625" spans="1:19" s="49" customFormat="1" ht="15.75" x14ac:dyDescent="0.2">
      <c r="A4625" s="122">
        <v>21</v>
      </c>
      <c r="B4625" s="125" t="s">
        <v>13179</v>
      </c>
      <c r="C4625" s="110"/>
      <c r="D4625" s="111"/>
      <c r="E4625" s="147" t="s">
        <v>13180</v>
      </c>
      <c r="F4625" s="25"/>
      <c r="G4625" s="25">
        <v>3000000</v>
      </c>
      <c r="I4625" s="39"/>
      <c r="J4625" s="39"/>
      <c r="K4625" s="39"/>
      <c r="L4625" s="39"/>
      <c r="M4625" s="39"/>
      <c r="N4625" s="39"/>
      <c r="O4625" s="39"/>
      <c r="P4625" s="39"/>
      <c r="Q4625" s="39"/>
      <c r="R4625" s="39"/>
      <c r="S4625" s="39"/>
    </row>
    <row r="4626" spans="1:19" s="49" customFormat="1" ht="15.75" x14ac:dyDescent="0.2">
      <c r="A4626" s="122">
        <v>22</v>
      </c>
      <c r="B4626" s="125" t="s">
        <v>13181</v>
      </c>
      <c r="C4626" s="110"/>
      <c r="D4626" s="111"/>
      <c r="E4626" s="147" t="s">
        <v>13182</v>
      </c>
      <c r="F4626" s="25"/>
      <c r="G4626" s="25">
        <v>1000000</v>
      </c>
      <c r="I4626" s="39"/>
      <c r="J4626" s="39"/>
      <c r="K4626" s="39"/>
      <c r="L4626" s="39"/>
      <c r="M4626" s="39"/>
      <c r="N4626" s="39"/>
      <c r="O4626" s="39"/>
      <c r="P4626" s="39"/>
      <c r="Q4626" s="39"/>
      <c r="R4626" s="39"/>
      <c r="S4626" s="39"/>
    </row>
    <row r="4627" spans="1:19" ht="15.75" x14ac:dyDescent="0.2">
      <c r="A4627" s="122">
        <v>23</v>
      </c>
      <c r="B4627" s="125" t="s">
        <v>13183</v>
      </c>
      <c r="E4627" s="147" t="s">
        <v>13184</v>
      </c>
      <c r="F4627" s="25"/>
      <c r="G4627" s="25">
        <v>10000000</v>
      </c>
    </row>
    <row r="4628" spans="1:19" ht="15.75" x14ac:dyDescent="0.2">
      <c r="A4628" s="122">
        <v>24</v>
      </c>
      <c r="B4628" s="125" t="s">
        <v>13185</v>
      </c>
      <c r="E4628" s="147" t="s">
        <v>13186</v>
      </c>
      <c r="F4628" s="25"/>
      <c r="G4628" s="25">
        <v>7500000</v>
      </c>
    </row>
    <row r="4629" spans="1:19" ht="15.75" x14ac:dyDescent="0.2">
      <c r="A4629" s="122">
        <v>25</v>
      </c>
      <c r="B4629" s="125" t="s">
        <v>13187</v>
      </c>
      <c r="C4629" s="110">
        <v>65</v>
      </c>
      <c r="E4629" s="147" t="s">
        <v>13188</v>
      </c>
      <c r="F4629" s="25"/>
      <c r="G4629" s="25">
        <v>1000000</v>
      </c>
    </row>
    <row r="4630" spans="1:19" ht="31.5" x14ac:dyDescent="0.2">
      <c r="A4630" s="122">
        <v>26</v>
      </c>
      <c r="B4630" s="125" t="s">
        <v>13189</v>
      </c>
      <c r="E4630" s="148" t="s">
        <v>13190</v>
      </c>
      <c r="F4630" s="25"/>
      <c r="G4630" s="25">
        <v>40000000</v>
      </c>
    </row>
    <row r="4631" spans="1:19" ht="15.75" x14ac:dyDescent="0.2">
      <c r="A4631" s="122">
        <v>27</v>
      </c>
      <c r="B4631" s="125" t="s">
        <v>13191</v>
      </c>
      <c r="C4631" s="110">
        <v>2</v>
      </c>
      <c r="E4631" s="147" t="s">
        <v>13192</v>
      </c>
      <c r="F4631" s="25"/>
      <c r="G4631" s="25">
        <v>2000000</v>
      </c>
    </row>
    <row r="4632" spans="1:19" ht="31.5" x14ac:dyDescent="0.2">
      <c r="A4632" s="122">
        <v>28</v>
      </c>
      <c r="B4632" s="125" t="s">
        <v>13193</v>
      </c>
      <c r="C4632" s="110">
        <v>14</v>
      </c>
      <c r="E4632" s="148" t="s">
        <v>13194</v>
      </c>
      <c r="F4632" s="25"/>
      <c r="G4632" s="25">
        <v>1000000</v>
      </c>
    </row>
    <row r="4633" spans="1:19" ht="31.5" x14ac:dyDescent="0.2">
      <c r="A4633" s="122">
        <v>29</v>
      </c>
      <c r="B4633" s="125" t="s">
        <v>13195</v>
      </c>
      <c r="C4633" s="110">
        <v>15</v>
      </c>
      <c r="E4633" s="148" t="s">
        <v>13196</v>
      </c>
      <c r="F4633" s="25"/>
      <c r="G4633" s="25">
        <v>1500000</v>
      </c>
    </row>
    <row r="4634" spans="1:19" ht="15.75" x14ac:dyDescent="0.2">
      <c r="A4634" s="122">
        <v>30</v>
      </c>
      <c r="B4634" s="125" t="s">
        <v>13197</v>
      </c>
      <c r="C4634" s="110">
        <v>19</v>
      </c>
      <c r="E4634" s="147" t="s">
        <v>13198</v>
      </c>
      <c r="F4634" s="25"/>
      <c r="G4634" s="25">
        <v>1500000</v>
      </c>
    </row>
    <row r="4635" spans="1:19" ht="15.75" x14ac:dyDescent="0.2">
      <c r="A4635" s="122">
        <v>31</v>
      </c>
      <c r="B4635" s="125" t="s">
        <v>13199</v>
      </c>
      <c r="C4635" s="110">
        <v>57</v>
      </c>
      <c r="E4635" s="147" t="s">
        <v>13200</v>
      </c>
      <c r="F4635" s="25"/>
      <c r="G4635" s="25">
        <v>1000000</v>
      </c>
    </row>
    <row r="4636" spans="1:19" ht="15.75" x14ac:dyDescent="0.2">
      <c r="A4636" s="122">
        <v>32</v>
      </c>
      <c r="B4636" s="125" t="s">
        <v>13201</v>
      </c>
      <c r="E4636" s="147" t="s">
        <v>13202</v>
      </c>
      <c r="F4636" s="25"/>
      <c r="G4636" s="25">
        <v>3000000</v>
      </c>
    </row>
    <row r="4637" spans="1:19" ht="47.25" x14ac:dyDescent="0.2">
      <c r="A4637" s="122">
        <v>33</v>
      </c>
      <c r="B4637" s="125" t="s">
        <v>13203</v>
      </c>
      <c r="E4637" s="148" t="s">
        <v>13204</v>
      </c>
      <c r="F4637" s="25"/>
      <c r="G4637" s="25">
        <v>156000000</v>
      </c>
    </row>
    <row r="4638" spans="1:19" ht="15.75" x14ac:dyDescent="0.2">
      <c r="A4638" s="122">
        <v>34</v>
      </c>
      <c r="B4638" s="125" t="s">
        <v>13205</v>
      </c>
      <c r="E4638" s="147" t="s">
        <v>13206</v>
      </c>
      <c r="F4638" s="25"/>
      <c r="G4638" s="25">
        <v>5000000</v>
      </c>
    </row>
    <row r="4639" spans="1:19" ht="12" x14ac:dyDescent="0.2">
      <c r="A4639" s="28"/>
      <c r="E4639" s="133"/>
      <c r="F4639" s="28"/>
      <c r="G4639" s="28"/>
    </row>
    <row r="4640" spans="1:19" ht="15.75" x14ac:dyDescent="0.2">
      <c r="A4640" s="127"/>
      <c r="B4640" s="128"/>
      <c r="C4640" s="128"/>
      <c r="D4640" s="129"/>
      <c r="E4640" s="139" t="s">
        <v>13207</v>
      </c>
      <c r="F4640" s="131">
        <v>0</v>
      </c>
      <c r="G4640" s="131">
        <v>282000000</v>
      </c>
    </row>
    <row r="4641" spans="1:8" ht="11.25" customHeight="1" x14ac:dyDescent="0.2">
      <c r="A4641" s="28"/>
      <c r="E4641" s="133"/>
      <c r="F4641" s="28"/>
      <c r="G4641" s="28"/>
    </row>
    <row r="4642" spans="1:8" s="112" customFormat="1" ht="12" x14ac:dyDescent="0.2">
      <c r="A4642" s="28"/>
      <c r="B4642" s="192"/>
      <c r="C4642" s="192"/>
      <c r="D4642" s="193"/>
      <c r="E4642" s="133"/>
      <c r="F4642" s="28"/>
      <c r="G4642" s="28"/>
      <c r="H4642" s="49"/>
    </row>
    <row r="4643" spans="1:8" s="112" customFormat="1" ht="16.5" x14ac:dyDescent="0.2">
      <c r="A4643" s="149" t="s">
        <v>13208</v>
      </c>
      <c r="B4643" s="150"/>
      <c r="C4643" s="150"/>
      <c r="D4643" s="194"/>
      <c r="E4643" s="152"/>
      <c r="F4643" s="142"/>
      <c r="G4643" s="142"/>
      <c r="H4643" s="49"/>
    </row>
    <row r="4644" spans="1:8" s="112" customFormat="1" ht="12" x14ac:dyDescent="0.2">
      <c r="A4644" s="28"/>
      <c r="B4644" s="192"/>
      <c r="C4644" s="192"/>
      <c r="D4644" s="193"/>
      <c r="E4644" s="133"/>
      <c r="F4644" s="28"/>
      <c r="G4644" s="28"/>
      <c r="H4644" s="49"/>
    </row>
    <row r="4645" spans="1:8" ht="15.75" customHeight="1" x14ac:dyDescent="0.2">
      <c r="A4645" s="113" t="s">
        <v>13209</v>
      </c>
      <c r="B4645" s="114"/>
      <c r="C4645" s="114"/>
      <c r="D4645" s="115"/>
      <c r="E4645" s="134"/>
      <c r="F4645" s="116"/>
      <c r="G4645" s="116"/>
    </row>
    <row r="4646" spans="1:8" ht="15.75" customHeight="1" x14ac:dyDescent="0.2">
      <c r="A4646" s="117" t="s">
        <v>4291</v>
      </c>
      <c r="E4646" s="134"/>
      <c r="F4646" s="28"/>
      <c r="G4646" s="28"/>
    </row>
    <row r="4647" spans="1:8" s="100" customFormat="1" ht="11.25" customHeight="1" x14ac:dyDescent="0.2">
      <c r="A4647" s="118" t="s">
        <v>13210</v>
      </c>
      <c r="B4647" s="119"/>
      <c r="C4647" s="119"/>
      <c r="D4647" s="120"/>
      <c r="E4647" s="135"/>
      <c r="F4647" s="121"/>
      <c r="G4647" s="121"/>
      <c r="H4647" s="49"/>
    </row>
    <row r="4648" spans="1:8" ht="11.25" customHeight="1" x14ac:dyDescent="0.2">
      <c r="A4648" s="28"/>
      <c r="E4648" s="133"/>
      <c r="F4648" s="28"/>
      <c r="G4648" s="28"/>
    </row>
    <row r="4649" spans="1:8" ht="15.75" customHeight="1" x14ac:dyDescent="0.2">
      <c r="A4649" s="122" t="s">
        <v>4367</v>
      </c>
      <c r="B4649" s="110" t="s">
        <v>637</v>
      </c>
      <c r="C4649" s="110" t="s">
        <v>4368</v>
      </c>
      <c r="E4649" s="136" t="s">
        <v>3529</v>
      </c>
      <c r="F4649" s="123" t="s">
        <v>2872</v>
      </c>
      <c r="G4649" s="123" t="s">
        <v>2879</v>
      </c>
    </row>
    <row r="4650" spans="1:8" ht="11.25" customHeight="1" x14ac:dyDescent="0.2">
      <c r="A4650" s="124"/>
      <c r="E4650" s="133"/>
      <c r="F4650" s="28"/>
      <c r="G4650" s="28"/>
    </row>
    <row r="4651" spans="1:8" ht="15.75" x14ac:dyDescent="0.2">
      <c r="A4651" s="122">
        <v>1</v>
      </c>
      <c r="B4651" s="125" t="s">
        <v>13211</v>
      </c>
      <c r="C4651" s="110">
        <v>2</v>
      </c>
      <c r="E4651" s="138" t="s">
        <v>13212</v>
      </c>
      <c r="F4651" s="25"/>
      <c r="G4651" s="25">
        <v>1000000</v>
      </c>
    </row>
    <row r="4652" spans="1:8" ht="15.75" x14ac:dyDescent="0.2">
      <c r="A4652" s="122">
        <v>2</v>
      </c>
      <c r="B4652" s="125" t="s">
        <v>13213</v>
      </c>
      <c r="C4652" s="110">
        <v>2</v>
      </c>
      <c r="E4652" s="138" t="s">
        <v>13214</v>
      </c>
      <c r="F4652" s="25"/>
      <c r="G4652" s="25">
        <v>1000000</v>
      </c>
    </row>
    <row r="4653" spans="1:8" ht="15.75" x14ac:dyDescent="0.2">
      <c r="A4653" s="122">
        <v>3</v>
      </c>
      <c r="B4653" s="125" t="s">
        <v>13215</v>
      </c>
      <c r="C4653" s="110">
        <v>10</v>
      </c>
      <c r="E4653" s="138" t="s">
        <v>13216</v>
      </c>
      <c r="F4653" s="25"/>
      <c r="G4653" s="25">
        <v>1000000</v>
      </c>
    </row>
    <row r="4654" spans="1:8" ht="15.75" x14ac:dyDescent="0.2">
      <c r="A4654" s="122">
        <v>4</v>
      </c>
      <c r="B4654" s="125" t="s">
        <v>13217</v>
      </c>
      <c r="C4654" s="110">
        <v>12</v>
      </c>
      <c r="E4654" s="138" t="s">
        <v>13218</v>
      </c>
      <c r="F4654" s="25"/>
      <c r="G4654" s="25">
        <v>1000000</v>
      </c>
    </row>
    <row r="4655" spans="1:8" ht="31.5" x14ac:dyDescent="0.2">
      <c r="A4655" s="122">
        <v>5</v>
      </c>
      <c r="B4655" s="125" t="s">
        <v>13219</v>
      </c>
      <c r="C4655" s="110">
        <v>13</v>
      </c>
      <c r="E4655" s="126" t="s">
        <v>13220</v>
      </c>
      <c r="F4655" s="25"/>
      <c r="G4655" s="25">
        <v>1000000</v>
      </c>
    </row>
    <row r="4656" spans="1:8" ht="15.75" x14ac:dyDescent="0.2">
      <c r="A4656" s="122">
        <v>6</v>
      </c>
      <c r="B4656" s="125" t="s">
        <v>13221</v>
      </c>
      <c r="C4656" s="110">
        <v>17</v>
      </c>
      <c r="E4656" s="138" t="s">
        <v>13222</v>
      </c>
      <c r="F4656" s="25"/>
      <c r="G4656" s="25">
        <v>1000000</v>
      </c>
    </row>
    <row r="4657" spans="1:19" ht="15.75" x14ac:dyDescent="0.2">
      <c r="A4657" s="122">
        <v>7</v>
      </c>
      <c r="B4657" s="125" t="s">
        <v>13223</v>
      </c>
      <c r="C4657" s="110">
        <v>18</v>
      </c>
      <c r="E4657" s="138" t="s">
        <v>13224</v>
      </c>
      <c r="F4657" s="25"/>
      <c r="G4657" s="25">
        <v>1000000</v>
      </c>
    </row>
    <row r="4658" spans="1:19" ht="15.75" x14ac:dyDescent="0.2">
      <c r="A4658" s="122">
        <v>8</v>
      </c>
      <c r="B4658" s="125" t="s">
        <v>13225</v>
      </c>
      <c r="C4658" s="110">
        <v>18</v>
      </c>
      <c r="E4658" s="138" t="s">
        <v>13226</v>
      </c>
      <c r="F4658" s="25"/>
      <c r="G4658" s="25">
        <v>1000000</v>
      </c>
    </row>
    <row r="4659" spans="1:19" s="49" customFormat="1" ht="15.75" x14ac:dyDescent="0.2">
      <c r="A4659" s="122">
        <v>9</v>
      </c>
      <c r="B4659" s="125" t="s">
        <v>13227</v>
      </c>
      <c r="C4659" s="110">
        <v>22</v>
      </c>
      <c r="D4659" s="111"/>
      <c r="E4659" s="138" t="s">
        <v>13228</v>
      </c>
      <c r="F4659" s="25"/>
      <c r="G4659" s="25">
        <v>1000000</v>
      </c>
      <c r="I4659" s="39"/>
      <c r="J4659" s="39"/>
      <c r="K4659" s="39"/>
      <c r="L4659" s="39"/>
      <c r="M4659" s="39"/>
      <c r="N4659" s="39"/>
      <c r="O4659" s="39"/>
      <c r="P4659" s="39"/>
      <c r="Q4659" s="39"/>
      <c r="R4659" s="39"/>
      <c r="S4659" s="39"/>
    </row>
    <row r="4660" spans="1:19" s="49" customFormat="1" ht="15.75" x14ac:dyDescent="0.2">
      <c r="A4660" s="122">
        <v>10</v>
      </c>
      <c r="B4660" s="125" t="s">
        <v>13229</v>
      </c>
      <c r="C4660" s="110">
        <v>23</v>
      </c>
      <c r="D4660" s="111"/>
      <c r="E4660" s="138" t="s">
        <v>13230</v>
      </c>
      <c r="F4660" s="25"/>
      <c r="G4660" s="25">
        <v>1000000</v>
      </c>
      <c r="I4660" s="39"/>
      <c r="J4660" s="39"/>
      <c r="K4660" s="39"/>
      <c r="L4660" s="39"/>
      <c r="M4660" s="39"/>
      <c r="N4660" s="39"/>
      <c r="O4660" s="39"/>
      <c r="P4660" s="39"/>
      <c r="Q4660" s="39"/>
      <c r="R4660" s="39"/>
      <c r="S4660" s="39"/>
    </row>
    <row r="4661" spans="1:19" s="49" customFormat="1" ht="15.75" x14ac:dyDescent="0.2">
      <c r="A4661" s="122">
        <v>11</v>
      </c>
      <c r="B4661" s="125" t="s">
        <v>13231</v>
      </c>
      <c r="C4661" s="110">
        <v>23</v>
      </c>
      <c r="D4661" s="111"/>
      <c r="E4661" s="138" t="s">
        <v>13232</v>
      </c>
      <c r="F4661" s="25"/>
      <c r="G4661" s="25">
        <v>5000000</v>
      </c>
      <c r="I4661" s="39"/>
      <c r="J4661" s="39"/>
      <c r="K4661" s="39"/>
      <c r="L4661" s="39"/>
      <c r="M4661" s="39"/>
      <c r="N4661" s="39"/>
      <c r="O4661" s="39"/>
      <c r="P4661" s="39"/>
      <c r="Q4661" s="39"/>
      <c r="R4661" s="39"/>
      <c r="S4661" s="39"/>
    </row>
    <row r="4662" spans="1:19" s="49" customFormat="1" ht="15.75" x14ac:dyDescent="0.2">
      <c r="A4662" s="122">
        <v>12</v>
      </c>
      <c r="B4662" s="125" t="s">
        <v>13233</v>
      </c>
      <c r="C4662" s="110">
        <v>23</v>
      </c>
      <c r="D4662" s="111"/>
      <c r="E4662" s="138" t="s">
        <v>13234</v>
      </c>
      <c r="F4662" s="25"/>
      <c r="G4662" s="25">
        <v>1000000</v>
      </c>
      <c r="I4662" s="39"/>
      <c r="J4662" s="39"/>
      <c r="K4662" s="39"/>
      <c r="L4662" s="39"/>
      <c r="M4662" s="39"/>
      <c r="N4662" s="39"/>
      <c r="O4662" s="39"/>
      <c r="P4662" s="39"/>
      <c r="Q4662" s="39"/>
      <c r="R4662" s="39"/>
      <c r="S4662" s="39"/>
    </row>
    <row r="4663" spans="1:19" s="49" customFormat="1" ht="31.5" x14ac:dyDescent="0.2">
      <c r="A4663" s="122">
        <v>13</v>
      </c>
      <c r="B4663" s="125" t="s">
        <v>13235</v>
      </c>
      <c r="C4663" s="110">
        <v>23</v>
      </c>
      <c r="D4663" s="111"/>
      <c r="E4663" s="126" t="s">
        <v>13236</v>
      </c>
      <c r="F4663" s="25"/>
      <c r="G4663" s="25">
        <v>1000000</v>
      </c>
      <c r="I4663" s="39"/>
      <c r="J4663" s="39"/>
      <c r="K4663" s="39"/>
      <c r="L4663" s="39"/>
      <c r="M4663" s="39"/>
      <c r="N4663" s="39"/>
      <c r="O4663" s="39"/>
      <c r="P4663" s="39"/>
      <c r="Q4663" s="39"/>
      <c r="R4663" s="39"/>
      <c r="S4663" s="39"/>
    </row>
    <row r="4664" spans="1:19" s="49" customFormat="1" ht="31.5" x14ac:dyDescent="0.2">
      <c r="A4664" s="122">
        <v>14</v>
      </c>
      <c r="B4664" s="125" t="s">
        <v>13237</v>
      </c>
      <c r="C4664" s="110">
        <v>26</v>
      </c>
      <c r="D4664" s="111"/>
      <c r="E4664" s="126" t="s">
        <v>13238</v>
      </c>
      <c r="F4664" s="25"/>
      <c r="G4664" s="25">
        <v>2000000</v>
      </c>
      <c r="I4664" s="39"/>
      <c r="J4664" s="39"/>
      <c r="K4664" s="39"/>
      <c r="L4664" s="39"/>
      <c r="M4664" s="39"/>
      <c r="N4664" s="39"/>
      <c r="O4664" s="39"/>
      <c r="P4664" s="39"/>
      <c r="Q4664" s="39"/>
      <c r="R4664" s="39"/>
      <c r="S4664" s="39"/>
    </row>
    <row r="4665" spans="1:19" s="49" customFormat="1" ht="15.75" x14ac:dyDescent="0.2">
      <c r="A4665" s="122">
        <v>15</v>
      </c>
      <c r="B4665" s="125" t="s">
        <v>13239</v>
      </c>
      <c r="C4665" s="110">
        <v>28</v>
      </c>
      <c r="D4665" s="111"/>
      <c r="E4665" s="138" t="s">
        <v>13240</v>
      </c>
      <c r="F4665" s="25"/>
      <c r="G4665" s="25">
        <v>500000</v>
      </c>
      <c r="I4665" s="39"/>
      <c r="J4665" s="39"/>
      <c r="K4665" s="39"/>
      <c r="L4665" s="39"/>
      <c r="M4665" s="39"/>
      <c r="N4665" s="39"/>
      <c r="O4665" s="39"/>
      <c r="P4665" s="39"/>
      <c r="Q4665" s="39"/>
      <c r="R4665" s="39"/>
      <c r="S4665" s="39"/>
    </row>
    <row r="4666" spans="1:19" s="49" customFormat="1" ht="15.75" x14ac:dyDescent="0.2">
      <c r="A4666" s="122">
        <v>16</v>
      </c>
      <c r="B4666" s="125" t="s">
        <v>13241</v>
      </c>
      <c r="C4666" s="110">
        <v>31</v>
      </c>
      <c r="D4666" s="111"/>
      <c r="E4666" s="138" t="s">
        <v>13242</v>
      </c>
      <c r="F4666" s="25"/>
      <c r="G4666" s="25">
        <v>1000000</v>
      </c>
      <c r="I4666" s="39"/>
      <c r="J4666" s="39"/>
      <c r="K4666" s="39"/>
      <c r="L4666" s="39"/>
      <c r="M4666" s="39"/>
      <c r="N4666" s="39"/>
      <c r="O4666" s="39"/>
      <c r="P4666" s="39"/>
      <c r="Q4666" s="39"/>
      <c r="R4666" s="39"/>
      <c r="S4666" s="39"/>
    </row>
    <row r="4667" spans="1:19" s="49" customFormat="1" ht="15.75" x14ac:dyDescent="0.2">
      <c r="A4667" s="122">
        <v>17</v>
      </c>
      <c r="B4667" s="125" t="s">
        <v>13243</v>
      </c>
      <c r="C4667" s="110">
        <v>31</v>
      </c>
      <c r="D4667" s="111"/>
      <c r="E4667" s="138" t="s">
        <v>13244</v>
      </c>
      <c r="F4667" s="25"/>
      <c r="G4667" s="25">
        <v>500000</v>
      </c>
      <c r="I4667" s="39"/>
      <c r="J4667" s="39"/>
      <c r="K4667" s="39"/>
      <c r="L4667" s="39"/>
      <c r="M4667" s="39"/>
      <c r="N4667" s="39"/>
      <c r="O4667" s="39"/>
      <c r="P4667" s="39"/>
      <c r="Q4667" s="39"/>
      <c r="R4667" s="39"/>
      <c r="S4667" s="39"/>
    </row>
    <row r="4668" spans="1:19" s="49" customFormat="1" ht="15.75" x14ac:dyDescent="0.2">
      <c r="A4668" s="122">
        <v>18</v>
      </c>
      <c r="B4668" s="125" t="s">
        <v>13245</v>
      </c>
      <c r="C4668" s="110">
        <v>36</v>
      </c>
      <c r="D4668" s="111"/>
      <c r="E4668" s="138" t="s">
        <v>13246</v>
      </c>
      <c r="F4668" s="25"/>
      <c r="G4668" s="25">
        <v>1500000</v>
      </c>
      <c r="I4668" s="39"/>
      <c r="J4668" s="39"/>
      <c r="K4668" s="39"/>
      <c r="L4668" s="39"/>
      <c r="M4668" s="39"/>
      <c r="N4668" s="39"/>
      <c r="O4668" s="39"/>
      <c r="P4668" s="39"/>
      <c r="Q4668" s="39"/>
      <c r="R4668" s="39"/>
      <c r="S4668" s="39"/>
    </row>
    <row r="4669" spans="1:19" s="49" customFormat="1" ht="31.5" x14ac:dyDescent="0.2">
      <c r="A4669" s="122">
        <v>19</v>
      </c>
      <c r="B4669" s="125" t="s">
        <v>13247</v>
      </c>
      <c r="C4669" s="110">
        <v>40</v>
      </c>
      <c r="D4669" s="111"/>
      <c r="E4669" s="126" t="s">
        <v>13248</v>
      </c>
      <c r="F4669" s="25"/>
      <c r="G4669" s="25">
        <v>2000000</v>
      </c>
      <c r="I4669" s="39"/>
      <c r="J4669" s="39"/>
      <c r="K4669" s="39"/>
      <c r="L4669" s="39"/>
      <c r="M4669" s="39"/>
      <c r="N4669" s="39"/>
      <c r="O4669" s="39"/>
      <c r="P4669" s="39"/>
      <c r="Q4669" s="39"/>
      <c r="R4669" s="39"/>
      <c r="S4669" s="39"/>
    </row>
    <row r="4670" spans="1:19" s="49" customFormat="1" ht="15.75" x14ac:dyDescent="0.2">
      <c r="A4670" s="122">
        <v>20</v>
      </c>
      <c r="B4670" s="125" t="s">
        <v>13249</v>
      </c>
      <c r="C4670" s="110">
        <v>43</v>
      </c>
      <c r="D4670" s="111"/>
      <c r="E4670" s="138" t="s">
        <v>13250</v>
      </c>
      <c r="F4670" s="25"/>
      <c r="G4670" s="25">
        <v>1000000</v>
      </c>
      <c r="I4670" s="39"/>
      <c r="J4670" s="39"/>
      <c r="K4670" s="39"/>
      <c r="L4670" s="39"/>
      <c r="M4670" s="39"/>
      <c r="N4670" s="39"/>
      <c r="O4670" s="39"/>
      <c r="P4670" s="39"/>
      <c r="Q4670" s="39"/>
      <c r="R4670" s="39"/>
      <c r="S4670" s="39"/>
    </row>
    <row r="4671" spans="1:19" s="49" customFormat="1" ht="15.75" x14ac:dyDescent="0.2">
      <c r="A4671" s="122">
        <v>21</v>
      </c>
      <c r="B4671" s="125" t="s">
        <v>13251</v>
      </c>
      <c r="C4671" s="110">
        <v>44</v>
      </c>
      <c r="D4671" s="111"/>
      <c r="E4671" s="138" t="s">
        <v>13252</v>
      </c>
      <c r="F4671" s="25"/>
      <c r="G4671" s="25">
        <v>2000000</v>
      </c>
      <c r="I4671" s="39"/>
      <c r="J4671" s="39"/>
      <c r="K4671" s="39"/>
      <c r="L4671" s="39"/>
      <c r="M4671" s="39"/>
      <c r="N4671" s="39"/>
      <c r="O4671" s="39"/>
      <c r="P4671" s="39"/>
      <c r="Q4671" s="39"/>
      <c r="R4671" s="39"/>
      <c r="S4671" s="39"/>
    </row>
    <row r="4672" spans="1:19" s="49" customFormat="1" ht="15.75" x14ac:dyDescent="0.2">
      <c r="A4672" s="122">
        <v>22</v>
      </c>
      <c r="B4672" s="125" t="s">
        <v>13253</v>
      </c>
      <c r="C4672" s="110">
        <v>46</v>
      </c>
      <c r="D4672" s="111"/>
      <c r="E4672" s="138" t="s">
        <v>13254</v>
      </c>
      <c r="F4672" s="25"/>
      <c r="G4672" s="25">
        <v>500000</v>
      </c>
      <c r="I4672" s="39"/>
      <c r="J4672" s="39"/>
      <c r="K4672" s="39"/>
      <c r="L4672" s="39"/>
      <c r="M4672" s="39"/>
      <c r="N4672" s="39"/>
      <c r="O4672" s="39"/>
      <c r="P4672" s="39"/>
      <c r="Q4672" s="39"/>
      <c r="R4672" s="39"/>
      <c r="S4672" s="39"/>
    </row>
    <row r="4673" spans="1:19" s="49" customFormat="1" ht="15.75" x14ac:dyDescent="0.2">
      <c r="A4673" s="122">
        <v>23</v>
      </c>
      <c r="B4673" s="125" t="s">
        <v>13255</v>
      </c>
      <c r="C4673" s="110">
        <v>47</v>
      </c>
      <c r="D4673" s="111"/>
      <c r="E4673" s="138" t="s">
        <v>13256</v>
      </c>
      <c r="F4673" s="25"/>
      <c r="G4673" s="25">
        <v>1000000</v>
      </c>
      <c r="I4673" s="39"/>
      <c r="J4673" s="39"/>
      <c r="K4673" s="39"/>
      <c r="L4673" s="39"/>
      <c r="M4673" s="39"/>
      <c r="N4673" s="39"/>
      <c r="O4673" s="39"/>
      <c r="P4673" s="39"/>
      <c r="Q4673" s="39"/>
      <c r="R4673" s="39"/>
      <c r="S4673" s="39"/>
    </row>
    <row r="4674" spans="1:19" s="49" customFormat="1" ht="15.75" x14ac:dyDescent="0.2">
      <c r="A4674" s="122">
        <v>24</v>
      </c>
      <c r="B4674" s="125" t="s">
        <v>13257</v>
      </c>
      <c r="C4674" s="110">
        <v>49</v>
      </c>
      <c r="D4674" s="111"/>
      <c r="E4674" s="138" t="s">
        <v>13258</v>
      </c>
      <c r="F4674" s="25"/>
      <c r="G4674" s="25">
        <v>1000000</v>
      </c>
      <c r="I4674" s="39"/>
      <c r="J4674" s="39"/>
      <c r="K4674" s="39"/>
      <c r="L4674" s="39"/>
      <c r="M4674" s="39"/>
      <c r="N4674" s="39"/>
      <c r="O4674" s="39"/>
      <c r="P4674" s="39"/>
      <c r="Q4674" s="39"/>
      <c r="R4674" s="39"/>
      <c r="S4674" s="39"/>
    </row>
    <row r="4675" spans="1:19" ht="15.75" x14ac:dyDescent="0.2">
      <c r="A4675" s="122">
        <v>25</v>
      </c>
      <c r="B4675" s="125" t="s">
        <v>13259</v>
      </c>
      <c r="C4675" s="110">
        <v>51</v>
      </c>
      <c r="E4675" s="138" t="s">
        <v>13260</v>
      </c>
      <c r="F4675" s="25"/>
      <c r="G4675" s="25">
        <v>1000000</v>
      </c>
    </row>
    <row r="4676" spans="1:19" ht="15.75" x14ac:dyDescent="0.2">
      <c r="A4676" s="122">
        <v>26</v>
      </c>
      <c r="B4676" s="125" t="s">
        <v>13261</v>
      </c>
      <c r="C4676" s="110">
        <v>53</v>
      </c>
      <c r="E4676" s="138" t="s">
        <v>13262</v>
      </c>
      <c r="F4676" s="25"/>
      <c r="G4676" s="25">
        <v>1000000</v>
      </c>
    </row>
    <row r="4677" spans="1:19" ht="15.75" x14ac:dyDescent="0.2">
      <c r="A4677" s="122">
        <v>27</v>
      </c>
      <c r="B4677" s="125" t="s">
        <v>13263</v>
      </c>
      <c r="C4677" s="110">
        <v>63</v>
      </c>
      <c r="E4677" s="138" t="s">
        <v>13264</v>
      </c>
      <c r="F4677" s="25"/>
      <c r="G4677" s="25">
        <v>1000000</v>
      </c>
    </row>
    <row r="4678" spans="1:19" ht="15.75" x14ac:dyDescent="0.2">
      <c r="A4678" s="122">
        <v>28</v>
      </c>
      <c r="B4678" s="125" t="s">
        <v>13265</v>
      </c>
      <c r="C4678" s="110">
        <v>71</v>
      </c>
      <c r="E4678" s="138" t="s">
        <v>13266</v>
      </c>
      <c r="F4678" s="25"/>
      <c r="G4678" s="25">
        <v>500000</v>
      </c>
    </row>
    <row r="4679" spans="1:19" ht="15.75" x14ac:dyDescent="0.2">
      <c r="A4679" s="122">
        <v>29</v>
      </c>
      <c r="B4679" s="125" t="s">
        <v>13267</v>
      </c>
      <c r="C4679" s="110">
        <v>76</v>
      </c>
      <c r="E4679" s="138" t="s">
        <v>13268</v>
      </c>
      <c r="F4679" s="25"/>
      <c r="G4679" s="25">
        <v>1000000</v>
      </c>
    </row>
    <row r="4680" spans="1:19" ht="15.75" x14ac:dyDescent="0.2">
      <c r="A4680" s="122">
        <v>30</v>
      </c>
      <c r="B4680" s="125" t="s">
        <v>13269</v>
      </c>
      <c r="E4680" s="138" t="s">
        <v>13270</v>
      </c>
      <c r="F4680" s="25"/>
      <c r="G4680" s="25">
        <v>10000000</v>
      </c>
    </row>
    <row r="4681" spans="1:19" ht="15.75" x14ac:dyDescent="0.2">
      <c r="A4681" s="122">
        <v>31</v>
      </c>
      <c r="B4681" s="125" t="s">
        <v>13271</v>
      </c>
      <c r="E4681" s="138" t="s">
        <v>13272</v>
      </c>
      <c r="F4681" s="25"/>
      <c r="G4681" s="25">
        <v>30000000</v>
      </c>
    </row>
    <row r="4682" spans="1:19" ht="15.75" x14ac:dyDescent="0.2">
      <c r="A4682" s="122">
        <v>32</v>
      </c>
      <c r="B4682" s="125" t="s">
        <v>13273</v>
      </c>
      <c r="E4682" s="138" t="s">
        <v>13274</v>
      </c>
      <c r="F4682" s="25"/>
      <c r="G4682" s="25">
        <v>35000000</v>
      </c>
    </row>
    <row r="4683" spans="1:19" ht="15.75" x14ac:dyDescent="0.2">
      <c r="A4683" s="122">
        <v>33</v>
      </c>
      <c r="B4683" s="125" t="s">
        <v>13275</v>
      </c>
      <c r="E4683" s="138" t="s">
        <v>13276</v>
      </c>
      <c r="F4683" s="25"/>
      <c r="G4683" s="25">
        <v>5000000</v>
      </c>
    </row>
    <row r="4684" spans="1:19" ht="15.75" x14ac:dyDescent="0.2">
      <c r="A4684" s="122">
        <v>34</v>
      </c>
      <c r="B4684" s="125" t="s">
        <v>13277</v>
      </c>
      <c r="E4684" s="138" t="s">
        <v>13278</v>
      </c>
      <c r="F4684" s="25"/>
      <c r="G4684" s="25">
        <v>5000000</v>
      </c>
    </row>
    <row r="4685" spans="1:19" ht="15.75" x14ac:dyDescent="0.2">
      <c r="A4685" s="122">
        <v>35</v>
      </c>
      <c r="B4685" s="125" t="s">
        <v>13279</v>
      </c>
      <c r="E4685" s="138" t="s">
        <v>13280</v>
      </c>
      <c r="F4685" s="25"/>
      <c r="G4685" s="25">
        <v>5000000</v>
      </c>
    </row>
    <row r="4686" spans="1:19" ht="15.75" x14ac:dyDescent="0.2">
      <c r="A4686" s="122">
        <v>36</v>
      </c>
      <c r="B4686" s="125" t="s">
        <v>13281</v>
      </c>
      <c r="E4686" s="138" t="s">
        <v>13282</v>
      </c>
      <c r="F4686" s="25"/>
      <c r="G4686" s="25">
        <v>1000000</v>
      </c>
    </row>
    <row r="4687" spans="1:19" ht="11.25" customHeight="1" x14ac:dyDescent="0.2">
      <c r="A4687" s="124"/>
      <c r="E4687" s="133"/>
      <c r="F4687" s="28"/>
      <c r="G4687" s="28"/>
    </row>
    <row r="4688" spans="1:19" ht="15.75" customHeight="1" x14ac:dyDescent="0.2">
      <c r="A4688" s="127"/>
      <c r="B4688" s="128"/>
      <c r="C4688" s="128"/>
      <c r="D4688" s="129"/>
      <c r="E4688" s="139" t="s">
        <v>13283</v>
      </c>
      <c r="F4688" s="131">
        <v>0</v>
      </c>
      <c r="G4688" s="131">
        <v>125500000</v>
      </c>
    </row>
    <row r="4689" spans="1:7" ht="11.25" customHeight="1" x14ac:dyDescent="0.2">
      <c r="A4689" s="28"/>
      <c r="E4689" s="133"/>
      <c r="F4689" s="28"/>
      <c r="G4689" s="28"/>
    </row>
  </sheetData>
  <printOptions horizontalCentered="1" gridLines="1" gridLinesSet="0"/>
  <pageMargins left="0.5" right="0.5" top="0.7" bottom="1.5" header="0.5" footer="0.5"/>
  <pageSetup paperSize="5" firstPageNumber="149" orientation="portrait" blackAndWhite="1" useFirstPageNumber="1" r:id="rId1"/>
  <headerFooter alignWithMargins="0">
    <oddHeader xml:space="preserve">&amp;C&amp;"Shree-Dev-0708,Regular"&amp;11 &amp;P </oddHeader>
  </headerFooter>
  <rowBreaks count="31" manualBreakCount="31">
    <brk id="1" max="18" man="1"/>
    <brk id="579" max="18" man="1"/>
    <brk id="681" max="18" man="1"/>
    <brk id="997" max="18" man="1"/>
    <brk id="1538" max="18" man="1"/>
    <brk id="1709" max="18" man="1"/>
    <brk id="2330" max="18" man="1"/>
    <brk id="2421" max="18" man="1"/>
    <brk id="2478" max="18" man="1"/>
    <brk id="2640" max="18" man="1"/>
    <brk id="2749" max="18" man="1"/>
    <brk id="2799" max="18" man="1"/>
    <brk id="2861" max="18" man="1"/>
    <brk id="2911" max="18" man="1"/>
    <brk id="2958" max="18" man="1"/>
    <brk id="3020" max="18" man="1"/>
    <brk id="3132" max="18" man="1"/>
    <brk id="3231" max="18" man="1"/>
    <brk id="3393" max="18" man="1"/>
    <brk id="3441" max="18" man="1"/>
    <brk id="3550" max="18" man="1"/>
    <brk id="3670" max="18" man="1"/>
    <brk id="3724" max="18" man="1"/>
    <brk id="3784" max="18" man="1"/>
    <brk id="3843" max="18" man="1"/>
    <brk id="3879" max="18" man="1"/>
    <brk id="3972" max="18" man="1"/>
    <brk id="4022" max="18" man="1"/>
    <brk id="4515" max="18" man="1"/>
    <brk id="4595" max="18" man="1"/>
    <brk id="4642"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31">
    <tabColor indexed="40"/>
  </sheetPr>
  <dimension ref="A1:N60"/>
  <sheetViews>
    <sheetView zoomScaleNormal="100" zoomScaleSheetLayoutView="100" workbookViewId="0">
      <selection sqref="A1:F1"/>
    </sheetView>
  </sheetViews>
  <sheetFormatPr defaultColWidth="9.33203125" defaultRowHeight="12" x14ac:dyDescent="0.2"/>
  <cols>
    <col min="1" max="1" width="46.83203125" style="8" customWidth="1"/>
    <col min="2" max="2" width="12.83203125" style="8" customWidth="1"/>
    <col min="3" max="6" width="15.33203125" style="24" customWidth="1"/>
    <col min="7" max="7" width="14.83203125" style="24" customWidth="1"/>
    <col min="8" max="13" width="15.33203125" style="24" customWidth="1"/>
    <col min="14" max="14" width="13.83203125" style="24" customWidth="1"/>
    <col min="15" max="185" width="11.33203125" style="8" customWidth="1"/>
    <col min="186" max="16384" width="9.33203125" style="8"/>
  </cols>
  <sheetData>
    <row r="1" spans="1:14" ht="16.5" x14ac:dyDescent="0.2">
      <c r="A1" s="296" t="s">
        <v>15788</v>
      </c>
      <c r="B1" s="297"/>
      <c r="C1" s="297"/>
      <c r="D1" s="297"/>
      <c r="E1" s="297"/>
      <c r="F1" s="298"/>
      <c r="G1" s="328" t="s">
        <v>15789</v>
      </c>
      <c r="H1" s="329"/>
      <c r="I1" s="329"/>
      <c r="J1" s="329"/>
      <c r="K1" s="329"/>
      <c r="L1" s="329"/>
      <c r="M1" s="329"/>
      <c r="N1" s="329"/>
    </row>
    <row r="2" spans="1:14" ht="16.5" customHeight="1" x14ac:dyDescent="0.2">
      <c r="A2" s="300" t="s">
        <v>0</v>
      </c>
      <c r="B2" s="300"/>
      <c r="C2" s="295" t="s">
        <v>3</v>
      </c>
      <c r="D2" s="295"/>
      <c r="E2" s="295"/>
      <c r="F2" s="295"/>
      <c r="G2" s="295"/>
      <c r="H2" s="301" t="s">
        <v>4</v>
      </c>
      <c r="I2" s="301"/>
      <c r="J2" s="301" t="s">
        <v>5</v>
      </c>
      <c r="K2" s="301"/>
      <c r="L2" s="301"/>
      <c r="M2" s="302" t="s">
        <v>6</v>
      </c>
      <c r="N2" s="302"/>
    </row>
    <row r="3" spans="1:14" ht="15.75" customHeight="1" x14ac:dyDescent="0.2">
      <c r="A3" s="300"/>
      <c r="B3" s="300"/>
      <c r="C3" s="291" t="s">
        <v>7</v>
      </c>
      <c r="D3" s="291" t="s">
        <v>8</v>
      </c>
      <c r="E3" s="291" t="s">
        <v>9</v>
      </c>
      <c r="F3" s="294" t="s">
        <v>10</v>
      </c>
      <c r="G3" s="294" t="s">
        <v>11</v>
      </c>
      <c r="H3" s="295" t="s">
        <v>12</v>
      </c>
      <c r="I3" s="295" t="s">
        <v>13</v>
      </c>
      <c r="J3" s="290" t="s">
        <v>14</v>
      </c>
      <c r="K3" s="290" t="s">
        <v>15</v>
      </c>
      <c r="L3" s="290" t="s">
        <v>16</v>
      </c>
      <c r="M3" s="302"/>
      <c r="N3" s="302"/>
    </row>
    <row r="4" spans="1:14" ht="15.75" customHeight="1" x14ac:dyDescent="0.2">
      <c r="A4" s="300"/>
      <c r="B4" s="300"/>
      <c r="C4" s="292"/>
      <c r="D4" s="292"/>
      <c r="E4" s="292"/>
      <c r="F4" s="294"/>
      <c r="G4" s="294"/>
      <c r="H4" s="295"/>
      <c r="I4" s="295"/>
      <c r="J4" s="290"/>
      <c r="K4" s="290"/>
      <c r="L4" s="290"/>
      <c r="M4" s="302"/>
      <c r="N4" s="302"/>
    </row>
    <row r="5" spans="1:14" ht="16.5" x14ac:dyDescent="0.2">
      <c r="A5" s="300"/>
      <c r="B5" s="300"/>
      <c r="C5" s="293"/>
      <c r="D5" s="293"/>
      <c r="E5" s="293"/>
      <c r="F5" s="294"/>
      <c r="G5" s="294"/>
      <c r="H5" s="295"/>
      <c r="I5" s="295"/>
      <c r="J5" s="290"/>
      <c r="K5" s="290"/>
      <c r="L5" s="290"/>
      <c r="M5" s="10" t="s">
        <v>17</v>
      </c>
      <c r="N5" s="10" t="s">
        <v>18</v>
      </c>
    </row>
    <row r="6" spans="1:14" ht="15.75" x14ac:dyDescent="0.2">
      <c r="A6" s="11"/>
      <c r="B6" s="12"/>
      <c r="C6" s="4"/>
      <c r="D6" s="4"/>
      <c r="E6" s="4"/>
      <c r="F6" s="6"/>
      <c r="G6" s="4"/>
      <c r="H6" s="4"/>
      <c r="I6" s="4"/>
      <c r="J6" s="4"/>
      <c r="K6" s="4"/>
      <c r="L6" s="4"/>
      <c r="M6" s="5"/>
      <c r="N6" s="5"/>
    </row>
    <row r="7" spans="1:14" ht="31.5" x14ac:dyDescent="0.2">
      <c r="A7" s="1" t="s">
        <v>19</v>
      </c>
      <c r="B7" s="2"/>
      <c r="C7" s="4">
        <v>100000</v>
      </c>
      <c r="D7" s="4">
        <v>100000</v>
      </c>
      <c r="E7" s="4">
        <v>100000</v>
      </c>
      <c r="F7" s="6"/>
      <c r="G7" s="4">
        <v>0</v>
      </c>
      <c r="H7" s="4">
        <v>100000</v>
      </c>
      <c r="I7" s="4">
        <v>100000</v>
      </c>
      <c r="J7" s="4">
        <v>100000</v>
      </c>
      <c r="K7" s="4">
        <v>100000</v>
      </c>
      <c r="L7" s="4">
        <v>0</v>
      </c>
      <c r="M7" s="5">
        <v>0</v>
      </c>
      <c r="N7" s="5">
        <v>0</v>
      </c>
    </row>
    <row r="8" spans="1:14" ht="15.75" x14ac:dyDescent="0.2">
      <c r="A8" s="1"/>
      <c r="B8" s="2"/>
      <c r="C8" s="4">
        <v>0</v>
      </c>
      <c r="D8" s="4">
        <v>0</v>
      </c>
      <c r="E8" s="4">
        <v>0</v>
      </c>
      <c r="F8" s="6"/>
      <c r="G8" s="4">
        <v>0</v>
      </c>
      <c r="H8" s="4">
        <v>0</v>
      </c>
      <c r="I8" s="4">
        <v>0</v>
      </c>
      <c r="J8" s="4">
        <v>0</v>
      </c>
      <c r="K8" s="4">
        <v>0</v>
      </c>
      <c r="L8" s="4">
        <v>0</v>
      </c>
      <c r="M8" s="5">
        <v>0</v>
      </c>
      <c r="N8" s="5">
        <v>0</v>
      </c>
    </row>
    <row r="9" spans="1:14" ht="15.75" x14ac:dyDescent="0.2">
      <c r="A9" s="1" t="s">
        <v>15790</v>
      </c>
      <c r="B9" s="2"/>
      <c r="C9" s="4">
        <v>0</v>
      </c>
      <c r="D9" s="4">
        <v>0</v>
      </c>
      <c r="E9" s="4">
        <v>0</v>
      </c>
      <c r="F9" s="13">
        <v>0</v>
      </c>
      <c r="G9" s="4">
        <v>0</v>
      </c>
      <c r="H9" s="4">
        <v>0</v>
      </c>
      <c r="I9" s="4">
        <v>0</v>
      </c>
      <c r="J9" s="4">
        <v>0</v>
      </c>
      <c r="K9" s="4">
        <v>0</v>
      </c>
      <c r="L9" s="4">
        <v>0</v>
      </c>
      <c r="M9" s="5">
        <v>0</v>
      </c>
      <c r="N9" s="5">
        <v>0</v>
      </c>
    </row>
    <row r="10" spans="1:14" ht="15.75" x14ac:dyDescent="0.2">
      <c r="A10" s="1" t="s">
        <v>15791</v>
      </c>
      <c r="B10" s="2" t="s">
        <v>15792</v>
      </c>
      <c r="C10" s="4">
        <v>957468962</v>
      </c>
      <c r="D10" s="4">
        <v>811521615</v>
      </c>
      <c r="E10" s="4">
        <v>1341089335</v>
      </c>
      <c r="F10" s="13">
        <v>634004501</v>
      </c>
      <c r="G10" s="4">
        <v>1090659990</v>
      </c>
      <c r="H10" s="4">
        <v>2090000000</v>
      </c>
      <c r="I10" s="4">
        <v>2090000000</v>
      </c>
      <c r="J10" s="4">
        <v>2359500000</v>
      </c>
      <c r="K10" s="4">
        <v>2359500000</v>
      </c>
      <c r="L10" s="4">
        <v>0</v>
      </c>
      <c r="M10" s="5">
        <v>269500000</v>
      </c>
      <c r="N10" s="5">
        <v>0</v>
      </c>
    </row>
    <row r="11" spans="1:14" ht="15.75" x14ac:dyDescent="0.2">
      <c r="A11" s="1" t="s">
        <v>15793</v>
      </c>
      <c r="B11" s="2" t="s">
        <v>15794</v>
      </c>
      <c r="C11" s="4">
        <v>0</v>
      </c>
      <c r="D11" s="4">
        <v>0</v>
      </c>
      <c r="E11" s="4">
        <v>0</v>
      </c>
      <c r="F11" s="13">
        <v>0</v>
      </c>
      <c r="G11" s="4">
        <v>0</v>
      </c>
      <c r="H11" s="4">
        <v>100000</v>
      </c>
      <c r="I11" s="4">
        <v>100000</v>
      </c>
      <c r="J11" s="4">
        <v>100000</v>
      </c>
      <c r="K11" s="4">
        <v>100000</v>
      </c>
      <c r="L11" s="4">
        <v>0</v>
      </c>
      <c r="M11" s="5">
        <v>0</v>
      </c>
      <c r="N11" s="5">
        <v>0</v>
      </c>
    </row>
    <row r="12" spans="1:14" ht="31.5" x14ac:dyDescent="0.2">
      <c r="A12" s="1" t="s">
        <v>15795</v>
      </c>
      <c r="B12" s="2" t="s">
        <v>15796</v>
      </c>
      <c r="C12" s="4">
        <v>0</v>
      </c>
      <c r="D12" s="4">
        <v>0</v>
      </c>
      <c r="E12" s="4">
        <v>0</v>
      </c>
      <c r="F12" s="13">
        <v>0</v>
      </c>
      <c r="G12" s="4">
        <v>0</v>
      </c>
      <c r="H12" s="4">
        <v>100000</v>
      </c>
      <c r="I12" s="4">
        <v>100000</v>
      </c>
      <c r="J12" s="4">
        <v>100000</v>
      </c>
      <c r="K12" s="4">
        <v>100000</v>
      </c>
      <c r="L12" s="4">
        <v>0</v>
      </c>
      <c r="M12" s="5">
        <v>0</v>
      </c>
      <c r="N12" s="5">
        <v>0</v>
      </c>
    </row>
    <row r="13" spans="1:14" ht="31.5" x14ac:dyDescent="0.2">
      <c r="A13" s="1" t="s">
        <v>15797</v>
      </c>
      <c r="B13" s="2" t="s">
        <v>15798</v>
      </c>
      <c r="C13" s="4">
        <v>197205040</v>
      </c>
      <c r="D13" s="4">
        <v>274834595</v>
      </c>
      <c r="E13" s="4">
        <v>302692528</v>
      </c>
      <c r="F13" s="13">
        <v>98802938</v>
      </c>
      <c r="G13" s="4">
        <v>246939193</v>
      </c>
      <c r="H13" s="4">
        <v>731400000</v>
      </c>
      <c r="I13" s="4">
        <v>731400000</v>
      </c>
      <c r="J13" s="4">
        <v>520200000</v>
      </c>
      <c r="K13" s="4">
        <v>520200000</v>
      </c>
      <c r="L13" s="4">
        <v>0</v>
      </c>
      <c r="M13" s="5">
        <v>0</v>
      </c>
      <c r="N13" s="5">
        <v>211200000</v>
      </c>
    </row>
    <row r="14" spans="1:14" ht="15.75" x14ac:dyDescent="0.2">
      <c r="A14" s="1" t="s">
        <v>15799</v>
      </c>
      <c r="B14" s="2" t="s">
        <v>15800</v>
      </c>
      <c r="C14" s="4">
        <v>334485239</v>
      </c>
      <c r="D14" s="4">
        <v>335645669</v>
      </c>
      <c r="E14" s="4">
        <v>359356133</v>
      </c>
      <c r="F14" s="13">
        <v>201608877</v>
      </c>
      <c r="G14" s="4">
        <v>168361227.09</v>
      </c>
      <c r="H14" s="4">
        <v>800000000</v>
      </c>
      <c r="I14" s="4">
        <v>800000000</v>
      </c>
      <c r="J14" s="4">
        <v>615000000</v>
      </c>
      <c r="K14" s="4">
        <v>615000000</v>
      </c>
      <c r="L14" s="4">
        <v>0</v>
      </c>
      <c r="M14" s="5">
        <v>0</v>
      </c>
      <c r="N14" s="5">
        <v>185000000</v>
      </c>
    </row>
    <row r="15" spans="1:14" ht="15.75" x14ac:dyDescent="0.2">
      <c r="A15" s="1" t="s">
        <v>15801</v>
      </c>
      <c r="B15" s="2" t="s">
        <v>15802</v>
      </c>
      <c r="C15" s="4">
        <v>0</v>
      </c>
      <c r="D15" s="4">
        <v>0</v>
      </c>
      <c r="E15" s="4">
        <v>0</v>
      </c>
      <c r="F15" s="13">
        <v>0</v>
      </c>
      <c r="G15" s="4">
        <v>0</v>
      </c>
      <c r="H15" s="4">
        <v>0</v>
      </c>
      <c r="I15" s="4">
        <v>0</v>
      </c>
      <c r="J15" s="4">
        <v>155000000</v>
      </c>
      <c r="K15" s="4">
        <v>718700000</v>
      </c>
      <c r="L15" s="4">
        <v>0</v>
      </c>
      <c r="M15" s="5">
        <v>718700000</v>
      </c>
      <c r="N15" s="5">
        <v>0</v>
      </c>
    </row>
    <row r="16" spans="1:14" ht="15.75" x14ac:dyDescent="0.2">
      <c r="A16" s="1" t="s">
        <v>15803</v>
      </c>
      <c r="B16" s="2" t="s">
        <v>15804</v>
      </c>
      <c r="C16" s="4">
        <v>5990669</v>
      </c>
      <c r="D16" s="4">
        <v>23592647</v>
      </c>
      <c r="E16" s="4">
        <v>41474022</v>
      </c>
      <c r="F16" s="13">
        <v>40425099</v>
      </c>
      <c r="G16" s="4">
        <v>26881510</v>
      </c>
      <c r="H16" s="4">
        <v>30000000</v>
      </c>
      <c r="I16" s="4">
        <v>30000000</v>
      </c>
      <c r="J16" s="4">
        <v>30000000</v>
      </c>
      <c r="K16" s="4">
        <v>30000000</v>
      </c>
      <c r="L16" s="4">
        <v>0</v>
      </c>
      <c r="M16" s="5">
        <v>0</v>
      </c>
      <c r="N16" s="5">
        <v>0</v>
      </c>
    </row>
    <row r="17" spans="1:14" ht="15.75" x14ac:dyDescent="0.2">
      <c r="A17" s="1" t="s">
        <v>15805</v>
      </c>
      <c r="B17" s="2" t="s">
        <v>15806</v>
      </c>
      <c r="C17" s="4">
        <v>0</v>
      </c>
      <c r="D17" s="4">
        <v>19160</v>
      </c>
      <c r="E17" s="4">
        <v>74895</v>
      </c>
      <c r="F17" s="13">
        <v>72395</v>
      </c>
      <c r="G17" s="4">
        <v>7305</v>
      </c>
      <c r="H17" s="4">
        <v>0</v>
      </c>
      <c r="I17" s="4">
        <v>0</v>
      </c>
      <c r="J17" s="4">
        <v>250000000</v>
      </c>
      <c r="K17" s="4">
        <v>250000000</v>
      </c>
      <c r="L17" s="4">
        <v>0</v>
      </c>
      <c r="M17" s="5">
        <v>250000000</v>
      </c>
      <c r="N17" s="5">
        <v>0</v>
      </c>
    </row>
    <row r="18" spans="1:14" ht="15.75" customHeight="1" x14ac:dyDescent="0.2">
      <c r="A18" s="1" t="s">
        <v>15807</v>
      </c>
      <c r="B18" s="2" t="s">
        <v>15808</v>
      </c>
      <c r="C18" s="4">
        <v>0</v>
      </c>
      <c r="D18" s="4">
        <v>15600</v>
      </c>
      <c r="E18" s="4">
        <v>1972</v>
      </c>
      <c r="F18" s="13">
        <v>1972</v>
      </c>
      <c r="G18" s="4">
        <v>1745</v>
      </c>
      <c r="H18" s="4">
        <v>0</v>
      </c>
      <c r="I18" s="4">
        <v>0</v>
      </c>
      <c r="J18" s="4">
        <v>10000000</v>
      </c>
      <c r="K18" s="4">
        <v>10000000</v>
      </c>
      <c r="L18" s="4">
        <v>0</v>
      </c>
      <c r="M18" s="5">
        <v>10000000</v>
      </c>
      <c r="N18" s="5">
        <v>0</v>
      </c>
    </row>
    <row r="19" spans="1:14" ht="15.75" x14ac:dyDescent="0.2">
      <c r="A19" s="1" t="s">
        <v>15809</v>
      </c>
      <c r="B19" s="2" t="s">
        <v>15810</v>
      </c>
      <c r="C19" s="4">
        <v>3872364</v>
      </c>
      <c r="D19" s="4">
        <v>4597263</v>
      </c>
      <c r="E19" s="4">
        <v>6509624</v>
      </c>
      <c r="F19" s="13">
        <v>4419154</v>
      </c>
      <c r="G19" s="4">
        <v>3699952.69</v>
      </c>
      <c r="H19" s="4">
        <v>4000000</v>
      </c>
      <c r="I19" s="4">
        <v>4000000</v>
      </c>
      <c r="J19" s="4">
        <v>5000000</v>
      </c>
      <c r="K19" s="4">
        <v>5000000</v>
      </c>
      <c r="L19" s="4">
        <v>0</v>
      </c>
      <c r="M19" s="5">
        <v>1000000</v>
      </c>
      <c r="N19" s="5">
        <v>0</v>
      </c>
    </row>
    <row r="20" spans="1:14" ht="31.5" x14ac:dyDescent="0.2">
      <c r="A20" s="1" t="s">
        <v>15811</v>
      </c>
      <c r="B20" s="2" t="s">
        <v>15812</v>
      </c>
      <c r="C20" s="4">
        <v>115563</v>
      </c>
      <c r="D20" s="4">
        <v>973708</v>
      </c>
      <c r="E20" s="4">
        <v>1180267</v>
      </c>
      <c r="F20" s="13">
        <v>888081</v>
      </c>
      <c r="G20" s="4">
        <v>530823</v>
      </c>
      <c r="H20" s="4">
        <v>800000</v>
      </c>
      <c r="I20" s="4">
        <v>800000</v>
      </c>
      <c r="J20" s="4">
        <v>10000000</v>
      </c>
      <c r="K20" s="4">
        <v>10000000</v>
      </c>
      <c r="L20" s="4">
        <v>0</v>
      </c>
      <c r="M20" s="5">
        <v>9200000</v>
      </c>
      <c r="N20" s="5">
        <v>0</v>
      </c>
    </row>
    <row r="21" spans="1:14" ht="15.75" x14ac:dyDescent="0.2">
      <c r="A21" s="1" t="s">
        <v>15813</v>
      </c>
      <c r="B21" s="2" t="s">
        <v>15814</v>
      </c>
      <c r="C21" s="4">
        <v>5090222</v>
      </c>
      <c r="D21" s="4">
        <v>5474244</v>
      </c>
      <c r="E21" s="4">
        <v>5645606</v>
      </c>
      <c r="F21" s="13">
        <v>4942177</v>
      </c>
      <c r="G21" s="4">
        <v>1321072</v>
      </c>
      <c r="H21" s="4">
        <v>6000000</v>
      </c>
      <c r="I21" s="4">
        <v>6000000</v>
      </c>
      <c r="J21" s="4">
        <v>6000000</v>
      </c>
      <c r="K21" s="4">
        <v>6000000</v>
      </c>
      <c r="L21" s="4">
        <v>0</v>
      </c>
      <c r="M21" s="5">
        <v>0</v>
      </c>
      <c r="N21" s="5">
        <v>0</v>
      </c>
    </row>
    <row r="22" spans="1:14" ht="15.75" x14ac:dyDescent="0.2">
      <c r="A22" s="1" t="s">
        <v>15815</v>
      </c>
      <c r="B22" s="2" t="s">
        <v>15816</v>
      </c>
      <c r="C22" s="4">
        <v>20000000</v>
      </c>
      <c r="D22" s="4">
        <v>20000000</v>
      </c>
      <c r="E22" s="4">
        <v>20000000</v>
      </c>
      <c r="F22" s="13">
        <v>20000000</v>
      </c>
      <c r="G22" s="4">
        <v>0</v>
      </c>
      <c r="H22" s="4">
        <v>20000000</v>
      </c>
      <c r="I22" s="4">
        <v>20000000</v>
      </c>
      <c r="J22" s="4">
        <v>20000000</v>
      </c>
      <c r="K22" s="4">
        <v>20000000</v>
      </c>
      <c r="L22" s="4">
        <v>0</v>
      </c>
      <c r="M22" s="5">
        <v>0</v>
      </c>
      <c r="N22" s="5">
        <v>0</v>
      </c>
    </row>
    <row r="23" spans="1:14" ht="31.5" x14ac:dyDescent="0.2">
      <c r="A23" s="1" t="s">
        <v>15817</v>
      </c>
      <c r="B23" s="2" t="s">
        <v>15818</v>
      </c>
      <c r="C23" s="4">
        <v>0</v>
      </c>
      <c r="D23" s="4">
        <v>0</v>
      </c>
      <c r="E23" s="4">
        <v>0</v>
      </c>
      <c r="F23" s="13">
        <v>0</v>
      </c>
      <c r="G23" s="4">
        <v>0</v>
      </c>
      <c r="H23" s="4">
        <v>0</v>
      </c>
      <c r="I23" s="4">
        <v>0</v>
      </c>
      <c r="J23" s="4">
        <v>2500000</v>
      </c>
      <c r="K23" s="4">
        <v>2500000</v>
      </c>
      <c r="L23" s="4">
        <v>0</v>
      </c>
      <c r="M23" s="5">
        <v>2500000</v>
      </c>
      <c r="N23" s="5">
        <v>0</v>
      </c>
    </row>
    <row r="24" spans="1:14" ht="15.75" x14ac:dyDescent="0.2">
      <c r="A24" s="1" t="s">
        <v>15819</v>
      </c>
      <c r="B24" s="2" t="s">
        <v>15820</v>
      </c>
      <c r="C24" s="4">
        <v>0</v>
      </c>
      <c r="D24" s="4">
        <v>0</v>
      </c>
      <c r="E24" s="4">
        <v>0</v>
      </c>
      <c r="F24" s="13">
        <v>0</v>
      </c>
      <c r="G24" s="4">
        <v>0</v>
      </c>
      <c r="H24" s="4">
        <v>0</v>
      </c>
      <c r="I24" s="4">
        <v>0</v>
      </c>
      <c r="J24" s="4">
        <v>800000</v>
      </c>
      <c r="K24" s="4">
        <v>800000</v>
      </c>
      <c r="L24" s="4">
        <v>0</v>
      </c>
      <c r="M24" s="5">
        <v>800000</v>
      </c>
      <c r="N24" s="5">
        <v>0</v>
      </c>
    </row>
    <row r="25" spans="1:14" ht="15.75" x14ac:dyDescent="0.2">
      <c r="A25" s="1" t="s">
        <v>15821</v>
      </c>
      <c r="B25" s="2" t="s">
        <v>15822</v>
      </c>
      <c r="C25" s="4">
        <v>0</v>
      </c>
      <c r="D25" s="4">
        <v>0</v>
      </c>
      <c r="E25" s="4">
        <v>0</v>
      </c>
      <c r="F25" s="13">
        <v>0</v>
      </c>
      <c r="G25" s="4">
        <v>0</v>
      </c>
      <c r="H25" s="4">
        <v>0</v>
      </c>
      <c r="I25" s="4">
        <v>0</v>
      </c>
      <c r="J25" s="4">
        <v>29200000</v>
      </c>
      <c r="K25" s="4">
        <v>29200000</v>
      </c>
      <c r="L25" s="4">
        <v>0</v>
      </c>
      <c r="M25" s="5">
        <v>29200000</v>
      </c>
      <c r="N25" s="5">
        <v>0</v>
      </c>
    </row>
    <row r="26" spans="1:14" ht="15.75" x14ac:dyDescent="0.2">
      <c r="A26" s="1" t="s">
        <v>15823</v>
      </c>
      <c r="B26" s="2" t="s">
        <v>15824</v>
      </c>
      <c r="C26" s="4">
        <v>0</v>
      </c>
      <c r="D26" s="4">
        <v>0</v>
      </c>
      <c r="E26" s="4">
        <v>0</v>
      </c>
      <c r="F26" s="13">
        <v>0</v>
      </c>
      <c r="G26" s="4">
        <v>0</v>
      </c>
      <c r="H26" s="4">
        <v>0</v>
      </c>
      <c r="I26" s="4">
        <v>0</v>
      </c>
      <c r="J26" s="4">
        <v>7500000</v>
      </c>
      <c r="K26" s="4">
        <v>7500000</v>
      </c>
      <c r="L26" s="4">
        <v>0</v>
      </c>
      <c r="M26" s="5">
        <v>7500000</v>
      </c>
      <c r="N26" s="5">
        <v>0</v>
      </c>
    </row>
    <row r="27" spans="1:14" ht="15.75" x14ac:dyDescent="0.2">
      <c r="A27" s="1" t="s">
        <v>15825</v>
      </c>
      <c r="B27" s="19" t="s">
        <v>15826</v>
      </c>
      <c r="C27" s="4">
        <v>9627300</v>
      </c>
      <c r="D27" s="4">
        <v>0</v>
      </c>
      <c r="E27" s="4">
        <v>0</v>
      </c>
      <c r="F27" s="13">
        <v>0</v>
      </c>
      <c r="G27" s="4">
        <v>0</v>
      </c>
      <c r="H27" s="4">
        <v>0</v>
      </c>
      <c r="I27" s="4">
        <v>0</v>
      </c>
      <c r="J27" s="4">
        <v>0</v>
      </c>
      <c r="K27" s="4">
        <v>0</v>
      </c>
      <c r="L27" s="4">
        <v>0</v>
      </c>
      <c r="M27" s="5">
        <v>0</v>
      </c>
      <c r="N27" s="5">
        <v>0</v>
      </c>
    </row>
    <row r="28" spans="1:14" ht="31.5" x14ac:dyDescent="0.2">
      <c r="A28" s="1" t="s">
        <v>15827</v>
      </c>
      <c r="B28" s="2" t="s">
        <v>15828</v>
      </c>
      <c r="C28" s="4">
        <v>75771647</v>
      </c>
      <c r="D28" s="4">
        <v>0</v>
      </c>
      <c r="E28" s="4">
        <v>0</v>
      </c>
      <c r="F28" s="13">
        <v>0</v>
      </c>
      <c r="G28" s="4">
        <v>0</v>
      </c>
      <c r="H28" s="4">
        <v>0</v>
      </c>
      <c r="I28" s="4">
        <v>0</v>
      </c>
      <c r="J28" s="4">
        <v>0</v>
      </c>
      <c r="K28" s="4">
        <v>0</v>
      </c>
      <c r="L28" s="4">
        <v>0</v>
      </c>
      <c r="M28" s="5">
        <v>0</v>
      </c>
      <c r="N28" s="5">
        <v>0</v>
      </c>
    </row>
    <row r="29" spans="1:14" ht="15.75" x14ac:dyDescent="0.2">
      <c r="A29" s="1" t="s">
        <v>15829</v>
      </c>
      <c r="B29" s="2" t="s">
        <v>15830</v>
      </c>
      <c r="C29" s="4">
        <v>2364078117</v>
      </c>
      <c r="D29" s="4">
        <v>3305964246</v>
      </c>
      <c r="E29" s="4">
        <v>3087694698</v>
      </c>
      <c r="F29" s="13">
        <v>3087694698</v>
      </c>
      <c r="G29" s="4">
        <v>0</v>
      </c>
      <c r="H29" s="4">
        <v>42029393</v>
      </c>
      <c r="I29" s="4">
        <v>42029393</v>
      </c>
      <c r="J29" s="4">
        <v>2138384749</v>
      </c>
      <c r="K29" s="4">
        <v>1630361499</v>
      </c>
      <c r="L29" s="4">
        <v>0</v>
      </c>
      <c r="M29" s="5">
        <v>1588332106</v>
      </c>
      <c r="N29" s="5">
        <v>0</v>
      </c>
    </row>
    <row r="30" spans="1:14" ht="15.75" x14ac:dyDescent="0.2">
      <c r="A30" s="1"/>
      <c r="B30" s="2"/>
      <c r="C30" s="4">
        <v>0</v>
      </c>
      <c r="D30" s="4">
        <v>0</v>
      </c>
      <c r="E30" s="4">
        <v>0</v>
      </c>
      <c r="F30" s="13">
        <v>0</v>
      </c>
      <c r="G30" s="4">
        <v>0</v>
      </c>
      <c r="H30" s="4">
        <v>0</v>
      </c>
      <c r="I30" s="4">
        <v>0</v>
      </c>
      <c r="J30" s="4">
        <v>0</v>
      </c>
      <c r="K30" s="4">
        <v>0</v>
      </c>
      <c r="L30" s="4">
        <v>0</v>
      </c>
      <c r="M30" s="5">
        <v>0</v>
      </c>
      <c r="N30" s="5">
        <v>0</v>
      </c>
    </row>
    <row r="31" spans="1:14" ht="15.75" x14ac:dyDescent="0.2">
      <c r="A31" s="14" t="s">
        <v>15831</v>
      </c>
      <c r="B31" s="2"/>
      <c r="C31" s="4">
        <v>3973705123</v>
      </c>
      <c r="D31" s="4">
        <v>4782638747</v>
      </c>
      <c r="E31" s="4">
        <v>5165719080</v>
      </c>
      <c r="F31" s="13">
        <v>4092859892</v>
      </c>
      <c r="G31" s="4">
        <v>1538402817.78</v>
      </c>
      <c r="H31" s="4">
        <v>3724429393</v>
      </c>
      <c r="I31" s="4">
        <v>3724429393</v>
      </c>
      <c r="J31" s="4">
        <v>6159284749</v>
      </c>
      <c r="K31" s="4">
        <v>6214961499</v>
      </c>
      <c r="L31" s="4">
        <v>0</v>
      </c>
      <c r="M31" s="15">
        <v>2886732106</v>
      </c>
      <c r="N31" s="15">
        <v>396200000</v>
      </c>
    </row>
    <row r="32" spans="1:14" ht="15.75" x14ac:dyDescent="0.2">
      <c r="A32" s="1"/>
      <c r="B32" s="2"/>
      <c r="C32" s="4">
        <v>0</v>
      </c>
      <c r="D32" s="4">
        <v>0</v>
      </c>
      <c r="E32" s="4">
        <v>0</v>
      </c>
      <c r="F32" s="13">
        <v>0</v>
      </c>
      <c r="G32" s="4">
        <v>0</v>
      </c>
      <c r="H32" s="4">
        <v>0</v>
      </c>
      <c r="I32" s="4">
        <v>0</v>
      </c>
      <c r="J32" s="4">
        <v>0</v>
      </c>
      <c r="K32" s="4">
        <v>0</v>
      </c>
      <c r="L32" s="4">
        <v>0</v>
      </c>
      <c r="M32" s="5">
        <v>0</v>
      </c>
      <c r="N32" s="5">
        <v>0</v>
      </c>
    </row>
    <row r="33" spans="1:14" ht="15.75" x14ac:dyDescent="0.2">
      <c r="A33" s="1" t="s">
        <v>15832</v>
      </c>
      <c r="B33" s="2"/>
      <c r="C33" s="4">
        <v>0</v>
      </c>
      <c r="D33" s="4">
        <v>0</v>
      </c>
      <c r="E33" s="4">
        <v>0</v>
      </c>
      <c r="F33" s="13">
        <v>0</v>
      </c>
      <c r="G33" s="4">
        <v>0</v>
      </c>
      <c r="H33" s="4">
        <v>0</v>
      </c>
      <c r="I33" s="4">
        <v>0</v>
      </c>
      <c r="J33" s="4">
        <v>0</v>
      </c>
      <c r="K33" s="4">
        <v>0</v>
      </c>
      <c r="L33" s="4">
        <v>0</v>
      </c>
      <c r="M33" s="5">
        <v>0</v>
      </c>
      <c r="N33" s="5">
        <v>0</v>
      </c>
    </row>
    <row r="34" spans="1:14" ht="15.75" x14ac:dyDescent="0.2">
      <c r="A34" s="1" t="s">
        <v>15833</v>
      </c>
      <c r="B34" s="2" t="s">
        <v>15834</v>
      </c>
      <c r="C34" s="4">
        <v>179515568</v>
      </c>
      <c r="D34" s="4">
        <v>193347221</v>
      </c>
      <c r="E34" s="4">
        <v>181297563</v>
      </c>
      <c r="F34" s="13">
        <v>112634662</v>
      </c>
      <c r="G34" s="4">
        <v>32942575</v>
      </c>
      <c r="H34" s="4">
        <v>250000000</v>
      </c>
      <c r="I34" s="4">
        <v>250000000</v>
      </c>
      <c r="J34" s="4">
        <v>170000000</v>
      </c>
      <c r="K34" s="4">
        <v>170000000</v>
      </c>
      <c r="L34" s="4">
        <v>0</v>
      </c>
      <c r="M34" s="5">
        <v>0</v>
      </c>
      <c r="N34" s="5">
        <v>80000000</v>
      </c>
    </row>
    <row r="35" spans="1:14" ht="15.75" x14ac:dyDescent="0.2">
      <c r="A35" s="1" t="s">
        <v>15835</v>
      </c>
      <c r="B35" s="2" t="s">
        <v>15836</v>
      </c>
      <c r="C35" s="4">
        <v>53874219</v>
      </c>
      <c r="D35" s="4">
        <v>34000327</v>
      </c>
      <c r="E35" s="4">
        <v>20768047</v>
      </c>
      <c r="F35" s="13">
        <v>20768047</v>
      </c>
      <c r="G35" s="4">
        <v>0</v>
      </c>
      <c r="H35" s="4">
        <v>55000000</v>
      </c>
      <c r="I35" s="4">
        <v>55000000</v>
      </c>
      <c r="J35" s="4">
        <v>55000000</v>
      </c>
      <c r="K35" s="4">
        <v>55000000</v>
      </c>
      <c r="L35" s="4">
        <v>0</v>
      </c>
      <c r="M35" s="5">
        <v>0</v>
      </c>
      <c r="N35" s="5">
        <v>0</v>
      </c>
    </row>
    <row r="36" spans="1:14" ht="15.75" x14ac:dyDescent="0.2">
      <c r="A36" s="1"/>
      <c r="B36" s="2"/>
      <c r="C36" s="4">
        <v>0</v>
      </c>
      <c r="D36" s="4">
        <v>0</v>
      </c>
      <c r="E36" s="4">
        <v>0</v>
      </c>
      <c r="F36" s="13">
        <v>0</v>
      </c>
      <c r="G36" s="4">
        <v>0</v>
      </c>
      <c r="H36" s="4">
        <v>0</v>
      </c>
      <c r="I36" s="4">
        <v>0</v>
      </c>
      <c r="J36" s="4">
        <v>0</v>
      </c>
      <c r="K36" s="4">
        <v>0</v>
      </c>
      <c r="L36" s="4">
        <v>0</v>
      </c>
      <c r="M36" s="5">
        <v>0</v>
      </c>
      <c r="N36" s="5">
        <v>0</v>
      </c>
    </row>
    <row r="37" spans="1:14" ht="15.75" x14ac:dyDescent="0.2">
      <c r="A37" s="14" t="s">
        <v>15837</v>
      </c>
      <c r="B37" s="2"/>
      <c r="C37" s="4">
        <v>233389787</v>
      </c>
      <c r="D37" s="4">
        <v>227347548</v>
      </c>
      <c r="E37" s="4">
        <v>202065610</v>
      </c>
      <c r="F37" s="13">
        <v>133402709</v>
      </c>
      <c r="G37" s="4">
        <v>32942575</v>
      </c>
      <c r="H37" s="4">
        <v>305000000</v>
      </c>
      <c r="I37" s="4">
        <v>305000000</v>
      </c>
      <c r="J37" s="4">
        <v>225000000</v>
      </c>
      <c r="K37" s="4">
        <v>225000000</v>
      </c>
      <c r="L37" s="4">
        <v>0</v>
      </c>
      <c r="M37" s="15">
        <v>0</v>
      </c>
      <c r="N37" s="15">
        <v>80000000</v>
      </c>
    </row>
    <row r="38" spans="1:14" ht="15.75" x14ac:dyDescent="0.2">
      <c r="A38" s="1"/>
      <c r="B38" s="2"/>
      <c r="C38" s="4">
        <v>0</v>
      </c>
      <c r="D38" s="4">
        <v>0</v>
      </c>
      <c r="E38" s="4">
        <v>0</v>
      </c>
      <c r="F38" s="13">
        <v>0</v>
      </c>
      <c r="G38" s="4">
        <v>0</v>
      </c>
      <c r="H38" s="4">
        <v>0</v>
      </c>
      <c r="I38" s="4">
        <v>0</v>
      </c>
      <c r="J38" s="4">
        <v>0</v>
      </c>
      <c r="K38" s="4">
        <v>0</v>
      </c>
      <c r="L38" s="4">
        <v>0</v>
      </c>
      <c r="M38" s="5">
        <v>0</v>
      </c>
      <c r="N38" s="5">
        <v>0</v>
      </c>
    </row>
    <row r="39" spans="1:14" ht="31.5" x14ac:dyDescent="0.2">
      <c r="A39" s="1" t="s">
        <v>15838</v>
      </c>
      <c r="B39" s="2" t="s">
        <v>15839</v>
      </c>
      <c r="C39" s="4">
        <v>0</v>
      </c>
      <c r="D39" s="4">
        <v>0</v>
      </c>
      <c r="E39" s="4">
        <v>0</v>
      </c>
      <c r="F39" s="13">
        <v>0</v>
      </c>
      <c r="G39" s="4">
        <v>0</v>
      </c>
      <c r="H39" s="4">
        <v>0</v>
      </c>
      <c r="I39" s="4">
        <v>0</v>
      </c>
      <c r="J39" s="4">
        <v>1280000000</v>
      </c>
      <c r="K39" s="4">
        <v>896000000</v>
      </c>
      <c r="L39" s="4">
        <v>0</v>
      </c>
      <c r="M39" s="5">
        <v>896000000</v>
      </c>
      <c r="N39" s="5">
        <v>0</v>
      </c>
    </row>
    <row r="40" spans="1:14" ht="15.75" x14ac:dyDescent="0.2">
      <c r="A40" s="1" t="s">
        <v>15840</v>
      </c>
      <c r="B40" s="2" t="s">
        <v>15841</v>
      </c>
      <c r="C40" s="4">
        <v>0</v>
      </c>
      <c r="D40" s="4">
        <v>0</v>
      </c>
      <c r="E40" s="4">
        <v>0</v>
      </c>
      <c r="F40" s="13">
        <v>0</v>
      </c>
      <c r="G40" s="4">
        <v>0</v>
      </c>
      <c r="H40" s="4">
        <v>0</v>
      </c>
      <c r="I40" s="4">
        <v>0</v>
      </c>
      <c r="J40" s="4">
        <v>800000000</v>
      </c>
      <c r="K40" s="4">
        <v>560000000</v>
      </c>
      <c r="L40" s="4">
        <v>0</v>
      </c>
      <c r="M40" s="5">
        <v>560000000</v>
      </c>
      <c r="N40" s="5">
        <v>0</v>
      </c>
    </row>
    <row r="41" spans="1:14" ht="31.5" x14ac:dyDescent="0.2">
      <c r="A41" s="1" t="s">
        <v>15842</v>
      </c>
      <c r="B41" s="2" t="s">
        <v>15843</v>
      </c>
      <c r="C41" s="4">
        <v>0</v>
      </c>
      <c r="D41" s="4">
        <v>0</v>
      </c>
      <c r="E41" s="4">
        <v>0</v>
      </c>
      <c r="F41" s="13">
        <v>0</v>
      </c>
      <c r="G41" s="4">
        <v>0</v>
      </c>
      <c r="H41" s="4">
        <v>0</v>
      </c>
      <c r="I41" s="4">
        <v>0</v>
      </c>
      <c r="J41" s="4">
        <v>270000000</v>
      </c>
      <c r="K41" s="4">
        <v>189000000</v>
      </c>
      <c r="L41" s="4">
        <v>0</v>
      </c>
      <c r="M41" s="5">
        <v>189000000</v>
      </c>
      <c r="N41" s="5">
        <v>0</v>
      </c>
    </row>
    <row r="42" spans="1:14" ht="15.75" customHeight="1" x14ac:dyDescent="0.2">
      <c r="A42" s="1"/>
      <c r="B42" s="2"/>
      <c r="C42" s="4">
        <v>0</v>
      </c>
      <c r="D42" s="4">
        <v>0</v>
      </c>
      <c r="E42" s="4">
        <v>0</v>
      </c>
      <c r="F42" s="13">
        <v>0</v>
      </c>
      <c r="G42" s="4">
        <v>0</v>
      </c>
      <c r="H42" s="4">
        <v>0</v>
      </c>
      <c r="I42" s="4">
        <v>0</v>
      </c>
      <c r="J42" s="4">
        <v>0</v>
      </c>
      <c r="K42" s="4">
        <v>0</v>
      </c>
      <c r="L42" s="4">
        <v>0</v>
      </c>
      <c r="M42" s="5">
        <v>0</v>
      </c>
      <c r="N42" s="5">
        <v>0</v>
      </c>
    </row>
    <row r="43" spans="1:14" ht="15.75" x14ac:dyDescent="0.2">
      <c r="A43" s="14" t="s">
        <v>15844</v>
      </c>
      <c r="B43" s="2"/>
      <c r="C43" s="4">
        <v>4207094910</v>
      </c>
      <c r="D43" s="4">
        <v>5009986295</v>
      </c>
      <c r="E43" s="4">
        <v>5367784690</v>
      </c>
      <c r="F43" s="13">
        <v>4226262601</v>
      </c>
      <c r="G43" s="4">
        <v>1571345392.78</v>
      </c>
      <c r="H43" s="4">
        <v>4029429393</v>
      </c>
      <c r="I43" s="4">
        <v>4029429393</v>
      </c>
      <c r="J43" s="4">
        <v>8734284749</v>
      </c>
      <c r="K43" s="4">
        <v>8084961499</v>
      </c>
      <c r="L43" s="4">
        <v>0</v>
      </c>
      <c r="M43" s="15">
        <v>4531732106</v>
      </c>
      <c r="N43" s="15">
        <v>476200000</v>
      </c>
    </row>
    <row r="44" spans="1:14" ht="15.75" x14ac:dyDescent="0.2">
      <c r="A44" s="1"/>
      <c r="B44" s="2"/>
      <c r="C44" s="4">
        <v>0</v>
      </c>
      <c r="D44" s="4">
        <v>0</v>
      </c>
      <c r="E44" s="4">
        <v>0</v>
      </c>
      <c r="F44" s="13">
        <v>0</v>
      </c>
      <c r="G44" s="4">
        <v>0</v>
      </c>
      <c r="H44" s="4">
        <v>0</v>
      </c>
      <c r="I44" s="4">
        <v>0</v>
      </c>
      <c r="J44" s="4">
        <v>0</v>
      </c>
      <c r="K44" s="4">
        <v>0</v>
      </c>
      <c r="L44" s="4">
        <v>0</v>
      </c>
      <c r="M44" s="5">
        <v>0</v>
      </c>
      <c r="N44" s="5">
        <v>0</v>
      </c>
    </row>
    <row r="45" spans="1:14" ht="15.75" x14ac:dyDescent="0.2">
      <c r="A45" s="1"/>
      <c r="B45" s="2"/>
      <c r="C45" s="4">
        <v>0</v>
      </c>
      <c r="D45" s="4">
        <v>0</v>
      </c>
      <c r="E45" s="4">
        <v>0</v>
      </c>
      <c r="F45" s="13">
        <v>0</v>
      </c>
      <c r="G45" s="4">
        <v>0</v>
      </c>
      <c r="H45" s="4">
        <v>0</v>
      </c>
      <c r="I45" s="4">
        <v>0</v>
      </c>
      <c r="J45" s="4">
        <v>0</v>
      </c>
      <c r="K45" s="4">
        <v>0</v>
      </c>
      <c r="L45" s="4">
        <v>0</v>
      </c>
      <c r="M45" s="5">
        <v>0</v>
      </c>
      <c r="N45" s="5">
        <v>0</v>
      </c>
    </row>
    <row r="46" spans="1:14" ht="15.75" x14ac:dyDescent="0.2">
      <c r="A46" s="1" t="s">
        <v>15845</v>
      </c>
      <c r="B46" s="2"/>
      <c r="C46" s="4">
        <v>0</v>
      </c>
      <c r="D46" s="4">
        <v>0</v>
      </c>
      <c r="E46" s="4">
        <v>0</v>
      </c>
      <c r="F46" s="13">
        <v>0</v>
      </c>
      <c r="G46" s="4">
        <v>0</v>
      </c>
      <c r="H46" s="4">
        <v>0</v>
      </c>
      <c r="I46" s="4">
        <v>0</v>
      </c>
      <c r="J46" s="4">
        <v>0</v>
      </c>
      <c r="K46" s="4">
        <v>0</v>
      </c>
      <c r="L46" s="4">
        <v>0</v>
      </c>
      <c r="M46" s="5">
        <v>0</v>
      </c>
      <c r="N46" s="5">
        <v>0</v>
      </c>
    </row>
    <row r="47" spans="1:14" ht="15.75" x14ac:dyDescent="0.2">
      <c r="A47" s="1" t="s">
        <v>15846</v>
      </c>
      <c r="B47" s="2" t="s">
        <v>15847</v>
      </c>
      <c r="C47" s="4">
        <v>863141289</v>
      </c>
      <c r="D47" s="4">
        <v>1266493037</v>
      </c>
      <c r="E47" s="4">
        <v>1496037193</v>
      </c>
      <c r="F47" s="13">
        <v>522053042</v>
      </c>
      <c r="G47" s="4">
        <v>1217010196</v>
      </c>
      <c r="H47" s="4">
        <v>1797900000</v>
      </c>
      <c r="I47" s="4">
        <v>1797900000</v>
      </c>
      <c r="J47" s="4">
        <v>1768800000</v>
      </c>
      <c r="K47" s="4">
        <v>1768800000</v>
      </c>
      <c r="L47" s="4">
        <v>0</v>
      </c>
      <c r="M47" s="5">
        <v>0</v>
      </c>
      <c r="N47" s="5">
        <v>29100000</v>
      </c>
    </row>
    <row r="48" spans="1:14" ht="31.5" x14ac:dyDescent="0.2">
      <c r="A48" s="1" t="s">
        <v>15848</v>
      </c>
      <c r="B48" s="2" t="s">
        <v>15849</v>
      </c>
      <c r="C48" s="4">
        <v>394371659</v>
      </c>
      <c r="D48" s="4">
        <v>514638663</v>
      </c>
      <c r="E48" s="4">
        <v>619016536</v>
      </c>
      <c r="F48" s="13">
        <v>209705757</v>
      </c>
      <c r="G48" s="4">
        <v>503111143</v>
      </c>
      <c r="H48" s="4">
        <v>906200000</v>
      </c>
      <c r="I48" s="4">
        <v>906200000</v>
      </c>
      <c r="J48" s="4">
        <v>850000000</v>
      </c>
      <c r="K48" s="4">
        <v>850000000</v>
      </c>
      <c r="L48" s="4">
        <v>0</v>
      </c>
      <c r="M48" s="5">
        <v>0</v>
      </c>
      <c r="N48" s="5">
        <v>56200000</v>
      </c>
    </row>
    <row r="49" spans="1:14" ht="31.5" x14ac:dyDescent="0.2">
      <c r="A49" s="1" t="s">
        <v>15850</v>
      </c>
      <c r="B49" s="2" t="s">
        <v>15851</v>
      </c>
      <c r="C49" s="4">
        <v>7603122</v>
      </c>
      <c r="D49" s="4">
        <v>8013571</v>
      </c>
      <c r="E49" s="4">
        <v>7333434</v>
      </c>
      <c r="F49" s="13">
        <v>3750151</v>
      </c>
      <c r="G49" s="4">
        <v>3583360.5</v>
      </c>
      <c r="H49" s="4">
        <v>10000000</v>
      </c>
      <c r="I49" s="4">
        <v>10000000</v>
      </c>
      <c r="J49" s="4">
        <v>10000000</v>
      </c>
      <c r="K49" s="4">
        <v>10000000</v>
      </c>
      <c r="L49" s="4">
        <v>0</v>
      </c>
      <c r="M49" s="5">
        <v>0</v>
      </c>
      <c r="N49" s="5">
        <v>0</v>
      </c>
    </row>
    <row r="50" spans="1:14" ht="15.75" x14ac:dyDescent="0.2">
      <c r="A50" s="1"/>
      <c r="B50" s="2"/>
      <c r="C50" s="4">
        <v>0</v>
      </c>
      <c r="D50" s="4">
        <v>0</v>
      </c>
      <c r="E50" s="4">
        <v>0</v>
      </c>
      <c r="F50" s="13">
        <v>0</v>
      </c>
      <c r="G50" s="4">
        <v>0</v>
      </c>
      <c r="H50" s="4">
        <v>0</v>
      </c>
      <c r="I50" s="4">
        <v>0</v>
      </c>
      <c r="J50" s="4">
        <v>0</v>
      </c>
      <c r="K50" s="4">
        <v>0</v>
      </c>
      <c r="L50" s="4">
        <v>0</v>
      </c>
      <c r="M50" s="5">
        <v>0</v>
      </c>
      <c r="N50" s="5">
        <v>0</v>
      </c>
    </row>
    <row r="51" spans="1:14" ht="15.75" x14ac:dyDescent="0.2">
      <c r="A51" s="14" t="s">
        <v>15852</v>
      </c>
      <c r="B51" s="2"/>
      <c r="C51" s="4">
        <v>1265116070</v>
      </c>
      <c r="D51" s="4">
        <v>1789145271</v>
      </c>
      <c r="E51" s="4">
        <v>2122387163</v>
      </c>
      <c r="F51" s="13">
        <v>735508950</v>
      </c>
      <c r="G51" s="4">
        <v>1723704699.5</v>
      </c>
      <c r="H51" s="4">
        <v>2714100000</v>
      </c>
      <c r="I51" s="4">
        <v>2714100000</v>
      </c>
      <c r="J51" s="4">
        <v>2628800000</v>
      </c>
      <c r="K51" s="4">
        <v>2628800000</v>
      </c>
      <c r="L51" s="4">
        <v>0</v>
      </c>
      <c r="M51" s="15">
        <v>0</v>
      </c>
      <c r="N51" s="15">
        <v>85300000</v>
      </c>
    </row>
    <row r="52" spans="1:14" ht="15.75" x14ac:dyDescent="0.2">
      <c r="A52" s="1"/>
      <c r="B52" s="2"/>
      <c r="C52" s="4">
        <v>0</v>
      </c>
      <c r="D52" s="4">
        <v>0</v>
      </c>
      <c r="E52" s="4">
        <v>0</v>
      </c>
      <c r="F52" s="13">
        <v>0</v>
      </c>
      <c r="G52" s="4">
        <v>0</v>
      </c>
      <c r="H52" s="4">
        <v>0</v>
      </c>
      <c r="I52" s="4">
        <v>0</v>
      </c>
      <c r="J52" s="4">
        <v>0</v>
      </c>
      <c r="K52" s="4">
        <v>0</v>
      </c>
      <c r="L52" s="4">
        <v>0</v>
      </c>
      <c r="M52" s="5">
        <v>0</v>
      </c>
      <c r="N52" s="5">
        <v>0</v>
      </c>
    </row>
    <row r="53" spans="1:14" ht="15.75" x14ac:dyDescent="0.2">
      <c r="A53" s="1" t="s">
        <v>15853</v>
      </c>
      <c r="B53" s="2" t="s">
        <v>15854</v>
      </c>
      <c r="C53" s="4">
        <v>448454284</v>
      </c>
      <c r="D53" s="4">
        <v>424062175</v>
      </c>
      <c r="E53" s="4">
        <v>450385939</v>
      </c>
      <c r="F53" s="13">
        <v>450385939</v>
      </c>
      <c r="G53" s="4">
        <v>0</v>
      </c>
      <c r="H53" s="4">
        <v>490000000</v>
      </c>
      <c r="I53" s="4">
        <v>490000000</v>
      </c>
      <c r="J53" s="4">
        <v>500000000</v>
      </c>
      <c r="K53" s="4">
        <v>500000000</v>
      </c>
      <c r="L53" s="4">
        <v>0</v>
      </c>
      <c r="M53" s="5">
        <v>10000000</v>
      </c>
      <c r="N53" s="5">
        <v>0</v>
      </c>
    </row>
    <row r="54" spans="1:14" ht="15.75" x14ac:dyDescent="0.2">
      <c r="A54" s="1"/>
      <c r="B54" s="2"/>
      <c r="C54" s="4">
        <v>0</v>
      </c>
      <c r="D54" s="4">
        <v>0</v>
      </c>
      <c r="E54" s="4">
        <v>0</v>
      </c>
      <c r="F54" s="13">
        <v>0</v>
      </c>
      <c r="G54" s="4">
        <v>0</v>
      </c>
      <c r="H54" s="4">
        <v>0</v>
      </c>
      <c r="I54" s="4">
        <v>0</v>
      </c>
      <c r="J54" s="4">
        <v>0</v>
      </c>
      <c r="K54" s="4">
        <v>0</v>
      </c>
      <c r="L54" s="4">
        <v>0</v>
      </c>
      <c r="M54" s="5">
        <v>0</v>
      </c>
      <c r="N54" s="5">
        <v>0</v>
      </c>
    </row>
    <row r="55" spans="1:14" ht="15.75" x14ac:dyDescent="0.2">
      <c r="A55" s="14" t="s">
        <v>15855</v>
      </c>
      <c r="B55" s="2"/>
      <c r="C55" s="4">
        <v>5920665264</v>
      </c>
      <c r="D55" s="4">
        <v>7223193741</v>
      </c>
      <c r="E55" s="4">
        <v>7940557792</v>
      </c>
      <c r="F55" s="13">
        <v>5412157490</v>
      </c>
      <c r="G55" s="4">
        <v>3295050092.2799997</v>
      </c>
      <c r="H55" s="4">
        <v>7233529393</v>
      </c>
      <c r="I55" s="4">
        <v>7233529393</v>
      </c>
      <c r="J55" s="4">
        <v>11863084749</v>
      </c>
      <c r="K55" s="4">
        <v>11213761499</v>
      </c>
      <c r="L55" s="4">
        <v>0</v>
      </c>
      <c r="M55" s="23">
        <v>4541732106</v>
      </c>
      <c r="N55" s="23">
        <v>561500000</v>
      </c>
    </row>
    <row r="56" spans="1:14" ht="15.75" x14ac:dyDescent="0.2">
      <c r="A56" s="1"/>
      <c r="B56" s="2"/>
      <c r="C56" s="4">
        <v>0</v>
      </c>
      <c r="D56" s="4">
        <v>0</v>
      </c>
      <c r="E56" s="4">
        <v>0</v>
      </c>
      <c r="F56" s="13">
        <v>0</v>
      </c>
      <c r="G56" s="4">
        <v>0</v>
      </c>
      <c r="H56" s="4">
        <v>0</v>
      </c>
      <c r="I56" s="4">
        <v>0</v>
      </c>
      <c r="J56" s="4">
        <v>0</v>
      </c>
      <c r="K56" s="4">
        <v>0</v>
      </c>
      <c r="L56" s="4">
        <v>0</v>
      </c>
      <c r="M56" s="5">
        <v>0</v>
      </c>
      <c r="N56" s="5">
        <v>0</v>
      </c>
    </row>
    <row r="57" spans="1:14" ht="15.75" x14ac:dyDescent="0.2">
      <c r="A57" s="1" t="s">
        <v>15856</v>
      </c>
      <c r="B57" s="2"/>
      <c r="C57" s="4">
        <v>5920765264</v>
      </c>
      <c r="D57" s="4">
        <v>7223293741</v>
      </c>
      <c r="E57" s="4">
        <v>7940657792</v>
      </c>
      <c r="F57" s="13">
        <v>5412257490</v>
      </c>
      <c r="G57" s="4">
        <v>3295050092.2799997</v>
      </c>
      <c r="H57" s="4">
        <v>7233629393</v>
      </c>
      <c r="I57" s="4">
        <v>7233629393</v>
      </c>
      <c r="J57" s="4">
        <v>11863184749</v>
      </c>
      <c r="K57" s="4">
        <v>11213861499</v>
      </c>
      <c r="L57" s="4">
        <v>0</v>
      </c>
      <c r="M57" s="15">
        <v>4541732106</v>
      </c>
      <c r="N57" s="15">
        <v>561500000</v>
      </c>
    </row>
    <row r="58" spans="1:14" ht="15.75" x14ac:dyDescent="0.2">
      <c r="A58" s="1"/>
      <c r="B58" s="2"/>
      <c r="C58" s="4">
        <v>0</v>
      </c>
      <c r="D58" s="4">
        <v>0</v>
      </c>
      <c r="E58" s="4">
        <v>0</v>
      </c>
      <c r="F58" s="13">
        <v>0</v>
      </c>
      <c r="G58" s="4">
        <v>0</v>
      </c>
      <c r="H58" s="4">
        <v>0</v>
      </c>
      <c r="I58" s="4">
        <v>0</v>
      </c>
      <c r="J58" s="4">
        <v>0</v>
      </c>
      <c r="K58" s="4">
        <v>0</v>
      </c>
      <c r="L58" s="4">
        <v>0</v>
      </c>
      <c r="M58" s="5">
        <v>0</v>
      </c>
      <c r="N58" s="5">
        <v>0</v>
      </c>
    </row>
    <row r="59" spans="1:14" ht="15.75" x14ac:dyDescent="0.2">
      <c r="A59" s="14" t="s">
        <v>634</v>
      </c>
      <c r="B59" s="2"/>
      <c r="C59" s="4">
        <v>5920765264</v>
      </c>
      <c r="D59" s="4">
        <v>7223293741</v>
      </c>
      <c r="E59" s="4">
        <v>7940657792</v>
      </c>
      <c r="F59" s="13">
        <v>5412257490</v>
      </c>
      <c r="G59" s="4">
        <v>3295050092.2799997</v>
      </c>
      <c r="H59" s="4">
        <v>7233629393</v>
      </c>
      <c r="I59" s="4">
        <v>7233629393</v>
      </c>
      <c r="J59" s="4">
        <v>11863184749</v>
      </c>
      <c r="K59" s="4">
        <v>11213861499</v>
      </c>
      <c r="L59" s="4">
        <v>0</v>
      </c>
      <c r="M59" s="15">
        <v>4541732106</v>
      </c>
      <c r="N59" s="15">
        <v>561500000</v>
      </c>
    </row>
    <row r="60" spans="1:14" ht="15.75" x14ac:dyDescent="0.2">
      <c r="A60" s="199"/>
      <c r="B60" s="2"/>
      <c r="I60" s="200"/>
    </row>
  </sheetData>
  <dataConsolidate/>
  <mergeCells count="17">
    <mergeCell ref="A1:F1"/>
    <mergeCell ref="G1:N1"/>
    <mergeCell ref="A2:B5"/>
    <mergeCell ref="C2:G2"/>
    <mergeCell ref="H2:I2"/>
    <mergeCell ref="J2:L2"/>
    <mergeCell ref="M2:N4"/>
    <mergeCell ref="C3:C5"/>
    <mergeCell ref="J3:J5"/>
    <mergeCell ref="K3:K5"/>
    <mergeCell ref="L3:L5"/>
    <mergeCell ref="D3:D5"/>
    <mergeCell ref="E3:E5"/>
    <mergeCell ref="F3:F5"/>
    <mergeCell ref="G3:G5"/>
    <mergeCell ref="H3:H5"/>
    <mergeCell ref="I3:I5"/>
  </mergeCells>
  <printOptions horizontalCentered="1" gridLines="1"/>
  <pageMargins left="0.5" right="0.5" top="0.7" bottom="1.5" header="0.5" footer="0.5"/>
  <pageSetup paperSize="5" firstPageNumber="4" pageOrder="overThenDown" orientation="portrait" blackAndWhite="1" useFirstPageNumber="1" r:id="rId1"/>
  <headerFooter alignWithMargins="0">
    <oddHeader>&amp;C&amp;"SHREE-DEV-0708,Regular"&amp;11(&amp;P)</oddHeader>
  </headerFooter>
  <rowBreaks count="1" manualBreakCount="1">
    <brk id="44"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33">
    <tabColor indexed="40"/>
  </sheetPr>
  <dimension ref="A1:J344"/>
  <sheetViews>
    <sheetView zoomScaleNormal="100" zoomScaleSheetLayoutView="100" workbookViewId="0">
      <selection sqref="A1:H1"/>
    </sheetView>
  </sheetViews>
  <sheetFormatPr defaultColWidth="9.33203125" defaultRowHeight="15.75" x14ac:dyDescent="0.2"/>
  <cols>
    <col min="1" max="1" width="30.83203125" style="199" customWidth="1"/>
    <col min="2" max="2" width="12.33203125" style="2" customWidth="1"/>
    <col min="3" max="3" width="3.33203125" style="201" customWidth="1"/>
    <col min="4" max="8" width="14.83203125" style="4" customWidth="1"/>
    <col min="9" max="137" width="10.1640625" style="8" customWidth="1"/>
    <col min="138" max="16384" width="9.33203125" style="8"/>
  </cols>
  <sheetData>
    <row r="1" spans="1:8" x14ac:dyDescent="0.2">
      <c r="A1" s="303" t="s">
        <v>639</v>
      </c>
      <c r="B1" s="303"/>
      <c r="C1" s="303"/>
      <c r="D1" s="303"/>
      <c r="E1" s="303"/>
      <c r="F1" s="303"/>
      <c r="G1" s="303"/>
      <c r="H1" s="303"/>
    </row>
    <row r="2" spans="1:8" ht="16.5" customHeight="1" x14ac:dyDescent="0.2">
      <c r="A2" s="304" t="s">
        <v>0</v>
      </c>
      <c r="B2" s="305"/>
      <c r="C2" s="306"/>
      <c r="D2" s="310" t="s">
        <v>640</v>
      </c>
      <c r="E2" s="310"/>
      <c r="F2" s="310"/>
      <c r="G2" s="311" t="s">
        <v>641</v>
      </c>
      <c r="H2" s="330" t="s">
        <v>642</v>
      </c>
    </row>
    <row r="3" spans="1:8" x14ac:dyDescent="0.2">
      <c r="A3" s="307"/>
      <c r="B3" s="308"/>
      <c r="C3" s="309"/>
      <c r="D3" s="27" t="s">
        <v>7</v>
      </c>
      <c r="E3" s="27" t="s">
        <v>8</v>
      </c>
      <c r="F3" s="27" t="s">
        <v>9</v>
      </c>
      <c r="G3" s="311"/>
      <c r="H3" s="331"/>
    </row>
    <row r="4" spans="1:8" x14ac:dyDescent="0.2">
      <c r="A4" s="1"/>
    </row>
    <row r="5" spans="1:8" x14ac:dyDescent="0.2">
      <c r="A5" s="1" t="s">
        <v>15857</v>
      </c>
      <c r="D5" s="4">
        <v>0</v>
      </c>
      <c r="E5" s="4">
        <v>0</v>
      </c>
      <c r="F5" s="4">
        <v>0</v>
      </c>
      <c r="G5" s="4">
        <v>0</v>
      </c>
      <c r="H5" s="4">
        <v>0</v>
      </c>
    </row>
    <row r="6" spans="1:8" x14ac:dyDescent="0.2">
      <c r="A6" s="1" t="s">
        <v>15858</v>
      </c>
      <c r="D6" s="4">
        <v>0</v>
      </c>
      <c r="E6" s="4">
        <v>0</v>
      </c>
      <c r="F6" s="4">
        <v>0</v>
      </c>
      <c r="G6" s="4">
        <v>0</v>
      </c>
      <c r="H6" s="4">
        <v>0</v>
      </c>
    </row>
    <row r="7" spans="1:8" x14ac:dyDescent="0.2">
      <c r="A7" s="1" t="s">
        <v>15859</v>
      </c>
      <c r="B7" s="2" t="s">
        <v>15860</v>
      </c>
      <c r="D7" s="4">
        <v>15239552</v>
      </c>
      <c r="E7" s="4">
        <v>13724143</v>
      </c>
      <c r="F7" s="4">
        <v>17277661</v>
      </c>
      <c r="G7" s="4">
        <v>18588000</v>
      </c>
      <c r="H7" s="4">
        <v>25000000</v>
      </c>
    </row>
    <row r="8" spans="1:8" ht="15.75" customHeight="1" x14ac:dyDescent="0.2">
      <c r="A8" s="1" t="s">
        <v>15861</v>
      </c>
      <c r="B8" s="2" t="s">
        <v>15862</v>
      </c>
      <c r="D8" s="4">
        <v>79810144</v>
      </c>
      <c r="E8" s="4">
        <v>85088436</v>
      </c>
      <c r="F8" s="4">
        <v>94860971</v>
      </c>
      <c r="G8" s="4">
        <v>90000000</v>
      </c>
      <c r="H8" s="4">
        <v>130000000</v>
      </c>
    </row>
    <row r="9" spans="1:8" ht="15.75" customHeight="1" x14ac:dyDescent="0.2">
      <c r="A9" s="1" t="s">
        <v>15863</v>
      </c>
      <c r="B9" s="2" t="s">
        <v>15864</v>
      </c>
      <c r="D9" s="4">
        <v>9039415</v>
      </c>
      <c r="E9" s="4">
        <v>9246112</v>
      </c>
      <c r="F9" s="4">
        <v>9542874</v>
      </c>
      <c r="G9" s="4">
        <v>10526000</v>
      </c>
      <c r="H9" s="4">
        <v>12500000</v>
      </c>
    </row>
    <row r="10" spans="1:8" ht="15.75" customHeight="1" x14ac:dyDescent="0.2">
      <c r="A10" s="1" t="s">
        <v>750</v>
      </c>
      <c r="B10" s="2" t="s">
        <v>15865</v>
      </c>
      <c r="D10" s="4">
        <v>1181463</v>
      </c>
      <c r="E10" s="4">
        <v>1267246</v>
      </c>
      <c r="F10" s="4">
        <v>785104</v>
      </c>
      <c r="G10" s="4">
        <v>800000</v>
      </c>
      <c r="H10" s="4">
        <v>1100000</v>
      </c>
    </row>
    <row r="11" spans="1:8" ht="15.75" customHeight="1" x14ac:dyDescent="0.2">
      <c r="A11" s="1" t="s">
        <v>15866</v>
      </c>
      <c r="B11" s="2" t="s">
        <v>15867</v>
      </c>
      <c r="D11" s="4">
        <v>147968426</v>
      </c>
      <c r="E11" s="4">
        <v>159000000</v>
      </c>
      <c r="F11" s="4">
        <v>161500000</v>
      </c>
      <c r="G11" s="4">
        <v>129200000</v>
      </c>
      <c r="H11" s="4">
        <v>145000000</v>
      </c>
    </row>
    <row r="12" spans="1:8" ht="15.75" customHeight="1" x14ac:dyDescent="0.2">
      <c r="A12" s="1" t="s">
        <v>15868</v>
      </c>
      <c r="B12" s="2" t="s">
        <v>15869</v>
      </c>
      <c r="D12" s="4">
        <v>39388533</v>
      </c>
      <c r="E12" s="4">
        <v>54155100</v>
      </c>
      <c r="F12" s="4">
        <v>52999452</v>
      </c>
      <c r="G12" s="4">
        <v>43200000</v>
      </c>
      <c r="H12" s="4">
        <v>45000000</v>
      </c>
    </row>
    <row r="13" spans="1:8" ht="15.75" customHeight="1" x14ac:dyDescent="0.2">
      <c r="A13" s="1" t="s">
        <v>15870</v>
      </c>
      <c r="B13" s="2" t="s">
        <v>15871</v>
      </c>
      <c r="D13" s="4">
        <v>1499153</v>
      </c>
      <c r="E13" s="4">
        <v>1373228</v>
      </c>
      <c r="F13" s="4">
        <v>1193434</v>
      </c>
      <c r="G13" s="4">
        <v>1200000</v>
      </c>
      <c r="H13" s="4">
        <v>1200000</v>
      </c>
    </row>
    <row r="14" spans="1:8" ht="15.75" customHeight="1" x14ac:dyDescent="0.2">
      <c r="A14" s="1" t="s">
        <v>15872</v>
      </c>
      <c r="B14" s="2" t="s">
        <v>15873</v>
      </c>
      <c r="D14" s="4">
        <v>489432391</v>
      </c>
      <c r="E14" s="4">
        <v>462455350</v>
      </c>
      <c r="F14" s="4">
        <v>494546000</v>
      </c>
      <c r="G14" s="4">
        <v>400000000</v>
      </c>
      <c r="H14" s="4">
        <v>530000000</v>
      </c>
    </row>
    <row r="15" spans="1:8" ht="15.75" customHeight="1" x14ac:dyDescent="0.2">
      <c r="A15" s="1" t="s">
        <v>15874</v>
      </c>
      <c r="B15" s="2" t="s">
        <v>15875</v>
      </c>
      <c r="D15" s="4">
        <v>4132721</v>
      </c>
      <c r="E15" s="4">
        <v>3221160</v>
      </c>
      <c r="F15" s="4">
        <v>3239120</v>
      </c>
      <c r="G15" s="4">
        <v>2800000</v>
      </c>
      <c r="H15" s="4">
        <v>3500000</v>
      </c>
    </row>
    <row r="16" spans="1:8" ht="31.5" customHeight="1" x14ac:dyDescent="0.2">
      <c r="A16" s="1" t="s">
        <v>15876</v>
      </c>
      <c r="B16" s="2" t="s">
        <v>15877</v>
      </c>
      <c r="D16" s="4">
        <v>179878</v>
      </c>
      <c r="E16" s="4">
        <v>193922</v>
      </c>
      <c r="F16" s="4">
        <v>163912</v>
      </c>
      <c r="G16" s="4">
        <v>163906</v>
      </c>
      <c r="H16" s="4">
        <v>164000</v>
      </c>
    </row>
    <row r="17" spans="1:8" ht="15.75" customHeight="1" x14ac:dyDescent="0.2">
      <c r="A17" s="1" t="s">
        <v>15878</v>
      </c>
      <c r="B17" s="2" t="s">
        <v>15879</v>
      </c>
      <c r="D17" s="4">
        <v>5997000</v>
      </c>
      <c r="E17" s="4">
        <v>2436058</v>
      </c>
      <c r="F17" s="4">
        <v>8850000</v>
      </c>
      <c r="G17" s="4">
        <v>5200000</v>
      </c>
      <c r="H17" s="4">
        <v>6000000</v>
      </c>
    </row>
    <row r="18" spans="1:8" ht="31.5" customHeight="1" x14ac:dyDescent="0.2">
      <c r="A18" s="1" t="s">
        <v>15880</v>
      </c>
      <c r="B18" s="2" t="s">
        <v>15881</v>
      </c>
      <c r="D18" s="4">
        <v>0</v>
      </c>
      <c r="E18" s="4">
        <v>0</v>
      </c>
      <c r="F18" s="4">
        <v>0</v>
      </c>
      <c r="G18" s="4">
        <v>400000</v>
      </c>
      <c r="H18" s="4">
        <v>440000</v>
      </c>
    </row>
    <row r="19" spans="1:8" ht="31.5" customHeight="1" x14ac:dyDescent="0.2">
      <c r="A19" s="1" t="s">
        <v>15882</v>
      </c>
      <c r="B19" s="2" t="s">
        <v>15883</v>
      </c>
      <c r="D19" s="4">
        <v>2500595</v>
      </c>
      <c r="E19" s="4">
        <v>1767731</v>
      </c>
      <c r="F19" s="4">
        <v>2013650</v>
      </c>
      <c r="G19" s="4">
        <v>2000000</v>
      </c>
      <c r="H19" s="4">
        <v>2500000</v>
      </c>
    </row>
    <row r="20" spans="1:8" ht="31.5" customHeight="1" x14ac:dyDescent="0.2">
      <c r="A20" s="1" t="s">
        <v>15884</v>
      </c>
      <c r="B20" s="2" t="s">
        <v>15885</v>
      </c>
      <c r="D20" s="4">
        <v>0</v>
      </c>
      <c r="E20" s="4">
        <v>0</v>
      </c>
      <c r="F20" s="4">
        <v>0</v>
      </c>
      <c r="G20" s="4">
        <v>204000</v>
      </c>
      <c r="H20" s="4">
        <v>200000</v>
      </c>
    </row>
    <row r="21" spans="1:8" ht="31.5" customHeight="1" x14ac:dyDescent="0.2">
      <c r="A21" s="1" t="s">
        <v>15886</v>
      </c>
      <c r="B21" s="2" t="s">
        <v>15887</v>
      </c>
      <c r="D21" s="4">
        <v>29883237</v>
      </c>
      <c r="E21" s="4">
        <v>29365372</v>
      </c>
      <c r="F21" s="4">
        <v>29750000</v>
      </c>
      <c r="G21" s="4">
        <v>24000000</v>
      </c>
      <c r="H21" s="4">
        <v>30000000</v>
      </c>
    </row>
    <row r="22" spans="1:8" ht="78.75" customHeight="1" x14ac:dyDescent="0.2">
      <c r="A22" s="1" t="s">
        <v>15888</v>
      </c>
      <c r="B22" s="2" t="s">
        <v>15889</v>
      </c>
      <c r="D22" s="4">
        <v>40824110</v>
      </c>
      <c r="E22" s="4">
        <v>27989408</v>
      </c>
      <c r="F22" s="4">
        <v>31429812</v>
      </c>
      <c r="G22" s="4">
        <v>32000000</v>
      </c>
      <c r="H22" s="4">
        <v>40000000</v>
      </c>
    </row>
    <row r="23" spans="1:8" ht="47.25" customHeight="1" x14ac:dyDescent="0.2">
      <c r="A23" s="1" t="s">
        <v>15890</v>
      </c>
      <c r="B23" s="2" t="s">
        <v>15891</v>
      </c>
      <c r="D23" s="4">
        <v>358754</v>
      </c>
      <c r="E23" s="4">
        <v>0</v>
      </c>
      <c r="F23" s="4">
        <v>0</v>
      </c>
      <c r="G23" s="4">
        <v>280000</v>
      </c>
      <c r="H23" s="4">
        <v>300000</v>
      </c>
    </row>
    <row r="24" spans="1:8" ht="15.75" customHeight="1" x14ac:dyDescent="0.2">
      <c r="A24" s="1" t="s">
        <v>15892</v>
      </c>
      <c r="B24" s="2" t="s">
        <v>15893</v>
      </c>
      <c r="D24" s="4">
        <v>0</v>
      </c>
      <c r="E24" s="4">
        <v>962887</v>
      </c>
      <c r="F24" s="4">
        <v>0</v>
      </c>
      <c r="G24" s="4">
        <v>0</v>
      </c>
      <c r="H24" s="4">
        <v>0</v>
      </c>
    </row>
    <row r="25" spans="1:8" ht="15.75" customHeight="1" x14ac:dyDescent="0.2">
      <c r="A25" s="1" t="s">
        <v>15894</v>
      </c>
      <c r="B25" s="2" t="s">
        <v>15895</v>
      </c>
      <c r="D25" s="4">
        <v>806149</v>
      </c>
      <c r="E25" s="4">
        <v>0</v>
      </c>
      <c r="F25" s="4">
        <v>0</v>
      </c>
      <c r="G25" s="4">
        <v>0</v>
      </c>
      <c r="H25" s="4">
        <v>0</v>
      </c>
    </row>
    <row r="26" spans="1:8" ht="47.25" x14ac:dyDescent="0.2">
      <c r="A26" s="31" t="s">
        <v>15896</v>
      </c>
      <c r="B26" s="2" t="s">
        <v>15897</v>
      </c>
      <c r="D26" s="4">
        <v>0</v>
      </c>
      <c r="E26" s="4">
        <v>630063</v>
      </c>
      <c r="F26" s="4">
        <v>0</v>
      </c>
      <c r="G26" s="4">
        <v>0</v>
      </c>
      <c r="H26" s="4">
        <v>0</v>
      </c>
    </row>
    <row r="27" spans="1:8" ht="47.25" x14ac:dyDescent="0.2">
      <c r="A27" s="31" t="s">
        <v>15898</v>
      </c>
      <c r="B27" s="2" t="s">
        <v>15899</v>
      </c>
      <c r="D27" s="4">
        <v>0</v>
      </c>
      <c r="E27" s="4">
        <v>726405</v>
      </c>
      <c r="F27" s="4">
        <v>0</v>
      </c>
      <c r="G27" s="4">
        <v>0</v>
      </c>
      <c r="H27" s="4">
        <v>0</v>
      </c>
    </row>
    <row r="28" spans="1:8" ht="31.5" x14ac:dyDescent="0.2">
      <c r="A28" s="31" t="s">
        <v>15900</v>
      </c>
      <c r="B28" s="2" t="s">
        <v>15901</v>
      </c>
      <c r="D28" s="4">
        <v>0</v>
      </c>
      <c r="E28" s="4">
        <v>891152</v>
      </c>
      <c r="F28" s="4">
        <v>0</v>
      </c>
      <c r="G28" s="4">
        <v>0</v>
      </c>
      <c r="H28" s="4">
        <v>0</v>
      </c>
    </row>
    <row r="29" spans="1:8" ht="31.5" x14ac:dyDescent="0.2">
      <c r="A29" s="31" t="s">
        <v>15902</v>
      </c>
      <c r="B29" s="2" t="s">
        <v>15903</v>
      </c>
      <c r="D29" s="4">
        <v>0</v>
      </c>
      <c r="E29" s="4">
        <v>893098</v>
      </c>
      <c r="F29" s="4">
        <v>0</v>
      </c>
      <c r="G29" s="4">
        <v>0</v>
      </c>
      <c r="H29" s="4">
        <v>0</v>
      </c>
    </row>
    <row r="30" spans="1:8" ht="31.5" x14ac:dyDescent="0.2">
      <c r="A30" s="31" t="s">
        <v>15904</v>
      </c>
      <c r="B30" s="2" t="s">
        <v>15905</v>
      </c>
      <c r="D30" s="4">
        <v>0</v>
      </c>
      <c r="E30" s="4">
        <v>923290</v>
      </c>
      <c r="F30" s="4">
        <v>0</v>
      </c>
      <c r="G30" s="4">
        <v>0</v>
      </c>
      <c r="H30" s="4">
        <v>0</v>
      </c>
    </row>
    <row r="31" spans="1:8" ht="47.25" x14ac:dyDescent="0.2">
      <c r="A31" s="31" t="s">
        <v>15906</v>
      </c>
      <c r="B31" s="2" t="s">
        <v>15907</v>
      </c>
      <c r="D31" s="4">
        <v>0</v>
      </c>
      <c r="E31" s="4">
        <v>11924000</v>
      </c>
      <c r="F31" s="4">
        <v>0</v>
      </c>
      <c r="G31" s="4">
        <v>0</v>
      </c>
      <c r="H31" s="4">
        <v>0</v>
      </c>
    </row>
    <row r="32" spans="1:8" ht="31.5" x14ac:dyDescent="0.2">
      <c r="A32" s="31" t="s">
        <v>15908</v>
      </c>
      <c r="B32" s="2" t="s">
        <v>15909</v>
      </c>
      <c r="D32" s="4">
        <v>0</v>
      </c>
      <c r="E32" s="4">
        <v>865731</v>
      </c>
      <c r="F32" s="4">
        <v>0</v>
      </c>
      <c r="G32" s="4">
        <v>0</v>
      </c>
      <c r="H32" s="4">
        <v>0</v>
      </c>
    </row>
    <row r="33" spans="1:8" ht="31.5" x14ac:dyDescent="0.2">
      <c r="A33" s="31" t="s">
        <v>15910</v>
      </c>
      <c r="B33" s="2" t="s">
        <v>15911</v>
      </c>
      <c r="D33" s="4">
        <v>0</v>
      </c>
      <c r="E33" s="4">
        <v>1990989</v>
      </c>
      <c r="F33" s="4">
        <v>0</v>
      </c>
      <c r="G33" s="4">
        <v>0</v>
      </c>
      <c r="H33" s="4">
        <v>0</v>
      </c>
    </row>
    <row r="34" spans="1:8" ht="31.5" x14ac:dyDescent="0.2">
      <c r="A34" s="31" t="s">
        <v>15912</v>
      </c>
      <c r="B34" s="2" t="s">
        <v>15913</v>
      </c>
      <c r="D34" s="4">
        <v>0</v>
      </c>
      <c r="E34" s="4">
        <v>0</v>
      </c>
      <c r="F34" s="4">
        <v>0</v>
      </c>
      <c r="G34" s="4">
        <v>0</v>
      </c>
      <c r="H34" s="4">
        <v>5000000</v>
      </c>
    </row>
    <row r="35" spans="1:8" ht="47.25" x14ac:dyDescent="0.2">
      <c r="A35" s="31" t="s">
        <v>15914</v>
      </c>
      <c r="B35" s="2" t="s">
        <v>15915</v>
      </c>
      <c r="D35" s="4">
        <v>0</v>
      </c>
      <c r="E35" s="4">
        <v>0</v>
      </c>
      <c r="F35" s="4">
        <v>0</v>
      </c>
      <c r="G35" s="4">
        <v>0</v>
      </c>
      <c r="H35" s="4">
        <v>0</v>
      </c>
    </row>
    <row r="36" spans="1:8" ht="63" x14ac:dyDescent="0.2">
      <c r="A36" s="31" t="s">
        <v>15916</v>
      </c>
      <c r="B36" s="2" t="s">
        <v>15917</v>
      </c>
      <c r="D36" s="4">
        <v>0</v>
      </c>
      <c r="E36" s="4">
        <v>0</v>
      </c>
      <c r="F36" s="4">
        <v>0</v>
      </c>
      <c r="G36" s="4">
        <v>0</v>
      </c>
      <c r="H36" s="4">
        <v>2700000</v>
      </c>
    </row>
    <row r="37" spans="1:8" ht="31.5" x14ac:dyDescent="0.2">
      <c r="A37" s="31" t="s">
        <v>15918</v>
      </c>
      <c r="B37" s="2" t="s">
        <v>15919</v>
      </c>
      <c r="D37" s="4">
        <v>0</v>
      </c>
      <c r="E37" s="4">
        <v>0</v>
      </c>
      <c r="F37" s="4">
        <v>0</v>
      </c>
      <c r="G37" s="4">
        <v>0</v>
      </c>
      <c r="H37" s="4">
        <v>0</v>
      </c>
    </row>
    <row r="38" spans="1:8" ht="31.5" x14ac:dyDescent="0.2">
      <c r="A38" s="31" t="s">
        <v>15920</v>
      </c>
      <c r="B38" s="2" t="s">
        <v>15921</v>
      </c>
      <c r="D38" s="4">
        <v>0</v>
      </c>
      <c r="E38" s="4">
        <v>0</v>
      </c>
      <c r="F38" s="4">
        <v>0</v>
      </c>
      <c r="G38" s="4">
        <v>0</v>
      </c>
      <c r="H38" s="4">
        <v>0</v>
      </c>
    </row>
    <row r="39" spans="1:8" ht="47.25" x14ac:dyDescent="0.2">
      <c r="A39" s="31" t="s">
        <v>15922</v>
      </c>
      <c r="B39" s="2" t="s">
        <v>15923</v>
      </c>
      <c r="D39" s="4">
        <v>0</v>
      </c>
      <c r="E39" s="4">
        <v>0</v>
      </c>
      <c r="F39" s="4">
        <v>0</v>
      </c>
      <c r="G39" s="4">
        <v>0</v>
      </c>
      <c r="H39" s="4">
        <v>0</v>
      </c>
    </row>
    <row r="40" spans="1:8" ht="15.75" customHeight="1" x14ac:dyDescent="0.2">
      <c r="A40" s="14" t="s">
        <v>269</v>
      </c>
      <c r="D40" s="4">
        <v>868241521</v>
      </c>
      <c r="E40" s="4">
        <v>871090881</v>
      </c>
      <c r="F40" s="4">
        <v>908151990</v>
      </c>
      <c r="G40" s="4">
        <v>760561906</v>
      </c>
      <c r="H40" s="4">
        <v>980604000</v>
      </c>
    </row>
    <row r="41" spans="1:8" ht="15.75" customHeight="1" x14ac:dyDescent="0.2">
      <c r="A41" s="1"/>
      <c r="D41" s="4">
        <v>0</v>
      </c>
      <c r="E41" s="4">
        <v>0</v>
      </c>
      <c r="F41" s="4">
        <v>0</v>
      </c>
      <c r="G41" s="4">
        <v>0</v>
      </c>
      <c r="H41" s="4">
        <v>0</v>
      </c>
    </row>
    <row r="42" spans="1:8" ht="15.75" customHeight="1" x14ac:dyDescent="0.2">
      <c r="A42" s="1" t="s">
        <v>15924</v>
      </c>
      <c r="D42" s="4">
        <v>0</v>
      </c>
      <c r="E42" s="4">
        <v>0</v>
      </c>
      <c r="F42" s="4">
        <v>0</v>
      </c>
      <c r="G42" s="4">
        <v>0</v>
      </c>
      <c r="H42" s="4">
        <v>0</v>
      </c>
    </row>
    <row r="43" spans="1:8" ht="15.75" customHeight="1" x14ac:dyDescent="0.2">
      <c r="A43" s="1" t="s">
        <v>1409</v>
      </c>
      <c r="B43" s="2" t="s">
        <v>15925</v>
      </c>
      <c r="D43" s="4">
        <v>137334257</v>
      </c>
      <c r="E43" s="4">
        <v>153660558</v>
      </c>
      <c r="F43" s="4">
        <v>166857797</v>
      </c>
      <c r="G43" s="4">
        <v>170000000</v>
      </c>
      <c r="H43" s="4">
        <v>205000000</v>
      </c>
    </row>
    <row r="44" spans="1:8" ht="15.75" customHeight="1" x14ac:dyDescent="0.2">
      <c r="A44" s="1" t="s">
        <v>801</v>
      </c>
      <c r="B44" s="2" t="s">
        <v>15926</v>
      </c>
      <c r="D44" s="4">
        <v>913686</v>
      </c>
      <c r="E44" s="4">
        <v>885210</v>
      </c>
      <c r="F44" s="4">
        <v>344423</v>
      </c>
      <c r="G44" s="4">
        <v>680000</v>
      </c>
      <c r="H44" s="4">
        <v>800000</v>
      </c>
    </row>
    <row r="45" spans="1:8" ht="31.5" customHeight="1" x14ac:dyDescent="0.2">
      <c r="A45" s="1" t="s">
        <v>15927</v>
      </c>
      <c r="B45" s="2" t="s">
        <v>15928</v>
      </c>
      <c r="D45" s="4">
        <v>22917553</v>
      </c>
      <c r="E45" s="4">
        <v>23900210</v>
      </c>
      <c r="F45" s="4">
        <v>26432807</v>
      </c>
      <c r="G45" s="4">
        <v>18400000</v>
      </c>
      <c r="H45" s="4">
        <v>35830000</v>
      </c>
    </row>
    <row r="46" spans="1:8" ht="15.75" customHeight="1" x14ac:dyDescent="0.2">
      <c r="A46" s="1" t="s">
        <v>15929</v>
      </c>
      <c r="B46" s="2" t="s">
        <v>15930</v>
      </c>
      <c r="D46" s="4">
        <v>9072422</v>
      </c>
      <c r="E46" s="4">
        <v>6483276</v>
      </c>
      <c r="F46" s="4">
        <v>10314298</v>
      </c>
      <c r="G46" s="4">
        <v>6400000</v>
      </c>
      <c r="H46" s="4">
        <v>19000000</v>
      </c>
    </row>
    <row r="47" spans="1:8" ht="15.75" customHeight="1" x14ac:dyDescent="0.2">
      <c r="A47" s="1" t="s">
        <v>15931</v>
      </c>
      <c r="B47" s="2" t="s">
        <v>15932</v>
      </c>
      <c r="D47" s="4">
        <v>26602856</v>
      </c>
      <c r="E47" s="4">
        <v>14733918</v>
      </c>
      <c r="F47" s="4">
        <v>15266437</v>
      </c>
      <c r="G47" s="4">
        <v>12000000</v>
      </c>
      <c r="H47" s="4">
        <v>25500000</v>
      </c>
    </row>
    <row r="48" spans="1:8" ht="40.5" customHeight="1" x14ac:dyDescent="0.2">
      <c r="A48" s="35" t="s">
        <v>15933</v>
      </c>
      <c r="B48" s="2" t="s">
        <v>15934</v>
      </c>
      <c r="D48" s="4">
        <v>26273076</v>
      </c>
      <c r="E48" s="4">
        <v>29914211</v>
      </c>
      <c r="F48" s="4">
        <v>27459984</v>
      </c>
      <c r="G48" s="4">
        <v>20000000</v>
      </c>
      <c r="H48" s="4">
        <v>50000000</v>
      </c>
    </row>
    <row r="49" spans="1:8" ht="15.75" customHeight="1" x14ac:dyDescent="0.2">
      <c r="A49" s="1" t="s">
        <v>15935</v>
      </c>
      <c r="B49" s="2" t="s">
        <v>15936</v>
      </c>
      <c r="D49" s="4">
        <v>0</v>
      </c>
      <c r="E49" s="4">
        <v>0</v>
      </c>
      <c r="F49" s="4">
        <v>99862</v>
      </c>
      <c r="G49" s="4">
        <v>800000</v>
      </c>
      <c r="H49" s="4">
        <v>1000000</v>
      </c>
    </row>
    <row r="50" spans="1:8" ht="31.5" x14ac:dyDescent="0.2">
      <c r="A50" s="1" t="s">
        <v>13285</v>
      </c>
      <c r="B50" s="2" t="s">
        <v>15773</v>
      </c>
      <c r="D50" s="4">
        <v>0</v>
      </c>
      <c r="E50" s="4">
        <v>0</v>
      </c>
      <c r="F50" s="4">
        <v>0</v>
      </c>
      <c r="G50" s="4">
        <v>0</v>
      </c>
      <c r="H50" s="4">
        <v>43500000</v>
      </c>
    </row>
    <row r="51" spans="1:8" ht="15.75" customHeight="1" x14ac:dyDescent="0.2">
      <c r="A51" s="1"/>
      <c r="D51" s="4">
        <v>0</v>
      </c>
      <c r="E51" s="4">
        <v>0</v>
      </c>
      <c r="F51" s="4">
        <v>0</v>
      </c>
      <c r="G51" s="4">
        <v>0</v>
      </c>
      <c r="H51" s="4">
        <v>0</v>
      </c>
    </row>
    <row r="52" spans="1:8" ht="15.75" customHeight="1" x14ac:dyDescent="0.2">
      <c r="A52" s="14" t="s">
        <v>1351</v>
      </c>
      <c r="D52" s="4">
        <v>223113850</v>
      </c>
      <c r="E52" s="4">
        <v>229577383</v>
      </c>
      <c r="F52" s="4">
        <v>246775608</v>
      </c>
      <c r="G52" s="4">
        <v>228280000</v>
      </c>
      <c r="H52" s="4">
        <v>380630000</v>
      </c>
    </row>
    <row r="53" spans="1:8" ht="15.75" customHeight="1" x14ac:dyDescent="0.2">
      <c r="A53" s="1"/>
      <c r="D53" s="4">
        <v>0</v>
      </c>
      <c r="E53" s="4">
        <v>0</v>
      </c>
      <c r="F53" s="4">
        <v>0</v>
      </c>
      <c r="G53" s="4">
        <v>0</v>
      </c>
      <c r="H53" s="4">
        <v>0</v>
      </c>
    </row>
    <row r="54" spans="1:8" ht="15.75" customHeight="1" x14ac:dyDescent="0.2">
      <c r="A54" s="1" t="s">
        <v>15937</v>
      </c>
      <c r="D54" s="4">
        <v>0</v>
      </c>
      <c r="E54" s="4">
        <v>0</v>
      </c>
      <c r="F54" s="4">
        <v>0</v>
      </c>
      <c r="G54" s="4">
        <v>0</v>
      </c>
      <c r="H54" s="4">
        <v>0</v>
      </c>
    </row>
    <row r="55" spans="1:8" ht="15.75" customHeight="1" x14ac:dyDescent="0.2">
      <c r="A55" s="1" t="s">
        <v>799</v>
      </c>
      <c r="B55" s="2" t="s">
        <v>15938</v>
      </c>
      <c r="D55" s="4">
        <v>30500446</v>
      </c>
      <c r="E55" s="4">
        <v>35324245</v>
      </c>
      <c r="F55" s="4">
        <v>35079153</v>
      </c>
      <c r="G55" s="4">
        <v>35588000</v>
      </c>
      <c r="H55" s="4">
        <v>45000000</v>
      </c>
    </row>
    <row r="56" spans="1:8" ht="15.75" customHeight="1" x14ac:dyDescent="0.2">
      <c r="A56" s="1" t="s">
        <v>1363</v>
      </c>
      <c r="B56" s="42" t="s">
        <v>15939</v>
      </c>
      <c r="C56" s="3"/>
      <c r="D56" s="4">
        <v>0</v>
      </c>
      <c r="E56" s="4">
        <v>0</v>
      </c>
      <c r="F56" s="4">
        <v>0</v>
      </c>
      <c r="G56" s="4">
        <v>600000</v>
      </c>
      <c r="H56" s="4">
        <v>2000000</v>
      </c>
    </row>
    <row r="57" spans="1:8" ht="31.5" customHeight="1" x14ac:dyDescent="0.2">
      <c r="A57" s="1" t="s">
        <v>1365</v>
      </c>
      <c r="B57" s="42" t="s">
        <v>15940</v>
      </c>
      <c r="C57" s="3"/>
      <c r="D57" s="4">
        <v>2639210</v>
      </c>
      <c r="E57" s="4">
        <v>3054966</v>
      </c>
      <c r="F57" s="4">
        <v>5632324</v>
      </c>
      <c r="G57" s="4">
        <v>7040000</v>
      </c>
      <c r="H57" s="4">
        <v>12800000</v>
      </c>
    </row>
    <row r="58" spans="1:8" ht="15.75" customHeight="1" x14ac:dyDescent="0.2">
      <c r="A58" s="1"/>
      <c r="D58" s="4">
        <v>0</v>
      </c>
      <c r="E58" s="4">
        <v>0</v>
      </c>
      <c r="F58" s="4">
        <v>0</v>
      </c>
      <c r="G58" s="4">
        <v>0</v>
      </c>
      <c r="H58" s="4">
        <v>0</v>
      </c>
    </row>
    <row r="59" spans="1:8" ht="15.75" customHeight="1" x14ac:dyDescent="0.2">
      <c r="A59" s="14" t="s">
        <v>1367</v>
      </c>
      <c r="D59" s="4">
        <v>33139656</v>
      </c>
      <c r="E59" s="4">
        <v>38379211</v>
      </c>
      <c r="F59" s="4">
        <v>40711477</v>
      </c>
      <c r="G59" s="4">
        <v>43228000</v>
      </c>
      <c r="H59" s="4">
        <v>59800000</v>
      </c>
    </row>
    <row r="60" spans="1:8" ht="15.75" customHeight="1" x14ac:dyDescent="0.2">
      <c r="A60" s="1"/>
      <c r="D60" s="4">
        <v>0</v>
      </c>
      <c r="E60" s="4">
        <v>0</v>
      </c>
      <c r="F60" s="4">
        <v>0</v>
      </c>
      <c r="G60" s="4">
        <v>0</v>
      </c>
      <c r="H60" s="4">
        <v>0</v>
      </c>
    </row>
    <row r="61" spans="1:8" ht="15.75" customHeight="1" x14ac:dyDescent="0.2">
      <c r="A61" s="14" t="s">
        <v>1368</v>
      </c>
      <c r="D61" s="4">
        <v>256253506</v>
      </c>
      <c r="E61" s="4">
        <v>267956594</v>
      </c>
      <c r="F61" s="4">
        <v>287487085</v>
      </c>
      <c r="G61" s="4">
        <v>271508000</v>
      </c>
      <c r="H61" s="4">
        <v>440430000</v>
      </c>
    </row>
    <row r="62" spans="1:8" ht="15.75" customHeight="1" x14ac:dyDescent="0.2">
      <c r="A62" s="1"/>
      <c r="D62" s="4">
        <v>0</v>
      </c>
      <c r="E62" s="4">
        <v>0</v>
      </c>
      <c r="F62" s="4">
        <v>0</v>
      </c>
      <c r="G62" s="4">
        <v>0</v>
      </c>
      <c r="H62" s="4">
        <v>0</v>
      </c>
    </row>
    <row r="63" spans="1:8" ht="15.75" customHeight="1" x14ac:dyDescent="0.2">
      <c r="A63" s="1" t="s">
        <v>15941</v>
      </c>
      <c r="D63" s="4">
        <v>0</v>
      </c>
      <c r="E63" s="4">
        <v>0</v>
      </c>
      <c r="F63" s="4">
        <v>0</v>
      </c>
      <c r="G63" s="4">
        <v>0</v>
      </c>
      <c r="H63" s="4">
        <v>0</v>
      </c>
    </row>
    <row r="64" spans="1:8" ht="15.75" customHeight="1" x14ac:dyDescent="0.2">
      <c r="A64" s="1" t="s">
        <v>15942</v>
      </c>
      <c r="B64" s="2" t="s">
        <v>15943</v>
      </c>
      <c r="D64" s="4">
        <v>0</v>
      </c>
      <c r="E64" s="4">
        <v>0</v>
      </c>
      <c r="F64" s="4">
        <v>0</v>
      </c>
      <c r="G64" s="4">
        <v>204000</v>
      </c>
      <c r="H64" s="4">
        <v>200000</v>
      </c>
    </row>
    <row r="65" spans="1:8" ht="31.5" customHeight="1" x14ac:dyDescent="0.2">
      <c r="A65" s="1" t="s">
        <v>15944</v>
      </c>
      <c r="B65" s="2" t="s">
        <v>15945</v>
      </c>
      <c r="D65" s="4">
        <v>346500</v>
      </c>
      <c r="E65" s="4">
        <v>445252</v>
      </c>
      <c r="F65" s="4">
        <v>0</v>
      </c>
      <c r="G65" s="4">
        <v>480000</v>
      </c>
      <c r="H65" s="4">
        <v>480000</v>
      </c>
    </row>
    <row r="66" spans="1:8" ht="15.75" customHeight="1" x14ac:dyDescent="0.2">
      <c r="A66" s="1" t="s">
        <v>15946</v>
      </c>
      <c r="B66" s="2" t="s">
        <v>15947</v>
      </c>
      <c r="D66" s="4">
        <v>0</v>
      </c>
      <c r="E66" s="4">
        <v>16187</v>
      </c>
      <c r="F66" s="4">
        <v>0</v>
      </c>
      <c r="G66" s="4">
        <v>437513</v>
      </c>
      <c r="H66" s="4">
        <v>430000</v>
      </c>
    </row>
    <row r="67" spans="1:8" ht="15.75" customHeight="1" x14ac:dyDescent="0.2">
      <c r="A67" s="1"/>
      <c r="D67" s="4">
        <v>0</v>
      </c>
      <c r="E67" s="4">
        <v>0</v>
      </c>
      <c r="F67" s="4">
        <v>0</v>
      </c>
      <c r="G67" s="4">
        <v>0</v>
      </c>
      <c r="H67" s="4">
        <v>0</v>
      </c>
    </row>
    <row r="68" spans="1:8" ht="15.75" customHeight="1" x14ac:dyDescent="0.2">
      <c r="A68" s="14" t="s">
        <v>87</v>
      </c>
      <c r="D68" s="4">
        <v>346500</v>
      </c>
      <c r="E68" s="4">
        <v>461439</v>
      </c>
      <c r="F68" s="4">
        <v>0</v>
      </c>
      <c r="G68" s="4">
        <v>1121513</v>
      </c>
      <c r="H68" s="4">
        <v>1110000</v>
      </c>
    </row>
    <row r="69" spans="1:8" ht="8.1" customHeight="1" x14ac:dyDescent="0.2">
      <c r="A69" s="1"/>
      <c r="D69" s="4">
        <v>0</v>
      </c>
      <c r="E69" s="4">
        <v>0</v>
      </c>
      <c r="F69" s="4">
        <v>0</v>
      </c>
      <c r="G69" s="4">
        <v>0</v>
      </c>
      <c r="H69" s="4">
        <v>0</v>
      </c>
    </row>
    <row r="70" spans="1:8" ht="15.75" customHeight="1" x14ac:dyDescent="0.2">
      <c r="A70" s="1" t="s">
        <v>15948</v>
      </c>
      <c r="B70" s="2" t="s">
        <v>15949</v>
      </c>
      <c r="D70" s="4">
        <v>5794585</v>
      </c>
      <c r="E70" s="4">
        <v>6764430</v>
      </c>
      <c r="F70" s="4">
        <v>7328815</v>
      </c>
      <c r="G70" s="4">
        <v>10000000</v>
      </c>
      <c r="H70" s="4">
        <v>15000000</v>
      </c>
    </row>
    <row r="71" spans="1:8" ht="31.5" customHeight="1" x14ac:dyDescent="0.2">
      <c r="A71" s="1" t="s">
        <v>15950</v>
      </c>
      <c r="B71" s="2" t="s">
        <v>15951</v>
      </c>
      <c r="D71" s="4">
        <v>29766003</v>
      </c>
      <c r="E71" s="4">
        <v>20801776</v>
      </c>
      <c r="F71" s="4">
        <v>21175165</v>
      </c>
      <c r="G71" s="4">
        <v>50000000</v>
      </c>
      <c r="H71" s="4">
        <v>0</v>
      </c>
    </row>
    <row r="72" spans="1:8" ht="15.75" customHeight="1" x14ac:dyDescent="0.2">
      <c r="A72" s="1" t="s">
        <v>15952</v>
      </c>
      <c r="B72" s="2" t="s">
        <v>15953</v>
      </c>
      <c r="D72" s="4">
        <v>18387661</v>
      </c>
      <c r="E72" s="4">
        <v>23926953</v>
      </c>
      <c r="F72" s="4">
        <v>24105719</v>
      </c>
      <c r="G72" s="4">
        <v>50000000</v>
      </c>
      <c r="H72" s="4">
        <v>0</v>
      </c>
    </row>
    <row r="73" spans="1:8" ht="31.5" customHeight="1" x14ac:dyDescent="0.2">
      <c r="A73" s="1" t="s">
        <v>15954</v>
      </c>
      <c r="B73" s="2" t="s">
        <v>15955</v>
      </c>
      <c r="D73" s="4">
        <v>898500</v>
      </c>
      <c r="E73" s="4">
        <v>467500</v>
      </c>
      <c r="F73" s="4">
        <v>749000</v>
      </c>
      <c r="G73" s="4">
        <v>7000000</v>
      </c>
      <c r="H73" s="4">
        <v>10000000</v>
      </c>
    </row>
    <row r="74" spans="1:8" ht="15.75" customHeight="1" x14ac:dyDescent="0.2">
      <c r="A74" s="1" t="s">
        <v>15956</v>
      </c>
      <c r="B74" s="2" t="s">
        <v>15957</v>
      </c>
      <c r="D74" s="4">
        <v>90000000</v>
      </c>
      <c r="E74" s="4">
        <v>110000000</v>
      </c>
      <c r="F74" s="4">
        <v>110000000</v>
      </c>
      <c r="G74" s="4">
        <v>150000000</v>
      </c>
      <c r="H74" s="4">
        <v>170000000</v>
      </c>
    </row>
    <row r="75" spans="1:8" ht="31.5" customHeight="1" x14ac:dyDescent="0.2">
      <c r="A75" s="1" t="s">
        <v>15958</v>
      </c>
      <c r="B75" s="2" t="s">
        <v>15959</v>
      </c>
      <c r="D75" s="4">
        <v>11999644</v>
      </c>
      <c r="E75" s="4">
        <v>14995497</v>
      </c>
      <c r="F75" s="4">
        <v>8496859</v>
      </c>
      <c r="G75" s="4">
        <v>8000000</v>
      </c>
      <c r="H75" s="4">
        <v>7000000</v>
      </c>
    </row>
    <row r="76" spans="1:8" ht="31.5" customHeight="1" x14ac:dyDescent="0.2">
      <c r="A76" s="1" t="s">
        <v>15960</v>
      </c>
      <c r="B76" s="2" t="s">
        <v>15961</v>
      </c>
      <c r="D76" s="4">
        <v>64345385</v>
      </c>
      <c r="E76" s="4">
        <v>60147000</v>
      </c>
      <c r="F76" s="4">
        <v>70458965</v>
      </c>
      <c r="G76" s="4">
        <v>208890987</v>
      </c>
      <c r="H76" s="4">
        <v>276424550</v>
      </c>
    </row>
    <row r="77" spans="1:8" ht="15.75" customHeight="1" x14ac:dyDescent="0.2">
      <c r="A77" s="1"/>
      <c r="D77" s="4">
        <v>0</v>
      </c>
      <c r="E77" s="4">
        <v>0</v>
      </c>
      <c r="F77" s="4">
        <v>0</v>
      </c>
      <c r="G77" s="4">
        <v>0</v>
      </c>
      <c r="H77" s="4">
        <v>0</v>
      </c>
    </row>
    <row r="78" spans="1:8" ht="15.75" customHeight="1" x14ac:dyDescent="0.2">
      <c r="A78" s="14" t="s">
        <v>15962</v>
      </c>
      <c r="D78" s="4">
        <v>1346033305</v>
      </c>
      <c r="E78" s="4">
        <v>1376612070</v>
      </c>
      <c r="F78" s="4">
        <v>1437953598</v>
      </c>
      <c r="G78" s="4">
        <v>1517082406</v>
      </c>
      <c r="H78" s="4">
        <v>1900568550</v>
      </c>
    </row>
    <row r="79" spans="1:8" ht="15.75" customHeight="1" x14ac:dyDescent="0.2">
      <c r="A79" s="1"/>
      <c r="D79" s="4">
        <v>0</v>
      </c>
      <c r="E79" s="4">
        <v>0</v>
      </c>
      <c r="F79" s="4">
        <v>0</v>
      </c>
      <c r="G79" s="4">
        <v>0</v>
      </c>
      <c r="H79" s="4">
        <v>0</v>
      </c>
    </row>
    <row r="80" spans="1:8" ht="15.75" customHeight="1" x14ac:dyDescent="0.2">
      <c r="A80" s="1" t="s">
        <v>15963</v>
      </c>
      <c r="D80" s="4">
        <v>0</v>
      </c>
      <c r="E80" s="4">
        <v>0</v>
      </c>
      <c r="F80" s="4">
        <v>0</v>
      </c>
      <c r="G80" s="4">
        <v>0</v>
      </c>
      <c r="H80" s="4">
        <v>0</v>
      </c>
    </row>
    <row r="81" spans="1:8" ht="15.75" customHeight="1" x14ac:dyDescent="0.2">
      <c r="A81" s="1" t="s">
        <v>15964</v>
      </c>
      <c r="D81" s="4">
        <v>0</v>
      </c>
      <c r="E81" s="4">
        <v>0</v>
      </c>
      <c r="F81" s="4">
        <v>0</v>
      </c>
      <c r="G81" s="4">
        <v>0</v>
      </c>
      <c r="H81" s="4">
        <v>0</v>
      </c>
    </row>
    <row r="82" spans="1:8" ht="15.75" customHeight="1" x14ac:dyDescent="0.2">
      <c r="A82" s="1" t="s">
        <v>799</v>
      </c>
      <c r="B82" s="2" t="s">
        <v>15965</v>
      </c>
      <c r="D82" s="4">
        <v>94526939</v>
      </c>
      <c r="E82" s="4">
        <v>115604957</v>
      </c>
      <c r="F82" s="4">
        <v>125571755</v>
      </c>
      <c r="G82" s="4">
        <v>130000000</v>
      </c>
      <c r="H82" s="4">
        <v>155000000</v>
      </c>
    </row>
    <row r="83" spans="1:8" ht="15.75" customHeight="1" x14ac:dyDescent="0.2">
      <c r="A83" s="1" t="s">
        <v>801</v>
      </c>
      <c r="B83" s="2" t="s">
        <v>15966</v>
      </c>
      <c r="D83" s="4">
        <v>598938</v>
      </c>
      <c r="E83" s="4">
        <v>605545</v>
      </c>
      <c r="F83" s="4">
        <v>591350</v>
      </c>
      <c r="G83" s="4">
        <v>800000</v>
      </c>
      <c r="H83" s="4">
        <v>1200000</v>
      </c>
    </row>
    <row r="84" spans="1:8" ht="15.75" customHeight="1" x14ac:dyDescent="0.2">
      <c r="A84" s="1" t="s">
        <v>15967</v>
      </c>
      <c r="B84" s="2" t="s">
        <v>15968</v>
      </c>
      <c r="D84" s="4">
        <v>37362744</v>
      </c>
      <c r="E84" s="4">
        <v>36527109</v>
      </c>
      <c r="F84" s="4">
        <v>55250000</v>
      </c>
      <c r="G84" s="4">
        <v>44200000</v>
      </c>
      <c r="H84" s="4">
        <v>47200000</v>
      </c>
    </row>
    <row r="85" spans="1:8" ht="15.75" customHeight="1" x14ac:dyDescent="0.2">
      <c r="A85" s="1" t="s">
        <v>15969</v>
      </c>
      <c r="B85" s="2" t="s">
        <v>15970</v>
      </c>
      <c r="D85" s="4">
        <v>3756567</v>
      </c>
      <c r="E85" s="4">
        <v>4790308</v>
      </c>
      <c r="F85" s="4">
        <v>5237396</v>
      </c>
      <c r="G85" s="4">
        <v>6400000</v>
      </c>
      <c r="H85" s="4">
        <v>7500000</v>
      </c>
    </row>
    <row r="86" spans="1:8" x14ac:dyDescent="0.2">
      <c r="A86" s="35" t="s">
        <v>15971</v>
      </c>
      <c r="B86" s="2" t="s">
        <v>15972</v>
      </c>
      <c r="D86" s="4">
        <v>390535</v>
      </c>
      <c r="E86" s="4">
        <v>331385</v>
      </c>
      <c r="F86" s="4">
        <v>333940</v>
      </c>
      <c r="G86" s="4">
        <v>800000</v>
      </c>
      <c r="H86" s="4">
        <v>880000</v>
      </c>
    </row>
    <row r="87" spans="1:8" ht="15.75" customHeight="1" x14ac:dyDescent="0.2">
      <c r="A87" s="1" t="s">
        <v>15973</v>
      </c>
      <c r="B87" s="2" t="s">
        <v>15974</v>
      </c>
      <c r="D87" s="4">
        <v>91318681</v>
      </c>
      <c r="E87" s="4">
        <v>132749520</v>
      </c>
      <c r="F87" s="4">
        <v>205299773</v>
      </c>
      <c r="G87" s="4">
        <v>104000000</v>
      </c>
      <c r="H87" s="4">
        <v>170000000</v>
      </c>
    </row>
    <row r="88" spans="1:8" ht="15.75" customHeight="1" x14ac:dyDescent="0.2">
      <c r="A88" s="1" t="s">
        <v>15975</v>
      </c>
      <c r="B88" s="2" t="s">
        <v>15976</v>
      </c>
      <c r="D88" s="4">
        <v>499263</v>
      </c>
      <c r="E88" s="4">
        <v>389253</v>
      </c>
      <c r="F88" s="4">
        <v>392453</v>
      </c>
      <c r="G88" s="4">
        <v>400000</v>
      </c>
      <c r="H88" s="4">
        <v>440000</v>
      </c>
    </row>
    <row r="89" spans="1:8" ht="31.5" customHeight="1" x14ac:dyDescent="0.2">
      <c r="A89" s="1" t="s">
        <v>15977</v>
      </c>
      <c r="B89" s="2" t="s">
        <v>15978</v>
      </c>
      <c r="D89" s="4">
        <v>0</v>
      </c>
      <c r="E89" s="4">
        <v>434555</v>
      </c>
      <c r="F89" s="4">
        <v>401925</v>
      </c>
      <c r="G89" s="4">
        <v>400000</v>
      </c>
      <c r="H89" s="4">
        <v>440000</v>
      </c>
    </row>
    <row r="90" spans="1:8" ht="31.5" customHeight="1" x14ac:dyDescent="0.2">
      <c r="A90" s="1" t="s">
        <v>15979</v>
      </c>
      <c r="B90" s="2" t="s">
        <v>15980</v>
      </c>
      <c r="D90" s="4">
        <v>0</v>
      </c>
      <c r="E90" s="4">
        <v>0</v>
      </c>
      <c r="F90" s="4">
        <v>0</v>
      </c>
      <c r="G90" s="4">
        <v>400000</v>
      </c>
      <c r="H90" s="4">
        <v>440000</v>
      </c>
    </row>
    <row r="91" spans="1:8" ht="31.5" x14ac:dyDescent="0.2">
      <c r="A91" s="1" t="s">
        <v>15981</v>
      </c>
      <c r="B91" s="2" t="s">
        <v>15982</v>
      </c>
      <c r="D91" s="4">
        <v>0</v>
      </c>
      <c r="E91" s="4">
        <v>372881</v>
      </c>
      <c r="F91" s="4">
        <v>247504</v>
      </c>
      <c r="G91" s="4">
        <v>0</v>
      </c>
      <c r="H91" s="4">
        <v>0</v>
      </c>
    </row>
    <row r="92" spans="1:8" ht="31.5" customHeight="1" x14ac:dyDescent="0.2">
      <c r="A92" s="1" t="s">
        <v>15983</v>
      </c>
      <c r="B92" s="2" t="s">
        <v>15984</v>
      </c>
      <c r="D92" s="4">
        <v>11361470</v>
      </c>
      <c r="E92" s="4">
        <v>10993857</v>
      </c>
      <c r="F92" s="4">
        <v>10664463</v>
      </c>
      <c r="G92" s="4">
        <v>12000000</v>
      </c>
      <c r="H92" s="4">
        <v>30000000</v>
      </c>
    </row>
    <row r="93" spans="1:8" ht="15.75" customHeight="1" x14ac:dyDescent="0.2">
      <c r="A93" s="1" t="s">
        <v>15985</v>
      </c>
      <c r="B93" s="2" t="s">
        <v>15986</v>
      </c>
      <c r="D93" s="4">
        <v>12567033</v>
      </c>
      <c r="E93" s="4">
        <v>5183736</v>
      </c>
      <c r="F93" s="4">
        <v>9933536</v>
      </c>
      <c r="G93" s="4">
        <v>8800000</v>
      </c>
      <c r="H93" s="4">
        <v>15000000</v>
      </c>
    </row>
    <row r="94" spans="1:8" ht="67.5" x14ac:dyDescent="0.2">
      <c r="A94" s="35" t="s">
        <v>15987</v>
      </c>
      <c r="B94" s="19" t="s">
        <v>15988</v>
      </c>
      <c r="D94" s="4">
        <v>21883403</v>
      </c>
      <c r="E94" s="4">
        <v>15819776</v>
      </c>
      <c r="F94" s="4">
        <v>13029975</v>
      </c>
      <c r="G94" s="4">
        <v>20000000</v>
      </c>
      <c r="H94" s="4">
        <v>30000000</v>
      </c>
    </row>
    <row r="95" spans="1:8" ht="15.75" customHeight="1" x14ac:dyDescent="0.2">
      <c r="A95" s="1" t="s">
        <v>15989</v>
      </c>
      <c r="B95" s="19" t="s">
        <v>15990</v>
      </c>
      <c r="D95" s="4">
        <v>923214</v>
      </c>
      <c r="E95" s="4">
        <v>1729083</v>
      </c>
      <c r="F95" s="4">
        <v>1341888</v>
      </c>
      <c r="G95" s="4">
        <v>800000</v>
      </c>
      <c r="H95" s="4">
        <v>800000</v>
      </c>
    </row>
    <row r="96" spans="1:8" ht="31.5" customHeight="1" x14ac:dyDescent="0.2">
      <c r="A96" s="1" t="s">
        <v>15991</v>
      </c>
      <c r="B96" s="19" t="s">
        <v>15992</v>
      </c>
      <c r="D96" s="4">
        <v>0</v>
      </c>
      <c r="E96" s="4">
        <v>1066259</v>
      </c>
      <c r="F96" s="4">
        <v>1266449</v>
      </c>
      <c r="G96" s="4">
        <v>800000</v>
      </c>
      <c r="H96" s="4">
        <v>800000</v>
      </c>
    </row>
    <row r="97" spans="1:8" ht="31.5" customHeight="1" x14ac:dyDescent="0.2">
      <c r="A97" s="1" t="s">
        <v>15993</v>
      </c>
      <c r="B97" s="19" t="s">
        <v>15994</v>
      </c>
      <c r="D97" s="4">
        <v>0</v>
      </c>
      <c r="E97" s="4">
        <v>0</v>
      </c>
      <c r="F97" s="4">
        <v>0</v>
      </c>
      <c r="G97" s="4">
        <v>4000000</v>
      </c>
      <c r="H97" s="4">
        <v>7500000</v>
      </c>
    </row>
    <row r="98" spans="1:8" ht="15.75" customHeight="1" x14ac:dyDescent="0.2">
      <c r="A98" s="1"/>
      <c r="D98" s="4">
        <v>0</v>
      </c>
      <c r="E98" s="4">
        <v>0</v>
      </c>
      <c r="F98" s="4">
        <v>0</v>
      </c>
      <c r="G98" s="4">
        <v>0</v>
      </c>
      <c r="H98" s="4">
        <v>0</v>
      </c>
    </row>
    <row r="99" spans="1:8" ht="15.75" customHeight="1" x14ac:dyDescent="0.2">
      <c r="A99" s="14" t="s">
        <v>15995</v>
      </c>
      <c r="D99" s="4">
        <v>275188787</v>
      </c>
      <c r="E99" s="4">
        <v>326598224</v>
      </c>
      <c r="F99" s="4">
        <v>429562407</v>
      </c>
      <c r="G99" s="4">
        <v>333800000</v>
      </c>
      <c r="H99" s="4">
        <v>467200000</v>
      </c>
    </row>
    <row r="100" spans="1:8" ht="8.1" customHeight="1" x14ac:dyDescent="0.2">
      <c r="A100" s="1"/>
      <c r="D100" s="4">
        <v>0</v>
      </c>
      <c r="E100" s="4">
        <v>0</v>
      </c>
      <c r="F100" s="4">
        <v>0</v>
      </c>
      <c r="G100" s="4">
        <v>0</v>
      </c>
      <c r="H100" s="4">
        <v>0</v>
      </c>
    </row>
    <row r="101" spans="1:8" ht="15.75" customHeight="1" x14ac:dyDescent="0.2">
      <c r="A101" s="20" t="s">
        <v>15996</v>
      </c>
      <c r="D101" s="4">
        <v>0</v>
      </c>
      <c r="E101" s="4">
        <v>0</v>
      </c>
      <c r="F101" s="4">
        <v>0</v>
      </c>
      <c r="G101" s="4">
        <v>0</v>
      </c>
      <c r="H101" s="4">
        <v>0</v>
      </c>
    </row>
    <row r="102" spans="1:8" ht="15.75" customHeight="1" x14ac:dyDescent="0.2">
      <c r="A102" s="1" t="s">
        <v>1409</v>
      </c>
      <c r="B102" s="2" t="s">
        <v>15997</v>
      </c>
      <c r="D102" s="4">
        <v>2081655</v>
      </c>
      <c r="E102" s="4">
        <v>2851619</v>
      </c>
      <c r="F102" s="4">
        <v>5515675</v>
      </c>
      <c r="G102" s="4">
        <v>5420000</v>
      </c>
      <c r="H102" s="4">
        <v>7500000</v>
      </c>
    </row>
    <row r="103" spans="1:8" ht="15.75" customHeight="1" x14ac:dyDescent="0.2">
      <c r="A103" s="1"/>
      <c r="D103" s="4">
        <v>0</v>
      </c>
      <c r="E103" s="4">
        <v>0</v>
      </c>
      <c r="F103" s="4">
        <v>0</v>
      </c>
      <c r="G103" s="4">
        <v>0</v>
      </c>
      <c r="H103" s="4">
        <v>0</v>
      </c>
    </row>
    <row r="104" spans="1:8" ht="15.75" customHeight="1" x14ac:dyDescent="0.2">
      <c r="A104" s="14" t="s">
        <v>1345</v>
      </c>
      <c r="D104" s="4">
        <v>2081655</v>
      </c>
      <c r="E104" s="4">
        <v>2851619</v>
      </c>
      <c r="F104" s="4">
        <v>5515675</v>
      </c>
      <c r="G104" s="4">
        <v>5420000</v>
      </c>
      <c r="H104" s="4">
        <v>7500000</v>
      </c>
    </row>
    <row r="105" spans="1:8" ht="15.75" customHeight="1" x14ac:dyDescent="0.2">
      <c r="A105" s="1"/>
      <c r="D105" s="4">
        <v>0</v>
      </c>
      <c r="E105" s="4">
        <v>0</v>
      </c>
      <c r="F105" s="4">
        <v>0</v>
      </c>
      <c r="G105" s="4">
        <v>0</v>
      </c>
      <c r="H105" s="4">
        <v>0</v>
      </c>
    </row>
    <row r="106" spans="1:8" ht="15.75" customHeight="1" x14ac:dyDescent="0.2">
      <c r="A106" s="14" t="s">
        <v>1346</v>
      </c>
      <c r="D106" s="4">
        <v>277270442</v>
      </c>
      <c r="E106" s="4">
        <v>329449843</v>
      </c>
      <c r="F106" s="4">
        <v>435078082</v>
      </c>
      <c r="G106" s="4">
        <v>339220000</v>
      </c>
      <c r="H106" s="4">
        <v>474700000</v>
      </c>
    </row>
    <row r="107" spans="1:8" ht="8.1" customHeight="1" x14ac:dyDescent="0.2">
      <c r="A107" s="1"/>
      <c r="D107" s="4">
        <v>0</v>
      </c>
      <c r="E107" s="4">
        <v>0</v>
      </c>
      <c r="F107" s="4">
        <v>0</v>
      </c>
      <c r="G107" s="4">
        <v>0</v>
      </c>
      <c r="H107" s="4">
        <v>0</v>
      </c>
    </row>
    <row r="108" spans="1:8" ht="15.75" customHeight="1" x14ac:dyDescent="0.2">
      <c r="A108" s="20" t="s">
        <v>15998</v>
      </c>
      <c r="D108" s="4">
        <v>0</v>
      </c>
      <c r="E108" s="4">
        <v>0</v>
      </c>
      <c r="F108" s="4">
        <v>0</v>
      </c>
      <c r="G108" s="4">
        <v>0</v>
      </c>
      <c r="H108" s="4">
        <v>0</v>
      </c>
    </row>
    <row r="109" spans="1:8" ht="15.75" customHeight="1" x14ac:dyDescent="0.2">
      <c r="A109" s="1" t="s">
        <v>799</v>
      </c>
      <c r="B109" s="2" t="s">
        <v>15999</v>
      </c>
      <c r="D109" s="4">
        <v>26873520</v>
      </c>
      <c r="E109" s="4">
        <v>15222673</v>
      </c>
      <c r="F109" s="4">
        <v>15931207</v>
      </c>
      <c r="G109" s="4">
        <v>20000000</v>
      </c>
      <c r="H109" s="4">
        <v>25000000</v>
      </c>
    </row>
    <row r="110" spans="1:8" ht="15.75" customHeight="1" x14ac:dyDescent="0.2">
      <c r="A110" s="1" t="s">
        <v>801</v>
      </c>
      <c r="B110" s="2" t="s">
        <v>16000</v>
      </c>
      <c r="D110" s="4">
        <v>197174</v>
      </c>
      <c r="E110" s="4">
        <v>120390</v>
      </c>
      <c r="F110" s="4">
        <v>192046</v>
      </c>
      <c r="G110" s="4">
        <v>248000</v>
      </c>
      <c r="H110" s="4">
        <v>300000</v>
      </c>
    </row>
    <row r="111" spans="1:8" ht="15.75" customHeight="1" x14ac:dyDescent="0.2">
      <c r="A111" s="1" t="s">
        <v>15967</v>
      </c>
      <c r="B111" s="2" t="s">
        <v>16001</v>
      </c>
      <c r="D111" s="4">
        <v>19999344</v>
      </c>
      <c r="E111" s="4">
        <v>30000000</v>
      </c>
      <c r="F111" s="4">
        <v>25500000</v>
      </c>
      <c r="G111" s="4">
        <v>20400000</v>
      </c>
      <c r="H111" s="4">
        <v>25000000</v>
      </c>
    </row>
    <row r="112" spans="1:8" ht="15.75" customHeight="1" x14ac:dyDescent="0.2">
      <c r="A112" s="1" t="s">
        <v>16002</v>
      </c>
      <c r="B112" s="2" t="s">
        <v>16003</v>
      </c>
      <c r="D112" s="4">
        <v>583569</v>
      </c>
      <c r="E112" s="4">
        <v>982656</v>
      </c>
      <c r="F112" s="4">
        <v>200894</v>
      </c>
      <c r="G112" s="4">
        <v>952000</v>
      </c>
      <c r="H112" s="4">
        <v>1000000</v>
      </c>
    </row>
    <row r="113" spans="1:8" ht="15.75" customHeight="1" x14ac:dyDescent="0.2">
      <c r="A113" s="1" t="s">
        <v>15973</v>
      </c>
      <c r="B113" s="2" t="s">
        <v>16004</v>
      </c>
      <c r="D113" s="4">
        <v>3954160</v>
      </c>
      <c r="E113" s="4">
        <v>17012820</v>
      </c>
      <c r="F113" s="4">
        <v>6372930</v>
      </c>
      <c r="G113" s="4">
        <v>5100000</v>
      </c>
      <c r="H113" s="4">
        <v>10000000</v>
      </c>
    </row>
    <row r="114" spans="1:8" ht="15.75" customHeight="1" x14ac:dyDescent="0.2">
      <c r="A114" s="1" t="s">
        <v>16005</v>
      </c>
      <c r="B114" s="2" t="s">
        <v>16006</v>
      </c>
      <c r="D114" s="4">
        <v>0</v>
      </c>
      <c r="E114" s="4">
        <v>0</v>
      </c>
      <c r="F114" s="4">
        <v>109176</v>
      </c>
      <c r="G114" s="4">
        <v>342000</v>
      </c>
      <c r="H114" s="4">
        <v>350000</v>
      </c>
    </row>
    <row r="115" spans="1:8" ht="31.5" customHeight="1" x14ac:dyDescent="0.2">
      <c r="A115" s="1" t="s">
        <v>16007</v>
      </c>
      <c r="B115" s="2" t="s">
        <v>16008</v>
      </c>
      <c r="D115" s="4">
        <v>0</v>
      </c>
      <c r="E115" s="4">
        <v>500000</v>
      </c>
      <c r="F115" s="4">
        <v>0</v>
      </c>
      <c r="G115" s="4">
        <v>0</v>
      </c>
      <c r="H115" s="4">
        <v>0</v>
      </c>
    </row>
    <row r="116" spans="1:8" ht="15.75" customHeight="1" x14ac:dyDescent="0.2">
      <c r="A116" s="1" t="s">
        <v>16009</v>
      </c>
      <c r="B116" s="2" t="s">
        <v>16010</v>
      </c>
      <c r="D116" s="4">
        <v>0</v>
      </c>
      <c r="E116" s="4">
        <v>0</v>
      </c>
      <c r="F116" s="4">
        <v>496377</v>
      </c>
      <c r="G116" s="4">
        <v>1600000</v>
      </c>
      <c r="H116" s="4">
        <v>1800000</v>
      </c>
    </row>
    <row r="117" spans="1:8" ht="31.5" customHeight="1" x14ac:dyDescent="0.2">
      <c r="A117" s="1" t="s">
        <v>16011</v>
      </c>
      <c r="B117" s="2" t="s">
        <v>16012</v>
      </c>
      <c r="D117" s="4">
        <v>20385108</v>
      </c>
      <c r="E117" s="4">
        <v>17033703</v>
      </c>
      <c r="F117" s="4">
        <v>16862280</v>
      </c>
      <c r="G117" s="4">
        <v>17600000</v>
      </c>
      <c r="H117" s="4">
        <v>40000000</v>
      </c>
    </row>
    <row r="118" spans="1:8" ht="15.75" customHeight="1" x14ac:dyDescent="0.2">
      <c r="A118" s="1" t="s">
        <v>16013</v>
      </c>
      <c r="B118" s="2" t="s">
        <v>16014</v>
      </c>
      <c r="D118" s="4">
        <v>3073190</v>
      </c>
      <c r="E118" s="4">
        <v>5112070</v>
      </c>
      <c r="F118" s="4">
        <v>7312657</v>
      </c>
      <c r="G118" s="4">
        <v>5200000</v>
      </c>
      <c r="H118" s="4">
        <v>10000000</v>
      </c>
    </row>
    <row r="119" spans="1:8" ht="15.75" customHeight="1" x14ac:dyDescent="0.2">
      <c r="A119" s="1" t="s">
        <v>16015</v>
      </c>
      <c r="B119" s="2" t="s">
        <v>16016</v>
      </c>
      <c r="D119" s="4">
        <v>2935742</v>
      </c>
      <c r="E119" s="4">
        <v>3060089</v>
      </c>
      <c r="F119" s="4">
        <v>3803772</v>
      </c>
      <c r="G119" s="4">
        <v>4400000</v>
      </c>
      <c r="H119" s="4">
        <v>22500000</v>
      </c>
    </row>
    <row r="120" spans="1:8" ht="15.75" customHeight="1" x14ac:dyDescent="0.2">
      <c r="A120" s="1"/>
      <c r="D120" s="4">
        <v>0</v>
      </c>
      <c r="E120" s="4">
        <v>0</v>
      </c>
      <c r="F120" s="4">
        <v>0</v>
      </c>
      <c r="G120" s="4">
        <v>0</v>
      </c>
      <c r="H120" s="4">
        <v>0</v>
      </c>
    </row>
    <row r="121" spans="1:8" ht="15.75" customHeight="1" x14ac:dyDescent="0.2">
      <c r="A121" s="14" t="s">
        <v>1351</v>
      </c>
      <c r="D121" s="4">
        <v>78001807</v>
      </c>
      <c r="E121" s="4">
        <v>89044401</v>
      </c>
      <c r="F121" s="4">
        <v>76781339</v>
      </c>
      <c r="G121" s="4">
        <v>75842000</v>
      </c>
      <c r="H121" s="4">
        <v>135950000</v>
      </c>
    </row>
    <row r="122" spans="1:8" ht="15.75" customHeight="1" x14ac:dyDescent="0.2">
      <c r="A122" s="1"/>
      <c r="D122" s="4">
        <v>0</v>
      </c>
      <c r="E122" s="4">
        <v>0</v>
      </c>
      <c r="F122" s="4">
        <v>0</v>
      </c>
      <c r="G122" s="4">
        <v>0</v>
      </c>
      <c r="H122" s="4">
        <v>0</v>
      </c>
    </row>
    <row r="123" spans="1:8" ht="31.5" customHeight="1" x14ac:dyDescent="0.2">
      <c r="A123" s="1" t="s">
        <v>16017</v>
      </c>
      <c r="D123" s="4">
        <v>0</v>
      </c>
      <c r="E123" s="4">
        <v>0</v>
      </c>
      <c r="F123" s="4">
        <v>0</v>
      </c>
      <c r="G123" s="4">
        <v>0</v>
      </c>
      <c r="H123" s="4">
        <v>0</v>
      </c>
    </row>
    <row r="124" spans="1:8" ht="15.75" customHeight="1" x14ac:dyDescent="0.2">
      <c r="A124" s="1" t="s">
        <v>799</v>
      </c>
      <c r="B124" s="2" t="s">
        <v>16018</v>
      </c>
      <c r="D124" s="4">
        <v>839338</v>
      </c>
      <c r="E124" s="4">
        <v>358132</v>
      </c>
      <c r="F124" s="4">
        <v>308548</v>
      </c>
      <c r="G124" s="4">
        <v>1517000</v>
      </c>
      <c r="H124" s="4">
        <v>1500000</v>
      </c>
    </row>
    <row r="125" spans="1:8" ht="15.75" customHeight="1" x14ac:dyDescent="0.2">
      <c r="A125" s="1"/>
      <c r="D125" s="4">
        <v>0</v>
      </c>
      <c r="E125" s="4">
        <v>0</v>
      </c>
      <c r="F125" s="4">
        <v>0</v>
      </c>
      <c r="G125" s="4">
        <v>0</v>
      </c>
      <c r="H125" s="4">
        <v>0</v>
      </c>
    </row>
    <row r="126" spans="1:8" ht="15.75" customHeight="1" x14ac:dyDescent="0.2">
      <c r="A126" s="14" t="s">
        <v>1367</v>
      </c>
      <c r="D126" s="4">
        <v>839338</v>
      </c>
      <c r="E126" s="4">
        <v>358132</v>
      </c>
      <c r="F126" s="4">
        <v>308548</v>
      </c>
      <c r="G126" s="4">
        <v>1517000</v>
      </c>
      <c r="H126" s="4">
        <v>1500000</v>
      </c>
    </row>
    <row r="127" spans="1:8" ht="15.75" customHeight="1" x14ac:dyDescent="0.2">
      <c r="A127" s="1"/>
      <c r="D127" s="4">
        <v>0</v>
      </c>
      <c r="E127" s="4">
        <v>0</v>
      </c>
      <c r="F127" s="4">
        <v>0</v>
      </c>
      <c r="G127" s="4">
        <v>0</v>
      </c>
      <c r="H127" s="4">
        <v>0</v>
      </c>
    </row>
    <row r="128" spans="1:8" ht="15.75" customHeight="1" x14ac:dyDescent="0.2">
      <c r="A128" s="202" t="s">
        <v>1368</v>
      </c>
      <c r="D128" s="4">
        <v>78841145</v>
      </c>
      <c r="E128" s="4">
        <v>89402533</v>
      </c>
      <c r="F128" s="4">
        <v>77089887</v>
      </c>
      <c r="G128" s="4">
        <v>77359000</v>
      </c>
      <c r="H128" s="4">
        <v>137450000</v>
      </c>
    </row>
    <row r="129" spans="1:8" ht="15.75" customHeight="1" x14ac:dyDescent="0.2">
      <c r="A129" s="1"/>
      <c r="D129" s="4">
        <v>0</v>
      </c>
      <c r="E129" s="4">
        <v>0</v>
      </c>
      <c r="F129" s="4">
        <v>0</v>
      </c>
      <c r="G129" s="4">
        <v>0</v>
      </c>
      <c r="H129" s="4">
        <v>0</v>
      </c>
    </row>
    <row r="130" spans="1:8" ht="31.5" customHeight="1" x14ac:dyDescent="0.2">
      <c r="A130" s="1" t="s">
        <v>16019</v>
      </c>
      <c r="B130" s="2" t="s">
        <v>16020</v>
      </c>
      <c r="D130" s="4">
        <v>15893812</v>
      </c>
      <c r="E130" s="4">
        <v>11075250</v>
      </c>
      <c r="F130" s="4">
        <v>11385260</v>
      </c>
      <c r="G130" s="4">
        <v>28000000</v>
      </c>
      <c r="H130" s="4">
        <v>0</v>
      </c>
    </row>
    <row r="131" spans="1:8" ht="15.75" customHeight="1" x14ac:dyDescent="0.2">
      <c r="A131" s="1" t="s">
        <v>16021</v>
      </c>
      <c r="B131" s="2" t="s">
        <v>16022</v>
      </c>
      <c r="D131" s="4">
        <v>9854101</v>
      </c>
      <c r="E131" s="4">
        <v>12441451</v>
      </c>
      <c r="F131" s="4">
        <v>12244559</v>
      </c>
      <c r="G131" s="4">
        <v>20000000</v>
      </c>
      <c r="H131" s="4">
        <v>0</v>
      </c>
    </row>
    <row r="132" spans="1:8" ht="15.75" customHeight="1" x14ac:dyDescent="0.2">
      <c r="A132" s="1" t="s">
        <v>16023</v>
      </c>
      <c r="B132" s="2" t="s">
        <v>16024</v>
      </c>
      <c r="D132" s="4">
        <v>1180183</v>
      </c>
      <c r="E132" s="4">
        <v>3596168</v>
      </c>
      <c r="F132" s="4">
        <v>3487547</v>
      </c>
      <c r="G132" s="4">
        <v>4000000</v>
      </c>
      <c r="H132" s="4">
        <v>8000000</v>
      </c>
    </row>
    <row r="133" spans="1:8" ht="31.5" customHeight="1" x14ac:dyDescent="0.2">
      <c r="A133" s="1" t="s">
        <v>16025</v>
      </c>
      <c r="B133" s="2" t="s">
        <v>16026</v>
      </c>
      <c r="D133" s="4">
        <v>180500</v>
      </c>
      <c r="E133" s="4">
        <v>300000</v>
      </c>
      <c r="F133" s="4">
        <v>275305</v>
      </c>
      <c r="G133" s="4">
        <v>4000000</v>
      </c>
      <c r="H133" s="4">
        <v>5000000</v>
      </c>
    </row>
    <row r="134" spans="1:8" ht="15.75" customHeight="1" x14ac:dyDescent="0.2">
      <c r="A134" s="1" t="s">
        <v>16027</v>
      </c>
      <c r="B134" s="2" t="s">
        <v>16028</v>
      </c>
      <c r="D134" s="4">
        <v>70000000</v>
      </c>
      <c r="E134" s="4">
        <v>110000000</v>
      </c>
      <c r="F134" s="4">
        <v>110000000</v>
      </c>
      <c r="G134" s="4">
        <v>150000000</v>
      </c>
      <c r="H134" s="4">
        <v>200000000</v>
      </c>
    </row>
    <row r="135" spans="1:8" ht="15.75" customHeight="1" x14ac:dyDescent="0.2">
      <c r="A135" s="1"/>
      <c r="D135" s="4">
        <v>0</v>
      </c>
      <c r="E135" s="4">
        <v>0</v>
      </c>
      <c r="F135" s="4">
        <v>0</v>
      </c>
      <c r="G135" s="4">
        <v>0</v>
      </c>
      <c r="H135" s="4">
        <v>0</v>
      </c>
    </row>
    <row r="136" spans="1:8" ht="31.5" customHeight="1" x14ac:dyDescent="0.2">
      <c r="A136" s="14" t="s">
        <v>16029</v>
      </c>
      <c r="D136" s="4">
        <v>453220183</v>
      </c>
      <c r="E136" s="4">
        <v>556265245</v>
      </c>
      <c r="F136" s="4">
        <v>649560640</v>
      </c>
      <c r="G136" s="4">
        <v>622579000</v>
      </c>
      <c r="H136" s="4">
        <v>825150000</v>
      </c>
    </row>
    <row r="137" spans="1:8" ht="15.75" customHeight="1" x14ac:dyDescent="0.2">
      <c r="A137" s="1"/>
      <c r="D137" s="4">
        <v>0</v>
      </c>
      <c r="E137" s="4">
        <v>0</v>
      </c>
      <c r="F137" s="4">
        <v>0</v>
      </c>
      <c r="G137" s="4">
        <v>0</v>
      </c>
      <c r="H137" s="4">
        <v>0</v>
      </c>
    </row>
    <row r="138" spans="1:8" ht="15.75" customHeight="1" x14ac:dyDescent="0.2">
      <c r="A138" s="1" t="s">
        <v>16030</v>
      </c>
      <c r="D138" s="4">
        <v>0</v>
      </c>
      <c r="E138" s="4">
        <v>0</v>
      </c>
      <c r="F138" s="4">
        <v>0</v>
      </c>
      <c r="G138" s="4">
        <v>0</v>
      </c>
      <c r="H138" s="4">
        <v>0</v>
      </c>
    </row>
    <row r="139" spans="1:8" ht="15.75" customHeight="1" x14ac:dyDescent="0.2">
      <c r="A139" s="1" t="s">
        <v>16031</v>
      </c>
      <c r="B139" s="2" t="s">
        <v>16032</v>
      </c>
      <c r="D139" s="4">
        <v>12607374</v>
      </c>
      <c r="E139" s="4">
        <v>9367073</v>
      </c>
      <c r="F139" s="4">
        <v>6178682</v>
      </c>
      <c r="G139" s="4">
        <v>15000000</v>
      </c>
      <c r="H139" s="4">
        <v>16000000</v>
      </c>
    </row>
    <row r="140" spans="1:8" ht="15.75" customHeight="1" x14ac:dyDescent="0.2">
      <c r="A140" s="1" t="s">
        <v>16033</v>
      </c>
      <c r="B140" s="2" t="s">
        <v>16034</v>
      </c>
      <c r="D140" s="4">
        <v>199525</v>
      </c>
      <c r="E140" s="4">
        <v>5054</v>
      </c>
      <c r="F140" s="4">
        <v>60617</v>
      </c>
      <c r="G140" s="4">
        <v>400000</v>
      </c>
      <c r="H140" s="4">
        <v>440000</v>
      </c>
    </row>
    <row r="141" spans="1:8" ht="15.75" customHeight="1" x14ac:dyDescent="0.2">
      <c r="A141" s="1" t="s">
        <v>15967</v>
      </c>
      <c r="B141" s="2" t="s">
        <v>16035</v>
      </c>
      <c r="D141" s="4">
        <v>10000000</v>
      </c>
      <c r="E141" s="4">
        <v>10465972</v>
      </c>
      <c r="F141" s="4">
        <v>11049871</v>
      </c>
      <c r="G141" s="4">
        <v>8800000</v>
      </c>
      <c r="H141" s="4">
        <v>9000000</v>
      </c>
    </row>
    <row r="142" spans="1:8" ht="15.75" customHeight="1" x14ac:dyDescent="0.2">
      <c r="A142" s="1" t="s">
        <v>16002</v>
      </c>
      <c r="B142" s="2" t="s">
        <v>16036</v>
      </c>
      <c r="D142" s="4">
        <v>0</v>
      </c>
      <c r="E142" s="4">
        <v>826848</v>
      </c>
      <c r="F142" s="4">
        <v>850000</v>
      </c>
      <c r="G142" s="4">
        <v>800000</v>
      </c>
      <c r="H142" s="4">
        <v>800000</v>
      </c>
    </row>
    <row r="143" spans="1:8" ht="15.75" customHeight="1" x14ac:dyDescent="0.2">
      <c r="A143" s="1" t="s">
        <v>16037</v>
      </c>
      <c r="B143" s="2" t="s">
        <v>16038</v>
      </c>
      <c r="D143" s="4">
        <v>14176200</v>
      </c>
      <c r="E143" s="4">
        <v>18000000</v>
      </c>
      <c r="F143" s="4">
        <v>17720200</v>
      </c>
      <c r="G143" s="4">
        <v>20000000</v>
      </c>
      <c r="H143" s="4">
        <v>25000000</v>
      </c>
    </row>
    <row r="144" spans="1:8" ht="15.75" customHeight="1" x14ac:dyDescent="0.2">
      <c r="A144" s="1" t="s">
        <v>16039</v>
      </c>
      <c r="B144" s="2" t="s">
        <v>16040</v>
      </c>
      <c r="D144" s="4">
        <v>205000</v>
      </c>
      <c r="E144" s="4">
        <v>180898</v>
      </c>
      <c r="F144" s="4">
        <v>0</v>
      </c>
      <c r="G144" s="4">
        <v>400000</v>
      </c>
      <c r="H144" s="4">
        <v>800000</v>
      </c>
    </row>
    <row r="145" spans="1:8" ht="15.75" customHeight="1" x14ac:dyDescent="0.2">
      <c r="A145" s="1" t="s">
        <v>16041</v>
      </c>
      <c r="B145" s="2" t="s">
        <v>16042</v>
      </c>
      <c r="D145" s="4">
        <v>1467769</v>
      </c>
      <c r="E145" s="4">
        <v>347625</v>
      </c>
      <c r="F145" s="4">
        <v>868656</v>
      </c>
      <c r="G145" s="4">
        <v>800000</v>
      </c>
      <c r="H145" s="4">
        <v>1000000</v>
      </c>
    </row>
    <row r="146" spans="1:8" ht="31.5" customHeight="1" x14ac:dyDescent="0.2">
      <c r="A146" s="1" t="s">
        <v>16043</v>
      </c>
      <c r="B146" s="2" t="s">
        <v>16044</v>
      </c>
      <c r="D146" s="4">
        <v>1499990</v>
      </c>
      <c r="E146" s="4">
        <v>249927</v>
      </c>
      <c r="F146" s="4">
        <v>231917</v>
      </c>
      <c r="G146" s="4">
        <v>1200000</v>
      </c>
      <c r="H146" s="4">
        <v>1500000</v>
      </c>
    </row>
    <row r="147" spans="1:8" ht="15.75" customHeight="1" x14ac:dyDescent="0.2">
      <c r="A147" s="1" t="s">
        <v>16045</v>
      </c>
      <c r="B147" s="2" t="s">
        <v>16046</v>
      </c>
      <c r="D147" s="4">
        <v>0</v>
      </c>
      <c r="E147" s="4">
        <v>0</v>
      </c>
      <c r="F147" s="4">
        <v>453778</v>
      </c>
      <c r="G147" s="4">
        <v>800000</v>
      </c>
      <c r="H147" s="4">
        <v>1000000</v>
      </c>
    </row>
    <row r="148" spans="1:8" ht="15.75" customHeight="1" x14ac:dyDescent="0.2">
      <c r="A148" s="1"/>
      <c r="D148" s="4">
        <v>0</v>
      </c>
      <c r="E148" s="4">
        <v>0</v>
      </c>
      <c r="F148" s="4">
        <v>0</v>
      </c>
      <c r="G148" s="4">
        <v>0</v>
      </c>
      <c r="H148" s="4">
        <v>0</v>
      </c>
    </row>
    <row r="149" spans="1:8" ht="31.5" customHeight="1" x14ac:dyDescent="0.2">
      <c r="A149" s="14" t="s">
        <v>16047</v>
      </c>
      <c r="D149" s="4">
        <v>40155858</v>
      </c>
      <c r="E149" s="4">
        <v>39443397</v>
      </c>
      <c r="F149" s="4">
        <v>37413721</v>
      </c>
      <c r="G149" s="4">
        <v>48200000</v>
      </c>
      <c r="H149" s="4">
        <v>55540000</v>
      </c>
    </row>
    <row r="150" spans="1:8" ht="15.75" customHeight="1" x14ac:dyDescent="0.2">
      <c r="A150" s="1"/>
      <c r="D150" s="4">
        <v>0</v>
      </c>
      <c r="E150" s="4">
        <v>0</v>
      </c>
      <c r="F150" s="4">
        <v>0</v>
      </c>
      <c r="G150" s="4">
        <v>0</v>
      </c>
      <c r="H150" s="4">
        <v>0</v>
      </c>
    </row>
    <row r="151" spans="1:8" ht="15.75" customHeight="1" x14ac:dyDescent="0.2">
      <c r="A151" s="1" t="s">
        <v>16048</v>
      </c>
      <c r="D151" s="4">
        <v>0</v>
      </c>
      <c r="E151" s="4">
        <v>0</v>
      </c>
      <c r="F151" s="4">
        <v>0</v>
      </c>
      <c r="G151" s="4">
        <v>0</v>
      </c>
      <c r="H151" s="4">
        <v>0</v>
      </c>
    </row>
    <row r="152" spans="1:8" ht="15.75" customHeight="1" x14ac:dyDescent="0.2">
      <c r="A152" s="1" t="s">
        <v>16049</v>
      </c>
      <c r="D152" s="4">
        <v>0</v>
      </c>
      <c r="E152" s="4">
        <v>0</v>
      </c>
      <c r="F152" s="4">
        <v>0</v>
      </c>
      <c r="G152" s="4">
        <v>0</v>
      </c>
      <c r="H152" s="4">
        <v>0</v>
      </c>
    </row>
    <row r="153" spans="1:8" ht="15.75" customHeight="1" x14ac:dyDescent="0.2">
      <c r="A153" s="1" t="s">
        <v>16031</v>
      </c>
      <c r="B153" s="2" t="s">
        <v>16050</v>
      </c>
      <c r="D153" s="4">
        <v>4312296</v>
      </c>
      <c r="E153" s="4">
        <v>7722223</v>
      </c>
      <c r="F153" s="4">
        <v>10967399</v>
      </c>
      <c r="G153" s="4">
        <v>12000000</v>
      </c>
      <c r="H153" s="4">
        <v>26500000</v>
      </c>
    </row>
    <row r="154" spans="1:8" ht="15.75" customHeight="1" x14ac:dyDescent="0.2">
      <c r="A154" s="1" t="s">
        <v>16033</v>
      </c>
      <c r="B154" s="2" t="s">
        <v>16051</v>
      </c>
      <c r="D154" s="4">
        <v>106893</v>
      </c>
      <c r="E154" s="4">
        <v>4320</v>
      </c>
      <c r="F154" s="4">
        <v>0</v>
      </c>
      <c r="G154" s="4">
        <v>400000</v>
      </c>
      <c r="H154" s="4">
        <v>100000</v>
      </c>
    </row>
    <row r="155" spans="1:8" ht="15.75" customHeight="1" x14ac:dyDescent="0.2">
      <c r="A155" s="1" t="s">
        <v>15967</v>
      </c>
      <c r="B155" s="2" t="s">
        <v>16052</v>
      </c>
      <c r="D155" s="4">
        <v>1500000</v>
      </c>
      <c r="E155" s="4">
        <v>1500000</v>
      </c>
      <c r="F155" s="4">
        <v>1275000</v>
      </c>
      <c r="G155" s="4">
        <v>1200000</v>
      </c>
      <c r="H155" s="4">
        <v>1800000</v>
      </c>
    </row>
    <row r="156" spans="1:8" ht="15.75" customHeight="1" x14ac:dyDescent="0.2">
      <c r="A156" s="1" t="s">
        <v>16002</v>
      </c>
      <c r="B156" s="2" t="s">
        <v>16053</v>
      </c>
      <c r="D156" s="4">
        <v>0</v>
      </c>
      <c r="E156" s="4">
        <v>184020</v>
      </c>
      <c r="F156" s="4">
        <v>0</v>
      </c>
      <c r="G156" s="4">
        <v>800000</v>
      </c>
      <c r="H156" s="4">
        <v>1000000</v>
      </c>
    </row>
    <row r="157" spans="1:8" ht="15.75" customHeight="1" x14ac:dyDescent="0.2">
      <c r="A157" s="1" t="s">
        <v>16037</v>
      </c>
      <c r="B157" s="2" t="s">
        <v>16054</v>
      </c>
      <c r="D157" s="4">
        <v>7497950</v>
      </c>
      <c r="E157" s="4">
        <v>6176270</v>
      </c>
      <c r="F157" s="4">
        <v>12523830</v>
      </c>
      <c r="G157" s="4">
        <v>21600000</v>
      </c>
      <c r="H157" s="4">
        <v>30000000</v>
      </c>
    </row>
    <row r="158" spans="1:8" ht="15.75" customHeight="1" x14ac:dyDescent="0.2">
      <c r="A158" s="1" t="s">
        <v>16039</v>
      </c>
      <c r="B158" s="2" t="s">
        <v>16055</v>
      </c>
      <c r="D158" s="4">
        <v>0</v>
      </c>
      <c r="E158" s="4">
        <v>0</v>
      </c>
      <c r="F158" s="4">
        <v>0</v>
      </c>
      <c r="G158" s="4">
        <v>800000</v>
      </c>
      <c r="H158" s="4">
        <v>1000000</v>
      </c>
    </row>
    <row r="159" spans="1:8" ht="15.75" customHeight="1" x14ac:dyDescent="0.2">
      <c r="A159" s="1" t="s">
        <v>16056</v>
      </c>
      <c r="B159" s="2" t="s">
        <v>16057</v>
      </c>
      <c r="D159" s="4">
        <v>994998</v>
      </c>
      <c r="E159" s="4">
        <v>466396</v>
      </c>
      <c r="F159" s="4">
        <v>671654</v>
      </c>
      <c r="G159" s="4">
        <v>800000</v>
      </c>
      <c r="H159" s="4">
        <v>3500000</v>
      </c>
    </row>
    <row r="160" spans="1:8" ht="78.75" customHeight="1" x14ac:dyDescent="0.2">
      <c r="A160" s="1" t="s">
        <v>16058</v>
      </c>
      <c r="B160" s="2" t="s">
        <v>16059</v>
      </c>
      <c r="D160" s="4">
        <v>592841</v>
      </c>
      <c r="E160" s="4">
        <v>948953</v>
      </c>
      <c r="F160" s="4">
        <v>0</v>
      </c>
      <c r="G160" s="4">
        <v>800000</v>
      </c>
      <c r="H160" s="4">
        <v>4000000</v>
      </c>
    </row>
    <row r="161" spans="1:8" ht="15.75" customHeight="1" x14ac:dyDescent="0.2">
      <c r="A161" s="1"/>
      <c r="D161" s="4">
        <v>0</v>
      </c>
      <c r="E161" s="4">
        <v>0</v>
      </c>
      <c r="F161" s="4">
        <v>0</v>
      </c>
      <c r="G161" s="4">
        <v>0</v>
      </c>
      <c r="H161" s="4">
        <v>0</v>
      </c>
    </row>
    <row r="162" spans="1:8" ht="31.5" customHeight="1" x14ac:dyDescent="0.2">
      <c r="A162" s="14" t="s">
        <v>16060</v>
      </c>
      <c r="D162" s="4">
        <v>15004978</v>
      </c>
      <c r="E162" s="4">
        <v>17002182</v>
      </c>
      <c r="F162" s="4">
        <v>25437883</v>
      </c>
      <c r="G162" s="4">
        <v>38400000</v>
      </c>
      <c r="H162" s="4">
        <v>67900000</v>
      </c>
    </row>
    <row r="163" spans="1:8" ht="15.75" customHeight="1" x14ac:dyDescent="0.2">
      <c r="A163" s="1"/>
      <c r="D163" s="4">
        <v>0</v>
      </c>
      <c r="E163" s="4">
        <v>0</v>
      </c>
      <c r="F163" s="4">
        <v>0</v>
      </c>
      <c r="G163" s="4">
        <v>0</v>
      </c>
      <c r="H163" s="4">
        <v>0</v>
      </c>
    </row>
    <row r="164" spans="1:8" ht="15.75" customHeight="1" x14ac:dyDescent="0.2">
      <c r="A164" s="1" t="s">
        <v>16061</v>
      </c>
      <c r="D164" s="4">
        <v>0</v>
      </c>
      <c r="E164" s="4">
        <v>0</v>
      </c>
      <c r="F164" s="4">
        <v>0</v>
      </c>
      <c r="G164" s="4">
        <v>0</v>
      </c>
      <c r="H164" s="4">
        <v>0</v>
      </c>
    </row>
    <row r="165" spans="1:8" ht="15.75" customHeight="1" x14ac:dyDescent="0.2">
      <c r="A165" s="1" t="s">
        <v>16062</v>
      </c>
      <c r="B165" s="2" t="s">
        <v>16063</v>
      </c>
      <c r="D165" s="4">
        <v>221055</v>
      </c>
      <c r="E165" s="4">
        <v>91179</v>
      </c>
      <c r="F165" s="4">
        <v>108518</v>
      </c>
      <c r="G165" s="4">
        <v>400000</v>
      </c>
      <c r="H165" s="4">
        <v>400000</v>
      </c>
    </row>
    <row r="166" spans="1:8" ht="15.75" customHeight="1" x14ac:dyDescent="0.2">
      <c r="A166" s="1" t="s">
        <v>16064</v>
      </c>
      <c r="B166" s="2" t="s">
        <v>16065</v>
      </c>
      <c r="D166" s="4">
        <v>10000000</v>
      </c>
      <c r="E166" s="4">
        <v>12500000</v>
      </c>
      <c r="F166" s="4">
        <v>12750000</v>
      </c>
      <c r="G166" s="4">
        <v>12800000</v>
      </c>
      <c r="H166" s="4">
        <v>30000000</v>
      </c>
    </row>
    <row r="167" spans="1:8" ht="15.75" customHeight="1" x14ac:dyDescent="0.2">
      <c r="A167" s="1" t="s">
        <v>16066</v>
      </c>
      <c r="B167" s="2" t="s">
        <v>16067</v>
      </c>
      <c r="D167" s="4">
        <v>0</v>
      </c>
      <c r="E167" s="4">
        <v>1275750</v>
      </c>
      <c r="F167" s="4">
        <v>323794</v>
      </c>
      <c r="G167" s="4">
        <v>6000000</v>
      </c>
      <c r="H167" s="4">
        <v>9000000</v>
      </c>
    </row>
    <row r="168" spans="1:8" ht="15.75" customHeight="1" x14ac:dyDescent="0.2">
      <c r="A168" s="1" t="s">
        <v>16068</v>
      </c>
      <c r="B168" s="2" t="s">
        <v>16069</v>
      </c>
      <c r="D168" s="4">
        <v>37323284</v>
      </c>
      <c r="E168" s="4">
        <v>69392990</v>
      </c>
      <c r="F168" s="4">
        <v>105183410</v>
      </c>
      <c r="G168" s="4">
        <v>94400000</v>
      </c>
      <c r="H168" s="4">
        <v>116500000</v>
      </c>
    </row>
    <row r="169" spans="1:8" ht="15.75" customHeight="1" x14ac:dyDescent="0.2">
      <c r="A169" s="1" t="s">
        <v>16070</v>
      </c>
      <c r="B169" s="2" t="s">
        <v>16071</v>
      </c>
      <c r="D169" s="4">
        <v>0</v>
      </c>
      <c r="E169" s="4">
        <v>1499453</v>
      </c>
      <c r="F169" s="4">
        <v>458133</v>
      </c>
      <c r="G169" s="4">
        <v>1200000</v>
      </c>
      <c r="H169" s="4">
        <v>3500000</v>
      </c>
    </row>
    <row r="170" spans="1:8" ht="15.75" customHeight="1" x14ac:dyDescent="0.2">
      <c r="A170" s="1" t="s">
        <v>16072</v>
      </c>
      <c r="B170" s="2" t="s">
        <v>16073</v>
      </c>
      <c r="D170" s="4">
        <v>8428087</v>
      </c>
      <c r="E170" s="4">
        <v>5000000</v>
      </c>
      <c r="F170" s="4">
        <v>5913291</v>
      </c>
      <c r="G170" s="4">
        <v>6000000</v>
      </c>
      <c r="H170" s="4">
        <v>15000000</v>
      </c>
    </row>
    <row r="171" spans="1:8" ht="31.5" customHeight="1" x14ac:dyDescent="0.2">
      <c r="A171" s="1" t="s">
        <v>16074</v>
      </c>
      <c r="B171" s="2" t="s">
        <v>16075</v>
      </c>
      <c r="D171" s="4">
        <v>0</v>
      </c>
      <c r="E171" s="4">
        <v>3999993</v>
      </c>
      <c r="F171" s="4">
        <v>2474957</v>
      </c>
      <c r="G171" s="4">
        <v>2400000</v>
      </c>
      <c r="H171" s="4">
        <v>6000000</v>
      </c>
    </row>
    <row r="172" spans="1:8" ht="15.75" customHeight="1" x14ac:dyDescent="0.2">
      <c r="A172" s="1"/>
      <c r="D172" s="4">
        <v>0</v>
      </c>
      <c r="E172" s="4">
        <v>0</v>
      </c>
      <c r="F172" s="4">
        <v>0</v>
      </c>
      <c r="G172" s="4">
        <v>0</v>
      </c>
      <c r="H172" s="4">
        <v>0</v>
      </c>
    </row>
    <row r="173" spans="1:8" ht="31.5" customHeight="1" x14ac:dyDescent="0.2">
      <c r="A173" s="14" t="s">
        <v>16076</v>
      </c>
      <c r="D173" s="4">
        <v>55972426</v>
      </c>
      <c r="E173" s="4">
        <v>93759365</v>
      </c>
      <c r="F173" s="4">
        <v>127212103</v>
      </c>
      <c r="G173" s="4">
        <v>123200000</v>
      </c>
      <c r="H173" s="4">
        <v>180400000</v>
      </c>
    </row>
    <row r="174" spans="1:8" ht="15.75" customHeight="1" x14ac:dyDescent="0.2">
      <c r="A174" s="1"/>
      <c r="D174" s="4">
        <v>0</v>
      </c>
      <c r="E174" s="4">
        <v>0</v>
      </c>
      <c r="F174" s="4">
        <v>0</v>
      </c>
      <c r="G174" s="4">
        <v>0</v>
      </c>
      <c r="H174" s="4">
        <v>0</v>
      </c>
    </row>
    <row r="175" spans="1:8" ht="15.75" customHeight="1" x14ac:dyDescent="0.2">
      <c r="A175" s="1" t="s">
        <v>16077</v>
      </c>
      <c r="D175" s="4">
        <v>0</v>
      </c>
      <c r="E175" s="4">
        <v>0</v>
      </c>
      <c r="F175" s="4">
        <v>0</v>
      </c>
      <c r="G175" s="4">
        <v>0</v>
      </c>
      <c r="H175" s="4">
        <v>0</v>
      </c>
    </row>
    <row r="176" spans="1:8" ht="15.75" customHeight="1" x14ac:dyDescent="0.2">
      <c r="A176" s="1" t="s">
        <v>16062</v>
      </c>
      <c r="B176" s="2" t="s">
        <v>16078</v>
      </c>
      <c r="D176" s="4">
        <v>0</v>
      </c>
      <c r="E176" s="4">
        <v>3796</v>
      </c>
      <c r="F176" s="4">
        <v>0</v>
      </c>
      <c r="G176" s="4">
        <v>0</v>
      </c>
      <c r="H176" s="4">
        <v>400000</v>
      </c>
    </row>
    <row r="177" spans="1:8" ht="15.75" customHeight="1" x14ac:dyDescent="0.2">
      <c r="A177" s="1" t="s">
        <v>16064</v>
      </c>
      <c r="B177" s="2" t="s">
        <v>16079</v>
      </c>
      <c r="D177" s="4">
        <v>5000000</v>
      </c>
      <c r="E177" s="4">
        <v>5000000</v>
      </c>
      <c r="F177" s="4">
        <v>4250000</v>
      </c>
      <c r="G177" s="4">
        <v>4000000</v>
      </c>
      <c r="H177" s="4">
        <v>7000000</v>
      </c>
    </row>
    <row r="178" spans="1:8" ht="15.75" customHeight="1" x14ac:dyDescent="0.2">
      <c r="A178" s="1" t="s">
        <v>16066</v>
      </c>
      <c r="B178" s="2" t="s">
        <v>16080</v>
      </c>
      <c r="D178" s="4">
        <v>538551</v>
      </c>
      <c r="E178" s="4">
        <v>881767</v>
      </c>
      <c r="F178" s="4">
        <v>1700000</v>
      </c>
      <c r="G178" s="4">
        <v>1600000</v>
      </c>
      <c r="H178" s="4">
        <v>2500000</v>
      </c>
    </row>
    <row r="179" spans="1:8" ht="15.75" customHeight="1" x14ac:dyDescent="0.2">
      <c r="A179" s="1" t="s">
        <v>16068</v>
      </c>
      <c r="B179" s="2" t="s">
        <v>16081</v>
      </c>
      <c r="D179" s="4">
        <v>31630159</v>
      </c>
      <c r="E179" s="4">
        <v>27568970</v>
      </c>
      <c r="F179" s="4">
        <v>23502640</v>
      </c>
      <c r="G179" s="4">
        <v>32000000</v>
      </c>
      <c r="H179" s="4">
        <v>40000000</v>
      </c>
    </row>
    <row r="180" spans="1:8" ht="15.75" customHeight="1" x14ac:dyDescent="0.2">
      <c r="A180" s="1" t="s">
        <v>16082</v>
      </c>
      <c r="B180" s="2" t="s">
        <v>16083</v>
      </c>
      <c r="D180" s="4">
        <v>12745493</v>
      </c>
      <c r="E180" s="4">
        <v>5669951</v>
      </c>
      <c r="F180" s="4">
        <v>9665370</v>
      </c>
      <c r="G180" s="4">
        <v>5200000</v>
      </c>
      <c r="H180" s="4">
        <v>10000000</v>
      </c>
    </row>
    <row r="181" spans="1:8" ht="15.75" customHeight="1" x14ac:dyDescent="0.2">
      <c r="A181" s="1" t="s">
        <v>16084</v>
      </c>
      <c r="B181" s="19" t="s">
        <v>16085</v>
      </c>
      <c r="D181" s="4">
        <v>1999999</v>
      </c>
      <c r="E181" s="4">
        <v>221248</v>
      </c>
      <c r="F181" s="4">
        <v>0</v>
      </c>
      <c r="G181" s="4">
        <v>1600000</v>
      </c>
      <c r="H181" s="4">
        <v>3600000</v>
      </c>
    </row>
    <row r="182" spans="1:8" ht="15.75" customHeight="1" x14ac:dyDescent="0.2">
      <c r="A182" s="1"/>
      <c r="D182" s="4">
        <v>0</v>
      </c>
      <c r="E182" s="4">
        <v>0</v>
      </c>
      <c r="F182" s="4">
        <v>0</v>
      </c>
      <c r="G182" s="4">
        <v>0</v>
      </c>
      <c r="H182" s="4">
        <v>0</v>
      </c>
    </row>
    <row r="183" spans="1:8" ht="15.75" customHeight="1" x14ac:dyDescent="0.2">
      <c r="A183" s="14" t="s">
        <v>16086</v>
      </c>
      <c r="D183" s="4">
        <v>51914202</v>
      </c>
      <c r="E183" s="4">
        <v>39345732</v>
      </c>
      <c r="F183" s="4">
        <v>39118010</v>
      </c>
      <c r="G183" s="4">
        <v>44400000</v>
      </c>
      <c r="H183" s="4">
        <v>63500000</v>
      </c>
    </row>
    <row r="184" spans="1:8" ht="15.75" customHeight="1" x14ac:dyDescent="0.2">
      <c r="A184" s="1"/>
      <c r="D184" s="4">
        <v>0</v>
      </c>
      <c r="E184" s="4">
        <v>0</v>
      </c>
      <c r="F184" s="4">
        <v>0</v>
      </c>
      <c r="G184" s="4">
        <v>0</v>
      </c>
      <c r="H184" s="4">
        <v>0</v>
      </c>
    </row>
    <row r="185" spans="1:8" ht="15.75" customHeight="1" x14ac:dyDescent="0.2">
      <c r="A185" s="1" t="s">
        <v>16087</v>
      </c>
      <c r="D185" s="4">
        <v>0</v>
      </c>
      <c r="E185" s="4">
        <v>0</v>
      </c>
      <c r="F185" s="4">
        <v>0</v>
      </c>
      <c r="G185" s="4">
        <v>0</v>
      </c>
      <c r="H185" s="4">
        <v>0</v>
      </c>
    </row>
    <row r="186" spans="1:8" ht="15.75" customHeight="1" x14ac:dyDescent="0.2">
      <c r="A186" s="1" t="s">
        <v>16062</v>
      </c>
      <c r="B186" s="2" t="s">
        <v>16088</v>
      </c>
      <c r="D186" s="4">
        <v>0</v>
      </c>
      <c r="E186" s="4">
        <v>0</v>
      </c>
      <c r="F186" s="4">
        <v>46188</v>
      </c>
      <c r="G186" s="4">
        <v>400000</v>
      </c>
      <c r="H186" s="4">
        <v>400000</v>
      </c>
    </row>
    <row r="187" spans="1:8" ht="15.75" customHeight="1" x14ac:dyDescent="0.2">
      <c r="A187" s="1" t="s">
        <v>16064</v>
      </c>
      <c r="B187" s="2" t="s">
        <v>16089</v>
      </c>
      <c r="D187" s="4">
        <v>0</v>
      </c>
      <c r="E187" s="4">
        <v>1800000</v>
      </c>
      <c r="F187" s="4">
        <v>2975000</v>
      </c>
      <c r="G187" s="4">
        <v>2380000</v>
      </c>
      <c r="H187" s="4">
        <v>3000000</v>
      </c>
    </row>
    <row r="188" spans="1:8" ht="15.75" customHeight="1" x14ac:dyDescent="0.2">
      <c r="A188" s="1" t="s">
        <v>16066</v>
      </c>
      <c r="B188" s="2" t="s">
        <v>16090</v>
      </c>
      <c r="D188" s="4">
        <v>0</v>
      </c>
      <c r="E188" s="4">
        <v>1500000</v>
      </c>
      <c r="F188" s="4">
        <v>1447247</v>
      </c>
      <c r="G188" s="4">
        <v>2000000</v>
      </c>
      <c r="H188" s="4">
        <v>2500000</v>
      </c>
    </row>
    <row r="189" spans="1:8" ht="15.75" customHeight="1" x14ac:dyDescent="0.2">
      <c r="A189" s="1" t="s">
        <v>16068</v>
      </c>
      <c r="B189" s="2" t="s">
        <v>16091</v>
      </c>
      <c r="D189" s="4">
        <v>4907120</v>
      </c>
      <c r="E189" s="4">
        <v>14269030</v>
      </c>
      <c r="F189" s="4">
        <v>12451405</v>
      </c>
      <c r="G189" s="4">
        <v>16000000</v>
      </c>
      <c r="H189" s="4">
        <v>35000000</v>
      </c>
    </row>
    <row r="190" spans="1:8" ht="15.75" customHeight="1" x14ac:dyDescent="0.2">
      <c r="A190" s="1" t="s">
        <v>16082</v>
      </c>
      <c r="B190" s="2" t="s">
        <v>16092</v>
      </c>
      <c r="D190" s="4">
        <v>3315071</v>
      </c>
      <c r="E190" s="4">
        <v>2118004</v>
      </c>
      <c r="F190" s="4">
        <v>1544017</v>
      </c>
      <c r="G190" s="4">
        <v>2400000</v>
      </c>
      <c r="H190" s="4">
        <v>2600000</v>
      </c>
    </row>
    <row r="191" spans="1:8" ht="15.75" customHeight="1" x14ac:dyDescent="0.2">
      <c r="A191" s="1" t="s">
        <v>16084</v>
      </c>
      <c r="B191" s="2" t="s">
        <v>16093</v>
      </c>
      <c r="D191" s="4">
        <v>3779153</v>
      </c>
      <c r="E191" s="4">
        <v>777301</v>
      </c>
      <c r="F191" s="4">
        <v>1832185</v>
      </c>
      <c r="G191" s="4">
        <v>2000000</v>
      </c>
      <c r="H191" s="4">
        <v>2200000</v>
      </c>
    </row>
    <row r="192" spans="1:8" ht="31.5" x14ac:dyDescent="0.2">
      <c r="A192" s="203" t="s">
        <v>16094</v>
      </c>
      <c r="B192" s="2" t="s">
        <v>16095</v>
      </c>
      <c r="D192" s="4">
        <v>0</v>
      </c>
      <c r="E192" s="4">
        <v>0</v>
      </c>
      <c r="F192" s="4">
        <v>0</v>
      </c>
      <c r="G192" s="4">
        <v>4000000</v>
      </c>
      <c r="H192" s="4">
        <v>4000000</v>
      </c>
    </row>
    <row r="193" spans="1:8" ht="15.75" customHeight="1" x14ac:dyDescent="0.2">
      <c r="A193" s="1"/>
      <c r="D193" s="4">
        <v>0</v>
      </c>
      <c r="E193" s="4">
        <v>0</v>
      </c>
      <c r="F193" s="4">
        <v>0</v>
      </c>
      <c r="G193" s="4">
        <v>0</v>
      </c>
      <c r="H193" s="4">
        <v>0</v>
      </c>
    </row>
    <row r="194" spans="1:8" ht="15.75" customHeight="1" x14ac:dyDescent="0.2">
      <c r="A194" s="14" t="s">
        <v>16096</v>
      </c>
      <c r="D194" s="4">
        <v>12001344</v>
      </c>
      <c r="E194" s="4">
        <v>20464335</v>
      </c>
      <c r="F194" s="4">
        <v>20296042</v>
      </c>
      <c r="G194" s="4">
        <v>29180000</v>
      </c>
      <c r="H194" s="4">
        <v>49700000</v>
      </c>
    </row>
    <row r="195" spans="1:8" ht="15.75" customHeight="1" x14ac:dyDescent="0.2">
      <c r="A195" s="1"/>
      <c r="D195" s="4">
        <v>0</v>
      </c>
      <c r="E195" s="4">
        <v>0</v>
      </c>
      <c r="F195" s="4">
        <v>0</v>
      </c>
      <c r="G195" s="4">
        <v>0</v>
      </c>
      <c r="H195" s="4">
        <v>0</v>
      </c>
    </row>
    <row r="196" spans="1:8" ht="15.75" customHeight="1" x14ac:dyDescent="0.2">
      <c r="A196" s="1" t="s">
        <v>16097</v>
      </c>
      <c r="D196" s="4">
        <v>0</v>
      </c>
      <c r="E196" s="4">
        <v>0</v>
      </c>
      <c r="F196" s="4">
        <v>0</v>
      </c>
      <c r="G196" s="4">
        <v>0</v>
      </c>
      <c r="H196" s="4">
        <v>0</v>
      </c>
    </row>
    <row r="197" spans="1:8" ht="15.75" customHeight="1" x14ac:dyDescent="0.2">
      <c r="A197" s="1" t="s">
        <v>16062</v>
      </c>
      <c r="B197" s="2" t="s">
        <v>16098</v>
      </c>
      <c r="D197" s="4">
        <v>300000</v>
      </c>
      <c r="E197" s="4">
        <v>312330</v>
      </c>
      <c r="F197" s="4">
        <v>255000</v>
      </c>
      <c r="G197" s="4">
        <v>400000</v>
      </c>
      <c r="H197" s="4">
        <v>400000</v>
      </c>
    </row>
    <row r="198" spans="1:8" ht="15.75" customHeight="1" x14ac:dyDescent="0.2">
      <c r="A198" s="1" t="s">
        <v>16064</v>
      </c>
      <c r="B198" s="2" t="s">
        <v>16099</v>
      </c>
      <c r="D198" s="4">
        <v>20000000</v>
      </c>
      <c r="E198" s="4">
        <v>16000000</v>
      </c>
      <c r="F198" s="4">
        <v>12750000</v>
      </c>
      <c r="G198" s="4">
        <v>10200000</v>
      </c>
      <c r="H198" s="4">
        <v>12000000</v>
      </c>
    </row>
    <row r="199" spans="1:8" ht="15.75" customHeight="1" x14ac:dyDescent="0.2">
      <c r="A199" s="1" t="s">
        <v>16066</v>
      </c>
      <c r="B199" s="2" t="s">
        <v>16100</v>
      </c>
      <c r="D199" s="4">
        <v>1582547</v>
      </c>
      <c r="E199" s="4">
        <v>1311173</v>
      </c>
      <c r="F199" s="4">
        <v>1275000</v>
      </c>
      <c r="G199" s="4">
        <v>2000000</v>
      </c>
      <c r="H199" s="4">
        <v>2500000</v>
      </c>
    </row>
    <row r="200" spans="1:8" ht="15.75" customHeight="1" x14ac:dyDescent="0.2">
      <c r="A200" s="1" t="s">
        <v>16068</v>
      </c>
      <c r="B200" s="2" t="s">
        <v>16101</v>
      </c>
      <c r="D200" s="4">
        <v>24986350</v>
      </c>
      <c r="E200" s="4">
        <v>30000000</v>
      </c>
      <c r="F200" s="4">
        <v>29919999</v>
      </c>
      <c r="G200" s="4">
        <v>40000000</v>
      </c>
      <c r="H200" s="4">
        <v>50000000</v>
      </c>
    </row>
    <row r="201" spans="1:8" ht="15.75" customHeight="1" x14ac:dyDescent="0.2">
      <c r="A201" s="1" t="s">
        <v>16082</v>
      </c>
      <c r="B201" s="2" t="s">
        <v>16102</v>
      </c>
      <c r="D201" s="4">
        <v>3408056</v>
      </c>
      <c r="E201" s="4">
        <v>931193</v>
      </c>
      <c r="F201" s="4">
        <v>1700000</v>
      </c>
      <c r="G201" s="4">
        <v>1600000</v>
      </c>
      <c r="H201" s="4">
        <v>1650000</v>
      </c>
    </row>
    <row r="202" spans="1:8" ht="15.75" customHeight="1" x14ac:dyDescent="0.2">
      <c r="A202" s="1" t="s">
        <v>16084</v>
      </c>
      <c r="B202" s="2" t="s">
        <v>16103</v>
      </c>
      <c r="D202" s="4">
        <v>1911124</v>
      </c>
      <c r="E202" s="4">
        <v>945888</v>
      </c>
      <c r="F202" s="4">
        <v>466580</v>
      </c>
      <c r="G202" s="4">
        <v>1600000</v>
      </c>
      <c r="H202" s="4">
        <v>1650000</v>
      </c>
    </row>
    <row r="203" spans="1:8" ht="31.5" x14ac:dyDescent="0.2">
      <c r="A203" s="203" t="s">
        <v>16104</v>
      </c>
      <c r="B203" s="2" t="s">
        <v>16105</v>
      </c>
      <c r="D203" s="4">
        <v>0</v>
      </c>
      <c r="E203" s="4">
        <v>0</v>
      </c>
      <c r="F203" s="4">
        <v>0</v>
      </c>
      <c r="G203" s="4">
        <v>4000000</v>
      </c>
      <c r="H203" s="4">
        <v>4000000</v>
      </c>
    </row>
    <row r="204" spans="1:8" ht="15.75" customHeight="1" x14ac:dyDescent="0.2">
      <c r="A204" s="1"/>
      <c r="D204" s="4">
        <v>0</v>
      </c>
      <c r="E204" s="4">
        <v>0</v>
      </c>
      <c r="F204" s="4">
        <v>0</v>
      </c>
      <c r="G204" s="4">
        <v>0</v>
      </c>
      <c r="H204" s="4">
        <v>0</v>
      </c>
    </row>
    <row r="205" spans="1:8" ht="15.75" customHeight="1" x14ac:dyDescent="0.2">
      <c r="A205" s="14" t="s">
        <v>16106</v>
      </c>
      <c r="D205" s="4">
        <v>52188077</v>
      </c>
      <c r="E205" s="4">
        <v>49500584</v>
      </c>
      <c r="F205" s="4">
        <v>46366579</v>
      </c>
      <c r="G205" s="4">
        <v>59800000</v>
      </c>
      <c r="H205" s="4">
        <v>72200000</v>
      </c>
    </row>
    <row r="206" spans="1:8" ht="15.75" customHeight="1" x14ac:dyDescent="0.2">
      <c r="A206" s="1"/>
      <c r="D206" s="4">
        <v>0</v>
      </c>
      <c r="E206" s="4">
        <v>0</v>
      </c>
      <c r="F206" s="4">
        <v>0</v>
      </c>
      <c r="G206" s="4">
        <v>0</v>
      </c>
      <c r="H206" s="4">
        <v>0</v>
      </c>
    </row>
    <row r="207" spans="1:8" ht="15.75" customHeight="1" x14ac:dyDescent="0.2">
      <c r="A207" s="1" t="s">
        <v>16107</v>
      </c>
      <c r="D207" s="4">
        <v>0</v>
      </c>
      <c r="E207" s="4">
        <v>0</v>
      </c>
      <c r="F207" s="4">
        <v>0</v>
      </c>
      <c r="G207" s="4">
        <v>0</v>
      </c>
      <c r="H207" s="4">
        <v>0</v>
      </c>
    </row>
    <row r="208" spans="1:8" ht="15.75" customHeight="1" x14ac:dyDescent="0.2">
      <c r="A208" s="1" t="s">
        <v>16062</v>
      </c>
      <c r="B208" s="2" t="s">
        <v>16108</v>
      </c>
      <c r="D208" s="4">
        <v>0</v>
      </c>
      <c r="E208" s="4">
        <v>0</v>
      </c>
      <c r="F208" s="4">
        <v>0</v>
      </c>
      <c r="G208" s="4">
        <v>160000</v>
      </c>
      <c r="H208" s="4">
        <v>400000</v>
      </c>
    </row>
    <row r="209" spans="1:8" ht="15.75" customHeight="1" x14ac:dyDescent="0.2">
      <c r="A209" s="1" t="s">
        <v>16109</v>
      </c>
      <c r="B209" s="2" t="s">
        <v>16110</v>
      </c>
      <c r="D209" s="4">
        <v>25049330</v>
      </c>
      <c r="E209" s="4">
        <v>41394760</v>
      </c>
      <c r="F209" s="4">
        <v>44515550</v>
      </c>
      <c r="G209" s="4">
        <v>35600000</v>
      </c>
      <c r="H209" s="4">
        <v>50000000</v>
      </c>
    </row>
    <row r="210" spans="1:8" ht="15.75" customHeight="1" x14ac:dyDescent="0.2">
      <c r="A210" s="35" t="s">
        <v>16111</v>
      </c>
      <c r="B210" s="2" t="s">
        <v>16112</v>
      </c>
      <c r="D210" s="4">
        <v>774589</v>
      </c>
      <c r="E210" s="4">
        <v>679086</v>
      </c>
      <c r="F210" s="4">
        <v>824894</v>
      </c>
      <c r="G210" s="4">
        <v>800000</v>
      </c>
      <c r="H210" s="4">
        <v>2000000</v>
      </c>
    </row>
    <row r="211" spans="1:8" ht="31.5" customHeight="1" x14ac:dyDescent="0.2">
      <c r="A211" s="1" t="s">
        <v>16113</v>
      </c>
      <c r="B211" s="2" t="s">
        <v>16114</v>
      </c>
      <c r="D211" s="4">
        <v>531102</v>
      </c>
      <c r="E211" s="4">
        <v>298824</v>
      </c>
      <c r="F211" s="4">
        <v>383160</v>
      </c>
      <c r="G211" s="4">
        <v>1600000</v>
      </c>
      <c r="H211" s="4">
        <v>2000000</v>
      </c>
    </row>
    <row r="212" spans="1:8" ht="15.75" customHeight="1" x14ac:dyDescent="0.2">
      <c r="A212" s="1" t="s">
        <v>16115</v>
      </c>
      <c r="B212" s="2" t="s">
        <v>16116</v>
      </c>
      <c r="D212" s="4">
        <v>879165</v>
      </c>
      <c r="E212" s="4">
        <v>0</v>
      </c>
      <c r="F212" s="4">
        <v>0</v>
      </c>
      <c r="G212" s="4">
        <v>0</v>
      </c>
      <c r="H212" s="4">
        <v>0</v>
      </c>
    </row>
    <row r="213" spans="1:8" ht="47.25" customHeight="1" x14ac:dyDescent="0.2">
      <c r="A213" s="1" t="s">
        <v>16117</v>
      </c>
      <c r="B213" s="2" t="s">
        <v>16118</v>
      </c>
      <c r="D213" s="4">
        <v>688526</v>
      </c>
      <c r="E213" s="4">
        <v>0</v>
      </c>
      <c r="F213" s="4">
        <v>0</v>
      </c>
      <c r="G213" s="4">
        <v>0</v>
      </c>
      <c r="H213" s="4">
        <v>0</v>
      </c>
    </row>
    <row r="214" spans="1:8" ht="15.75" customHeight="1" x14ac:dyDescent="0.2">
      <c r="A214" s="14" t="s">
        <v>16119</v>
      </c>
      <c r="D214" s="4">
        <v>27922712</v>
      </c>
      <c r="E214" s="4">
        <v>42372670</v>
      </c>
      <c r="F214" s="4">
        <v>45723604</v>
      </c>
      <c r="G214" s="4">
        <v>38160000</v>
      </c>
      <c r="H214" s="4">
        <v>54400000</v>
      </c>
    </row>
    <row r="215" spans="1:8" ht="15.75" customHeight="1" x14ac:dyDescent="0.2">
      <c r="A215" s="1"/>
      <c r="D215" s="4">
        <v>0</v>
      </c>
      <c r="E215" s="4">
        <v>0</v>
      </c>
      <c r="F215" s="4">
        <v>0</v>
      </c>
      <c r="G215" s="4">
        <v>0</v>
      </c>
      <c r="H215" s="4">
        <v>0</v>
      </c>
    </row>
    <row r="216" spans="1:8" ht="15.75" customHeight="1" x14ac:dyDescent="0.2">
      <c r="A216" s="1" t="s">
        <v>16120</v>
      </c>
      <c r="D216" s="4">
        <v>0</v>
      </c>
      <c r="E216" s="4">
        <v>0</v>
      </c>
      <c r="F216" s="4">
        <v>0</v>
      </c>
      <c r="G216" s="4">
        <v>0</v>
      </c>
      <c r="H216" s="4">
        <v>0</v>
      </c>
    </row>
    <row r="217" spans="1:8" ht="15.75" customHeight="1" x14ac:dyDescent="0.2">
      <c r="A217" s="1" t="s">
        <v>16062</v>
      </c>
      <c r="B217" s="2" t="s">
        <v>16121</v>
      </c>
      <c r="D217" s="4">
        <v>0</v>
      </c>
      <c r="E217" s="4">
        <v>0</v>
      </c>
      <c r="F217" s="4">
        <v>0</v>
      </c>
      <c r="G217" s="4">
        <v>240000</v>
      </c>
      <c r="H217" s="4">
        <v>300000</v>
      </c>
    </row>
    <row r="218" spans="1:8" ht="15.75" customHeight="1" x14ac:dyDescent="0.2">
      <c r="A218" s="1" t="s">
        <v>16109</v>
      </c>
      <c r="B218" s="2" t="s">
        <v>16122</v>
      </c>
      <c r="D218" s="4">
        <v>2977129</v>
      </c>
      <c r="E218" s="4">
        <v>4996754</v>
      </c>
      <c r="F218" s="4">
        <v>6824260</v>
      </c>
      <c r="G218" s="4">
        <v>8144000</v>
      </c>
      <c r="H218" s="4">
        <v>12500000</v>
      </c>
    </row>
    <row r="219" spans="1:8" ht="15.75" customHeight="1" x14ac:dyDescent="0.2">
      <c r="A219" s="35" t="s">
        <v>16111</v>
      </c>
      <c r="B219" s="2" t="s">
        <v>16123</v>
      </c>
      <c r="D219" s="4">
        <v>175287</v>
      </c>
      <c r="E219" s="4">
        <v>211498</v>
      </c>
      <c r="F219" s="4">
        <v>171712</v>
      </c>
      <c r="G219" s="4">
        <v>800000</v>
      </c>
      <c r="H219" s="4">
        <v>1500000</v>
      </c>
    </row>
    <row r="220" spans="1:8" ht="31.5" customHeight="1" x14ac:dyDescent="0.2">
      <c r="A220" s="1" t="s">
        <v>16113</v>
      </c>
      <c r="B220" s="2" t="s">
        <v>16124</v>
      </c>
      <c r="D220" s="4">
        <v>517301</v>
      </c>
      <c r="E220" s="4">
        <v>119130</v>
      </c>
      <c r="F220" s="4">
        <v>198104</v>
      </c>
      <c r="G220" s="4">
        <v>1200000</v>
      </c>
      <c r="H220" s="4">
        <v>1500000</v>
      </c>
    </row>
    <row r="221" spans="1:8" ht="15.75" customHeight="1" x14ac:dyDescent="0.2">
      <c r="A221" s="14" t="s">
        <v>16125</v>
      </c>
      <c r="D221" s="4">
        <v>3669717</v>
      </c>
      <c r="E221" s="4">
        <v>5327382</v>
      </c>
      <c r="F221" s="4">
        <v>7194076</v>
      </c>
      <c r="G221" s="4">
        <v>10384000</v>
      </c>
      <c r="H221" s="4">
        <v>15800000</v>
      </c>
    </row>
    <row r="222" spans="1:8" ht="15.75" customHeight="1" x14ac:dyDescent="0.2">
      <c r="A222" s="1"/>
      <c r="D222" s="4">
        <v>0</v>
      </c>
      <c r="E222" s="4">
        <v>0</v>
      </c>
      <c r="F222" s="4">
        <v>0</v>
      </c>
      <c r="G222" s="4">
        <v>0</v>
      </c>
      <c r="H222" s="4">
        <v>0</v>
      </c>
    </row>
    <row r="223" spans="1:8" ht="15.75" customHeight="1" x14ac:dyDescent="0.2">
      <c r="A223" s="1" t="s">
        <v>16126</v>
      </c>
      <c r="B223" s="2" t="s">
        <v>16127</v>
      </c>
      <c r="D223" s="4">
        <v>1387584000</v>
      </c>
      <c r="E223" s="4">
        <v>1633024639</v>
      </c>
      <c r="F223" s="4">
        <v>2544601100</v>
      </c>
      <c r="G223" s="4">
        <v>2251820000</v>
      </c>
      <c r="H223" s="4">
        <v>1163045000</v>
      </c>
    </row>
    <row r="224" spans="1:8" ht="15.75" customHeight="1" x14ac:dyDescent="0.2">
      <c r="A224" s="1"/>
      <c r="D224" s="4">
        <v>0</v>
      </c>
      <c r="E224" s="4">
        <v>0</v>
      </c>
      <c r="F224" s="4">
        <v>0</v>
      </c>
      <c r="G224" s="4">
        <v>0</v>
      </c>
      <c r="H224" s="4">
        <v>0</v>
      </c>
    </row>
    <row r="225" spans="1:8" ht="15.75" customHeight="1" x14ac:dyDescent="0.2">
      <c r="A225" s="1"/>
      <c r="D225" s="4">
        <v>0</v>
      </c>
      <c r="E225" s="4">
        <v>0</v>
      </c>
      <c r="F225" s="4">
        <v>0</v>
      </c>
      <c r="G225" s="4">
        <v>0</v>
      </c>
      <c r="H225" s="4">
        <v>0</v>
      </c>
    </row>
    <row r="226" spans="1:8" ht="15.75" customHeight="1" x14ac:dyDescent="0.2">
      <c r="A226" s="14" t="s">
        <v>16128</v>
      </c>
      <c r="D226" s="4">
        <v>3445666802</v>
      </c>
      <c r="E226" s="4">
        <v>3873117601</v>
      </c>
      <c r="F226" s="4">
        <v>4980877356</v>
      </c>
      <c r="G226" s="4">
        <v>4783205406</v>
      </c>
      <c r="H226" s="4">
        <v>4448203550</v>
      </c>
    </row>
    <row r="227" spans="1:8" ht="15.75" customHeight="1" x14ac:dyDescent="0.2">
      <c r="A227" s="1"/>
      <c r="D227" s="4">
        <v>0</v>
      </c>
      <c r="E227" s="4">
        <v>0</v>
      </c>
      <c r="F227" s="4">
        <v>0</v>
      </c>
      <c r="G227" s="4">
        <v>0</v>
      </c>
      <c r="H227" s="4">
        <v>0</v>
      </c>
    </row>
    <row r="228" spans="1:8" ht="15.75" customHeight="1" x14ac:dyDescent="0.2">
      <c r="A228" s="1" t="s">
        <v>16129</v>
      </c>
      <c r="D228" s="4">
        <v>0</v>
      </c>
      <c r="E228" s="4">
        <v>0</v>
      </c>
      <c r="F228" s="4">
        <v>0</v>
      </c>
      <c r="G228" s="4">
        <v>0</v>
      </c>
      <c r="H228" s="4">
        <v>0</v>
      </c>
    </row>
    <row r="229" spans="1:8" ht="15.75" customHeight="1" x14ac:dyDescent="0.2">
      <c r="A229" s="1" t="s">
        <v>16130</v>
      </c>
      <c r="D229" s="4">
        <v>0</v>
      </c>
      <c r="E229" s="4">
        <v>0</v>
      </c>
      <c r="F229" s="4">
        <v>0</v>
      </c>
      <c r="G229" s="4">
        <v>0</v>
      </c>
      <c r="H229" s="4">
        <v>0</v>
      </c>
    </row>
    <row r="230" spans="1:8" ht="15.75" customHeight="1" x14ac:dyDescent="0.2">
      <c r="A230" s="1" t="s">
        <v>16131</v>
      </c>
      <c r="B230" s="2" t="s">
        <v>16132</v>
      </c>
      <c r="D230" s="4">
        <v>6916097</v>
      </c>
      <c r="E230" s="4">
        <v>22782851</v>
      </c>
      <c r="F230" s="4">
        <v>30524786</v>
      </c>
      <c r="G230" s="4">
        <v>33500000</v>
      </c>
      <c r="H230" s="4">
        <v>42500000</v>
      </c>
    </row>
    <row r="231" spans="1:8" ht="15.75" customHeight="1" x14ac:dyDescent="0.2">
      <c r="A231" s="1" t="s">
        <v>16133</v>
      </c>
      <c r="B231" s="2" t="s">
        <v>16134</v>
      </c>
      <c r="D231" s="4">
        <v>53272611</v>
      </c>
      <c r="E231" s="4">
        <v>52027052</v>
      </c>
      <c r="F231" s="4">
        <v>60762844</v>
      </c>
      <c r="G231" s="4">
        <v>60000000</v>
      </c>
      <c r="H231" s="4">
        <v>90000000</v>
      </c>
    </row>
    <row r="232" spans="1:8" ht="15.75" customHeight="1" x14ac:dyDescent="0.2">
      <c r="A232" s="1" t="s">
        <v>750</v>
      </c>
      <c r="B232" s="2" t="s">
        <v>16135</v>
      </c>
      <c r="D232" s="4">
        <v>148642</v>
      </c>
      <c r="E232" s="4">
        <v>0</v>
      </c>
      <c r="F232" s="4">
        <v>145185</v>
      </c>
      <c r="G232" s="4">
        <v>160000</v>
      </c>
      <c r="H232" s="4">
        <v>200000</v>
      </c>
    </row>
    <row r="233" spans="1:8" ht="31.5" customHeight="1" x14ac:dyDescent="0.2">
      <c r="A233" s="1" t="s">
        <v>16136</v>
      </c>
      <c r="B233" s="2" t="s">
        <v>16137</v>
      </c>
      <c r="D233" s="4">
        <v>13793371</v>
      </c>
      <c r="E233" s="4">
        <v>19469178</v>
      </c>
      <c r="F233" s="4">
        <v>12654269</v>
      </c>
      <c r="G233" s="4">
        <v>16910960</v>
      </c>
      <c r="H233" s="4">
        <v>25000000</v>
      </c>
    </row>
    <row r="234" spans="1:8" ht="31.5" customHeight="1" x14ac:dyDescent="0.2">
      <c r="A234" s="1" t="s">
        <v>16138</v>
      </c>
      <c r="B234" s="2" t="s">
        <v>16139</v>
      </c>
      <c r="D234" s="4">
        <v>8055076</v>
      </c>
      <c r="E234" s="4">
        <v>10443347</v>
      </c>
      <c r="F234" s="4">
        <v>9794011</v>
      </c>
      <c r="G234" s="4">
        <v>13946800</v>
      </c>
      <c r="H234" s="4">
        <v>30000000</v>
      </c>
    </row>
    <row r="235" spans="1:8" ht="31.5" customHeight="1" x14ac:dyDescent="0.2">
      <c r="A235" s="1" t="s">
        <v>16140</v>
      </c>
      <c r="B235" s="2" t="s">
        <v>16141</v>
      </c>
      <c r="D235" s="4">
        <v>7585195</v>
      </c>
      <c r="E235" s="4">
        <v>7733081</v>
      </c>
      <c r="F235" s="4">
        <v>5650215</v>
      </c>
      <c r="G235" s="4">
        <v>14735280</v>
      </c>
      <c r="H235" s="4">
        <v>19135000</v>
      </c>
    </row>
    <row r="236" spans="1:8" ht="31.5" customHeight="1" x14ac:dyDescent="0.2">
      <c r="A236" s="1" t="s">
        <v>16142</v>
      </c>
      <c r="B236" s="2" t="s">
        <v>16143</v>
      </c>
      <c r="D236" s="4">
        <v>9144525</v>
      </c>
      <c r="E236" s="4">
        <v>9253869</v>
      </c>
      <c r="F236" s="4">
        <v>7304726</v>
      </c>
      <c r="G236" s="4">
        <v>14253760</v>
      </c>
      <c r="H236" s="4">
        <v>20000000</v>
      </c>
    </row>
    <row r="237" spans="1:8" ht="31.5" customHeight="1" x14ac:dyDescent="0.2">
      <c r="A237" s="1" t="s">
        <v>16144</v>
      </c>
      <c r="B237" s="2" t="s">
        <v>16145</v>
      </c>
      <c r="D237" s="4">
        <v>3221618</v>
      </c>
      <c r="E237" s="4">
        <v>1522641</v>
      </c>
      <c r="F237" s="4">
        <v>1560882</v>
      </c>
      <c r="G237" s="4">
        <v>4354800</v>
      </c>
      <c r="H237" s="4">
        <v>5000000</v>
      </c>
    </row>
    <row r="238" spans="1:8" ht="31.5" customHeight="1" x14ac:dyDescent="0.2">
      <c r="A238" s="1" t="s">
        <v>1973</v>
      </c>
      <c r="B238" s="2" t="s">
        <v>16146</v>
      </c>
      <c r="D238" s="4">
        <v>3766473</v>
      </c>
      <c r="E238" s="4">
        <v>3634083</v>
      </c>
      <c r="F238" s="4">
        <v>2768573</v>
      </c>
      <c r="G238" s="4">
        <v>8960400</v>
      </c>
      <c r="H238" s="4">
        <v>12424000</v>
      </c>
    </row>
    <row r="239" spans="1:8" ht="15.75" customHeight="1" x14ac:dyDescent="0.2">
      <c r="A239" s="1" t="s">
        <v>1363</v>
      </c>
      <c r="B239" s="42" t="s">
        <v>16147</v>
      </c>
      <c r="C239" s="3"/>
      <c r="D239" s="4">
        <v>85624045</v>
      </c>
      <c r="E239" s="4">
        <v>91105933</v>
      </c>
      <c r="F239" s="4">
        <v>53604277</v>
      </c>
      <c r="G239" s="4">
        <v>83920000</v>
      </c>
      <c r="H239" s="4">
        <v>210100000</v>
      </c>
    </row>
    <row r="240" spans="1:8" ht="31.5" customHeight="1" x14ac:dyDescent="0.2">
      <c r="A240" s="1" t="s">
        <v>1365</v>
      </c>
      <c r="B240" s="42" t="s">
        <v>16148</v>
      </c>
      <c r="C240" s="3"/>
      <c r="D240" s="4">
        <v>16576226</v>
      </c>
      <c r="E240" s="4">
        <v>26960941</v>
      </c>
      <c r="F240" s="4">
        <v>22596748</v>
      </c>
      <c r="G240" s="4">
        <v>33600000</v>
      </c>
      <c r="H240" s="4">
        <v>48750000</v>
      </c>
    </row>
    <row r="241" spans="1:8" ht="47.25" customHeight="1" x14ac:dyDescent="0.2">
      <c r="A241" s="1" t="s">
        <v>16149</v>
      </c>
      <c r="B241" s="2" t="s">
        <v>16150</v>
      </c>
      <c r="D241" s="4">
        <v>0</v>
      </c>
      <c r="E241" s="4">
        <v>4002649</v>
      </c>
      <c r="F241" s="4">
        <v>14782802</v>
      </c>
      <c r="G241" s="4">
        <v>16000000</v>
      </c>
      <c r="H241" s="4">
        <v>15000000</v>
      </c>
    </row>
    <row r="242" spans="1:8" ht="31.5" x14ac:dyDescent="0.2">
      <c r="A242" s="1" t="s">
        <v>16151</v>
      </c>
      <c r="B242" s="2" t="s">
        <v>16152</v>
      </c>
      <c r="D242" s="4">
        <v>0</v>
      </c>
      <c r="E242" s="4">
        <v>0</v>
      </c>
      <c r="F242" s="4">
        <v>0</v>
      </c>
      <c r="G242" s="4">
        <v>0</v>
      </c>
      <c r="H242" s="4">
        <v>10000000</v>
      </c>
    </row>
    <row r="243" spans="1:8" ht="47.25" x14ac:dyDescent="0.2">
      <c r="A243" s="1" t="s">
        <v>16153</v>
      </c>
      <c r="B243" s="2" t="s">
        <v>16154</v>
      </c>
      <c r="D243" s="4">
        <v>0</v>
      </c>
      <c r="E243" s="4">
        <v>0</v>
      </c>
      <c r="F243" s="4">
        <v>0</v>
      </c>
      <c r="G243" s="4">
        <v>0</v>
      </c>
      <c r="H243" s="4">
        <v>10000000</v>
      </c>
    </row>
    <row r="244" spans="1:8" ht="47.25" x14ac:dyDescent="0.2">
      <c r="A244" s="1" t="s">
        <v>16155</v>
      </c>
      <c r="B244" s="2" t="s">
        <v>16156</v>
      </c>
      <c r="D244" s="4">
        <v>0</v>
      </c>
      <c r="E244" s="4">
        <v>0</v>
      </c>
      <c r="F244" s="4">
        <v>0</v>
      </c>
      <c r="G244" s="4">
        <v>0</v>
      </c>
      <c r="H244" s="4">
        <v>15000000</v>
      </c>
    </row>
    <row r="245" spans="1:8" ht="47.25" x14ac:dyDescent="0.2">
      <c r="A245" s="1" t="s">
        <v>16157</v>
      </c>
      <c r="B245" s="2" t="s">
        <v>16158</v>
      </c>
      <c r="D245" s="4">
        <v>0</v>
      </c>
      <c r="E245" s="4">
        <v>0</v>
      </c>
      <c r="F245" s="4">
        <v>0</v>
      </c>
      <c r="G245" s="4">
        <v>0</v>
      </c>
      <c r="H245" s="4">
        <v>5000000</v>
      </c>
    </row>
    <row r="246" spans="1:8" ht="31.5" x14ac:dyDescent="0.2">
      <c r="A246" s="1" t="s">
        <v>16159</v>
      </c>
      <c r="B246" s="2" t="s">
        <v>16160</v>
      </c>
      <c r="D246" s="4">
        <v>0</v>
      </c>
      <c r="E246" s="4">
        <v>0</v>
      </c>
      <c r="F246" s="4">
        <v>0</v>
      </c>
      <c r="G246" s="4">
        <v>0</v>
      </c>
      <c r="H246" s="4">
        <v>5000000</v>
      </c>
    </row>
    <row r="247" spans="1:8" ht="47.25" x14ac:dyDescent="0.2">
      <c r="A247" s="1" t="s">
        <v>16161</v>
      </c>
      <c r="B247" s="2" t="s">
        <v>16162</v>
      </c>
      <c r="D247" s="4">
        <v>0</v>
      </c>
      <c r="E247" s="4">
        <v>0</v>
      </c>
      <c r="F247" s="4">
        <v>0</v>
      </c>
      <c r="G247" s="4">
        <v>0</v>
      </c>
      <c r="H247" s="4">
        <v>30000000</v>
      </c>
    </row>
    <row r="248" spans="1:8" ht="31.5" x14ac:dyDescent="0.2">
      <c r="A248" s="1" t="s">
        <v>13352</v>
      </c>
      <c r="B248" s="2" t="s">
        <v>15774</v>
      </c>
      <c r="D248" s="4">
        <v>0</v>
      </c>
      <c r="E248" s="4">
        <v>0</v>
      </c>
      <c r="F248" s="4">
        <v>0</v>
      </c>
      <c r="G248" s="4">
        <v>0</v>
      </c>
      <c r="H248" s="4">
        <v>317500000</v>
      </c>
    </row>
    <row r="249" spans="1:8" ht="15.75" customHeight="1" x14ac:dyDescent="0.2">
      <c r="A249" s="1"/>
      <c r="D249" s="4">
        <v>0</v>
      </c>
      <c r="E249" s="4">
        <v>0</v>
      </c>
      <c r="F249" s="4">
        <v>0</v>
      </c>
      <c r="G249" s="4">
        <v>0</v>
      </c>
      <c r="H249" s="4">
        <v>0</v>
      </c>
    </row>
    <row r="250" spans="1:8" ht="15.75" customHeight="1" x14ac:dyDescent="0.2">
      <c r="A250" s="14" t="s">
        <v>1344</v>
      </c>
      <c r="D250" s="4">
        <v>208103879</v>
      </c>
      <c r="E250" s="4">
        <v>248935625</v>
      </c>
      <c r="F250" s="4">
        <v>222149318</v>
      </c>
      <c r="G250" s="4">
        <v>300342000</v>
      </c>
      <c r="H250" s="4">
        <v>910609000</v>
      </c>
    </row>
    <row r="251" spans="1:8" ht="15.75" customHeight="1" x14ac:dyDescent="0.2">
      <c r="A251" s="1"/>
      <c r="D251" s="4">
        <v>0</v>
      </c>
      <c r="E251" s="4">
        <v>0</v>
      </c>
      <c r="F251" s="4">
        <v>0</v>
      </c>
      <c r="G251" s="4">
        <v>0</v>
      </c>
      <c r="H251" s="4">
        <v>0</v>
      </c>
    </row>
    <row r="252" spans="1:8" ht="31.5" customHeight="1" x14ac:dyDescent="0.2">
      <c r="A252" s="1" t="s">
        <v>16163</v>
      </c>
      <c r="D252" s="4">
        <v>0</v>
      </c>
      <c r="E252" s="4">
        <v>0</v>
      </c>
      <c r="F252" s="4">
        <v>0</v>
      </c>
      <c r="G252" s="4">
        <v>0</v>
      </c>
      <c r="H252" s="4">
        <v>0</v>
      </c>
    </row>
    <row r="253" spans="1:8" ht="31.5" customHeight="1" x14ac:dyDescent="0.2">
      <c r="A253" s="1" t="s">
        <v>16164</v>
      </c>
      <c r="B253" s="2" t="s">
        <v>16165</v>
      </c>
      <c r="D253" s="4">
        <v>46423086</v>
      </c>
      <c r="E253" s="4">
        <v>48105627</v>
      </c>
      <c r="F253" s="4">
        <v>51707015</v>
      </c>
      <c r="G253" s="4">
        <v>67261000</v>
      </c>
      <c r="H253" s="4">
        <v>75000000</v>
      </c>
    </row>
    <row r="254" spans="1:8" ht="15.75" customHeight="1" x14ac:dyDescent="0.2">
      <c r="A254" s="1"/>
      <c r="D254" s="4">
        <v>0</v>
      </c>
      <c r="E254" s="4">
        <v>0</v>
      </c>
      <c r="F254" s="4">
        <v>0</v>
      </c>
      <c r="G254" s="4">
        <v>0</v>
      </c>
      <c r="H254" s="4">
        <v>0</v>
      </c>
    </row>
    <row r="255" spans="1:8" ht="15.75" customHeight="1" x14ac:dyDescent="0.2">
      <c r="A255" s="14" t="s">
        <v>1345</v>
      </c>
      <c r="D255" s="4">
        <v>46423086</v>
      </c>
      <c r="E255" s="4">
        <v>48105627</v>
      </c>
      <c r="F255" s="4">
        <v>51707015</v>
      </c>
      <c r="G255" s="4">
        <v>67261000</v>
      </c>
      <c r="H255" s="4">
        <v>75000000</v>
      </c>
    </row>
    <row r="256" spans="1:8" ht="15.75" customHeight="1" x14ac:dyDescent="0.2">
      <c r="A256" s="1"/>
      <c r="D256" s="4">
        <v>0</v>
      </c>
      <c r="E256" s="4">
        <v>0</v>
      </c>
      <c r="F256" s="4">
        <v>0</v>
      </c>
      <c r="G256" s="4">
        <v>0</v>
      </c>
      <c r="H256" s="4">
        <v>0</v>
      </c>
    </row>
    <row r="257" spans="1:8" ht="15.75" customHeight="1" x14ac:dyDescent="0.2">
      <c r="A257" s="14" t="s">
        <v>1346</v>
      </c>
      <c r="D257" s="4">
        <v>254526965</v>
      </c>
      <c r="E257" s="4">
        <v>297041252</v>
      </c>
      <c r="F257" s="4">
        <v>273856333</v>
      </c>
      <c r="G257" s="4">
        <v>367603000</v>
      </c>
      <c r="H257" s="4">
        <v>985609000</v>
      </c>
    </row>
    <row r="258" spans="1:8" ht="15.75" customHeight="1" x14ac:dyDescent="0.2">
      <c r="A258" s="1"/>
      <c r="D258" s="4">
        <v>0</v>
      </c>
      <c r="E258" s="4">
        <v>0</v>
      </c>
      <c r="F258" s="4">
        <v>0</v>
      </c>
      <c r="G258" s="4">
        <v>0</v>
      </c>
      <c r="H258" s="4">
        <v>0</v>
      </c>
    </row>
    <row r="259" spans="1:8" ht="15.75" customHeight="1" x14ac:dyDescent="0.2">
      <c r="A259" s="1" t="s">
        <v>16166</v>
      </c>
      <c r="D259" s="4">
        <v>0</v>
      </c>
      <c r="E259" s="4">
        <v>0</v>
      </c>
      <c r="F259" s="4">
        <v>0</v>
      </c>
      <c r="G259" s="4">
        <v>0</v>
      </c>
      <c r="H259" s="4">
        <v>0</v>
      </c>
    </row>
    <row r="260" spans="1:8" ht="31.5" customHeight="1" x14ac:dyDescent="0.2">
      <c r="A260" s="1" t="s">
        <v>16167</v>
      </c>
      <c r="B260" s="2" t="s">
        <v>16168</v>
      </c>
      <c r="D260" s="4">
        <v>19275997</v>
      </c>
      <c r="E260" s="4">
        <v>17695546</v>
      </c>
      <c r="F260" s="4">
        <v>17829035</v>
      </c>
      <c r="G260" s="4">
        <v>20000000</v>
      </c>
      <c r="H260" s="4">
        <v>22500000</v>
      </c>
    </row>
    <row r="261" spans="1:8" ht="15.75" customHeight="1" x14ac:dyDescent="0.2">
      <c r="A261" s="1" t="s">
        <v>801</v>
      </c>
      <c r="B261" s="2" t="s">
        <v>16169</v>
      </c>
      <c r="D261" s="4">
        <v>131961</v>
      </c>
      <c r="E261" s="4">
        <v>198624</v>
      </c>
      <c r="F261" s="4">
        <v>159218</v>
      </c>
      <c r="G261" s="4">
        <v>0</v>
      </c>
      <c r="H261" s="4">
        <v>0</v>
      </c>
    </row>
    <row r="262" spans="1:8" ht="31.5" customHeight="1" x14ac:dyDescent="0.2">
      <c r="A262" s="1" t="s">
        <v>16170</v>
      </c>
      <c r="B262" s="2" t="s">
        <v>16171</v>
      </c>
      <c r="D262" s="4">
        <v>5442420</v>
      </c>
      <c r="E262" s="4">
        <v>1210330</v>
      </c>
      <c r="F262" s="4">
        <v>12932310</v>
      </c>
      <c r="G262" s="4">
        <v>8000000</v>
      </c>
      <c r="H262" s="4">
        <v>15000000</v>
      </c>
    </row>
    <row r="263" spans="1:8" ht="31.5" customHeight="1" x14ac:dyDescent="0.2">
      <c r="A263" s="1" t="s">
        <v>16172</v>
      </c>
      <c r="B263" s="2" t="s">
        <v>16173</v>
      </c>
      <c r="D263" s="4">
        <v>146594</v>
      </c>
      <c r="E263" s="4">
        <v>258962</v>
      </c>
      <c r="F263" s="4">
        <v>140349</v>
      </c>
      <c r="G263" s="4">
        <v>800000</v>
      </c>
      <c r="H263" s="4">
        <v>1000000</v>
      </c>
    </row>
    <row r="264" spans="1:8" ht="15.75" customHeight="1" x14ac:dyDescent="0.2">
      <c r="A264" s="1" t="s">
        <v>16174</v>
      </c>
      <c r="B264" s="2" t="s">
        <v>16175</v>
      </c>
      <c r="D264" s="4">
        <v>0</v>
      </c>
      <c r="E264" s="4">
        <v>0</v>
      </c>
      <c r="F264" s="4">
        <v>197495</v>
      </c>
      <c r="G264" s="4">
        <v>320000</v>
      </c>
      <c r="H264" s="4">
        <v>500000</v>
      </c>
    </row>
    <row r="265" spans="1:8" ht="15.75" customHeight="1" x14ac:dyDescent="0.2">
      <c r="A265" s="1" t="s">
        <v>16176</v>
      </c>
      <c r="B265" s="2" t="s">
        <v>16177</v>
      </c>
      <c r="D265" s="4">
        <v>0</v>
      </c>
      <c r="E265" s="4">
        <v>100000</v>
      </c>
      <c r="F265" s="4">
        <v>27111</v>
      </c>
      <c r="G265" s="4">
        <v>400000</v>
      </c>
      <c r="H265" s="4">
        <v>600000</v>
      </c>
    </row>
    <row r="266" spans="1:8" ht="15.75" customHeight="1" x14ac:dyDescent="0.2">
      <c r="A266" s="1" t="s">
        <v>16178</v>
      </c>
      <c r="B266" s="2" t="s">
        <v>16179</v>
      </c>
      <c r="D266" s="4">
        <v>72658</v>
      </c>
      <c r="E266" s="4">
        <v>0</v>
      </c>
      <c r="F266" s="4">
        <v>0</v>
      </c>
      <c r="G266" s="4">
        <v>320000</v>
      </c>
      <c r="H266" s="4">
        <v>500000</v>
      </c>
    </row>
    <row r="267" spans="1:8" ht="47.25" customHeight="1" x14ac:dyDescent="0.2">
      <c r="A267" s="1" t="s">
        <v>16180</v>
      </c>
      <c r="B267" s="2" t="s">
        <v>16181</v>
      </c>
      <c r="D267" s="4">
        <v>0</v>
      </c>
      <c r="E267" s="4">
        <v>200000</v>
      </c>
      <c r="F267" s="4">
        <v>0</v>
      </c>
      <c r="G267" s="4">
        <v>400000</v>
      </c>
      <c r="H267" s="4">
        <v>500000</v>
      </c>
    </row>
    <row r="268" spans="1:8" ht="15.75" customHeight="1" x14ac:dyDescent="0.2">
      <c r="A268" s="1" t="s">
        <v>16182</v>
      </c>
      <c r="B268" s="2" t="s">
        <v>16183</v>
      </c>
      <c r="D268" s="4">
        <v>0</v>
      </c>
      <c r="E268" s="4">
        <v>0</v>
      </c>
      <c r="F268" s="4">
        <v>39270</v>
      </c>
      <c r="G268" s="4">
        <v>40000</v>
      </c>
      <c r="H268" s="4">
        <v>60000</v>
      </c>
    </row>
    <row r="269" spans="1:8" ht="15.75" customHeight="1" x14ac:dyDescent="0.2">
      <c r="A269" s="1"/>
      <c r="D269" s="4">
        <v>0</v>
      </c>
      <c r="E269" s="4">
        <v>0</v>
      </c>
      <c r="F269" s="4">
        <v>0</v>
      </c>
      <c r="G269" s="4">
        <v>0</v>
      </c>
      <c r="H269" s="4">
        <v>0</v>
      </c>
    </row>
    <row r="270" spans="1:8" ht="15.75" customHeight="1" x14ac:dyDescent="0.2">
      <c r="A270" s="14" t="s">
        <v>275</v>
      </c>
      <c r="D270" s="4">
        <v>25069630</v>
      </c>
      <c r="E270" s="4">
        <v>19663462</v>
      </c>
      <c r="F270" s="4">
        <v>31324788</v>
      </c>
      <c r="G270" s="4">
        <v>30280000</v>
      </c>
      <c r="H270" s="4">
        <v>40660000</v>
      </c>
    </row>
    <row r="271" spans="1:8" ht="15.75" customHeight="1" x14ac:dyDescent="0.2">
      <c r="A271" s="1"/>
      <c r="D271" s="4">
        <v>0</v>
      </c>
      <c r="E271" s="4">
        <v>0</v>
      </c>
      <c r="F271" s="4">
        <v>0</v>
      </c>
      <c r="G271" s="4">
        <v>0</v>
      </c>
      <c r="H271" s="4">
        <v>0</v>
      </c>
    </row>
    <row r="272" spans="1:8" ht="15.75" customHeight="1" x14ac:dyDescent="0.2">
      <c r="A272" s="20" t="s">
        <v>16184</v>
      </c>
      <c r="D272" s="4">
        <v>0</v>
      </c>
      <c r="E272" s="4">
        <v>0</v>
      </c>
      <c r="F272" s="4">
        <v>0</v>
      </c>
      <c r="G272" s="4">
        <v>0</v>
      </c>
      <c r="H272" s="4">
        <v>0</v>
      </c>
    </row>
    <row r="273" spans="1:8" ht="15.75" customHeight="1" x14ac:dyDescent="0.2">
      <c r="A273" s="1" t="s">
        <v>799</v>
      </c>
      <c r="B273" s="2" t="s">
        <v>16185</v>
      </c>
      <c r="D273" s="4">
        <v>8692942</v>
      </c>
      <c r="E273" s="4">
        <v>8660554</v>
      </c>
      <c r="F273" s="4">
        <v>8870971</v>
      </c>
      <c r="G273" s="4">
        <v>10000000</v>
      </c>
      <c r="H273" s="4">
        <v>12500000</v>
      </c>
    </row>
    <row r="274" spans="1:8" ht="15.75" customHeight="1" x14ac:dyDescent="0.2">
      <c r="A274" s="1" t="s">
        <v>801</v>
      </c>
      <c r="B274" s="2" t="s">
        <v>16186</v>
      </c>
      <c r="D274" s="4">
        <v>91934</v>
      </c>
      <c r="E274" s="4">
        <v>10513</v>
      </c>
      <c r="F274" s="4">
        <v>76875</v>
      </c>
      <c r="G274" s="4">
        <v>80000</v>
      </c>
      <c r="H274" s="4">
        <v>120000</v>
      </c>
    </row>
    <row r="275" spans="1:8" ht="15.75" customHeight="1" x14ac:dyDescent="0.2">
      <c r="A275" s="1" t="s">
        <v>16187</v>
      </c>
      <c r="B275" s="2" t="s">
        <v>16188</v>
      </c>
      <c r="D275" s="4">
        <v>8278760</v>
      </c>
      <c r="E275" s="4">
        <v>12105560</v>
      </c>
      <c r="F275" s="4">
        <v>12345456</v>
      </c>
      <c r="G275" s="4">
        <v>10000000</v>
      </c>
      <c r="H275" s="4">
        <v>15000000</v>
      </c>
    </row>
    <row r="276" spans="1:8" ht="47.25" customHeight="1" x14ac:dyDescent="0.2">
      <c r="A276" s="1" t="s">
        <v>16189</v>
      </c>
      <c r="B276" s="2" t="s">
        <v>16190</v>
      </c>
      <c r="D276" s="4">
        <v>801661</v>
      </c>
      <c r="E276" s="4">
        <v>540558</v>
      </c>
      <c r="F276" s="4">
        <v>6280</v>
      </c>
      <c r="G276" s="4">
        <v>400000</v>
      </c>
      <c r="H276" s="4">
        <v>600000</v>
      </c>
    </row>
    <row r="277" spans="1:8" ht="15.75" customHeight="1" x14ac:dyDescent="0.2">
      <c r="A277" s="1" t="s">
        <v>16191</v>
      </c>
      <c r="B277" s="2" t="s">
        <v>16192</v>
      </c>
      <c r="D277" s="4">
        <v>0</v>
      </c>
      <c r="E277" s="4">
        <v>0</v>
      </c>
      <c r="F277" s="4">
        <v>0</v>
      </c>
      <c r="G277" s="4">
        <v>40000</v>
      </c>
      <c r="H277" s="4">
        <v>60000</v>
      </c>
    </row>
    <row r="278" spans="1:8" ht="15.75" customHeight="1" x14ac:dyDescent="0.2">
      <c r="A278" s="1" t="s">
        <v>16193</v>
      </c>
      <c r="B278" s="2" t="s">
        <v>16194</v>
      </c>
      <c r="D278" s="4">
        <v>0</v>
      </c>
      <c r="E278" s="4">
        <v>48885</v>
      </c>
      <c r="F278" s="4">
        <v>0</v>
      </c>
      <c r="G278" s="4">
        <v>160000</v>
      </c>
      <c r="H278" s="4">
        <v>240000</v>
      </c>
    </row>
    <row r="279" spans="1:8" ht="15.75" customHeight="1" x14ac:dyDescent="0.2">
      <c r="A279" s="1" t="s">
        <v>16195</v>
      </c>
      <c r="B279" s="2" t="s">
        <v>16196</v>
      </c>
      <c r="D279" s="4">
        <v>0</v>
      </c>
      <c r="E279" s="4">
        <v>135523</v>
      </c>
      <c r="F279" s="4">
        <v>40274</v>
      </c>
      <c r="G279" s="4">
        <v>0</v>
      </c>
      <c r="H279" s="4">
        <v>250000</v>
      </c>
    </row>
    <row r="280" spans="1:8" ht="31.5" customHeight="1" x14ac:dyDescent="0.2">
      <c r="A280" s="1" t="s">
        <v>16197</v>
      </c>
      <c r="B280" s="2" t="s">
        <v>16198</v>
      </c>
      <c r="D280" s="4">
        <v>144606</v>
      </c>
      <c r="E280" s="4">
        <v>247208</v>
      </c>
      <c r="F280" s="4">
        <v>259169</v>
      </c>
      <c r="G280" s="4">
        <v>800000</v>
      </c>
      <c r="H280" s="4">
        <v>1000000</v>
      </c>
    </row>
    <row r="281" spans="1:8" ht="63" customHeight="1" x14ac:dyDescent="0.2">
      <c r="A281" s="1" t="s">
        <v>16199</v>
      </c>
      <c r="B281" s="2" t="s">
        <v>16200</v>
      </c>
      <c r="D281" s="4">
        <v>600000</v>
      </c>
      <c r="E281" s="4">
        <v>0</v>
      </c>
      <c r="F281" s="4">
        <v>189985</v>
      </c>
      <c r="G281" s="4">
        <v>800000</v>
      </c>
      <c r="H281" s="4">
        <v>1200000</v>
      </c>
    </row>
    <row r="282" spans="1:8" ht="31.5" customHeight="1" x14ac:dyDescent="0.2">
      <c r="A282" s="1" t="s">
        <v>16201</v>
      </c>
      <c r="B282" s="2" t="s">
        <v>16202</v>
      </c>
      <c r="D282" s="4">
        <v>0</v>
      </c>
      <c r="E282" s="4">
        <v>0</v>
      </c>
      <c r="F282" s="4">
        <v>0</v>
      </c>
      <c r="G282" s="4">
        <v>160000</v>
      </c>
      <c r="H282" s="4">
        <v>240000</v>
      </c>
    </row>
    <row r="283" spans="1:8" ht="31.5" customHeight="1" x14ac:dyDescent="0.2">
      <c r="A283" s="1" t="s">
        <v>16203</v>
      </c>
      <c r="B283" s="2" t="s">
        <v>16204</v>
      </c>
      <c r="D283" s="4">
        <v>140131</v>
      </c>
      <c r="E283" s="4">
        <v>0</v>
      </c>
      <c r="F283" s="4">
        <v>0</v>
      </c>
      <c r="G283" s="4">
        <v>160000</v>
      </c>
      <c r="H283" s="4">
        <v>200000</v>
      </c>
    </row>
    <row r="284" spans="1:8" ht="31.5" customHeight="1" x14ac:dyDescent="0.2">
      <c r="A284" s="1" t="s">
        <v>16205</v>
      </c>
      <c r="B284" s="2" t="s">
        <v>16206</v>
      </c>
      <c r="D284" s="4">
        <v>207440</v>
      </c>
      <c r="E284" s="4">
        <v>59456</v>
      </c>
      <c r="F284" s="4">
        <v>0</v>
      </c>
      <c r="G284" s="4">
        <v>400000</v>
      </c>
      <c r="H284" s="4">
        <v>600000</v>
      </c>
    </row>
    <row r="285" spans="1:8" ht="15.75" customHeight="1" x14ac:dyDescent="0.2">
      <c r="A285" s="1"/>
      <c r="D285" s="4">
        <v>0</v>
      </c>
      <c r="E285" s="4">
        <v>0</v>
      </c>
      <c r="F285" s="4">
        <v>0</v>
      </c>
      <c r="G285" s="4">
        <v>0</v>
      </c>
      <c r="H285" s="4">
        <v>0</v>
      </c>
    </row>
    <row r="286" spans="1:8" ht="15.75" customHeight="1" x14ac:dyDescent="0.2">
      <c r="A286" s="14" t="s">
        <v>87</v>
      </c>
      <c r="D286" s="4">
        <v>18957474</v>
      </c>
      <c r="E286" s="4">
        <v>21808257</v>
      </c>
      <c r="F286" s="4">
        <v>21789010</v>
      </c>
      <c r="G286" s="4">
        <v>23000000</v>
      </c>
      <c r="H286" s="4">
        <v>32010000</v>
      </c>
    </row>
    <row r="287" spans="1:8" ht="15.75" customHeight="1" x14ac:dyDescent="0.2">
      <c r="A287" s="1"/>
      <c r="D287" s="4">
        <v>0</v>
      </c>
      <c r="E287" s="4">
        <v>0</v>
      </c>
      <c r="F287" s="4">
        <v>0</v>
      </c>
      <c r="G287" s="4">
        <v>0</v>
      </c>
      <c r="H287" s="4">
        <v>0</v>
      </c>
    </row>
    <row r="288" spans="1:8" ht="15.75" customHeight="1" x14ac:dyDescent="0.2">
      <c r="A288" s="1" t="s">
        <v>16207</v>
      </c>
      <c r="D288" s="4">
        <v>0</v>
      </c>
      <c r="E288" s="4">
        <v>0</v>
      </c>
      <c r="F288" s="4">
        <v>0</v>
      </c>
      <c r="G288" s="4">
        <v>0</v>
      </c>
      <c r="H288" s="4">
        <v>0</v>
      </c>
    </row>
    <row r="289" spans="1:8" ht="15.75" customHeight="1" x14ac:dyDescent="0.2">
      <c r="A289" s="1" t="s">
        <v>799</v>
      </c>
      <c r="B289" s="2" t="s">
        <v>16208</v>
      </c>
      <c r="D289" s="4">
        <v>17918039</v>
      </c>
      <c r="E289" s="4">
        <v>14381042</v>
      </c>
      <c r="F289" s="4">
        <v>14367127</v>
      </c>
      <c r="G289" s="4">
        <v>15000000</v>
      </c>
      <c r="H289" s="4">
        <v>17500000</v>
      </c>
    </row>
    <row r="290" spans="1:8" ht="15.75" customHeight="1" x14ac:dyDescent="0.2">
      <c r="A290" s="1" t="s">
        <v>801</v>
      </c>
      <c r="B290" s="2" t="s">
        <v>16209</v>
      </c>
      <c r="D290" s="4">
        <v>37315</v>
      </c>
      <c r="E290" s="4">
        <v>41513</v>
      </c>
      <c r="F290" s="4">
        <v>44743</v>
      </c>
      <c r="G290" s="4">
        <v>80000</v>
      </c>
      <c r="H290" s="4">
        <v>120000</v>
      </c>
    </row>
    <row r="291" spans="1:8" ht="31.5" customHeight="1" x14ac:dyDescent="0.2">
      <c r="A291" s="1" t="s">
        <v>16210</v>
      </c>
      <c r="B291" s="2" t="s">
        <v>16211</v>
      </c>
      <c r="D291" s="4">
        <v>0</v>
      </c>
      <c r="E291" s="4">
        <v>0</v>
      </c>
      <c r="F291" s="4">
        <v>0</v>
      </c>
      <c r="G291" s="4">
        <v>56000</v>
      </c>
      <c r="H291" s="4">
        <v>84000</v>
      </c>
    </row>
    <row r="292" spans="1:8" ht="15.75" customHeight="1" x14ac:dyDescent="0.2">
      <c r="A292" s="1" t="s">
        <v>16195</v>
      </c>
      <c r="B292" s="2" t="s">
        <v>16212</v>
      </c>
      <c r="D292" s="4">
        <v>0</v>
      </c>
      <c r="E292" s="4">
        <v>67005</v>
      </c>
      <c r="F292" s="4">
        <v>0</v>
      </c>
      <c r="G292" s="4">
        <v>200000</v>
      </c>
      <c r="H292" s="4">
        <v>300000</v>
      </c>
    </row>
    <row r="293" spans="1:8" ht="31.5" customHeight="1" x14ac:dyDescent="0.2">
      <c r="A293" s="1" t="s">
        <v>16197</v>
      </c>
      <c r="B293" s="2" t="s">
        <v>16213</v>
      </c>
      <c r="D293" s="4">
        <v>194228</v>
      </c>
      <c r="E293" s="4">
        <v>148285</v>
      </c>
      <c r="F293" s="4">
        <v>0</v>
      </c>
      <c r="G293" s="4">
        <v>240000</v>
      </c>
      <c r="H293" s="4">
        <v>360000</v>
      </c>
    </row>
    <row r="294" spans="1:8" ht="15.75" customHeight="1" x14ac:dyDescent="0.2">
      <c r="A294" s="1" t="s">
        <v>16214</v>
      </c>
      <c r="B294" s="2" t="s">
        <v>16215</v>
      </c>
      <c r="D294" s="4">
        <v>0</v>
      </c>
      <c r="E294" s="4">
        <v>0</v>
      </c>
      <c r="F294" s="4">
        <v>0</v>
      </c>
      <c r="G294" s="4">
        <v>40000</v>
      </c>
      <c r="H294" s="4">
        <v>60000</v>
      </c>
    </row>
    <row r="295" spans="1:8" ht="47.25" customHeight="1" x14ac:dyDescent="0.2">
      <c r="A295" s="1" t="s">
        <v>16216</v>
      </c>
      <c r="B295" s="2" t="s">
        <v>16217</v>
      </c>
      <c r="D295" s="4">
        <v>0</v>
      </c>
      <c r="E295" s="4">
        <v>200000</v>
      </c>
      <c r="F295" s="4">
        <v>0</v>
      </c>
      <c r="G295" s="4">
        <v>240000</v>
      </c>
      <c r="H295" s="4">
        <v>360000</v>
      </c>
    </row>
    <row r="296" spans="1:8" ht="31.5" customHeight="1" x14ac:dyDescent="0.2">
      <c r="A296" s="1" t="s">
        <v>16218</v>
      </c>
      <c r="B296" s="2" t="s">
        <v>16219</v>
      </c>
      <c r="D296" s="4">
        <v>0</v>
      </c>
      <c r="E296" s="4">
        <v>0</v>
      </c>
      <c r="F296" s="4">
        <v>0</v>
      </c>
      <c r="G296" s="4">
        <v>160000</v>
      </c>
      <c r="H296" s="4">
        <v>240000</v>
      </c>
    </row>
    <row r="297" spans="1:8" ht="31.5" customHeight="1" x14ac:dyDescent="0.2">
      <c r="A297" s="1" t="s">
        <v>16220</v>
      </c>
      <c r="B297" s="2" t="s">
        <v>16221</v>
      </c>
      <c r="D297" s="4">
        <v>0</v>
      </c>
      <c r="E297" s="4">
        <v>0</v>
      </c>
      <c r="F297" s="4">
        <v>0</v>
      </c>
      <c r="G297" s="4">
        <v>400000</v>
      </c>
      <c r="H297" s="4">
        <v>600000</v>
      </c>
    </row>
    <row r="298" spans="1:8" ht="31.5" customHeight="1" x14ac:dyDescent="0.2">
      <c r="A298" s="1" t="s">
        <v>16222</v>
      </c>
      <c r="B298" s="2" t="s">
        <v>16223</v>
      </c>
      <c r="D298" s="4">
        <v>0</v>
      </c>
      <c r="E298" s="4">
        <v>0</v>
      </c>
      <c r="F298" s="4">
        <v>0</v>
      </c>
      <c r="G298" s="4">
        <v>160000</v>
      </c>
      <c r="H298" s="4">
        <v>240000</v>
      </c>
    </row>
    <row r="299" spans="1:8" ht="47.25" customHeight="1" x14ac:dyDescent="0.2">
      <c r="A299" s="204" t="s">
        <v>16224</v>
      </c>
      <c r="D299" s="4">
        <v>0</v>
      </c>
      <c r="E299" s="4">
        <v>0</v>
      </c>
      <c r="F299" s="4">
        <v>0</v>
      </c>
      <c r="G299" s="4">
        <v>0</v>
      </c>
      <c r="H299" s="4">
        <v>0</v>
      </c>
    </row>
    <row r="300" spans="1:8" ht="15.75" customHeight="1" x14ac:dyDescent="0.2">
      <c r="A300" s="1" t="s">
        <v>16225</v>
      </c>
      <c r="B300" s="2" t="s">
        <v>16226</v>
      </c>
      <c r="D300" s="4">
        <v>8200000</v>
      </c>
      <c r="E300" s="4">
        <v>9978427</v>
      </c>
      <c r="F300" s="4">
        <v>9350000</v>
      </c>
      <c r="G300" s="4">
        <v>10000000</v>
      </c>
      <c r="H300" s="4">
        <v>20000000</v>
      </c>
    </row>
    <row r="301" spans="1:8" ht="15.75" customHeight="1" x14ac:dyDescent="0.2">
      <c r="A301" s="1" t="s">
        <v>16227</v>
      </c>
      <c r="B301" s="2" t="s">
        <v>16228</v>
      </c>
      <c r="D301" s="4">
        <v>6339351</v>
      </c>
      <c r="E301" s="4">
        <v>10500000</v>
      </c>
      <c r="F301" s="4">
        <v>8642315</v>
      </c>
      <c r="G301" s="4">
        <v>10800000</v>
      </c>
      <c r="H301" s="4">
        <v>16650000</v>
      </c>
    </row>
    <row r="302" spans="1:8" ht="31.5" customHeight="1" x14ac:dyDescent="0.2">
      <c r="A302" s="1" t="s">
        <v>16229</v>
      </c>
      <c r="B302" s="2" t="s">
        <v>16230</v>
      </c>
      <c r="D302" s="4">
        <v>28823134</v>
      </c>
      <c r="E302" s="4">
        <v>31701782</v>
      </c>
      <c r="F302" s="4">
        <v>27692653</v>
      </c>
      <c r="G302" s="4">
        <v>23280000</v>
      </c>
      <c r="H302" s="4">
        <v>30000000</v>
      </c>
    </row>
    <row r="303" spans="1:8" ht="15.75" customHeight="1" x14ac:dyDescent="0.2">
      <c r="A303" s="1" t="s">
        <v>16231</v>
      </c>
      <c r="B303" s="2" t="s">
        <v>16232</v>
      </c>
      <c r="D303" s="4">
        <v>25331422</v>
      </c>
      <c r="E303" s="4">
        <v>27480000</v>
      </c>
      <c r="F303" s="4">
        <v>22793342</v>
      </c>
      <c r="G303" s="4">
        <v>22000000</v>
      </c>
      <c r="H303" s="4">
        <v>30000000</v>
      </c>
    </row>
    <row r="304" spans="1:8" ht="15.75" customHeight="1" x14ac:dyDescent="0.2">
      <c r="A304" s="1" t="s">
        <v>16233</v>
      </c>
      <c r="B304" s="2" t="s">
        <v>16234</v>
      </c>
      <c r="D304" s="4">
        <v>2081970</v>
      </c>
      <c r="E304" s="4">
        <v>3268267</v>
      </c>
      <c r="F304" s="4">
        <v>2612458</v>
      </c>
      <c r="G304" s="4">
        <v>4000000</v>
      </c>
      <c r="H304" s="4">
        <v>5000000</v>
      </c>
    </row>
    <row r="305" spans="1:8" ht="15.75" customHeight="1" x14ac:dyDescent="0.2">
      <c r="A305" s="1" t="s">
        <v>16235</v>
      </c>
      <c r="B305" s="2" t="s">
        <v>16236</v>
      </c>
      <c r="D305" s="4">
        <v>1257364</v>
      </c>
      <c r="E305" s="4">
        <v>3000000</v>
      </c>
      <c r="F305" s="4">
        <v>2860620</v>
      </c>
      <c r="G305" s="4">
        <v>3200000</v>
      </c>
      <c r="H305" s="4">
        <v>5000000</v>
      </c>
    </row>
    <row r="306" spans="1:8" ht="15.75" customHeight="1" x14ac:dyDescent="0.2">
      <c r="A306" s="1" t="s">
        <v>16237</v>
      </c>
      <c r="B306" s="2" t="s">
        <v>16238</v>
      </c>
      <c r="D306" s="4">
        <v>9688811</v>
      </c>
      <c r="E306" s="4">
        <v>11000000</v>
      </c>
      <c r="F306" s="4">
        <v>14197791</v>
      </c>
      <c r="G306" s="4">
        <v>8000000</v>
      </c>
      <c r="H306" s="4">
        <v>25000000</v>
      </c>
    </row>
    <row r="307" spans="1:8" ht="15.75" customHeight="1" x14ac:dyDescent="0.2">
      <c r="A307" s="1" t="s">
        <v>16239</v>
      </c>
      <c r="B307" s="2" t="s">
        <v>16240</v>
      </c>
      <c r="D307" s="4">
        <v>18000000</v>
      </c>
      <c r="E307" s="4">
        <v>16304458</v>
      </c>
      <c r="F307" s="4">
        <v>20315843</v>
      </c>
      <c r="G307" s="4">
        <v>14000000</v>
      </c>
      <c r="H307" s="4">
        <v>27500000</v>
      </c>
    </row>
    <row r="308" spans="1:8" ht="15.75" customHeight="1" x14ac:dyDescent="0.2">
      <c r="A308" s="1" t="s">
        <v>16241</v>
      </c>
      <c r="B308" s="2" t="s">
        <v>16242</v>
      </c>
      <c r="D308" s="4">
        <v>16111478</v>
      </c>
      <c r="E308" s="4">
        <v>16310445</v>
      </c>
      <c r="F308" s="4">
        <v>15300000</v>
      </c>
      <c r="G308" s="4">
        <v>16000000</v>
      </c>
      <c r="H308" s="4">
        <v>25000000</v>
      </c>
    </row>
    <row r="309" spans="1:8" ht="15.75" customHeight="1" x14ac:dyDescent="0.2">
      <c r="A309" s="1" t="s">
        <v>16243</v>
      </c>
      <c r="B309" s="2" t="s">
        <v>16244</v>
      </c>
      <c r="D309" s="4">
        <v>13896437</v>
      </c>
      <c r="E309" s="4">
        <v>14842014</v>
      </c>
      <c r="F309" s="4">
        <v>13600000</v>
      </c>
      <c r="G309" s="4">
        <v>12400000</v>
      </c>
      <c r="H309" s="4">
        <v>17500000</v>
      </c>
    </row>
    <row r="310" spans="1:8" ht="15.75" customHeight="1" x14ac:dyDescent="0.2">
      <c r="A310" s="1" t="s">
        <v>16245</v>
      </c>
      <c r="B310" s="2" t="s">
        <v>16246</v>
      </c>
      <c r="D310" s="4">
        <v>7849479</v>
      </c>
      <c r="E310" s="4">
        <v>7354156</v>
      </c>
      <c r="F310" s="4">
        <v>6447867</v>
      </c>
      <c r="G310" s="4">
        <v>6400000</v>
      </c>
      <c r="H310" s="4">
        <v>10000000</v>
      </c>
    </row>
    <row r="311" spans="1:8" ht="15.75" customHeight="1" x14ac:dyDescent="0.2">
      <c r="A311" s="1" t="s">
        <v>16247</v>
      </c>
      <c r="B311" s="2" t="s">
        <v>16248</v>
      </c>
      <c r="D311" s="4">
        <v>9439371</v>
      </c>
      <c r="E311" s="4">
        <v>7433540</v>
      </c>
      <c r="F311" s="4">
        <v>6152980</v>
      </c>
      <c r="G311" s="4">
        <v>8000000</v>
      </c>
      <c r="H311" s="4">
        <v>21500000</v>
      </c>
    </row>
    <row r="312" spans="1:8" ht="15.75" customHeight="1" x14ac:dyDescent="0.2">
      <c r="A312" s="1" t="s">
        <v>16249</v>
      </c>
      <c r="B312" s="2" t="s">
        <v>16250</v>
      </c>
      <c r="D312" s="4">
        <v>5111111</v>
      </c>
      <c r="E312" s="4">
        <v>7347375</v>
      </c>
      <c r="F312" s="4">
        <v>23727970</v>
      </c>
      <c r="G312" s="4">
        <v>10000000</v>
      </c>
      <c r="H312" s="4">
        <v>25000000</v>
      </c>
    </row>
    <row r="313" spans="1:8" ht="31.5" customHeight="1" x14ac:dyDescent="0.2">
      <c r="A313" s="1" t="s">
        <v>16251</v>
      </c>
      <c r="B313" s="2" t="s">
        <v>16252</v>
      </c>
      <c r="D313" s="4">
        <v>0</v>
      </c>
      <c r="E313" s="4">
        <v>0</v>
      </c>
      <c r="F313" s="4">
        <v>18850000</v>
      </c>
      <c r="G313" s="4">
        <v>48000000</v>
      </c>
      <c r="H313" s="4">
        <v>120000000</v>
      </c>
    </row>
    <row r="314" spans="1:8" ht="47.25" x14ac:dyDescent="0.2">
      <c r="A314" s="1" t="s">
        <v>16253</v>
      </c>
      <c r="B314" s="2" t="s">
        <v>16254</v>
      </c>
      <c r="D314" s="4">
        <v>0</v>
      </c>
      <c r="E314" s="4">
        <v>0</v>
      </c>
      <c r="F314" s="4">
        <v>0</v>
      </c>
      <c r="G314" s="4">
        <v>800000</v>
      </c>
      <c r="H314" s="4">
        <v>0</v>
      </c>
    </row>
    <row r="315" spans="1:8" ht="15.75" customHeight="1" x14ac:dyDescent="0.2">
      <c r="A315" s="1"/>
      <c r="D315" s="4">
        <v>0</v>
      </c>
      <c r="E315" s="4">
        <v>0</v>
      </c>
      <c r="F315" s="4">
        <v>0</v>
      </c>
      <c r="G315" s="4">
        <v>0</v>
      </c>
      <c r="H315" s="4">
        <v>0</v>
      </c>
    </row>
    <row r="316" spans="1:8" ht="15.75" customHeight="1" x14ac:dyDescent="0.2">
      <c r="A316" s="14" t="s">
        <v>419</v>
      </c>
      <c r="D316" s="4">
        <v>170279510</v>
      </c>
      <c r="E316" s="4">
        <v>181358309</v>
      </c>
      <c r="F316" s="4">
        <v>206955709</v>
      </c>
      <c r="G316" s="4">
        <v>213456000</v>
      </c>
      <c r="H316" s="4">
        <v>398014000</v>
      </c>
    </row>
    <row r="317" spans="1:8" ht="15.75" customHeight="1" x14ac:dyDescent="0.2">
      <c r="A317" s="1"/>
      <c r="D317" s="4">
        <v>0</v>
      </c>
      <c r="E317" s="4">
        <v>0</v>
      </c>
      <c r="F317" s="4">
        <v>0</v>
      </c>
      <c r="G317" s="4">
        <v>0</v>
      </c>
      <c r="H317" s="4">
        <v>0</v>
      </c>
    </row>
    <row r="318" spans="1:8" ht="15.75" customHeight="1" x14ac:dyDescent="0.2">
      <c r="A318" s="1" t="s">
        <v>16023</v>
      </c>
      <c r="B318" s="2" t="s">
        <v>16255</v>
      </c>
      <c r="D318" s="4">
        <v>3529107</v>
      </c>
      <c r="E318" s="4">
        <v>5001148</v>
      </c>
      <c r="F318" s="4">
        <v>4346963</v>
      </c>
      <c r="G318" s="4">
        <v>6000000</v>
      </c>
      <c r="H318" s="4">
        <v>12000000</v>
      </c>
    </row>
    <row r="319" spans="1:8" ht="31.5" customHeight="1" x14ac:dyDescent="0.2">
      <c r="A319" s="1" t="s">
        <v>16256</v>
      </c>
      <c r="B319" s="2" t="s">
        <v>16257</v>
      </c>
      <c r="D319" s="4">
        <v>12506330</v>
      </c>
      <c r="E319" s="4">
        <v>9986249</v>
      </c>
      <c r="F319" s="4">
        <v>9865271</v>
      </c>
      <c r="G319" s="4">
        <v>25000000</v>
      </c>
      <c r="H319" s="4">
        <v>0</v>
      </c>
    </row>
    <row r="320" spans="1:8" ht="15.75" customHeight="1" x14ac:dyDescent="0.2">
      <c r="A320" s="1" t="s">
        <v>16021</v>
      </c>
      <c r="B320" s="2" t="s">
        <v>16258</v>
      </c>
      <c r="D320" s="4">
        <v>8699779</v>
      </c>
      <c r="E320" s="4">
        <v>15468112</v>
      </c>
      <c r="F320" s="4">
        <v>11101230</v>
      </c>
      <c r="G320" s="4">
        <v>20000000</v>
      </c>
      <c r="H320" s="4">
        <v>0</v>
      </c>
    </row>
    <row r="321" spans="1:8" ht="31.5" customHeight="1" x14ac:dyDescent="0.2">
      <c r="A321" s="1" t="s">
        <v>16025</v>
      </c>
      <c r="B321" s="2" t="s">
        <v>16259</v>
      </c>
      <c r="D321" s="4">
        <v>338000</v>
      </c>
      <c r="E321" s="4">
        <v>237780</v>
      </c>
      <c r="F321" s="4">
        <v>354500</v>
      </c>
      <c r="G321" s="4">
        <v>4000000</v>
      </c>
      <c r="H321" s="4">
        <v>5000000</v>
      </c>
    </row>
    <row r="322" spans="1:8" ht="15.75" customHeight="1" x14ac:dyDescent="0.2">
      <c r="A322" s="1" t="s">
        <v>16260</v>
      </c>
      <c r="B322" s="2" t="s">
        <v>16261</v>
      </c>
      <c r="D322" s="4">
        <v>50000000</v>
      </c>
      <c r="E322" s="4">
        <v>80000000</v>
      </c>
      <c r="F322" s="4">
        <v>80000000</v>
      </c>
      <c r="G322" s="4">
        <v>110000000</v>
      </c>
      <c r="H322" s="4">
        <v>140000000</v>
      </c>
    </row>
    <row r="323" spans="1:8" ht="31.5" customHeight="1" x14ac:dyDescent="0.2">
      <c r="A323" s="1" t="s">
        <v>15958</v>
      </c>
      <c r="B323" s="2" t="s">
        <v>16262</v>
      </c>
      <c r="D323" s="4">
        <v>7989812</v>
      </c>
      <c r="E323" s="4">
        <v>9996958</v>
      </c>
      <c r="F323" s="4">
        <v>5949959</v>
      </c>
      <c r="G323" s="4">
        <v>4000000</v>
      </c>
      <c r="H323" s="4">
        <v>4000000</v>
      </c>
    </row>
    <row r="324" spans="1:8" ht="31.5" customHeight="1" x14ac:dyDescent="0.2">
      <c r="A324" s="1" t="s">
        <v>16263</v>
      </c>
      <c r="B324" s="2" t="s">
        <v>16264</v>
      </c>
      <c r="D324" s="4">
        <v>64275885</v>
      </c>
      <c r="E324" s="4">
        <v>60084000</v>
      </c>
      <c r="F324" s="4">
        <v>60354965</v>
      </c>
      <c r="G324" s="4">
        <v>208890987</v>
      </c>
      <c r="H324" s="4">
        <v>262984549</v>
      </c>
    </row>
    <row r="325" spans="1:8" ht="15.75" customHeight="1" x14ac:dyDescent="0.2">
      <c r="A325" s="1"/>
      <c r="D325" s="4">
        <v>0</v>
      </c>
      <c r="E325" s="4">
        <v>0</v>
      </c>
      <c r="F325" s="4">
        <v>0</v>
      </c>
      <c r="G325" s="4">
        <v>0</v>
      </c>
      <c r="H325" s="4">
        <v>0</v>
      </c>
    </row>
    <row r="326" spans="1:8" ht="15.75" customHeight="1" x14ac:dyDescent="0.2">
      <c r="A326" s="14" t="s">
        <v>16265</v>
      </c>
      <c r="D326" s="4">
        <v>616172492</v>
      </c>
      <c r="E326" s="4">
        <v>700645527</v>
      </c>
      <c r="F326" s="4">
        <v>705898728</v>
      </c>
      <c r="G326" s="4">
        <v>1012229987</v>
      </c>
      <c r="H326" s="4">
        <v>1880277549</v>
      </c>
    </row>
    <row r="327" spans="1:8" ht="15.75" customHeight="1" x14ac:dyDescent="0.2">
      <c r="A327" s="1"/>
      <c r="D327" s="4">
        <v>0</v>
      </c>
      <c r="E327" s="4">
        <v>0</v>
      </c>
      <c r="F327" s="4">
        <v>0</v>
      </c>
      <c r="G327" s="4">
        <v>0</v>
      </c>
      <c r="H327" s="4">
        <v>0</v>
      </c>
    </row>
    <row r="328" spans="1:8" ht="15.75" customHeight="1" x14ac:dyDescent="0.2">
      <c r="A328" s="1" t="s">
        <v>16266</v>
      </c>
      <c r="B328" s="2" t="s">
        <v>16267</v>
      </c>
      <c r="D328" s="4">
        <v>657300000</v>
      </c>
      <c r="E328" s="4">
        <v>645279579</v>
      </c>
      <c r="F328" s="4">
        <v>776693500</v>
      </c>
      <c r="G328" s="4">
        <v>596702000</v>
      </c>
      <c r="H328" s="4">
        <v>776618000</v>
      </c>
    </row>
    <row r="329" spans="1:8" ht="15.75" customHeight="1" x14ac:dyDescent="0.2">
      <c r="A329" s="1"/>
      <c r="D329" s="4">
        <v>0</v>
      </c>
      <c r="E329" s="4">
        <v>0</v>
      </c>
      <c r="F329" s="4">
        <v>0</v>
      </c>
      <c r="G329" s="4">
        <v>0</v>
      </c>
      <c r="H329" s="4">
        <v>0</v>
      </c>
    </row>
    <row r="330" spans="1:8" ht="15.75" customHeight="1" x14ac:dyDescent="0.2">
      <c r="A330" s="14" t="s">
        <v>16268</v>
      </c>
      <c r="D330" s="4">
        <v>1273472492</v>
      </c>
      <c r="E330" s="4">
        <v>1345925106</v>
      </c>
      <c r="F330" s="4">
        <v>1482592228</v>
      </c>
      <c r="G330" s="4">
        <v>1608931987</v>
      </c>
      <c r="H330" s="4">
        <v>2656895549</v>
      </c>
    </row>
    <row r="331" spans="1:8" ht="15.75" customHeight="1" x14ac:dyDescent="0.2">
      <c r="A331" s="1"/>
      <c r="D331" s="4">
        <v>0</v>
      </c>
      <c r="E331" s="4">
        <v>0</v>
      </c>
      <c r="F331" s="4">
        <v>0</v>
      </c>
      <c r="G331" s="4">
        <v>0</v>
      </c>
      <c r="H331" s="4">
        <v>0</v>
      </c>
    </row>
    <row r="332" spans="1:8" ht="15.75" customHeight="1" x14ac:dyDescent="0.2">
      <c r="A332" s="1" t="s">
        <v>16269</v>
      </c>
      <c r="B332" s="2" t="s">
        <v>16270</v>
      </c>
      <c r="D332" s="4">
        <v>650736000</v>
      </c>
      <c r="E332" s="4">
        <v>1089119027</v>
      </c>
      <c r="F332" s="4">
        <v>277945900</v>
      </c>
      <c r="G332" s="4">
        <v>227432000</v>
      </c>
      <c r="H332" s="4">
        <v>3852160000</v>
      </c>
    </row>
    <row r="333" spans="1:8" x14ac:dyDescent="0.2">
      <c r="A333" s="1" t="s">
        <v>16271</v>
      </c>
      <c r="B333" s="2" t="s">
        <v>16272</v>
      </c>
      <c r="D333" s="4">
        <v>516640000</v>
      </c>
      <c r="E333" s="4">
        <v>682088755</v>
      </c>
      <c r="F333" s="4">
        <v>757296000</v>
      </c>
      <c r="G333" s="4">
        <v>613960000</v>
      </c>
      <c r="H333" s="4">
        <v>256502400</v>
      </c>
    </row>
    <row r="334" spans="1:8" x14ac:dyDescent="0.2">
      <c r="A334" s="1"/>
      <c r="D334" s="4">
        <v>0</v>
      </c>
      <c r="E334" s="4">
        <v>0</v>
      </c>
      <c r="F334" s="4">
        <v>0</v>
      </c>
      <c r="G334" s="4">
        <v>0</v>
      </c>
      <c r="H334" s="4">
        <v>0</v>
      </c>
    </row>
    <row r="335" spans="1:8" x14ac:dyDescent="0.2">
      <c r="A335" s="14" t="s">
        <v>16273</v>
      </c>
      <c r="D335" s="4">
        <v>5886515294</v>
      </c>
      <c r="E335" s="4">
        <v>6990250489</v>
      </c>
      <c r="F335" s="4">
        <v>7498711484</v>
      </c>
      <c r="G335" s="4">
        <v>7233529393</v>
      </c>
      <c r="H335" s="4">
        <v>11213761499</v>
      </c>
    </row>
    <row r="336" spans="1:8" x14ac:dyDescent="0.2">
      <c r="A336" s="1"/>
      <c r="D336" s="4">
        <v>0</v>
      </c>
      <c r="E336" s="4">
        <v>0</v>
      </c>
      <c r="F336" s="4">
        <v>0</v>
      </c>
      <c r="G336" s="4">
        <v>0</v>
      </c>
      <c r="H336" s="4">
        <v>0</v>
      </c>
    </row>
    <row r="337" spans="1:10" x14ac:dyDescent="0.2">
      <c r="A337" s="1" t="s">
        <v>2857</v>
      </c>
      <c r="D337" s="4">
        <v>-34149970</v>
      </c>
      <c r="E337" s="4">
        <v>-232943252</v>
      </c>
      <c r="F337" s="4">
        <v>-441846308</v>
      </c>
      <c r="G337" s="4">
        <v>0</v>
      </c>
      <c r="H337" s="4">
        <v>0</v>
      </c>
    </row>
    <row r="338" spans="1:10" x14ac:dyDescent="0.2">
      <c r="A338" s="1"/>
      <c r="D338" s="4">
        <v>0</v>
      </c>
      <c r="E338" s="4">
        <v>0</v>
      </c>
      <c r="F338" s="4">
        <v>0</v>
      </c>
      <c r="G338" s="4">
        <v>0</v>
      </c>
      <c r="H338" s="4">
        <v>0</v>
      </c>
    </row>
    <row r="339" spans="1:10" ht="31.5" x14ac:dyDescent="0.2">
      <c r="A339" s="14" t="s">
        <v>16274</v>
      </c>
      <c r="D339" s="4">
        <v>100000</v>
      </c>
      <c r="E339" s="4">
        <v>100000</v>
      </c>
      <c r="F339" s="4">
        <v>100000</v>
      </c>
      <c r="G339" s="4">
        <v>100000</v>
      </c>
      <c r="H339" s="4">
        <v>100000</v>
      </c>
    </row>
    <row r="340" spans="1:10" x14ac:dyDescent="0.2">
      <c r="A340" s="1"/>
      <c r="D340" s="4">
        <v>0</v>
      </c>
      <c r="E340" s="4">
        <v>0</v>
      </c>
      <c r="F340" s="4">
        <v>0</v>
      </c>
      <c r="G340" s="4">
        <v>0</v>
      </c>
      <c r="H340" s="4">
        <v>0</v>
      </c>
    </row>
    <row r="341" spans="1:10" x14ac:dyDescent="0.2">
      <c r="A341" s="14" t="s">
        <v>634</v>
      </c>
      <c r="B341" s="2" t="s">
        <v>2819</v>
      </c>
      <c r="D341" s="4">
        <v>5920765264</v>
      </c>
      <c r="E341" s="4">
        <v>7223293741</v>
      </c>
      <c r="F341" s="4">
        <v>7940657792</v>
      </c>
      <c r="G341" s="4">
        <v>7233629393</v>
      </c>
      <c r="H341" s="4">
        <v>11213861499</v>
      </c>
    </row>
    <row r="342" spans="1:10" x14ac:dyDescent="0.2">
      <c r="A342" s="1"/>
    </row>
    <row r="343" spans="1:10" x14ac:dyDescent="0.2">
      <c r="A343" s="1"/>
    </row>
    <row r="344" spans="1:10" ht="11.1" customHeight="1" x14ac:dyDescent="0.2">
      <c r="A344" s="1"/>
      <c r="C344" s="3"/>
      <c r="D344" s="24"/>
      <c r="E344" s="24"/>
      <c r="F344" s="24"/>
      <c r="G344" s="24"/>
      <c r="H344" s="24"/>
      <c r="J344" s="2"/>
    </row>
  </sheetData>
  <mergeCells count="5">
    <mergeCell ref="A1:H1"/>
    <mergeCell ref="A2:C3"/>
    <mergeCell ref="D2:F2"/>
    <mergeCell ref="G2:G3"/>
    <mergeCell ref="H2:H3"/>
  </mergeCells>
  <printOptions horizontalCentered="1" gridLines="1" gridLinesSet="0"/>
  <pageMargins left="0.5" right="0.5" top="0.7" bottom="1.5" header="0.5" footer="0.5"/>
  <pageSetup paperSize="5" firstPageNumber="12" orientation="portrait" blackAndWhite="1" useFirstPageNumber="1" r:id="rId1"/>
  <headerFooter alignWithMargins="0">
    <oddHeader>&amp;C&amp;"SHREE-DEV-0708,Regular"&amp;11(&amp;P)</oddHeader>
  </headerFooter>
  <rowBreaks count="7" manualBreakCount="7">
    <brk id="69" max="11" man="1"/>
    <brk id="107" max="11" man="1"/>
    <brk id="150" max="11" man="1"/>
    <brk id="195" max="11" man="1"/>
    <brk id="238" max="11" man="1"/>
    <brk id="271" max="11" man="1"/>
    <brk id="298"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tabColor indexed="11"/>
  </sheetPr>
  <dimension ref="A1:S289"/>
  <sheetViews>
    <sheetView zoomScaleNormal="100" zoomScaleSheetLayoutView="130" workbookViewId="0"/>
  </sheetViews>
  <sheetFormatPr defaultColWidth="9.1640625" defaultRowHeight="11.25" x14ac:dyDescent="0.2"/>
  <cols>
    <col min="1" max="1" width="4.83203125" style="39" customWidth="1"/>
    <col min="2" max="2" width="19.83203125" style="110" customWidth="1"/>
    <col min="3" max="3" width="9.1640625" style="110" customWidth="1"/>
    <col min="4" max="4" width="2.83203125" style="111" customWidth="1"/>
    <col min="5" max="5" width="51.83203125" style="39" customWidth="1"/>
    <col min="6" max="6" width="15.6640625" style="39" customWidth="1"/>
    <col min="7" max="7" width="16.83203125" style="39" customWidth="1"/>
    <col min="8" max="8" width="2.83203125" style="49" customWidth="1"/>
    <col min="9" max="16384" width="9.1640625" style="39"/>
  </cols>
  <sheetData>
    <row r="1" spans="1:8" ht="11.25" customHeight="1" x14ac:dyDescent="0.2">
      <c r="A1" s="28"/>
      <c r="E1" s="133"/>
      <c r="F1" s="28"/>
      <c r="G1" s="28"/>
    </row>
    <row r="2" spans="1:8" ht="16.5" x14ac:dyDescent="0.2">
      <c r="A2" s="149" t="s">
        <v>13284</v>
      </c>
      <c r="B2" s="150"/>
      <c r="C2" s="150"/>
      <c r="D2" s="151"/>
      <c r="E2" s="142"/>
      <c r="F2" s="142"/>
      <c r="G2" s="142"/>
    </row>
    <row r="3" spans="1:8" ht="11.25" customHeight="1" x14ac:dyDescent="0.2">
      <c r="A3" s="28"/>
      <c r="E3" s="28"/>
      <c r="F3" s="28"/>
      <c r="G3" s="28"/>
    </row>
    <row r="4" spans="1:8" ht="11.25" customHeight="1" x14ac:dyDescent="0.2">
      <c r="A4" s="28"/>
      <c r="E4" s="28"/>
      <c r="F4" s="28"/>
      <c r="G4" s="28"/>
    </row>
    <row r="5" spans="1:8" ht="15.75" customHeight="1" x14ac:dyDescent="0.2">
      <c r="A5" s="113" t="s">
        <v>13286</v>
      </c>
      <c r="B5" s="114"/>
      <c r="C5" s="114"/>
      <c r="D5" s="115"/>
      <c r="E5" s="116"/>
      <c r="F5" s="116"/>
      <c r="G5" s="116"/>
    </row>
    <row r="6" spans="1:8" ht="15.75" customHeight="1" x14ac:dyDescent="0.2">
      <c r="A6" s="117" t="s">
        <v>13285</v>
      </c>
      <c r="E6" s="28"/>
      <c r="F6" s="28"/>
      <c r="G6" s="28"/>
    </row>
    <row r="7" spans="1:8" s="100" customFormat="1" ht="11.25" customHeight="1" x14ac:dyDescent="0.2">
      <c r="A7" s="118" t="s">
        <v>13287</v>
      </c>
      <c r="B7" s="119"/>
      <c r="C7" s="119"/>
      <c r="D7" s="120"/>
      <c r="E7" s="121"/>
      <c r="F7" s="121"/>
      <c r="G7" s="121"/>
      <c r="H7" s="49"/>
    </row>
    <row r="8" spans="1:8" ht="11.25" customHeight="1" x14ac:dyDescent="0.2">
      <c r="A8" s="28"/>
      <c r="E8" s="28"/>
      <c r="F8" s="28"/>
      <c r="G8" s="28"/>
    </row>
    <row r="9" spans="1:8" ht="15.75" customHeight="1" x14ac:dyDescent="0.2">
      <c r="A9" s="122" t="s">
        <v>4367</v>
      </c>
      <c r="B9" s="110" t="s">
        <v>637</v>
      </c>
      <c r="C9" s="110" t="s">
        <v>4368</v>
      </c>
      <c r="E9" s="122" t="s">
        <v>3529</v>
      </c>
      <c r="F9" s="123" t="s">
        <v>2872</v>
      </c>
      <c r="G9" s="123" t="s">
        <v>2879</v>
      </c>
    </row>
    <row r="10" spans="1:8" ht="11.25" customHeight="1" x14ac:dyDescent="0.2">
      <c r="A10" s="124"/>
      <c r="E10" s="28"/>
      <c r="F10" s="28"/>
      <c r="G10" s="28"/>
    </row>
    <row r="11" spans="1:8" ht="15.75" x14ac:dyDescent="0.2">
      <c r="A11" s="122">
        <v>1</v>
      </c>
      <c r="B11" s="125" t="s">
        <v>13288</v>
      </c>
      <c r="C11" s="110">
        <v>3</v>
      </c>
      <c r="E11" s="138" t="s">
        <v>13289</v>
      </c>
      <c r="F11" s="25"/>
      <c r="G11" s="25">
        <v>1000000</v>
      </c>
    </row>
    <row r="12" spans="1:8" ht="15.75" x14ac:dyDescent="0.2">
      <c r="A12" s="122">
        <v>2</v>
      </c>
      <c r="B12" s="125" t="s">
        <v>13290</v>
      </c>
      <c r="C12" s="110">
        <v>3</v>
      </c>
      <c r="E12" s="138" t="s">
        <v>13291</v>
      </c>
      <c r="F12" s="25"/>
      <c r="G12" s="25">
        <v>1000000</v>
      </c>
    </row>
    <row r="13" spans="1:8" ht="15.75" x14ac:dyDescent="0.2">
      <c r="A13" s="122">
        <v>3</v>
      </c>
      <c r="B13" s="125" t="s">
        <v>13292</v>
      </c>
      <c r="C13" s="110">
        <v>6</v>
      </c>
      <c r="E13" s="138" t="s">
        <v>13293</v>
      </c>
      <c r="F13" s="25"/>
      <c r="G13" s="25">
        <v>500000</v>
      </c>
    </row>
    <row r="14" spans="1:8" ht="15.75" x14ac:dyDescent="0.2">
      <c r="A14" s="122">
        <v>4</v>
      </c>
      <c r="B14" s="125" t="s">
        <v>13294</v>
      </c>
      <c r="C14" s="110">
        <v>7</v>
      </c>
      <c r="E14" s="138" t="s">
        <v>13295</v>
      </c>
      <c r="F14" s="25"/>
      <c r="G14" s="25">
        <v>1000000</v>
      </c>
    </row>
    <row r="15" spans="1:8" ht="15.75" x14ac:dyDescent="0.2">
      <c r="A15" s="122">
        <v>5</v>
      </c>
      <c r="B15" s="125" t="s">
        <v>13296</v>
      </c>
      <c r="C15" s="110">
        <v>9</v>
      </c>
      <c r="E15" s="138" t="s">
        <v>13297</v>
      </c>
      <c r="F15" s="25"/>
      <c r="G15" s="25">
        <v>2500000</v>
      </c>
    </row>
    <row r="16" spans="1:8" ht="15.75" x14ac:dyDescent="0.2">
      <c r="A16" s="122">
        <v>6</v>
      </c>
      <c r="B16" s="125" t="s">
        <v>13298</v>
      </c>
      <c r="C16" s="110">
        <v>10</v>
      </c>
      <c r="E16" s="138" t="s">
        <v>13299</v>
      </c>
      <c r="F16" s="25"/>
      <c r="G16" s="25">
        <v>1000000</v>
      </c>
    </row>
    <row r="17" spans="1:19" ht="15.75" x14ac:dyDescent="0.2">
      <c r="A17" s="122">
        <v>7</v>
      </c>
      <c r="B17" s="125" t="s">
        <v>13300</v>
      </c>
      <c r="C17" s="110">
        <v>11</v>
      </c>
      <c r="E17" s="138" t="s">
        <v>13301</v>
      </c>
      <c r="F17" s="25"/>
      <c r="G17" s="25">
        <v>500000</v>
      </c>
    </row>
    <row r="18" spans="1:19" ht="15.75" x14ac:dyDescent="0.2">
      <c r="A18" s="122">
        <v>8</v>
      </c>
      <c r="B18" s="125" t="s">
        <v>13302</v>
      </c>
      <c r="C18" s="110">
        <v>13</v>
      </c>
      <c r="E18" s="138" t="s">
        <v>13303</v>
      </c>
      <c r="F18" s="25"/>
      <c r="G18" s="25">
        <v>1000000</v>
      </c>
    </row>
    <row r="19" spans="1:19" ht="31.5" x14ac:dyDescent="0.2">
      <c r="A19" s="122">
        <v>9</v>
      </c>
      <c r="B19" s="125" t="s">
        <v>13304</v>
      </c>
      <c r="C19" s="110">
        <v>23</v>
      </c>
      <c r="E19" s="126" t="s">
        <v>13305</v>
      </c>
      <c r="F19" s="25"/>
      <c r="G19" s="25">
        <v>1000000</v>
      </c>
    </row>
    <row r="20" spans="1:19" ht="15.75" x14ac:dyDescent="0.2">
      <c r="A20" s="122">
        <v>10</v>
      </c>
      <c r="B20" s="125" t="s">
        <v>13306</v>
      </c>
      <c r="C20" s="110">
        <v>23</v>
      </c>
      <c r="E20" s="138" t="s">
        <v>13307</v>
      </c>
      <c r="F20" s="25"/>
      <c r="G20" s="25">
        <v>1000000</v>
      </c>
    </row>
    <row r="21" spans="1:19" s="49" customFormat="1" ht="15.75" x14ac:dyDescent="0.2">
      <c r="A21" s="122">
        <v>11</v>
      </c>
      <c r="B21" s="125" t="s">
        <v>13308</v>
      </c>
      <c r="C21" s="110">
        <v>23</v>
      </c>
      <c r="D21" s="111"/>
      <c r="E21" s="138" t="s">
        <v>13309</v>
      </c>
      <c r="F21" s="25"/>
      <c r="G21" s="25">
        <v>1000000</v>
      </c>
      <c r="I21" s="39"/>
      <c r="J21" s="39"/>
      <c r="K21" s="39"/>
      <c r="L21" s="39"/>
      <c r="M21" s="39"/>
      <c r="N21" s="39"/>
      <c r="O21" s="39"/>
      <c r="P21" s="39"/>
      <c r="Q21" s="39"/>
      <c r="R21" s="39"/>
      <c r="S21" s="39"/>
    </row>
    <row r="22" spans="1:19" s="49" customFormat="1" ht="15.75" x14ac:dyDescent="0.2">
      <c r="A22" s="122">
        <v>12</v>
      </c>
      <c r="B22" s="125" t="s">
        <v>13310</v>
      </c>
      <c r="C22" s="110">
        <v>27</v>
      </c>
      <c r="D22" s="111"/>
      <c r="E22" s="138" t="s">
        <v>13311</v>
      </c>
      <c r="F22" s="25"/>
      <c r="G22" s="25">
        <v>500000</v>
      </c>
      <c r="I22" s="39"/>
      <c r="J22" s="39"/>
      <c r="K22" s="39"/>
      <c r="L22" s="39"/>
      <c r="M22" s="39"/>
      <c r="N22" s="39"/>
      <c r="O22" s="39"/>
      <c r="P22" s="39"/>
      <c r="Q22" s="39"/>
      <c r="R22" s="39"/>
      <c r="S22" s="39"/>
    </row>
    <row r="23" spans="1:19" s="49" customFormat="1" ht="15.75" x14ac:dyDescent="0.2">
      <c r="A23" s="122">
        <v>13</v>
      </c>
      <c r="B23" s="125" t="s">
        <v>13312</v>
      </c>
      <c r="C23" s="110">
        <v>29</v>
      </c>
      <c r="D23" s="111"/>
      <c r="E23" s="138" t="s">
        <v>13313</v>
      </c>
      <c r="F23" s="25"/>
      <c r="G23" s="25">
        <v>2000000</v>
      </c>
      <c r="I23" s="39"/>
      <c r="J23" s="39"/>
      <c r="K23" s="39"/>
      <c r="L23" s="39"/>
      <c r="M23" s="39"/>
      <c r="N23" s="39"/>
      <c r="O23" s="39"/>
      <c r="P23" s="39"/>
      <c r="Q23" s="39"/>
      <c r="R23" s="39"/>
      <c r="S23" s="39"/>
    </row>
    <row r="24" spans="1:19" s="49" customFormat="1" ht="15.75" x14ac:dyDescent="0.2">
      <c r="A24" s="122">
        <v>14</v>
      </c>
      <c r="B24" s="125" t="s">
        <v>13314</v>
      </c>
      <c r="C24" s="110">
        <v>38</v>
      </c>
      <c r="D24" s="111"/>
      <c r="E24" s="138" t="s">
        <v>13315</v>
      </c>
      <c r="F24" s="25"/>
      <c r="G24" s="25">
        <v>1000000</v>
      </c>
      <c r="I24" s="39"/>
      <c r="J24" s="39"/>
      <c r="K24" s="39"/>
      <c r="L24" s="39"/>
      <c r="M24" s="39"/>
      <c r="N24" s="39"/>
      <c r="O24" s="39"/>
      <c r="P24" s="39"/>
      <c r="Q24" s="39"/>
      <c r="R24" s="39"/>
      <c r="S24" s="39"/>
    </row>
    <row r="25" spans="1:19" s="49" customFormat="1" ht="31.5" x14ac:dyDescent="0.2">
      <c r="A25" s="122">
        <v>15</v>
      </c>
      <c r="B25" s="125" t="s">
        <v>13316</v>
      </c>
      <c r="C25" s="110">
        <v>38</v>
      </c>
      <c r="D25" s="111"/>
      <c r="E25" s="126" t="s">
        <v>13317</v>
      </c>
      <c r="F25" s="25"/>
      <c r="G25" s="25">
        <v>1000000</v>
      </c>
      <c r="I25" s="39"/>
      <c r="J25" s="39"/>
      <c r="K25" s="39"/>
      <c r="L25" s="39"/>
      <c r="M25" s="39"/>
      <c r="N25" s="39"/>
      <c r="O25" s="39"/>
      <c r="P25" s="39"/>
      <c r="Q25" s="39"/>
      <c r="R25" s="39"/>
      <c r="S25" s="39"/>
    </row>
    <row r="26" spans="1:19" s="49" customFormat="1" ht="47.25" x14ac:dyDescent="0.2">
      <c r="A26" s="122">
        <v>16</v>
      </c>
      <c r="B26" s="125" t="s">
        <v>13318</v>
      </c>
      <c r="C26" s="110">
        <v>39</v>
      </c>
      <c r="D26" s="111"/>
      <c r="E26" s="126" t="s">
        <v>13319</v>
      </c>
      <c r="F26" s="25"/>
      <c r="G26" s="25">
        <v>2000000</v>
      </c>
      <c r="I26" s="39"/>
      <c r="J26" s="39"/>
      <c r="K26" s="39"/>
      <c r="L26" s="39"/>
      <c r="M26" s="39"/>
      <c r="N26" s="39"/>
      <c r="O26" s="39"/>
      <c r="P26" s="39"/>
      <c r="Q26" s="39"/>
      <c r="R26" s="39"/>
      <c r="S26" s="39"/>
    </row>
    <row r="27" spans="1:19" s="49" customFormat="1" ht="15.75" x14ac:dyDescent="0.2">
      <c r="A27" s="122">
        <v>17</v>
      </c>
      <c r="B27" s="125" t="s">
        <v>13320</v>
      </c>
      <c r="C27" s="110">
        <v>41</v>
      </c>
      <c r="D27" s="111"/>
      <c r="E27" s="138" t="s">
        <v>13321</v>
      </c>
      <c r="F27" s="25"/>
      <c r="G27" s="25">
        <v>1000000</v>
      </c>
      <c r="I27" s="39"/>
      <c r="J27" s="39"/>
      <c r="K27" s="39"/>
      <c r="L27" s="39"/>
      <c r="M27" s="39"/>
      <c r="N27" s="39"/>
      <c r="O27" s="39"/>
      <c r="P27" s="39"/>
      <c r="Q27" s="39"/>
      <c r="R27" s="39"/>
      <c r="S27" s="39"/>
    </row>
    <row r="28" spans="1:19" s="49" customFormat="1" ht="15.75" x14ac:dyDescent="0.2">
      <c r="A28" s="122">
        <v>18</v>
      </c>
      <c r="B28" s="125" t="s">
        <v>13322</v>
      </c>
      <c r="C28" s="110">
        <v>43</v>
      </c>
      <c r="D28" s="111"/>
      <c r="E28" s="138" t="s">
        <v>13323</v>
      </c>
      <c r="F28" s="25"/>
      <c r="G28" s="25">
        <v>1000000</v>
      </c>
      <c r="I28" s="39"/>
      <c r="J28" s="39"/>
      <c r="K28" s="39"/>
      <c r="L28" s="39"/>
      <c r="M28" s="39"/>
      <c r="N28" s="39"/>
      <c r="O28" s="39"/>
      <c r="P28" s="39"/>
      <c r="Q28" s="39"/>
      <c r="R28" s="39"/>
      <c r="S28" s="39"/>
    </row>
    <row r="29" spans="1:19" s="49" customFormat="1" ht="15.75" x14ac:dyDescent="0.2">
      <c r="A29" s="122">
        <v>19</v>
      </c>
      <c r="B29" s="125" t="s">
        <v>13324</v>
      </c>
      <c r="C29" s="110">
        <v>45</v>
      </c>
      <c r="D29" s="111"/>
      <c r="E29" s="138" t="s">
        <v>13325</v>
      </c>
      <c r="F29" s="25"/>
      <c r="G29" s="25">
        <v>1000000</v>
      </c>
      <c r="I29" s="39"/>
      <c r="J29" s="39"/>
      <c r="K29" s="39"/>
      <c r="L29" s="39"/>
      <c r="M29" s="39"/>
      <c r="N29" s="39"/>
      <c r="O29" s="39"/>
      <c r="P29" s="39"/>
      <c r="Q29" s="39"/>
      <c r="R29" s="39"/>
      <c r="S29" s="39"/>
    </row>
    <row r="30" spans="1:19" s="49" customFormat="1" ht="15.75" x14ac:dyDescent="0.2">
      <c r="A30" s="122">
        <v>20</v>
      </c>
      <c r="B30" s="125" t="s">
        <v>13326</v>
      </c>
      <c r="C30" s="110">
        <v>47</v>
      </c>
      <c r="D30" s="111"/>
      <c r="E30" s="138" t="s">
        <v>13327</v>
      </c>
      <c r="F30" s="25"/>
      <c r="G30" s="25">
        <v>500000</v>
      </c>
      <c r="I30" s="39"/>
      <c r="J30" s="39"/>
      <c r="K30" s="39"/>
      <c r="L30" s="39"/>
      <c r="M30" s="39"/>
      <c r="N30" s="39"/>
      <c r="O30" s="39"/>
      <c r="P30" s="39"/>
      <c r="Q30" s="39"/>
      <c r="R30" s="39"/>
      <c r="S30" s="39"/>
    </row>
    <row r="31" spans="1:19" s="49" customFormat="1" ht="15.75" x14ac:dyDescent="0.2">
      <c r="A31" s="122">
        <v>21</v>
      </c>
      <c r="B31" s="125" t="s">
        <v>13328</v>
      </c>
      <c r="C31" s="110">
        <v>48</v>
      </c>
      <c r="D31" s="111"/>
      <c r="E31" s="138" t="s">
        <v>13329</v>
      </c>
      <c r="F31" s="25"/>
      <c r="G31" s="25">
        <v>1500000</v>
      </c>
      <c r="I31" s="39"/>
      <c r="J31" s="39"/>
      <c r="K31" s="39"/>
      <c r="L31" s="39"/>
      <c r="M31" s="39"/>
      <c r="N31" s="39"/>
      <c r="O31" s="39"/>
      <c r="P31" s="39"/>
      <c r="Q31" s="39"/>
      <c r="R31" s="39"/>
      <c r="S31" s="39"/>
    </row>
    <row r="32" spans="1:19" s="49" customFormat="1" ht="15.75" x14ac:dyDescent="0.2">
      <c r="A32" s="122">
        <v>22</v>
      </c>
      <c r="B32" s="125" t="s">
        <v>13330</v>
      </c>
      <c r="C32" s="110">
        <v>48</v>
      </c>
      <c r="D32" s="111"/>
      <c r="E32" s="138" t="s">
        <v>13331</v>
      </c>
      <c r="F32" s="25"/>
      <c r="G32" s="25">
        <v>1000000</v>
      </c>
      <c r="I32" s="39"/>
      <c r="J32" s="39"/>
      <c r="K32" s="39"/>
      <c r="L32" s="39"/>
      <c r="M32" s="39"/>
      <c r="N32" s="39"/>
      <c r="O32" s="39"/>
      <c r="P32" s="39"/>
      <c r="Q32" s="39"/>
      <c r="R32" s="39"/>
      <c r="S32" s="39"/>
    </row>
    <row r="33" spans="1:19" s="49" customFormat="1" ht="15.75" x14ac:dyDescent="0.2">
      <c r="A33" s="122">
        <v>23</v>
      </c>
      <c r="B33" s="125" t="s">
        <v>13332</v>
      </c>
      <c r="C33" s="110">
        <v>57</v>
      </c>
      <c r="D33" s="111"/>
      <c r="E33" s="138" t="s">
        <v>13333</v>
      </c>
      <c r="F33" s="25"/>
      <c r="G33" s="25">
        <v>1000000</v>
      </c>
      <c r="I33" s="39"/>
      <c r="J33" s="39"/>
      <c r="K33" s="39"/>
      <c r="L33" s="39"/>
      <c r="M33" s="39"/>
      <c r="N33" s="39"/>
      <c r="O33" s="39"/>
      <c r="P33" s="39"/>
      <c r="Q33" s="39"/>
      <c r="R33" s="39"/>
      <c r="S33" s="39"/>
    </row>
    <row r="34" spans="1:19" s="49" customFormat="1" ht="15.75" x14ac:dyDescent="0.2">
      <c r="A34" s="122">
        <v>24</v>
      </c>
      <c r="B34" s="125" t="s">
        <v>13334</v>
      </c>
      <c r="C34" s="110">
        <v>57</v>
      </c>
      <c r="D34" s="111"/>
      <c r="E34" s="138" t="s">
        <v>13335</v>
      </c>
      <c r="F34" s="25"/>
      <c r="G34" s="25">
        <v>3000000</v>
      </c>
      <c r="I34" s="39"/>
      <c r="J34" s="39"/>
      <c r="K34" s="39"/>
      <c r="L34" s="39"/>
      <c r="M34" s="39"/>
      <c r="N34" s="39"/>
      <c r="O34" s="39"/>
      <c r="P34" s="39"/>
      <c r="Q34" s="39"/>
      <c r="R34" s="39"/>
      <c r="S34" s="39"/>
    </row>
    <row r="35" spans="1:19" s="49" customFormat="1" ht="15.75" x14ac:dyDescent="0.2">
      <c r="A35" s="122">
        <v>25</v>
      </c>
      <c r="B35" s="125" t="s">
        <v>13336</v>
      </c>
      <c r="C35" s="110">
        <v>57</v>
      </c>
      <c r="D35" s="111"/>
      <c r="E35" s="138" t="s">
        <v>13337</v>
      </c>
      <c r="F35" s="25"/>
      <c r="G35" s="25">
        <v>1000000</v>
      </c>
      <c r="I35" s="39"/>
      <c r="J35" s="39"/>
      <c r="K35" s="39"/>
      <c r="L35" s="39"/>
      <c r="M35" s="39"/>
      <c r="N35" s="39"/>
      <c r="O35" s="39"/>
      <c r="P35" s="39"/>
      <c r="Q35" s="39"/>
      <c r="R35" s="39"/>
      <c r="S35" s="39"/>
    </row>
    <row r="36" spans="1:19" s="49" customFormat="1" ht="15.75" x14ac:dyDescent="0.2">
      <c r="A36" s="122">
        <v>26</v>
      </c>
      <c r="B36" s="125" t="s">
        <v>13338</v>
      </c>
      <c r="C36" s="110">
        <v>59</v>
      </c>
      <c r="D36" s="111"/>
      <c r="E36" s="138" t="s">
        <v>13339</v>
      </c>
      <c r="F36" s="25"/>
      <c r="G36" s="25">
        <v>500000</v>
      </c>
      <c r="I36" s="39"/>
      <c r="J36" s="39"/>
      <c r="K36" s="39"/>
      <c r="L36" s="39"/>
      <c r="M36" s="39"/>
      <c r="N36" s="39"/>
      <c r="O36" s="39"/>
      <c r="P36" s="39"/>
      <c r="Q36" s="39"/>
      <c r="R36" s="39"/>
      <c r="S36" s="39"/>
    </row>
    <row r="37" spans="1:19" ht="15.75" x14ac:dyDescent="0.2">
      <c r="A37" s="122">
        <v>27</v>
      </c>
      <c r="B37" s="125" t="s">
        <v>13340</v>
      </c>
      <c r="C37" s="110">
        <v>59</v>
      </c>
      <c r="E37" s="138" t="s">
        <v>13341</v>
      </c>
      <c r="F37" s="25"/>
      <c r="G37" s="25">
        <v>1000000</v>
      </c>
    </row>
    <row r="38" spans="1:19" ht="15.75" x14ac:dyDescent="0.2">
      <c r="A38" s="122">
        <v>28</v>
      </c>
      <c r="B38" s="125" t="s">
        <v>13342</v>
      </c>
      <c r="C38" s="110">
        <v>63</v>
      </c>
      <c r="E38" s="138" t="s">
        <v>13343</v>
      </c>
      <c r="F38" s="25"/>
      <c r="G38" s="25">
        <v>1000000</v>
      </c>
    </row>
    <row r="39" spans="1:19" ht="15.75" x14ac:dyDescent="0.2">
      <c r="A39" s="122">
        <v>29</v>
      </c>
      <c r="B39" s="125" t="s">
        <v>13344</v>
      </c>
      <c r="C39" s="110">
        <v>74</v>
      </c>
      <c r="E39" s="138" t="s">
        <v>13345</v>
      </c>
      <c r="F39" s="25"/>
      <c r="G39" s="25">
        <v>2000000</v>
      </c>
    </row>
    <row r="40" spans="1:19" ht="47.25" x14ac:dyDescent="0.2">
      <c r="A40" s="122">
        <v>30</v>
      </c>
      <c r="B40" s="125" t="s">
        <v>13346</v>
      </c>
      <c r="C40" s="110">
        <v>74</v>
      </c>
      <c r="E40" s="126" t="s">
        <v>13347</v>
      </c>
      <c r="F40" s="25"/>
      <c r="G40" s="25">
        <v>2500000</v>
      </c>
    </row>
    <row r="41" spans="1:19" ht="15.75" x14ac:dyDescent="0.2">
      <c r="A41" s="122">
        <v>31</v>
      </c>
      <c r="B41" s="125" t="s">
        <v>13348</v>
      </c>
      <c r="E41" s="138" t="s">
        <v>13349</v>
      </c>
      <c r="F41" s="25"/>
      <c r="G41" s="25">
        <v>7500000</v>
      </c>
    </row>
    <row r="42" spans="1:19" ht="11.25" customHeight="1" x14ac:dyDescent="0.2">
      <c r="A42" s="124"/>
      <c r="E42" s="28"/>
      <c r="F42" s="28"/>
      <c r="G42" s="28"/>
    </row>
    <row r="43" spans="1:19" ht="15.75" customHeight="1" x14ac:dyDescent="0.2">
      <c r="A43" s="127"/>
      <c r="B43" s="128"/>
      <c r="C43" s="128"/>
      <c r="D43" s="129"/>
      <c r="E43" s="130" t="s">
        <v>13350</v>
      </c>
      <c r="F43" s="131">
        <v>0</v>
      </c>
      <c r="G43" s="131">
        <v>43500000</v>
      </c>
    </row>
    <row r="44" spans="1:19" ht="11.25" customHeight="1" x14ac:dyDescent="0.2">
      <c r="A44" s="28"/>
      <c r="E44" s="28"/>
      <c r="F44" s="28"/>
      <c r="G44" s="28"/>
    </row>
    <row r="45" spans="1:19" ht="11.25" customHeight="1" x14ac:dyDescent="0.2">
      <c r="A45" s="28"/>
      <c r="E45" s="28"/>
      <c r="F45" s="28"/>
      <c r="G45" s="28"/>
    </row>
    <row r="46" spans="1:19" ht="15.75" x14ac:dyDescent="0.2">
      <c r="A46" s="141" t="s">
        <v>13351</v>
      </c>
      <c r="E46" s="28"/>
      <c r="F46" s="28"/>
      <c r="G46" s="28"/>
    </row>
    <row r="47" spans="1:19" ht="15.75" x14ac:dyDescent="0.2">
      <c r="A47" s="143" t="s">
        <v>13352</v>
      </c>
      <c r="E47" s="28"/>
      <c r="F47" s="28"/>
      <c r="G47" s="28"/>
    </row>
    <row r="48" spans="1:19" ht="12" x14ac:dyDescent="0.2">
      <c r="A48" s="153" t="s">
        <v>13353</v>
      </c>
      <c r="E48" s="28"/>
      <c r="F48" s="28"/>
      <c r="G48" s="28"/>
    </row>
    <row r="49" spans="1:19" ht="12" x14ac:dyDescent="0.2">
      <c r="A49" s="28"/>
      <c r="E49" s="28"/>
      <c r="F49" s="28"/>
      <c r="G49" s="28"/>
    </row>
    <row r="50" spans="1:19" ht="15.75" x14ac:dyDescent="0.2">
      <c r="A50" s="122" t="s">
        <v>4367</v>
      </c>
      <c r="B50" s="110" t="s">
        <v>637</v>
      </c>
      <c r="C50" s="110" t="s">
        <v>4368</v>
      </c>
      <c r="E50" s="122" t="s">
        <v>3529</v>
      </c>
      <c r="F50" s="123" t="s">
        <v>2872</v>
      </c>
      <c r="G50" s="123" t="s">
        <v>2879</v>
      </c>
    </row>
    <row r="51" spans="1:19" ht="12" x14ac:dyDescent="0.2">
      <c r="A51" s="28"/>
      <c r="E51" s="28"/>
      <c r="F51" s="28"/>
      <c r="G51" s="28"/>
    </row>
    <row r="52" spans="1:19" ht="31.5" x14ac:dyDescent="0.2">
      <c r="A52" s="122">
        <v>1</v>
      </c>
      <c r="B52" s="125" t="s">
        <v>13354</v>
      </c>
      <c r="E52" s="148" t="s">
        <v>13355</v>
      </c>
      <c r="F52" s="25"/>
      <c r="G52" s="57">
        <v>1750000</v>
      </c>
    </row>
    <row r="53" spans="1:19" s="49" customFormat="1" ht="31.5" x14ac:dyDescent="0.2">
      <c r="A53" s="122">
        <v>2</v>
      </c>
      <c r="B53" s="125" t="s">
        <v>13356</v>
      </c>
      <c r="C53" s="110"/>
      <c r="D53" s="111"/>
      <c r="E53" s="148" t="s">
        <v>13357</v>
      </c>
      <c r="F53" s="25"/>
      <c r="G53" s="57">
        <v>1750000</v>
      </c>
      <c r="I53" s="39"/>
      <c r="J53" s="39"/>
      <c r="K53" s="39"/>
      <c r="L53" s="39"/>
      <c r="M53" s="39"/>
      <c r="N53" s="39"/>
      <c r="O53" s="39"/>
      <c r="P53" s="39"/>
      <c r="Q53" s="39"/>
      <c r="R53" s="39"/>
      <c r="S53" s="39"/>
    </row>
    <row r="54" spans="1:19" s="49" customFormat="1" ht="47.25" x14ac:dyDescent="0.2">
      <c r="A54" s="122">
        <v>3</v>
      </c>
      <c r="B54" s="125" t="s">
        <v>13358</v>
      </c>
      <c r="C54" s="110"/>
      <c r="D54" s="111"/>
      <c r="E54" s="148" t="s">
        <v>13359</v>
      </c>
      <c r="F54" s="25"/>
      <c r="G54" s="57">
        <v>1750000</v>
      </c>
      <c r="I54" s="39"/>
      <c r="J54" s="39"/>
      <c r="K54" s="39"/>
      <c r="L54" s="39"/>
      <c r="M54" s="39"/>
      <c r="N54" s="39"/>
      <c r="O54" s="39"/>
      <c r="P54" s="39"/>
      <c r="Q54" s="39"/>
      <c r="R54" s="39"/>
      <c r="S54" s="39"/>
    </row>
    <row r="55" spans="1:19" s="49" customFormat="1" ht="31.5" x14ac:dyDescent="0.2">
      <c r="A55" s="122">
        <v>4</v>
      </c>
      <c r="B55" s="125" t="s">
        <v>13360</v>
      </c>
      <c r="C55" s="110"/>
      <c r="D55" s="111"/>
      <c r="E55" s="148" t="s">
        <v>13361</v>
      </c>
      <c r="F55" s="25"/>
      <c r="G55" s="57">
        <v>1750000</v>
      </c>
      <c r="I55" s="39"/>
      <c r="J55" s="39"/>
      <c r="K55" s="39"/>
      <c r="L55" s="39"/>
      <c r="M55" s="39"/>
      <c r="N55" s="39"/>
      <c r="O55" s="39"/>
      <c r="P55" s="39"/>
      <c r="Q55" s="39"/>
      <c r="R55" s="39"/>
      <c r="S55" s="39"/>
    </row>
    <row r="56" spans="1:19" s="49" customFormat="1" ht="15.75" x14ac:dyDescent="0.2">
      <c r="A56" s="122">
        <v>5</v>
      </c>
      <c r="B56" s="125" t="s">
        <v>13362</v>
      </c>
      <c r="C56" s="110"/>
      <c r="D56" s="111"/>
      <c r="E56" s="147" t="s">
        <v>13363</v>
      </c>
      <c r="F56" s="25"/>
      <c r="G56" s="57">
        <v>1750000</v>
      </c>
      <c r="I56" s="39"/>
      <c r="J56" s="39"/>
      <c r="K56" s="39"/>
      <c r="L56" s="39"/>
      <c r="M56" s="39"/>
      <c r="N56" s="39"/>
      <c r="O56" s="39"/>
      <c r="P56" s="39"/>
      <c r="Q56" s="39"/>
      <c r="R56" s="39"/>
      <c r="S56" s="39"/>
    </row>
    <row r="57" spans="1:19" s="49" customFormat="1" ht="15.75" x14ac:dyDescent="0.2">
      <c r="A57" s="122">
        <v>6</v>
      </c>
      <c r="B57" s="125" t="s">
        <v>13364</v>
      </c>
      <c r="C57" s="110"/>
      <c r="D57" s="111"/>
      <c r="E57" s="147" t="s">
        <v>13365</v>
      </c>
      <c r="F57" s="25"/>
      <c r="G57" s="57">
        <v>2800000</v>
      </c>
      <c r="I57" s="39"/>
      <c r="J57" s="39"/>
      <c r="K57" s="39"/>
      <c r="L57" s="39"/>
      <c r="M57" s="39"/>
      <c r="N57" s="39"/>
      <c r="O57" s="39"/>
      <c r="P57" s="39"/>
      <c r="Q57" s="39"/>
      <c r="R57" s="39"/>
      <c r="S57" s="39"/>
    </row>
    <row r="58" spans="1:19" s="49" customFormat="1" ht="15.75" x14ac:dyDescent="0.2">
      <c r="A58" s="122">
        <v>7</v>
      </c>
      <c r="B58" s="125" t="s">
        <v>13366</v>
      </c>
      <c r="C58" s="110"/>
      <c r="D58" s="111"/>
      <c r="E58" s="147" t="s">
        <v>13367</v>
      </c>
      <c r="F58" s="25"/>
      <c r="G58" s="57">
        <v>2800000</v>
      </c>
      <c r="I58" s="39"/>
      <c r="J58" s="39"/>
      <c r="K58" s="39"/>
      <c r="L58" s="39"/>
      <c r="M58" s="39"/>
      <c r="N58" s="39"/>
      <c r="O58" s="39"/>
      <c r="P58" s="39"/>
      <c r="Q58" s="39"/>
      <c r="R58" s="39"/>
      <c r="S58" s="39"/>
    </row>
    <row r="59" spans="1:19" s="49" customFormat="1" ht="15.75" x14ac:dyDescent="0.2">
      <c r="A59" s="122">
        <v>8</v>
      </c>
      <c r="B59" s="125" t="s">
        <v>13368</v>
      </c>
      <c r="C59" s="110"/>
      <c r="D59" s="111"/>
      <c r="E59" s="147" t="s">
        <v>13369</v>
      </c>
      <c r="F59" s="25"/>
      <c r="G59" s="57">
        <v>2800000</v>
      </c>
      <c r="I59" s="39"/>
      <c r="J59" s="39"/>
      <c r="K59" s="39"/>
      <c r="L59" s="39"/>
      <c r="M59" s="39"/>
      <c r="N59" s="39"/>
      <c r="O59" s="39"/>
      <c r="P59" s="39"/>
      <c r="Q59" s="39"/>
      <c r="R59" s="39"/>
      <c r="S59" s="39"/>
    </row>
    <row r="60" spans="1:19" s="49" customFormat="1" ht="15.75" x14ac:dyDescent="0.2">
      <c r="A60" s="122">
        <v>9</v>
      </c>
      <c r="B60" s="125" t="s">
        <v>13370</v>
      </c>
      <c r="C60" s="110"/>
      <c r="D60" s="111"/>
      <c r="E60" s="147" t="s">
        <v>13371</v>
      </c>
      <c r="F60" s="25"/>
      <c r="G60" s="57">
        <v>2800000</v>
      </c>
      <c r="I60" s="39"/>
      <c r="J60" s="39"/>
      <c r="K60" s="39"/>
      <c r="L60" s="39"/>
      <c r="M60" s="39"/>
      <c r="N60" s="39"/>
      <c r="O60" s="39"/>
      <c r="P60" s="39"/>
      <c r="Q60" s="39"/>
      <c r="R60" s="39"/>
      <c r="S60" s="39"/>
    </row>
    <row r="61" spans="1:19" s="49" customFormat="1" ht="47.25" x14ac:dyDescent="0.2">
      <c r="A61" s="122">
        <v>10</v>
      </c>
      <c r="B61" s="125" t="s">
        <v>13372</v>
      </c>
      <c r="C61" s="110"/>
      <c r="D61" s="111"/>
      <c r="E61" s="148" t="s">
        <v>13373</v>
      </c>
      <c r="F61" s="25"/>
      <c r="G61" s="57">
        <v>2800000</v>
      </c>
      <c r="I61" s="39"/>
      <c r="J61" s="39"/>
      <c r="K61" s="39"/>
      <c r="L61" s="39"/>
      <c r="M61" s="39"/>
      <c r="N61" s="39"/>
      <c r="O61" s="39"/>
      <c r="P61" s="39"/>
      <c r="Q61" s="39"/>
      <c r="R61" s="39"/>
      <c r="S61" s="39"/>
    </row>
    <row r="62" spans="1:19" s="49" customFormat="1" ht="31.5" x14ac:dyDescent="0.2">
      <c r="A62" s="122">
        <v>11</v>
      </c>
      <c r="B62" s="125" t="s">
        <v>13374</v>
      </c>
      <c r="C62" s="110"/>
      <c r="D62" s="111"/>
      <c r="E62" s="148" t="s">
        <v>13375</v>
      </c>
      <c r="F62" s="25"/>
      <c r="G62" s="57">
        <v>2800000</v>
      </c>
      <c r="I62" s="39"/>
      <c r="J62" s="39"/>
      <c r="K62" s="39"/>
      <c r="L62" s="39"/>
      <c r="M62" s="39"/>
      <c r="N62" s="39"/>
      <c r="O62" s="39"/>
      <c r="P62" s="39"/>
      <c r="Q62" s="39"/>
      <c r="R62" s="39"/>
      <c r="S62" s="39"/>
    </row>
    <row r="63" spans="1:19" s="49" customFormat="1" ht="31.5" x14ac:dyDescent="0.2">
      <c r="A63" s="122">
        <v>12</v>
      </c>
      <c r="B63" s="125" t="s">
        <v>13376</v>
      </c>
      <c r="C63" s="110"/>
      <c r="D63" s="111"/>
      <c r="E63" s="148" t="s">
        <v>13377</v>
      </c>
      <c r="F63" s="25"/>
      <c r="G63" s="57">
        <v>2800000</v>
      </c>
      <c r="I63" s="39"/>
      <c r="J63" s="39"/>
      <c r="K63" s="39"/>
      <c r="L63" s="39"/>
      <c r="M63" s="39"/>
      <c r="N63" s="39"/>
      <c r="O63" s="39"/>
      <c r="P63" s="39"/>
      <c r="Q63" s="39"/>
      <c r="R63" s="39"/>
      <c r="S63" s="39"/>
    </row>
    <row r="64" spans="1:19" s="49" customFormat="1" ht="15.75" x14ac:dyDescent="0.2">
      <c r="A64" s="122">
        <v>13</v>
      </c>
      <c r="B64" s="125" t="s">
        <v>13378</v>
      </c>
      <c r="C64" s="110"/>
      <c r="D64" s="111"/>
      <c r="E64" s="147" t="s">
        <v>13379</v>
      </c>
      <c r="F64" s="25"/>
      <c r="G64" s="57">
        <v>1400000</v>
      </c>
      <c r="I64" s="39"/>
      <c r="J64" s="39"/>
      <c r="K64" s="39"/>
      <c r="L64" s="39"/>
      <c r="M64" s="39"/>
      <c r="N64" s="39"/>
      <c r="O64" s="39"/>
      <c r="P64" s="39"/>
      <c r="Q64" s="39"/>
      <c r="R64" s="39"/>
      <c r="S64" s="39"/>
    </row>
    <row r="65" spans="1:19" s="49" customFormat="1" ht="31.5" x14ac:dyDescent="0.2">
      <c r="A65" s="122">
        <v>14</v>
      </c>
      <c r="B65" s="125" t="s">
        <v>13380</v>
      </c>
      <c r="C65" s="110"/>
      <c r="D65" s="111"/>
      <c r="E65" s="148" t="s">
        <v>13381</v>
      </c>
      <c r="F65" s="25"/>
      <c r="G65" s="57">
        <v>2800000</v>
      </c>
      <c r="I65" s="39"/>
      <c r="J65" s="39"/>
      <c r="K65" s="39"/>
      <c r="L65" s="39"/>
      <c r="M65" s="39"/>
      <c r="N65" s="39"/>
      <c r="O65" s="39"/>
      <c r="P65" s="39"/>
      <c r="Q65" s="39"/>
      <c r="R65" s="39"/>
      <c r="S65" s="39"/>
    </row>
    <row r="66" spans="1:19" s="49" customFormat="1" ht="31.5" x14ac:dyDescent="0.2">
      <c r="A66" s="122">
        <v>15</v>
      </c>
      <c r="B66" s="125" t="s">
        <v>13382</v>
      </c>
      <c r="C66" s="110"/>
      <c r="D66" s="111"/>
      <c r="E66" s="148" t="s">
        <v>13383</v>
      </c>
      <c r="F66" s="25"/>
      <c r="G66" s="57">
        <v>2800000</v>
      </c>
      <c r="I66" s="39"/>
      <c r="J66" s="39"/>
      <c r="K66" s="39"/>
      <c r="L66" s="39"/>
      <c r="M66" s="39"/>
      <c r="N66" s="39"/>
      <c r="O66" s="39"/>
      <c r="P66" s="39"/>
      <c r="Q66" s="39"/>
      <c r="R66" s="39"/>
      <c r="S66" s="39"/>
    </row>
    <row r="67" spans="1:19" s="49" customFormat="1" ht="47.25" x14ac:dyDescent="0.2">
      <c r="A67" s="122">
        <v>16</v>
      </c>
      <c r="B67" s="125" t="s">
        <v>13384</v>
      </c>
      <c r="C67" s="110"/>
      <c r="D67" s="111"/>
      <c r="E67" s="148" t="s">
        <v>13385</v>
      </c>
      <c r="F67" s="25"/>
      <c r="G67" s="57">
        <v>2800000</v>
      </c>
      <c r="I67" s="39"/>
      <c r="J67" s="39"/>
      <c r="K67" s="39"/>
      <c r="L67" s="39"/>
      <c r="M67" s="39"/>
      <c r="N67" s="39"/>
      <c r="O67" s="39"/>
      <c r="P67" s="39"/>
      <c r="Q67" s="39"/>
      <c r="R67" s="39"/>
      <c r="S67" s="39"/>
    </row>
    <row r="68" spans="1:19" s="49" customFormat="1" ht="31.5" x14ac:dyDescent="0.2">
      <c r="A68" s="122">
        <v>17</v>
      </c>
      <c r="B68" s="125" t="s">
        <v>13386</v>
      </c>
      <c r="C68" s="110"/>
      <c r="D68" s="111"/>
      <c r="E68" s="148" t="s">
        <v>13387</v>
      </c>
      <c r="F68" s="25"/>
      <c r="G68" s="57">
        <v>2800000</v>
      </c>
      <c r="I68" s="39"/>
      <c r="J68" s="39"/>
      <c r="K68" s="39"/>
      <c r="L68" s="39"/>
      <c r="M68" s="39"/>
      <c r="N68" s="39"/>
      <c r="O68" s="39"/>
      <c r="P68" s="39"/>
      <c r="Q68" s="39"/>
      <c r="R68" s="39"/>
      <c r="S68" s="39"/>
    </row>
    <row r="69" spans="1:19" ht="31.5" x14ac:dyDescent="0.2">
      <c r="A69" s="122">
        <v>18</v>
      </c>
      <c r="B69" s="125" t="s">
        <v>13388</v>
      </c>
      <c r="E69" s="148" t="s">
        <v>13389</v>
      </c>
      <c r="F69" s="25"/>
      <c r="G69" s="57">
        <v>2800000</v>
      </c>
    </row>
    <row r="70" spans="1:19" ht="31.5" x14ac:dyDescent="0.2">
      <c r="A70" s="122">
        <v>19</v>
      </c>
      <c r="B70" s="125" t="s">
        <v>13390</v>
      </c>
      <c r="E70" s="148" t="s">
        <v>13391</v>
      </c>
      <c r="F70" s="25"/>
      <c r="G70" s="57">
        <v>2800000</v>
      </c>
    </row>
    <row r="71" spans="1:19" ht="31.5" x14ac:dyDescent="0.2">
      <c r="A71" s="122">
        <v>20</v>
      </c>
      <c r="B71" s="125" t="s">
        <v>13392</v>
      </c>
      <c r="E71" s="148" t="s">
        <v>13393</v>
      </c>
      <c r="F71" s="25"/>
      <c r="G71" s="57">
        <v>2800000</v>
      </c>
    </row>
    <row r="72" spans="1:19" ht="31.5" x14ac:dyDescent="0.2">
      <c r="A72" s="122">
        <v>21</v>
      </c>
      <c r="B72" s="125" t="s">
        <v>13394</v>
      </c>
      <c r="E72" s="148" t="s">
        <v>13395</v>
      </c>
      <c r="F72" s="25"/>
      <c r="G72" s="57">
        <v>2800000</v>
      </c>
    </row>
    <row r="73" spans="1:19" ht="47.25" x14ac:dyDescent="0.2">
      <c r="A73" s="122">
        <v>22</v>
      </c>
      <c r="B73" s="125" t="s">
        <v>13396</v>
      </c>
      <c r="E73" s="148" t="s">
        <v>13397</v>
      </c>
      <c r="F73" s="25"/>
      <c r="G73" s="57">
        <v>1050000</v>
      </c>
    </row>
    <row r="74" spans="1:19" ht="47.25" x14ac:dyDescent="0.2">
      <c r="A74" s="122">
        <v>23</v>
      </c>
      <c r="B74" s="125" t="s">
        <v>13398</v>
      </c>
      <c r="E74" s="148" t="s">
        <v>13399</v>
      </c>
      <c r="F74" s="25"/>
      <c r="G74" s="57">
        <v>1400000</v>
      </c>
    </row>
    <row r="75" spans="1:19" ht="47.25" x14ac:dyDescent="0.2">
      <c r="A75" s="122">
        <v>24</v>
      </c>
      <c r="B75" s="125" t="s">
        <v>13400</v>
      </c>
      <c r="E75" s="148" t="s">
        <v>13401</v>
      </c>
      <c r="F75" s="25"/>
      <c r="G75" s="57">
        <v>1400000</v>
      </c>
    </row>
    <row r="76" spans="1:19" ht="12" x14ac:dyDescent="0.2">
      <c r="A76" s="28"/>
      <c r="E76" s="28"/>
      <c r="F76" s="28"/>
      <c r="G76" s="28"/>
    </row>
    <row r="77" spans="1:19" ht="15.75" x14ac:dyDescent="0.2">
      <c r="A77" s="127"/>
      <c r="B77" s="128"/>
      <c r="C77" s="128"/>
      <c r="D77" s="129"/>
      <c r="E77" s="130" t="s">
        <v>13402</v>
      </c>
      <c r="F77" s="131">
        <v>0</v>
      </c>
      <c r="G77" s="131">
        <v>56000000</v>
      </c>
    </row>
    <row r="78" spans="1:19" ht="11.25" customHeight="1" x14ac:dyDescent="0.2">
      <c r="A78" s="28"/>
      <c r="E78" s="28"/>
      <c r="F78" s="28"/>
      <c r="G78" s="28"/>
    </row>
    <row r="79" spans="1:19" ht="11.25" customHeight="1" x14ac:dyDescent="0.2">
      <c r="A79" s="28"/>
      <c r="E79" s="28"/>
      <c r="F79" s="28"/>
      <c r="G79" s="28"/>
    </row>
    <row r="80" spans="1:19" ht="15.75" customHeight="1" x14ac:dyDescent="0.2">
      <c r="A80" s="113" t="s">
        <v>13403</v>
      </c>
      <c r="B80" s="114"/>
      <c r="C80" s="114"/>
      <c r="D80" s="115"/>
      <c r="E80" s="116"/>
      <c r="F80" s="116"/>
      <c r="G80" s="116"/>
    </row>
    <row r="81" spans="1:19" ht="15.75" customHeight="1" x14ac:dyDescent="0.2">
      <c r="A81" s="117" t="s">
        <v>13352</v>
      </c>
      <c r="E81" s="28"/>
      <c r="F81" s="28"/>
      <c r="G81" s="28"/>
    </row>
    <row r="82" spans="1:19" s="100" customFormat="1" ht="11.25" customHeight="1" x14ac:dyDescent="0.2">
      <c r="A82" s="118" t="s">
        <v>13404</v>
      </c>
      <c r="B82" s="119"/>
      <c r="C82" s="119"/>
      <c r="D82" s="120"/>
      <c r="E82" s="121"/>
      <c r="F82" s="121"/>
      <c r="G82" s="121"/>
      <c r="H82" s="49"/>
    </row>
    <row r="83" spans="1:19" ht="11.25" customHeight="1" x14ac:dyDescent="0.2">
      <c r="A83" s="28"/>
      <c r="E83" s="28"/>
      <c r="F83" s="28"/>
      <c r="G83" s="28"/>
    </row>
    <row r="84" spans="1:19" ht="15.75" customHeight="1" x14ac:dyDescent="0.2">
      <c r="A84" s="122" t="s">
        <v>4367</v>
      </c>
      <c r="B84" s="110" t="s">
        <v>637</v>
      </c>
      <c r="C84" s="110" t="s">
        <v>4368</v>
      </c>
      <c r="E84" s="122" t="s">
        <v>3529</v>
      </c>
      <c r="F84" s="123" t="s">
        <v>2872</v>
      </c>
      <c r="G84" s="123" t="s">
        <v>2879</v>
      </c>
    </row>
    <row r="85" spans="1:19" s="49" customFormat="1" ht="11.25" customHeight="1" x14ac:dyDescent="0.2">
      <c r="A85" s="124"/>
      <c r="B85" s="110"/>
      <c r="C85" s="110"/>
      <c r="D85" s="111"/>
      <c r="E85" s="28"/>
      <c r="F85" s="28"/>
      <c r="G85" s="28"/>
      <c r="I85" s="39"/>
      <c r="J85" s="39"/>
      <c r="K85" s="39"/>
      <c r="L85" s="39"/>
      <c r="M85" s="39"/>
      <c r="N85" s="39"/>
      <c r="O85" s="39"/>
      <c r="P85" s="39"/>
      <c r="Q85" s="39"/>
      <c r="R85" s="39"/>
      <c r="S85" s="39"/>
    </row>
    <row r="86" spans="1:19" s="49" customFormat="1" ht="15.75" x14ac:dyDescent="0.2">
      <c r="A86" s="122">
        <v>1</v>
      </c>
      <c r="B86" s="125" t="s">
        <v>13405</v>
      </c>
      <c r="C86" s="110">
        <v>1</v>
      </c>
      <c r="D86" s="111"/>
      <c r="E86" s="138" t="s">
        <v>13406</v>
      </c>
      <c r="F86" s="25"/>
      <c r="G86" s="25">
        <v>2000000</v>
      </c>
      <c r="I86" s="39"/>
      <c r="J86" s="39"/>
      <c r="K86" s="39"/>
      <c r="L86" s="39"/>
      <c r="M86" s="39"/>
      <c r="N86" s="39"/>
      <c r="O86" s="39"/>
      <c r="P86" s="39"/>
      <c r="Q86" s="39"/>
      <c r="R86" s="39"/>
      <c r="S86" s="39"/>
    </row>
    <row r="87" spans="1:19" s="49" customFormat="1" ht="15.75" x14ac:dyDescent="0.2">
      <c r="A87" s="122">
        <v>2</v>
      </c>
      <c r="B87" s="125" t="s">
        <v>13407</v>
      </c>
      <c r="C87" s="110">
        <v>3</v>
      </c>
      <c r="D87" s="111"/>
      <c r="E87" s="138" t="s">
        <v>13408</v>
      </c>
      <c r="F87" s="25"/>
      <c r="G87" s="25">
        <v>1000000</v>
      </c>
      <c r="I87" s="39"/>
      <c r="J87" s="39"/>
      <c r="K87" s="39"/>
      <c r="L87" s="39"/>
      <c r="M87" s="39"/>
      <c r="N87" s="39"/>
      <c r="O87" s="39"/>
      <c r="P87" s="39"/>
      <c r="Q87" s="39"/>
      <c r="R87" s="39"/>
      <c r="S87" s="39"/>
    </row>
    <row r="88" spans="1:19" s="49" customFormat="1" ht="15.75" x14ac:dyDescent="0.2">
      <c r="A88" s="122">
        <v>3</v>
      </c>
      <c r="B88" s="125" t="s">
        <v>13409</v>
      </c>
      <c r="C88" s="110">
        <v>3</v>
      </c>
      <c r="D88" s="111"/>
      <c r="E88" s="138" t="s">
        <v>13410</v>
      </c>
      <c r="F88" s="25"/>
      <c r="G88" s="25">
        <v>1000000</v>
      </c>
      <c r="I88" s="39"/>
      <c r="J88" s="39"/>
      <c r="K88" s="39"/>
      <c r="L88" s="39"/>
      <c r="M88" s="39"/>
      <c r="N88" s="39"/>
      <c r="O88" s="39"/>
      <c r="P88" s="39"/>
      <c r="Q88" s="39"/>
      <c r="R88" s="39"/>
      <c r="S88" s="39"/>
    </row>
    <row r="89" spans="1:19" s="49" customFormat="1" ht="31.5" x14ac:dyDescent="0.2">
      <c r="A89" s="122">
        <v>4</v>
      </c>
      <c r="B89" s="125" t="s">
        <v>13411</v>
      </c>
      <c r="C89" s="110">
        <v>3</v>
      </c>
      <c r="D89" s="111"/>
      <c r="E89" s="126" t="s">
        <v>13412</v>
      </c>
      <c r="F89" s="25"/>
      <c r="G89" s="25">
        <v>1000000</v>
      </c>
      <c r="I89" s="39"/>
      <c r="J89" s="39"/>
      <c r="K89" s="39"/>
      <c r="L89" s="39"/>
      <c r="M89" s="39"/>
      <c r="N89" s="39"/>
      <c r="O89" s="39"/>
      <c r="P89" s="39"/>
      <c r="Q89" s="39"/>
      <c r="R89" s="39"/>
      <c r="S89" s="39"/>
    </row>
    <row r="90" spans="1:19" s="49" customFormat="1" ht="31.5" x14ac:dyDescent="0.2">
      <c r="A90" s="122">
        <v>5</v>
      </c>
      <c r="B90" s="125" t="s">
        <v>13413</v>
      </c>
      <c r="C90" s="110">
        <v>3</v>
      </c>
      <c r="D90" s="111"/>
      <c r="E90" s="126" t="s">
        <v>13414</v>
      </c>
      <c r="F90" s="25"/>
      <c r="G90" s="25">
        <v>1000000</v>
      </c>
      <c r="I90" s="39"/>
      <c r="J90" s="39"/>
      <c r="K90" s="39"/>
      <c r="L90" s="39"/>
      <c r="M90" s="39"/>
      <c r="N90" s="39"/>
      <c r="O90" s="39"/>
      <c r="P90" s="39"/>
      <c r="Q90" s="39"/>
      <c r="R90" s="39"/>
      <c r="S90" s="39"/>
    </row>
    <row r="91" spans="1:19" s="49" customFormat="1" ht="15.75" x14ac:dyDescent="0.2">
      <c r="A91" s="122">
        <v>6</v>
      </c>
      <c r="B91" s="125" t="s">
        <v>13415</v>
      </c>
      <c r="C91" s="110">
        <v>3</v>
      </c>
      <c r="D91" s="111"/>
      <c r="E91" s="138" t="s">
        <v>13416</v>
      </c>
      <c r="F91" s="25"/>
      <c r="G91" s="25">
        <v>1000000</v>
      </c>
      <c r="I91" s="39"/>
      <c r="J91" s="39"/>
      <c r="K91" s="39"/>
      <c r="L91" s="39"/>
      <c r="M91" s="39"/>
      <c r="N91" s="39"/>
      <c r="O91" s="39"/>
      <c r="P91" s="39"/>
      <c r="Q91" s="39"/>
      <c r="R91" s="39"/>
      <c r="S91" s="39"/>
    </row>
    <row r="92" spans="1:19" s="49" customFormat="1" ht="31.5" x14ac:dyDescent="0.2">
      <c r="A92" s="122">
        <v>7</v>
      </c>
      <c r="B92" s="125" t="s">
        <v>13417</v>
      </c>
      <c r="C92" s="110">
        <v>4</v>
      </c>
      <c r="D92" s="111"/>
      <c r="E92" s="126" t="s">
        <v>13418</v>
      </c>
      <c r="F92" s="25"/>
      <c r="G92" s="25">
        <v>2000000</v>
      </c>
      <c r="I92" s="39"/>
      <c r="J92" s="39"/>
      <c r="K92" s="39"/>
      <c r="L92" s="39"/>
      <c r="M92" s="39"/>
      <c r="N92" s="39"/>
      <c r="O92" s="39"/>
      <c r="P92" s="39"/>
      <c r="Q92" s="39"/>
      <c r="R92" s="39"/>
      <c r="S92" s="39"/>
    </row>
    <row r="93" spans="1:19" s="49" customFormat="1" ht="31.5" x14ac:dyDescent="0.2">
      <c r="A93" s="122">
        <v>8</v>
      </c>
      <c r="B93" s="125" t="s">
        <v>13419</v>
      </c>
      <c r="C93" s="110">
        <v>4</v>
      </c>
      <c r="D93" s="111"/>
      <c r="E93" s="126" t="s">
        <v>13420</v>
      </c>
      <c r="F93" s="25"/>
      <c r="G93" s="25">
        <v>3000000</v>
      </c>
      <c r="I93" s="39"/>
      <c r="J93" s="39"/>
      <c r="K93" s="39"/>
      <c r="L93" s="39"/>
      <c r="M93" s="39"/>
      <c r="N93" s="39"/>
      <c r="O93" s="39"/>
      <c r="P93" s="39"/>
      <c r="Q93" s="39"/>
      <c r="R93" s="39"/>
      <c r="S93" s="39"/>
    </row>
    <row r="94" spans="1:19" s="49" customFormat="1" ht="15.75" x14ac:dyDescent="0.2">
      <c r="A94" s="122">
        <v>9</v>
      </c>
      <c r="B94" s="125" t="s">
        <v>13421</v>
      </c>
      <c r="C94" s="110">
        <v>4</v>
      </c>
      <c r="D94" s="111"/>
      <c r="E94" s="138" t="s">
        <v>13422</v>
      </c>
      <c r="F94" s="25"/>
      <c r="G94" s="25">
        <v>1000000</v>
      </c>
      <c r="I94" s="39"/>
      <c r="J94" s="39"/>
      <c r="K94" s="39"/>
      <c r="L94" s="39"/>
      <c r="M94" s="39"/>
      <c r="N94" s="39"/>
      <c r="O94" s="39"/>
      <c r="P94" s="39"/>
      <c r="Q94" s="39"/>
      <c r="R94" s="39"/>
      <c r="S94" s="39"/>
    </row>
    <row r="95" spans="1:19" s="49" customFormat="1" ht="15.75" x14ac:dyDescent="0.2">
      <c r="A95" s="122">
        <v>10</v>
      </c>
      <c r="B95" s="125" t="s">
        <v>13423</v>
      </c>
      <c r="C95" s="110">
        <v>5</v>
      </c>
      <c r="D95" s="111"/>
      <c r="E95" s="138" t="s">
        <v>13424</v>
      </c>
      <c r="F95" s="25"/>
      <c r="G95" s="25">
        <v>2000000</v>
      </c>
      <c r="I95" s="39"/>
      <c r="J95" s="39"/>
      <c r="K95" s="39"/>
      <c r="L95" s="39"/>
      <c r="M95" s="39"/>
      <c r="N95" s="39"/>
      <c r="O95" s="39"/>
      <c r="P95" s="39"/>
      <c r="Q95" s="39"/>
      <c r="R95" s="39"/>
      <c r="S95" s="39"/>
    </row>
    <row r="96" spans="1:19" s="49" customFormat="1" ht="15.75" x14ac:dyDescent="0.2">
      <c r="A96" s="122">
        <v>11</v>
      </c>
      <c r="B96" s="125" t="s">
        <v>13425</v>
      </c>
      <c r="C96" s="110">
        <v>6</v>
      </c>
      <c r="D96" s="111"/>
      <c r="E96" s="138" t="s">
        <v>13426</v>
      </c>
      <c r="F96" s="25"/>
      <c r="G96" s="25">
        <v>1000000</v>
      </c>
      <c r="I96" s="39"/>
      <c r="J96" s="39"/>
      <c r="K96" s="39"/>
      <c r="L96" s="39"/>
      <c r="M96" s="39"/>
      <c r="N96" s="39"/>
      <c r="O96" s="39"/>
      <c r="P96" s="39"/>
      <c r="Q96" s="39"/>
      <c r="R96" s="39"/>
      <c r="S96" s="39"/>
    </row>
    <row r="97" spans="1:19" s="49" customFormat="1" ht="31.5" x14ac:dyDescent="0.2">
      <c r="A97" s="122">
        <v>12</v>
      </c>
      <c r="B97" s="125" t="s">
        <v>13427</v>
      </c>
      <c r="C97" s="110">
        <v>7</v>
      </c>
      <c r="D97" s="111"/>
      <c r="E97" s="126" t="s">
        <v>13428</v>
      </c>
      <c r="F97" s="25"/>
      <c r="G97" s="25">
        <v>500000</v>
      </c>
      <c r="I97" s="39"/>
      <c r="J97" s="39"/>
      <c r="K97" s="39"/>
      <c r="L97" s="39"/>
      <c r="M97" s="39"/>
      <c r="N97" s="39"/>
      <c r="O97" s="39"/>
      <c r="P97" s="39"/>
      <c r="Q97" s="39"/>
      <c r="R97" s="39"/>
      <c r="S97" s="39"/>
    </row>
    <row r="98" spans="1:19" s="49" customFormat="1" ht="15.75" x14ac:dyDescent="0.2">
      <c r="A98" s="122">
        <v>13</v>
      </c>
      <c r="B98" s="125" t="s">
        <v>13429</v>
      </c>
      <c r="C98" s="110">
        <v>7</v>
      </c>
      <c r="D98" s="111"/>
      <c r="E98" s="138" t="s">
        <v>13430</v>
      </c>
      <c r="F98" s="25"/>
      <c r="G98" s="25">
        <v>1000000</v>
      </c>
      <c r="I98" s="39"/>
      <c r="J98" s="39"/>
      <c r="K98" s="39"/>
      <c r="L98" s="39"/>
      <c r="M98" s="39"/>
      <c r="N98" s="39"/>
      <c r="O98" s="39"/>
      <c r="P98" s="39"/>
      <c r="Q98" s="39"/>
      <c r="R98" s="39"/>
      <c r="S98" s="39"/>
    </row>
    <row r="99" spans="1:19" s="49" customFormat="1" ht="31.5" x14ac:dyDescent="0.2">
      <c r="A99" s="122">
        <v>14</v>
      </c>
      <c r="B99" s="125" t="s">
        <v>13431</v>
      </c>
      <c r="C99" s="110">
        <v>8</v>
      </c>
      <c r="D99" s="111"/>
      <c r="E99" s="126" t="s">
        <v>13432</v>
      </c>
      <c r="F99" s="25"/>
      <c r="G99" s="25">
        <v>1500000</v>
      </c>
      <c r="I99" s="39"/>
      <c r="J99" s="39"/>
      <c r="K99" s="39"/>
      <c r="L99" s="39"/>
      <c r="M99" s="39"/>
      <c r="N99" s="39"/>
      <c r="O99" s="39"/>
      <c r="P99" s="39"/>
      <c r="Q99" s="39"/>
      <c r="R99" s="39"/>
      <c r="S99" s="39"/>
    </row>
    <row r="100" spans="1:19" s="49" customFormat="1" ht="15.75" x14ac:dyDescent="0.2">
      <c r="A100" s="122">
        <v>15</v>
      </c>
      <c r="B100" s="125" t="s">
        <v>13433</v>
      </c>
      <c r="C100" s="110">
        <v>10</v>
      </c>
      <c r="D100" s="111"/>
      <c r="E100" s="138" t="s">
        <v>13434</v>
      </c>
      <c r="F100" s="25"/>
      <c r="G100" s="25">
        <v>1000000</v>
      </c>
      <c r="I100" s="39"/>
      <c r="J100" s="39"/>
      <c r="K100" s="39"/>
      <c r="L100" s="39"/>
      <c r="M100" s="39"/>
      <c r="N100" s="39"/>
      <c r="O100" s="39"/>
      <c r="P100" s="39"/>
      <c r="Q100" s="39"/>
      <c r="R100" s="39"/>
      <c r="S100" s="39"/>
    </row>
    <row r="101" spans="1:19" s="49" customFormat="1" ht="31.5" x14ac:dyDescent="0.2">
      <c r="A101" s="122">
        <v>16</v>
      </c>
      <c r="B101" s="125" t="s">
        <v>13435</v>
      </c>
      <c r="C101" s="110">
        <v>10</v>
      </c>
      <c r="D101" s="111"/>
      <c r="E101" s="126" t="s">
        <v>13436</v>
      </c>
      <c r="F101" s="25"/>
      <c r="G101" s="25">
        <v>1000000</v>
      </c>
      <c r="I101" s="39"/>
      <c r="J101" s="39"/>
      <c r="K101" s="39"/>
      <c r="L101" s="39"/>
      <c r="M101" s="39"/>
      <c r="N101" s="39"/>
      <c r="O101" s="39"/>
      <c r="P101" s="39"/>
      <c r="Q101" s="39"/>
      <c r="R101" s="39"/>
      <c r="S101" s="39"/>
    </row>
    <row r="102" spans="1:19" s="49" customFormat="1" ht="15.75" x14ac:dyDescent="0.2">
      <c r="A102" s="122">
        <v>17</v>
      </c>
      <c r="B102" s="125" t="s">
        <v>13437</v>
      </c>
      <c r="C102" s="110">
        <v>12</v>
      </c>
      <c r="D102" s="111"/>
      <c r="E102" s="138" t="s">
        <v>13438</v>
      </c>
      <c r="F102" s="25"/>
      <c r="G102" s="25">
        <v>1000000</v>
      </c>
      <c r="I102" s="39"/>
      <c r="J102" s="39"/>
      <c r="K102" s="39"/>
      <c r="L102" s="39"/>
      <c r="M102" s="39"/>
      <c r="N102" s="39"/>
      <c r="O102" s="39"/>
      <c r="P102" s="39"/>
      <c r="Q102" s="39"/>
      <c r="R102" s="39"/>
      <c r="S102" s="39"/>
    </row>
    <row r="103" spans="1:19" s="49" customFormat="1" ht="15.75" x14ac:dyDescent="0.2">
      <c r="A103" s="122">
        <v>18</v>
      </c>
      <c r="B103" s="125" t="s">
        <v>13439</v>
      </c>
      <c r="C103" s="110">
        <v>14</v>
      </c>
      <c r="D103" s="111"/>
      <c r="E103" s="138" t="s">
        <v>13440</v>
      </c>
      <c r="F103" s="25"/>
      <c r="G103" s="25">
        <v>2000000</v>
      </c>
      <c r="I103" s="39"/>
      <c r="J103" s="39"/>
      <c r="K103" s="39"/>
      <c r="L103" s="39"/>
      <c r="M103" s="39"/>
      <c r="N103" s="39"/>
      <c r="O103" s="39"/>
      <c r="P103" s="39"/>
      <c r="Q103" s="39"/>
      <c r="R103" s="39"/>
      <c r="S103" s="39"/>
    </row>
    <row r="104" spans="1:19" s="49" customFormat="1" ht="15.75" x14ac:dyDescent="0.2">
      <c r="A104" s="122">
        <v>19</v>
      </c>
      <c r="B104" s="125" t="s">
        <v>13441</v>
      </c>
      <c r="C104" s="110">
        <v>14</v>
      </c>
      <c r="D104" s="111"/>
      <c r="E104" s="138" t="s">
        <v>13442</v>
      </c>
      <c r="F104" s="25"/>
      <c r="G104" s="25">
        <v>1000000</v>
      </c>
      <c r="I104" s="39"/>
      <c r="J104" s="39"/>
      <c r="K104" s="39"/>
      <c r="L104" s="39"/>
      <c r="M104" s="39"/>
      <c r="N104" s="39"/>
      <c r="O104" s="39"/>
      <c r="P104" s="39"/>
      <c r="Q104" s="39"/>
      <c r="R104" s="39"/>
      <c r="S104" s="39"/>
    </row>
    <row r="105" spans="1:19" s="49" customFormat="1" ht="15.75" x14ac:dyDescent="0.2">
      <c r="A105" s="122">
        <v>20</v>
      </c>
      <c r="B105" s="125" t="s">
        <v>13443</v>
      </c>
      <c r="C105" s="110">
        <v>14</v>
      </c>
      <c r="D105" s="111"/>
      <c r="E105" s="138" t="s">
        <v>13444</v>
      </c>
      <c r="F105" s="25"/>
      <c r="G105" s="25">
        <v>1500000</v>
      </c>
      <c r="I105" s="39"/>
      <c r="J105" s="39"/>
      <c r="K105" s="39"/>
      <c r="L105" s="39"/>
      <c r="M105" s="39"/>
      <c r="N105" s="39"/>
      <c r="O105" s="39"/>
      <c r="P105" s="39"/>
      <c r="Q105" s="39"/>
      <c r="R105" s="39"/>
      <c r="S105" s="39"/>
    </row>
    <row r="106" spans="1:19" s="49" customFormat="1" ht="15.75" x14ac:dyDescent="0.2">
      <c r="A106" s="122">
        <v>21</v>
      </c>
      <c r="B106" s="125" t="s">
        <v>13445</v>
      </c>
      <c r="C106" s="110">
        <v>14</v>
      </c>
      <c r="D106" s="111"/>
      <c r="E106" s="138" t="s">
        <v>13446</v>
      </c>
      <c r="F106" s="25"/>
      <c r="G106" s="25">
        <v>1000000</v>
      </c>
      <c r="I106" s="39"/>
      <c r="J106" s="39"/>
      <c r="K106" s="39"/>
      <c r="L106" s="39"/>
      <c r="M106" s="39"/>
      <c r="N106" s="39"/>
      <c r="O106" s="39"/>
      <c r="P106" s="39"/>
      <c r="Q106" s="39"/>
      <c r="R106" s="39"/>
      <c r="S106" s="39"/>
    </row>
    <row r="107" spans="1:19" s="49" customFormat="1" ht="15.75" x14ac:dyDescent="0.2">
      <c r="A107" s="122">
        <v>22</v>
      </c>
      <c r="B107" s="125" t="s">
        <v>13447</v>
      </c>
      <c r="C107" s="110">
        <v>15</v>
      </c>
      <c r="D107" s="111"/>
      <c r="E107" s="138" t="s">
        <v>13448</v>
      </c>
      <c r="F107" s="25"/>
      <c r="G107" s="25">
        <v>1000000</v>
      </c>
      <c r="I107" s="39"/>
      <c r="J107" s="39"/>
      <c r="K107" s="39"/>
      <c r="L107" s="39"/>
      <c r="M107" s="39"/>
      <c r="N107" s="39"/>
      <c r="O107" s="39"/>
      <c r="P107" s="39"/>
      <c r="Q107" s="39"/>
      <c r="R107" s="39"/>
      <c r="S107" s="39"/>
    </row>
    <row r="108" spans="1:19" s="49" customFormat="1" ht="15.75" x14ac:dyDescent="0.2">
      <c r="A108" s="122">
        <v>23</v>
      </c>
      <c r="B108" s="125" t="s">
        <v>13449</v>
      </c>
      <c r="C108" s="110">
        <v>15</v>
      </c>
      <c r="D108" s="111"/>
      <c r="E108" s="138" t="s">
        <v>13450</v>
      </c>
      <c r="F108" s="25"/>
      <c r="G108" s="25">
        <v>1500000</v>
      </c>
      <c r="I108" s="39"/>
      <c r="J108" s="39"/>
      <c r="K108" s="39"/>
      <c r="L108" s="39"/>
      <c r="M108" s="39"/>
      <c r="N108" s="39"/>
      <c r="O108" s="39"/>
      <c r="P108" s="39"/>
      <c r="Q108" s="39"/>
      <c r="R108" s="39"/>
      <c r="S108" s="39"/>
    </row>
    <row r="109" spans="1:19" s="49" customFormat="1" ht="15.75" x14ac:dyDescent="0.2">
      <c r="A109" s="122">
        <v>24</v>
      </c>
      <c r="B109" s="125" t="s">
        <v>13451</v>
      </c>
      <c r="C109" s="110">
        <v>15</v>
      </c>
      <c r="D109" s="111"/>
      <c r="E109" s="138" t="s">
        <v>13452</v>
      </c>
      <c r="F109" s="25"/>
      <c r="G109" s="25">
        <v>1500000</v>
      </c>
      <c r="I109" s="39"/>
      <c r="J109" s="39"/>
      <c r="K109" s="39"/>
      <c r="L109" s="39"/>
      <c r="M109" s="39"/>
      <c r="N109" s="39"/>
      <c r="O109" s="39"/>
      <c r="P109" s="39"/>
      <c r="Q109" s="39"/>
      <c r="R109" s="39"/>
      <c r="S109" s="39"/>
    </row>
    <row r="110" spans="1:19" s="49" customFormat="1" ht="15.75" x14ac:dyDescent="0.2">
      <c r="A110" s="122">
        <v>25</v>
      </c>
      <c r="B110" s="125" t="s">
        <v>13453</v>
      </c>
      <c r="C110" s="110">
        <v>15</v>
      </c>
      <c r="D110" s="111"/>
      <c r="E110" s="138" t="s">
        <v>13454</v>
      </c>
      <c r="F110" s="25"/>
      <c r="G110" s="25">
        <v>1500000</v>
      </c>
      <c r="I110" s="39"/>
      <c r="J110" s="39"/>
      <c r="K110" s="39"/>
      <c r="L110" s="39"/>
      <c r="M110" s="39"/>
      <c r="N110" s="39"/>
      <c r="O110" s="39"/>
      <c r="P110" s="39"/>
      <c r="Q110" s="39"/>
      <c r="R110" s="39"/>
      <c r="S110" s="39"/>
    </row>
    <row r="111" spans="1:19" s="49" customFormat="1" ht="31.5" x14ac:dyDescent="0.2">
      <c r="A111" s="122">
        <v>26</v>
      </c>
      <c r="B111" s="125" t="s">
        <v>13455</v>
      </c>
      <c r="C111" s="110">
        <v>15</v>
      </c>
      <c r="D111" s="111"/>
      <c r="E111" s="126" t="s">
        <v>13456</v>
      </c>
      <c r="F111" s="25"/>
      <c r="G111" s="25">
        <v>2000000</v>
      </c>
      <c r="I111" s="39"/>
      <c r="J111" s="39"/>
      <c r="K111" s="39"/>
      <c r="L111" s="39"/>
      <c r="M111" s="39"/>
      <c r="N111" s="39"/>
      <c r="O111" s="39"/>
      <c r="P111" s="39"/>
      <c r="Q111" s="39"/>
      <c r="R111" s="39"/>
      <c r="S111" s="39"/>
    </row>
    <row r="112" spans="1:19" s="49" customFormat="1" ht="31.5" x14ac:dyDescent="0.2">
      <c r="A112" s="122">
        <v>27</v>
      </c>
      <c r="B112" s="125" t="s">
        <v>13457</v>
      </c>
      <c r="C112" s="110">
        <v>15</v>
      </c>
      <c r="D112" s="111"/>
      <c r="E112" s="126" t="s">
        <v>13458</v>
      </c>
      <c r="F112" s="25"/>
      <c r="G112" s="25">
        <v>2000000</v>
      </c>
      <c r="I112" s="39"/>
      <c r="J112" s="39"/>
      <c r="K112" s="39"/>
      <c r="L112" s="39"/>
      <c r="M112" s="39"/>
      <c r="N112" s="39"/>
      <c r="O112" s="39"/>
      <c r="P112" s="39"/>
      <c r="Q112" s="39"/>
      <c r="R112" s="39"/>
      <c r="S112" s="39"/>
    </row>
    <row r="113" spans="1:19" s="49" customFormat="1" ht="31.5" x14ac:dyDescent="0.2">
      <c r="A113" s="122">
        <v>28</v>
      </c>
      <c r="B113" s="125" t="s">
        <v>13459</v>
      </c>
      <c r="C113" s="110">
        <v>15</v>
      </c>
      <c r="D113" s="111"/>
      <c r="E113" s="126" t="s">
        <v>13460</v>
      </c>
      <c r="F113" s="25"/>
      <c r="G113" s="25">
        <v>2000000</v>
      </c>
      <c r="I113" s="39"/>
      <c r="J113" s="39"/>
      <c r="K113" s="39"/>
      <c r="L113" s="39"/>
      <c r="M113" s="39"/>
      <c r="N113" s="39"/>
      <c r="O113" s="39"/>
      <c r="P113" s="39"/>
      <c r="Q113" s="39"/>
      <c r="R113" s="39"/>
      <c r="S113" s="39"/>
    </row>
    <row r="114" spans="1:19" s="49" customFormat="1" ht="31.5" x14ac:dyDescent="0.2">
      <c r="A114" s="122">
        <v>29</v>
      </c>
      <c r="B114" s="125" t="s">
        <v>13461</v>
      </c>
      <c r="C114" s="110">
        <v>15</v>
      </c>
      <c r="D114" s="111"/>
      <c r="E114" s="126" t="s">
        <v>13462</v>
      </c>
      <c r="F114" s="25"/>
      <c r="G114" s="25">
        <v>2000000</v>
      </c>
      <c r="I114" s="39"/>
      <c r="J114" s="39"/>
      <c r="K114" s="39"/>
      <c r="L114" s="39"/>
      <c r="M114" s="39"/>
      <c r="N114" s="39"/>
      <c r="O114" s="39"/>
      <c r="P114" s="39"/>
      <c r="Q114" s="39"/>
      <c r="R114" s="39"/>
      <c r="S114" s="39"/>
    </row>
    <row r="115" spans="1:19" s="49" customFormat="1" ht="15.75" x14ac:dyDescent="0.2">
      <c r="A115" s="122">
        <v>30</v>
      </c>
      <c r="B115" s="125" t="s">
        <v>13463</v>
      </c>
      <c r="C115" s="110">
        <v>17</v>
      </c>
      <c r="D115" s="111"/>
      <c r="E115" s="138" t="s">
        <v>13464</v>
      </c>
      <c r="F115" s="25"/>
      <c r="G115" s="25">
        <v>2500000</v>
      </c>
      <c r="I115" s="39"/>
      <c r="J115" s="39"/>
      <c r="K115" s="39"/>
      <c r="L115" s="39"/>
      <c r="M115" s="39"/>
      <c r="N115" s="39"/>
      <c r="O115" s="39"/>
      <c r="P115" s="39"/>
      <c r="Q115" s="39"/>
      <c r="R115" s="39"/>
      <c r="S115" s="39"/>
    </row>
    <row r="116" spans="1:19" s="49" customFormat="1" ht="15.75" x14ac:dyDescent="0.2">
      <c r="A116" s="122">
        <v>31</v>
      </c>
      <c r="B116" s="125" t="s">
        <v>13465</v>
      </c>
      <c r="C116" s="110">
        <v>18</v>
      </c>
      <c r="D116" s="111"/>
      <c r="E116" s="138" t="s">
        <v>13466</v>
      </c>
      <c r="F116" s="25"/>
      <c r="G116" s="25">
        <v>2000000</v>
      </c>
      <c r="I116" s="39"/>
      <c r="J116" s="39"/>
      <c r="K116" s="39"/>
      <c r="L116" s="39"/>
      <c r="M116" s="39"/>
      <c r="N116" s="39"/>
      <c r="O116" s="39"/>
      <c r="P116" s="39"/>
      <c r="Q116" s="39"/>
      <c r="R116" s="39"/>
      <c r="S116" s="39"/>
    </row>
    <row r="117" spans="1:19" s="49" customFormat="1" ht="15.75" x14ac:dyDescent="0.2">
      <c r="A117" s="122">
        <v>32</v>
      </c>
      <c r="B117" s="125" t="s">
        <v>13467</v>
      </c>
      <c r="C117" s="110">
        <v>18</v>
      </c>
      <c r="D117" s="111"/>
      <c r="E117" s="138" t="s">
        <v>13468</v>
      </c>
      <c r="F117" s="25"/>
      <c r="G117" s="25">
        <v>1000000</v>
      </c>
      <c r="I117" s="39"/>
      <c r="J117" s="39"/>
      <c r="K117" s="39"/>
      <c r="L117" s="39"/>
      <c r="M117" s="39"/>
      <c r="N117" s="39"/>
      <c r="O117" s="39"/>
      <c r="P117" s="39"/>
      <c r="Q117" s="39"/>
      <c r="R117" s="39"/>
      <c r="S117" s="39"/>
    </row>
    <row r="118" spans="1:19" s="49" customFormat="1" ht="15.75" x14ac:dyDescent="0.2">
      <c r="A118" s="122">
        <v>33</v>
      </c>
      <c r="B118" s="125" t="s">
        <v>13469</v>
      </c>
      <c r="C118" s="110">
        <v>19</v>
      </c>
      <c r="D118" s="111"/>
      <c r="E118" s="138" t="s">
        <v>13470</v>
      </c>
      <c r="F118" s="25"/>
      <c r="G118" s="25">
        <v>1000000</v>
      </c>
      <c r="I118" s="39"/>
      <c r="J118" s="39"/>
      <c r="K118" s="39"/>
      <c r="L118" s="39"/>
      <c r="M118" s="39"/>
      <c r="N118" s="39"/>
      <c r="O118" s="39"/>
      <c r="P118" s="39"/>
      <c r="Q118" s="39"/>
      <c r="R118" s="39"/>
      <c r="S118" s="39"/>
    </row>
    <row r="119" spans="1:19" s="49" customFormat="1" ht="15.75" x14ac:dyDescent="0.2">
      <c r="A119" s="122">
        <v>34</v>
      </c>
      <c r="B119" s="125" t="s">
        <v>13471</v>
      </c>
      <c r="C119" s="110">
        <v>19</v>
      </c>
      <c r="D119" s="111"/>
      <c r="E119" s="138" t="s">
        <v>13472</v>
      </c>
      <c r="F119" s="25"/>
      <c r="G119" s="25">
        <v>2000000</v>
      </c>
      <c r="I119" s="39"/>
      <c r="J119" s="39"/>
      <c r="K119" s="39"/>
      <c r="L119" s="39"/>
      <c r="M119" s="39"/>
      <c r="N119" s="39"/>
      <c r="O119" s="39"/>
      <c r="P119" s="39"/>
      <c r="Q119" s="39"/>
      <c r="R119" s="39"/>
      <c r="S119" s="39"/>
    </row>
    <row r="120" spans="1:19" s="49" customFormat="1" ht="15.75" x14ac:dyDescent="0.2">
      <c r="A120" s="122">
        <v>35</v>
      </c>
      <c r="B120" s="125" t="s">
        <v>13473</v>
      </c>
      <c r="C120" s="110">
        <v>20</v>
      </c>
      <c r="D120" s="111"/>
      <c r="E120" s="138" t="s">
        <v>13474</v>
      </c>
      <c r="F120" s="25"/>
      <c r="G120" s="25">
        <v>1000000</v>
      </c>
      <c r="I120" s="39"/>
      <c r="J120" s="39"/>
      <c r="K120" s="39"/>
      <c r="L120" s="39"/>
      <c r="M120" s="39"/>
      <c r="N120" s="39"/>
      <c r="O120" s="39"/>
      <c r="P120" s="39"/>
      <c r="Q120" s="39"/>
      <c r="R120" s="39"/>
      <c r="S120" s="39"/>
    </row>
    <row r="121" spans="1:19" s="49" customFormat="1" ht="15.75" x14ac:dyDescent="0.2">
      <c r="A121" s="122">
        <v>36</v>
      </c>
      <c r="B121" s="125" t="s">
        <v>13475</v>
      </c>
      <c r="C121" s="110">
        <v>22</v>
      </c>
      <c r="D121" s="111"/>
      <c r="E121" s="138" t="s">
        <v>13476</v>
      </c>
      <c r="F121" s="25"/>
      <c r="G121" s="25">
        <v>1000000</v>
      </c>
      <c r="I121" s="39"/>
      <c r="J121" s="39"/>
      <c r="K121" s="39"/>
      <c r="L121" s="39"/>
      <c r="M121" s="39"/>
      <c r="N121" s="39"/>
      <c r="O121" s="39"/>
      <c r="P121" s="39"/>
      <c r="Q121" s="39"/>
      <c r="R121" s="39"/>
      <c r="S121" s="39"/>
    </row>
    <row r="122" spans="1:19" s="49" customFormat="1" ht="15.75" x14ac:dyDescent="0.2">
      <c r="A122" s="122">
        <v>37</v>
      </c>
      <c r="B122" s="125" t="s">
        <v>13477</v>
      </c>
      <c r="C122" s="110">
        <v>23</v>
      </c>
      <c r="D122" s="111"/>
      <c r="E122" s="138" t="s">
        <v>13478</v>
      </c>
      <c r="F122" s="25"/>
      <c r="G122" s="25">
        <v>1000000</v>
      </c>
      <c r="I122" s="39"/>
      <c r="J122" s="39"/>
      <c r="K122" s="39"/>
      <c r="L122" s="39"/>
      <c r="M122" s="39"/>
      <c r="N122" s="39"/>
      <c r="O122" s="39"/>
      <c r="P122" s="39"/>
      <c r="Q122" s="39"/>
      <c r="R122" s="39"/>
      <c r="S122" s="39"/>
    </row>
    <row r="123" spans="1:19" s="49" customFormat="1" ht="31.5" x14ac:dyDescent="0.2">
      <c r="A123" s="122">
        <v>38</v>
      </c>
      <c r="B123" s="125" t="s">
        <v>13479</v>
      </c>
      <c r="C123" s="110">
        <v>23</v>
      </c>
      <c r="D123" s="111"/>
      <c r="E123" s="126" t="s">
        <v>13480</v>
      </c>
      <c r="F123" s="25"/>
      <c r="G123" s="25">
        <v>1000000</v>
      </c>
      <c r="I123" s="39"/>
      <c r="J123" s="39"/>
      <c r="K123" s="39"/>
      <c r="L123" s="39"/>
      <c r="M123" s="39"/>
      <c r="N123" s="39"/>
      <c r="O123" s="39"/>
      <c r="P123" s="39"/>
      <c r="Q123" s="39"/>
      <c r="R123" s="39"/>
      <c r="S123" s="39"/>
    </row>
    <row r="124" spans="1:19" s="49" customFormat="1" ht="31.5" x14ac:dyDescent="0.2">
      <c r="A124" s="122">
        <v>39</v>
      </c>
      <c r="B124" s="125" t="s">
        <v>13481</v>
      </c>
      <c r="C124" s="110">
        <v>23</v>
      </c>
      <c r="D124" s="111"/>
      <c r="E124" s="126" t="s">
        <v>13482</v>
      </c>
      <c r="F124" s="25"/>
      <c r="G124" s="25">
        <v>1000000</v>
      </c>
      <c r="I124" s="39"/>
      <c r="J124" s="39"/>
      <c r="K124" s="39"/>
      <c r="L124" s="39"/>
      <c r="M124" s="39"/>
      <c r="N124" s="39"/>
      <c r="O124" s="39"/>
      <c r="P124" s="39"/>
      <c r="Q124" s="39"/>
      <c r="R124" s="39"/>
      <c r="S124" s="39"/>
    </row>
    <row r="125" spans="1:19" s="49" customFormat="1" ht="31.5" x14ac:dyDescent="0.2">
      <c r="A125" s="122">
        <v>40</v>
      </c>
      <c r="B125" s="125" t="s">
        <v>13483</v>
      </c>
      <c r="C125" s="110">
        <v>23</v>
      </c>
      <c r="D125" s="111"/>
      <c r="E125" s="126" t="s">
        <v>13484</v>
      </c>
      <c r="F125" s="25"/>
      <c r="G125" s="25">
        <v>2000000</v>
      </c>
      <c r="I125" s="39"/>
      <c r="J125" s="39"/>
      <c r="K125" s="39"/>
      <c r="L125" s="39"/>
      <c r="M125" s="39"/>
      <c r="N125" s="39"/>
      <c r="O125" s="39"/>
      <c r="P125" s="39"/>
      <c r="Q125" s="39"/>
      <c r="R125" s="39"/>
      <c r="S125" s="39"/>
    </row>
    <row r="126" spans="1:19" s="49" customFormat="1" ht="15.75" x14ac:dyDescent="0.2">
      <c r="A126" s="122">
        <v>41</v>
      </c>
      <c r="B126" s="125" t="s">
        <v>13485</v>
      </c>
      <c r="C126" s="110">
        <v>23</v>
      </c>
      <c r="D126" s="111"/>
      <c r="E126" s="138" t="s">
        <v>13486</v>
      </c>
      <c r="F126" s="25"/>
      <c r="G126" s="25">
        <v>1000000</v>
      </c>
      <c r="I126" s="39"/>
      <c r="J126" s="39"/>
      <c r="K126" s="39"/>
      <c r="L126" s="39"/>
      <c r="M126" s="39"/>
      <c r="N126" s="39"/>
      <c r="O126" s="39"/>
      <c r="P126" s="39"/>
      <c r="Q126" s="39"/>
      <c r="R126" s="39"/>
      <c r="S126" s="39"/>
    </row>
    <row r="127" spans="1:19" s="49" customFormat="1" ht="15.75" x14ac:dyDescent="0.2">
      <c r="A127" s="122">
        <v>42</v>
      </c>
      <c r="B127" s="125" t="s">
        <v>13487</v>
      </c>
      <c r="C127" s="110">
        <v>24</v>
      </c>
      <c r="D127" s="111"/>
      <c r="E127" s="138" t="s">
        <v>13488</v>
      </c>
      <c r="F127" s="25"/>
      <c r="G127" s="25">
        <v>1000000</v>
      </c>
      <c r="I127" s="39"/>
      <c r="J127" s="39"/>
      <c r="K127" s="39"/>
      <c r="L127" s="39"/>
      <c r="M127" s="39"/>
      <c r="N127" s="39"/>
      <c r="O127" s="39"/>
      <c r="P127" s="39"/>
      <c r="Q127" s="39"/>
      <c r="R127" s="39"/>
      <c r="S127" s="39"/>
    </row>
    <row r="128" spans="1:19" s="49" customFormat="1" ht="15.75" x14ac:dyDescent="0.2">
      <c r="A128" s="122">
        <v>43</v>
      </c>
      <c r="B128" s="125" t="s">
        <v>13489</v>
      </c>
      <c r="C128" s="110">
        <v>26</v>
      </c>
      <c r="D128" s="111"/>
      <c r="E128" s="138" t="s">
        <v>13490</v>
      </c>
      <c r="F128" s="25"/>
      <c r="G128" s="25">
        <v>1000000</v>
      </c>
      <c r="I128" s="39"/>
      <c r="J128" s="39"/>
      <c r="K128" s="39"/>
      <c r="L128" s="39"/>
      <c r="M128" s="39"/>
      <c r="N128" s="39"/>
      <c r="O128" s="39"/>
      <c r="P128" s="39"/>
      <c r="Q128" s="39"/>
      <c r="R128" s="39"/>
      <c r="S128" s="39"/>
    </row>
    <row r="129" spans="1:19" s="49" customFormat="1" ht="15.75" x14ac:dyDescent="0.2">
      <c r="A129" s="122">
        <v>44</v>
      </c>
      <c r="B129" s="125" t="s">
        <v>13491</v>
      </c>
      <c r="C129" s="110">
        <v>26</v>
      </c>
      <c r="D129" s="111"/>
      <c r="E129" s="138" t="s">
        <v>13492</v>
      </c>
      <c r="F129" s="25"/>
      <c r="G129" s="25">
        <v>1000000</v>
      </c>
      <c r="I129" s="39"/>
      <c r="J129" s="39"/>
      <c r="K129" s="39"/>
      <c r="L129" s="39"/>
      <c r="M129" s="39"/>
      <c r="N129" s="39"/>
      <c r="O129" s="39"/>
      <c r="P129" s="39"/>
      <c r="Q129" s="39"/>
      <c r="R129" s="39"/>
      <c r="S129" s="39"/>
    </row>
    <row r="130" spans="1:19" s="49" customFormat="1" ht="15.75" x14ac:dyDescent="0.2">
      <c r="A130" s="122">
        <v>45</v>
      </c>
      <c r="B130" s="125" t="s">
        <v>13493</v>
      </c>
      <c r="C130" s="110">
        <v>26</v>
      </c>
      <c r="D130" s="111"/>
      <c r="E130" s="138" t="s">
        <v>13494</v>
      </c>
      <c r="F130" s="25"/>
      <c r="G130" s="25">
        <v>1000000</v>
      </c>
      <c r="I130" s="39"/>
      <c r="J130" s="39"/>
      <c r="K130" s="39"/>
      <c r="L130" s="39"/>
      <c r="M130" s="39"/>
      <c r="N130" s="39"/>
      <c r="O130" s="39"/>
      <c r="P130" s="39"/>
      <c r="Q130" s="39"/>
      <c r="R130" s="39"/>
      <c r="S130" s="39"/>
    </row>
    <row r="131" spans="1:19" s="49" customFormat="1" ht="15.75" x14ac:dyDescent="0.2">
      <c r="A131" s="122">
        <v>46</v>
      </c>
      <c r="B131" s="125" t="s">
        <v>13495</v>
      </c>
      <c r="C131" s="110">
        <v>27</v>
      </c>
      <c r="D131" s="111"/>
      <c r="E131" s="138" t="s">
        <v>13496</v>
      </c>
      <c r="F131" s="25"/>
      <c r="G131" s="25">
        <v>1500000</v>
      </c>
      <c r="I131" s="39"/>
      <c r="J131" s="39"/>
      <c r="K131" s="39"/>
      <c r="L131" s="39"/>
      <c r="M131" s="39"/>
      <c r="N131" s="39"/>
      <c r="O131" s="39"/>
      <c r="P131" s="39"/>
      <c r="Q131" s="39"/>
      <c r="R131" s="39"/>
      <c r="S131" s="39"/>
    </row>
    <row r="132" spans="1:19" s="49" customFormat="1" ht="15.75" x14ac:dyDescent="0.2">
      <c r="A132" s="122">
        <v>47</v>
      </c>
      <c r="B132" s="125" t="s">
        <v>13497</v>
      </c>
      <c r="C132" s="110">
        <v>30</v>
      </c>
      <c r="D132" s="111"/>
      <c r="E132" s="138" t="s">
        <v>13498</v>
      </c>
      <c r="F132" s="25"/>
      <c r="G132" s="25">
        <v>2000000</v>
      </c>
      <c r="I132" s="39"/>
      <c r="J132" s="39"/>
      <c r="K132" s="39"/>
      <c r="L132" s="39"/>
      <c r="M132" s="39"/>
      <c r="N132" s="39"/>
      <c r="O132" s="39"/>
      <c r="P132" s="39"/>
      <c r="Q132" s="39"/>
      <c r="R132" s="39"/>
      <c r="S132" s="39"/>
    </row>
    <row r="133" spans="1:19" s="49" customFormat="1" ht="15.75" x14ac:dyDescent="0.2">
      <c r="A133" s="122">
        <v>48</v>
      </c>
      <c r="B133" s="125" t="s">
        <v>13499</v>
      </c>
      <c r="C133" s="110">
        <v>30</v>
      </c>
      <c r="D133" s="111"/>
      <c r="E133" s="138" t="s">
        <v>13500</v>
      </c>
      <c r="F133" s="25"/>
      <c r="G133" s="25">
        <v>1000000</v>
      </c>
      <c r="I133" s="39"/>
      <c r="J133" s="39"/>
      <c r="K133" s="39"/>
      <c r="L133" s="39"/>
      <c r="M133" s="39"/>
      <c r="N133" s="39"/>
      <c r="O133" s="39"/>
      <c r="P133" s="39"/>
      <c r="Q133" s="39"/>
      <c r="R133" s="39"/>
      <c r="S133" s="39"/>
    </row>
    <row r="134" spans="1:19" s="49" customFormat="1" ht="15.75" x14ac:dyDescent="0.2">
      <c r="A134" s="122">
        <v>49</v>
      </c>
      <c r="B134" s="125" t="s">
        <v>13501</v>
      </c>
      <c r="C134" s="110">
        <v>31</v>
      </c>
      <c r="D134" s="111"/>
      <c r="E134" s="138" t="s">
        <v>13502</v>
      </c>
      <c r="F134" s="25"/>
      <c r="G134" s="25">
        <v>1000000</v>
      </c>
      <c r="I134" s="39"/>
      <c r="J134" s="39"/>
      <c r="K134" s="39"/>
      <c r="L134" s="39"/>
      <c r="M134" s="39"/>
      <c r="N134" s="39"/>
      <c r="O134" s="39"/>
      <c r="P134" s="39"/>
      <c r="Q134" s="39"/>
      <c r="R134" s="39"/>
      <c r="S134" s="39"/>
    </row>
    <row r="135" spans="1:19" s="49" customFormat="1" ht="47.25" x14ac:dyDescent="0.2">
      <c r="A135" s="122">
        <v>50</v>
      </c>
      <c r="B135" s="125" t="s">
        <v>13503</v>
      </c>
      <c r="C135" s="110">
        <v>32</v>
      </c>
      <c r="D135" s="111"/>
      <c r="E135" s="126" t="s">
        <v>13504</v>
      </c>
      <c r="F135" s="25"/>
      <c r="G135" s="25">
        <v>1000000</v>
      </c>
      <c r="I135" s="39"/>
      <c r="J135" s="39"/>
      <c r="K135" s="39"/>
      <c r="L135" s="39"/>
      <c r="M135" s="39"/>
      <c r="N135" s="39"/>
      <c r="O135" s="39"/>
      <c r="P135" s="39"/>
      <c r="Q135" s="39"/>
      <c r="R135" s="39"/>
      <c r="S135" s="39"/>
    </row>
    <row r="136" spans="1:19" s="49" customFormat="1" ht="15.75" x14ac:dyDescent="0.2">
      <c r="A136" s="122">
        <v>51</v>
      </c>
      <c r="B136" s="125" t="s">
        <v>13505</v>
      </c>
      <c r="C136" s="110">
        <v>32</v>
      </c>
      <c r="D136" s="111"/>
      <c r="E136" s="138" t="s">
        <v>13506</v>
      </c>
      <c r="F136" s="25"/>
      <c r="G136" s="25">
        <v>1000000</v>
      </c>
      <c r="I136" s="39"/>
      <c r="J136" s="39"/>
      <c r="K136" s="39"/>
      <c r="L136" s="39"/>
      <c r="M136" s="39"/>
      <c r="N136" s="39"/>
      <c r="O136" s="39"/>
      <c r="P136" s="39"/>
      <c r="Q136" s="39"/>
      <c r="R136" s="39"/>
      <c r="S136" s="39"/>
    </row>
    <row r="137" spans="1:19" s="49" customFormat="1" ht="15.75" x14ac:dyDescent="0.2">
      <c r="A137" s="122">
        <v>52</v>
      </c>
      <c r="B137" s="125" t="s">
        <v>13507</v>
      </c>
      <c r="C137" s="110">
        <v>33</v>
      </c>
      <c r="D137" s="111"/>
      <c r="E137" s="138" t="s">
        <v>13508</v>
      </c>
      <c r="F137" s="25"/>
      <c r="G137" s="25">
        <v>1000000</v>
      </c>
      <c r="I137" s="39"/>
      <c r="J137" s="39"/>
      <c r="K137" s="39"/>
      <c r="L137" s="39"/>
      <c r="M137" s="39"/>
      <c r="N137" s="39"/>
      <c r="O137" s="39"/>
      <c r="P137" s="39"/>
      <c r="Q137" s="39"/>
      <c r="R137" s="39"/>
      <c r="S137" s="39"/>
    </row>
    <row r="138" spans="1:19" s="49" customFormat="1" ht="15.75" x14ac:dyDescent="0.2">
      <c r="A138" s="122">
        <v>53</v>
      </c>
      <c r="B138" s="125" t="s">
        <v>13509</v>
      </c>
      <c r="C138" s="110">
        <v>35</v>
      </c>
      <c r="D138" s="111"/>
      <c r="E138" s="138" t="s">
        <v>13510</v>
      </c>
      <c r="F138" s="25"/>
      <c r="G138" s="25">
        <v>1000000</v>
      </c>
      <c r="I138" s="39"/>
      <c r="J138" s="39"/>
      <c r="K138" s="39"/>
      <c r="L138" s="39"/>
      <c r="M138" s="39"/>
      <c r="N138" s="39"/>
      <c r="O138" s="39"/>
      <c r="P138" s="39"/>
      <c r="Q138" s="39"/>
      <c r="R138" s="39"/>
      <c r="S138" s="39"/>
    </row>
    <row r="139" spans="1:19" s="49" customFormat="1" ht="15.75" x14ac:dyDescent="0.2">
      <c r="A139" s="122">
        <v>54</v>
      </c>
      <c r="B139" s="125" t="s">
        <v>13511</v>
      </c>
      <c r="C139" s="110">
        <v>35</v>
      </c>
      <c r="D139" s="111"/>
      <c r="E139" s="138" t="s">
        <v>13512</v>
      </c>
      <c r="F139" s="25"/>
      <c r="G139" s="25">
        <v>1000000</v>
      </c>
      <c r="I139" s="39"/>
      <c r="J139" s="39"/>
      <c r="K139" s="39"/>
      <c r="L139" s="39"/>
      <c r="M139" s="39"/>
      <c r="N139" s="39"/>
      <c r="O139" s="39"/>
      <c r="P139" s="39"/>
      <c r="Q139" s="39"/>
      <c r="R139" s="39"/>
      <c r="S139" s="39"/>
    </row>
    <row r="140" spans="1:19" s="49" customFormat="1" ht="15.75" x14ac:dyDescent="0.2">
      <c r="A140" s="122">
        <v>55</v>
      </c>
      <c r="B140" s="125" t="s">
        <v>13513</v>
      </c>
      <c r="C140" s="110">
        <v>36</v>
      </c>
      <c r="D140" s="111"/>
      <c r="E140" s="138" t="s">
        <v>13514</v>
      </c>
      <c r="F140" s="25"/>
      <c r="G140" s="25">
        <v>500000</v>
      </c>
      <c r="I140" s="39"/>
      <c r="J140" s="39"/>
      <c r="K140" s="39"/>
      <c r="L140" s="39"/>
      <c r="M140" s="39"/>
      <c r="N140" s="39"/>
      <c r="O140" s="39"/>
      <c r="P140" s="39"/>
      <c r="Q140" s="39"/>
      <c r="R140" s="39"/>
      <c r="S140" s="39"/>
    </row>
    <row r="141" spans="1:19" s="49" customFormat="1" ht="15.75" x14ac:dyDescent="0.2">
      <c r="A141" s="122">
        <v>56</v>
      </c>
      <c r="B141" s="125" t="s">
        <v>13515</v>
      </c>
      <c r="C141" s="110">
        <v>36</v>
      </c>
      <c r="D141" s="111"/>
      <c r="E141" s="138" t="s">
        <v>13516</v>
      </c>
      <c r="F141" s="25"/>
      <c r="G141" s="25">
        <v>1000000</v>
      </c>
      <c r="I141" s="39"/>
      <c r="J141" s="39"/>
      <c r="K141" s="39"/>
      <c r="L141" s="39"/>
      <c r="M141" s="39"/>
      <c r="N141" s="39"/>
      <c r="O141" s="39"/>
      <c r="P141" s="39"/>
      <c r="Q141" s="39"/>
      <c r="R141" s="39"/>
      <c r="S141" s="39"/>
    </row>
    <row r="142" spans="1:19" s="49" customFormat="1" ht="31.5" x14ac:dyDescent="0.2">
      <c r="A142" s="122">
        <v>57</v>
      </c>
      <c r="B142" s="125" t="s">
        <v>13517</v>
      </c>
      <c r="C142" s="110">
        <v>36</v>
      </c>
      <c r="D142" s="111"/>
      <c r="E142" s="126" t="s">
        <v>13518</v>
      </c>
      <c r="F142" s="25"/>
      <c r="G142" s="25">
        <v>1000000</v>
      </c>
      <c r="I142" s="39"/>
      <c r="J142" s="39"/>
      <c r="K142" s="39"/>
      <c r="L142" s="39"/>
      <c r="M142" s="39"/>
      <c r="N142" s="39"/>
      <c r="O142" s="39"/>
      <c r="P142" s="39"/>
      <c r="Q142" s="39"/>
      <c r="R142" s="39"/>
      <c r="S142" s="39"/>
    </row>
    <row r="143" spans="1:19" s="49" customFormat="1" ht="31.5" x14ac:dyDescent="0.2">
      <c r="A143" s="122">
        <v>58</v>
      </c>
      <c r="B143" s="125" t="s">
        <v>13519</v>
      </c>
      <c r="C143" s="110">
        <v>38</v>
      </c>
      <c r="D143" s="111"/>
      <c r="E143" s="126" t="s">
        <v>13520</v>
      </c>
      <c r="F143" s="25"/>
      <c r="G143" s="25">
        <v>1000000</v>
      </c>
      <c r="I143" s="39"/>
      <c r="J143" s="39"/>
      <c r="K143" s="39"/>
      <c r="L143" s="39"/>
      <c r="M143" s="39"/>
      <c r="N143" s="39"/>
      <c r="O143" s="39"/>
      <c r="P143" s="39"/>
      <c r="Q143" s="39"/>
      <c r="R143" s="39"/>
      <c r="S143" s="39"/>
    </row>
    <row r="144" spans="1:19" s="49" customFormat="1" ht="15.75" x14ac:dyDescent="0.2">
      <c r="A144" s="122">
        <v>59</v>
      </c>
      <c r="B144" s="125" t="s">
        <v>13521</v>
      </c>
      <c r="C144" s="110">
        <v>38</v>
      </c>
      <c r="D144" s="111"/>
      <c r="E144" s="138" t="s">
        <v>13522</v>
      </c>
      <c r="F144" s="25"/>
      <c r="G144" s="25">
        <v>1000000</v>
      </c>
      <c r="I144" s="39"/>
      <c r="J144" s="39"/>
      <c r="K144" s="39"/>
      <c r="L144" s="39"/>
      <c r="M144" s="39"/>
      <c r="N144" s="39"/>
      <c r="O144" s="39"/>
      <c r="P144" s="39"/>
      <c r="Q144" s="39"/>
      <c r="R144" s="39"/>
      <c r="S144" s="39"/>
    </row>
    <row r="145" spans="1:19" s="49" customFormat="1" ht="15.75" x14ac:dyDescent="0.2">
      <c r="A145" s="122">
        <v>60</v>
      </c>
      <c r="B145" s="125" t="s">
        <v>13523</v>
      </c>
      <c r="C145" s="110">
        <v>39</v>
      </c>
      <c r="D145" s="111"/>
      <c r="E145" s="138" t="s">
        <v>13524</v>
      </c>
      <c r="F145" s="25"/>
      <c r="G145" s="25">
        <v>1000000</v>
      </c>
      <c r="I145" s="39"/>
      <c r="J145" s="39"/>
      <c r="K145" s="39"/>
      <c r="L145" s="39"/>
      <c r="M145" s="39"/>
      <c r="N145" s="39"/>
      <c r="O145" s="39"/>
      <c r="P145" s="39"/>
      <c r="Q145" s="39"/>
      <c r="R145" s="39"/>
      <c r="S145" s="39"/>
    </row>
    <row r="146" spans="1:19" s="49" customFormat="1" ht="15.75" x14ac:dyDescent="0.2">
      <c r="A146" s="122">
        <v>61</v>
      </c>
      <c r="B146" s="125" t="s">
        <v>13525</v>
      </c>
      <c r="C146" s="110">
        <v>39</v>
      </c>
      <c r="D146" s="111"/>
      <c r="E146" s="138" t="s">
        <v>13526</v>
      </c>
      <c r="F146" s="25"/>
      <c r="G146" s="25">
        <v>1000000</v>
      </c>
      <c r="I146" s="39"/>
      <c r="J146" s="39"/>
      <c r="K146" s="39"/>
      <c r="L146" s="39"/>
      <c r="M146" s="39"/>
      <c r="N146" s="39"/>
      <c r="O146" s="39"/>
      <c r="P146" s="39"/>
      <c r="Q146" s="39"/>
      <c r="R146" s="39"/>
      <c r="S146" s="39"/>
    </row>
    <row r="147" spans="1:19" s="49" customFormat="1" ht="15.75" x14ac:dyDescent="0.2">
      <c r="A147" s="122">
        <v>62</v>
      </c>
      <c r="B147" s="125" t="s">
        <v>13527</v>
      </c>
      <c r="C147" s="110">
        <v>40</v>
      </c>
      <c r="D147" s="111"/>
      <c r="E147" s="138" t="s">
        <v>13528</v>
      </c>
      <c r="F147" s="25"/>
      <c r="G147" s="25">
        <v>1000000</v>
      </c>
      <c r="I147" s="39"/>
      <c r="J147" s="39"/>
      <c r="K147" s="39"/>
      <c r="L147" s="39"/>
      <c r="M147" s="39"/>
      <c r="N147" s="39"/>
      <c r="O147" s="39"/>
      <c r="P147" s="39"/>
      <c r="Q147" s="39"/>
      <c r="R147" s="39"/>
      <c r="S147" s="39"/>
    </row>
    <row r="148" spans="1:19" s="49" customFormat="1" ht="15.75" x14ac:dyDescent="0.2">
      <c r="A148" s="122">
        <v>63</v>
      </c>
      <c r="B148" s="125" t="s">
        <v>13529</v>
      </c>
      <c r="C148" s="110">
        <v>40</v>
      </c>
      <c r="D148" s="111"/>
      <c r="E148" s="138" t="s">
        <v>13530</v>
      </c>
      <c r="F148" s="25"/>
      <c r="G148" s="25">
        <v>1000000</v>
      </c>
      <c r="I148" s="39"/>
      <c r="J148" s="39"/>
      <c r="K148" s="39"/>
      <c r="L148" s="39"/>
      <c r="M148" s="39"/>
      <c r="N148" s="39"/>
      <c r="O148" s="39"/>
      <c r="P148" s="39"/>
      <c r="Q148" s="39"/>
      <c r="R148" s="39"/>
      <c r="S148" s="39"/>
    </row>
    <row r="149" spans="1:19" s="49" customFormat="1" ht="31.5" x14ac:dyDescent="0.2">
      <c r="A149" s="122">
        <v>64</v>
      </c>
      <c r="B149" s="125" t="s">
        <v>13531</v>
      </c>
      <c r="C149" s="110">
        <v>40</v>
      </c>
      <c r="D149" s="111"/>
      <c r="E149" s="126" t="s">
        <v>13532</v>
      </c>
      <c r="F149" s="25"/>
      <c r="G149" s="25">
        <v>2000000</v>
      </c>
      <c r="I149" s="39"/>
      <c r="J149" s="39"/>
      <c r="K149" s="39"/>
      <c r="L149" s="39"/>
      <c r="M149" s="39"/>
      <c r="N149" s="39"/>
      <c r="O149" s="39"/>
      <c r="P149" s="39"/>
      <c r="Q149" s="39"/>
      <c r="R149" s="39"/>
      <c r="S149" s="39"/>
    </row>
    <row r="150" spans="1:19" s="49" customFormat="1" ht="31.5" x14ac:dyDescent="0.2">
      <c r="A150" s="122">
        <v>65</v>
      </c>
      <c r="B150" s="125" t="s">
        <v>13533</v>
      </c>
      <c r="C150" s="110">
        <v>40</v>
      </c>
      <c r="D150" s="111"/>
      <c r="E150" s="126" t="s">
        <v>13534</v>
      </c>
      <c r="F150" s="25"/>
      <c r="G150" s="25">
        <v>2000000</v>
      </c>
      <c r="I150" s="39"/>
      <c r="J150" s="39"/>
      <c r="K150" s="39"/>
      <c r="L150" s="39"/>
      <c r="M150" s="39"/>
      <c r="N150" s="39"/>
      <c r="O150" s="39"/>
      <c r="P150" s="39"/>
      <c r="Q150" s="39"/>
      <c r="R150" s="39"/>
      <c r="S150" s="39"/>
    </row>
    <row r="151" spans="1:19" s="49" customFormat="1" ht="15.75" x14ac:dyDescent="0.2">
      <c r="A151" s="122">
        <v>66</v>
      </c>
      <c r="B151" s="125" t="s">
        <v>13535</v>
      </c>
      <c r="C151" s="110">
        <v>40</v>
      </c>
      <c r="D151" s="111"/>
      <c r="E151" s="138" t="s">
        <v>13536</v>
      </c>
      <c r="F151" s="25"/>
      <c r="G151" s="25">
        <v>3000000</v>
      </c>
      <c r="I151" s="39"/>
      <c r="J151" s="39"/>
      <c r="K151" s="39"/>
      <c r="L151" s="39"/>
      <c r="M151" s="39"/>
      <c r="N151" s="39"/>
      <c r="O151" s="39"/>
      <c r="P151" s="39"/>
      <c r="Q151" s="39"/>
      <c r="R151" s="39"/>
      <c r="S151" s="39"/>
    </row>
    <row r="152" spans="1:19" s="49" customFormat="1" ht="15.75" x14ac:dyDescent="0.2">
      <c r="A152" s="122">
        <v>67</v>
      </c>
      <c r="B152" s="125" t="s">
        <v>13537</v>
      </c>
      <c r="C152" s="110">
        <v>41</v>
      </c>
      <c r="D152" s="111"/>
      <c r="E152" s="138" t="s">
        <v>13538</v>
      </c>
      <c r="F152" s="25"/>
      <c r="G152" s="25">
        <v>2500000</v>
      </c>
      <c r="I152" s="39"/>
      <c r="J152" s="39"/>
      <c r="K152" s="39"/>
      <c r="L152" s="39"/>
      <c r="M152" s="39"/>
      <c r="N152" s="39"/>
      <c r="O152" s="39"/>
      <c r="P152" s="39"/>
      <c r="Q152" s="39"/>
      <c r="R152" s="39"/>
      <c r="S152" s="39"/>
    </row>
    <row r="153" spans="1:19" s="49" customFormat="1" ht="31.5" x14ac:dyDescent="0.2">
      <c r="A153" s="122">
        <v>68</v>
      </c>
      <c r="B153" s="125" t="s">
        <v>13539</v>
      </c>
      <c r="C153" s="110">
        <v>41</v>
      </c>
      <c r="D153" s="111"/>
      <c r="E153" s="126" t="s">
        <v>13540</v>
      </c>
      <c r="F153" s="25"/>
      <c r="G153" s="25">
        <v>1000000</v>
      </c>
      <c r="I153" s="39"/>
      <c r="J153" s="39"/>
      <c r="K153" s="39"/>
      <c r="L153" s="39"/>
      <c r="M153" s="39"/>
      <c r="N153" s="39"/>
      <c r="O153" s="39"/>
      <c r="P153" s="39"/>
      <c r="Q153" s="39"/>
      <c r="R153" s="39"/>
      <c r="S153" s="39"/>
    </row>
    <row r="154" spans="1:19" s="49" customFormat="1" ht="15.75" x14ac:dyDescent="0.2">
      <c r="A154" s="122">
        <v>69</v>
      </c>
      <c r="B154" s="125" t="s">
        <v>13541</v>
      </c>
      <c r="C154" s="110">
        <v>41</v>
      </c>
      <c r="D154" s="111"/>
      <c r="E154" s="138" t="s">
        <v>13542</v>
      </c>
      <c r="F154" s="25"/>
      <c r="G154" s="25">
        <v>2000000</v>
      </c>
      <c r="I154" s="39"/>
      <c r="J154" s="39"/>
      <c r="K154" s="39"/>
      <c r="L154" s="39"/>
      <c r="M154" s="39"/>
      <c r="N154" s="39"/>
      <c r="O154" s="39"/>
      <c r="P154" s="39"/>
      <c r="Q154" s="39"/>
      <c r="R154" s="39"/>
      <c r="S154" s="39"/>
    </row>
    <row r="155" spans="1:19" s="49" customFormat="1" ht="15.75" x14ac:dyDescent="0.2">
      <c r="A155" s="122">
        <v>70</v>
      </c>
      <c r="B155" s="125" t="s">
        <v>13543</v>
      </c>
      <c r="C155" s="110">
        <v>41</v>
      </c>
      <c r="D155" s="111"/>
      <c r="E155" s="138" t="s">
        <v>13544</v>
      </c>
      <c r="F155" s="25"/>
      <c r="G155" s="25">
        <v>1000000</v>
      </c>
      <c r="I155" s="39"/>
      <c r="J155" s="39"/>
      <c r="K155" s="39"/>
      <c r="L155" s="39"/>
      <c r="M155" s="39"/>
      <c r="N155" s="39"/>
      <c r="O155" s="39"/>
      <c r="P155" s="39"/>
      <c r="Q155" s="39"/>
      <c r="R155" s="39"/>
      <c r="S155" s="39"/>
    </row>
    <row r="156" spans="1:19" s="49" customFormat="1" ht="15.75" x14ac:dyDescent="0.2">
      <c r="A156" s="122">
        <v>71</v>
      </c>
      <c r="B156" s="125" t="s">
        <v>13545</v>
      </c>
      <c r="C156" s="110">
        <v>41</v>
      </c>
      <c r="D156" s="111"/>
      <c r="E156" s="138" t="s">
        <v>13546</v>
      </c>
      <c r="F156" s="25"/>
      <c r="G156" s="25">
        <v>1000000</v>
      </c>
      <c r="I156" s="39"/>
      <c r="J156" s="39"/>
      <c r="K156" s="39"/>
      <c r="L156" s="39"/>
      <c r="M156" s="39"/>
      <c r="N156" s="39"/>
      <c r="O156" s="39"/>
      <c r="P156" s="39"/>
      <c r="Q156" s="39"/>
      <c r="R156" s="39"/>
      <c r="S156" s="39"/>
    </row>
    <row r="157" spans="1:19" s="49" customFormat="1" ht="15.75" x14ac:dyDescent="0.2">
      <c r="A157" s="122">
        <v>72</v>
      </c>
      <c r="B157" s="125" t="s">
        <v>13547</v>
      </c>
      <c r="C157" s="110">
        <v>42</v>
      </c>
      <c r="D157" s="111"/>
      <c r="E157" s="138" t="s">
        <v>13548</v>
      </c>
      <c r="F157" s="25"/>
      <c r="G157" s="25">
        <v>1000000</v>
      </c>
      <c r="I157" s="39"/>
      <c r="J157" s="39"/>
      <c r="K157" s="39"/>
      <c r="L157" s="39"/>
      <c r="M157" s="39"/>
      <c r="N157" s="39"/>
      <c r="O157" s="39"/>
      <c r="P157" s="39"/>
      <c r="Q157" s="39"/>
      <c r="R157" s="39"/>
      <c r="S157" s="39"/>
    </row>
    <row r="158" spans="1:19" s="49" customFormat="1" ht="15.75" x14ac:dyDescent="0.2">
      <c r="A158" s="122">
        <v>73</v>
      </c>
      <c r="B158" s="125" t="s">
        <v>13549</v>
      </c>
      <c r="C158" s="110">
        <v>42</v>
      </c>
      <c r="D158" s="111"/>
      <c r="E158" s="138" t="s">
        <v>13550</v>
      </c>
      <c r="F158" s="25"/>
      <c r="G158" s="25">
        <v>1000000</v>
      </c>
      <c r="I158" s="39"/>
      <c r="J158" s="39"/>
      <c r="K158" s="39"/>
      <c r="L158" s="39"/>
      <c r="M158" s="39"/>
      <c r="N158" s="39"/>
      <c r="O158" s="39"/>
      <c r="P158" s="39"/>
      <c r="Q158" s="39"/>
      <c r="R158" s="39"/>
      <c r="S158" s="39"/>
    </row>
    <row r="159" spans="1:19" s="49" customFormat="1" ht="15.75" x14ac:dyDescent="0.2">
      <c r="A159" s="122">
        <v>74</v>
      </c>
      <c r="B159" s="125" t="s">
        <v>13551</v>
      </c>
      <c r="C159" s="110">
        <v>44</v>
      </c>
      <c r="D159" s="111"/>
      <c r="E159" s="138" t="s">
        <v>13552</v>
      </c>
      <c r="F159" s="25"/>
      <c r="G159" s="25">
        <v>1000000</v>
      </c>
      <c r="I159" s="39"/>
      <c r="J159" s="39"/>
      <c r="K159" s="39"/>
      <c r="L159" s="39"/>
      <c r="M159" s="39"/>
      <c r="N159" s="39"/>
      <c r="O159" s="39"/>
      <c r="P159" s="39"/>
      <c r="Q159" s="39"/>
      <c r="R159" s="39"/>
      <c r="S159" s="39"/>
    </row>
    <row r="160" spans="1:19" s="49" customFormat="1" ht="15.75" x14ac:dyDescent="0.2">
      <c r="A160" s="122">
        <v>75</v>
      </c>
      <c r="B160" s="125" t="s">
        <v>13553</v>
      </c>
      <c r="C160" s="110">
        <v>45</v>
      </c>
      <c r="D160" s="111"/>
      <c r="E160" s="138" t="s">
        <v>13554</v>
      </c>
      <c r="F160" s="25"/>
      <c r="G160" s="25">
        <v>1000000</v>
      </c>
      <c r="I160" s="39"/>
      <c r="J160" s="39"/>
      <c r="K160" s="39"/>
      <c r="L160" s="39"/>
      <c r="M160" s="39"/>
      <c r="N160" s="39"/>
      <c r="O160" s="39"/>
      <c r="P160" s="39"/>
      <c r="Q160" s="39"/>
      <c r="R160" s="39"/>
      <c r="S160" s="39"/>
    </row>
    <row r="161" spans="1:19" s="49" customFormat="1" ht="15.75" x14ac:dyDescent="0.2">
      <c r="A161" s="122">
        <v>76</v>
      </c>
      <c r="B161" s="125" t="s">
        <v>13555</v>
      </c>
      <c r="C161" s="110">
        <v>45</v>
      </c>
      <c r="D161" s="111"/>
      <c r="E161" s="138" t="s">
        <v>13556</v>
      </c>
      <c r="F161" s="25"/>
      <c r="G161" s="25">
        <v>1000000</v>
      </c>
      <c r="I161" s="39"/>
      <c r="J161" s="39"/>
      <c r="K161" s="39"/>
      <c r="L161" s="39"/>
      <c r="M161" s="39"/>
      <c r="N161" s="39"/>
      <c r="O161" s="39"/>
      <c r="P161" s="39"/>
      <c r="Q161" s="39"/>
      <c r="R161" s="39"/>
      <c r="S161" s="39"/>
    </row>
    <row r="162" spans="1:19" s="49" customFormat="1" ht="15.75" x14ac:dyDescent="0.2">
      <c r="A162" s="122">
        <v>77</v>
      </c>
      <c r="B162" s="125" t="s">
        <v>13557</v>
      </c>
      <c r="C162" s="110">
        <v>45</v>
      </c>
      <c r="D162" s="111"/>
      <c r="E162" s="138" t="s">
        <v>13558</v>
      </c>
      <c r="F162" s="25"/>
      <c r="G162" s="25">
        <v>1000000</v>
      </c>
      <c r="I162" s="39"/>
      <c r="J162" s="39"/>
      <c r="K162" s="39"/>
      <c r="L162" s="39"/>
      <c r="M162" s="39"/>
      <c r="N162" s="39"/>
      <c r="O162" s="39"/>
      <c r="P162" s="39"/>
      <c r="Q162" s="39"/>
      <c r="R162" s="39"/>
      <c r="S162" s="39"/>
    </row>
    <row r="163" spans="1:19" s="49" customFormat="1" ht="15.75" x14ac:dyDescent="0.2">
      <c r="A163" s="122">
        <v>78</v>
      </c>
      <c r="B163" s="125" t="s">
        <v>13559</v>
      </c>
      <c r="C163" s="110">
        <v>45</v>
      </c>
      <c r="D163" s="111"/>
      <c r="E163" s="138" t="s">
        <v>13560</v>
      </c>
      <c r="F163" s="25"/>
      <c r="G163" s="25">
        <v>1000000</v>
      </c>
      <c r="I163" s="39"/>
      <c r="J163" s="39"/>
      <c r="K163" s="39"/>
      <c r="L163" s="39"/>
      <c r="M163" s="39"/>
      <c r="N163" s="39"/>
      <c r="O163" s="39"/>
      <c r="P163" s="39"/>
      <c r="Q163" s="39"/>
      <c r="R163" s="39"/>
      <c r="S163" s="39"/>
    </row>
    <row r="164" spans="1:19" s="49" customFormat="1" ht="15.75" x14ac:dyDescent="0.2">
      <c r="A164" s="122">
        <v>79</v>
      </c>
      <c r="B164" s="125" t="s">
        <v>13561</v>
      </c>
      <c r="C164" s="110">
        <v>45</v>
      </c>
      <c r="D164" s="111"/>
      <c r="E164" s="138" t="s">
        <v>13562</v>
      </c>
      <c r="F164" s="25"/>
      <c r="G164" s="25">
        <v>1000000</v>
      </c>
      <c r="I164" s="39"/>
      <c r="J164" s="39"/>
      <c r="K164" s="39"/>
      <c r="L164" s="39"/>
      <c r="M164" s="39"/>
      <c r="N164" s="39"/>
      <c r="O164" s="39"/>
      <c r="P164" s="39"/>
      <c r="Q164" s="39"/>
      <c r="R164" s="39"/>
      <c r="S164" s="39"/>
    </row>
    <row r="165" spans="1:19" s="49" customFormat="1" ht="15.75" x14ac:dyDescent="0.2">
      <c r="A165" s="122">
        <v>80</v>
      </c>
      <c r="B165" s="125" t="s">
        <v>13563</v>
      </c>
      <c r="C165" s="110">
        <v>45</v>
      </c>
      <c r="D165" s="111"/>
      <c r="E165" s="138" t="s">
        <v>13564</v>
      </c>
      <c r="F165" s="25"/>
      <c r="G165" s="25">
        <v>1000000</v>
      </c>
      <c r="I165" s="39"/>
      <c r="J165" s="39"/>
      <c r="K165" s="39"/>
      <c r="L165" s="39"/>
      <c r="M165" s="39"/>
      <c r="N165" s="39"/>
      <c r="O165" s="39"/>
      <c r="P165" s="39"/>
      <c r="Q165" s="39"/>
      <c r="R165" s="39"/>
      <c r="S165" s="39"/>
    </row>
    <row r="166" spans="1:19" s="49" customFormat="1" ht="15.75" x14ac:dyDescent="0.2">
      <c r="A166" s="122">
        <v>81</v>
      </c>
      <c r="B166" s="125" t="s">
        <v>13565</v>
      </c>
      <c r="C166" s="110">
        <v>46</v>
      </c>
      <c r="D166" s="111"/>
      <c r="E166" s="138" t="s">
        <v>13566</v>
      </c>
      <c r="F166" s="25"/>
      <c r="G166" s="25">
        <v>1000000</v>
      </c>
      <c r="I166" s="39"/>
      <c r="J166" s="39"/>
      <c r="K166" s="39"/>
      <c r="L166" s="39"/>
      <c r="M166" s="39"/>
      <c r="N166" s="39"/>
      <c r="O166" s="39"/>
      <c r="P166" s="39"/>
      <c r="Q166" s="39"/>
      <c r="R166" s="39"/>
      <c r="S166" s="39"/>
    </row>
    <row r="167" spans="1:19" s="49" customFormat="1" ht="15.75" x14ac:dyDescent="0.2">
      <c r="A167" s="122">
        <v>82</v>
      </c>
      <c r="B167" s="125" t="s">
        <v>13567</v>
      </c>
      <c r="C167" s="110">
        <v>46</v>
      </c>
      <c r="D167" s="111"/>
      <c r="E167" s="138" t="s">
        <v>13568</v>
      </c>
      <c r="F167" s="25"/>
      <c r="G167" s="25">
        <v>1000000</v>
      </c>
      <c r="I167" s="39"/>
      <c r="J167" s="39"/>
      <c r="K167" s="39"/>
      <c r="L167" s="39"/>
      <c r="M167" s="39"/>
      <c r="N167" s="39"/>
      <c r="O167" s="39"/>
      <c r="P167" s="39"/>
      <c r="Q167" s="39"/>
      <c r="R167" s="39"/>
      <c r="S167" s="39"/>
    </row>
    <row r="168" spans="1:19" s="49" customFormat="1" ht="15.75" x14ac:dyDescent="0.2">
      <c r="A168" s="122">
        <v>83</v>
      </c>
      <c r="B168" s="125" t="s">
        <v>13569</v>
      </c>
      <c r="C168" s="110">
        <v>46</v>
      </c>
      <c r="D168" s="111"/>
      <c r="E168" s="138" t="s">
        <v>13570</v>
      </c>
      <c r="F168" s="25"/>
      <c r="G168" s="25">
        <v>2000000</v>
      </c>
      <c r="I168" s="39"/>
      <c r="J168" s="39"/>
      <c r="K168" s="39"/>
      <c r="L168" s="39"/>
      <c r="M168" s="39"/>
      <c r="N168" s="39"/>
      <c r="O168" s="39"/>
      <c r="P168" s="39"/>
      <c r="Q168" s="39"/>
      <c r="R168" s="39"/>
      <c r="S168" s="39"/>
    </row>
    <row r="169" spans="1:19" s="49" customFormat="1" ht="15.75" x14ac:dyDescent="0.2">
      <c r="A169" s="122">
        <v>84</v>
      </c>
      <c r="B169" s="125" t="s">
        <v>13571</v>
      </c>
      <c r="C169" s="110">
        <v>47</v>
      </c>
      <c r="D169" s="111"/>
      <c r="E169" s="138" t="s">
        <v>13572</v>
      </c>
      <c r="F169" s="25"/>
      <c r="G169" s="25">
        <v>2000000</v>
      </c>
      <c r="I169" s="39"/>
      <c r="J169" s="39"/>
      <c r="K169" s="39"/>
      <c r="L169" s="39"/>
      <c r="M169" s="39"/>
      <c r="N169" s="39"/>
      <c r="O169" s="39"/>
      <c r="P169" s="39"/>
      <c r="Q169" s="39"/>
      <c r="R169" s="39"/>
      <c r="S169" s="39"/>
    </row>
    <row r="170" spans="1:19" s="49" customFormat="1" ht="31.5" x14ac:dyDescent="0.2">
      <c r="A170" s="122">
        <v>85</v>
      </c>
      <c r="B170" s="125" t="s">
        <v>13573</v>
      </c>
      <c r="C170" s="110">
        <v>47</v>
      </c>
      <c r="D170" s="111"/>
      <c r="E170" s="126" t="s">
        <v>13574</v>
      </c>
      <c r="F170" s="25"/>
      <c r="G170" s="25">
        <v>1000000</v>
      </c>
      <c r="I170" s="39"/>
      <c r="J170" s="39"/>
      <c r="K170" s="39"/>
      <c r="L170" s="39"/>
      <c r="M170" s="39"/>
      <c r="N170" s="39"/>
      <c r="O170" s="39"/>
      <c r="P170" s="39"/>
      <c r="Q170" s="39"/>
      <c r="R170" s="39"/>
      <c r="S170" s="39"/>
    </row>
    <row r="171" spans="1:19" s="49" customFormat="1" ht="31.5" x14ac:dyDescent="0.2">
      <c r="A171" s="122">
        <v>86</v>
      </c>
      <c r="B171" s="125" t="s">
        <v>13575</v>
      </c>
      <c r="C171" s="110">
        <v>47</v>
      </c>
      <c r="D171" s="111"/>
      <c r="E171" s="126" t="s">
        <v>13576</v>
      </c>
      <c r="F171" s="25"/>
      <c r="G171" s="25">
        <v>1000000</v>
      </c>
      <c r="I171" s="39"/>
      <c r="J171" s="39"/>
      <c r="K171" s="39"/>
      <c r="L171" s="39"/>
      <c r="M171" s="39"/>
      <c r="N171" s="39"/>
      <c r="O171" s="39"/>
      <c r="P171" s="39"/>
      <c r="Q171" s="39"/>
      <c r="R171" s="39"/>
      <c r="S171" s="39"/>
    </row>
    <row r="172" spans="1:19" s="49" customFormat="1" ht="31.5" x14ac:dyDescent="0.2">
      <c r="A172" s="122">
        <v>87</v>
      </c>
      <c r="B172" s="125" t="s">
        <v>13577</v>
      </c>
      <c r="C172" s="110">
        <v>48</v>
      </c>
      <c r="D172" s="111"/>
      <c r="E172" s="126" t="s">
        <v>13578</v>
      </c>
      <c r="F172" s="25"/>
      <c r="G172" s="25">
        <v>1000000</v>
      </c>
      <c r="I172" s="39"/>
      <c r="J172" s="39"/>
      <c r="K172" s="39"/>
      <c r="L172" s="39"/>
      <c r="M172" s="39"/>
      <c r="N172" s="39"/>
      <c r="O172" s="39"/>
      <c r="P172" s="39"/>
      <c r="Q172" s="39"/>
      <c r="R172" s="39"/>
      <c r="S172" s="39"/>
    </row>
    <row r="173" spans="1:19" s="49" customFormat="1" ht="31.5" x14ac:dyDescent="0.2">
      <c r="A173" s="122">
        <v>88</v>
      </c>
      <c r="B173" s="125" t="s">
        <v>13579</v>
      </c>
      <c r="C173" s="110">
        <v>48</v>
      </c>
      <c r="D173" s="111"/>
      <c r="E173" s="126" t="s">
        <v>13580</v>
      </c>
      <c r="F173" s="25"/>
      <c r="G173" s="25">
        <v>1000000</v>
      </c>
      <c r="I173" s="39"/>
      <c r="J173" s="39"/>
      <c r="K173" s="39"/>
      <c r="L173" s="39"/>
      <c r="M173" s="39"/>
      <c r="N173" s="39"/>
      <c r="O173" s="39"/>
      <c r="P173" s="39"/>
      <c r="Q173" s="39"/>
      <c r="R173" s="39"/>
      <c r="S173" s="39"/>
    </row>
    <row r="174" spans="1:19" s="49" customFormat="1" ht="31.5" x14ac:dyDescent="0.2">
      <c r="A174" s="122">
        <v>89</v>
      </c>
      <c r="B174" s="125" t="s">
        <v>13581</v>
      </c>
      <c r="C174" s="110">
        <v>48</v>
      </c>
      <c r="D174" s="111"/>
      <c r="E174" s="126" t="s">
        <v>13582</v>
      </c>
      <c r="F174" s="25"/>
      <c r="G174" s="25">
        <v>1000000</v>
      </c>
      <c r="I174" s="39"/>
      <c r="J174" s="39"/>
      <c r="K174" s="39"/>
      <c r="L174" s="39"/>
      <c r="M174" s="39"/>
      <c r="N174" s="39"/>
      <c r="O174" s="39"/>
      <c r="P174" s="39"/>
      <c r="Q174" s="39"/>
      <c r="R174" s="39"/>
      <c r="S174" s="39"/>
    </row>
    <row r="175" spans="1:19" s="49" customFormat="1" ht="15.75" x14ac:dyDescent="0.2">
      <c r="A175" s="122">
        <v>90</v>
      </c>
      <c r="B175" s="125" t="s">
        <v>13583</v>
      </c>
      <c r="C175" s="110">
        <v>48</v>
      </c>
      <c r="D175" s="111"/>
      <c r="E175" s="138" t="s">
        <v>13584</v>
      </c>
      <c r="F175" s="25"/>
      <c r="G175" s="25">
        <v>1500000</v>
      </c>
      <c r="I175" s="39"/>
      <c r="J175" s="39"/>
      <c r="K175" s="39"/>
      <c r="L175" s="39"/>
      <c r="M175" s="39"/>
      <c r="N175" s="39"/>
      <c r="O175" s="39"/>
      <c r="P175" s="39"/>
      <c r="Q175" s="39"/>
      <c r="R175" s="39"/>
      <c r="S175" s="39"/>
    </row>
    <row r="176" spans="1:19" s="49" customFormat="1" ht="15.75" x14ac:dyDescent="0.2">
      <c r="A176" s="122">
        <v>91</v>
      </c>
      <c r="B176" s="125" t="s">
        <v>13585</v>
      </c>
      <c r="C176" s="110">
        <v>49</v>
      </c>
      <c r="D176" s="111"/>
      <c r="E176" s="138" t="s">
        <v>13586</v>
      </c>
      <c r="F176" s="25"/>
      <c r="G176" s="25">
        <v>2000000</v>
      </c>
      <c r="I176" s="39"/>
      <c r="J176" s="39"/>
      <c r="K176" s="39"/>
      <c r="L176" s="39"/>
      <c r="M176" s="39"/>
      <c r="N176" s="39"/>
      <c r="O176" s="39"/>
      <c r="P176" s="39"/>
      <c r="Q176" s="39"/>
      <c r="R176" s="39"/>
      <c r="S176" s="39"/>
    </row>
    <row r="177" spans="1:19" s="49" customFormat="1" ht="15.75" x14ac:dyDescent="0.2">
      <c r="A177" s="122">
        <v>92</v>
      </c>
      <c r="B177" s="125" t="s">
        <v>13587</v>
      </c>
      <c r="C177" s="110">
        <v>49</v>
      </c>
      <c r="D177" s="111"/>
      <c r="E177" s="138" t="s">
        <v>13588</v>
      </c>
      <c r="F177" s="25"/>
      <c r="G177" s="25">
        <v>2000000</v>
      </c>
      <c r="I177" s="39"/>
      <c r="J177" s="39"/>
      <c r="K177" s="39"/>
      <c r="L177" s="39"/>
      <c r="M177" s="39"/>
      <c r="N177" s="39"/>
      <c r="O177" s="39"/>
      <c r="P177" s="39"/>
      <c r="Q177" s="39"/>
      <c r="R177" s="39"/>
      <c r="S177" s="39"/>
    </row>
    <row r="178" spans="1:19" s="49" customFormat="1" ht="15.75" x14ac:dyDescent="0.2">
      <c r="A178" s="122">
        <v>93</v>
      </c>
      <c r="B178" s="125" t="s">
        <v>13589</v>
      </c>
      <c r="C178" s="110">
        <v>49</v>
      </c>
      <c r="D178" s="111"/>
      <c r="E178" s="138" t="s">
        <v>13590</v>
      </c>
      <c r="F178" s="25"/>
      <c r="G178" s="25">
        <v>2000000</v>
      </c>
      <c r="I178" s="39"/>
      <c r="J178" s="39"/>
      <c r="K178" s="39"/>
      <c r="L178" s="39"/>
      <c r="M178" s="39"/>
      <c r="N178" s="39"/>
      <c r="O178" s="39"/>
      <c r="P178" s="39"/>
      <c r="Q178" s="39"/>
      <c r="R178" s="39"/>
      <c r="S178" s="39"/>
    </row>
    <row r="179" spans="1:19" s="49" customFormat="1" ht="31.5" x14ac:dyDescent="0.2">
      <c r="A179" s="122">
        <v>94</v>
      </c>
      <c r="B179" s="125" t="s">
        <v>13591</v>
      </c>
      <c r="C179" s="110">
        <v>50</v>
      </c>
      <c r="D179" s="111"/>
      <c r="E179" s="126" t="s">
        <v>13592</v>
      </c>
      <c r="F179" s="25"/>
      <c r="G179" s="25">
        <v>1000000</v>
      </c>
      <c r="I179" s="39"/>
      <c r="J179" s="39"/>
      <c r="K179" s="39"/>
      <c r="L179" s="39"/>
      <c r="M179" s="39"/>
      <c r="N179" s="39"/>
      <c r="O179" s="39"/>
      <c r="P179" s="39"/>
      <c r="Q179" s="39"/>
      <c r="R179" s="39"/>
      <c r="S179" s="39"/>
    </row>
    <row r="180" spans="1:19" s="49" customFormat="1" ht="31.5" x14ac:dyDescent="0.2">
      <c r="A180" s="122">
        <v>95</v>
      </c>
      <c r="B180" s="125" t="s">
        <v>13593</v>
      </c>
      <c r="C180" s="110">
        <v>50</v>
      </c>
      <c r="D180" s="111"/>
      <c r="E180" s="126" t="s">
        <v>13594</v>
      </c>
      <c r="F180" s="25"/>
      <c r="G180" s="25">
        <v>1000000</v>
      </c>
      <c r="I180" s="39"/>
      <c r="J180" s="39"/>
      <c r="K180" s="39"/>
      <c r="L180" s="39"/>
      <c r="M180" s="39"/>
      <c r="N180" s="39"/>
      <c r="O180" s="39"/>
      <c r="P180" s="39"/>
      <c r="Q180" s="39"/>
      <c r="R180" s="39"/>
      <c r="S180" s="39"/>
    </row>
    <row r="181" spans="1:19" s="49" customFormat="1" ht="15.75" x14ac:dyDescent="0.2">
      <c r="A181" s="122">
        <v>96</v>
      </c>
      <c r="B181" s="125" t="s">
        <v>13595</v>
      </c>
      <c r="C181" s="110">
        <v>50</v>
      </c>
      <c r="D181" s="111"/>
      <c r="E181" s="138" t="s">
        <v>13596</v>
      </c>
      <c r="F181" s="25"/>
      <c r="G181" s="25">
        <v>1000000</v>
      </c>
      <c r="I181" s="39"/>
      <c r="J181" s="39"/>
      <c r="K181" s="39"/>
      <c r="L181" s="39"/>
      <c r="M181" s="39"/>
      <c r="N181" s="39"/>
      <c r="O181" s="39"/>
      <c r="P181" s="39"/>
      <c r="Q181" s="39"/>
      <c r="R181" s="39"/>
      <c r="S181" s="39"/>
    </row>
    <row r="182" spans="1:19" s="49" customFormat="1" ht="15.75" x14ac:dyDescent="0.2">
      <c r="A182" s="122">
        <v>97</v>
      </c>
      <c r="B182" s="125" t="s">
        <v>13597</v>
      </c>
      <c r="C182" s="110">
        <v>50</v>
      </c>
      <c r="D182" s="111"/>
      <c r="E182" s="138" t="s">
        <v>13598</v>
      </c>
      <c r="F182" s="25"/>
      <c r="G182" s="25">
        <v>1000000</v>
      </c>
      <c r="I182" s="39"/>
      <c r="J182" s="39"/>
      <c r="K182" s="39"/>
      <c r="L182" s="39"/>
      <c r="M182" s="39"/>
      <c r="N182" s="39"/>
      <c r="O182" s="39"/>
      <c r="P182" s="39"/>
      <c r="Q182" s="39"/>
      <c r="R182" s="39"/>
      <c r="S182" s="39"/>
    </row>
    <row r="183" spans="1:19" s="49" customFormat="1" ht="15.75" x14ac:dyDescent="0.2">
      <c r="A183" s="122">
        <v>98</v>
      </c>
      <c r="B183" s="125" t="s">
        <v>13599</v>
      </c>
      <c r="C183" s="110">
        <v>50</v>
      </c>
      <c r="D183" s="111"/>
      <c r="E183" s="138" t="s">
        <v>13600</v>
      </c>
      <c r="F183" s="25"/>
      <c r="G183" s="25">
        <v>1000000</v>
      </c>
      <c r="I183" s="39"/>
      <c r="J183" s="39"/>
      <c r="K183" s="39"/>
      <c r="L183" s="39"/>
      <c r="M183" s="39"/>
      <c r="N183" s="39"/>
      <c r="O183" s="39"/>
      <c r="P183" s="39"/>
      <c r="Q183" s="39"/>
      <c r="R183" s="39"/>
      <c r="S183" s="39"/>
    </row>
    <row r="184" spans="1:19" s="49" customFormat="1" ht="15.75" x14ac:dyDescent="0.2">
      <c r="A184" s="122">
        <v>99</v>
      </c>
      <c r="B184" s="125" t="s">
        <v>13601</v>
      </c>
      <c r="C184" s="110">
        <v>51</v>
      </c>
      <c r="D184" s="111"/>
      <c r="E184" s="138" t="s">
        <v>13602</v>
      </c>
      <c r="F184" s="25"/>
      <c r="G184" s="25">
        <v>1000000</v>
      </c>
      <c r="I184" s="39"/>
      <c r="J184" s="39"/>
      <c r="K184" s="39"/>
      <c r="L184" s="39"/>
      <c r="M184" s="39"/>
      <c r="N184" s="39"/>
      <c r="O184" s="39"/>
      <c r="P184" s="39"/>
      <c r="Q184" s="39"/>
      <c r="R184" s="39"/>
      <c r="S184" s="39"/>
    </row>
    <row r="185" spans="1:19" s="49" customFormat="1" ht="15.75" x14ac:dyDescent="0.2">
      <c r="A185" s="122">
        <v>100</v>
      </c>
      <c r="B185" s="125" t="s">
        <v>13603</v>
      </c>
      <c r="C185" s="110">
        <v>52</v>
      </c>
      <c r="D185" s="111"/>
      <c r="E185" s="138" t="s">
        <v>13604</v>
      </c>
      <c r="F185" s="25"/>
      <c r="G185" s="25">
        <v>2500000</v>
      </c>
      <c r="I185" s="39"/>
      <c r="J185" s="39"/>
      <c r="K185" s="39"/>
      <c r="L185" s="39"/>
      <c r="M185" s="39"/>
      <c r="N185" s="39"/>
      <c r="O185" s="39"/>
      <c r="P185" s="39"/>
      <c r="Q185" s="39"/>
      <c r="R185" s="39"/>
      <c r="S185" s="39"/>
    </row>
    <row r="186" spans="1:19" s="49" customFormat="1" ht="15.75" x14ac:dyDescent="0.2">
      <c r="A186" s="122">
        <v>101</v>
      </c>
      <c r="B186" s="125" t="s">
        <v>13605</v>
      </c>
      <c r="C186" s="110">
        <v>52</v>
      </c>
      <c r="D186" s="111"/>
      <c r="E186" s="138" t="s">
        <v>13606</v>
      </c>
      <c r="F186" s="25"/>
      <c r="G186" s="25">
        <v>1000000</v>
      </c>
      <c r="I186" s="39"/>
      <c r="J186" s="39"/>
      <c r="K186" s="39"/>
      <c r="L186" s="39"/>
      <c r="M186" s="39"/>
      <c r="N186" s="39"/>
      <c r="O186" s="39"/>
      <c r="P186" s="39"/>
      <c r="Q186" s="39"/>
      <c r="R186" s="39"/>
      <c r="S186" s="39"/>
    </row>
    <row r="187" spans="1:19" s="49" customFormat="1" ht="15.75" x14ac:dyDescent="0.2">
      <c r="A187" s="122">
        <v>102</v>
      </c>
      <c r="B187" s="125" t="s">
        <v>13607</v>
      </c>
      <c r="C187" s="110">
        <v>52</v>
      </c>
      <c r="D187" s="111"/>
      <c r="E187" s="138" t="s">
        <v>13608</v>
      </c>
      <c r="F187" s="25"/>
      <c r="G187" s="25">
        <v>1000000</v>
      </c>
      <c r="I187" s="39"/>
      <c r="J187" s="39"/>
      <c r="K187" s="39"/>
      <c r="L187" s="39"/>
      <c r="M187" s="39"/>
      <c r="N187" s="39"/>
      <c r="O187" s="39"/>
      <c r="P187" s="39"/>
      <c r="Q187" s="39"/>
      <c r="R187" s="39"/>
      <c r="S187" s="39"/>
    </row>
    <row r="188" spans="1:19" s="49" customFormat="1" ht="15.75" x14ac:dyDescent="0.2">
      <c r="A188" s="122">
        <v>103</v>
      </c>
      <c r="B188" s="125" t="s">
        <v>13609</v>
      </c>
      <c r="C188" s="110">
        <v>52</v>
      </c>
      <c r="D188" s="111"/>
      <c r="E188" s="138" t="s">
        <v>13610</v>
      </c>
      <c r="F188" s="25"/>
      <c r="G188" s="25">
        <v>1500000</v>
      </c>
      <c r="I188" s="39"/>
      <c r="J188" s="39"/>
      <c r="K188" s="39"/>
      <c r="L188" s="39"/>
      <c r="M188" s="39"/>
      <c r="N188" s="39"/>
      <c r="O188" s="39"/>
      <c r="P188" s="39"/>
      <c r="Q188" s="39"/>
      <c r="R188" s="39"/>
      <c r="S188" s="39"/>
    </row>
    <row r="189" spans="1:19" s="49" customFormat="1" ht="15.75" x14ac:dyDescent="0.2">
      <c r="A189" s="122">
        <v>104</v>
      </c>
      <c r="B189" s="125" t="s">
        <v>13611</v>
      </c>
      <c r="C189" s="110">
        <v>52</v>
      </c>
      <c r="D189" s="111"/>
      <c r="E189" s="138" t="s">
        <v>13612</v>
      </c>
      <c r="F189" s="25"/>
      <c r="G189" s="25">
        <v>1000000</v>
      </c>
      <c r="I189" s="39"/>
      <c r="J189" s="39"/>
      <c r="K189" s="39"/>
      <c r="L189" s="39"/>
      <c r="M189" s="39"/>
      <c r="N189" s="39"/>
      <c r="O189" s="39"/>
      <c r="P189" s="39"/>
      <c r="Q189" s="39"/>
      <c r="R189" s="39"/>
      <c r="S189" s="39"/>
    </row>
    <row r="190" spans="1:19" s="49" customFormat="1" ht="15.75" x14ac:dyDescent="0.2">
      <c r="A190" s="122">
        <v>105</v>
      </c>
      <c r="B190" s="125" t="s">
        <v>13613</v>
      </c>
      <c r="C190" s="110">
        <v>52</v>
      </c>
      <c r="D190" s="111"/>
      <c r="E190" s="138" t="s">
        <v>13614</v>
      </c>
      <c r="F190" s="25"/>
      <c r="G190" s="25">
        <v>1000000</v>
      </c>
      <c r="I190" s="39"/>
      <c r="J190" s="39"/>
      <c r="K190" s="39"/>
      <c r="L190" s="39"/>
      <c r="M190" s="39"/>
      <c r="N190" s="39"/>
      <c r="O190" s="39"/>
      <c r="P190" s="39"/>
      <c r="Q190" s="39"/>
      <c r="R190" s="39"/>
      <c r="S190" s="39"/>
    </row>
    <row r="191" spans="1:19" s="49" customFormat="1" ht="15.75" x14ac:dyDescent="0.2">
      <c r="A191" s="122">
        <v>106</v>
      </c>
      <c r="B191" s="125" t="s">
        <v>13615</v>
      </c>
      <c r="C191" s="110">
        <v>52</v>
      </c>
      <c r="D191" s="111"/>
      <c r="E191" s="138" t="s">
        <v>13616</v>
      </c>
      <c r="F191" s="25"/>
      <c r="G191" s="25">
        <v>1000000</v>
      </c>
      <c r="I191" s="39"/>
      <c r="J191" s="39"/>
      <c r="K191" s="39"/>
      <c r="L191" s="39"/>
      <c r="M191" s="39"/>
      <c r="N191" s="39"/>
      <c r="O191" s="39"/>
      <c r="P191" s="39"/>
      <c r="Q191" s="39"/>
      <c r="R191" s="39"/>
      <c r="S191" s="39"/>
    </row>
    <row r="192" spans="1:19" s="49" customFormat="1" ht="15.75" x14ac:dyDescent="0.2">
      <c r="A192" s="122">
        <v>107</v>
      </c>
      <c r="B192" s="125" t="s">
        <v>13617</v>
      </c>
      <c r="C192" s="110">
        <v>52</v>
      </c>
      <c r="D192" s="111"/>
      <c r="E192" s="138" t="s">
        <v>13618</v>
      </c>
      <c r="F192" s="25"/>
      <c r="G192" s="25">
        <v>1000000</v>
      </c>
      <c r="I192" s="39"/>
      <c r="J192" s="39"/>
      <c r="K192" s="39"/>
      <c r="L192" s="39"/>
      <c r="M192" s="39"/>
      <c r="N192" s="39"/>
      <c r="O192" s="39"/>
      <c r="P192" s="39"/>
      <c r="Q192" s="39"/>
      <c r="R192" s="39"/>
      <c r="S192" s="39"/>
    </row>
    <row r="193" spans="1:19" s="49" customFormat="1" ht="15.75" x14ac:dyDescent="0.2">
      <c r="A193" s="122">
        <v>108</v>
      </c>
      <c r="B193" s="125" t="s">
        <v>13619</v>
      </c>
      <c r="C193" s="110">
        <v>54</v>
      </c>
      <c r="D193" s="111"/>
      <c r="E193" s="138" t="s">
        <v>13620</v>
      </c>
      <c r="F193" s="25"/>
      <c r="G193" s="25">
        <v>500000</v>
      </c>
      <c r="I193" s="39"/>
      <c r="J193" s="39"/>
      <c r="K193" s="39"/>
      <c r="L193" s="39"/>
      <c r="M193" s="39"/>
      <c r="N193" s="39"/>
      <c r="O193" s="39"/>
      <c r="P193" s="39"/>
      <c r="Q193" s="39"/>
      <c r="R193" s="39"/>
      <c r="S193" s="39"/>
    </row>
    <row r="194" spans="1:19" s="49" customFormat="1" ht="15.75" x14ac:dyDescent="0.2">
      <c r="A194" s="122">
        <v>109</v>
      </c>
      <c r="B194" s="125" t="s">
        <v>13621</v>
      </c>
      <c r="C194" s="110">
        <v>56</v>
      </c>
      <c r="D194" s="111"/>
      <c r="E194" s="138" t="s">
        <v>13622</v>
      </c>
      <c r="F194" s="25"/>
      <c r="G194" s="25">
        <v>2000000</v>
      </c>
      <c r="I194" s="39"/>
      <c r="J194" s="39"/>
      <c r="K194" s="39"/>
      <c r="L194" s="39"/>
      <c r="M194" s="39"/>
      <c r="N194" s="39"/>
      <c r="O194" s="39"/>
      <c r="P194" s="39"/>
      <c r="Q194" s="39"/>
      <c r="R194" s="39"/>
      <c r="S194" s="39"/>
    </row>
    <row r="195" spans="1:19" s="49" customFormat="1" ht="15.75" x14ac:dyDescent="0.2">
      <c r="A195" s="122">
        <v>110</v>
      </c>
      <c r="B195" s="125" t="s">
        <v>13623</v>
      </c>
      <c r="C195" s="110">
        <v>56</v>
      </c>
      <c r="D195" s="111"/>
      <c r="E195" s="138" t="s">
        <v>13624</v>
      </c>
      <c r="F195" s="25"/>
      <c r="G195" s="25">
        <v>2000000</v>
      </c>
      <c r="I195" s="39"/>
      <c r="J195" s="39"/>
      <c r="K195" s="39"/>
      <c r="L195" s="39"/>
      <c r="M195" s="39"/>
      <c r="N195" s="39"/>
      <c r="O195" s="39"/>
      <c r="P195" s="39"/>
      <c r="Q195" s="39"/>
      <c r="R195" s="39"/>
      <c r="S195" s="39"/>
    </row>
    <row r="196" spans="1:19" s="49" customFormat="1" ht="31.5" x14ac:dyDescent="0.2">
      <c r="A196" s="122">
        <v>111</v>
      </c>
      <c r="B196" s="125" t="s">
        <v>13625</v>
      </c>
      <c r="C196" s="110">
        <v>56</v>
      </c>
      <c r="D196" s="111"/>
      <c r="E196" s="126" t="s">
        <v>13626</v>
      </c>
      <c r="F196" s="25"/>
      <c r="G196" s="25">
        <v>1000000</v>
      </c>
      <c r="I196" s="39"/>
      <c r="J196" s="39"/>
      <c r="K196" s="39"/>
      <c r="L196" s="39"/>
      <c r="M196" s="39"/>
      <c r="N196" s="39"/>
      <c r="O196" s="39"/>
      <c r="P196" s="39"/>
      <c r="Q196" s="39"/>
      <c r="R196" s="39"/>
      <c r="S196" s="39"/>
    </row>
    <row r="197" spans="1:19" s="49" customFormat="1" ht="15.75" x14ac:dyDescent="0.2">
      <c r="A197" s="122">
        <v>112</v>
      </c>
      <c r="B197" s="125" t="s">
        <v>13627</v>
      </c>
      <c r="C197" s="110">
        <v>56</v>
      </c>
      <c r="D197" s="111"/>
      <c r="E197" s="138" t="s">
        <v>13628</v>
      </c>
      <c r="F197" s="25"/>
      <c r="G197" s="25">
        <v>2000000</v>
      </c>
      <c r="I197" s="39"/>
      <c r="J197" s="39"/>
      <c r="K197" s="39"/>
      <c r="L197" s="39"/>
      <c r="M197" s="39"/>
      <c r="N197" s="39"/>
      <c r="O197" s="39"/>
      <c r="P197" s="39"/>
      <c r="Q197" s="39"/>
      <c r="R197" s="39"/>
      <c r="S197" s="39"/>
    </row>
    <row r="198" spans="1:19" s="49" customFormat="1" ht="15.75" x14ac:dyDescent="0.2">
      <c r="A198" s="122">
        <v>113</v>
      </c>
      <c r="B198" s="125" t="s">
        <v>13629</v>
      </c>
      <c r="C198" s="110">
        <v>57</v>
      </c>
      <c r="D198" s="111"/>
      <c r="E198" s="138" t="s">
        <v>13630</v>
      </c>
      <c r="F198" s="25"/>
      <c r="G198" s="25">
        <v>500000</v>
      </c>
      <c r="I198" s="39"/>
      <c r="J198" s="39"/>
      <c r="K198" s="39"/>
      <c r="L198" s="39"/>
      <c r="M198" s="39"/>
      <c r="N198" s="39"/>
      <c r="O198" s="39"/>
      <c r="P198" s="39"/>
      <c r="Q198" s="39"/>
      <c r="R198" s="39"/>
      <c r="S198" s="39"/>
    </row>
    <row r="199" spans="1:19" s="49" customFormat="1" ht="15.75" x14ac:dyDescent="0.2">
      <c r="A199" s="122">
        <v>114</v>
      </c>
      <c r="B199" s="125" t="s">
        <v>13631</v>
      </c>
      <c r="C199" s="110">
        <v>57</v>
      </c>
      <c r="D199" s="111"/>
      <c r="E199" s="138" t="s">
        <v>13632</v>
      </c>
      <c r="F199" s="25"/>
      <c r="G199" s="25">
        <v>1000000</v>
      </c>
      <c r="I199" s="39"/>
      <c r="J199" s="39"/>
      <c r="K199" s="39"/>
      <c r="L199" s="39"/>
      <c r="M199" s="39"/>
      <c r="N199" s="39"/>
      <c r="O199" s="39"/>
      <c r="P199" s="39"/>
      <c r="Q199" s="39"/>
      <c r="R199" s="39"/>
      <c r="S199" s="39"/>
    </row>
    <row r="200" spans="1:19" s="49" customFormat="1" ht="15.75" x14ac:dyDescent="0.2">
      <c r="A200" s="122">
        <v>115</v>
      </c>
      <c r="B200" s="125" t="s">
        <v>13633</v>
      </c>
      <c r="C200" s="110">
        <v>57</v>
      </c>
      <c r="D200" s="111"/>
      <c r="E200" s="138" t="s">
        <v>13634</v>
      </c>
      <c r="F200" s="25"/>
      <c r="G200" s="25">
        <v>2000000</v>
      </c>
      <c r="I200" s="39"/>
      <c r="J200" s="39"/>
      <c r="K200" s="39"/>
      <c r="L200" s="39"/>
      <c r="M200" s="39"/>
      <c r="N200" s="39"/>
      <c r="O200" s="39"/>
      <c r="P200" s="39"/>
      <c r="Q200" s="39"/>
      <c r="R200" s="39"/>
      <c r="S200" s="39"/>
    </row>
    <row r="201" spans="1:19" s="49" customFormat="1" ht="15.75" x14ac:dyDescent="0.2">
      <c r="A201" s="122">
        <v>116</v>
      </c>
      <c r="B201" s="125" t="s">
        <v>13635</v>
      </c>
      <c r="C201" s="110">
        <v>57</v>
      </c>
      <c r="D201" s="111"/>
      <c r="E201" s="138" t="s">
        <v>13636</v>
      </c>
      <c r="F201" s="25"/>
      <c r="G201" s="25">
        <v>1000000</v>
      </c>
      <c r="I201" s="39"/>
      <c r="J201" s="39"/>
      <c r="K201" s="39"/>
      <c r="L201" s="39"/>
      <c r="M201" s="39"/>
      <c r="N201" s="39"/>
      <c r="O201" s="39"/>
      <c r="P201" s="39"/>
      <c r="Q201" s="39"/>
      <c r="R201" s="39"/>
      <c r="S201" s="39"/>
    </row>
    <row r="202" spans="1:19" s="49" customFormat="1" ht="31.5" x14ac:dyDescent="0.2">
      <c r="A202" s="122">
        <v>117</v>
      </c>
      <c r="B202" s="125" t="s">
        <v>13637</v>
      </c>
      <c r="C202" s="110">
        <v>57</v>
      </c>
      <c r="D202" s="111"/>
      <c r="E202" s="126" t="s">
        <v>13638</v>
      </c>
      <c r="F202" s="25"/>
      <c r="G202" s="25">
        <v>1000000</v>
      </c>
      <c r="I202" s="39"/>
      <c r="J202" s="39"/>
      <c r="K202" s="39"/>
      <c r="L202" s="39"/>
      <c r="M202" s="39"/>
      <c r="N202" s="39"/>
      <c r="O202" s="39"/>
      <c r="P202" s="39"/>
      <c r="Q202" s="39"/>
      <c r="R202" s="39"/>
      <c r="S202" s="39"/>
    </row>
    <row r="203" spans="1:19" s="49" customFormat="1" ht="15.75" x14ac:dyDescent="0.2">
      <c r="A203" s="122">
        <v>118</v>
      </c>
      <c r="B203" s="125" t="s">
        <v>13639</v>
      </c>
      <c r="C203" s="110">
        <v>57</v>
      </c>
      <c r="D203" s="111"/>
      <c r="E203" s="138" t="s">
        <v>13640</v>
      </c>
      <c r="F203" s="25"/>
      <c r="G203" s="25">
        <v>2000000</v>
      </c>
      <c r="I203" s="39"/>
      <c r="J203" s="39"/>
      <c r="K203" s="39"/>
      <c r="L203" s="39"/>
      <c r="M203" s="39"/>
      <c r="N203" s="39"/>
      <c r="O203" s="39"/>
      <c r="P203" s="39"/>
      <c r="Q203" s="39"/>
      <c r="R203" s="39"/>
      <c r="S203" s="39"/>
    </row>
    <row r="204" spans="1:19" s="49" customFormat="1" ht="15.75" x14ac:dyDescent="0.2">
      <c r="A204" s="122">
        <v>119</v>
      </c>
      <c r="B204" s="125" t="s">
        <v>13641</v>
      </c>
      <c r="C204" s="110">
        <v>58</v>
      </c>
      <c r="D204" s="111"/>
      <c r="E204" s="138" t="s">
        <v>13642</v>
      </c>
      <c r="F204" s="25"/>
      <c r="G204" s="25">
        <v>1000000</v>
      </c>
      <c r="I204" s="39"/>
      <c r="J204" s="39"/>
      <c r="K204" s="39"/>
      <c r="L204" s="39"/>
      <c r="M204" s="39"/>
      <c r="N204" s="39"/>
      <c r="O204" s="39"/>
      <c r="P204" s="39"/>
      <c r="Q204" s="39"/>
      <c r="R204" s="39"/>
      <c r="S204" s="39"/>
    </row>
    <row r="205" spans="1:19" s="49" customFormat="1" ht="15.75" x14ac:dyDescent="0.2">
      <c r="A205" s="122">
        <v>120</v>
      </c>
      <c r="B205" s="125" t="s">
        <v>13643</v>
      </c>
      <c r="C205" s="110">
        <v>58</v>
      </c>
      <c r="D205" s="111"/>
      <c r="E205" s="138" t="s">
        <v>13644</v>
      </c>
      <c r="F205" s="25"/>
      <c r="G205" s="25">
        <v>1000000</v>
      </c>
      <c r="I205" s="39"/>
      <c r="J205" s="39"/>
      <c r="K205" s="39"/>
      <c r="L205" s="39"/>
      <c r="M205" s="39"/>
      <c r="N205" s="39"/>
      <c r="O205" s="39"/>
      <c r="P205" s="39"/>
      <c r="Q205" s="39"/>
      <c r="R205" s="39"/>
      <c r="S205" s="39"/>
    </row>
    <row r="206" spans="1:19" s="49" customFormat="1" ht="15.75" x14ac:dyDescent="0.2">
      <c r="A206" s="122">
        <v>121</v>
      </c>
      <c r="B206" s="125" t="s">
        <v>13645</v>
      </c>
      <c r="C206" s="110">
        <v>58</v>
      </c>
      <c r="D206" s="111"/>
      <c r="E206" s="138" t="s">
        <v>13646</v>
      </c>
      <c r="F206" s="25"/>
      <c r="G206" s="25">
        <v>1000000</v>
      </c>
      <c r="I206" s="39"/>
      <c r="J206" s="39"/>
      <c r="K206" s="39"/>
      <c r="L206" s="39"/>
      <c r="M206" s="39"/>
      <c r="N206" s="39"/>
      <c r="O206" s="39"/>
      <c r="P206" s="39"/>
      <c r="Q206" s="39"/>
      <c r="R206" s="39"/>
      <c r="S206" s="39"/>
    </row>
    <row r="207" spans="1:19" s="49" customFormat="1" ht="15.75" x14ac:dyDescent="0.2">
      <c r="A207" s="122">
        <v>122</v>
      </c>
      <c r="B207" s="125" t="s">
        <v>13647</v>
      </c>
      <c r="C207" s="110">
        <v>58</v>
      </c>
      <c r="D207" s="111"/>
      <c r="E207" s="138" t="s">
        <v>13648</v>
      </c>
      <c r="F207" s="25"/>
      <c r="G207" s="25">
        <v>1000000</v>
      </c>
      <c r="I207" s="39"/>
      <c r="J207" s="39"/>
      <c r="K207" s="39"/>
      <c r="L207" s="39"/>
      <c r="M207" s="39"/>
      <c r="N207" s="39"/>
      <c r="O207" s="39"/>
      <c r="P207" s="39"/>
      <c r="Q207" s="39"/>
      <c r="R207" s="39"/>
      <c r="S207" s="39"/>
    </row>
    <row r="208" spans="1:19" s="49" customFormat="1" ht="15.75" x14ac:dyDescent="0.2">
      <c r="A208" s="122">
        <v>123</v>
      </c>
      <c r="B208" s="125" t="s">
        <v>13649</v>
      </c>
      <c r="C208" s="110">
        <v>58</v>
      </c>
      <c r="D208" s="111"/>
      <c r="E208" s="138" t="s">
        <v>13650</v>
      </c>
      <c r="F208" s="25"/>
      <c r="G208" s="25">
        <v>1000000</v>
      </c>
      <c r="I208" s="39"/>
      <c r="J208" s="39"/>
      <c r="K208" s="39"/>
      <c r="L208" s="39"/>
      <c r="M208" s="39"/>
      <c r="N208" s="39"/>
      <c r="O208" s="39"/>
      <c r="P208" s="39"/>
      <c r="Q208" s="39"/>
      <c r="R208" s="39"/>
      <c r="S208" s="39"/>
    </row>
    <row r="209" spans="1:19" s="49" customFormat="1" ht="47.25" x14ac:dyDescent="0.2">
      <c r="A209" s="122">
        <v>124</v>
      </c>
      <c r="B209" s="125" t="s">
        <v>13651</v>
      </c>
      <c r="C209" s="110">
        <v>59</v>
      </c>
      <c r="D209" s="111"/>
      <c r="E209" s="126" t="s">
        <v>13652</v>
      </c>
      <c r="F209" s="25"/>
      <c r="G209" s="25">
        <v>1000000</v>
      </c>
      <c r="I209" s="39"/>
      <c r="J209" s="39"/>
      <c r="K209" s="39"/>
      <c r="L209" s="39"/>
      <c r="M209" s="39"/>
      <c r="N209" s="39"/>
      <c r="O209" s="39"/>
      <c r="P209" s="39"/>
      <c r="Q209" s="39"/>
      <c r="R209" s="39"/>
      <c r="S209" s="39"/>
    </row>
    <row r="210" spans="1:19" s="49" customFormat="1" ht="31.5" x14ac:dyDescent="0.2">
      <c r="A210" s="122">
        <v>125</v>
      </c>
      <c r="B210" s="125" t="s">
        <v>13653</v>
      </c>
      <c r="C210" s="110">
        <v>59</v>
      </c>
      <c r="D210" s="111"/>
      <c r="E210" s="126" t="s">
        <v>13654</v>
      </c>
      <c r="F210" s="25"/>
      <c r="G210" s="25">
        <v>2000000</v>
      </c>
      <c r="I210" s="39"/>
      <c r="J210" s="39"/>
      <c r="K210" s="39"/>
      <c r="L210" s="39"/>
      <c r="M210" s="39"/>
      <c r="N210" s="39"/>
      <c r="O210" s="39"/>
      <c r="P210" s="39"/>
      <c r="Q210" s="39"/>
      <c r="R210" s="39"/>
      <c r="S210" s="39"/>
    </row>
    <row r="211" spans="1:19" s="49" customFormat="1" ht="15.75" x14ac:dyDescent="0.2">
      <c r="A211" s="122">
        <v>126</v>
      </c>
      <c r="B211" s="125" t="s">
        <v>13655</v>
      </c>
      <c r="C211" s="110">
        <v>60</v>
      </c>
      <c r="D211" s="111"/>
      <c r="E211" s="138" t="s">
        <v>13656</v>
      </c>
      <c r="F211" s="25"/>
      <c r="G211" s="25">
        <v>2000000</v>
      </c>
      <c r="I211" s="39"/>
      <c r="J211" s="39"/>
      <c r="K211" s="39"/>
      <c r="L211" s="39"/>
      <c r="M211" s="39"/>
      <c r="N211" s="39"/>
      <c r="O211" s="39"/>
      <c r="P211" s="39"/>
      <c r="Q211" s="39"/>
      <c r="R211" s="39"/>
      <c r="S211" s="39"/>
    </row>
    <row r="212" spans="1:19" s="49" customFormat="1" ht="15.75" x14ac:dyDescent="0.2">
      <c r="A212" s="122">
        <v>127</v>
      </c>
      <c r="B212" s="125" t="s">
        <v>13657</v>
      </c>
      <c r="C212" s="110">
        <v>60</v>
      </c>
      <c r="D212" s="111"/>
      <c r="E212" s="138" t="s">
        <v>13658</v>
      </c>
      <c r="F212" s="25"/>
      <c r="G212" s="25">
        <v>1000000</v>
      </c>
      <c r="I212" s="39"/>
      <c r="J212" s="39"/>
      <c r="K212" s="39"/>
      <c r="L212" s="39"/>
      <c r="M212" s="39"/>
      <c r="N212" s="39"/>
      <c r="O212" s="39"/>
      <c r="P212" s="39"/>
      <c r="Q212" s="39"/>
      <c r="R212" s="39"/>
      <c r="S212" s="39"/>
    </row>
    <row r="213" spans="1:19" s="49" customFormat="1" ht="15.75" x14ac:dyDescent="0.2">
      <c r="A213" s="122">
        <v>128</v>
      </c>
      <c r="B213" s="125" t="s">
        <v>13659</v>
      </c>
      <c r="C213" s="110">
        <v>60</v>
      </c>
      <c r="D213" s="111"/>
      <c r="E213" s="138" t="s">
        <v>13660</v>
      </c>
      <c r="F213" s="25"/>
      <c r="G213" s="25">
        <v>1500000</v>
      </c>
      <c r="I213" s="39"/>
      <c r="J213" s="39"/>
      <c r="K213" s="39"/>
      <c r="L213" s="39"/>
      <c r="M213" s="39"/>
      <c r="N213" s="39"/>
      <c r="O213" s="39"/>
      <c r="P213" s="39"/>
      <c r="Q213" s="39"/>
      <c r="R213" s="39"/>
      <c r="S213" s="39"/>
    </row>
    <row r="214" spans="1:19" s="49" customFormat="1" ht="31.5" x14ac:dyDescent="0.2">
      <c r="A214" s="122">
        <v>129</v>
      </c>
      <c r="B214" s="125" t="s">
        <v>13661</v>
      </c>
      <c r="C214" s="110">
        <v>60</v>
      </c>
      <c r="D214" s="111"/>
      <c r="E214" s="126" t="s">
        <v>13662</v>
      </c>
      <c r="F214" s="25"/>
      <c r="G214" s="25">
        <v>1000000</v>
      </c>
      <c r="I214" s="39"/>
      <c r="J214" s="39"/>
      <c r="K214" s="39"/>
      <c r="L214" s="39"/>
      <c r="M214" s="39"/>
      <c r="N214" s="39"/>
      <c r="O214" s="39"/>
      <c r="P214" s="39"/>
      <c r="Q214" s="39"/>
      <c r="R214" s="39"/>
      <c r="S214" s="39"/>
    </row>
    <row r="215" spans="1:19" s="49" customFormat="1" ht="15.75" x14ac:dyDescent="0.2">
      <c r="A215" s="122">
        <v>130</v>
      </c>
      <c r="B215" s="125" t="s">
        <v>13663</v>
      </c>
      <c r="C215" s="110">
        <v>60</v>
      </c>
      <c r="D215" s="111"/>
      <c r="E215" s="138" t="s">
        <v>13664</v>
      </c>
      <c r="F215" s="25"/>
      <c r="G215" s="25">
        <v>2000000</v>
      </c>
      <c r="I215" s="39"/>
      <c r="J215" s="39"/>
      <c r="K215" s="39"/>
      <c r="L215" s="39"/>
      <c r="M215" s="39"/>
      <c r="N215" s="39"/>
      <c r="O215" s="39"/>
      <c r="P215" s="39"/>
      <c r="Q215" s="39"/>
      <c r="R215" s="39"/>
      <c r="S215" s="39"/>
    </row>
    <row r="216" spans="1:19" s="49" customFormat="1" ht="31.5" x14ac:dyDescent="0.2">
      <c r="A216" s="122">
        <v>131</v>
      </c>
      <c r="B216" s="125" t="s">
        <v>13665</v>
      </c>
      <c r="C216" s="110">
        <v>60</v>
      </c>
      <c r="D216" s="111"/>
      <c r="E216" s="126" t="s">
        <v>13666</v>
      </c>
      <c r="F216" s="25"/>
      <c r="G216" s="25">
        <v>2000000</v>
      </c>
      <c r="I216" s="39"/>
      <c r="J216" s="39"/>
      <c r="K216" s="39"/>
      <c r="L216" s="39"/>
      <c r="M216" s="39"/>
      <c r="N216" s="39"/>
      <c r="O216" s="39"/>
      <c r="P216" s="39"/>
      <c r="Q216" s="39"/>
      <c r="R216" s="39"/>
      <c r="S216" s="39"/>
    </row>
    <row r="217" spans="1:19" s="49" customFormat="1" ht="31.5" x14ac:dyDescent="0.2">
      <c r="A217" s="122">
        <v>132</v>
      </c>
      <c r="B217" s="125" t="s">
        <v>13667</v>
      </c>
      <c r="C217" s="110">
        <v>60</v>
      </c>
      <c r="D217" s="111"/>
      <c r="E217" s="126" t="s">
        <v>13668</v>
      </c>
      <c r="F217" s="25"/>
      <c r="G217" s="25">
        <v>1500000</v>
      </c>
      <c r="I217" s="39"/>
      <c r="J217" s="39"/>
      <c r="K217" s="39"/>
      <c r="L217" s="39"/>
      <c r="M217" s="39"/>
      <c r="N217" s="39"/>
      <c r="O217" s="39"/>
      <c r="P217" s="39"/>
      <c r="Q217" s="39"/>
      <c r="R217" s="39"/>
      <c r="S217" s="39"/>
    </row>
    <row r="218" spans="1:19" s="49" customFormat="1" ht="15.75" x14ac:dyDescent="0.2">
      <c r="A218" s="122">
        <v>133</v>
      </c>
      <c r="B218" s="125" t="s">
        <v>13669</v>
      </c>
      <c r="C218" s="110">
        <v>60</v>
      </c>
      <c r="D218" s="111"/>
      <c r="E218" s="138" t="s">
        <v>13670</v>
      </c>
      <c r="F218" s="25"/>
      <c r="G218" s="25">
        <v>1500000</v>
      </c>
      <c r="I218" s="39"/>
      <c r="J218" s="39"/>
      <c r="K218" s="39"/>
      <c r="L218" s="39"/>
      <c r="M218" s="39"/>
      <c r="N218" s="39"/>
      <c r="O218" s="39"/>
      <c r="P218" s="39"/>
      <c r="Q218" s="39"/>
      <c r="R218" s="39"/>
      <c r="S218" s="39"/>
    </row>
    <row r="219" spans="1:19" s="49" customFormat="1" ht="15.75" x14ac:dyDescent="0.2">
      <c r="A219" s="122">
        <v>134</v>
      </c>
      <c r="B219" s="125" t="s">
        <v>13671</v>
      </c>
      <c r="C219" s="110">
        <v>61</v>
      </c>
      <c r="D219" s="111"/>
      <c r="E219" s="138" t="s">
        <v>13672</v>
      </c>
      <c r="F219" s="25"/>
      <c r="G219" s="25">
        <v>1000000</v>
      </c>
      <c r="I219" s="39"/>
      <c r="J219" s="39"/>
      <c r="K219" s="39"/>
      <c r="L219" s="39"/>
      <c r="M219" s="39"/>
      <c r="N219" s="39"/>
      <c r="O219" s="39"/>
      <c r="P219" s="39"/>
      <c r="Q219" s="39"/>
      <c r="R219" s="39"/>
      <c r="S219" s="39"/>
    </row>
    <row r="220" spans="1:19" s="49" customFormat="1" ht="15.75" x14ac:dyDescent="0.2">
      <c r="A220" s="122">
        <v>135</v>
      </c>
      <c r="B220" s="125" t="s">
        <v>13673</v>
      </c>
      <c r="C220" s="110">
        <v>61</v>
      </c>
      <c r="D220" s="111"/>
      <c r="E220" s="138" t="s">
        <v>13674</v>
      </c>
      <c r="F220" s="25"/>
      <c r="G220" s="25">
        <v>1000000</v>
      </c>
      <c r="I220" s="39"/>
      <c r="J220" s="39"/>
      <c r="K220" s="39"/>
      <c r="L220" s="39"/>
      <c r="M220" s="39"/>
      <c r="N220" s="39"/>
      <c r="O220" s="39"/>
      <c r="P220" s="39"/>
      <c r="Q220" s="39"/>
      <c r="R220" s="39"/>
      <c r="S220" s="39"/>
    </row>
    <row r="221" spans="1:19" s="49" customFormat="1" ht="15.75" x14ac:dyDescent="0.2">
      <c r="A221" s="122">
        <v>136</v>
      </c>
      <c r="B221" s="125" t="s">
        <v>13675</v>
      </c>
      <c r="C221" s="110">
        <v>61</v>
      </c>
      <c r="D221" s="111"/>
      <c r="E221" s="138" t="s">
        <v>13676</v>
      </c>
      <c r="F221" s="25"/>
      <c r="G221" s="25">
        <v>1000000</v>
      </c>
      <c r="I221" s="39"/>
      <c r="J221" s="39"/>
      <c r="K221" s="39"/>
      <c r="L221" s="39"/>
      <c r="M221" s="39"/>
      <c r="N221" s="39"/>
      <c r="O221" s="39"/>
      <c r="P221" s="39"/>
      <c r="Q221" s="39"/>
      <c r="R221" s="39"/>
      <c r="S221" s="39"/>
    </row>
    <row r="222" spans="1:19" s="49" customFormat="1" ht="15.75" x14ac:dyDescent="0.2">
      <c r="A222" s="122">
        <v>137</v>
      </c>
      <c r="B222" s="125" t="s">
        <v>13677</v>
      </c>
      <c r="C222" s="110">
        <v>61</v>
      </c>
      <c r="D222" s="111"/>
      <c r="E222" s="138" t="s">
        <v>13678</v>
      </c>
      <c r="F222" s="25"/>
      <c r="G222" s="25">
        <v>2000000</v>
      </c>
      <c r="I222" s="39"/>
      <c r="J222" s="39"/>
      <c r="K222" s="39"/>
      <c r="L222" s="39"/>
      <c r="M222" s="39"/>
      <c r="N222" s="39"/>
      <c r="O222" s="39"/>
      <c r="P222" s="39"/>
      <c r="Q222" s="39"/>
      <c r="R222" s="39"/>
      <c r="S222" s="39"/>
    </row>
    <row r="223" spans="1:19" s="49" customFormat="1" ht="31.5" x14ac:dyDescent="0.2">
      <c r="A223" s="122">
        <v>138</v>
      </c>
      <c r="B223" s="125" t="s">
        <v>13679</v>
      </c>
      <c r="C223" s="110">
        <v>61</v>
      </c>
      <c r="D223" s="111"/>
      <c r="E223" s="126" t="s">
        <v>13680</v>
      </c>
      <c r="F223" s="25"/>
      <c r="G223" s="25">
        <v>2000000</v>
      </c>
      <c r="I223" s="39"/>
      <c r="J223" s="39"/>
      <c r="K223" s="39"/>
      <c r="L223" s="39"/>
      <c r="M223" s="39"/>
      <c r="N223" s="39"/>
      <c r="O223" s="39"/>
      <c r="P223" s="39"/>
      <c r="Q223" s="39"/>
      <c r="R223" s="39"/>
      <c r="S223" s="39"/>
    </row>
    <row r="224" spans="1:19" s="49" customFormat="1" ht="15.75" x14ac:dyDescent="0.2">
      <c r="A224" s="122">
        <v>139</v>
      </c>
      <c r="B224" s="125" t="s">
        <v>13681</v>
      </c>
      <c r="C224" s="110">
        <v>61</v>
      </c>
      <c r="D224" s="111"/>
      <c r="E224" s="138" t="s">
        <v>13682</v>
      </c>
      <c r="F224" s="25"/>
      <c r="G224" s="25">
        <v>2000000</v>
      </c>
      <c r="I224" s="39"/>
      <c r="J224" s="39"/>
      <c r="K224" s="39"/>
      <c r="L224" s="39"/>
      <c r="M224" s="39"/>
      <c r="N224" s="39"/>
      <c r="O224" s="39"/>
      <c r="P224" s="39"/>
      <c r="Q224" s="39"/>
      <c r="R224" s="39"/>
      <c r="S224" s="39"/>
    </row>
    <row r="225" spans="1:19" s="49" customFormat="1" ht="15.75" x14ac:dyDescent="0.2">
      <c r="A225" s="122">
        <v>140</v>
      </c>
      <c r="B225" s="125" t="s">
        <v>13683</v>
      </c>
      <c r="C225" s="110">
        <v>61</v>
      </c>
      <c r="D225" s="111"/>
      <c r="E225" s="138" t="s">
        <v>13684</v>
      </c>
      <c r="F225" s="25"/>
      <c r="G225" s="25">
        <v>2000000</v>
      </c>
      <c r="I225" s="39"/>
      <c r="J225" s="39"/>
      <c r="K225" s="39"/>
      <c r="L225" s="39"/>
      <c r="M225" s="39"/>
      <c r="N225" s="39"/>
      <c r="O225" s="39"/>
      <c r="P225" s="39"/>
      <c r="Q225" s="39"/>
      <c r="R225" s="39"/>
      <c r="S225" s="39"/>
    </row>
    <row r="226" spans="1:19" s="49" customFormat="1" ht="15.75" x14ac:dyDescent="0.2">
      <c r="A226" s="122">
        <v>141</v>
      </c>
      <c r="B226" s="125" t="s">
        <v>13685</v>
      </c>
      <c r="C226" s="110">
        <v>63</v>
      </c>
      <c r="D226" s="111"/>
      <c r="E226" s="138" t="s">
        <v>13686</v>
      </c>
      <c r="F226" s="25"/>
      <c r="G226" s="25">
        <v>1500000</v>
      </c>
      <c r="I226" s="39"/>
      <c r="J226" s="39"/>
      <c r="K226" s="39"/>
      <c r="L226" s="39"/>
      <c r="M226" s="39"/>
      <c r="N226" s="39"/>
      <c r="O226" s="39"/>
      <c r="P226" s="39"/>
      <c r="Q226" s="39"/>
      <c r="R226" s="39"/>
      <c r="S226" s="39"/>
    </row>
    <row r="227" spans="1:19" s="49" customFormat="1" ht="15.75" x14ac:dyDescent="0.2">
      <c r="A227" s="122">
        <v>142</v>
      </c>
      <c r="B227" s="125" t="s">
        <v>13687</v>
      </c>
      <c r="C227" s="110">
        <v>63</v>
      </c>
      <c r="D227" s="111"/>
      <c r="E227" s="138" t="s">
        <v>13688</v>
      </c>
      <c r="F227" s="25"/>
      <c r="G227" s="25">
        <v>1000000</v>
      </c>
      <c r="I227" s="39"/>
      <c r="J227" s="39"/>
      <c r="K227" s="39"/>
      <c r="L227" s="39"/>
      <c r="M227" s="39"/>
      <c r="N227" s="39"/>
      <c r="O227" s="39"/>
      <c r="P227" s="39"/>
      <c r="Q227" s="39"/>
      <c r="R227" s="39"/>
      <c r="S227" s="39"/>
    </row>
    <row r="228" spans="1:19" s="49" customFormat="1" ht="15.75" x14ac:dyDescent="0.2">
      <c r="A228" s="122">
        <v>143</v>
      </c>
      <c r="B228" s="125" t="s">
        <v>13689</v>
      </c>
      <c r="C228" s="110">
        <v>63</v>
      </c>
      <c r="D228" s="111"/>
      <c r="E228" s="138" t="s">
        <v>13690</v>
      </c>
      <c r="F228" s="25"/>
      <c r="G228" s="25">
        <v>2000000</v>
      </c>
      <c r="I228" s="39"/>
      <c r="J228" s="39"/>
      <c r="K228" s="39"/>
      <c r="L228" s="39"/>
      <c r="M228" s="39"/>
      <c r="N228" s="39"/>
      <c r="O228" s="39"/>
      <c r="P228" s="39"/>
      <c r="Q228" s="39"/>
      <c r="R228" s="39"/>
      <c r="S228" s="39"/>
    </row>
    <row r="229" spans="1:19" s="49" customFormat="1" ht="15.75" x14ac:dyDescent="0.2">
      <c r="A229" s="122">
        <v>144</v>
      </c>
      <c r="B229" s="125" t="s">
        <v>13691</v>
      </c>
      <c r="C229" s="110">
        <v>64</v>
      </c>
      <c r="D229" s="111"/>
      <c r="E229" s="138" t="s">
        <v>13692</v>
      </c>
      <c r="F229" s="25"/>
      <c r="G229" s="25">
        <v>1000000</v>
      </c>
      <c r="I229" s="39"/>
      <c r="J229" s="39"/>
      <c r="K229" s="39"/>
      <c r="L229" s="39"/>
      <c r="M229" s="39"/>
      <c r="N229" s="39"/>
      <c r="O229" s="39"/>
      <c r="P229" s="39"/>
      <c r="Q229" s="39"/>
      <c r="R229" s="39"/>
      <c r="S229" s="39"/>
    </row>
    <row r="230" spans="1:19" s="49" customFormat="1" ht="15.75" x14ac:dyDescent="0.2">
      <c r="A230" s="122">
        <v>145</v>
      </c>
      <c r="B230" s="125" t="s">
        <v>13693</v>
      </c>
      <c r="C230" s="110">
        <v>65</v>
      </c>
      <c r="D230" s="111"/>
      <c r="E230" s="138" t="s">
        <v>13694</v>
      </c>
      <c r="F230" s="25"/>
      <c r="G230" s="25">
        <v>1000000</v>
      </c>
      <c r="I230" s="39"/>
      <c r="J230" s="39"/>
      <c r="K230" s="39"/>
      <c r="L230" s="39"/>
      <c r="M230" s="39"/>
      <c r="N230" s="39"/>
      <c r="O230" s="39"/>
      <c r="P230" s="39"/>
      <c r="Q230" s="39"/>
      <c r="R230" s="39"/>
      <c r="S230" s="39"/>
    </row>
    <row r="231" spans="1:19" s="49" customFormat="1" ht="15.75" x14ac:dyDescent="0.2">
      <c r="A231" s="122">
        <v>146</v>
      </c>
      <c r="B231" s="125" t="s">
        <v>13695</v>
      </c>
      <c r="C231" s="110">
        <v>65</v>
      </c>
      <c r="D231" s="111"/>
      <c r="E231" s="138" t="s">
        <v>13696</v>
      </c>
      <c r="F231" s="25"/>
      <c r="G231" s="25">
        <v>1000000</v>
      </c>
      <c r="I231" s="39"/>
      <c r="J231" s="39"/>
      <c r="K231" s="39"/>
      <c r="L231" s="39"/>
      <c r="M231" s="39"/>
      <c r="N231" s="39"/>
      <c r="O231" s="39"/>
      <c r="P231" s="39"/>
      <c r="Q231" s="39"/>
      <c r="R231" s="39"/>
      <c r="S231" s="39"/>
    </row>
    <row r="232" spans="1:19" s="49" customFormat="1" ht="47.25" x14ac:dyDescent="0.2">
      <c r="A232" s="122">
        <v>147</v>
      </c>
      <c r="B232" s="125" t="s">
        <v>13697</v>
      </c>
      <c r="C232" s="110">
        <v>65</v>
      </c>
      <c r="D232" s="111"/>
      <c r="E232" s="126" t="s">
        <v>13698</v>
      </c>
      <c r="F232" s="25"/>
      <c r="G232" s="25">
        <v>1000000</v>
      </c>
      <c r="I232" s="39"/>
      <c r="J232" s="39"/>
      <c r="K232" s="39"/>
      <c r="L232" s="39"/>
      <c r="M232" s="39"/>
      <c r="N232" s="39"/>
      <c r="O232" s="39"/>
      <c r="P232" s="39"/>
      <c r="Q232" s="39"/>
      <c r="R232" s="39"/>
      <c r="S232" s="39"/>
    </row>
    <row r="233" spans="1:19" s="49" customFormat="1" ht="47.25" x14ac:dyDescent="0.2">
      <c r="A233" s="122">
        <v>148</v>
      </c>
      <c r="B233" s="125" t="s">
        <v>13699</v>
      </c>
      <c r="C233" s="110">
        <v>65</v>
      </c>
      <c r="D233" s="111"/>
      <c r="E233" s="126" t="s">
        <v>13700</v>
      </c>
      <c r="F233" s="25"/>
      <c r="G233" s="25">
        <v>1000000</v>
      </c>
      <c r="I233" s="39"/>
      <c r="J233" s="39"/>
      <c r="K233" s="39"/>
      <c r="L233" s="39"/>
      <c r="M233" s="39"/>
      <c r="N233" s="39"/>
      <c r="O233" s="39"/>
      <c r="P233" s="39"/>
      <c r="Q233" s="39"/>
      <c r="R233" s="39"/>
      <c r="S233" s="39"/>
    </row>
    <row r="234" spans="1:19" s="49" customFormat="1" ht="31.5" x14ac:dyDescent="0.2">
      <c r="A234" s="122">
        <v>149</v>
      </c>
      <c r="B234" s="125" t="s">
        <v>13701</v>
      </c>
      <c r="C234" s="110">
        <v>65</v>
      </c>
      <c r="D234" s="111"/>
      <c r="E234" s="126" t="s">
        <v>13702</v>
      </c>
      <c r="F234" s="25"/>
      <c r="G234" s="25">
        <v>500000</v>
      </c>
      <c r="I234" s="39"/>
      <c r="J234" s="39"/>
      <c r="K234" s="39"/>
      <c r="L234" s="39"/>
      <c r="M234" s="39"/>
      <c r="N234" s="39"/>
      <c r="O234" s="39"/>
      <c r="P234" s="39"/>
      <c r="Q234" s="39"/>
      <c r="R234" s="39"/>
      <c r="S234" s="39"/>
    </row>
    <row r="235" spans="1:19" s="49" customFormat="1" ht="15.75" x14ac:dyDescent="0.2">
      <c r="A235" s="122">
        <v>150</v>
      </c>
      <c r="B235" s="125" t="s">
        <v>13703</v>
      </c>
      <c r="C235" s="110">
        <v>65</v>
      </c>
      <c r="D235" s="111"/>
      <c r="E235" s="138" t="s">
        <v>13704</v>
      </c>
      <c r="F235" s="25"/>
      <c r="G235" s="25">
        <v>500000</v>
      </c>
      <c r="I235" s="39"/>
      <c r="J235" s="39"/>
      <c r="K235" s="39"/>
      <c r="L235" s="39"/>
      <c r="M235" s="39"/>
      <c r="N235" s="39"/>
      <c r="O235" s="39"/>
      <c r="P235" s="39"/>
      <c r="Q235" s="39"/>
      <c r="R235" s="39"/>
      <c r="S235" s="39"/>
    </row>
    <row r="236" spans="1:19" s="49" customFormat="1" ht="31.5" x14ac:dyDescent="0.2">
      <c r="A236" s="122">
        <v>151</v>
      </c>
      <c r="B236" s="125" t="s">
        <v>13705</v>
      </c>
      <c r="C236" s="110">
        <v>65</v>
      </c>
      <c r="D236" s="111"/>
      <c r="E236" s="126" t="s">
        <v>13706</v>
      </c>
      <c r="F236" s="25"/>
      <c r="G236" s="25">
        <v>1000000</v>
      </c>
      <c r="I236" s="39"/>
      <c r="J236" s="39"/>
      <c r="K236" s="39"/>
      <c r="L236" s="39"/>
      <c r="M236" s="39"/>
      <c r="N236" s="39"/>
      <c r="O236" s="39"/>
      <c r="P236" s="39"/>
      <c r="Q236" s="39"/>
      <c r="R236" s="39"/>
      <c r="S236" s="39"/>
    </row>
    <row r="237" spans="1:19" s="49" customFormat="1" ht="47.25" x14ac:dyDescent="0.2">
      <c r="A237" s="122">
        <v>152</v>
      </c>
      <c r="B237" s="125" t="s">
        <v>13707</v>
      </c>
      <c r="C237" s="110">
        <v>65</v>
      </c>
      <c r="D237" s="111"/>
      <c r="E237" s="126" t="s">
        <v>13708</v>
      </c>
      <c r="F237" s="25"/>
      <c r="G237" s="25">
        <v>500000</v>
      </c>
      <c r="I237" s="39"/>
      <c r="J237" s="39"/>
      <c r="K237" s="39"/>
      <c r="L237" s="39"/>
      <c r="M237" s="39"/>
      <c r="N237" s="39"/>
      <c r="O237" s="39"/>
      <c r="P237" s="39"/>
      <c r="Q237" s="39"/>
      <c r="R237" s="39"/>
      <c r="S237" s="39"/>
    </row>
    <row r="238" spans="1:19" s="49" customFormat="1" ht="15.75" x14ac:dyDescent="0.2">
      <c r="A238" s="122">
        <v>153</v>
      </c>
      <c r="B238" s="125" t="s">
        <v>13709</v>
      </c>
      <c r="C238" s="110">
        <v>66</v>
      </c>
      <c r="D238" s="111"/>
      <c r="E238" s="138" t="s">
        <v>13710</v>
      </c>
      <c r="F238" s="25"/>
      <c r="G238" s="25">
        <v>1000000</v>
      </c>
      <c r="I238" s="39"/>
      <c r="J238" s="39"/>
      <c r="K238" s="39"/>
      <c r="L238" s="39"/>
      <c r="M238" s="39"/>
      <c r="N238" s="39"/>
      <c r="O238" s="39"/>
      <c r="P238" s="39"/>
      <c r="Q238" s="39"/>
      <c r="R238" s="39"/>
      <c r="S238" s="39"/>
    </row>
    <row r="239" spans="1:19" s="49" customFormat="1" ht="15.75" x14ac:dyDescent="0.2">
      <c r="A239" s="122">
        <v>154</v>
      </c>
      <c r="B239" s="125" t="s">
        <v>13711</v>
      </c>
      <c r="C239" s="110">
        <v>66</v>
      </c>
      <c r="D239" s="111"/>
      <c r="E239" s="138" t="s">
        <v>13712</v>
      </c>
      <c r="F239" s="25"/>
      <c r="G239" s="25">
        <v>1000000</v>
      </c>
      <c r="I239" s="39"/>
      <c r="J239" s="39"/>
      <c r="K239" s="39"/>
      <c r="L239" s="39"/>
      <c r="M239" s="39"/>
      <c r="N239" s="39"/>
      <c r="O239" s="39"/>
      <c r="P239" s="39"/>
      <c r="Q239" s="39"/>
      <c r="R239" s="39"/>
      <c r="S239" s="39"/>
    </row>
    <row r="240" spans="1:19" s="49" customFormat="1" ht="15.75" x14ac:dyDescent="0.2">
      <c r="A240" s="122">
        <v>155</v>
      </c>
      <c r="B240" s="125" t="s">
        <v>13713</v>
      </c>
      <c r="C240" s="110">
        <v>66</v>
      </c>
      <c r="D240" s="111"/>
      <c r="E240" s="138" t="s">
        <v>13714</v>
      </c>
      <c r="F240" s="25"/>
      <c r="G240" s="25">
        <v>2000000</v>
      </c>
      <c r="I240" s="39"/>
      <c r="J240" s="39"/>
      <c r="K240" s="39"/>
      <c r="L240" s="39"/>
      <c r="M240" s="39"/>
      <c r="N240" s="39"/>
      <c r="O240" s="39"/>
      <c r="P240" s="39"/>
      <c r="Q240" s="39"/>
      <c r="R240" s="39"/>
      <c r="S240" s="39"/>
    </row>
    <row r="241" spans="1:19" s="49" customFormat="1" ht="15.75" x14ac:dyDescent="0.2">
      <c r="A241" s="122">
        <v>156</v>
      </c>
      <c r="B241" s="125" t="s">
        <v>13715</v>
      </c>
      <c r="C241" s="110">
        <v>66</v>
      </c>
      <c r="D241" s="111"/>
      <c r="E241" s="138" t="s">
        <v>13716</v>
      </c>
      <c r="F241" s="25"/>
      <c r="G241" s="25">
        <v>3000000</v>
      </c>
      <c r="I241" s="39"/>
      <c r="J241" s="39"/>
      <c r="K241" s="39"/>
      <c r="L241" s="39"/>
      <c r="M241" s="39"/>
      <c r="N241" s="39"/>
      <c r="O241" s="39"/>
      <c r="P241" s="39"/>
      <c r="Q241" s="39"/>
      <c r="R241" s="39"/>
      <c r="S241" s="39"/>
    </row>
    <row r="242" spans="1:19" s="49" customFormat="1" ht="15.75" x14ac:dyDescent="0.2">
      <c r="A242" s="122">
        <v>157</v>
      </c>
      <c r="B242" s="125" t="s">
        <v>13717</v>
      </c>
      <c r="C242" s="110">
        <v>67</v>
      </c>
      <c r="D242" s="111"/>
      <c r="E242" s="138" t="s">
        <v>13718</v>
      </c>
      <c r="F242" s="25"/>
      <c r="G242" s="25">
        <v>2500000</v>
      </c>
      <c r="I242" s="39"/>
      <c r="J242" s="39"/>
      <c r="K242" s="39"/>
      <c r="L242" s="39"/>
      <c r="M242" s="39"/>
      <c r="N242" s="39"/>
      <c r="O242" s="39"/>
      <c r="P242" s="39"/>
      <c r="Q242" s="39"/>
      <c r="R242" s="39"/>
      <c r="S242" s="39"/>
    </row>
    <row r="243" spans="1:19" s="49" customFormat="1" ht="15.75" x14ac:dyDescent="0.2">
      <c r="A243" s="122">
        <v>158</v>
      </c>
      <c r="B243" s="125" t="s">
        <v>13719</v>
      </c>
      <c r="C243" s="110">
        <v>67</v>
      </c>
      <c r="D243" s="111"/>
      <c r="E243" s="138" t="s">
        <v>13720</v>
      </c>
      <c r="F243" s="25"/>
      <c r="G243" s="25">
        <v>2500000</v>
      </c>
      <c r="I243" s="39"/>
      <c r="J243" s="39"/>
      <c r="K243" s="39"/>
      <c r="L243" s="39"/>
      <c r="M243" s="39"/>
      <c r="N243" s="39"/>
      <c r="O243" s="39"/>
      <c r="P243" s="39"/>
      <c r="Q243" s="39"/>
      <c r="R243" s="39"/>
      <c r="S243" s="39"/>
    </row>
    <row r="244" spans="1:19" s="49" customFormat="1" ht="15.75" x14ac:dyDescent="0.2">
      <c r="A244" s="122">
        <v>159</v>
      </c>
      <c r="B244" s="125" t="s">
        <v>13721</v>
      </c>
      <c r="C244" s="110">
        <v>67</v>
      </c>
      <c r="D244" s="111"/>
      <c r="E244" s="138" t="s">
        <v>13722</v>
      </c>
      <c r="F244" s="25"/>
      <c r="G244" s="25">
        <v>2500000</v>
      </c>
      <c r="I244" s="39"/>
      <c r="J244" s="39"/>
      <c r="K244" s="39"/>
      <c r="L244" s="39"/>
      <c r="M244" s="39"/>
      <c r="N244" s="39"/>
      <c r="O244" s="39"/>
      <c r="P244" s="39"/>
      <c r="Q244" s="39"/>
      <c r="R244" s="39"/>
      <c r="S244" s="39"/>
    </row>
    <row r="245" spans="1:19" s="49" customFormat="1" ht="31.5" x14ac:dyDescent="0.2">
      <c r="A245" s="122">
        <v>160</v>
      </c>
      <c r="B245" s="125" t="s">
        <v>13723</v>
      </c>
      <c r="C245" s="110">
        <v>67</v>
      </c>
      <c r="D245" s="111"/>
      <c r="E245" s="126" t="s">
        <v>13724</v>
      </c>
      <c r="F245" s="25"/>
      <c r="G245" s="25">
        <v>2500000</v>
      </c>
      <c r="I245" s="39"/>
      <c r="J245" s="39"/>
      <c r="K245" s="39"/>
      <c r="L245" s="39"/>
      <c r="M245" s="39"/>
      <c r="N245" s="39"/>
      <c r="O245" s="39"/>
      <c r="P245" s="39"/>
      <c r="Q245" s="39"/>
      <c r="R245" s="39"/>
      <c r="S245" s="39"/>
    </row>
    <row r="246" spans="1:19" s="49" customFormat="1" ht="15.75" x14ac:dyDescent="0.2">
      <c r="A246" s="122">
        <v>161</v>
      </c>
      <c r="B246" s="125" t="s">
        <v>13725</v>
      </c>
      <c r="C246" s="110">
        <v>67</v>
      </c>
      <c r="D246" s="111"/>
      <c r="E246" s="138" t="s">
        <v>13726</v>
      </c>
      <c r="F246" s="25"/>
      <c r="G246" s="25">
        <v>2500000</v>
      </c>
      <c r="I246" s="39"/>
      <c r="J246" s="39"/>
      <c r="K246" s="39"/>
      <c r="L246" s="39"/>
      <c r="M246" s="39"/>
      <c r="N246" s="39"/>
      <c r="O246" s="39"/>
      <c r="P246" s="39"/>
      <c r="Q246" s="39"/>
      <c r="R246" s="39"/>
      <c r="S246" s="39"/>
    </row>
    <row r="247" spans="1:19" s="49" customFormat="1" ht="15.75" x14ac:dyDescent="0.2">
      <c r="A247" s="122">
        <v>162</v>
      </c>
      <c r="B247" s="125" t="s">
        <v>13727</v>
      </c>
      <c r="C247" s="110">
        <v>67</v>
      </c>
      <c r="D247" s="111"/>
      <c r="E247" s="138" t="s">
        <v>13728</v>
      </c>
      <c r="F247" s="25"/>
      <c r="G247" s="25">
        <v>2500000</v>
      </c>
      <c r="I247" s="39"/>
      <c r="J247" s="39"/>
      <c r="K247" s="39"/>
      <c r="L247" s="39"/>
      <c r="M247" s="39"/>
      <c r="N247" s="39"/>
      <c r="O247" s="39"/>
      <c r="P247" s="39"/>
      <c r="Q247" s="39"/>
      <c r="R247" s="39"/>
      <c r="S247" s="39"/>
    </row>
    <row r="248" spans="1:19" s="49" customFormat="1" ht="15.75" x14ac:dyDescent="0.2">
      <c r="A248" s="122">
        <v>163</v>
      </c>
      <c r="B248" s="125" t="s">
        <v>13729</v>
      </c>
      <c r="C248" s="110">
        <v>67</v>
      </c>
      <c r="D248" s="111"/>
      <c r="E248" s="138" t="s">
        <v>13730</v>
      </c>
      <c r="F248" s="25"/>
      <c r="G248" s="25">
        <v>2500000</v>
      </c>
      <c r="I248" s="39"/>
      <c r="J248" s="39"/>
      <c r="K248" s="39"/>
      <c r="L248" s="39"/>
      <c r="M248" s="39"/>
      <c r="N248" s="39"/>
      <c r="O248" s="39"/>
      <c r="P248" s="39"/>
      <c r="Q248" s="39"/>
      <c r="R248" s="39"/>
      <c r="S248" s="39"/>
    </row>
    <row r="249" spans="1:19" s="49" customFormat="1" ht="15.75" x14ac:dyDescent="0.2">
      <c r="A249" s="122">
        <v>164</v>
      </c>
      <c r="B249" s="125" t="s">
        <v>13731</v>
      </c>
      <c r="C249" s="110">
        <v>67</v>
      </c>
      <c r="D249" s="111"/>
      <c r="E249" s="138" t="s">
        <v>13732</v>
      </c>
      <c r="F249" s="25"/>
      <c r="G249" s="25">
        <v>1000000</v>
      </c>
      <c r="I249" s="39"/>
      <c r="J249" s="39"/>
      <c r="K249" s="39"/>
      <c r="L249" s="39"/>
      <c r="M249" s="39"/>
      <c r="N249" s="39"/>
      <c r="O249" s="39"/>
      <c r="P249" s="39"/>
      <c r="Q249" s="39"/>
      <c r="R249" s="39"/>
      <c r="S249" s="39"/>
    </row>
    <row r="250" spans="1:19" s="49" customFormat="1" ht="15.75" x14ac:dyDescent="0.2">
      <c r="A250" s="122">
        <v>165</v>
      </c>
      <c r="B250" s="125" t="s">
        <v>13733</v>
      </c>
      <c r="C250" s="110">
        <v>70</v>
      </c>
      <c r="D250" s="111"/>
      <c r="E250" s="138" t="s">
        <v>13734</v>
      </c>
      <c r="F250" s="25"/>
      <c r="G250" s="25">
        <v>1000000</v>
      </c>
      <c r="I250" s="39"/>
      <c r="J250" s="39"/>
      <c r="K250" s="39"/>
      <c r="L250" s="39"/>
      <c r="M250" s="39"/>
      <c r="N250" s="39"/>
      <c r="O250" s="39"/>
      <c r="P250" s="39"/>
      <c r="Q250" s="39"/>
      <c r="R250" s="39"/>
      <c r="S250" s="39"/>
    </row>
    <row r="251" spans="1:19" s="49" customFormat="1" ht="15.75" x14ac:dyDescent="0.2">
      <c r="A251" s="122">
        <v>166</v>
      </c>
      <c r="B251" s="125" t="s">
        <v>13735</v>
      </c>
      <c r="C251" s="110">
        <v>70</v>
      </c>
      <c r="D251" s="111"/>
      <c r="E251" s="138" t="s">
        <v>13736</v>
      </c>
      <c r="F251" s="25"/>
      <c r="G251" s="25">
        <v>1000000</v>
      </c>
      <c r="I251" s="39"/>
      <c r="J251" s="39"/>
      <c r="K251" s="39"/>
      <c r="L251" s="39"/>
      <c r="M251" s="39"/>
      <c r="N251" s="39"/>
      <c r="O251" s="39"/>
      <c r="P251" s="39"/>
      <c r="Q251" s="39"/>
      <c r="R251" s="39"/>
      <c r="S251" s="39"/>
    </row>
    <row r="252" spans="1:19" s="49" customFormat="1" ht="15.75" x14ac:dyDescent="0.2">
      <c r="A252" s="122">
        <v>167</v>
      </c>
      <c r="B252" s="125" t="s">
        <v>13737</v>
      </c>
      <c r="C252" s="110">
        <v>70</v>
      </c>
      <c r="D252" s="111"/>
      <c r="E252" s="138" t="s">
        <v>13738</v>
      </c>
      <c r="F252" s="25"/>
      <c r="G252" s="25">
        <v>1000000</v>
      </c>
      <c r="I252" s="39"/>
      <c r="J252" s="39"/>
      <c r="K252" s="39"/>
      <c r="L252" s="39"/>
      <c r="M252" s="39"/>
      <c r="N252" s="39"/>
      <c r="O252" s="39"/>
      <c r="P252" s="39"/>
      <c r="Q252" s="39"/>
      <c r="R252" s="39"/>
      <c r="S252" s="39"/>
    </row>
    <row r="253" spans="1:19" s="49" customFormat="1" ht="15.75" x14ac:dyDescent="0.2">
      <c r="A253" s="122">
        <v>168</v>
      </c>
      <c r="B253" s="125" t="s">
        <v>13739</v>
      </c>
      <c r="C253" s="110">
        <v>70</v>
      </c>
      <c r="D253" s="111"/>
      <c r="E253" s="138" t="s">
        <v>13740</v>
      </c>
      <c r="F253" s="25"/>
      <c r="G253" s="25">
        <v>1000000</v>
      </c>
      <c r="I253" s="39"/>
      <c r="J253" s="39"/>
      <c r="K253" s="39"/>
      <c r="L253" s="39"/>
      <c r="M253" s="39"/>
      <c r="N253" s="39"/>
      <c r="O253" s="39"/>
      <c r="P253" s="39"/>
      <c r="Q253" s="39"/>
      <c r="R253" s="39"/>
      <c r="S253" s="39"/>
    </row>
    <row r="254" spans="1:19" s="49" customFormat="1" ht="15.75" x14ac:dyDescent="0.2">
      <c r="A254" s="122">
        <v>169</v>
      </c>
      <c r="B254" s="125" t="s">
        <v>13741</v>
      </c>
      <c r="C254" s="110">
        <v>70</v>
      </c>
      <c r="D254" s="111"/>
      <c r="E254" s="138" t="s">
        <v>13742</v>
      </c>
      <c r="F254" s="25"/>
      <c r="G254" s="25">
        <v>1000000</v>
      </c>
      <c r="I254" s="39"/>
      <c r="J254" s="39"/>
      <c r="K254" s="39"/>
      <c r="L254" s="39"/>
      <c r="M254" s="39"/>
      <c r="N254" s="39"/>
      <c r="O254" s="39"/>
      <c r="P254" s="39"/>
      <c r="Q254" s="39"/>
      <c r="R254" s="39"/>
      <c r="S254" s="39"/>
    </row>
    <row r="255" spans="1:19" s="49" customFormat="1" ht="15.75" x14ac:dyDescent="0.2">
      <c r="A255" s="122">
        <v>170</v>
      </c>
      <c r="B255" s="125" t="s">
        <v>13743</v>
      </c>
      <c r="C255" s="110">
        <v>70</v>
      </c>
      <c r="D255" s="111"/>
      <c r="E255" s="138" t="s">
        <v>13744</v>
      </c>
      <c r="F255" s="25"/>
      <c r="G255" s="25">
        <v>1000000</v>
      </c>
      <c r="I255" s="39"/>
      <c r="J255" s="39"/>
      <c r="K255" s="39"/>
      <c r="L255" s="39"/>
      <c r="M255" s="39"/>
      <c r="N255" s="39"/>
      <c r="O255" s="39"/>
      <c r="P255" s="39"/>
      <c r="Q255" s="39"/>
      <c r="R255" s="39"/>
      <c r="S255" s="39"/>
    </row>
    <row r="256" spans="1:19" s="49" customFormat="1" ht="15.75" x14ac:dyDescent="0.2">
      <c r="A256" s="122">
        <v>171</v>
      </c>
      <c r="B256" s="125" t="s">
        <v>13745</v>
      </c>
      <c r="C256" s="110">
        <v>70</v>
      </c>
      <c r="D256" s="111"/>
      <c r="E256" s="138" t="s">
        <v>13746</v>
      </c>
      <c r="F256" s="25"/>
      <c r="G256" s="25">
        <v>1000000</v>
      </c>
      <c r="I256" s="39"/>
      <c r="J256" s="39"/>
      <c r="K256" s="39"/>
      <c r="L256" s="39"/>
      <c r="M256" s="39"/>
      <c r="N256" s="39"/>
      <c r="O256" s="39"/>
      <c r="P256" s="39"/>
      <c r="Q256" s="39"/>
      <c r="R256" s="39"/>
      <c r="S256" s="39"/>
    </row>
    <row r="257" spans="1:19" s="49" customFormat="1" ht="15.75" x14ac:dyDescent="0.2">
      <c r="A257" s="122">
        <v>172</v>
      </c>
      <c r="B257" s="125" t="s">
        <v>13747</v>
      </c>
      <c r="C257" s="110">
        <v>70</v>
      </c>
      <c r="D257" s="111"/>
      <c r="E257" s="138" t="s">
        <v>13748</v>
      </c>
      <c r="F257" s="25"/>
      <c r="G257" s="25">
        <v>1000000</v>
      </c>
      <c r="I257" s="39"/>
      <c r="J257" s="39"/>
      <c r="K257" s="39"/>
      <c r="L257" s="39"/>
      <c r="M257" s="39"/>
      <c r="N257" s="39"/>
      <c r="O257" s="39"/>
      <c r="P257" s="39"/>
      <c r="Q257" s="39"/>
      <c r="R257" s="39"/>
      <c r="S257" s="39"/>
    </row>
    <row r="258" spans="1:19" s="49" customFormat="1" ht="15.75" x14ac:dyDescent="0.2">
      <c r="A258" s="122">
        <v>173</v>
      </c>
      <c r="B258" s="125" t="s">
        <v>13749</v>
      </c>
      <c r="C258" s="110">
        <v>70</v>
      </c>
      <c r="D258" s="111"/>
      <c r="E258" s="138" t="s">
        <v>13750</v>
      </c>
      <c r="F258" s="25"/>
      <c r="G258" s="25">
        <v>1000000</v>
      </c>
      <c r="I258" s="39"/>
      <c r="J258" s="39"/>
      <c r="K258" s="39"/>
      <c r="L258" s="39"/>
      <c r="M258" s="39"/>
      <c r="N258" s="39"/>
      <c r="O258" s="39"/>
      <c r="P258" s="39"/>
      <c r="Q258" s="39"/>
      <c r="R258" s="39"/>
      <c r="S258" s="39"/>
    </row>
    <row r="259" spans="1:19" s="49" customFormat="1" ht="15.75" x14ac:dyDescent="0.2">
      <c r="A259" s="122">
        <v>174</v>
      </c>
      <c r="B259" s="125" t="s">
        <v>13751</v>
      </c>
      <c r="C259" s="110">
        <v>70</v>
      </c>
      <c r="D259" s="111"/>
      <c r="E259" s="138" t="s">
        <v>13752</v>
      </c>
      <c r="F259" s="25"/>
      <c r="G259" s="25">
        <v>1000000</v>
      </c>
      <c r="I259" s="39"/>
      <c r="J259" s="39"/>
      <c r="K259" s="39"/>
      <c r="L259" s="39"/>
      <c r="M259" s="39"/>
      <c r="N259" s="39"/>
      <c r="O259" s="39"/>
      <c r="P259" s="39"/>
      <c r="Q259" s="39"/>
      <c r="R259" s="39"/>
      <c r="S259" s="39"/>
    </row>
    <row r="260" spans="1:19" s="49" customFormat="1" ht="15.75" x14ac:dyDescent="0.2">
      <c r="A260" s="122">
        <v>175</v>
      </c>
      <c r="B260" s="125" t="s">
        <v>13753</v>
      </c>
      <c r="C260" s="110">
        <v>70</v>
      </c>
      <c r="D260" s="111"/>
      <c r="E260" s="138" t="s">
        <v>13754</v>
      </c>
      <c r="F260" s="25"/>
      <c r="G260" s="25">
        <v>1000000</v>
      </c>
      <c r="I260" s="39"/>
      <c r="J260" s="39"/>
      <c r="K260" s="39"/>
      <c r="L260" s="39"/>
      <c r="M260" s="39"/>
      <c r="N260" s="39"/>
      <c r="O260" s="39"/>
      <c r="P260" s="39"/>
      <c r="Q260" s="39"/>
      <c r="R260" s="39"/>
      <c r="S260" s="39"/>
    </row>
    <row r="261" spans="1:19" s="49" customFormat="1" ht="15.75" x14ac:dyDescent="0.2">
      <c r="A261" s="122">
        <v>176</v>
      </c>
      <c r="B261" s="125" t="s">
        <v>13755</v>
      </c>
      <c r="C261" s="110">
        <v>70</v>
      </c>
      <c r="D261" s="111"/>
      <c r="E261" s="138" t="s">
        <v>13756</v>
      </c>
      <c r="F261" s="25"/>
      <c r="G261" s="25">
        <v>1000000</v>
      </c>
      <c r="I261" s="39"/>
      <c r="J261" s="39"/>
      <c r="K261" s="39"/>
      <c r="L261" s="39"/>
      <c r="M261" s="39"/>
      <c r="N261" s="39"/>
      <c r="O261" s="39"/>
      <c r="P261" s="39"/>
      <c r="Q261" s="39"/>
      <c r="R261" s="39"/>
      <c r="S261" s="39"/>
    </row>
    <row r="262" spans="1:19" s="49" customFormat="1" ht="15.75" x14ac:dyDescent="0.2">
      <c r="A262" s="122">
        <v>177</v>
      </c>
      <c r="B262" s="125" t="s">
        <v>13757</v>
      </c>
      <c r="C262" s="110">
        <v>70</v>
      </c>
      <c r="D262" s="111"/>
      <c r="E262" s="138" t="s">
        <v>13758</v>
      </c>
      <c r="F262" s="25"/>
      <c r="G262" s="25">
        <v>1000000</v>
      </c>
      <c r="I262" s="39"/>
      <c r="J262" s="39"/>
      <c r="K262" s="39"/>
      <c r="L262" s="39"/>
      <c r="M262" s="39"/>
      <c r="N262" s="39"/>
      <c r="O262" s="39"/>
      <c r="P262" s="39"/>
      <c r="Q262" s="39"/>
      <c r="R262" s="39"/>
      <c r="S262" s="39"/>
    </row>
    <row r="263" spans="1:19" s="49" customFormat="1" ht="15.75" x14ac:dyDescent="0.2">
      <c r="A263" s="122">
        <v>178</v>
      </c>
      <c r="B263" s="125" t="s">
        <v>13759</v>
      </c>
      <c r="C263" s="110">
        <v>70</v>
      </c>
      <c r="D263" s="111"/>
      <c r="E263" s="138" t="s">
        <v>13760</v>
      </c>
      <c r="F263" s="25"/>
      <c r="G263" s="25">
        <v>1000000</v>
      </c>
      <c r="I263" s="39"/>
      <c r="J263" s="39"/>
      <c r="K263" s="39"/>
      <c r="L263" s="39"/>
      <c r="M263" s="39"/>
      <c r="N263" s="39"/>
      <c r="O263" s="39"/>
      <c r="P263" s="39"/>
      <c r="Q263" s="39"/>
      <c r="R263" s="39"/>
      <c r="S263" s="39"/>
    </row>
    <row r="264" spans="1:19" s="49" customFormat="1" ht="15.75" x14ac:dyDescent="0.2">
      <c r="A264" s="122">
        <v>179</v>
      </c>
      <c r="B264" s="125" t="s">
        <v>13761</v>
      </c>
      <c r="C264" s="110">
        <v>70</v>
      </c>
      <c r="D264" s="111"/>
      <c r="E264" s="138" t="s">
        <v>13762</v>
      </c>
      <c r="F264" s="25"/>
      <c r="G264" s="25">
        <v>1000000</v>
      </c>
      <c r="I264" s="39"/>
      <c r="J264" s="39"/>
      <c r="K264" s="39"/>
      <c r="L264" s="39"/>
      <c r="M264" s="39"/>
      <c r="N264" s="39"/>
      <c r="O264" s="39"/>
      <c r="P264" s="39"/>
      <c r="Q264" s="39"/>
      <c r="R264" s="39"/>
      <c r="S264" s="39"/>
    </row>
    <row r="265" spans="1:19" s="49" customFormat="1" ht="15.75" x14ac:dyDescent="0.2">
      <c r="A265" s="122">
        <v>180</v>
      </c>
      <c r="B265" s="125" t="s">
        <v>13763</v>
      </c>
      <c r="C265" s="110">
        <v>70</v>
      </c>
      <c r="D265" s="111"/>
      <c r="E265" s="138" t="s">
        <v>13764</v>
      </c>
      <c r="F265" s="25"/>
      <c r="G265" s="25">
        <v>1000000</v>
      </c>
      <c r="I265" s="39"/>
      <c r="J265" s="39"/>
      <c r="K265" s="39"/>
      <c r="L265" s="39"/>
      <c r="M265" s="39"/>
      <c r="N265" s="39"/>
      <c r="O265" s="39"/>
      <c r="P265" s="39"/>
      <c r="Q265" s="39"/>
      <c r="R265" s="39"/>
      <c r="S265" s="39"/>
    </row>
    <row r="266" spans="1:19" s="49" customFormat="1" ht="15.75" x14ac:dyDescent="0.2">
      <c r="A266" s="122">
        <v>181</v>
      </c>
      <c r="B266" s="125" t="s">
        <v>13765</v>
      </c>
      <c r="C266" s="110">
        <v>70</v>
      </c>
      <c r="D266" s="111"/>
      <c r="E266" s="138" t="s">
        <v>13766</v>
      </c>
      <c r="F266" s="25"/>
      <c r="G266" s="25">
        <v>1000000</v>
      </c>
      <c r="I266" s="39"/>
      <c r="J266" s="39"/>
      <c r="K266" s="39"/>
      <c r="L266" s="39"/>
      <c r="M266" s="39"/>
      <c r="N266" s="39"/>
      <c r="O266" s="39"/>
      <c r="P266" s="39"/>
      <c r="Q266" s="39"/>
      <c r="R266" s="39"/>
      <c r="S266" s="39"/>
    </row>
    <row r="267" spans="1:19" s="49" customFormat="1" ht="15.75" x14ac:dyDescent="0.2">
      <c r="A267" s="122">
        <v>182</v>
      </c>
      <c r="B267" s="125" t="s">
        <v>13767</v>
      </c>
      <c r="C267" s="110">
        <v>70</v>
      </c>
      <c r="D267" s="111"/>
      <c r="E267" s="138" t="s">
        <v>13768</v>
      </c>
      <c r="F267" s="25"/>
      <c r="G267" s="25">
        <v>1000000</v>
      </c>
      <c r="I267" s="39"/>
      <c r="J267" s="39"/>
      <c r="K267" s="39"/>
      <c r="L267" s="39"/>
      <c r="M267" s="39"/>
      <c r="N267" s="39"/>
      <c r="O267" s="39"/>
      <c r="P267" s="39"/>
      <c r="Q267" s="39"/>
      <c r="R267" s="39"/>
      <c r="S267" s="39"/>
    </row>
    <row r="268" spans="1:19" s="49" customFormat="1" ht="15.75" x14ac:dyDescent="0.2">
      <c r="A268" s="122">
        <v>183</v>
      </c>
      <c r="B268" s="125" t="s">
        <v>13769</v>
      </c>
      <c r="C268" s="110">
        <v>70</v>
      </c>
      <c r="D268" s="111"/>
      <c r="E268" s="138" t="s">
        <v>13770</v>
      </c>
      <c r="F268" s="25"/>
      <c r="G268" s="25">
        <v>1000000</v>
      </c>
      <c r="I268" s="39"/>
      <c r="J268" s="39"/>
      <c r="K268" s="39"/>
      <c r="L268" s="39"/>
      <c r="M268" s="39"/>
      <c r="N268" s="39"/>
      <c r="O268" s="39"/>
      <c r="P268" s="39"/>
      <c r="Q268" s="39"/>
      <c r="R268" s="39"/>
      <c r="S268" s="39"/>
    </row>
    <row r="269" spans="1:19" s="49" customFormat="1" ht="15.75" x14ac:dyDescent="0.2">
      <c r="A269" s="122">
        <v>184</v>
      </c>
      <c r="B269" s="125" t="s">
        <v>13771</v>
      </c>
      <c r="C269" s="110">
        <v>70</v>
      </c>
      <c r="D269" s="111"/>
      <c r="E269" s="138" t="s">
        <v>13772</v>
      </c>
      <c r="F269" s="25"/>
      <c r="G269" s="25">
        <v>1000000</v>
      </c>
      <c r="I269" s="39"/>
      <c r="J269" s="39"/>
      <c r="K269" s="39"/>
      <c r="L269" s="39"/>
      <c r="M269" s="39"/>
      <c r="N269" s="39"/>
      <c r="O269" s="39"/>
      <c r="P269" s="39"/>
      <c r="Q269" s="39"/>
      <c r="R269" s="39"/>
      <c r="S269" s="39"/>
    </row>
    <row r="270" spans="1:19" s="49" customFormat="1" ht="15.75" x14ac:dyDescent="0.2">
      <c r="A270" s="122">
        <v>185</v>
      </c>
      <c r="B270" s="125" t="s">
        <v>13773</v>
      </c>
      <c r="C270" s="110">
        <v>70</v>
      </c>
      <c r="D270" s="111"/>
      <c r="E270" s="138" t="s">
        <v>13774</v>
      </c>
      <c r="F270" s="25"/>
      <c r="G270" s="25">
        <v>1000000</v>
      </c>
      <c r="I270" s="39"/>
      <c r="J270" s="39"/>
      <c r="K270" s="39"/>
      <c r="L270" s="39"/>
      <c r="M270" s="39"/>
      <c r="N270" s="39"/>
      <c r="O270" s="39"/>
      <c r="P270" s="39"/>
      <c r="Q270" s="39"/>
      <c r="R270" s="39"/>
      <c r="S270" s="39"/>
    </row>
    <row r="271" spans="1:19" s="49" customFormat="1" ht="15.75" x14ac:dyDescent="0.2">
      <c r="A271" s="122">
        <v>186</v>
      </c>
      <c r="B271" s="125" t="s">
        <v>13775</v>
      </c>
      <c r="C271" s="110">
        <v>70</v>
      </c>
      <c r="D271" s="111"/>
      <c r="E271" s="138" t="s">
        <v>13776</v>
      </c>
      <c r="F271" s="25"/>
      <c r="G271" s="25">
        <v>1000000</v>
      </c>
      <c r="I271" s="39"/>
      <c r="J271" s="39"/>
      <c r="K271" s="39"/>
      <c r="L271" s="39"/>
      <c r="M271" s="39"/>
      <c r="N271" s="39"/>
      <c r="O271" s="39"/>
      <c r="P271" s="39"/>
      <c r="Q271" s="39"/>
      <c r="R271" s="39"/>
      <c r="S271" s="39"/>
    </row>
    <row r="272" spans="1:19" s="49" customFormat="1" ht="15.75" x14ac:dyDescent="0.2">
      <c r="A272" s="122">
        <v>187</v>
      </c>
      <c r="B272" s="125" t="s">
        <v>13777</v>
      </c>
      <c r="C272" s="110">
        <v>70</v>
      </c>
      <c r="D272" s="111"/>
      <c r="E272" s="138" t="s">
        <v>13778</v>
      </c>
      <c r="F272" s="25"/>
      <c r="G272" s="25">
        <v>1000000</v>
      </c>
      <c r="I272" s="39"/>
      <c r="J272" s="39"/>
      <c r="K272" s="39"/>
      <c r="L272" s="39"/>
      <c r="M272" s="39"/>
      <c r="N272" s="39"/>
      <c r="O272" s="39"/>
      <c r="P272" s="39"/>
      <c r="Q272" s="39"/>
      <c r="R272" s="39"/>
      <c r="S272" s="39"/>
    </row>
    <row r="273" spans="1:19" s="49" customFormat="1" ht="15.75" x14ac:dyDescent="0.2">
      <c r="A273" s="122">
        <v>188</v>
      </c>
      <c r="B273" s="125" t="s">
        <v>13779</v>
      </c>
      <c r="C273" s="110">
        <v>70</v>
      </c>
      <c r="D273" s="111"/>
      <c r="E273" s="138" t="s">
        <v>13780</v>
      </c>
      <c r="F273" s="25"/>
      <c r="G273" s="25">
        <v>1000000</v>
      </c>
      <c r="I273" s="39"/>
      <c r="J273" s="39"/>
      <c r="K273" s="39"/>
      <c r="L273" s="39"/>
      <c r="M273" s="39"/>
      <c r="N273" s="39"/>
      <c r="O273" s="39"/>
      <c r="P273" s="39"/>
      <c r="Q273" s="39"/>
      <c r="R273" s="39"/>
      <c r="S273" s="39"/>
    </row>
    <row r="274" spans="1:19" s="49" customFormat="1" ht="15.75" x14ac:dyDescent="0.2">
      <c r="A274" s="122">
        <v>189</v>
      </c>
      <c r="B274" s="125" t="s">
        <v>13781</v>
      </c>
      <c r="C274" s="110">
        <v>70</v>
      </c>
      <c r="D274" s="111"/>
      <c r="E274" s="138" t="s">
        <v>13782</v>
      </c>
      <c r="F274" s="25"/>
      <c r="G274" s="25">
        <v>1000000</v>
      </c>
      <c r="I274" s="39"/>
      <c r="J274" s="39"/>
      <c r="K274" s="39"/>
      <c r="L274" s="39"/>
      <c r="M274" s="39"/>
      <c r="N274" s="39"/>
      <c r="O274" s="39"/>
      <c r="P274" s="39"/>
      <c r="Q274" s="39"/>
      <c r="R274" s="39"/>
      <c r="S274" s="39"/>
    </row>
    <row r="275" spans="1:19" s="49" customFormat="1" ht="15.75" x14ac:dyDescent="0.2">
      <c r="A275" s="122">
        <v>190</v>
      </c>
      <c r="B275" s="125" t="s">
        <v>13783</v>
      </c>
      <c r="C275" s="110">
        <v>70</v>
      </c>
      <c r="D275" s="111"/>
      <c r="E275" s="138" t="s">
        <v>13784</v>
      </c>
      <c r="F275" s="25"/>
      <c r="G275" s="25">
        <v>1000000</v>
      </c>
      <c r="I275" s="39"/>
      <c r="J275" s="39"/>
      <c r="K275" s="39"/>
      <c r="L275" s="39"/>
      <c r="M275" s="39"/>
      <c r="N275" s="39"/>
      <c r="O275" s="39"/>
      <c r="P275" s="39"/>
      <c r="Q275" s="39"/>
      <c r="R275" s="39"/>
      <c r="S275" s="39"/>
    </row>
    <row r="276" spans="1:19" s="49" customFormat="1" ht="15.75" x14ac:dyDescent="0.2">
      <c r="A276" s="122">
        <v>191</v>
      </c>
      <c r="B276" s="125" t="s">
        <v>13785</v>
      </c>
      <c r="C276" s="110">
        <v>70</v>
      </c>
      <c r="D276" s="111"/>
      <c r="E276" s="138" t="s">
        <v>13786</v>
      </c>
      <c r="F276" s="25"/>
      <c r="G276" s="25">
        <v>1000000</v>
      </c>
      <c r="I276" s="39"/>
      <c r="J276" s="39"/>
      <c r="K276" s="39"/>
      <c r="L276" s="39"/>
      <c r="M276" s="39"/>
      <c r="N276" s="39"/>
      <c r="O276" s="39"/>
      <c r="P276" s="39"/>
      <c r="Q276" s="39"/>
      <c r="R276" s="39"/>
      <c r="S276" s="39"/>
    </row>
    <row r="277" spans="1:19" ht="15.75" x14ac:dyDescent="0.2">
      <c r="A277" s="122">
        <v>192</v>
      </c>
      <c r="B277" s="125" t="s">
        <v>13787</v>
      </c>
      <c r="C277" s="110">
        <v>70</v>
      </c>
      <c r="E277" s="138" t="s">
        <v>13788</v>
      </c>
      <c r="F277" s="25"/>
      <c r="G277" s="25">
        <v>1000000</v>
      </c>
    </row>
    <row r="278" spans="1:19" ht="15.75" x14ac:dyDescent="0.2">
      <c r="A278" s="122">
        <v>193</v>
      </c>
      <c r="B278" s="125" t="s">
        <v>13789</v>
      </c>
      <c r="C278" s="110">
        <v>70</v>
      </c>
      <c r="E278" s="138" t="s">
        <v>13790</v>
      </c>
      <c r="F278" s="25"/>
      <c r="G278" s="25">
        <v>1000000</v>
      </c>
    </row>
    <row r="279" spans="1:19" ht="15.75" x14ac:dyDescent="0.2">
      <c r="A279" s="122">
        <v>194</v>
      </c>
      <c r="B279" s="125" t="s">
        <v>13791</v>
      </c>
      <c r="C279" s="110">
        <v>70</v>
      </c>
      <c r="E279" s="138" t="s">
        <v>13792</v>
      </c>
      <c r="F279" s="25"/>
      <c r="G279" s="25">
        <v>1000000</v>
      </c>
    </row>
    <row r="280" spans="1:19" ht="15.75" x14ac:dyDescent="0.2">
      <c r="A280" s="122">
        <v>195</v>
      </c>
      <c r="B280" s="125" t="s">
        <v>13793</v>
      </c>
      <c r="C280" s="110">
        <v>73</v>
      </c>
      <c r="E280" s="138" t="s">
        <v>13794</v>
      </c>
      <c r="F280" s="25"/>
      <c r="G280" s="25">
        <v>1000000</v>
      </c>
    </row>
    <row r="281" spans="1:19" ht="15.75" x14ac:dyDescent="0.2">
      <c r="A281" s="122">
        <v>196</v>
      </c>
      <c r="B281" s="125" t="s">
        <v>13795</v>
      </c>
      <c r="C281" s="110">
        <v>73</v>
      </c>
      <c r="E281" s="138" t="s">
        <v>13796</v>
      </c>
      <c r="F281" s="25"/>
      <c r="G281" s="25">
        <v>1000000</v>
      </c>
    </row>
    <row r="282" spans="1:19" ht="15.75" x14ac:dyDescent="0.2">
      <c r="A282" s="122">
        <v>197</v>
      </c>
      <c r="B282" s="125" t="s">
        <v>13797</v>
      </c>
      <c r="C282" s="110">
        <v>73</v>
      </c>
      <c r="E282" s="138" t="s">
        <v>13798</v>
      </c>
      <c r="F282" s="25"/>
      <c r="G282" s="25">
        <v>1000000</v>
      </c>
    </row>
    <row r="283" spans="1:19" ht="31.5" x14ac:dyDescent="0.2">
      <c r="A283" s="122">
        <v>198</v>
      </c>
      <c r="B283" s="125" t="s">
        <v>13799</v>
      </c>
      <c r="C283" s="110">
        <v>73</v>
      </c>
      <c r="E283" s="126" t="s">
        <v>13800</v>
      </c>
      <c r="F283" s="25"/>
      <c r="G283" s="25">
        <v>1000000</v>
      </c>
    </row>
    <row r="284" spans="1:19" ht="15.75" x14ac:dyDescent="0.2">
      <c r="A284" s="122">
        <v>199</v>
      </c>
      <c r="B284" s="125" t="s">
        <v>13801</v>
      </c>
      <c r="C284" s="110">
        <v>74</v>
      </c>
      <c r="E284" s="138" t="s">
        <v>13802</v>
      </c>
      <c r="F284" s="25"/>
      <c r="G284" s="25">
        <v>2000000</v>
      </c>
    </row>
    <row r="285" spans="1:19" ht="15.75" x14ac:dyDescent="0.2">
      <c r="A285" s="122">
        <v>200</v>
      </c>
      <c r="B285" s="125" t="s">
        <v>13803</v>
      </c>
      <c r="C285" s="110">
        <v>74</v>
      </c>
      <c r="E285" s="138" t="s">
        <v>13804</v>
      </c>
      <c r="F285" s="25"/>
      <c r="G285" s="25">
        <v>2000000</v>
      </c>
    </row>
    <row r="286" spans="1:19" ht="15.75" x14ac:dyDescent="0.2">
      <c r="A286" s="122">
        <v>201</v>
      </c>
      <c r="B286" s="125" t="s">
        <v>13805</v>
      </c>
      <c r="C286" s="110">
        <v>74</v>
      </c>
      <c r="E286" s="138" t="s">
        <v>13806</v>
      </c>
      <c r="F286" s="25"/>
      <c r="G286" s="25">
        <v>1000000</v>
      </c>
    </row>
    <row r="287" spans="1:19" ht="11.25" customHeight="1" x14ac:dyDescent="0.2">
      <c r="A287" s="124"/>
      <c r="E287" s="28"/>
      <c r="F287" s="28"/>
      <c r="G287" s="28"/>
    </row>
    <row r="288" spans="1:19" ht="15.75" customHeight="1" x14ac:dyDescent="0.2">
      <c r="A288" s="127"/>
      <c r="B288" s="128"/>
      <c r="C288" s="128"/>
      <c r="D288" s="129"/>
      <c r="E288" s="130" t="s">
        <v>13807</v>
      </c>
      <c r="F288" s="131">
        <v>0</v>
      </c>
      <c r="G288" s="131">
        <v>261500000</v>
      </c>
    </row>
    <row r="289" spans="1:7" ht="11.25" customHeight="1" x14ac:dyDescent="0.2">
      <c r="A289" s="28"/>
      <c r="E289" s="28"/>
      <c r="F289" s="28"/>
      <c r="G289" s="28"/>
    </row>
  </sheetData>
  <printOptions horizontalCentered="1" gridLines="1" gridLinesSet="0"/>
  <pageMargins left="0.5" right="0.5" top="0.7" bottom="1.5" header="0.5" footer="0.5"/>
  <pageSetup paperSize="5" firstPageNumber="149" orientation="portrait" blackAndWhite="1" useFirstPageNumber="1" r:id="rId1"/>
  <headerFooter alignWithMargins="0">
    <oddHeader xml:space="preserve">&amp;C&amp;"Shree-Dev-0708,Regular"&amp;11 &amp;P </oddHeader>
  </headerFooter>
  <rowBreaks count="2" manualBreakCount="2">
    <brk id="45" max="18" man="1"/>
    <brk id="79" max="1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37">
    <tabColor indexed="40"/>
  </sheetPr>
  <dimension ref="A1:O74"/>
  <sheetViews>
    <sheetView zoomScaleNormal="100" zoomScaleSheetLayoutView="100" workbookViewId="0">
      <selection sqref="A1:H1"/>
    </sheetView>
  </sheetViews>
  <sheetFormatPr defaultColWidth="9.33203125" defaultRowHeight="11.25" x14ac:dyDescent="0.2"/>
  <cols>
    <col min="1" max="1" width="4.83203125" style="39" customWidth="1"/>
    <col min="2" max="2" width="12.83203125" style="39" customWidth="1"/>
    <col min="3" max="3" width="4.33203125" style="39" customWidth="1"/>
    <col min="4" max="4" width="4.5" style="39" customWidth="1"/>
    <col min="5" max="5" width="50.83203125" style="39" customWidth="1"/>
    <col min="6" max="6" width="12.83203125" style="39" customWidth="1"/>
    <col min="7" max="8" width="15.33203125" style="39" customWidth="1"/>
    <col min="9" max="14" width="16.83203125" style="39" customWidth="1"/>
    <col min="15" max="15" width="19.83203125" style="39" customWidth="1"/>
    <col min="16" max="16384" width="9.33203125" style="39"/>
  </cols>
  <sheetData>
    <row r="1" spans="1:15" ht="16.5" x14ac:dyDescent="0.2">
      <c r="A1" s="315" t="s">
        <v>2861</v>
      </c>
      <c r="B1" s="315"/>
      <c r="C1" s="315"/>
      <c r="D1" s="315"/>
      <c r="E1" s="315"/>
      <c r="F1" s="315"/>
      <c r="G1" s="315"/>
      <c r="H1" s="315"/>
      <c r="I1" s="316" t="s">
        <v>2862</v>
      </c>
      <c r="J1" s="316"/>
      <c r="K1" s="316"/>
      <c r="L1" s="316"/>
      <c r="M1" s="316"/>
      <c r="N1" s="316"/>
      <c r="O1" s="316"/>
    </row>
    <row r="2" spans="1:15" ht="16.5" customHeight="1" x14ac:dyDescent="0.2">
      <c r="A2" s="317" t="s">
        <v>2863</v>
      </c>
      <c r="B2" s="318" t="s">
        <v>2864</v>
      </c>
      <c r="C2" s="317" t="s">
        <v>2865</v>
      </c>
      <c r="D2" s="319" t="s">
        <v>1144</v>
      </c>
      <c r="E2" s="318" t="s">
        <v>2866</v>
      </c>
      <c r="F2" s="320" t="s">
        <v>2867</v>
      </c>
      <c r="G2" s="320"/>
      <c r="H2" s="320"/>
      <c r="I2" s="320" t="s">
        <v>2868</v>
      </c>
      <c r="J2" s="301" t="s">
        <v>2869</v>
      </c>
      <c r="K2" s="301"/>
      <c r="L2" s="301" t="s">
        <v>2870</v>
      </c>
      <c r="M2" s="301"/>
      <c r="N2" s="301" t="s">
        <v>2871</v>
      </c>
      <c r="O2" s="314" t="s">
        <v>2872</v>
      </c>
    </row>
    <row r="3" spans="1:15" ht="15.75" customHeight="1" x14ac:dyDescent="0.2">
      <c r="A3" s="317"/>
      <c r="B3" s="318"/>
      <c r="C3" s="317"/>
      <c r="D3" s="319"/>
      <c r="E3" s="318"/>
      <c r="F3" s="314" t="s">
        <v>2873</v>
      </c>
      <c r="G3" s="314" t="s">
        <v>2874</v>
      </c>
      <c r="H3" s="314" t="s">
        <v>2875</v>
      </c>
      <c r="I3" s="320"/>
      <c r="J3" s="314" t="s">
        <v>2876</v>
      </c>
      <c r="K3" s="314" t="s">
        <v>2877</v>
      </c>
      <c r="L3" s="314" t="s">
        <v>2873</v>
      </c>
      <c r="M3" s="314" t="s">
        <v>2878</v>
      </c>
      <c r="N3" s="301"/>
      <c r="O3" s="314"/>
    </row>
    <row r="4" spans="1:15" ht="15.75" customHeight="1" x14ac:dyDescent="0.2">
      <c r="A4" s="317"/>
      <c r="B4" s="318"/>
      <c r="C4" s="317"/>
      <c r="D4" s="319"/>
      <c r="E4" s="318"/>
      <c r="F4" s="314"/>
      <c r="G4" s="314"/>
      <c r="H4" s="314"/>
      <c r="I4" s="320"/>
      <c r="J4" s="314"/>
      <c r="K4" s="314"/>
      <c r="L4" s="314"/>
      <c r="M4" s="314"/>
      <c r="N4" s="301"/>
      <c r="O4" s="314"/>
    </row>
    <row r="5" spans="1:15" ht="15.75" customHeight="1" x14ac:dyDescent="0.2">
      <c r="A5" s="317"/>
      <c r="B5" s="318"/>
      <c r="C5" s="317"/>
      <c r="D5" s="319"/>
      <c r="E5" s="318"/>
      <c r="F5" s="314"/>
      <c r="G5" s="314"/>
      <c r="H5" s="314"/>
      <c r="I5" s="320"/>
      <c r="J5" s="314"/>
      <c r="K5" s="314"/>
      <c r="L5" s="314"/>
      <c r="M5" s="314"/>
      <c r="N5" s="301"/>
      <c r="O5" s="314"/>
    </row>
    <row r="6" spans="1:15" ht="15.75" x14ac:dyDescent="0.2">
      <c r="A6" s="55"/>
      <c r="B6" s="26"/>
      <c r="C6" s="50"/>
      <c r="D6" s="50"/>
      <c r="E6" s="53"/>
      <c r="F6" s="48"/>
      <c r="G6" s="48"/>
      <c r="H6" s="48"/>
      <c r="I6" s="48"/>
      <c r="J6" s="48"/>
      <c r="K6" s="48"/>
      <c r="L6" s="48"/>
      <c r="M6" s="48"/>
      <c r="N6" s="48"/>
      <c r="O6" s="48"/>
    </row>
    <row r="7" spans="1:15" ht="15.75" x14ac:dyDescent="0.2">
      <c r="A7" s="55"/>
      <c r="B7" s="26"/>
      <c r="C7" s="50"/>
      <c r="D7" s="50"/>
      <c r="E7" s="53"/>
      <c r="F7" s="48"/>
      <c r="G7" s="48"/>
      <c r="H7" s="48"/>
      <c r="I7" s="48"/>
      <c r="J7" s="48"/>
      <c r="K7" s="48"/>
      <c r="L7" s="48"/>
      <c r="M7" s="48"/>
      <c r="N7" s="48"/>
      <c r="O7" s="48"/>
    </row>
    <row r="8" spans="1:15" ht="15.75" x14ac:dyDescent="0.2">
      <c r="A8" s="55"/>
      <c r="B8" s="26"/>
      <c r="C8" s="50"/>
      <c r="D8" s="50"/>
      <c r="E8" s="53"/>
      <c r="F8" s="96"/>
      <c r="G8" s="96"/>
      <c r="H8" s="97"/>
      <c r="I8" s="96"/>
      <c r="J8" s="97"/>
      <c r="K8" s="48"/>
      <c r="L8" s="48"/>
      <c r="M8" s="96"/>
      <c r="N8" s="97"/>
      <c r="O8" s="48"/>
    </row>
    <row r="9" spans="1:15" ht="15.75" x14ac:dyDescent="0.2">
      <c r="A9" s="55"/>
      <c r="B9" s="26"/>
      <c r="C9" s="50"/>
      <c r="D9" s="50"/>
      <c r="E9" s="53"/>
      <c r="F9" s="205"/>
      <c r="G9" s="205"/>
      <c r="H9" s="206"/>
      <c r="I9" s="205"/>
      <c r="J9" s="206"/>
      <c r="K9" s="207"/>
      <c r="L9" s="207"/>
      <c r="M9" s="205"/>
      <c r="N9" s="206"/>
      <c r="O9" s="48"/>
    </row>
    <row r="10" spans="1:15" ht="15.75" x14ac:dyDescent="0.2">
      <c r="M10" s="96"/>
      <c r="N10" s="97"/>
      <c r="O10" s="48"/>
    </row>
    <row r="11" spans="1:15" ht="15.75" x14ac:dyDescent="0.2">
      <c r="A11" s="208"/>
      <c r="B11" s="26"/>
      <c r="C11" s="50"/>
      <c r="D11" s="50"/>
      <c r="E11" s="58" t="s">
        <v>16275</v>
      </c>
      <c r="F11" s="47">
        <v>0</v>
      </c>
      <c r="G11" s="47">
        <v>0</v>
      </c>
      <c r="H11" s="52">
        <v>0</v>
      </c>
      <c r="I11" s="47">
        <v>0</v>
      </c>
      <c r="J11" s="52">
        <v>0</v>
      </c>
      <c r="K11" s="25">
        <v>0</v>
      </c>
      <c r="L11" s="25"/>
      <c r="M11" s="47">
        <v>0</v>
      </c>
      <c r="N11" s="52">
        <v>0</v>
      </c>
      <c r="O11" s="48"/>
    </row>
    <row r="12" spans="1:15" ht="15.75" x14ac:dyDescent="0.2">
      <c r="A12" s="28"/>
      <c r="E12" s="28"/>
      <c r="F12" s="47">
        <v>0</v>
      </c>
      <c r="G12" s="47">
        <v>0</v>
      </c>
      <c r="H12" s="52">
        <v>0</v>
      </c>
      <c r="I12" s="47">
        <v>0</v>
      </c>
      <c r="J12" s="52">
        <v>0</v>
      </c>
      <c r="K12" s="25">
        <v>0</v>
      </c>
      <c r="L12" s="25"/>
      <c r="M12" s="47">
        <v>0</v>
      </c>
      <c r="N12" s="52">
        <v>0</v>
      </c>
      <c r="O12" s="48"/>
    </row>
    <row r="13" spans="1:15" ht="15.75" x14ac:dyDescent="0.2">
      <c r="A13" s="208">
        <v>1</v>
      </c>
      <c r="B13" s="26" t="s">
        <v>15775</v>
      </c>
      <c r="C13" s="50"/>
      <c r="D13" s="50"/>
      <c r="E13" s="58" t="s">
        <v>13809</v>
      </c>
      <c r="F13" s="47">
        <v>0</v>
      </c>
      <c r="G13" s="47">
        <v>5087759184</v>
      </c>
      <c r="H13" s="52">
        <v>5087759184</v>
      </c>
      <c r="I13" s="47">
        <v>4166555184</v>
      </c>
      <c r="J13" s="52">
        <v>921204000</v>
      </c>
      <c r="K13" s="25">
        <v>0</v>
      </c>
      <c r="L13" s="25"/>
      <c r="M13" s="47">
        <v>826745000</v>
      </c>
      <c r="N13" s="52">
        <v>826745000</v>
      </c>
      <c r="O13" s="48"/>
    </row>
    <row r="14" spans="1:15" ht="15.75" x14ac:dyDescent="0.2">
      <c r="A14" s="208">
        <v>2</v>
      </c>
      <c r="B14" s="26" t="s">
        <v>15776</v>
      </c>
      <c r="C14" s="50"/>
      <c r="D14" s="50"/>
      <c r="E14" s="58" t="s">
        <v>14669</v>
      </c>
      <c r="F14" s="47">
        <v>0</v>
      </c>
      <c r="G14" s="47">
        <v>78145020</v>
      </c>
      <c r="H14" s="52">
        <v>78145020</v>
      </c>
      <c r="I14" s="47">
        <v>78145020</v>
      </c>
      <c r="J14" s="52">
        <v>0</v>
      </c>
      <c r="K14" s="25">
        <v>0</v>
      </c>
      <c r="L14" s="25"/>
      <c r="M14" s="47">
        <v>229360000</v>
      </c>
      <c r="N14" s="52">
        <v>229360000</v>
      </c>
      <c r="O14" s="48"/>
    </row>
    <row r="15" spans="1:15" ht="31.5" x14ac:dyDescent="0.2">
      <c r="A15" s="208">
        <v>3</v>
      </c>
      <c r="B15" s="26" t="s">
        <v>15777</v>
      </c>
      <c r="C15" s="50"/>
      <c r="D15" s="50"/>
      <c r="E15" s="58" t="s">
        <v>14782</v>
      </c>
      <c r="F15" s="47">
        <v>0</v>
      </c>
      <c r="G15" s="47">
        <v>314067558</v>
      </c>
      <c r="H15" s="52">
        <v>314067558</v>
      </c>
      <c r="I15" s="47">
        <v>314067558</v>
      </c>
      <c r="J15" s="52">
        <v>0</v>
      </c>
      <c r="K15" s="25">
        <v>0</v>
      </c>
      <c r="L15" s="25"/>
      <c r="M15" s="47">
        <v>103720000</v>
      </c>
      <c r="N15" s="52">
        <v>103720000</v>
      </c>
      <c r="O15" s="48"/>
    </row>
    <row r="16" spans="1:15" ht="31.5" x14ac:dyDescent="0.2">
      <c r="A16" s="55">
        <v>4</v>
      </c>
      <c r="B16" s="61" t="s">
        <v>2917</v>
      </c>
      <c r="C16" s="50"/>
      <c r="D16" s="51"/>
      <c r="E16" s="62" t="s">
        <v>2918</v>
      </c>
      <c r="F16" s="47">
        <v>0</v>
      </c>
      <c r="G16" s="47">
        <v>962850882</v>
      </c>
      <c r="H16" s="52">
        <v>962850882</v>
      </c>
      <c r="I16" s="47">
        <v>962850882</v>
      </c>
      <c r="J16" s="52">
        <v>0</v>
      </c>
      <c r="K16" s="25"/>
      <c r="L16" s="25"/>
      <c r="M16" s="47">
        <v>0</v>
      </c>
      <c r="N16" s="52">
        <v>0</v>
      </c>
      <c r="O16" s="48"/>
    </row>
    <row r="17" spans="1:15" ht="31.5" x14ac:dyDescent="0.2">
      <c r="A17" s="208">
        <v>5</v>
      </c>
      <c r="B17" s="61" t="s">
        <v>2917</v>
      </c>
      <c r="C17" s="50"/>
      <c r="D17" s="51"/>
      <c r="E17" s="62" t="s">
        <v>2919</v>
      </c>
      <c r="F17" s="47">
        <v>0</v>
      </c>
      <c r="G17" s="47">
        <v>1326896000</v>
      </c>
      <c r="H17" s="52">
        <v>1326896000</v>
      </c>
      <c r="I17" s="47">
        <v>0</v>
      </c>
      <c r="J17" s="52">
        <v>1326896000</v>
      </c>
      <c r="K17" s="25">
        <v>0</v>
      </c>
      <c r="L17" s="25"/>
      <c r="M17" s="47">
        <v>0</v>
      </c>
      <c r="N17" s="52">
        <v>0</v>
      </c>
      <c r="O17" s="48"/>
    </row>
    <row r="18" spans="1:15" ht="15.75" x14ac:dyDescent="0.2">
      <c r="A18" s="28"/>
      <c r="E18" s="28"/>
      <c r="F18" s="47">
        <v>0</v>
      </c>
      <c r="G18" s="47">
        <v>0</v>
      </c>
      <c r="H18" s="52">
        <v>0</v>
      </c>
      <c r="I18" s="47">
        <v>0</v>
      </c>
      <c r="J18" s="52">
        <v>0</v>
      </c>
      <c r="K18" s="25">
        <v>0</v>
      </c>
      <c r="L18" s="25"/>
      <c r="M18" s="47">
        <v>0</v>
      </c>
      <c r="N18" s="52">
        <v>0</v>
      </c>
      <c r="O18" s="48"/>
    </row>
    <row r="19" spans="1:15" ht="15.75" x14ac:dyDescent="0.2">
      <c r="A19" s="208"/>
      <c r="B19" s="26"/>
      <c r="C19" s="50"/>
      <c r="D19" s="50"/>
      <c r="E19" s="60" t="s">
        <v>16276</v>
      </c>
      <c r="F19" s="47">
        <v>0</v>
      </c>
      <c r="G19" s="47">
        <v>7769718644</v>
      </c>
      <c r="H19" s="52">
        <v>7769718644</v>
      </c>
      <c r="I19" s="47">
        <v>5521618644</v>
      </c>
      <c r="J19" s="52">
        <v>2248100000</v>
      </c>
      <c r="K19" s="25">
        <v>0</v>
      </c>
      <c r="L19" s="25"/>
      <c r="M19" s="47">
        <v>1159825000</v>
      </c>
      <c r="N19" s="52">
        <v>1159825000</v>
      </c>
      <c r="O19" s="48"/>
    </row>
    <row r="20" spans="1:15" ht="15.75" x14ac:dyDescent="0.2">
      <c r="A20" s="208"/>
      <c r="B20" s="26"/>
      <c r="C20" s="50"/>
      <c r="D20" s="50"/>
      <c r="E20" s="58"/>
      <c r="F20" s="47">
        <v>0</v>
      </c>
      <c r="G20" s="47">
        <v>0</v>
      </c>
      <c r="H20" s="52">
        <v>0</v>
      </c>
      <c r="I20" s="47">
        <v>0</v>
      </c>
      <c r="J20" s="52">
        <v>0</v>
      </c>
      <c r="K20" s="25">
        <v>0</v>
      </c>
      <c r="L20" s="25"/>
      <c r="M20" s="47">
        <v>0</v>
      </c>
      <c r="N20" s="52">
        <v>0</v>
      </c>
      <c r="O20" s="48"/>
    </row>
    <row r="21" spans="1:15" ht="15.75" x14ac:dyDescent="0.2">
      <c r="A21" s="208"/>
      <c r="B21" s="26"/>
      <c r="C21" s="50"/>
      <c r="D21" s="50"/>
      <c r="E21" s="58"/>
      <c r="F21" s="47">
        <v>0</v>
      </c>
      <c r="G21" s="47">
        <v>0</v>
      </c>
      <c r="H21" s="52">
        <v>0</v>
      </c>
      <c r="I21" s="47">
        <v>0</v>
      </c>
      <c r="J21" s="52">
        <v>0</v>
      </c>
      <c r="K21" s="25">
        <v>0</v>
      </c>
      <c r="L21" s="25"/>
      <c r="M21" s="47">
        <v>0</v>
      </c>
      <c r="N21" s="52">
        <v>0</v>
      </c>
      <c r="O21" s="48"/>
    </row>
    <row r="22" spans="1:15" ht="15.75" x14ac:dyDescent="0.2">
      <c r="A22" s="208"/>
      <c r="B22" s="26"/>
      <c r="C22" s="50"/>
      <c r="D22" s="50"/>
      <c r="E22" s="58" t="s">
        <v>16277</v>
      </c>
      <c r="F22" s="47">
        <v>0</v>
      </c>
      <c r="G22" s="47">
        <v>0</v>
      </c>
      <c r="H22" s="52">
        <v>0</v>
      </c>
      <c r="I22" s="47">
        <v>0</v>
      </c>
      <c r="J22" s="52">
        <v>0</v>
      </c>
      <c r="K22" s="25">
        <v>0</v>
      </c>
      <c r="L22" s="25"/>
      <c r="M22" s="47">
        <v>0</v>
      </c>
      <c r="N22" s="52">
        <v>0</v>
      </c>
      <c r="O22" s="48"/>
    </row>
    <row r="23" spans="1:15" ht="15.75" x14ac:dyDescent="0.2">
      <c r="A23" s="208"/>
      <c r="B23" s="26"/>
      <c r="C23" s="50"/>
      <c r="D23" s="50"/>
      <c r="E23" s="58"/>
      <c r="F23" s="47">
        <v>0</v>
      </c>
      <c r="G23" s="47">
        <v>0</v>
      </c>
      <c r="H23" s="52">
        <v>0</v>
      </c>
      <c r="I23" s="47">
        <v>0</v>
      </c>
      <c r="J23" s="52">
        <v>0</v>
      </c>
      <c r="K23" s="25">
        <v>0</v>
      </c>
      <c r="L23" s="25"/>
      <c r="M23" s="47">
        <v>0</v>
      </c>
      <c r="N23" s="52">
        <v>0</v>
      </c>
      <c r="O23" s="48"/>
    </row>
    <row r="24" spans="1:15" ht="15.75" x14ac:dyDescent="0.2">
      <c r="A24" s="208">
        <v>1</v>
      </c>
      <c r="B24" s="26" t="s">
        <v>15778</v>
      </c>
      <c r="C24" s="50"/>
      <c r="D24" s="50"/>
      <c r="E24" s="58" t="s">
        <v>14851</v>
      </c>
      <c r="F24" s="47">
        <v>0</v>
      </c>
      <c r="G24" s="47">
        <v>3466547201</v>
      </c>
      <c r="H24" s="52">
        <v>3466547201</v>
      </c>
      <c r="I24" s="47">
        <v>2920047201</v>
      </c>
      <c r="J24" s="52">
        <v>546500000</v>
      </c>
      <c r="K24" s="25">
        <v>0</v>
      </c>
      <c r="L24" s="25"/>
      <c r="M24" s="47">
        <v>540500000</v>
      </c>
      <c r="N24" s="52">
        <v>540500000</v>
      </c>
      <c r="O24" s="48"/>
    </row>
    <row r="25" spans="1:15" ht="31.5" x14ac:dyDescent="0.2">
      <c r="A25" s="208">
        <v>2</v>
      </c>
      <c r="B25" s="26" t="s">
        <v>15779</v>
      </c>
      <c r="C25" s="50"/>
      <c r="D25" s="50"/>
      <c r="E25" s="58" t="s">
        <v>15483</v>
      </c>
      <c r="F25" s="47">
        <v>0</v>
      </c>
      <c r="G25" s="47">
        <v>0</v>
      </c>
      <c r="H25" s="52">
        <v>0</v>
      </c>
      <c r="I25" s="47">
        <v>0</v>
      </c>
      <c r="J25" s="52">
        <v>0</v>
      </c>
      <c r="K25" s="25">
        <v>0</v>
      </c>
      <c r="L25" s="25"/>
      <c r="M25" s="47">
        <v>84000000</v>
      </c>
      <c r="N25" s="52">
        <v>84000000</v>
      </c>
      <c r="O25" s="48"/>
    </row>
    <row r="26" spans="1:15" ht="15.75" x14ac:dyDescent="0.2">
      <c r="A26" s="208">
        <v>2</v>
      </c>
      <c r="B26" s="26" t="s">
        <v>15780</v>
      </c>
      <c r="C26" s="50"/>
      <c r="D26" s="50"/>
      <c r="E26" s="58" t="s">
        <v>15564</v>
      </c>
      <c r="F26" s="47">
        <v>0</v>
      </c>
      <c r="G26" s="47">
        <v>12066691</v>
      </c>
      <c r="H26" s="52">
        <v>12066691</v>
      </c>
      <c r="I26" s="47">
        <v>12066691</v>
      </c>
      <c r="J26" s="52">
        <v>0</v>
      </c>
      <c r="K26" s="25">
        <v>0</v>
      </c>
      <c r="L26" s="25"/>
      <c r="M26" s="47">
        <v>34160000</v>
      </c>
      <c r="N26" s="52">
        <v>34160000</v>
      </c>
      <c r="O26" s="48"/>
    </row>
    <row r="27" spans="1:15" ht="31.5" x14ac:dyDescent="0.2">
      <c r="A27" s="208">
        <v>3</v>
      </c>
      <c r="B27" s="26" t="s">
        <v>15781</v>
      </c>
      <c r="C27" s="50"/>
      <c r="D27" s="50"/>
      <c r="E27" s="58" t="s">
        <v>15574</v>
      </c>
      <c r="F27" s="47">
        <v>0</v>
      </c>
      <c r="G27" s="47">
        <v>0</v>
      </c>
      <c r="H27" s="52">
        <v>0</v>
      </c>
      <c r="I27" s="47">
        <v>0</v>
      </c>
      <c r="J27" s="52">
        <v>0</v>
      </c>
      <c r="K27" s="25">
        <v>0</v>
      </c>
      <c r="L27" s="25"/>
      <c r="M27" s="47">
        <v>62448000</v>
      </c>
      <c r="N27" s="52">
        <v>62448000</v>
      </c>
      <c r="O27" s="48"/>
    </row>
    <row r="28" spans="1:15" ht="31.5" x14ac:dyDescent="0.2">
      <c r="A28" s="55"/>
      <c r="B28" s="61" t="s">
        <v>2917</v>
      </c>
      <c r="C28" s="50"/>
      <c r="D28" s="51"/>
      <c r="E28" s="62" t="s">
        <v>2918</v>
      </c>
      <c r="F28" s="47">
        <v>0</v>
      </c>
      <c r="G28" s="47">
        <v>30062970</v>
      </c>
      <c r="H28" s="52">
        <v>30062970</v>
      </c>
      <c r="I28" s="47">
        <v>30062970</v>
      </c>
      <c r="J28" s="52">
        <v>0</v>
      </c>
      <c r="K28" s="25"/>
      <c r="L28" s="25"/>
      <c r="M28" s="47">
        <v>0</v>
      </c>
      <c r="N28" s="52">
        <v>0</v>
      </c>
      <c r="O28" s="48"/>
    </row>
    <row r="29" spans="1:15" ht="31.5" x14ac:dyDescent="0.2">
      <c r="A29" s="208">
        <v>4</v>
      </c>
      <c r="B29" s="61" t="s">
        <v>2917</v>
      </c>
      <c r="C29" s="50"/>
      <c r="D29" s="51"/>
      <c r="E29" s="62" t="s">
        <v>2919</v>
      </c>
      <c r="F29" s="47">
        <v>0</v>
      </c>
      <c r="G29" s="47">
        <v>21642000</v>
      </c>
      <c r="H29" s="52">
        <v>21642000</v>
      </c>
      <c r="I29" s="47">
        <v>0</v>
      </c>
      <c r="J29" s="52">
        <v>21642000</v>
      </c>
      <c r="K29" s="25">
        <v>0</v>
      </c>
      <c r="L29" s="25"/>
      <c r="M29" s="47">
        <v>0</v>
      </c>
      <c r="N29" s="52">
        <v>0</v>
      </c>
      <c r="O29" s="48"/>
    </row>
    <row r="30" spans="1:15" ht="15.75" x14ac:dyDescent="0.2">
      <c r="A30" s="208"/>
      <c r="B30" s="26"/>
      <c r="C30" s="50"/>
      <c r="D30" s="50"/>
      <c r="E30" s="58"/>
      <c r="F30" s="47">
        <v>0</v>
      </c>
      <c r="G30" s="47">
        <v>0</v>
      </c>
      <c r="H30" s="52">
        <v>0</v>
      </c>
      <c r="I30" s="47">
        <v>0</v>
      </c>
      <c r="J30" s="52">
        <v>0</v>
      </c>
      <c r="K30" s="25">
        <v>0</v>
      </c>
      <c r="L30" s="25"/>
      <c r="M30" s="47">
        <v>0</v>
      </c>
      <c r="N30" s="52">
        <v>0</v>
      </c>
      <c r="O30" s="48"/>
    </row>
    <row r="31" spans="1:15" ht="15.75" x14ac:dyDescent="0.2">
      <c r="A31" s="208"/>
      <c r="B31" s="26"/>
      <c r="C31" s="50"/>
      <c r="D31" s="50"/>
      <c r="E31" s="60" t="s">
        <v>16278</v>
      </c>
      <c r="F31" s="47">
        <v>0</v>
      </c>
      <c r="G31" s="47">
        <v>3530318862</v>
      </c>
      <c r="H31" s="52">
        <v>3530318862</v>
      </c>
      <c r="I31" s="47">
        <v>2962176862</v>
      </c>
      <c r="J31" s="52">
        <v>568142000</v>
      </c>
      <c r="K31" s="25">
        <v>0</v>
      </c>
      <c r="L31" s="25"/>
      <c r="M31" s="47">
        <v>721108000</v>
      </c>
      <c r="N31" s="52">
        <v>721108000</v>
      </c>
      <c r="O31" s="48"/>
    </row>
    <row r="32" spans="1:15" ht="15.75" x14ac:dyDescent="0.2">
      <c r="A32" s="208"/>
      <c r="B32" s="26"/>
      <c r="C32" s="50"/>
      <c r="D32" s="50"/>
      <c r="E32" s="58"/>
      <c r="F32" s="47">
        <v>0</v>
      </c>
      <c r="G32" s="47">
        <v>0</v>
      </c>
      <c r="H32" s="52">
        <v>0</v>
      </c>
      <c r="I32" s="47">
        <v>0</v>
      </c>
      <c r="J32" s="52">
        <v>0</v>
      </c>
      <c r="K32" s="25">
        <v>0</v>
      </c>
      <c r="L32" s="25"/>
      <c r="M32" s="47">
        <v>0</v>
      </c>
      <c r="N32" s="52">
        <v>0</v>
      </c>
      <c r="O32" s="48"/>
    </row>
    <row r="33" spans="1:15" ht="15.75" x14ac:dyDescent="0.2">
      <c r="A33" s="208"/>
      <c r="B33" s="26"/>
      <c r="C33" s="50"/>
      <c r="D33" s="50"/>
      <c r="E33" s="58" t="s">
        <v>16279</v>
      </c>
      <c r="F33" s="47">
        <v>0</v>
      </c>
      <c r="G33" s="47">
        <v>0</v>
      </c>
      <c r="H33" s="52">
        <v>0</v>
      </c>
      <c r="I33" s="47">
        <v>0</v>
      </c>
      <c r="J33" s="52">
        <v>0</v>
      </c>
      <c r="K33" s="25">
        <v>0</v>
      </c>
      <c r="L33" s="25"/>
      <c r="M33" s="47">
        <v>0</v>
      </c>
      <c r="N33" s="52">
        <v>0</v>
      </c>
      <c r="O33" s="48"/>
    </row>
    <row r="34" spans="1:15" ht="15.75" x14ac:dyDescent="0.2">
      <c r="A34" s="28"/>
      <c r="E34" s="28"/>
      <c r="F34" s="47">
        <v>0</v>
      </c>
      <c r="G34" s="47">
        <v>0</v>
      </c>
      <c r="H34" s="52">
        <v>0</v>
      </c>
      <c r="I34" s="47">
        <v>0</v>
      </c>
      <c r="J34" s="52">
        <v>0</v>
      </c>
      <c r="K34" s="25">
        <v>0</v>
      </c>
      <c r="L34" s="25"/>
      <c r="M34" s="47">
        <v>0</v>
      </c>
      <c r="N34" s="52">
        <v>0</v>
      </c>
      <c r="O34" s="48"/>
    </row>
    <row r="35" spans="1:15" ht="15.75" x14ac:dyDescent="0.2">
      <c r="A35" s="208">
        <v>1</v>
      </c>
      <c r="B35" s="26" t="s">
        <v>15782</v>
      </c>
      <c r="C35" s="50"/>
      <c r="D35" s="50"/>
      <c r="E35" s="58" t="s">
        <v>14820</v>
      </c>
      <c r="F35" s="47">
        <v>0</v>
      </c>
      <c r="G35" s="47">
        <v>3108369699</v>
      </c>
      <c r="H35" s="52">
        <v>3108369699</v>
      </c>
      <c r="I35" s="47">
        <v>3097929699</v>
      </c>
      <c r="J35" s="52">
        <v>10440000</v>
      </c>
      <c r="K35" s="25">
        <v>0</v>
      </c>
      <c r="L35" s="25"/>
      <c r="M35" s="47">
        <v>1077850000</v>
      </c>
      <c r="N35" s="52">
        <v>1077850000</v>
      </c>
      <c r="O35" s="48"/>
    </row>
    <row r="36" spans="1:15" ht="15.75" x14ac:dyDescent="0.2">
      <c r="A36" s="208">
        <v>2</v>
      </c>
      <c r="B36" s="26" t="s">
        <v>15783</v>
      </c>
      <c r="C36" s="50"/>
      <c r="D36" s="50"/>
      <c r="E36" s="58" t="s">
        <v>14838</v>
      </c>
      <c r="F36" s="47">
        <v>0</v>
      </c>
      <c r="G36" s="47">
        <v>0</v>
      </c>
      <c r="H36" s="52">
        <v>0</v>
      </c>
      <c r="I36" s="47">
        <v>0</v>
      </c>
      <c r="J36" s="52">
        <v>0</v>
      </c>
      <c r="K36" s="25">
        <v>0</v>
      </c>
      <c r="L36" s="25"/>
      <c r="M36" s="47">
        <v>910000000</v>
      </c>
      <c r="N36" s="52">
        <v>910000000</v>
      </c>
      <c r="O36" s="48"/>
    </row>
    <row r="37" spans="1:15" ht="15.75" x14ac:dyDescent="0.2">
      <c r="A37" s="208">
        <v>3</v>
      </c>
      <c r="B37" s="26" t="s">
        <v>15784</v>
      </c>
      <c r="C37" s="50"/>
      <c r="D37" s="50"/>
      <c r="E37" s="58" t="s">
        <v>14844</v>
      </c>
      <c r="F37" s="47">
        <v>0</v>
      </c>
      <c r="G37" s="47">
        <v>0</v>
      </c>
      <c r="H37" s="52">
        <v>0</v>
      </c>
      <c r="I37" s="47">
        <v>0</v>
      </c>
      <c r="J37" s="52">
        <v>0</v>
      </c>
      <c r="K37" s="25">
        <v>0</v>
      </c>
      <c r="L37" s="25"/>
      <c r="M37" s="47">
        <v>1864310000</v>
      </c>
      <c r="N37" s="52">
        <v>1864310000</v>
      </c>
      <c r="O37" s="48"/>
    </row>
    <row r="38" spans="1:15" ht="31.5" x14ac:dyDescent="0.2">
      <c r="A38" s="55">
        <v>0</v>
      </c>
      <c r="B38" s="61" t="s">
        <v>2917</v>
      </c>
      <c r="C38" s="50"/>
      <c r="D38" s="51"/>
      <c r="E38" s="62" t="s">
        <v>2918</v>
      </c>
      <c r="F38" s="47">
        <v>0</v>
      </c>
      <c r="G38" s="47">
        <v>233428517</v>
      </c>
      <c r="H38" s="52">
        <v>233428517</v>
      </c>
      <c r="I38" s="47">
        <v>233428517</v>
      </c>
      <c r="J38" s="52">
        <v>0</v>
      </c>
      <c r="K38" s="25"/>
      <c r="L38" s="25"/>
      <c r="M38" s="47">
        <v>0</v>
      </c>
      <c r="N38" s="52">
        <v>0</v>
      </c>
      <c r="O38" s="48"/>
    </row>
    <row r="39" spans="1:15" ht="31.5" x14ac:dyDescent="0.2">
      <c r="A39" s="208"/>
      <c r="B39" s="61" t="s">
        <v>2917</v>
      </c>
      <c r="C39" s="50"/>
      <c r="D39" s="51"/>
      <c r="E39" s="62" t="s">
        <v>2919</v>
      </c>
      <c r="F39" s="47">
        <v>0</v>
      </c>
      <c r="G39" s="47">
        <v>216992000</v>
      </c>
      <c r="H39" s="52">
        <v>216992000</v>
      </c>
      <c r="I39" s="47">
        <v>0</v>
      </c>
      <c r="J39" s="52">
        <v>216992000</v>
      </c>
      <c r="K39" s="25">
        <v>0</v>
      </c>
      <c r="L39" s="25"/>
      <c r="M39" s="47">
        <v>0</v>
      </c>
      <c r="N39" s="52">
        <v>0</v>
      </c>
      <c r="O39" s="48"/>
    </row>
    <row r="40" spans="1:15" ht="15.75" x14ac:dyDescent="0.2">
      <c r="A40" s="208"/>
      <c r="B40" s="26"/>
      <c r="C40" s="50"/>
      <c r="D40" s="50"/>
      <c r="E40" s="58"/>
      <c r="F40" s="47">
        <v>0</v>
      </c>
      <c r="G40" s="47">
        <v>0</v>
      </c>
      <c r="H40" s="52">
        <v>0</v>
      </c>
      <c r="I40" s="47">
        <v>0</v>
      </c>
      <c r="J40" s="52">
        <v>0</v>
      </c>
      <c r="K40" s="25">
        <v>0</v>
      </c>
      <c r="L40" s="25"/>
      <c r="M40" s="47">
        <v>0</v>
      </c>
      <c r="N40" s="52">
        <v>0</v>
      </c>
      <c r="O40" s="48"/>
    </row>
    <row r="41" spans="1:15" ht="15.75" x14ac:dyDescent="0.2">
      <c r="A41" s="208"/>
      <c r="B41" s="26"/>
      <c r="C41" s="50"/>
      <c r="D41" s="50"/>
      <c r="E41" s="60" t="s">
        <v>16280</v>
      </c>
      <c r="F41" s="47">
        <v>0</v>
      </c>
      <c r="G41" s="47">
        <v>3558790216</v>
      </c>
      <c r="H41" s="52">
        <v>3558790216</v>
      </c>
      <c r="I41" s="47">
        <v>3331358216</v>
      </c>
      <c r="J41" s="52">
        <v>227432000</v>
      </c>
      <c r="K41" s="25">
        <v>0</v>
      </c>
      <c r="L41" s="25"/>
      <c r="M41" s="47">
        <v>3852160000</v>
      </c>
      <c r="N41" s="52">
        <v>3852160000</v>
      </c>
      <c r="O41" s="48"/>
    </row>
    <row r="42" spans="1:15" ht="15.75" x14ac:dyDescent="0.2">
      <c r="A42" s="208"/>
      <c r="B42" s="26"/>
      <c r="C42" s="50"/>
      <c r="D42" s="50"/>
      <c r="E42" s="58"/>
      <c r="F42" s="47">
        <v>0</v>
      </c>
      <c r="G42" s="47">
        <v>0</v>
      </c>
      <c r="H42" s="52">
        <v>0</v>
      </c>
      <c r="I42" s="47">
        <v>0</v>
      </c>
      <c r="J42" s="52">
        <v>0</v>
      </c>
      <c r="K42" s="25">
        <v>0</v>
      </c>
      <c r="L42" s="25"/>
      <c r="M42" s="47">
        <v>0</v>
      </c>
      <c r="N42" s="52">
        <v>0</v>
      </c>
      <c r="O42" s="48"/>
    </row>
    <row r="43" spans="1:15" ht="15.75" x14ac:dyDescent="0.2">
      <c r="A43" s="208"/>
      <c r="B43" s="26"/>
      <c r="C43" s="50"/>
      <c r="D43" s="50"/>
      <c r="E43" s="58" t="s">
        <v>16281</v>
      </c>
      <c r="F43" s="47">
        <v>0</v>
      </c>
      <c r="G43" s="47">
        <v>0</v>
      </c>
      <c r="H43" s="52">
        <v>0</v>
      </c>
      <c r="I43" s="47">
        <v>0</v>
      </c>
      <c r="J43" s="52">
        <v>0</v>
      </c>
      <c r="K43" s="25">
        <v>0</v>
      </c>
      <c r="L43" s="25"/>
      <c r="M43" s="47">
        <v>0</v>
      </c>
      <c r="N43" s="52">
        <v>0</v>
      </c>
      <c r="O43" s="48"/>
    </row>
    <row r="44" spans="1:15" ht="15.75" x14ac:dyDescent="0.2">
      <c r="A44" s="28"/>
      <c r="E44" s="28"/>
      <c r="F44" s="47">
        <v>0</v>
      </c>
      <c r="G44" s="47">
        <v>0</v>
      </c>
      <c r="H44" s="52">
        <v>0</v>
      </c>
      <c r="I44" s="47">
        <v>0</v>
      </c>
      <c r="J44" s="52">
        <v>0</v>
      </c>
      <c r="K44" s="25">
        <v>0</v>
      </c>
      <c r="L44" s="25"/>
      <c r="M44" s="47">
        <v>0</v>
      </c>
      <c r="N44" s="52">
        <v>0</v>
      </c>
      <c r="O44" s="48"/>
    </row>
    <row r="45" spans="1:15" ht="15.75" x14ac:dyDescent="0.2">
      <c r="A45" s="208">
        <v>1</v>
      </c>
      <c r="B45" s="26" t="s">
        <v>16282</v>
      </c>
      <c r="C45" s="50"/>
      <c r="D45" s="50"/>
      <c r="E45" s="58" t="s">
        <v>16283</v>
      </c>
      <c r="F45" s="47">
        <v>0</v>
      </c>
      <c r="G45" s="47">
        <v>3487876655</v>
      </c>
      <c r="H45" s="52">
        <v>3487876655</v>
      </c>
      <c r="I45" s="47">
        <v>3121452655</v>
      </c>
      <c r="J45" s="52">
        <v>366424000</v>
      </c>
      <c r="K45" s="25">
        <v>0</v>
      </c>
      <c r="L45" s="25"/>
      <c r="M45" s="47">
        <v>0</v>
      </c>
      <c r="N45" s="52">
        <v>0</v>
      </c>
      <c r="O45" s="48"/>
    </row>
    <row r="46" spans="1:15" ht="15.75" x14ac:dyDescent="0.2">
      <c r="A46" s="208">
        <v>2</v>
      </c>
      <c r="B46" s="26" t="s">
        <v>15785</v>
      </c>
      <c r="C46" s="50"/>
      <c r="D46" s="50"/>
      <c r="E46" s="58" t="s">
        <v>15594</v>
      </c>
      <c r="F46" s="47">
        <v>0</v>
      </c>
      <c r="G46" s="47">
        <v>0</v>
      </c>
      <c r="H46" s="52">
        <v>0</v>
      </c>
      <c r="I46" s="47">
        <v>0</v>
      </c>
      <c r="J46" s="52">
        <v>0</v>
      </c>
      <c r="K46" s="25">
        <v>0</v>
      </c>
      <c r="L46" s="25"/>
      <c r="M46" s="47">
        <v>256502400</v>
      </c>
      <c r="N46" s="52">
        <v>256502400</v>
      </c>
      <c r="O46" s="48"/>
    </row>
    <row r="47" spans="1:15" ht="31.5" x14ac:dyDescent="0.2">
      <c r="A47" s="55">
        <v>0</v>
      </c>
      <c r="B47" s="61" t="s">
        <v>2917</v>
      </c>
      <c r="C47" s="50"/>
      <c r="D47" s="51"/>
      <c r="E47" s="62" t="s">
        <v>2918</v>
      </c>
      <c r="F47" s="47">
        <v>0</v>
      </c>
      <c r="G47" s="47">
        <v>352112827</v>
      </c>
      <c r="H47" s="52">
        <v>352112827</v>
      </c>
      <c r="I47" s="47">
        <v>352112827</v>
      </c>
      <c r="J47" s="52">
        <v>0</v>
      </c>
      <c r="K47" s="25"/>
      <c r="L47" s="25"/>
      <c r="M47" s="47">
        <v>0</v>
      </c>
      <c r="N47" s="52">
        <v>0</v>
      </c>
      <c r="O47" s="48"/>
    </row>
    <row r="48" spans="1:15" ht="31.5" x14ac:dyDescent="0.2">
      <c r="A48" s="208"/>
      <c r="B48" s="61" t="s">
        <v>2917</v>
      </c>
      <c r="C48" s="50"/>
      <c r="D48" s="51"/>
      <c r="E48" s="62" t="s">
        <v>2919</v>
      </c>
      <c r="F48" s="47">
        <v>0</v>
      </c>
      <c r="G48" s="47">
        <v>247536000</v>
      </c>
      <c r="H48" s="52">
        <v>247536000</v>
      </c>
      <c r="I48" s="47">
        <v>0</v>
      </c>
      <c r="J48" s="52">
        <v>247536000</v>
      </c>
      <c r="K48" s="25">
        <v>0</v>
      </c>
      <c r="L48" s="25"/>
      <c r="M48" s="47">
        <v>0</v>
      </c>
      <c r="N48" s="52">
        <v>0</v>
      </c>
      <c r="O48" s="48"/>
    </row>
    <row r="49" spans="1:15" ht="15.75" x14ac:dyDescent="0.2">
      <c r="A49" s="208"/>
      <c r="B49" s="26"/>
      <c r="C49" s="50"/>
      <c r="D49" s="50"/>
      <c r="E49" s="58"/>
      <c r="F49" s="47">
        <v>0</v>
      </c>
      <c r="G49" s="47">
        <v>0</v>
      </c>
      <c r="H49" s="52">
        <v>0</v>
      </c>
      <c r="I49" s="47">
        <v>0</v>
      </c>
      <c r="J49" s="52">
        <v>0</v>
      </c>
      <c r="K49" s="25">
        <v>0</v>
      </c>
      <c r="L49" s="25"/>
      <c r="M49" s="47">
        <v>0</v>
      </c>
      <c r="N49" s="52">
        <v>0</v>
      </c>
      <c r="O49" s="48"/>
    </row>
    <row r="50" spans="1:15" ht="15.75" x14ac:dyDescent="0.2">
      <c r="A50" s="208"/>
      <c r="B50" s="26"/>
      <c r="C50" s="50"/>
      <c r="D50" s="50"/>
      <c r="E50" s="60" t="s">
        <v>16284</v>
      </c>
      <c r="F50" s="47">
        <v>0</v>
      </c>
      <c r="G50" s="47">
        <v>4087525482</v>
      </c>
      <c r="H50" s="52">
        <v>4087525482</v>
      </c>
      <c r="I50" s="47">
        <v>3473565482</v>
      </c>
      <c r="J50" s="52">
        <v>613960000</v>
      </c>
      <c r="K50" s="25">
        <v>0</v>
      </c>
      <c r="L50" s="25"/>
      <c r="M50" s="47">
        <v>256502400</v>
      </c>
      <c r="N50" s="52">
        <v>256502400</v>
      </c>
      <c r="O50" s="48"/>
    </row>
    <row r="51" spans="1:15" ht="15.75" x14ac:dyDescent="0.2">
      <c r="A51" s="208"/>
      <c r="B51" s="26"/>
      <c r="C51" s="50"/>
      <c r="D51" s="50"/>
      <c r="E51" s="58"/>
      <c r="F51" s="47">
        <v>0</v>
      </c>
      <c r="G51" s="47">
        <v>0</v>
      </c>
      <c r="H51" s="52">
        <v>0</v>
      </c>
      <c r="I51" s="47">
        <v>0</v>
      </c>
      <c r="J51" s="52">
        <v>0</v>
      </c>
      <c r="K51" s="25">
        <v>0</v>
      </c>
      <c r="L51" s="25"/>
      <c r="M51" s="47">
        <v>0</v>
      </c>
      <c r="N51" s="52">
        <v>0</v>
      </c>
      <c r="O51" s="48"/>
    </row>
    <row r="52" spans="1:15" ht="15.75" x14ac:dyDescent="0.2">
      <c r="A52" s="208"/>
      <c r="B52" s="26"/>
      <c r="C52" s="50"/>
      <c r="D52" s="50"/>
      <c r="E52" s="58" t="s">
        <v>3494</v>
      </c>
      <c r="F52" s="47">
        <v>0</v>
      </c>
      <c r="G52" s="47">
        <v>0</v>
      </c>
      <c r="H52" s="52">
        <v>0</v>
      </c>
      <c r="I52" s="47">
        <v>0</v>
      </c>
      <c r="J52" s="52">
        <v>0</v>
      </c>
      <c r="K52" s="25">
        <v>0</v>
      </c>
      <c r="L52" s="25"/>
      <c r="M52" s="47">
        <v>0</v>
      </c>
      <c r="N52" s="52">
        <v>0</v>
      </c>
      <c r="O52" s="48"/>
    </row>
    <row r="53" spans="1:15" ht="15.75" x14ac:dyDescent="0.2">
      <c r="E53" s="28"/>
      <c r="F53" s="47">
        <v>0</v>
      </c>
      <c r="G53" s="47">
        <v>0</v>
      </c>
      <c r="H53" s="52">
        <v>0</v>
      </c>
      <c r="I53" s="47">
        <v>0</v>
      </c>
      <c r="J53" s="52">
        <v>0</v>
      </c>
      <c r="K53" s="25">
        <v>0</v>
      </c>
      <c r="L53" s="25"/>
      <c r="M53" s="47">
        <v>0</v>
      </c>
      <c r="N53" s="52">
        <v>0</v>
      </c>
      <c r="O53" s="48"/>
    </row>
    <row r="54" spans="1:15" ht="15.75" x14ac:dyDescent="0.2">
      <c r="A54" s="26" t="s">
        <v>2819</v>
      </c>
      <c r="B54" s="61" t="s">
        <v>16285</v>
      </c>
      <c r="C54" s="50" t="s">
        <v>16286</v>
      </c>
      <c r="D54" s="50"/>
      <c r="E54" s="58" t="s">
        <v>16287</v>
      </c>
      <c r="F54" s="47">
        <v>0</v>
      </c>
      <c r="G54" s="47">
        <v>112114927</v>
      </c>
      <c r="H54" s="52">
        <v>112114927</v>
      </c>
      <c r="I54" s="47">
        <v>110314927</v>
      </c>
      <c r="J54" s="52">
        <v>1800000</v>
      </c>
      <c r="K54" s="25">
        <v>0</v>
      </c>
      <c r="L54" s="25"/>
      <c r="M54" s="47">
        <v>700000</v>
      </c>
      <c r="N54" s="52">
        <v>700000</v>
      </c>
      <c r="O54" s="48"/>
    </row>
    <row r="55" spans="1:15" ht="31.5" x14ac:dyDescent="0.2">
      <c r="A55" s="26" t="s">
        <v>2819</v>
      </c>
      <c r="B55" s="61" t="s">
        <v>16288</v>
      </c>
      <c r="C55" s="50" t="s">
        <v>16289</v>
      </c>
      <c r="D55" s="50"/>
      <c r="E55" s="58" t="s">
        <v>16290</v>
      </c>
      <c r="F55" s="47">
        <v>0</v>
      </c>
      <c r="G55" s="47">
        <v>55142046</v>
      </c>
      <c r="H55" s="52">
        <v>55142046</v>
      </c>
      <c r="I55" s="47">
        <v>53222046</v>
      </c>
      <c r="J55" s="52">
        <v>1920000</v>
      </c>
      <c r="K55" s="25">
        <v>0</v>
      </c>
      <c r="L55" s="25"/>
      <c r="M55" s="47">
        <v>2520000</v>
      </c>
      <c r="N55" s="52">
        <v>2520000</v>
      </c>
      <c r="O55" s="48"/>
    </row>
    <row r="56" spans="1:15" ht="15.75" x14ac:dyDescent="0.2">
      <c r="A56" s="26"/>
      <c r="B56" s="61"/>
      <c r="C56" s="50"/>
      <c r="D56" s="50"/>
      <c r="E56" s="58"/>
      <c r="F56" s="47">
        <v>0</v>
      </c>
      <c r="G56" s="47">
        <v>0</v>
      </c>
      <c r="H56" s="52">
        <v>0</v>
      </c>
      <c r="I56" s="47">
        <v>0</v>
      </c>
      <c r="J56" s="52">
        <v>0</v>
      </c>
      <c r="K56" s="25">
        <v>0</v>
      </c>
      <c r="L56" s="25"/>
      <c r="M56" s="47">
        <v>0</v>
      </c>
      <c r="N56" s="52">
        <v>0</v>
      </c>
      <c r="O56" s="48"/>
    </row>
    <row r="57" spans="1:15" ht="15.75" x14ac:dyDescent="0.2">
      <c r="A57" s="26" t="s">
        <v>2819</v>
      </c>
      <c r="B57" s="61" t="s">
        <v>16291</v>
      </c>
      <c r="C57" s="50" t="s">
        <v>16292</v>
      </c>
      <c r="D57" s="50"/>
      <c r="E57" s="58" t="s">
        <v>16293</v>
      </c>
      <c r="F57" s="47">
        <v>0</v>
      </c>
      <c r="G57" s="47">
        <v>326066031</v>
      </c>
      <c r="H57" s="52">
        <v>326066031</v>
      </c>
      <c r="I57" s="47">
        <v>299780031</v>
      </c>
      <c r="J57" s="52">
        <v>26286000</v>
      </c>
      <c r="K57" s="25">
        <v>0</v>
      </c>
      <c r="L57" s="25"/>
      <c r="M57" s="47">
        <v>42280000</v>
      </c>
      <c r="N57" s="52">
        <v>42280000</v>
      </c>
      <c r="O57" s="48"/>
    </row>
    <row r="58" spans="1:15" ht="31.5" x14ac:dyDescent="0.2">
      <c r="A58" s="26" t="s">
        <v>2819</v>
      </c>
      <c r="B58" s="61" t="s">
        <v>16294</v>
      </c>
      <c r="C58" s="50" t="s">
        <v>16295</v>
      </c>
      <c r="D58" s="50"/>
      <c r="E58" s="58" t="s">
        <v>16296</v>
      </c>
      <c r="F58" s="47">
        <v>0</v>
      </c>
      <c r="G58" s="47">
        <v>129736022</v>
      </c>
      <c r="H58" s="52">
        <v>129736022</v>
      </c>
      <c r="I58" s="47">
        <v>127462022</v>
      </c>
      <c r="J58" s="52">
        <v>2274000</v>
      </c>
      <c r="K58" s="25">
        <v>0</v>
      </c>
      <c r="L58" s="25"/>
      <c r="M58" s="47">
        <v>13229999.999999998</v>
      </c>
      <c r="N58" s="52">
        <v>13229999.999999998</v>
      </c>
      <c r="O58" s="48"/>
    </row>
    <row r="59" spans="1:15" ht="15.75" x14ac:dyDescent="0.2">
      <c r="A59" s="55"/>
      <c r="B59" s="26"/>
      <c r="C59" s="50"/>
      <c r="D59" s="50"/>
      <c r="E59" s="58"/>
      <c r="F59" s="47">
        <v>0</v>
      </c>
      <c r="G59" s="47">
        <v>0</v>
      </c>
      <c r="H59" s="52">
        <v>0</v>
      </c>
      <c r="I59" s="47">
        <v>0</v>
      </c>
      <c r="J59" s="52">
        <v>0</v>
      </c>
      <c r="K59" s="25">
        <v>0</v>
      </c>
      <c r="L59" s="25"/>
      <c r="M59" s="47">
        <v>0</v>
      </c>
      <c r="N59" s="52">
        <v>0</v>
      </c>
      <c r="O59" s="48"/>
    </row>
    <row r="60" spans="1:15" ht="15.75" x14ac:dyDescent="0.2">
      <c r="A60" s="55"/>
      <c r="B60" s="26"/>
      <c r="C60" s="50"/>
      <c r="D60" s="50"/>
      <c r="E60" s="60" t="s">
        <v>3508</v>
      </c>
      <c r="F60" s="47">
        <v>0</v>
      </c>
      <c r="G60" s="47">
        <v>623059026</v>
      </c>
      <c r="H60" s="52">
        <v>623059026</v>
      </c>
      <c r="I60" s="47">
        <v>590779026</v>
      </c>
      <c r="J60" s="52">
        <v>32280000</v>
      </c>
      <c r="K60" s="25">
        <v>0</v>
      </c>
      <c r="L60" s="25"/>
      <c r="M60" s="47">
        <v>58730000</v>
      </c>
      <c r="N60" s="52">
        <v>58730000</v>
      </c>
      <c r="O60" s="48"/>
    </row>
    <row r="61" spans="1:15" s="81" customFormat="1" ht="15.75" x14ac:dyDescent="0.2">
      <c r="A61" s="75"/>
      <c r="B61" s="76"/>
      <c r="C61" s="77"/>
      <c r="D61" s="77"/>
      <c r="E61" s="79"/>
    </row>
    <row r="62" spans="1:15" ht="15.75" x14ac:dyDescent="0.2">
      <c r="A62" s="26" t="s">
        <v>2819</v>
      </c>
      <c r="B62" s="26" t="s">
        <v>2819</v>
      </c>
      <c r="C62" s="50" t="s">
        <v>2819</v>
      </c>
      <c r="D62" s="50" t="s">
        <v>2819</v>
      </c>
      <c r="E62" s="209" t="s">
        <v>16276</v>
      </c>
      <c r="F62" s="47">
        <v>0</v>
      </c>
      <c r="G62" s="47">
        <v>7769718644</v>
      </c>
      <c r="H62" s="47">
        <v>7769718644</v>
      </c>
      <c r="I62" s="47">
        <v>5521618644</v>
      </c>
      <c r="J62" s="47">
        <v>2248100000</v>
      </c>
      <c r="K62" s="47">
        <v>0</v>
      </c>
      <c r="L62" s="47">
        <v>0</v>
      </c>
      <c r="M62" s="47">
        <v>1159825000</v>
      </c>
      <c r="N62" s="47">
        <v>1159825000</v>
      </c>
      <c r="O62" s="47">
        <v>0</v>
      </c>
    </row>
    <row r="63" spans="1:15" ht="15.75" x14ac:dyDescent="0.2">
      <c r="A63" s="26" t="s">
        <v>2819</v>
      </c>
      <c r="B63" s="26" t="s">
        <v>2819</v>
      </c>
      <c r="C63" s="50" t="s">
        <v>2819</v>
      </c>
      <c r="D63" s="50" t="s">
        <v>2819</v>
      </c>
      <c r="E63" s="209" t="s">
        <v>16287</v>
      </c>
      <c r="F63" s="47">
        <v>0</v>
      </c>
      <c r="G63" s="47">
        <v>167256973</v>
      </c>
      <c r="H63" s="47">
        <v>167256973</v>
      </c>
      <c r="I63" s="47">
        <v>163536973</v>
      </c>
      <c r="J63" s="47">
        <v>3720000</v>
      </c>
      <c r="K63" s="47">
        <v>0</v>
      </c>
      <c r="L63" s="47">
        <v>0</v>
      </c>
      <c r="M63" s="47">
        <v>3220000</v>
      </c>
      <c r="N63" s="47">
        <v>3220000</v>
      </c>
      <c r="O63" s="47">
        <v>0</v>
      </c>
    </row>
    <row r="64" spans="1:15" ht="15.75" x14ac:dyDescent="0.2">
      <c r="A64" s="26" t="s">
        <v>2819</v>
      </c>
      <c r="B64" s="26" t="s">
        <v>16297</v>
      </c>
      <c r="C64" s="50" t="s">
        <v>2819</v>
      </c>
      <c r="D64" s="50" t="s">
        <v>2819</v>
      </c>
      <c r="E64" s="209" t="s">
        <v>16276</v>
      </c>
      <c r="F64" s="47">
        <v>0</v>
      </c>
      <c r="G64" s="47">
        <v>7936975617</v>
      </c>
      <c r="H64" s="47">
        <v>7936975617</v>
      </c>
      <c r="I64" s="47">
        <v>5685155617</v>
      </c>
      <c r="J64" s="47">
        <v>2251820000</v>
      </c>
      <c r="K64" s="47">
        <v>0</v>
      </c>
      <c r="L64" s="47">
        <v>0</v>
      </c>
      <c r="M64" s="47">
        <v>1163045000</v>
      </c>
      <c r="N64" s="47">
        <v>1163045000</v>
      </c>
      <c r="O64" s="47">
        <v>0</v>
      </c>
    </row>
    <row r="65" spans="1:15" ht="15.75" x14ac:dyDescent="0.2">
      <c r="A65" s="26" t="s">
        <v>2819</v>
      </c>
      <c r="B65" s="26"/>
      <c r="C65" s="50" t="s">
        <v>2819</v>
      </c>
      <c r="D65" s="50" t="s">
        <v>2819</v>
      </c>
      <c r="E65" s="209"/>
      <c r="F65" s="47"/>
      <c r="G65" s="47"/>
      <c r="H65" s="47"/>
      <c r="I65" s="47"/>
      <c r="J65" s="47"/>
      <c r="K65" s="47"/>
      <c r="L65" s="47"/>
      <c r="M65" s="47"/>
      <c r="N65" s="47"/>
      <c r="O65" s="47"/>
    </row>
    <row r="66" spans="1:15" ht="15.75" x14ac:dyDescent="0.2">
      <c r="A66" s="26" t="s">
        <v>2819</v>
      </c>
      <c r="B66" s="26" t="s">
        <v>2819</v>
      </c>
      <c r="C66" s="50" t="s">
        <v>2819</v>
      </c>
      <c r="D66" s="50" t="s">
        <v>2819</v>
      </c>
      <c r="E66" s="209" t="s">
        <v>16278</v>
      </c>
      <c r="F66" s="47">
        <v>0</v>
      </c>
      <c r="G66" s="47">
        <v>3530318862</v>
      </c>
      <c r="H66" s="47">
        <v>3530318862</v>
      </c>
      <c r="I66" s="47">
        <v>2962176862</v>
      </c>
      <c r="J66" s="47">
        <v>568142000</v>
      </c>
      <c r="K66" s="47">
        <v>0</v>
      </c>
      <c r="L66" s="47">
        <v>0</v>
      </c>
      <c r="M66" s="47">
        <v>721108000</v>
      </c>
      <c r="N66" s="47">
        <v>721108000</v>
      </c>
      <c r="O66" s="47">
        <v>0</v>
      </c>
    </row>
    <row r="67" spans="1:15" ht="15.75" x14ac:dyDescent="0.2">
      <c r="A67" s="26" t="s">
        <v>2819</v>
      </c>
      <c r="B67" s="26" t="s">
        <v>2819</v>
      </c>
      <c r="C67" s="50" t="s">
        <v>2819</v>
      </c>
      <c r="D67" s="50" t="s">
        <v>2819</v>
      </c>
      <c r="E67" s="209" t="s">
        <v>16293</v>
      </c>
      <c r="F67" s="47">
        <v>0</v>
      </c>
      <c r="G67" s="47">
        <v>455802053</v>
      </c>
      <c r="H67" s="47">
        <v>455802053</v>
      </c>
      <c r="I67" s="47">
        <v>427242053</v>
      </c>
      <c r="J67" s="47">
        <v>28560000</v>
      </c>
      <c r="K67" s="47">
        <v>0</v>
      </c>
      <c r="L67" s="47">
        <v>0</v>
      </c>
      <c r="M67" s="47">
        <v>55510000</v>
      </c>
      <c r="N67" s="47">
        <v>55510000</v>
      </c>
      <c r="O67" s="47">
        <v>0</v>
      </c>
    </row>
    <row r="68" spans="1:15" ht="15.75" x14ac:dyDescent="0.2">
      <c r="A68" s="26" t="s">
        <v>2819</v>
      </c>
      <c r="B68" s="26" t="s">
        <v>16298</v>
      </c>
      <c r="C68" s="50" t="s">
        <v>2819</v>
      </c>
      <c r="D68" s="50" t="s">
        <v>2819</v>
      </c>
      <c r="E68" s="209" t="s">
        <v>16279</v>
      </c>
      <c r="F68" s="47">
        <v>0</v>
      </c>
      <c r="G68" s="47">
        <v>3986120915</v>
      </c>
      <c r="H68" s="47">
        <v>3986120915</v>
      </c>
      <c r="I68" s="47">
        <v>3389418915</v>
      </c>
      <c r="J68" s="47">
        <v>596702000</v>
      </c>
      <c r="K68" s="47">
        <v>0</v>
      </c>
      <c r="L68" s="47">
        <v>0</v>
      </c>
      <c r="M68" s="47">
        <v>776618000</v>
      </c>
      <c r="N68" s="47">
        <v>776618000</v>
      </c>
      <c r="O68" s="47">
        <v>0</v>
      </c>
    </row>
    <row r="69" spans="1:15" ht="15.75" x14ac:dyDescent="0.2">
      <c r="A69" s="26" t="s">
        <v>2819</v>
      </c>
      <c r="B69" s="26"/>
      <c r="C69" s="50" t="s">
        <v>2819</v>
      </c>
      <c r="D69" s="50" t="s">
        <v>2819</v>
      </c>
      <c r="E69" s="209"/>
      <c r="F69" s="47"/>
      <c r="G69" s="47"/>
      <c r="H69" s="47"/>
      <c r="I69" s="47"/>
      <c r="J69" s="47"/>
      <c r="K69" s="47"/>
      <c r="L69" s="47"/>
      <c r="M69" s="47"/>
      <c r="N69" s="47"/>
      <c r="O69" s="47"/>
    </row>
    <row r="70" spans="1:15" ht="15.75" x14ac:dyDescent="0.2">
      <c r="A70" s="26" t="s">
        <v>2819</v>
      </c>
      <c r="B70" s="26" t="s">
        <v>16299</v>
      </c>
      <c r="C70" s="50" t="s">
        <v>2819</v>
      </c>
      <c r="D70" s="50" t="s">
        <v>2819</v>
      </c>
      <c r="E70" s="209" t="s">
        <v>16280</v>
      </c>
      <c r="F70" s="47">
        <v>0</v>
      </c>
      <c r="G70" s="47">
        <v>3558790216</v>
      </c>
      <c r="H70" s="47">
        <v>3558790216</v>
      </c>
      <c r="I70" s="47">
        <v>3331358216</v>
      </c>
      <c r="J70" s="47">
        <v>227432000</v>
      </c>
      <c r="K70" s="47">
        <v>0</v>
      </c>
      <c r="L70" s="47">
        <v>0</v>
      </c>
      <c r="M70" s="47">
        <v>3852160000</v>
      </c>
      <c r="N70" s="47">
        <v>3852160000</v>
      </c>
      <c r="O70" s="47">
        <v>0</v>
      </c>
    </row>
    <row r="71" spans="1:15" ht="15.75" x14ac:dyDescent="0.2">
      <c r="A71" s="26" t="s">
        <v>2819</v>
      </c>
      <c r="B71" s="26" t="s">
        <v>16300</v>
      </c>
      <c r="C71" s="50" t="s">
        <v>2819</v>
      </c>
      <c r="D71" s="50" t="s">
        <v>2819</v>
      </c>
      <c r="E71" s="209" t="s">
        <v>16284</v>
      </c>
      <c r="F71" s="47">
        <v>0</v>
      </c>
      <c r="G71" s="47">
        <v>4087525482</v>
      </c>
      <c r="H71" s="47">
        <v>4087525482</v>
      </c>
      <c r="I71" s="47">
        <v>3473565482</v>
      </c>
      <c r="J71" s="47">
        <v>613960000</v>
      </c>
      <c r="K71" s="47">
        <v>0</v>
      </c>
      <c r="L71" s="47">
        <v>0</v>
      </c>
      <c r="M71" s="47">
        <v>256502400</v>
      </c>
      <c r="N71" s="47">
        <v>256502400</v>
      </c>
      <c r="O71" s="47">
        <v>0</v>
      </c>
    </row>
    <row r="72" spans="1:15" ht="15.75" x14ac:dyDescent="0.2">
      <c r="A72" s="26" t="s">
        <v>2819</v>
      </c>
      <c r="B72" s="26" t="s">
        <v>2819</v>
      </c>
      <c r="C72" s="50" t="s">
        <v>2819</v>
      </c>
      <c r="D72" s="50" t="s">
        <v>2819</v>
      </c>
      <c r="E72" s="58"/>
      <c r="F72" s="47"/>
      <c r="G72" s="47"/>
      <c r="H72" s="47"/>
      <c r="I72" s="47"/>
      <c r="J72" s="47"/>
      <c r="K72" s="47"/>
      <c r="L72" s="47"/>
      <c r="M72" s="47"/>
      <c r="N72" s="47"/>
      <c r="O72" s="47"/>
    </row>
    <row r="73" spans="1:15" ht="31.5" x14ac:dyDescent="0.2">
      <c r="A73" s="26" t="s">
        <v>2819</v>
      </c>
      <c r="B73" s="26" t="s">
        <v>16301</v>
      </c>
      <c r="C73" s="50" t="s">
        <v>2819</v>
      </c>
      <c r="D73" s="50" t="s">
        <v>2819</v>
      </c>
      <c r="E73" s="60" t="s">
        <v>16302</v>
      </c>
      <c r="F73" s="34">
        <v>0</v>
      </c>
      <c r="G73" s="34">
        <v>19569412230</v>
      </c>
      <c r="H73" s="34">
        <v>19569412230</v>
      </c>
      <c r="I73" s="34">
        <v>15879498230</v>
      </c>
      <c r="J73" s="34">
        <v>3689914000</v>
      </c>
      <c r="K73" s="34">
        <v>0</v>
      </c>
      <c r="L73" s="34">
        <v>0</v>
      </c>
      <c r="M73" s="34">
        <v>6048325400</v>
      </c>
      <c r="N73" s="34">
        <v>6048325400</v>
      </c>
      <c r="O73" s="34">
        <v>0</v>
      </c>
    </row>
    <row r="74" spans="1:15" ht="15.75" x14ac:dyDescent="0.2">
      <c r="A74" s="55"/>
      <c r="B74" s="26"/>
      <c r="C74" s="50"/>
      <c r="D74" s="50"/>
      <c r="E74" s="53"/>
    </row>
  </sheetData>
  <dataConsolidate/>
  <mergeCells count="20">
    <mergeCell ref="A1:H1"/>
    <mergeCell ref="I1:O1"/>
    <mergeCell ref="A2:A5"/>
    <mergeCell ref="B2:B5"/>
    <mergeCell ref="C2:C5"/>
    <mergeCell ref="D2:D5"/>
    <mergeCell ref="E2:E5"/>
    <mergeCell ref="F2:H2"/>
    <mergeCell ref="I2:I5"/>
    <mergeCell ref="J2:K2"/>
    <mergeCell ref="L2:M2"/>
    <mergeCell ref="N2:N5"/>
    <mergeCell ref="O2:O5"/>
    <mergeCell ref="F3:F5"/>
    <mergeCell ref="G3:G5"/>
    <mergeCell ref="H3:H5"/>
    <mergeCell ref="J3:J5"/>
    <mergeCell ref="K3:K5"/>
    <mergeCell ref="L3:L5"/>
    <mergeCell ref="M3:M5"/>
  </mergeCells>
  <printOptions horizontalCentered="1" gridLines="1" gridLinesSet="0"/>
  <pageMargins left="0.5" right="0.5" top="0.7" bottom="1.5" header="0.5" footer="0.5"/>
  <pageSetup paperSize="5" firstPageNumber="24" pageOrder="overThenDown" orientation="portrait" blackAndWhite="1" useFirstPageNumber="1" r:id="rId1"/>
  <headerFooter alignWithMargins="0">
    <oddHeader>&amp;C&amp;"SHREE-DEV-0708,Regular"&amp;11(&amp;P)</oddHeader>
  </headerFooter>
  <rowBreaks count="1" manualBreakCount="1">
    <brk id="51" max="1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tabColor indexed="11"/>
  </sheetPr>
  <dimension ref="A1:S1125"/>
  <sheetViews>
    <sheetView zoomScaleNormal="100" zoomScaleSheetLayoutView="130" workbookViewId="0"/>
  </sheetViews>
  <sheetFormatPr defaultColWidth="9.1640625" defaultRowHeight="11.25" x14ac:dyDescent="0.2"/>
  <cols>
    <col min="1" max="1" width="4.83203125" style="39" customWidth="1"/>
    <col min="2" max="2" width="19.83203125" style="110" customWidth="1"/>
    <col min="3" max="3" width="9.1640625" style="110" customWidth="1"/>
    <col min="4" max="4" width="2.83203125" style="111" customWidth="1"/>
    <col min="5" max="5" width="51.83203125" style="39" customWidth="1"/>
    <col min="6" max="6" width="15.6640625" style="39" customWidth="1"/>
    <col min="7" max="7" width="16.83203125" style="39" customWidth="1"/>
    <col min="8" max="8" width="2.83203125" style="49" customWidth="1"/>
    <col min="9" max="16384" width="9.1640625" style="39"/>
  </cols>
  <sheetData>
    <row r="1" spans="1:19" ht="11.25" customHeight="1" x14ac:dyDescent="0.2">
      <c r="A1" s="28"/>
      <c r="E1" s="133"/>
      <c r="F1" s="28"/>
      <c r="G1" s="28"/>
    </row>
    <row r="2" spans="1:19" ht="16.5" x14ac:dyDescent="0.2">
      <c r="A2" s="149" t="s">
        <v>13284</v>
      </c>
      <c r="B2" s="150"/>
      <c r="C2" s="150"/>
      <c r="D2" s="151"/>
      <c r="E2" s="142"/>
      <c r="F2" s="142"/>
      <c r="G2" s="142"/>
    </row>
    <row r="3" spans="1:19" ht="11.25" customHeight="1" x14ac:dyDescent="0.2">
      <c r="A3" s="28"/>
      <c r="E3" s="28"/>
      <c r="F3" s="28"/>
      <c r="G3" s="28"/>
    </row>
    <row r="4" spans="1:19" ht="12" x14ac:dyDescent="0.2">
      <c r="A4" s="28"/>
      <c r="E4" s="28"/>
      <c r="F4" s="28"/>
      <c r="G4" s="28"/>
    </row>
    <row r="5" spans="1:19" ht="15.75" x14ac:dyDescent="0.2">
      <c r="A5" s="141" t="s">
        <v>13808</v>
      </c>
      <c r="E5" s="28"/>
      <c r="F5" s="28"/>
      <c r="G5" s="28"/>
    </row>
    <row r="6" spans="1:19" ht="15.75" x14ac:dyDescent="0.2">
      <c r="A6" s="143" t="s">
        <v>13809</v>
      </c>
      <c r="E6" s="28"/>
      <c r="F6" s="28"/>
      <c r="G6" s="28"/>
    </row>
    <row r="7" spans="1:19" ht="12" x14ac:dyDescent="0.2">
      <c r="A7" s="153" t="s">
        <v>13810</v>
      </c>
      <c r="E7" s="28"/>
      <c r="F7" s="28"/>
      <c r="G7" s="28"/>
    </row>
    <row r="8" spans="1:19" ht="12" x14ac:dyDescent="0.2">
      <c r="A8" s="28"/>
      <c r="E8" s="28"/>
      <c r="F8" s="28"/>
      <c r="G8" s="28"/>
    </row>
    <row r="9" spans="1:19" ht="15.75" x14ac:dyDescent="0.2">
      <c r="A9" s="122" t="s">
        <v>4367</v>
      </c>
      <c r="B9" s="110" t="s">
        <v>637</v>
      </c>
      <c r="C9" s="110" t="s">
        <v>4368</v>
      </c>
      <c r="E9" s="122" t="s">
        <v>3529</v>
      </c>
      <c r="F9" s="123" t="s">
        <v>2872</v>
      </c>
      <c r="G9" s="123" t="s">
        <v>2879</v>
      </c>
    </row>
    <row r="10" spans="1:19" ht="12" x14ac:dyDescent="0.2">
      <c r="A10" s="28"/>
      <c r="E10" s="28"/>
      <c r="F10" s="28"/>
      <c r="G10" s="28"/>
    </row>
    <row r="11" spans="1:19" ht="31.5" x14ac:dyDescent="0.2">
      <c r="A11" s="122">
        <v>1</v>
      </c>
      <c r="B11" s="125" t="s">
        <v>13811</v>
      </c>
      <c r="C11" s="110" t="s">
        <v>2882</v>
      </c>
      <c r="E11" s="148" t="s">
        <v>13812</v>
      </c>
      <c r="F11" s="25">
        <v>5000000</v>
      </c>
      <c r="G11" s="57">
        <v>3500000</v>
      </c>
    </row>
    <row r="12" spans="1:19" s="49" customFormat="1" ht="31.5" x14ac:dyDescent="0.2">
      <c r="A12" s="122">
        <v>2</v>
      </c>
      <c r="B12" s="125" t="s">
        <v>13813</v>
      </c>
      <c r="C12" s="110" t="s">
        <v>2882</v>
      </c>
      <c r="D12" s="111"/>
      <c r="E12" s="148" t="s">
        <v>13814</v>
      </c>
      <c r="F12" s="25">
        <v>40000000</v>
      </c>
      <c r="G12" s="57">
        <v>19600000</v>
      </c>
      <c r="I12" s="39"/>
      <c r="J12" s="39"/>
      <c r="K12" s="39"/>
      <c r="L12" s="39"/>
      <c r="M12" s="39"/>
      <c r="N12" s="39"/>
      <c r="O12" s="39"/>
      <c r="P12" s="39"/>
      <c r="Q12" s="39"/>
      <c r="R12" s="39"/>
      <c r="S12" s="39"/>
    </row>
    <row r="13" spans="1:19" s="49" customFormat="1" ht="15.75" x14ac:dyDescent="0.2">
      <c r="A13" s="122">
        <v>3</v>
      </c>
      <c r="B13" s="125" t="s">
        <v>13815</v>
      </c>
      <c r="C13" s="110" t="s">
        <v>2882</v>
      </c>
      <c r="D13" s="111"/>
      <c r="E13" s="147" t="s">
        <v>13816</v>
      </c>
      <c r="F13" s="25"/>
      <c r="G13" s="57">
        <v>3500000</v>
      </c>
      <c r="I13" s="39"/>
      <c r="J13" s="39"/>
      <c r="K13" s="39"/>
      <c r="L13" s="39"/>
      <c r="M13" s="39"/>
      <c r="N13" s="39"/>
      <c r="O13" s="39"/>
      <c r="P13" s="39"/>
      <c r="Q13" s="39"/>
      <c r="R13" s="39"/>
      <c r="S13" s="39"/>
    </row>
    <row r="14" spans="1:19" s="49" customFormat="1" ht="15.75" x14ac:dyDescent="0.2">
      <c r="A14" s="122">
        <v>4</v>
      </c>
      <c r="B14" s="125" t="s">
        <v>13817</v>
      </c>
      <c r="C14" s="110" t="s">
        <v>2882</v>
      </c>
      <c r="D14" s="111"/>
      <c r="E14" s="147" t="s">
        <v>13818</v>
      </c>
      <c r="F14" s="25"/>
      <c r="G14" s="57">
        <v>3500000</v>
      </c>
      <c r="I14" s="39"/>
      <c r="J14" s="39"/>
      <c r="K14" s="39"/>
      <c r="L14" s="39"/>
      <c r="M14" s="39"/>
      <c r="N14" s="39"/>
      <c r="O14" s="39"/>
      <c r="P14" s="39"/>
      <c r="Q14" s="39"/>
      <c r="R14" s="39"/>
      <c r="S14" s="39"/>
    </row>
    <row r="15" spans="1:19" s="49" customFormat="1" ht="31.5" x14ac:dyDescent="0.2">
      <c r="A15" s="122">
        <v>5</v>
      </c>
      <c r="B15" s="125" t="s">
        <v>13819</v>
      </c>
      <c r="C15" s="110" t="s">
        <v>2882</v>
      </c>
      <c r="D15" s="111"/>
      <c r="E15" s="148" t="s">
        <v>13820</v>
      </c>
      <c r="F15" s="25"/>
      <c r="G15" s="57">
        <v>4900000</v>
      </c>
      <c r="I15" s="39"/>
      <c r="J15" s="39"/>
      <c r="K15" s="39"/>
      <c r="L15" s="39"/>
      <c r="M15" s="39"/>
      <c r="N15" s="39"/>
      <c r="O15" s="39"/>
      <c r="P15" s="39"/>
      <c r="Q15" s="39"/>
      <c r="R15" s="39"/>
      <c r="S15" s="39"/>
    </row>
    <row r="16" spans="1:19" s="49" customFormat="1" ht="47.25" x14ac:dyDescent="0.2">
      <c r="A16" s="122">
        <v>6</v>
      </c>
      <c r="B16" s="125" t="s">
        <v>13821</v>
      </c>
      <c r="C16" s="110" t="s">
        <v>13822</v>
      </c>
      <c r="D16" s="111"/>
      <c r="E16" s="148" t="s">
        <v>13823</v>
      </c>
      <c r="F16" s="25"/>
      <c r="G16" s="57">
        <v>1680000</v>
      </c>
      <c r="I16" s="39"/>
      <c r="J16" s="39"/>
      <c r="K16" s="39"/>
      <c r="L16" s="39"/>
      <c r="M16" s="39"/>
      <c r="N16" s="39"/>
      <c r="O16" s="39"/>
      <c r="P16" s="39"/>
      <c r="Q16" s="39"/>
      <c r="R16" s="39"/>
      <c r="S16" s="39"/>
    </row>
    <row r="17" spans="1:19" s="49" customFormat="1" ht="15.75" x14ac:dyDescent="0.2">
      <c r="A17" s="122"/>
      <c r="B17" s="110"/>
      <c r="C17" s="110"/>
      <c r="D17" s="111"/>
      <c r="E17" s="147"/>
      <c r="F17" s="25"/>
      <c r="G17" s="57">
        <v>0</v>
      </c>
      <c r="I17" s="39"/>
      <c r="J17" s="39"/>
      <c r="K17" s="39"/>
      <c r="L17" s="39"/>
      <c r="M17" s="39"/>
      <c r="N17" s="39"/>
      <c r="O17" s="39"/>
      <c r="P17" s="39"/>
      <c r="Q17" s="39"/>
      <c r="R17" s="39"/>
      <c r="S17" s="39"/>
    </row>
    <row r="18" spans="1:19" s="49" customFormat="1" ht="15.75" x14ac:dyDescent="0.2">
      <c r="A18" s="28"/>
      <c r="B18" s="110"/>
      <c r="C18" s="110"/>
      <c r="D18" s="111"/>
      <c r="E18" s="132" t="s">
        <v>4369</v>
      </c>
      <c r="F18" s="28"/>
      <c r="G18" s="57">
        <v>0</v>
      </c>
      <c r="I18" s="39"/>
      <c r="J18" s="39"/>
      <c r="K18" s="39"/>
      <c r="L18" s="39"/>
      <c r="M18" s="39"/>
      <c r="N18" s="39"/>
      <c r="O18" s="39"/>
      <c r="P18" s="39"/>
      <c r="Q18" s="39"/>
      <c r="R18" s="39"/>
      <c r="S18" s="39"/>
    </row>
    <row r="19" spans="1:19" s="49" customFormat="1" ht="15.75" x14ac:dyDescent="0.2">
      <c r="A19" s="122">
        <v>7</v>
      </c>
      <c r="B19" s="125" t="s">
        <v>13824</v>
      </c>
      <c r="C19" s="110"/>
      <c r="D19" s="111"/>
      <c r="E19" s="147" t="s">
        <v>13825</v>
      </c>
      <c r="F19" s="25"/>
      <c r="G19" s="57">
        <v>700000</v>
      </c>
      <c r="I19" s="39"/>
      <c r="J19" s="39"/>
      <c r="K19" s="39"/>
      <c r="L19" s="39"/>
      <c r="M19" s="39"/>
      <c r="N19" s="39"/>
      <c r="O19" s="39"/>
      <c r="P19" s="39"/>
      <c r="Q19" s="39"/>
      <c r="R19" s="39"/>
      <c r="S19" s="39"/>
    </row>
    <row r="20" spans="1:19" s="49" customFormat="1" ht="15.75" x14ac:dyDescent="0.2">
      <c r="A20" s="122">
        <v>8</v>
      </c>
      <c r="B20" s="125" t="s">
        <v>13826</v>
      </c>
      <c r="C20" s="110"/>
      <c r="D20" s="111"/>
      <c r="E20" s="147" t="s">
        <v>13827</v>
      </c>
      <c r="F20" s="25"/>
      <c r="G20" s="57">
        <v>4200000</v>
      </c>
      <c r="I20" s="39"/>
      <c r="J20" s="39"/>
      <c r="K20" s="39"/>
      <c r="L20" s="39"/>
      <c r="M20" s="39"/>
      <c r="N20" s="39"/>
      <c r="O20" s="39"/>
      <c r="P20" s="39"/>
      <c r="Q20" s="39"/>
      <c r="R20" s="39"/>
      <c r="S20" s="39"/>
    </row>
    <row r="21" spans="1:19" s="49" customFormat="1" ht="31.5" x14ac:dyDescent="0.2">
      <c r="A21" s="122">
        <v>9</v>
      </c>
      <c r="B21" s="125" t="s">
        <v>13828</v>
      </c>
      <c r="C21" s="110"/>
      <c r="D21" s="111"/>
      <c r="E21" s="148" t="s">
        <v>13829</v>
      </c>
      <c r="F21" s="25"/>
      <c r="G21" s="57">
        <v>1400000</v>
      </c>
      <c r="I21" s="39"/>
      <c r="J21" s="39"/>
      <c r="K21" s="39"/>
      <c r="L21" s="39"/>
      <c r="M21" s="39"/>
      <c r="N21" s="39"/>
      <c r="O21" s="39"/>
      <c r="P21" s="39"/>
      <c r="Q21" s="39"/>
      <c r="R21" s="39"/>
      <c r="S21" s="39"/>
    </row>
    <row r="22" spans="1:19" s="49" customFormat="1" ht="15.75" x14ac:dyDescent="0.2">
      <c r="A22" s="122">
        <v>10</v>
      </c>
      <c r="B22" s="125" t="s">
        <v>13830</v>
      </c>
      <c r="C22" s="110"/>
      <c r="D22" s="111"/>
      <c r="E22" s="147" t="s">
        <v>13831</v>
      </c>
      <c r="F22" s="25"/>
      <c r="G22" s="57">
        <v>1400000</v>
      </c>
      <c r="I22" s="39"/>
      <c r="J22" s="39"/>
      <c r="K22" s="39"/>
      <c r="L22" s="39"/>
      <c r="M22" s="39"/>
      <c r="N22" s="39"/>
      <c r="O22" s="39"/>
      <c r="P22" s="39"/>
      <c r="Q22" s="39"/>
      <c r="R22" s="39"/>
      <c r="S22" s="39"/>
    </row>
    <row r="23" spans="1:19" s="49" customFormat="1" ht="15.75" x14ac:dyDescent="0.2">
      <c r="A23" s="122">
        <v>11</v>
      </c>
      <c r="B23" s="125" t="s">
        <v>13832</v>
      </c>
      <c r="C23" s="110"/>
      <c r="D23" s="111"/>
      <c r="E23" s="147" t="s">
        <v>13833</v>
      </c>
      <c r="F23" s="25"/>
      <c r="G23" s="57">
        <v>1400000</v>
      </c>
      <c r="I23" s="39"/>
      <c r="J23" s="39"/>
      <c r="K23" s="39"/>
      <c r="L23" s="39"/>
      <c r="M23" s="39"/>
      <c r="N23" s="39"/>
      <c r="O23" s="39"/>
      <c r="P23" s="39"/>
      <c r="Q23" s="39"/>
      <c r="R23" s="39"/>
      <c r="S23" s="39"/>
    </row>
    <row r="24" spans="1:19" s="49" customFormat="1" ht="15.75" x14ac:dyDescent="0.2">
      <c r="A24" s="122">
        <v>12</v>
      </c>
      <c r="B24" s="125" t="s">
        <v>13834</v>
      </c>
      <c r="C24" s="110"/>
      <c r="D24" s="111"/>
      <c r="E24" s="147" t="s">
        <v>13835</v>
      </c>
      <c r="F24" s="25"/>
      <c r="G24" s="57">
        <v>4200000</v>
      </c>
      <c r="I24" s="39"/>
      <c r="J24" s="39"/>
      <c r="K24" s="39"/>
      <c r="L24" s="39"/>
      <c r="M24" s="39"/>
      <c r="N24" s="39"/>
      <c r="O24" s="39"/>
      <c r="P24" s="39"/>
      <c r="Q24" s="39"/>
      <c r="R24" s="39"/>
      <c r="S24" s="39"/>
    </row>
    <row r="25" spans="1:19" s="49" customFormat="1" ht="47.25" x14ac:dyDescent="0.2">
      <c r="A25" s="122">
        <v>13</v>
      </c>
      <c r="B25" s="125" t="s">
        <v>13836</v>
      </c>
      <c r="C25" s="110"/>
      <c r="D25" s="111"/>
      <c r="E25" s="148" t="s">
        <v>13837</v>
      </c>
      <c r="F25" s="25"/>
      <c r="G25" s="57">
        <v>11900000</v>
      </c>
      <c r="I25" s="39"/>
      <c r="J25" s="39"/>
      <c r="K25" s="39"/>
      <c r="L25" s="39"/>
      <c r="M25" s="39"/>
      <c r="N25" s="39"/>
      <c r="O25" s="39"/>
      <c r="P25" s="39"/>
      <c r="Q25" s="39"/>
      <c r="R25" s="39"/>
      <c r="S25" s="39"/>
    </row>
    <row r="26" spans="1:19" s="49" customFormat="1" ht="31.5" x14ac:dyDescent="0.2">
      <c r="A26" s="122">
        <v>14</v>
      </c>
      <c r="B26" s="125" t="s">
        <v>13838</v>
      </c>
      <c r="C26" s="110"/>
      <c r="D26" s="111"/>
      <c r="E26" s="148" t="s">
        <v>13839</v>
      </c>
      <c r="F26" s="25"/>
      <c r="G26" s="57">
        <v>3500000</v>
      </c>
      <c r="I26" s="39"/>
      <c r="J26" s="39"/>
      <c r="K26" s="39"/>
      <c r="L26" s="39"/>
      <c r="M26" s="39"/>
      <c r="N26" s="39"/>
      <c r="O26" s="39"/>
      <c r="P26" s="39"/>
      <c r="Q26" s="39"/>
      <c r="R26" s="39"/>
      <c r="S26" s="39"/>
    </row>
    <row r="27" spans="1:19" s="49" customFormat="1" ht="31.5" x14ac:dyDescent="0.2">
      <c r="A27" s="122">
        <v>15</v>
      </c>
      <c r="B27" s="125" t="s">
        <v>13840</v>
      </c>
      <c r="C27" s="110"/>
      <c r="D27" s="111"/>
      <c r="E27" s="148" t="s">
        <v>13841</v>
      </c>
      <c r="F27" s="25"/>
      <c r="G27" s="57">
        <v>4620000</v>
      </c>
      <c r="I27" s="39"/>
      <c r="J27" s="39"/>
      <c r="K27" s="39"/>
      <c r="L27" s="39"/>
      <c r="M27" s="39"/>
      <c r="N27" s="39"/>
      <c r="O27" s="39"/>
      <c r="P27" s="39"/>
      <c r="Q27" s="39"/>
      <c r="R27" s="39"/>
      <c r="S27" s="39"/>
    </row>
    <row r="28" spans="1:19" s="49" customFormat="1" ht="31.5" x14ac:dyDescent="0.2">
      <c r="A28" s="122">
        <v>16</v>
      </c>
      <c r="B28" s="125" t="s">
        <v>13842</v>
      </c>
      <c r="C28" s="110"/>
      <c r="D28" s="111"/>
      <c r="E28" s="148" t="s">
        <v>13843</v>
      </c>
      <c r="F28" s="25"/>
      <c r="G28" s="57">
        <v>12250000</v>
      </c>
      <c r="I28" s="39"/>
      <c r="J28" s="39"/>
      <c r="K28" s="39"/>
      <c r="L28" s="39"/>
      <c r="M28" s="39"/>
      <c r="N28" s="39"/>
      <c r="O28" s="39"/>
      <c r="P28" s="39"/>
      <c r="Q28" s="39"/>
      <c r="R28" s="39"/>
      <c r="S28" s="39"/>
    </row>
    <row r="29" spans="1:19" s="49" customFormat="1" ht="15.75" x14ac:dyDescent="0.2">
      <c r="A29" s="122">
        <v>17</v>
      </c>
      <c r="B29" s="125" t="s">
        <v>13844</v>
      </c>
      <c r="C29" s="110"/>
      <c r="D29" s="111"/>
      <c r="E29" s="147" t="s">
        <v>13845</v>
      </c>
      <c r="F29" s="25"/>
      <c r="G29" s="57">
        <v>700000</v>
      </c>
      <c r="I29" s="39"/>
      <c r="J29" s="39"/>
      <c r="K29" s="39"/>
      <c r="L29" s="39"/>
      <c r="M29" s="39"/>
      <c r="N29" s="39"/>
      <c r="O29" s="39"/>
      <c r="P29" s="39"/>
      <c r="Q29" s="39"/>
      <c r="R29" s="39"/>
      <c r="S29" s="39"/>
    </row>
    <row r="30" spans="1:19" s="49" customFormat="1" ht="15.75" x14ac:dyDescent="0.2">
      <c r="A30" s="122">
        <v>18</v>
      </c>
      <c r="B30" s="125" t="s">
        <v>13846</v>
      </c>
      <c r="C30" s="110"/>
      <c r="D30" s="111"/>
      <c r="E30" s="147" t="s">
        <v>13847</v>
      </c>
      <c r="F30" s="25"/>
      <c r="G30" s="57">
        <v>1050000</v>
      </c>
      <c r="I30" s="39"/>
      <c r="J30" s="39"/>
      <c r="K30" s="39"/>
      <c r="L30" s="39"/>
      <c r="M30" s="39"/>
      <c r="N30" s="39"/>
      <c r="O30" s="39"/>
      <c r="P30" s="39"/>
      <c r="Q30" s="39"/>
      <c r="R30" s="39"/>
      <c r="S30" s="39"/>
    </row>
    <row r="31" spans="1:19" s="49" customFormat="1" ht="31.5" x14ac:dyDescent="0.2">
      <c r="A31" s="122">
        <v>19</v>
      </c>
      <c r="B31" s="125" t="s">
        <v>13848</v>
      </c>
      <c r="C31" s="110"/>
      <c r="D31" s="111"/>
      <c r="E31" s="148" t="s">
        <v>13849</v>
      </c>
      <c r="F31" s="25"/>
      <c r="G31" s="57">
        <v>700000</v>
      </c>
      <c r="I31" s="39"/>
      <c r="J31" s="39"/>
      <c r="K31" s="39"/>
      <c r="L31" s="39"/>
      <c r="M31" s="39"/>
      <c r="N31" s="39"/>
      <c r="O31" s="39"/>
      <c r="P31" s="39"/>
      <c r="Q31" s="39"/>
      <c r="R31" s="39"/>
      <c r="S31" s="39"/>
    </row>
    <row r="32" spans="1:19" s="49" customFormat="1" ht="31.5" x14ac:dyDescent="0.2">
      <c r="A32" s="122">
        <v>20</v>
      </c>
      <c r="B32" s="125" t="s">
        <v>13850</v>
      </c>
      <c r="C32" s="110"/>
      <c r="D32" s="111"/>
      <c r="E32" s="148" t="s">
        <v>13851</v>
      </c>
      <c r="F32" s="25"/>
      <c r="G32" s="57">
        <v>1750000</v>
      </c>
      <c r="I32" s="39"/>
      <c r="J32" s="39"/>
      <c r="K32" s="39"/>
      <c r="L32" s="39"/>
      <c r="M32" s="39"/>
      <c r="N32" s="39"/>
      <c r="O32" s="39"/>
      <c r="P32" s="39"/>
      <c r="Q32" s="39"/>
      <c r="R32" s="39"/>
      <c r="S32" s="39"/>
    </row>
    <row r="33" spans="1:19" s="49" customFormat="1" ht="31.5" x14ac:dyDescent="0.2">
      <c r="A33" s="122">
        <v>21</v>
      </c>
      <c r="B33" s="125" t="s">
        <v>13852</v>
      </c>
      <c r="C33" s="110"/>
      <c r="D33" s="111"/>
      <c r="E33" s="148" t="s">
        <v>13853</v>
      </c>
      <c r="F33" s="25"/>
      <c r="G33" s="57">
        <v>1050000</v>
      </c>
      <c r="I33" s="39"/>
      <c r="J33" s="39"/>
      <c r="K33" s="39"/>
      <c r="L33" s="39"/>
      <c r="M33" s="39"/>
      <c r="N33" s="39"/>
      <c r="O33" s="39"/>
      <c r="P33" s="39"/>
      <c r="Q33" s="39"/>
      <c r="R33" s="39"/>
      <c r="S33" s="39"/>
    </row>
    <row r="34" spans="1:19" s="49" customFormat="1" ht="15.75" x14ac:dyDescent="0.2">
      <c r="A34" s="122">
        <v>22</v>
      </c>
      <c r="B34" s="125" t="s">
        <v>13854</v>
      </c>
      <c r="C34" s="110"/>
      <c r="D34" s="111"/>
      <c r="E34" s="147" t="s">
        <v>13855</v>
      </c>
      <c r="F34" s="25"/>
      <c r="G34" s="57">
        <v>700000</v>
      </c>
      <c r="I34" s="39"/>
      <c r="J34" s="39"/>
      <c r="K34" s="39"/>
      <c r="L34" s="39"/>
      <c r="M34" s="39"/>
      <c r="N34" s="39"/>
      <c r="O34" s="39"/>
      <c r="P34" s="39"/>
      <c r="Q34" s="39"/>
      <c r="R34" s="39"/>
      <c r="S34" s="39"/>
    </row>
    <row r="35" spans="1:19" s="49" customFormat="1" ht="15.75" x14ac:dyDescent="0.2">
      <c r="A35" s="122">
        <v>23</v>
      </c>
      <c r="B35" s="125" t="s">
        <v>13856</v>
      </c>
      <c r="C35" s="110"/>
      <c r="D35" s="111"/>
      <c r="E35" s="147" t="s">
        <v>13857</v>
      </c>
      <c r="F35" s="25"/>
      <c r="G35" s="57">
        <v>700000</v>
      </c>
      <c r="I35" s="39"/>
      <c r="J35" s="39"/>
      <c r="K35" s="39"/>
      <c r="L35" s="39"/>
      <c r="M35" s="39"/>
      <c r="N35" s="39"/>
      <c r="O35" s="39"/>
      <c r="P35" s="39"/>
      <c r="Q35" s="39"/>
      <c r="R35" s="39"/>
      <c r="S35" s="39"/>
    </row>
    <row r="36" spans="1:19" s="49" customFormat="1" ht="15.75" x14ac:dyDescent="0.2">
      <c r="A36" s="122">
        <v>24</v>
      </c>
      <c r="B36" s="125" t="s">
        <v>13858</v>
      </c>
      <c r="C36" s="110"/>
      <c r="D36" s="111"/>
      <c r="E36" s="147" t="s">
        <v>13859</v>
      </c>
      <c r="F36" s="25"/>
      <c r="G36" s="57">
        <v>700000</v>
      </c>
      <c r="I36" s="39"/>
      <c r="J36" s="39"/>
      <c r="K36" s="39"/>
      <c r="L36" s="39"/>
      <c r="M36" s="39"/>
      <c r="N36" s="39"/>
      <c r="O36" s="39"/>
      <c r="P36" s="39"/>
      <c r="Q36" s="39"/>
      <c r="R36" s="39"/>
      <c r="S36" s="39"/>
    </row>
    <row r="37" spans="1:19" s="49" customFormat="1" ht="15.75" x14ac:dyDescent="0.2">
      <c r="A37" s="122">
        <v>25</v>
      </c>
      <c r="B37" s="125" t="s">
        <v>13860</v>
      </c>
      <c r="C37" s="110"/>
      <c r="D37" s="111"/>
      <c r="E37" s="147" t="s">
        <v>13861</v>
      </c>
      <c r="F37" s="25"/>
      <c r="G37" s="57">
        <v>1400000</v>
      </c>
      <c r="I37" s="39"/>
      <c r="J37" s="39"/>
      <c r="K37" s="39"/>
      <c r="L37" s="39"/>
      <c r="M37" s="39"/>
      <c r="N37" s="39"/>
      <c r="O37" s="39"/>
      <c r="P37" s="39"/>
      <c r="Q37" s="39"/>
      <c r="R37" s="39"/>
      <c r="S37" s="39"/>
    </row>
    <row r="38" spans="1:19" s="49" customFormat="1" ht="15.75" x14ac:dyDescent="0.2">
      <c r="A38" s="122">
        <v>26</v>
      </c>
      <c r="B38" s="125" t="s">
        <v>13862</v>
      </c>
      <c r="C38" s="110"/>
      <c r="D38" s="111"/>
      <c r="E38" s="147" t="s">
        <v>13863</v>
      </c>
      <c r="F38" s="25"/>
      <c r="G38" s="57">
        <v>350000</v>
      </c>
      <c r="I38" s="39"/>
      <c r="J38" s="39"/>
      <c r="K38" s="39"/>
      <c r="L38" s="39"/>
      <c r="M38" s="39"/>
      <c r="N38" s="39"/>
      <c r="O38" s="39"/>
      <c r="P38" s="39"/>
      <c r="Q38" s="39"/>
      <c r="R38" s="39"/>
      <c r="S38" s="39"/>
    </row>
    <row r="39" spans="1:19" s="49" customFormat="1" ht="15.75" x14ac:dyDescent="0.2">
      <c r="A39" s="122">
        <v>27</v>
      </c>
      <c r="B39" s="125" t="s">
        <v>13864</v>
      </c>
      <c r="C39" s="110"/>
      <c r="D39" s="111"/>
      <c r="E39" s="147" t="s">
        <v>13865</v>
      </c>
      <c r="F39" s="25">
        <v>13500000</v>
      </c>
      <c r="G39" s="57">
        <v>1400000</v>
      </c>
      <c r="I39" s="39"/>
      <c r="J39" s="39"/>
      <c r="K39" s="39"/>
      <c r="L39" s="39"/>
      <c r="M39" s="39"/>
      <c r="N39" s="39"/>
      <c r="O39" s="39"/>
      <c r="P39" s="39"/>
      <c r="Q39" s="39"/>
      <c r="R39" s="39"/>
      <c r="S39" s="39"/>
    </row>
    <row r="40" spans="1:19" s="49" customFormat="1" ht="15.75" x14ac:dyDescent="0.2">
      <c r="A40" s="122">
        <v>28</v>
      </c>
      <c r="B40" s="125" t="s">
        <v>13866</v>
      </c>
      <c r="C40" s="110"/>
      <c r="D40" s="111"/>
      <c r="E40" s="147" t="s">
        <v>13867</v>
      </c>
      <c r="F40" s="25">
        <v>3800000</v>
      </c>
      <c r="G40" s="57">
        <v>1050000</v>
      </c>
      <c r="I40" s="39"/>
      <c r="J40" s="39"/>
      <c r="K40" s="39"/>
      <c r="L40" s="39"/>
      <c r="M40" s="39"/>
      <c r="N40" s="39"/>
      <c r="O40" s="39"/>
      <c r="P40" s="39"/>
      <c r="Q40" s="39"/>
      <c r="R40" s="39"/>
      <c r="S40" s="39"/>
    </row>
    <row r="41" spans="1:19" s="49" customFormat="1" ht="15.75" x14ac:dyDescent="0.2">
      <c r="A41" s="122">
        <v>29</v>
      </c>
      <c r="B41" s="125" t="s">
        <v>13868</v>
      </c>
      <c r="C41" s="110"/>
      <c r="D41" s="111"/>
      <c r="E41" s="147" t="s">
        <v>13869</v>
      </c>
      <c r="F41" s="25">
        <v>2200000</v>
      </c>
      <c r="G41" s="57">
        <v>1050000</v>
      </c>
      <c r="I41" s="39"/>
      <c r="J41" s="39"/>
      <c r="K41" s="39"/>
      <c r="L41" s="39"/>
      <c r="M41" s="39"/>
      <c r="N41" s="39"/>
      <c r="O41" s="39"/>
      <c r="P41" s="39"/>
      <c r="Q41" s="39"/>
      <c r="R41" s="39"/>
      <c r="S41" s="39"/>
    </row>
    <row r="42" spans="1:19" s="49" customFormat="1" ht="15.75" x14ac:dyDescent="0.2">
      <c r="A42" s="122">
        <v>30</v>
      </c>
      <c r="B42" s="125" t="s">
        <v>13870</v>
      </c>
      <c r="C42" s="110"/>
      <c r="D42" s="111"/>
      <c r="E42" s="147" t="s">
        <v>13871</v>
      </c>
      <c r="F42" s="25"/>
      <c r="G42" s="57">
        <v>1050000</v>
      </c>
      <c r="I42" s="39"/>
      <c r="J42" s="39"/>
      <c r="K42" s="39"/>
      <c r="L42" s="39"/>
      <c r="M42" s="39"/>
      <c r="N42" s="39"/>
      <c r="O42" s="39"/>
      <c r="P42" s="39"/>
      <c r="Q42" s="39"/>
      <c r="R42" s="39"/>
      <c r="S42" s="39"/>
    </row>
    <row r="43" spans="1:19" s="49" customFormat="1" ht="15.75" x14ac:dyDescent="0.2">
      <c r="A43" s="122">
        <v>31</v>
      </c>
      <c r="B43" s="125" t="s">
        <v>13872</v>
      </c>
      <c r="C43" s="110"/>
      <c r="D43" s="111"/>
      <c r="E43" s="147" t="s">
        <v>13873</v>
      </c>
      <c r="F43" s="25"/>
      <c r="G43" s="57">
        <v>1400000</v>
      </c>
      <c r="I43" s="39"/>
      <c r="J43" s="39"/>
      <c r="K43" s="39"/>
      <c r="L43" s="39"/>
      <c r="M43" s="39"/>
      <c r="N43" s="39"/>
      <c r="O43" s="39"/>
      <c r="P43" s="39"/>
      <c r="Q43" s="39"/>
      <c r="R43" s="39"/>
      <c r="S43" s="39"/>
    </row>
    <row r="44" spans="1:19" s="49" customFormat="1" ht="15.75" x14ac:dyDescent="0.2">
      <c r="A44" s="122">
        <v>32</v>
      </c>
      <c r="B44" s="125" t="s">
        <v>13874</v>
      </c>
      <c r="C44" s="110"/>
      <c r="D44" s="111"/>
      <c r="E44" s="147" t="s">
        <v>13875</v>
      </c>
      <c r="F44" s="25">
        <v>5000000</v>
      </c>
      <c r="G44" s="57">
        <v>3500000</v>
      </c>
      <c r="I44" s="39"/>
      <c r="J44" s="39"/>
      <c r="K44" s="39"/>
      <c r="L44" s="39"/>
      <c r="M44" s="39"/>
      <c r="N44" s="39"/>
      <c r="O44" s="39"/>
      <c r="P44" s="39"/>
      <c r="Q44" s="39"/>
      <c r="R44" s="39"/>
      <c r="S44" s="39"/>
    </row>
    <row r="45" spans="1:19" s="49" customFormat="1" ht="47.25" x14ac:dyDescent="0.2">
      <c r="A45" s="122">
        <v>33</v>
      </c>
      <c r="B45" s="125" t="s">
        <v>13876</v>
      </c>
      <c r="C45" s="110"/>
      <c r="D45" s="111"/>
      <c r="E45" s="148" t="s">
        <v>13877</v>
      </c>
      <c r="F45" s="25"/>
      <c r="G45" s="57">
        <v>1400000</v>
      </c>
      <c r="I45" s="39"/>
      <c r="J45" s="39"/>
      <c r="K45" s="39"/>
      <c r="L45" s="39"/>
      <c r="M45" s="39"/>
      <c r="N45" s="39"/>
      <c r="O45" s="39"/>
      <c r="P45" s="39"/>
      <c r="Q45" s="39"/>
      <c r="R45" s="39"/>
      <c r="S45" s="39"/>
    </row>
    <row r="46" spans="1:19" s="49" customFormat="1" ht="15.75" x14ac:dyDescent="0.2">
      <c r="A46" s="122">
        <v>34</v>
      </c>
      <c r="B46" s="125" t="s">
        <v>13846</v>
      </c>
      <c r="C46" s="110"/>
      <c r="D46" s="111"/>
      <c r="E46" s="147" t="s">
        <v>13847</v>
      </c>
      <c r="F46" s="25"/>
      <c r="G46" s="57">
        <v>840000</v>
      </c>
      <c r="I46" s="39"/>
      <c r="J46" s="39"/>
      <c r="K46" s="39"/>
      <c r="L46" s="39"/>
      <c r="M46" s="39"/>
      <c r="N46" s="39"/>
      <c r="O46" s="39"/>
      <c r="P46" s="39"/>
      <c r="Q46" s="39"/>
      <c r="R46" s="39"/>
      <c r="S46" s="39"/>
    </row>
    <row r="47" spans="1:19" s="49" customFormat="1" ht="15.75" x14ac:dyDescent="0.2">
      <c r="A47" s="122">
        <v>35</v>
      </c>
      <c r="B47" s="125" t="s">
        <v>13878</v>
      </c>
      <c r="C47" s="110"/>
      <c r="D47" s="111"/>
      <c r="E47" s="147" t="s">
        <v>13879</v>
      </c>
      <c r="F47" s="25"/>
      <c r="G47" s="57">
        <v>18480000</v>
      </c>
      <c r="I47" s="39"/>
      <c r="J47" s="39"/>
      <c r="K47" s="39"/>
      <c r="L47" s="39"/>
      <c r="M47" s="39"/>
      <c r="N47" s="39"/>
      <c r="O47" s="39"/>
      <c r="P47" s="39"/>
      <c r="Q47" s="39"/>
      <c r="R47" s="39"/>
      <c r="S47" s="39"/>
    </row>
    <row r="48" spans="1:19" s="49" customFormat="1" ht="15.75" x14ac:dyDescent="0.2">
      <c r="A48" s="122">
        <v>36</v>
      </c>
      <c r="B48" s="125" t="s">
        <v>13880</v>
      </c>
      <c r="C48" s="110"/>
      <c r="D48" s="111"/>
      <c r="E48" s="147" t="s">
        <v>13881</v>
      </c>
      <c r="F48" s="25"/>
      <c r="G48" s="57">
        <v>700000</v>
      </c>
      <c r="I48" s="39"/>
      <c r="J48" s="39"/>
      <c r="K48" s="39"/>
      <c r="L48" s="39"/>
      <c r="M48" s="39"/>
      <c r="N48" s="39"/>
      <c r="O48" s="39"/>
      <c r="P48" s="39"/>
      <c r="Q48" s="39"/>
      <c r="R48" s="39"/>
      <c r="S48" s="39"/>
    </row>
    <row r="49" spans="1:19" s="49" customFormat="1" ht="15.75" x14ac:dyDescent="0.2">
      <c r="A49" s="122">
        <v>37</v>
      </c>
      <c r="B49" s="125" t="s">
        <v>13882</v>
      </c>
      <c r="C49" s="110"/>
      <c r="D49" s="111"/>
      <c r="E49" s="147" t="s">
        <v>13883</v>
      </c>
      <c r="F49" s="25"/>
      <c r="G49" s="57">
        <v>7000000</v>
      </c>
      <c r="I49" s="39"/>
      <c r="J49" s="39"/>
      <c r="K49" s="39"/>
      <c r="L49" s="39"/>
      <c r="M49" s="39"/>
      <c r="N49" s="39"/>
      <c r="O49" s="39"/>
      <c r="P49" s="39"/>
      <c r="Q49" s="39"/>
      <c r="R49" s="39"/>
      <c r="S49" s="39"/>
    </row>
    <row r="50" spans="1:19" s="49" customFormat="1" ht="31.5" x14ac:dyDescent="0.2">
      <c r="A50" s="122">
        <v>38</v>
      </c>
      <c r="B50" s="125" t="s">
        <v>13884</v>
      </c>
      <c r="C50" s="110"/>
      <c r="D50" s="111"/>
      <c r="E50" s="148" t="s">
        <v>13885</v>
      </c>
      <c r="F50" s="25"/>
      <c r="G50" s="57">
        <v>350000</v>
      </c>
      <c r="I50" s="39"/>
      <c r="J50" s="39"/>
      <c r="K50" s="39"/>
      <c r="L50" s="39"/>
      <c r="M50" s="39"/>
      <c r="N50" s="39"/>
      <c r="O50" s="39"/>
      <c r="P50" s="39"/>
      <c r="Q50" s="39"/>
      <c r="R50" s="39"/>
      <c r="S50" s="39"/>
    </row>
    <row r="51" spans="1:19" s="49" customFormat="1" ht="31.5" x14ac:dyDescent="0.2">
      <c r="A51" s="122">
        <v>39</v>
      </c>
      <c r="B51" s="125" t="s">
        <v>13886</v>
      </c>
      <c r="C51" s="110"/>
      <c r="D51" s="111"/>
      <c r="E51" s="148" t="s">
        <v>13887</v>
      </c>
      <c r="F51" s="25"/>
      <c r="G51" s="57">
        <v>910000</v>
      </c>
      <c r="I51" s="39"/>
      <c r="J51" s="39"/>
      <c r="K51" s="39"/>
      <c r="L51" s="39"/>
      <c r="M51" s="39"/>
      <c r="N51" s="39"/>
      <c r="O51" s="39"/>
      <c r="P51" s="39"/>
      <c r="Q51" s="39"/>
      <c r="R51" s="39"/>
      <c r="S51" s="39"/>
    </row>
    <row r="52" spans="1:19" s="49" customFormat="1" ht="15.75" x14ac:dyDescent="0.2">
      <c r="A52" s="122">
        <v>40</v>
      </c>
      <c r="B52" s="125" t="s">
        <v>13888</v>
      </c>
      <c r="C52" s="110"/>
      <c r="D52" s="111"/>
      <c r="E52" s="147" t="s">
        <v>13889</v>
      </c>
      <c r="F52" s="25"/>
      <c r="G52" s="57">
        <v>5600000</v>
      </c>
      <c r="I52" s="39"/>
      <c r="J52" s="39"/>
      <c r="K52" s="39"/>
      <c r="L52" s="39"/>
      <c r="M52" s="39"/>
      <c r="N52" s="39"/>
      <c r="O52" s="39"/>
      <c r="P52" s="39"/>
      <c r="Q52" s="39"/>
      <c r="R52" s="39"/>
      <c r="S52" s="39"/>
    </row>
    <row r="53" spans="1:19" s="49" customFormat="1" ht="15.75" x14ac:dyDescent="0.2">
      <c r="A53" s="122">
        <v>41</v>
      </c>
      <c r="B53" s="125" t="s">
        <v>13890</v>
      </c>
      <c r="C53" s="110"/>
      <c r="D53" s="111"/>
      <c r="E53" s="147" t="s">
        <v>13891</v>
      </c>
      <c r="F53" s="25"/>
      <c r="G53" s="57">
        <v>5600000</v>
      </c>
      <c r="I53" s="39"/>
      <c r="J53" s="39"/>
      <c r="K53" s="39"/>
      <c r="L53" s="39"/>
      <c r="M53" s="39"/>
      <c r="N53" s="39"/>
      <c r="O53" s="39"/>
      <c r="P53" s="39"/>
      <c r="Q53" s="39"/>
      <c r="R53" s="39"/>
      <c r="S53" s="39"/>
    </row>
    <row r="54" spans="1:19" s="49" customFormat="1" ht="15.75" x14ac:dyDescent="0.2">
      <c r="A54" s="122">
        <v>42</v>
      </c>
      <c r="B54" s="125" t="s">
        <v>13892</v>
      </c>
      <c r="C54" s="110"/>
      <c r="D54" s="111"/>
      <c r="E54" s="147" t="s">
        <v>13893</v>
      </c>
      <c r="F54" s="25">
        <v>7200000</v>
      </c>
      <c r="G54" s="57">
        <v>1050000</v>
      </c>
      <c r="I54" s="39"/>
      <c r="J54" s="39"/>
      <c r="K54" s="39"/>
      <c r="L54" s="39"/>
      <c r="M54" s="39"/>
      <c r="N54" s="39"/>
      <c r="O54" s="39"/>
      <c r="P54" s="39"/>
      <c r="Q54" s="39"/>
      <c r="R54" s="39"/>
      <c r="S54" s="39"/>
    </row>
    <row r="55" spans="1:19" s="49" customFormat="1" ht="31.5" x14ac:dyDescent="0.2">
      <c r="A55" s="122">
        <v>43</v>
      </c>
      <c r="B55" s="125" t="s">
        <v>13894</v>
      </c>
      <c r="C55" s="110"/>
      <c r="D55" s="111"/>
      <c r="E55" s="148" t="s">
        <v>13895</v>
      </c>
      <c r="F55" s="25">
        <v>13000000</v>
      </c>
      <c r="G55" s="57">
        <v>4200000</v>
      </c>
      <c r="I55" s="39"/>
      <c r="J55" s="39"/>
      <c r="K55" s="39"/>
      <c r="L55" s="39"/>
      <c r="M55" s="39"/>
      <c r="N55" s="39"/>
      <c r="O55" s="39"/>
      <c r="P55" s="39"/>
      <c r="Q55" s="39"/>
      <c r="R55" s="39"/>
      <c r="S55" s="39"/>
    </row>
    <row r="56" spans="1:19" s="49" customFormat="1" ht="31.5" x14ac:dyDescent="0.2">
      <c r="A56" s="122">
        <v>44</v>
      </c>
      <c r="B56" s="125" t="s">
        <v>13896</v>
      </c>
      <c r="C56" s="110"/>
      <c r="D56" s="111"/>
      <c r="E56" s="148" t="s">
        <v>13897</v>
      </c>
      <c r="F56" s="25">
        <v>9000000</v>
      </c>
      <c r="G56" s="57">
        <v>1050000</v>
      </c>
      <c r="I56" s="39"/>
      <c r="J56" s="39"/>
      <c r="K56" s="39"/>
      <c r="L56" s="39"/>
      <c r="M56" s="39"/>
      <c r="N56" s="39"/>
      <c r="O56" s="39"/>
      <c r="P56" s="39"/>
      <c r="Q56" s="39"/>
      <c r="R56" s="39"/>
      <c r="S56" s="39"/>
    </row>
    <row r="57" spans="1:19" s="49" customFormat="1" ht="47.25" x14ac:dyDescent="0.2">
      <c r="A57" s="122">
        <v>45</v>
      </c>
      <c r="B57" s="125" t="s">
        <v>13898</v>
      </c>
      <c r="C57" s="110"/>
      <c r="D57" s="111"/>
      <c r="E57" s="148" t="s">
        <v>13899</v>
      </c>
      <c r="F57" s="25"/>
      <c r="G57" s="57">
        <v>700000</v>
      </c>
      <c r="I57" s="39"/>
      <c r="J57" s="39"/>
      <c r="K57" s="39"/>
      <c r="L57" s="39"/>
      <c r="M57" s="39"/>
      <c r="N57" s="39"/>
      <c r="O57" s="39"/>
      <c r="P57" s="39"/>
      <c r="Q57" s="39"/>
      <c r="R57" s="39"/>
      <c r="S57" s="39"/>
    </row>
    <row r="58" spans="1:19" s="49" customFormat="1" ht="47.25" x14ac:dyDescent="0.2">
      <c r="A58" s="122">
        <v>46</v>
      </c>
      <c r="B58" s="125" t="s">
        <v>13900</v>
      </c>
      <c r="C58" s="110"/>
      <c r="D58" s="111"/>
      <c r="E58" s="148" t="s">
        <v>13901</v>
      </c>
      <c r="F58" s="25"/>
      <c r="G58" s="57">
        <v>700000</v>
      </c>
      <c r="I58" s="39"/>
      <c r="J58" s="39"/>
      <c r="K58" s="39"/>
      <c r="L58" s="39"/>
      <c r="M58" s="39"/>
      <c r="N58" s="39"/>
      <c r="O58" s="39"/>
      <c r="P58" s="39"/>
      <c r="Q58" s="39"/>
      <c r="R58" s="39"/>
      <c r="S58" s="39"/>
    </row>
    <row r="59" spans="1:19" s="49" customFormat="1" ht="47.25" x14ac:dyDescent="0.2">
      <c r="A59" s="122">
        <v>47</v>
      </c>
      <c r="B59" s="125" t="s">
        <v>13902</v>
      </c>
      <c r="C59" s="110"/>
      <c r="D59" s="111"/>
      <c r="E59" s="148" t="s">
        <v>13903</v>
      </c>
      <c r="F59" s="25"/>
      <c r="G59" s="57">
        <v>700000</v>
      </c>
      <c r="I59" s="39"/>
      <c r="J59" s="39"/>
      <c r="K59" s="39"/>
      <c r="L59" s="39"/>
      <c r="M59" s="39"/>
      <c r="N59" s="39"/>
      <c r="O59" s="39"/>
      <c r="P59" s="39"/>
      <c r="Q59" s="39"/>
      <c r="R59" s="39"/>
      <c r="S59" s="39"/>
    </row>
    <row r="60" spans="1:19" s="49" customFormat="1" ht="15.75" x14ac:dyDescent="0.2">
      <c r="A60" s="122">
        <v>48</v>
      </c>
      <c r="B60" s="125" t="s">
        <v>13904</v>
      </c>
      <c r="C60" s="110"/>
      <c r="D60" s="111"/>
      <c r="E60" s="147" t="s">
        <v>13905</v>
      </c>
      <c r="F60" s="25"/>
      <c r="G60" s="57">
        <v>5250000</v>
      </c>
      <c r="I60" s="39"/>
      <c r="J60" s="39"/>
      <c r="K60" s="39"/>
      <c r="L60" s="39"/>
      <c r="M60" s="39"/>
      <c r="N60" s="39"/>
      <c r="O60" s="39"/>
      <c r="P60" s="39"/>
      <c r="Q60" s="39"/>
      <c r="R60" s="39"/>
      <c r="S60" s="39"/>
    </row>
    <row r="61" spans="1:19" s="49" customFormat="1" ht="15.75" x14ac:dyDescent="0.2">
      <c r="A61" s="122">
        <v>49</v>
      </c>
      <c r="B61" s="125" t="s">
        <v>13906</v>
      </c>
      <c r="C61" s="110"/>
      <c r="D61" s="111"/>
      <c r="E61" s="147" t="s">
        <v>13907</v>
      </c>
      <c r="F61" s="25"/>
      <c r="G61" s="57">
        <v>700000</v>
      </c>
      <c r="I61" s="39"/>
      <c r="J61" s="39"/>
      <c r="K61" s="39"/>
      <c r="L61" s="39"/>
      <c r="M61" s="39"/>
      <c r="N61" s="39"/>
      <c r="O61" s="39"/>
      <c r="P61" s="39"/>
      <c r="Q61" s="39"/>
      <c r="R61" s="39"/>
      <c r="S61" s="39"/>
    </row>
    <row r="62" spans="1:19" s="49" customFormat="1" ht="15.75" x14ac:dyDescent="0.2">
      <c r="A62" s="122">
        <v>50</v>
      </c>
      <c r="B62" s="125" t="s">
        <v>13908</v>
      </c>
      <c r="C62" s="110"/>
      <c r="D62" s="111"/>
      <c r="E62" s="147" t="s">
        <v>13909</v>
      </c>
      <c r="F62" s="25"/>
      <c r="G62" s="57">
        <v>700000</v>
      </c>
      <c r="I62" s="39"/>
      <c r="J62" s="39"/>
      <c r="K62" s="39"/>
      <c r="L62" s="39"/>
      <c r="M62" s="39"/>
      <c r="N62" s="39"/>
      <c r="O62" s="39"/>
      <c r="P62" s="39"/>
      <c r="Q62" s="39"/>
      <c r="R62" s="39"/>
      <c r="S62" s="39"/>
    </row>
    <row r="63" spans="1:19" s="49" customFormat="1" ht="31.5" x14ac:dyDescent="0.2">
      <c r="A63" s="122">
        <v>51</v>
      </c>
      <c r="B63" s="125" t="s">
        <v>13910</v>
      </c>
      <c r="C63" s="110"/>
      <c r="D63" s="111"/>
      <c r="E63" s="148" t="s">
        <v>13911</v>
      </c>
      <c r="F63" s="25">
        <v>40000000</v>
      </c>
      <c r="G63" s="57">
        <v>19250000</v>
      </c>
      <c r="I63" s="39"/>
      <c r="J63" s="39"/>
      <c r="K63" s="39"/>
      <c r="L63" s="39"/>
      <c r="M63" s="39"/>
      <c r="N63" s="39"/>
      <c r="O63" s="39"/>
      <c r="P63" s="39"/>
      <c r="Q63" s="39"/>
      <c r="R63" s="39"/>
      <c r="S63" s="39"/>
    </row>
    <row r="64" spans="1:19" s="49" customFormat="1" ht="31.5" x14ac:dyDescent="0.2">
      <c r="A64" s="122">
        <v>52</v>
      </c>
      <c r="B64" s="125" t="s">
        <v>13912</v>
      </c>
      <c r="C64" s="110"/>
      <c r="D64" s="111"/>
      <c r="E64" s="148" t="s">
        <v>13913</v>
      </c>
      <c r="F64" s="25"/>
      <c r="G64" s="57">
        <v>350000</v>
      </c>
      <c r="I64" s="39"/>
      <c r="J64" s="39"/>
      <c r="K64" s="39"/>
      <c r="L64" s="39"/>
      <c r="M64" s="39"/>
      <c r="N64" s="39"/>
      <c r="O64" s="39"/>
      <c r="P64" s="39"/>
      <c r="Q64" s="39"/>
      <c r="R64" s="39"/>
      <c r="S64" s="39"/>
    </row>
    <row r="65" spans="1:19" s="49" customFormat="1" ht="15.75" x14ac:dyDescent="0.2">
      <c r="A65" s="122">
        <v>53</v>
      </c>
      <c r="B65" s="125" t="s">
        <v>13914</v>
      </c>
      <c r="C65" s="110"/>
      <c r="D65" s="111"/>
      <c r="E65" s="147" t="s">
        <v>13915</v>
      </c>
      <c r="F65" s="25"/>
      <c r="G65" s="57">
        <v>350000</v>
      </c>
      <c r="I65" s="39"/>
      <c r="J65" s="39"/>
      <c r="K65" s="39"/>
      <c r="L65" s="39"/>
      <c r="M65" s="39"/>
      <c r="N65" s="39"/>
      <c r="O65" s="39"/>
      <c r="P65" s="39"/>
      <c r="Q65" s="39"/>
      <c r="R65" s="39"/>
      <c r="S65" s="39"/>
    </row>
    <row r="66" spans="1:19" s="49" customFormat="1" ht="31.5" x14ac:dyDescent="0.2">
      <c r="A66" s="122">
        <v>54</v>
      </c>
      <c r="B66" s="125" t="s">
        <v>13916</v>
      </c>
      <c r="C66" s="110"/>
      <c r="D66" s="111"/>
      <c r="E66" s="148" t="s">
        <v>13917</v>
      </c>
      <c r="F66" s="25"/>
      <c r="G66" s="57">
        <v>350000</v>
      </c>
      <c r="I66" s="39"/>
      <c r="J66" s="39"/>
      <c r="K66" s="39"/>
      <c r="L66" s="39"/>
      <c r="M66" s="39"/>
      <c r="N66" s="39"/>
      <c r="O66" s="39"/>
      <c r="P66" s="39"/>
      <c r="Q66" s="39"/>
      <c r="R66" s="39"/>
      <c r="S66" s="39"/>
    </row>
    <row r="67" spans="1:19" s="49" customFormat="1" ht="15.75" x14ac:dyDescent="0.2">
      <c r="A67" s="122">
        <v>55</v>
      </c>
      <c r="B67" s="125" t="s">
        <v>13918</v>
      </c>
      <c r="C67" s="110"/>
      <c r="D67" s="111"/>
      <c r="E67" s="147" t="s">
        <v>13919</v>
      </c>
      <c r="F67" s="25"/>
      <c r="G67" s="57">
        <v>700000</v>
      </c>
      <c r="I67" s="39"/>
      <c r="J67" s="39"/>
      <c r="K67" s="39"/>
      <c r="L67" s="39"/>
      <c r="M67" s="39"/>
      <c r="N67" s="39"/>
      <c r="O67" s="39"/>
      <c r="P67" s="39"/>
      <c r="Q67" s="39"/>
      <c r="R67" s="39"/>
      <c r="S67" s="39"/>
    </row>
    <row r="68" spans="1:19" s="49" customFormat="1" ht="15.75" x14ac:dyDescent="0.2">
      <c r="A68" s="122">
        <v>56</v>
      </c>
      <c r="B68" s="125" t="s">
        <v>13920</v>
      </c>
      <c r="C68" s="110"/>
      <c r="D68" s="111"/>
      <c r="E68" s="147" t="s">
        <v>13921</v>
      </c>
      <c r="F68" s="25">
        <v>2200000</v>
      </c>
      <c r="G68" s="57">
        <v>2800000</v>
      </c>
      <c r="I68" s="39"/>
      <c r="J68" s="39"/>
      <c r="K68" s="39"/>
      <c r="L68" s="39"/>
      <c r="M68" s="39"/>
      <c r="N68" s="39"/>
      <c r="O68" s="39"/>
      <c r="P68" s="39"/>
      <c r="Q68" s="39"/>
      <c r="R68" s="39"/>
      <c r="S68" s="39"/>
    </row>
    <row r="69" spans="1:19" s="49" customFormat="1" ht="15.75" x14ac:dyDescent="0.2">
      <c r="A69" s="122">
        <v>57</v>
      </c>
      <c r="B69" s="125" t="s">
        <v>13922</v>
      </c>
      <c r="C69" s="110"/>
      <c r="D69" s="111"/>
      <c r="E69" s="147" t="s">
        <v>13923</v>
      </c>
      <c r="F69" s="25">
        <v>20000000</v>
      </c>
      <c r="G69" s="57">
        <v>1750000</v>
      </c>
      <c r="I69" s="39"/>
      <c r="J69" s="39"/>
      <c r="K69" s="39"/>
      <c r="L69" s="39"/>
      <c r="M69" s="39"/>
      <c r="N69" s="39"/>
      <c r="O69" s="39"/>
      <c r="P69" s="39"/>
      <c r="Q69" s="39"/>
      <c r="R69" s="39"/>
      <c r="S69" s="39"/>
    </row>
    <row r="70" spans="1:19" s="49" customFormat="1" ht="15.75" x14ac:dyDescent="0.2">
      <c r="A70" s="122">
        <v>58</v>
      </c>
      <c r="B70" s="125" t="s">
        <v>13924</v>
      </c>
      <c r="C70" s="110"/>
      <c r="D70" s="111"/>
      <c r="E70" s="147" t="s">
        <v>13925</v>
      </c>
      <c r="F70" s="25"/>
      <c r="G70" s="57">
        <v>1750000</v>
      </c>
      <c r="I70" s="39"/>
      <c r="J70" s="39"/>
      <c r="K70" s="39"/>
      <c r="L70" s="39"/>
      <c r="M70" s="39"/>
      <c r="N70" s="39"/>
      <c r="O70" s="39"/>
      <c r="P70" s="39"/>
      <c r="Q70" s="39"/>
      <c r="R70" s="39"/>
      <c r="S70" s="39"/>
    </row>
    <row r="71" spans="1:19" s="49" customFormat="1" ht="15.75" x14ac:dyDescent="0.2">
      <c r="A71" s="122">
        <v>59</v>
      </c>
      <c r="B71" s="125" t="s">
        <v>13926</v>
      </c>
      <c r="C71" s="110"/>
      <c r="D71" s="111"/>
      <c r="E71" s="147" t="s">
        <v>13927</v>
      </c>
      <c r="F71" s="25"/>
      <c r="G71" s="57">
        <v>1050000</v>
      </c>
      <c r="I71" s="39"/>
      <c r="J71" s="39"/>
      <c r="K71" s="39"/>
      <c r="L71" s="39"/>
      <c r="M71" s="39"/>
      <c r="N71" s="39"/>
      <c r="O71" s="39"/>
      <c r="P71" s="39"/>
      <c r="Q71" s="39"/>
      <c r="R71" s="39"/>
      <c r="S71" s="39"/>
    </row>
    <row r="72" spans="1:19" s="49" customFormat="1" ht="15.75" x14ac:dyDescent="0.2">
      <c r="A72" s="122">
        <v>60</v>
      </c>
      <c r="B72" s="125" t="s">
        <v>13928</v>
      </c>
      <c r="C72" s="110"/>
      <c r="D72" s="111"/>
      <c r="E72" s="147" t="s">
        <v>13929</v>
      </c>
      <c r="F72" s="25"/>
      <c r="G72" s="57">
        <v>3500000</v>
      </c>
      <c r="I72" s="39"/>
      <c r="J72" s="39"/>
      <c r="K72" s="39"/>
      <c r="L72" s="39"/>
      <c r="M72" s="39"/>
      <c r="N72" s="39"/>
      <c r="O72" s="39"/>
      <c r="P72" s="39"/>
      <c r="Q72" s="39"/>
      <c r="R72" s="39"/>
      <c r="S72" s="39"/>
    </row>
    <row r="73" spans="1:19" s="49" customFormat="1" ht="15.75" x14ac:dyDescent="0.2">
      <c r="A73" s="122">
        <v>61</v>
      </c>
      <c r="B73" s="125" t="s">
        <v>13930</v>
      </c>
      <c r="C73" s="110"/>
      <c r="D73" s="111"/>
      <c r="E73" s="147" t="s">
        <v>13931</v>
      </c>
      <c r="F73" s="25"/>
      <c r="G73" s="57">
        <v>700000</v>
      </c>
      <c r="I73" s="39"/>
      <c r="J73" s="39"/>
      <c r="K73" s="39"/>
      <c r="L73" s="39"/>
      <c r="M73" s="39"/>
      <c r="N73" s="39"/>
      <c r="O73" s="39"/>
      <c r="P73" s="39"/>
      <c r="Q73" s="39"/>
      <c r="R73" s="39"/>
      <c r="S73" s="39"/>
    </row>
    <row r="74" spans="1:19" s="49" customFormat="1" ht="31.5" x14ac:dyDescent="0.2">
      <c r="A74" s="122">
        <v>62</v>
      </c>
      <c r="B74" s="125" t="s">
        <v>13932</v>
      </c>
      <c r="C74" s="110"/>
      <c r="D74" s="111"/>
      <c r="E74" s="148" t="s">
        <v>13933</v>
      </c>
      <c r="F74" s="25"/>
      <c r="G74" s="57">
        <v>700000</v>
      </c>
      <c r="I74" s="39"/>
      <c r="J74" s="39"/>
      <c r="K74" s="39"/>
      <c r="L74" s="39"/>
      <c r="M74" s="39"/>
      <c r="N74" s="39"/>
      <c r="O74" s="39"/>
      <c r="P74" s="39"/>
      <c r="Q74" s="39"/>
      <c r="R74" s="39"/>
      <c r="S74" s="39"/>
    </row>
    <row r="75" spans="1:19" s="49" customFormat="1" ht="31.5" x14ac:dyDescent="0.2">
      <c r="A75" s="122">
        <v>63</v>
      </c>
      <c r="B75" s="125" t="s">
        <v>13934</v>
      </c>
      <c r="C75" s="110"/>
      <c r="D75" s="111"/>
      <c r="E75" s="148" t="s">
        <v>13935</v>
      </c>
      <c r="F75" s="25"/>
      <c r="G75" s="57">
        <v>700000</v>
      </c>
      <c r="I75" s="39"/>
      <c r="J75" s="39"/>
      <c r="K75" s="39"/>
      <c r="L75" s="39"/>
      <c r="M75" s="39"/>
      <c r="N75" s="39"/>
      <c r="O75" s="39"/>
      <c r="P75" s="39"/>
      <c r="Q75" s="39"/>
      <c r="R75" s="39"/>
      <c r="S75" s="39"/>
    </row>
    <row r="76" spans="1:19" s="49" customFormat="1" ht="15.75" x14ac:dyDescent="0.2">
      <c r="A76" s="122">
        <v>64</v>
      </c>
      <c r="B76" s="125" t="s">
        <v>13936</v>
      </c>
      <c r="C76" s="110"/>
      <c r="D76" s="111"/>
      <c r="E76" s="147" t="s">
        <v>13937</v>
      </c>
      <c r="F76" s="25"/>
      <c r="G76" s="57">
        <v>700000</v>
      </c>
      <c r="I76" s="39"/>
      <c r="J76" s="39"/>
      <c r="K76" s="39"/>
      <c r="L76" s="39"/>
      <c r="M76" s="39"/>
      <c r="N76" s="39"/>
      <c r="O76" s="39"/>
      <c r="P76" s="39"/>
      <c r="Q76" s="39"/>
      <c r="R76" s="39"/>
      <c r="S76" s="39"/>
    </row>
    <row r="77" spans="1:19" s="49" customFormat="1" ht="15.75" x14ac:dyDescent="0.2">
      <c r="A77" s="122">
        <v>65</v>
      </c>
      <c r="B77" s="125" t="s">
        <v>13938</v>
      </c>
      <c r="C77" s="110"/>
      <c r="D77" s="111"/>
      <c r="E77" s="147" t="s">
        <v>13939</v>
      </c>
      <c r="F77" s="25"/>
      <c r="G77" s="57">
        <v>350000</v>
      </c>
      <c r="I77" s="39"/>
      <c r="J77" s="39"/>
      <c r="K77" s="39"/>
      <c r="L77" s="39"/>
      <c r="M77" s="39"/>
      <c r="N77" s="39"/>
      <c r="O77" s="39"/>
      <c r="P77" s="39"/>
      <c r="Q77" s="39"/>
      <c r="R77" s="39"/>
      <c r="S77" s="39"/>
    </row>
    <row r="78" spans="1:19" s="49" customFormat="1" ht="15.75" x14ac:dyDescent="0.2">
      <c r="A78" s="122">
        <v>66</v>
      </c>
      <c r="B78" s="125" t="s">
        <v>13940</v>
      </c>
      <c r="C78" s="110"/>
      <c r="D78" s="111"/>
      <c r="E78" s="147" t="s">
        <v>13941</v>
      </c>
      <c r="F78" s="25"/>
      <c r="G78" s="57">
        <v>350000</v>
      </c>
      <c r="I78" s="39"/>
      <c r="J78" s="39"/>
      <c r="K78" s="39"/>
      <c r="L78" s="39"/>
      <c r="M78" s="39"/>
      <c r="N78" s="39"/>
      <c r="O78" s="39"/>
      <c r="P78" s="39"/>
      <c r="Q78" s="39"/>
      <c r="R78" s="39"/>
      <c r="S78" s="39"/>
    </row>
    <row r="79" spans="1:19" s="49" customFormat="1" ht="31.5" x14ac:dyDescent="0.2">
      <c r="A79" s="122">
        <v>67</v>
      </c>
      <c r="B79" s="125" t="s">
        <v>13942</v>
      </c>
      <c r="C79" s="110"/>
      <c r="D79" s="111"/>
      <c r="E79" s="148" t="s">
        <v>13943</v>
      </c>
      <c r="F79" s="25">
        <v>10000000</v>
      </c>
      <c r="G79" s="57">
        <v>4900000</v>
      </c>
      <c r="I79" s="39"/>
      <c r="J79" s="39"/>
      <c r="K79" s="39"/>
      <c r="L79" s="39"/>
      <c r="M79" s="39"/>
      <c r="N79" s="39"/>
      <c r="O79" s="39"/>
      <c r="P79" s="39"/>
      <c r="Q79" s="39"/>
      <c r="R79" s="39"/>
      <c r="S79" s="39"/>
    </row>
    <row r="80" spans="1:19" s="49" customFormat="1" ht="15.75" x14ac:dyDescent="0.2">
      <c r="A80" s="122">
        <v>68</v>
      </c>
      <c r="B80" s="125" t="s">
        <v>13944</v>
      </c>
      <c r="C80" s="110"/>
      <c r="D80" s="111"/>
      <c r="E80" s="147" t="s">
        <v>13945</v>
      </c>
      <c r="F80" s="25">
        <v>2000000</v>
      </c>
      <c r="G80" s="57">
        <v>700000</v>
      </c>
      <c r="I80" s="39"/>
      <c r="J80" s="39"/>
      <c r="K80" s="39"/>
      <c r="L80" s="39"/>
      <c r="M80" s="39"/>
      <c r="N80" s="39"/>
      <c r="O80" s="39"/>
      <c r="P80" s="39"/>
      <c r="Q80" s="39"/>
      <c r="R80" s="39"/>
      <c r="S80" s="39"/>
    </row>
    <row r="81" spans="1:19" s="49" customFormat="1" ht="15.75" x14ac:dyDescent="0.2">
      <c r="A81" s="122">
        <v>69</v>
      </c>
      <c r="B81" s="125" t="s">
        <v>13946</v>
      </c>
      <c r="C81" s="110"/>
      <c r="D81" s="111"/>
      <c r="E81" s="147" t="s">
        <v>13947</v>
      </c>
      <c r="F81" s="25">
        <v>3800000</v>
      </c>
      <c r="G81" s="57">
        <v>1400000</v>
      </c>
      <c r="I81" s="39"/>
      <c r="J81" s="39"/>
      <c r="K81" s="39"/>
      <c r="L81" s="39"/>
      <c r="M81" s="39"/>
      <c r="N81" s="39"/>
      <c r="O81" s="39"/>
      <c r="P81" s="39"/>
      <c r="Q81" s="39"/>
      <c r="R81" s="39"/>
      <c r="S81" s="39"/>
    </row>
    <row r="82" spans="1:19" s="49" customFormat="1" ht="15.75" x14ac:dyDescent="0.2">
      <c r="A82" s="122">
        <v>70</v>
      </c>
      <c r="B82" s="125" t="s">
        <v>13948</v>
      </c>
      <c r="C82" s="110"/>
      <c r="D82" s="111"/>
      <c r="E82" s="147" t="s">
        <v>13949</v>
      </c>
      <c r="F82" s="25">
        <v>1000000</v>
      </c>
      <c r="G82" s="57">
        <v>700000</v>
      </c>
      <c r="I82" s="39"/>
      <c r="J82" s="39"/>
      <c r="K82" s="39"/>
      <c r="L82" s="39"/>
      <c r="M82" s="39"/>
      <c r="N82" s="39"/>
      <c r="O82" s="39"/>
      <c r="P82" s="39"/>
      <c r="Q82" s="39"/>
      <c r="R82" s="39"/>
      <c r="S82" s="39"/>
    </row>
    <row r="83" spans="1:19" s="49" customFormat="1" ht="15.75" x14ac:dyDescent="0.2">
      <c r="A83" s="122">
        <v>71</v>
      </c>
      <c r="B83" s="125" t="s">
        <v>13950</v>
      </c>
      <c r="C83" s="110"/>
      <c r="D83" s="111"/>
      <c r="E83" s="147" t="s">
        <v>13951</v>
      </c>
      <c r="F83" s="25">
        <v>950000</v>
      </c>
      <c r="G83" s="57">
        <v>665000</v>
      </c>
      <c r="I83" s="39"/>
      <c r="J83" s="39"/>
      <c r="K83" s="39"/>
      <c r="L83" s="39"/>
      <c r="M83" s="39"/>
      <c r="N83" s="39"/>
      <c r="O83" s="39"/>
      <c r="P83" s="39"/>
      <c r="Q83" s="39"/>
      <c r="R83" s="39"/>
      <c r="S83" s="39"/>
    </row>
    <row r="84" spans="1:19" s="49" customFormat="1" ht="31.5" x14ac:dyDescent="0.2">
      <c r="A84" s="122">
        <v>72</v>
      </c>
      <c r="B84" s="125" t="s">
        <v>13952</v>
      </c>
      <c r="C84" s="110"/>
      <c r="D84" s="111"/>
      <c r="E84" s="148" t="s">
        <v>13953</v>
      </c>
      <c r="F84" s="25"/>
      <c r="G84" s="57">
        <v>700000</v>
      </c>
      <c r="I84" s="39"/>
      <c r="J84" s="39"/>
      <c r="K84" s="39"/>
      <c r="L84" s="39"/>
      <c r="M84" s="39"/>
      <c r="N84" s="39"/>
      <c r="O84" s="39"/>
      <c r="P84" s="39"/>
      <c r="Q84" s="39"/>
      <c r="R84" s="39"/>
      <c r="S84" s="39"/>
    </row>
    <row r="85" spans="1:19" s="49" customFormat="1" ht="31.5" x14ac:dyDescent="0.2">
      <c r="A85" s="122">
        <v>73</v>
      </c>
      <c r="B85" s="125" t="s">
        <v>13954</v>
      </c>
      <c r="C85" s="110"/>
      <c r="D85" s="111"/>
      <c r="E85" s="148" t="s">
        <v>13955</v>
      </c>
      <c r="F85" s="25">
        <v>10000000</v>
      </c>
      <c r="G85" s="57">
        <v>2800000</v>
      </c>
      <c r="I85" s="39"/>
      <c r="J85" s="39"/>
      <c r="K85" s="39"/>
      <c r="L85" s="39"/>
      <c r="M85" s="39"/>
      <c r="N85" s="39"/>
      <c r="O85" s="39"/>
      <c r="P85" s="39"/>
      <c r="Q85" s="39"/>
      <c r="R85" s="39"/>
      <c r="S85" s="39"/>
    </row>
    <row r="86" spans="1:19" s="49" customFormat="1" ht="15.75" x14ac:dyDescent="0.2">
      <c r="A86" s="122">
        <v>74</v>
      </c>
      <c r="B86" s="125" t="s">
        <v>13956</v>
      </c>
      <c r="C86" s="110"/>
      <c r="D86" s="111"/>
      <c r="E86" s="147" t="s">
        <v>13957</v>
      </c>
      <c r="F86" s="25"/>
      <c r="G86" s="57">
        <v>1400000</v>
      </c>
      <c r="I86" s="39"/>
      <c r="J86" s="39"/>
      <c r="K86" s="39"/>
      <c r="L86" s="39"/>
      <c r="M86" s="39"/>
      <c r="N86" s="39"/>
      <c r="O86" s="39"/>
      <c r="P86" s="39"/>
      <c r="Q86" s="39"/>
      <c r="R86" s="39"/>
      <c r="S86" s="39"/>
    </row>
    <row r="87" spans="1:19" s="49" customFormat="1" ht="15.75" x14ac:dyDescent="0.2">
      <c r="A87" s="122">
        <v>75</v>
      </c>
      <c r="B87" s="125" t="s">
        <v>13958</v>
      </c>
      <c r="C87" s="110"/>
      <c r="D87" s="111"/>
      <c r="E87" s="147" t="s">
        <v>13959</v>
      </c>
      <c r="F87" s="25">
        <v>44000000</v>
      </c>
      <c r="G87" s="57">
        <v>3500000</v>
      </c>
      <c r="I87" s="39"/>
      <c r="J87" s="39"/>
      <c r="K87" s="39"/>
      <c r="L87" s="39"/>
      <c r="M87" s="39"/>
      <c r="N87" s="39"/>
      <c r="O87" s="39"/>
      <c r="P87" s="39"/>
      <c r="Q87" s="39"/>
      <c r="R87" s="39"/>
      <c r="S87" s="39"/>
    </row>
    <row r="88" spans="1:19" s="49" customFormat="1" ht="15.75" x14ac:dyDescent="0.2">
      <c r="A88" s="122">
        <v>76</v>
      </c>
      <c r="B88" s="125" t="s">
        <v>13960</v>
      </c>
      <c r="C88" s="110"/>
      <c r="D88" s="111"/>
      <c r="E88" s="147" t="s">
        <v>13961</v>
      </c>
      <c r="F88" s="25">
        <v>51700000</v>
      </c>
      <c r="G88" s="57">
        <v>4900000</v>
      </c>
      <c r="I88" s="39"/>
      <c r="J88" s="39"/>
      <c r="K88" s="39"/>
      <c r="L88" s="39"/>
      <c r="M88" s="39"/>
      <c r="N88" s="39"/>
      <c r="O88" s="39"/>
      <c r="P88" s="39"/>
      <c r="Q88" s="39"/>
      <c r="R88" s="39"/>
      <c r="S88" s="39"/>
    </row>
    <row r="89" spans="1:19" s="49" customFormat="1" ht="31.5" x14ac:dyDescent="0.2">
      <c r="A89" s="122">
        <v>77</v>
      </c>
      <c r="B89" s="125" t="s">
        <v>13962</v>
      </c>
      <c r="C89" s="110"/>
      <c r="D89" s="111"/>
      <c r="E89" s="148" t="s">
        <v>13963</v>
      </c>
      <c r="F89" s="25">
        <v>102500000</v>
      </c>
      <c r="G89" s="57">
        <v>26250000</v>
      </c>
      <c r="I89" s="39"/>
      <c r="J89" s="39"/>
      <c r="K89" s="39"/>
      <c r="L89" s="39"/>
      <c r="M89" s="39"/>
      <c r="N89" s="39"/>
      <c r="O89" s="39"/>
      <c r="P89" s="39"/>
      <c r="Q89" s="39"/>
      <c r="R89" s="39"/>
      <c r="S89" s="39"/>
    </row>
    <row r="90" spans="1:19" s="49" customFormat="1" ht="15.75" x14ac:dyDescent="0.2">
      <c r="A90" s="122">
        <v>78</v>
      </c>
      <c r="B90" s="125" t="s">
        <v>13964</v>
      </c>
      <c r="C90" s="110"/>
      <c r="D90" s="111"/>
      <c r="E90" s="147" t="s">
        <v>13965</v>
      </c>
      <c r="F90" s="25"/>
      <c r="G90" s="57">
        <v>3500000</v>
      </c>
      <c r="I90" s="39"/>
      <c r="J90" s="39"/>
      <c r="K90" s="39"/>
      <c r="L90" s="39"/>
      <c r="M90" s="39"/>
      <c r="N90" s="39"/>
      <c r="O90" s="39"/>
      <c r="P90" s="39"/>
      <c r="Q90" s="39"/>
      <c r="R90" s="39"/>
      <c r="S90" s="39"/>
    </row>
    <row r="91" spans="1:19" s="49" customFormat="1" ht="31.5" x14ac:dyDescent="0.2">
      <c r="A91" s="122">
        <v>79</v>
      </c>
      <c r="B91" s="125" t="s">
        <v>13966</v>
      </c>
      <c r="C91" s="110"/>
      <c r="D91" s="111"/>
      <c r="E91" s="148" t="s">
        <v>13967</v>
      </c>
      <c r="F91" s="25">
        <v>10000000</v>
      </c>
      <c r="G91" s="57">
        <v>8750000</v>
      </c>
      <c r="I91" s="39"/>
      <c r="J91" s="39"/>
      <c r="K91" s="39"/>
      <c r="L91" s="39"/>
      <c r="M91" s="39"/>
      <c r="N91" s="39"/>
      <c r="O91" s="39"/>
      <c r="P91" s="39"/>
      <c r="Q91" s="39"/>
      <c r="R91" s="39"/>
      <c r="S91" s="39"/>
    </row>
    <row r="92" spans="1:19" s="49" customFormat="1" ht="13.5" x14ac:dyDescent="0.2">
      <c r="A92" s="28"/>
      <c r="B92" s="110"/>
      <c r="C92" s="110"/>
      <c r="D92" s="111"/>
      <c r="E92" s="28"/>
      <c r="F92" s="156"/>
      <c r="G92" s="28"/>
      <c r="I92" s="39"/>
      <c r="J92" s="39"/>
      <c r="K92" s="39"/>
      <c r="L92" s="39"/>
      <c r="M92" s="39"/>
      <c r="N92" s="39"/>
      <c r="O92" s="39"/>
      <c r="P92" s="39"/>
      <c r="Q92" s="39"/>
      <c r="R92" s="39"/>
      <c r="S92" s="39"/>
    </row>
    <row r="93" spans="1:19" s="49" customFormat="1" ht="15.75" x14ac:dyDescent="0.2">
      <c r="A93" s="127"/>
      <c r="B93" s="128"/>
      <c r="C93" s="128"/>
      <c r="D93" s="129"/>
      <c r="E93" s="130" t="s">
        <v>13968</v>
      </c>
      <c r="F93" s="154">
        <v>396850000</v>
      </c>
      <c r="G93" s="131">
        <v>252245000</v>
      </c>
      <c r="I93" s="39"/>
      <c r="J93" s="39"/>
      <c r="K93" s="39"/>
      <c r="L93" s="39"/>
      <c r="M93" s="39"/>
      <c r="N93" s="39"/>
      <c r="O93" s="39"/>
      <c r="P93" s="39"/>
      <c r="Q93" s="39"/>
      <c r="R93" s="39"/>
      <c r="S93" s="39"/>
    </row>
    <row r="94" spans="1:19" s="49" customFormat="1" ht="12" x14ac:dyDescent="0.2">
      <c r="A94" s="28"/>
      <c r="B94" s="110"/>
      <c r="C94" s="110"/>
      <c r="D94" s="111"/>
      <c r="E94" s="28"/>
      <c r="F94" s="28"/>
      <c r="G94" s="28"/>
      <c r="I94" s="39"/>
      <c r="J94" s="39"/>
      <c r="K94" s="39"/>
      <c r="L94" s="39"/>
      <c r="M94" s="39"/>
      <c r="N94" s="39"/>
      <c r="O94" s="39"/>
      <c r="P94" s="39"/>
      <c r="Q94" s="39"/>
      <c r="R94" s="39"/>
      <c r="S94" s="39"/>
    </row>
    <row r="95" spans="1:19" s="49" customFormat="1" ht="12" x14ac:dyDescent="0.2">
      <c r="A95" s="28"/>
      <c r="B95" s="110"/>
      <c r="C95" s="110"/>
      <c r="D95" s="111"/>
      <c r="E95" s="28"/>
      <c r="F95" s="28"/>
      <c r="G95" s="28"/>
      <c r="I95" s="39"/>
      <c r="J95" s="39"/>
      <c r="K95" s="39"/>
      <c r="L95" s="39"/>
      <c r="M95" s="39"/>
      <c r="N95" s="39"/>
      <c r="O95" s="39"/>
      <c r="P95" s="39"/>
      <c r="Q95" s="39"/>
      <c r="R95" s="39"/>
      <c r="S95" s="39"/>
    </row>
    <row r="96" spans="1:19" s="49" customFormat="1" ht="15.75" x14ac:dyDescent="0.2">
      <c r="A96" s="141" t="s">
        <v>13969</v>
      </c>
      <c r="B96" s="110"/>
      <c r="C96" s="110"/>
      <c r="D96" s="111"/>
      <c r="E96" s="28"/>
      <c r="F96" s="28"/>
      <c r="G96" s="28"/>
      <c r="I96" s="39"/>
      <c r="J96" s="39"/>
      <c r="K96" s="39"/>
      <c r="L96" s="39"/>
      <c r="M96" s="39"/>
      <c r="N96" s="39"/>
      <c r="O96" s="39"/>
      <c r="P96" s="39"/>
      <c r="Q96" s="39"/>
      <c r="R96" s="39"/>
      <c r="S96" s="39"/>
    </row>
    <row r="97" spans="1:19" s="49" customFormat="1" ht="15.75" x14ac:dyDescent="0.2">
      <c r="A97" s="143" t="s">
        <v>13809</v>
      </c>
      <c r="B97" s="110"/>
      <c r="C97" s="110"/>
      <c r="D97" s="111"/>
      <c r="E97" s="28"/>
      <c r="F97" s="28"/>
      <c r="G97" s="28"/>
      <c r="I97" s="39"/>
      <c r="J97" s="39"/>
      <c r="K97" s="39"/>
      <c r="L97" s="39"/>
      <c r="M97" s="39"/>
      <c r="N97" s="39"/>
      <c r="O97" s="39"/>
      <c r="P97" s="39"/>
      <c r="Q97" s="39"/>
      <c r="R97" s="39"/>
      <c r="S97" s="39"/>
    </row>
    <row r="98" spans="1:19" s="49" customFormat="1" ht="12" x14ac:dyDescent="0.2">
      <c r="A98" s="153" t="s">
        <v>13970</v>
      </c>
      <c r="B98" s="110"/>
      <c r="C98" s="110"/>
      <c r="D98" s="111"/>
      <c r="E98" s="28"/>
      <c r="F98" s="28"/>
      <c r="G98" s="28"/>
      <c r="I98" s="39"/>
      <c r="J98" s="39"/>
      <c r="K98" s="39"/>
      <c r="L98" s="39"/>
      <c r="M98" s="39"/>
      <c r="N98" s="39"/>
      <c r="O98" s="39"/>
      <c r="P98" s="39"/>
      <c r="Q98" s="39"/>
      <c r="R98" s="39"/>
      <c r="S98" s="39"/>
    </row>
    <row r="99" spans="1:19" s="49" customFormat="1" ht="12" x14ac:dyDescent="0.2">
      <c r="A99" s="28"/>
      <c r="B99" s="110"/>
      <c r="C99" s="110"/>
      <c r="D99" s="111"/>
      <c r="E99" s="28"/>
      <c r="F99" s="28"/>
      <c r="G99" s="28"/>
      <c r="I99" s="39"/>
      <c r="J99" s="39"/>
      <c r="K99" s="39"/>
      <c r="L99" s="39"/>
      <c r="M99" s="39"/>
      <c r="N99" s="39"/>
      <c r="O99" s="39"/>
      <c r="P99" s="39"/>
      <c r="Q99" s="39"/>
      <c r="R99" s="39"/>
      <c r="S99" s="39"/>
    </row>
    <row r="100" spans="1:19" s="49" customFormat="1" ht="15.75" x14ac:dyDescent="0.2">
      <c r="A100" s="122" t="s">
        <v>4367</v>
      </c>
      <c r="B100" s="110" t="s">
        <v>637</v>
      </c>
      <c r="C100" s="110" t="s">
        <v>4368</v>
      </c>
      <c r="D100" s="111"/>
      <c r="E100" s="122" t="s">
        <v>3529</v>
      </c>
      <c r="F100" s="123" t="s">
        <v>2872</v>
      </c>
      <c r="G100" s="123" t="s">
        <v>2879</v>
      </c>
      <c r="I100" s="39"/>
      <c r="J100" s="39"/>
      <c r="K100" s="39"/>
      <c r="L100" s="39"/>
      <c r="M100" s="39"/>
      <c r="N100" s="39"/>
      <c r="O100" s="39"/>
      <c r="P100" s="39"/>
      <c r="Q100" s="39"/>
      <c r="R100" s="39"/>
      <c r="S100" s="39"/>
    </row>
    <row r="101" spans="1:19" s="49" customFormat="1" ht="12" x14ac:dyDescent="0.2">
      <c r="A101" s="28"/>
      <c r="B101" s="110"/>
      <c r="C101" s="110"/>
      <c r="D101" s="111"/>
      <c r="E101" s="28"/>
      <c r="F101" s="28"/>
      <c r="G101" s="28"/>
      <c r="I101" s="39"/>
      <c r="J101" s="39"/>
      <c r="K101" s="39"/>
      <c r="L101" s="39"/>
      <c r="M101" s="39"/>
      <c r="N101" s="39"/>
      <c r="O101" s="39"/>
      <c r="P101" s="39"/>
      <c r="Q101" s="39"/>
      <c r="R101" s="39"/>
      <c r="S101" s="39"/>
    </row>
    <row r="102" spans="1:19" s="49" customFormat="1" ht="15.75" x14ac:dyDescent="0.2">
      <c r="A102" s="122">
        <v>1</v>
      </c>
      <c r="B102" s="125" t="s">
        <v>13971</v>
      </c>
      <c r="C102" s="110">
        <v>1</v>
      </c>
      <c r="D102" s="111"/>
      <c r="E102" s="147" t="s">
        <v>13972</v>
      </c>
      <c r="F102" s="25"/>
      <c r="G102" s="25">
        <v>3000000</v>
      </c>
      <c r="I102" s="39"/>
      <c r="J102" s="39"/>
      <c r="K102" s="39"/>
      <c r="L102" s="39"/>
      <c r="M102" s="39"/>
      <c r="N102" s="39"/>
      <c r="O102" s="39"/>
      <c r="P102" s="39"/>
      <c r="Q102" s="39"/>
      <c r="R102" s="39"/>
      <c r="S102" s="39"/>
    </row>
    <row r="103" spans="1:19" s="49" customFormat="1" ht="15.75" x14ac:dyDescent="0.2">
      <c r="A103" s="122">
        <v>2</v>
      </c>
      <c r="B103" s="125" t="s">
        <v>13973</v>
      </c>
      <c r="C103" s="110">
        <v>1</v>
      </c>
      <c r="D103" s="111"/>
      <c r="E103" s="147" t="s">
        <v>13974</v>
      </c>
      <c r="F103" s="25"/>
      <c r="G103" s="25">
        <v>4000000</v>
      </c>
      <c r="I103" s="39"/>
      <c r="J103" s="39"/>
      <c r="K103" s="39"/>
      <c r="L103" s="39"/>
      <c r="M103" s="39"/>
      <c r="N103" s="39"/>
      <c r="O103" s="39"/>
      <c r="P103" s="39"/>
      <c r="Q103" s="39"/>
      <c r="R103" s="39"/>
      <c r="S103" s="39"/>
    </row>
    <row r="104" spans="1:19" s="49" customFormat="1" ht="15.75" x14ac:dyDescent="0.2">
      <c r="A104" s="122">
        <v>3</v>
      </c>
      <c r="B104" s="125" t="s">
        <v>13975</v>
      </c>
      <c r="C104" s="110">
        <v>2</v>
      </c>
      <c r="D104" s="111"/>
      <c r="E104" s="147" t="s">
        <v>13976</v>
      </c>
      <c r="F104" s="25"/>
      <c r="G104" s="25">
        <v>2000000</v>
      </c>
      <c r="I104" s="39"/>
      <c r="J104" s="39"/>
      <c r="K104" s="39"/>
      <c r="L104" s="39"/>
      <c r="M104" s="39"/>
      <c r="N104" s="39"/>
      <c r="O104" s="39"/>
      <c r="P104" s="39"/>
      <c r="Q104" s="39"/>
      <c r="R104" s="39"/>
      <c r="S104" s="39"/>
    </row>
    <row r="105" spans="1:19" s="49" customFormat="1" ht="15.75" x14ac:dyDescent="0.2">
      <c r="A105" s="122">
        <v>4</v>
      </c>
      <c r="B105" s="125" t="s">
        <v>13977</v>
      </c>
      <c r="C105" s="110">
        <v>2</v>
      </c>
      <c r="D105" s="111"/>
      <c r="E105" s="147" t="s">
        <v>13978</v>
      </c>
      <c r="F105" s="25"/>
      <c r="G105" s="25">
        <v>1000000</v>
      </c>
      <c r="I105" s="39"/>
      <c r="J105" s="39"/>
      <c r="K105" s="39"/>
      <c r="L105" s="39"/>
      <c r="M105" s="39"/>
      <c r="N105" s="39"/>
      <c r="O105" s="39"/>
      <c r="P105" s="39"/>
      <c r="Q105" s="39"/>
      <c r="R105" s="39"/>
      <c r="S105" s="39"/>
    </row>
    <row r="106" spans="1:19" s="49" customFormat="1" ht="15.75" x14ac:dyDescent="0.2">
      <c r="A106" s="122">
        <v>5</v>
      </c>
      <c r="B106" s="125" t="s">
        <v>13979</v>
      </c>
      <c r="C106" s="110">
        <v>2</v>
      </c>
      <c r="D106" s="111"/>
      <c r="E106" s="147" t="s">
        <v>13980</v>
      </c>
      <c r="F106" s="25"/>
      <c r="G106" s="25">
        <v>2000000</v>
      </c>
      <c r="I106" s="39"/>
      <c r="J106" s="39"/>
      <c r="K106" s="39"/>
      <c r="L106" s="39"/>
      <c r="M106" s="39"/>
      <c r="N106" s="39"/>
      <c r="O106" s="39"/>
      <c r="P106" s="39"/>
      <c r="Q106" s="39"/>
      <c r="R106" s="39"/>
      <c r="S106" s="39"/>
    </row>
    <row r="107" spans="1:19" s="49" customFormat="1" ht="15.75" x14ac:dyDescent="0.2">
      <c r="A107" s="122">
        <v>6</v>
      </c>
      <c r="B107" s="125" t="s">
        <v>13981</v>
      </c>
      <c r="C107" s="110">
        <v>3</v>
      </c>
      <c r="D107" s="111"/>
      <c r="E107" s="147" t="s">
        <v>13982</v>
      </c>
      <c r="F107" s="25"/>
      <c r="G107" s="25">
        <v>1000000</v>
      </c>
      <c r="I107" s="39"/>
      <c r="J107" s="39"/>
      <c r="K107" s="39"/>
      <c r="L107" s="39"/>
      <c r="M107" s="39"/>
      <c r="N107" s="39"/>
      <c r="O107" s="39"/>
      <c r="P107" s="39"/>
      <c r="Q107" s="39"/>
      <c r="R107" s="39"/>
      <c r="S107" s="39"/>
    </row>
    <row r="108" spans="1:19" s="49" customFormat="1" ht="15.75" x14ac:dyDescent="0.2">
      <c r="A108" s="122">
        <v>7</v>
      </c>
      <c r="B108" s="125" t="s">
        <v>13983</v>
      </c>
      <c r="C108" s="110">
        <v>3</v>
      </c>
      <c r="D108" s="111"/>
      <c r="E108" s="147" t="s">
        <v>13984</v>
      </c>
      <c r="F108" s="25"/>
      <c r="G108" s="25">
        <v>1000000</v>
      </c>
      <c r="I108" s="39"/>
      <c r="J108" s="39"/>
      <c r="K108" s="39"/>
      <c r="L108" s="39"/>
      <c r="M108" s="39"/>
      <c r="N108" s="39"/>
      <c r="O108" s="39"/>
      <c r="P108" s="39"/>
      <c r="Q108" s="39"/>
      <c r="R108" s="39"/>
      <c r="S108" s="39"/>
    </row>
    <row r="109" spans="1:19" s="49" customFormat="1" ht="15.75" x14ac:dyDescent="0.2">
      <c r="A109" s="122">
        <v>8</v>
      </c>
      <c r="B109" s="125" t="s">
        <v>13985</v>
      </c>
      <c r="C109" s="110">
        <v>3</v>
      </c>
      <c r="D109" s="111"/>
      <c r="E109" s="147" t="s">
        <v>13986</v>
      </c>
      <c r="F109" s="25"/>
      <c r="G109" s="25">
        <v>1000000</v>
      </c>
      <c r="I109" s="39"/>
      <c r="J109" s="39"/>
      <c r="K109" s="39"/>
      <c r="L109" s="39"/>
      <c r="M109" s="39"/>
      <c r="N109" s="39"/>
      <c r="O109" s="39"/>
      <c r="P109" s="39"/>
      <c r="Q109" s="39"/>
      <c r="R109" s="39"/>
      <c r="S109" s="39"/>
    </row>
    <row r="110" spans="1:19" s="49" customFormat="1" ht="15.75" x14ac:dyDescent="0.2">
      <c r="A110" s="122">
        <v>9</v>
      </c>
      <c r="B110" s="125" t="s">
        <v>13987</v>
      </c>
      <c r="C110" s="110">
        <v>3</v>
      </c>
      <c r="D110" s="111"/>
      <c r="E110" s="147" t="s">
        <v>13988</v>
      </c>
      <c r="F110" s="25"/>
      <c r="G110" s="25">
        <v>2500000</v>
      </c>
      <c r="I110" s="39"/>
      <c r="J110" s="39"/>
      <c r="K110" s="39"/>
      <c r="L110" s="39"/>
      <c r="M110" s="39"/>
      <c r="N110" s="39"/>
      <c r="O110" s="39"/>
      <c r="P110" s="39"/>
      <c r="Q110" s="39"/>
      <c r="R110" s="39"/>
      <c r="S110" s="39"/>
    </row>
    <row r="111" spans="1:19" s="49" customFormat="1" ht="15.75" x14ac:dyDescent="0.2">
      <c r="A111" s="122">
        <v>10</v>
      </c>
      <c r="B111" s="125" t="s">
        <v>13989</v>
      </c>
      <c r="C111" s="110">
        <v>3</v>
      </c>
      <c r="D111" s="111"/>
      <c r="E111" s="147" t="s">
        <v>13990</v>
      </c>
      <c r="F111" s="25"/>
      <c r="G111" s="25">
        <v>1000000</v>
      </c>
      <c r="I111" s="39"/>
      <c r="J111" s="39"/>
      <c r="K111" s="39"/>
      <c r="L111" s="39"/>
      <c r="M111" s="39"/>
      <c r="N111" s="39"/>
      <c r="O111" s="39"/>
      <c r="P111" s="39"/>
      <c r="Q111" s="39"/>
      <c r="R111" s="39"/>
      <c r="S111" s="39"/>
    </row>
    <row r="112" spans="1:19" s="49" customFormat="1" ht="15.75" x14ac:dyDescent="0.2">
      <c r="A112" s="122">
        <v>11</v>
      </c>
      <c r="B112" s="125" t="s">
        <v>13991</v>
      </c>
      <c r="C112" s="110">
        <v>4</v>
      </c>
      <c r="D112" s="111"/>
      <c r="E112" s="147" t="s">
        <v>13992</v>
      </c>
      <c r="F112" s="25"/>
      <c r="G112" s="25">
        <v>2000000</v>
      </c>
      <c r="I112" s="39"/>
      <c r="J112" s="39"/>
      <c r="K112" s="39"/>
      <c r="L112" s="39"/>
      <c r="M112" s="39"/>
      <c r="N112" s="39"/>
      <c r="O112" s="39"/>
      <c r="P112" s="39"/>
      <c r="Q112" s="39"/>
      <c r="R112" s="39"/>
      <c r="S112" s="39"/>
    </row>
    <row r="113" spans="1:19" s="49" customFormat="1" ht="31.5" x14ac:dyDescent="0.2">
      <c r="A113" s="122">
        <v>12</v>
      </c>
      <c r="B113" s="125" t="s">
        <v>13993</v>
      </c>
      <c r="C113" s="110">
        <v>5</v>
      </c>
      <c r="D113" s="111"/>
      <c r="E113" s="148" t="s">
        <v>13994</v>
      </c>
      <c r="F113" s="25"/>
      <c r="G113" s="25">
        <v>3000000</v>
      </c>
      <c r="I113" s="39"/>
      <c r="J113" s="39"/>
      <c r="K113" s="39"/>
      <c r="L113" s="39"/>
      <c r="M113" s="39"/>
      <c r="N113" s="39"/>
      <c r="O113" s="39"/>
      <c r="P113" s="39"/>
      <c r="Q113" s="39"/>
      <c r="R113" s="39"/>
      <c r="S113" s="39"/>
    </row>
    <row r="114" spans="1:19" s="49" customFormat="1" ht="15.75" x14ac:dyDescent="0.2">
      <c r="A114" s="122">
        <v>13</v>
      </c>
      <c r="B114" s="125" t="s">
        <v>13995</v>
      </c>
      <c r="C114" s="110">
        <v>5</v>
      </c>
      <c r="D114" s="111"/>
      <c r="E114" s="147" t="s">
        <v>13996</v>
      </c>
      <c r="F114" s="25"/>
      <c r="G114" s="25">
        <v>3000000</v>
      </c>
      <c r="I114" s="39"/>
      <c r="J114" s="39"/>
      <c r="K114" s="39"/>
      <c r="L114" s="39"/>
      <c r="M114" s="39"/>
      <c r="N114" s="39"/>
      <c r="O114" s="39"/>
      <c r="P114" s="39"/>
      <c r="Q114" s="39"/>
      <c r="R114" s="39"/>
      <c r="S114" s="39"/>
    </row>
    <row r="115" spans="1:19" s="49" customFormat="1" ht="15.75" x14ac:dyDescent="0.2">
      <c r="A115" s="122">
        <v>14</v>
      </c>
      <c r="B115" s="125" t="s">
        <v>13997</v>
      </c>
      <c r="C115" s="110">
        <v>5</v>
      </c>
      <c r="D115" s="111"/>
      <c r="E115" s="147" t="s">
        <v>13998</v>
      </c>
      <c r="F115" s="25"/>
      <c r="G115" s="25">
        <v>1000000</v>
      </c>
      <c r="I115" s="39"/>
      <c r="J115" s="39"/>
      <c r="K115" s="39"/>
      <c r="L115" s="39"/>
      <c r="M115" s="39"/>
      <c r="N115" s="39"/>
      <c r="O115" s="39"/>
      <c r="P115" s="39"/>
      <c r="Q115" s="39"/>
      <c r="R115" s="39"/>
      <c r="S115" s="39"/>
    </row>
    <row r="116" spans="1:19" s="49" customFormat="1" ht="15.75" x14ac:dyDescent="0.2">
      <c r="A116" s="122">
        <v>15</v>
      </c>
      <c r="B116" s="125" t="s">
        <v>13999</v>
      </c>
      <c r="C116" s="110">
        <v>6</v>
      </c>
      <c r="D116" s="111"/>
      <c r="E116" s="147" t="s">
        <v>14000</v>
      </c>
      <c r="F116" s="25"/>
      <c r="G116" s="25">
        <v>1000000</v>
      </c>
      <c r="I116" s="39"/>
      <c r="J116" s="39"/>
      <c r="K116" s="39"/>
      <c r="L116" s="39"/>
      <c r="M116" s="39"/>
      <c r="N116" s="39"/>
      <c r="O116" s="39"/>
      <c r="P116" s="39"/>
      <c r="Q116" s="39"/>
      <c r="R116" s="39"/>
      <c r="S116" s="39"/>
    </row>
    <row r="117" spans="1:19" s="49" customFormat="1" ht="15.75" x14ac:dyDescent="0.2">
      <c r="A117" s="122">
        <v>16</v>
      </c>
      <c r="B117" s="125" t="s">
        <v>14001</v>
      </c>
      <c r="C117" s="110">
        <v>6</v>
      </c>
      <c r="D117" s="111"/>
      <c r="E117" s="147" t="s">
        <v>14002</v>
      </c>
      <c r="F117" s="25"/>
      <c r="G117" s="25">
        <v>1000000</v>
      </c>
      <c r="I117" s="39"/>
      <c r="J117" s="39"/>
      <c r="K117" s="39"/>
      <c r="L117" s="39"/>
      <c r="M117" s="39"/>
      <c r="N117" s="39"/>
      <c r="O117" s="39"/>
      <c r="P117" s="39"/>
      <c r="Q117" s="39"/>
      <c r="R117" s="39"/>
      <c r="S117" s="39"/>
    </row>
    <row r="118" spans="1:19" s="49" customFormat="1" ht="15.75" x14ac:dyDescent="0.2">
      <c r="A118" s="122">
        <v>17</v>
      </c>
      <c r="B118" s="125" t="s">
        <v>14003</v>
      </c>
      <c r="C118" s="110">
        <v>6</v>
      </c>
      <c r="D118" s="111"/>
      <c r="E118" s="147" t="s">
        <v>14004</v>
      </c>
      <c r="F118" s="25"/>
      <c r="G118" s="25">
        <v>2000000</v>
      </c>
      <c r="I118" s="39"/>
      <c r="J118" s="39"/>
      <c r="K118" s="39"/>
      <c r="L118" s="39"/>
      <c r="M118" s="39"/>
      <c r="N118" s="39"/>
      <c r="O118" s="39"/>
      <c r="P118" s="39"/>
      <c r="Q118" s="39"/>
      <c r="R118" s="39"/>
      <c r="S118" s="39"/>
    </row>
    <row r="119" spans="1:19" s="49" customFormat="1" ht="15.75" x14ac:dyDescent="0.2">
      <c r="A119" s="122">
        <v>18</v>
      </c>
      <c r="B119" s="125" t="s">
        <v>14005</v>
      </c>
      <c r="C119" s="110">
        <v>7</v>
      </c>
      <c r="D119" s="111"/>
      <c r="E119" s="147" t="s">
        <v>14006</v>
      </c>
      <c r="F119" s="25"/>
      <c r="G119" s="25">
        <v>3000000</v>
      </c>
      <c r="I119" s="39"/>
      <c r="J119" s="39"/>
      <c r="K119" s="39"/>
      <c r="L119" s="39"/>
      <c r="M119" s="39"/>
      <c r="N119" s="39"/>
      <c r="O119" s="39"/>
      <c r="P119" s="39"/>
      <c r="Q119" s="39"/>
      <c r="R119" s="39"/>
      <c r="S119" s="39"/>
    </row>
    <row r="120" spans="1:19" s="49" customFormat="1" ht="15.75" x14ac:dyDescent="0.2">
      <c r="A120" s="122">
        <v>19</v>
      </c>
      <c r="B120" s="125" t="s">
        <v>14007</v>
      </c>
      <c r="C120" s="110">
        <v>8</v>
      </c>
      <c r="D120" s="111"/>
      <c r="E120" s="147" t="s">
        <v>14008</v>
      </c>
      <c r="F120" s="25"/>
      <c r="G120" s="25">
        <v>2000000</v>
      </c>
      <c r="I120" s="39"/>
      <c r="J120" s="39"/>
      <c r="K120" s="39"/>
      <c r="L120" s="39"/>
      <c r="M120" s="39"/>
      <c r="N120" s="39"/>
      <c r="O120" s="39"/>
      <c r="P120" s="39"/>
      <c r="Q120" s="39"/>
      <c r="R120" s="39"/>
      <c r="S120" s="39"/>
    </row>
    <row r="121" spans="1:19" s="49" customFormat="1" ht="15.75" x14ac:dyDescent="0.2">
      <c r="A121" s="122">
        <v>20</v>
      </c>
      <c r="B121" s="125" t="s">
        <v>14009</v>
      </c>
      <c r="C121" s="110">
        <v>8</v>
      </c>
      <c r="D121" s="111"/>
      <c r="E121" s="147" t="s">
        <v>14010</v>
      </c>
      <c r="F121" s="25"/>
      <c r="G121" s="25">
        <v>2000000</v>
      </c>
      <c r="I121" s="39"/>
      <c r="J121" s="39"/>
      <c r="K121" s="39"/>
      <c r="L121" s="39"/>
      <c r="M121" s="39"/>
      <c r="N121" s="39"/>
      <c r="O121" s="39"/>
      <c r="P121" s="39"/>
      <c r="Q121" s="39"/>
      <c r="R121" s="39"/>
      <c r="S121" s="39"/>
    </row>
    <row r="122" spans="1:19" s="49" customFormat="1" ht="15.75" x14ac:dyDescent="0.2">
      <c r="A122" s="122">
        <v>21</v>
      </c>
      <c r="B122" s="125" t="s">
        <v>14011</v>
      </c>
      <c r="C122" s="110">
        <v>9</v>
      </c>
      <c r="D122" s="111"/>
      <c r="E122" s="147" t="s">
        <v>14012</v>
      </c>
      <c r="F122" s="25"/>
      <c r="G122" s="25">
        <v>7000000</v>
      </c>
      <c r="I122" s="39"/>
      <c r="J122" s="39"/>
      <c r="K122" s="39"/>
      <c r="L122" s="39"/>
      <c r="M122" s="39"/>
      <c r="N122" s="39"/>
      <c r="O122" s="39"/>
      <c r="P122" s="39"/>
      <c r="Q122" s="39"/>
      <c r="R122" s="39"/>
      <c r="S122" s="39"/>
    </row>
    <row r="123" spans="1:19" s="49" customFormat="1" ht="15.75" x14ac:dyDescent="0.2">
      <c r="A123" s="122">
        <v>22</v>
      </c>
      <c r="B123" s="125" t="s">
        <v>14013</v>
      </c>
      <c r="C123" s="110">
        <v>9</v>
      </c>
      <c r="D123" s="111"/>
      <c r="E123" s="147" t="s">
        <v>14014</v>
      </c>
      <c r="F123" s="25"/>
      <c r="G123" s="25">
        <v>2000000</v>
      </c>
      <c r="I123" s="39"/>
      <c r="J123" s="39"/>
      <c r="K123" s="39"/>
      <c r="L123" s="39"/>
      <c r="M123" s="39"/>
      <c r="N123" s="39"/>
      <c r="O123" s="39"/>
      <c r="P123" s="39"/>
      <c r="Q123" s="39"/>
      <c r="R123" s="39"/>
      <c r="S123" s="39"/>
    </row>
    <row r="124" spans="1:19" s="49" customFormat="1" ht="15.75" x14ac:dyDescent="0.2">
      <c r="A124" s="122">
        <v>23</v>
      </c>
      <c r="B124" s="125" t="s">
        <v>14015</v>
      </c>
      <c r="C124" s="110">
        <v>9</v>
      </c>
      <c r="D124" s="111"/>
      <c r="E124" s="147" t="s">
        <v>14016</v>
      </c>
      <c r="F124" s="25"/>
      <c r="G124" s="25">
        <v>2000000</v>
      </c>
      <c r="I124" s="39"/>
      <c r="J124" s="39"/>
      <c r="K124" s="39"/>
      <c r="L124" s="39"/>
      <c r="M124" s="39"/>
      <c r="N124" s="39"/>
      <c r="O124" s="39"/>
      <c r="P124" s="39"/>
      <c r="Q124" s="39"/>
      <c r="R124" s="39"/>
      <c r="S124" s="39"/>
    </row>
    <row r="125" spans="1:19" s="49" customFormat="1" ht="15.75" x14ac:dyDescent="0.2">
      <c r="A125" s="122">
        <v>24</v>
      </c>
      <c r="B125" s="125" t="s">
        <v>14017</v>
      </c>
      <c r="C125" s="110">
        <v>10</v>
      </c>
      <c r="D125" s="111"/>
      <c r="E125" s="147" t="s">
        <v>14018</v>
      </c>
      <c r="F125" s="25"/>
      <c r="G125" s="25">
        <v>1000000</v>
      </c>
      <c r="I125" s="39"/>
      <c r="J125" s="39"/>
      <c r="K125" s="39"/>
      <c r="L125" s="39"/>
      <c r="M125" s="39"/>
      <c r="N125" s="39"/>
      <c r="O125" s="39"/>
      <c r="P125" s="39"/>
      <c r="Q125" s="39"/>
      <c r="R125" s="39"/>
      <c r="S125" s="39"/>
    </row>
    <row r="126" spans="1:19" s="49" customFormat="1" ht="15.75" x14ac:dyDescent="0.2">
      <c r="A126" s="122">
        <v>25</v>
      </c>
      <c r="B126" s="125" t="s">
        <v>14019</v>
      </c>
      <c r="C126" s="110">
        <v>10</v>
      </c>
      <c r="D126" s="111"/>
      <c r="E126" s="147" t="s">
        <v>14020</v>
      </c>
      <c r="F126" s="25"/>
      <c r="G126" s="25">
        <v>2000000</v>
      </c>
      <c r="I126" s="39"/>
      <c r="J126" s="39"/>
      <c r="K126" s="39"/>
      <c r="L126" s="39"/>
      <c r="M126" s="39"/>
      <c r="N126" s="39"/>
      <c r="O126" s="39"/>
      <c r="P126" s="39"/>
      <c r="Q126" s="39"/>
      <c r="R126" s="39"/>
      <c r="S126" s="39"/>
    </row>
    <row r="127" spans="1:19" s="49" customFormat="1" ht="15.75" x14ac:dyDescent="0.2">
      <c r="A127" s="122">
        <v>26</v>
      </c>
      <c r="B127" s="125" t="s">
        <v>14021</v>
      </c>
      <c r="C127" s="110">
        <v>10</v>
      </c>
      <c r="D127" s="111"/>
      <c r="E127" s="147" t="s">
        <v>14022</v>
      </c>
      <c r="F127" s="25"/>
      <c r="G127" s="25">
        <v>2000000</v>
      </c>
      <c r="I127" s="39"/>
      <c r="J127" s="39"/>
      <c r="K127" s="39"/>
      <c r="L127" s="39"/>
      <c r="M127" s="39"/>
      <c r="N127" s="39"/>
      <c r="O127" s="39"/>
      <c r="P127" s="39"/>
      <c r="Q127" s="39"/>
      <c r="R127" s="39"/>
      <c r="S127" s="39"/>
    </row>
    <row r="128" spans="1:19" s="49" customFormat="1" ht="15.75" x14ac:dyDescent="0.2">
      <c r="A128" s="122">
        <v>27</v>
      </c>
      <c r="B128" s="125" t="s">
        <v>14023</v>
      </c>
      <c r="C128" s="110">
        <v>10</v>
      </c>
      <c r="D128" s="111"/>
      <c r="E128" s="147" t="s">
        <v>14024</v>
      </c>
      <c r="F128" s="25"/>
      <c r="G128" s="25">
        <v>2000000</v>
      </c>
      <c r="I128" s="39"/>
      <c r="J128" s="39"/>
      <c r="K128" s="39"/>
      <c r="L128" s="39"/>
      <c r="M128" s="39"/>
      <c r="N128" s="39"/>
      <c r="O128" s="39"/>
      <c r="P128" s="39"/>
      <c r="Q128" s="39"/>
      <c r="R128" s="39"/>
      <c r="S128" s="39"/>
    </row>
    <row r="129" spans="1:19" s="49" customFormat="1" ht="15.75" x14ac:dyDescent="0.2">
      <c r="A129" s="122">
        <v>28</v>
      </c>
      <c r="B129" s="125" t="s">
        <v>14025</v>
      </c>
      <c r="C129" s="110">
        <v>10</v>
      </c>
      <c r="D129" s="111"/>
      <c r="E129" s="147" t="s">
        <v>14026</v>
      </c>
      <c r="F129" s="25"/>
      <c r="G129" s="25">
        <v>3000000</v>
      </c>
      <c r="I129" s="39"/>
      <c r="J129" s="39"/>
      <c r="K129" s="39"/>
      <c r="L129" s="39"/>
      <c r="M129" s="39"/>
      <c r="N129" s="39"/>
      <c r="O129" s="39"/>
      <c r="P129" s="39"/>
      <c r="Q129" s="39"/>
      <c r="R129" s="39"/>
      <c r="S129" s="39"/>
    </row>
    <row r="130" spans="1:19" s="49" customFormat="1" ht="15.75" x14ac:dyDescent="0.2">
      <c r="A130" s="122">
        <v>29</v>
      </c>
      <c r="B130" s="125" t="s">
        <v>14027</v>
      </c>
      <c r="C130" s="110">
        <v>11</v>
      </c>
      <c r="D130" s="111"/>
      <c r="E130" s="147" t="s">
        <v>14028</v>
      </c>
      <c r="F130" s="25"/>
      <c r="G130" s="25">
        <v>1000000</v>
      </c>
      <c r="I130" s="39"/>
      <c r="J130" s="39"/>
      <c r="K130" s="39"/>
      <c r="L130" s="39"/>
      <c r="M130" s="39"/>
      <c r="N130" s="39"/>
      <c r="O130" s="39"/>
      <c r="P130" s="39"/>
      <c r="Q130" s="39"/>
      <c r="R130" s="39"/>
      <c r="S130" s="39"/>
    </row>
    <row r="131" spans="1:19" s="49" customFormat="1" ht="15.75" x14ac:dyDescent="0.2">
      <c r="A131" s="122">
        <v>30</v>
      </c>
      <c r="B131" s="125" t="s">
        <v>14029</v>
      </c>
      <c r="C131" s="110">
        <v>11</v>
      </c>
      <c r="D131" s="111"/>
      <c r="E131" s="147" t="s">
        <v>14030</v>
      </c>
      <c r="F131" s="25"/>
      <c r="G131" s="25">
        <v>1000000</v>
      </c>
      <c r="I131" s="39"/>
      <c r="J131" s="39"/>
      <c r="K131" s="39"/>
      <c r="L131" s="39"/>
      <c r="M131" s="39"/>
      <c r="N131" s="39"/>
      <c r="O131" s="39"/>
      <c r="P131" s="39"/>
      <c r="Q131" s="39"/>
      <c r="R131" s="39"/>
      <c r="S131" s="39"/>
    </row>
    <row r="132" spans="1:19" s="49" customFormat="1" ht="15.75" x14ac:dyDescent="0.2">
      <c r="A132" s="122">
        <v>31</v>
      </c>
      <c r="B132" s="125" t="s">
        <v>14031</v>
      </c>
      <c r="C132" s="110">
        <v>11</v>
      </c>
      <c r="D132" s="111"/>
      <c r="E132" s="147" t="s">
        <v>14032</v>
      </c>
      <c r="F132" s="25"/>
      <c r="G132" s="25">
        <v>1000000</v>
      </c>
      <c r="I132" s="39"/>
      <c r="J132" s="39"/>
      <c r="K132" s="39"/>
      <c r="L132" s="39"/>
      <c r="M132" s="39"/>
      <c r="N132" s="39"/>
      <c r="O132" s="39"/>
      <c r="P132" s="39"/>
      <c r="Q132" s="39"/>
      <c r="R132" s="39"/>
      <c r="S132" s="39"/>
    </row>
    <row r="133" spans="1:19" s="49" customFormat="1" ht="15.75" x14ac:dyDescent="0.2">
      <c r="A133" s="122">
        <v>32</v>
      </c>
      <c r="B133" s="125" t="s">
        <v>14033</v>
      </c>
      <c r="C133" s="110">
        <v>11</v>
      </c>
      <c r="D133" s="111"/>
      <c r="E133" s="147" t="s">
        <v>14034</v>
      </c>
      <c r="F133" s="25"/>
      <c r="G133" s="25">
        <v>1000000</v>
      </c>
      <c r="I133" s="39"/>
      <c r="J133" s="39"/>
      <c r="K133" s="39"/>
      <c r="L133" s="39"/>
      <c r="M133" s="39"/>
      <c r="N133" s="39"/>
      <c r="O133" s="39"/>
      <c r="P133" s="39"/>
      <c r="Q133" s="39"/>
      <c r="R133" s="39"/>
      <c r="S133" s="39"/>
    </row>
    <row r="134" spans="1:19" s="49" customFormat="1" ht="15.75" x14ac:dyDescent="0.2">
      <c r="A134" s="122">
        <v>33</v>
      </c>
      <c r="B134" s="125" t="s">
        <v>14035</v>
      </c>
      <c r="C134" s="110">
        <v>11</v>
      </c>
      <c r="D134" s="111"/>
      <c r="E134" s="147" t="s">
        <v>14036</v>
      </c>
      <c r="F134" s="25"/>
      <c r="G134" s="25">
        <v>1000000</v>
      </c>
      <c r="I134" s="39"/>
      <c r="J134" s="39"/>
      <c r="K134" s="39"/>
      <c r="L134" s="39"/>
      <c r="M134" s="39"/>
      <c r="N134" s="39"/>
      <c r="O134" s="39"/>
      <c r="P134" s="39"/>
      <c r="Q134" s="39"/>
      <c r="R134" s="39"/>
      <c r="S134" s="39"/>
    </row>
    <row r="135" spans="1:19" s="49" customFormat="1" ht="15.75" x14ac:dyDescent="0.2">
      <c r="A135" s="122">
        <v>34</v>
      </c>
      <c r="B135" s="125" t="s">
        <v>14037</v>
      </c>
      <c r="C135" s="110">
        <v>11</v>
      </c>
      <c r="D135" s="111"/>
      <c r="E135" s="147" t="s">
        <v>14038</v>
      </c>
      <c r="F135" s="25"/>
      <c r="G135" s="25">
        <v>1000000</v>
      </c>
      <c r="I135" s="39"/>
      <c r="J135" s="39"/>
      <c r="K135" s="39"/>
      <c r="L135" s="39"/>
      <c r="M135" s="39"/>
      <c r="N135" s="39"/>
      <c r="O135" s="39"/>
      <c r="P135" s="39"/>
      <c r="Q135" s="39"/>
      <c r="R135" s="39"/>
      <c r="S135" s="39"/>
    </row>
    <row r="136" spans="1:19" s="49" customFormat="1" ht="15.75" x14ac:dyDescent="0.2">
      <c r="A136" s="122">
        <v>35</v>
      </c>
      <c r="B136" s="125" t="s">
        <v>14039</v>
      </c>
      <c r="C136" s="110">
        <v>11</v>
      </c>
      <c r="D136" s="111"/>
      <c r="E136" s="147" t="s">
        <v>14040</v>
      </c>
      <c r="F136" s="25"/>
      <c r="G136" s="25">
        <v>2000000</v>
      </c>
      <c r="I136" s="39"/>
      <c r="J136" s="39"/>
      <c r="K136" s="39"/>
      <c r="L136" s="39"/>
      <c r="M136" s="39"/>
      <c r="N136" s="39"/>
      <c r="O136" s="39"/>
      <c r="P136" s="39"/>
      <c r="Q136" s="39"/>
      <c r="R136" s="39"/>
      <c r="S136" s="39"/>
    </row>
    <row r="137" spans="1:19" s="49" customFormat="1" ht="15.75" x14ac:dyDescent="0.2">
      <c r="A137" s="122">
        <v>36</v>
      </c>
      <c r="B137" s="125" t="s">
        <v>14041</v>
      </c>
      <c r="C137" s="110">
        <v>12</v>
      </c>
      <c r="D137" s="111"/>
      <c r="E137" s="147" t="s">
        <v>14042</v>
      </c>
      <c r="F137" s="25"/>
      <c r="G137" s="25">
        <v>2500000</v>
      </c>
      <c r="I137" s="39"/>
      <c r="J137" s="39"/>
      <c r="K137" s="39"/>
      <c r="L137" s="39"/>
      <c r="M137" s="39"/>
      <c r="N137" s="39"/>
      <c r="O137" s="39"/>
      <c r="P137" s="39"/>
      <c r="Q137" s="39"/>
      <c r="R137" s="39"/>
      <c r="S137" s="39"/>
    </row>
    <row r="138" spans="1:19" s="49" customFormat="1" ht="15.75" x14ac:dyDescent="0.2">
      <c r="A138" s="122">
        <v>37</v>
      </c>
      <c r="B138" s="125" t="s">
        <v>14043</v>
      </c>
      <c r="C138" s="110">
        <v>12</v>
      </c>
      <c r="D138" s="111"/>
      <c r="E138" s="147" t="s">
        <v>14044</v>
      </c>
      <c r="F138" s="25"/>
      <c r="G138" s="25">
        <v>2000000</v>
      </c>
      <c r="I138" s="39"/>
      <c r="J138" s="39"/>
      <c r="K138" s="39"/>
      <c r="L138" s="39"/>
      <c r="M138" s="39"/>
      <c r="N138" s="39"/>
      <c r="O138" s="39"/>
      <c r="P138" s="39"/>
      <c r="Q138" s="39"/>
      <c r="R138" s="39"/>
      <c r="S138" s="39"/>
    </row>
    <row r="139" spans="1:19" s="49" customFormat="1" ht="15.75" x14ac:dyDescent="0.2">
      <c r="A139" s="122">
        <v>38</v>
      </c>
      <c r="B139" s="125" t="s">
        <v>14045</v>
      </c>
      <c r="C139" s="110">
        <v>13</v>
      </c>
      <c r="D139" s="111"/>
      <c r="E139" s="147" t="s">
        <v>14046</v>
      </c>
      <c r="F139" s="25"/>
      <c r="G139" s="25">
        <v>1000000</v>
      </c>
      <c r="I139" s="39"/>
      <c r="J139" s="39"/>
      <c r="K139" s="39"/>
      <c r="L139" s="39"/>
      <c r="M139" s="39"/>
      <c r="N139" s="39"/>
      <c r="O139" s="39"/>
      <c r="P139" s="39"/>
      <c r="Q139" s="39"/>
      <c r="R139" s="39"/>
      <c r="S139" s="39"/>
    </row>
    <row r="140" spans="1:19" s="49" customFormat="1" ht="15.75" x14ac:dyDescent="0.2">
      <c r="A140" s="122">
        <v>39</v>
      </c>
      <c r="B140" s="125" t="s">
        <v>14047</v>
      </c>
      <c r="C140" s="110">
        <v>13</v>
      </c>
      <c r="D140" s="111"/>
      <c r="E140" s="147" t="s">
        <v>14048</v>
      </c>
      <c r="F140" s="25"/>
      <c r="G140" s="25">
        <v>5000000</v>
      </c>
      <c r="I140" s="39"/>
      <c r="J140" s="39"/>
      <c r="K140" s="39"/>
      <c r="L140" s="39"/>
      <c r="M140" s="39"/>
      <c r="N140" s="39"/>
      <c r="O140" s="39"/>
      <c r="P140" s="39"/>
      <c r="Q140" s="39"/>
      <c r="R140" s="39"/>
      <c r="S140" s="39"/>
    </row>
    <row r="141" spans="1:19" s="49" customFormat="1" ht="31.5" x14ac:dyDescent="0.2">
      <c r="A141" s="122">
        <v>40</v>
      </c>
      <c r="B141" s="125" t="s">
        <v>14049</v>
      </c>
      <c r="C141" s="110">
        <v>14</v>
      </c>
      <c r="D141" s="111"/>
      <c r="E141" s="148" t="s">
        <v>14050</v>
      </c>
      <c r="F141" s="25"/>
      <c r="G141" s="25">
        <v>3000000</v>
      </c>
      <c r="I141" s="39"/>
      <c r="J141" s="39"/>
      <c r="K141" s="39"/>
      <c r="L141" s="39"/>
      <c r="M141" s="39"/>
      <c r="N141" s="39"/>
      <c r="O141" s="39"/>
      <c r="P141" s="39"/>
      <c r="Q141" s="39"/>
      <c r="R141" s="39"/>
      <c r="S141" s="39"/>
    </row>
    <row r="142" spans="1:19" s="49" customFormat="1" ht="15.75" x14ac:dyDescent="0.2">
      <c r="A142" s="122">
        <v>41</v>
      </c>
      <c r="B142" s="125" t="s">
        <v>14051</v>
      </c>
      <c r="C142" s="110">
        <v>14</v>
      </c>
      <c r="D142" s="111"/>
      <c r="E142" s="147" t="s">
        <v>14052</v>
      </c>
      <c r="F142" s="25"/>
      <c r="G142" s="25">
        <v>1000000</v>
      </c>
      <c r="I142" s="39"/>
      <c r="J142" s="39"/>
      <c r="K142" s="39"/>
      <c r="L142" s="39"/>
      <c r="M142" s="39"/>
      <c r="N142" s="39"/>
      <c r="O142" s="39"/>
      <c r="P142" s="39"/>
      <c r="Q142" s="39"/>
      <c r="R142" s="39"/>
      <c r="S142" s="39"/>
    </row>
    <row r="143" spans="1:19" s="49" customFormat="1" ht="15.75" x14ac:dyDescent="0.2">
      <c r="A143" s="122">
        <v>42</v>
      </c>
      <c r="B143" s="125" t="s">
        <v>14053</v>
      </c>
      <c r="C143" s="110">
        <v>15</v>
      </c>
      <c r="D143" s="111"/>
      <c r="E143" s="147" t="s">
        <v>14054</v>
      </c>
      <c r="F143" s="25"/>
      <c r="G143" s="25">
        <v>1000000</v>
      </c>
      <c r="I143" s="39"/>
      <c r="J143" s="39"/>
      <c r="K143" s="39"/>
      <c r="L143" s="39"/>
      <c r="M143" s="39"/>
      <c r="N143" s="39"/>
      <c r="O143" s="39"/>
      <c r="P143" s="39"/>
      <c r="Q143" s="39"/>
      <c r="R143" s="39"/>
      <c r="S143" s="39"/>
    </row>
    <row r="144" spans="1:19" s="49" customFormat="1" ht="15.75" x14ac:dyDescent="0.2">
      <c r="A144" s="122">
        <v>43</v>
      </c>
      <c r="B144" s="125" t="s">
        <v>14055</v>
      </c>
      <c r="C144" s="110">
        <v>15</v>
      </c>
      <c r="D144" s="111"/>
      <c r="E144" s="147" t="s">
        <v>14056</v>
      </c>
      <c r="F144" s="25"/>
      <c r="G144" s="25">
        <v>1000000</v>
      </c>
      <c r="I144" s="39"/>
      <c r="J144" s="39"/>
      <c r="K144" s="39"/>
      <c r="L144" s="39"/>
      <c r="M144" s="39"/>
      <c r="N144" s="39"/>
      <c r="O144" s="39"/>
      <c r="P144" s="39"/>
      <c r="Q144" s="39"/>
      <c r="R144" s="39"/>
      <c r="S144" s="39"/>
    </row>
    <row r="145" spans="1:19" s="49" customFormat="1" ht="15.75" x14ac:dyDescent="0.2">
      <c r="A145" s="122">
        <v>44</v>
      </c>
      <c r="B145" s="125" t="s">
        <v>14057</v>
      </c>
      <c r="C145" s="110">
        <v>15</v>
      </c>
      <c r="D145" s="111"/>
      <c r="E145" s="147" t="s">
        <v>14058</v>
      </c>
      <c r="F145" s="25"/>
      <c r="G145" s="25">
        <v>3000000</v>
      </c>
      <c r="I145" s="39"/>
      <c r="J145" s="39"/>
      <c r="K145" s="39"/>
      <c r="L145" s="39"/>
      <c r="M145" s="39"/>
      <c r="N145" s="39"/>
      <c r="O145" s="39"/>
      <c r="P145" s="39"/>
      <c r="Q145" s="39"/>
      <c r="R145" s="39"/>
      <c r="S145" s="39"/>
    </row>
    <row r="146" spans="1:19" s="49" customFormat="1" ht="31.5" x14ac:dyDescent="0.2">
      <c r="A146" s="122">
        <v>45</v>
      </c>
      <c r="B146" s="125" t="s">
        <v>14059</v>
      </c>
      <c r="C146" s="110">
        <v>15</v>
      </c>
      <c r="D146" s="111"/>
      <c r="E146" s="148" t="s">
        <v>14060</v>
      </c>
      <c r="F146" s="25"/>
      <c r="G146" s="25">
        <v>1000000</v>
      </c>
      <c r="I146" s="39"/>
      <c r="J146" s="39"/>
      <c r="K146" s="39"/>
      <c r="L146" s="39"/>
      <c r="M146" s="39"/>
      <c r="N146" s="39"/>
      <c r="O146" s="39"/>
      <c r="P146" s="39"/>
      <c r="Q146" s="39"/>
      <c r="R146" s="39"/>
      <c r="S146" s="39"/>
    </row>
    <row r="147" spans="1:19" s="49" customFormat="1" ht="31.5" x14ac:dyDescent="0.2">
      <c r="A147" s="122">
        <v>46</v>
      </c>
      <c r="B147" s="125" t="s">
        <v>14061</v>
      </c>
      <c r="C147" s="110">
        <v>15</v>
      </c>
      <c r="D147" s="111"/>
      <c r="E147" s="148" t="s">
        <v>14062</v>
      </c>
      <c r="F147" s="25"/>
      <c r="G147" s="25">
        <v>1000000</v>
      </c>
      <c r="I147" s="39"/>
      <c r="J147" s="39"/>
      <c r="K147" s="39"/>
      <c r="L147" s="39"/>
      <c r="M147" s="39"/>
      <c r="N147" s="39"/>
      <c r="O147" s="39"/>
      <c r="P147" s="39"/>
      <c r="Q147" s="39"/>
      <c r="R147" s="39"/>
      <c r="S147" s="39"/>
    </row>
    <row r="148" spans="1:19" s="49" customFormat="1" ht="15.75" x14ac:dyDescent="0.2">
      <c r="A148" s="122">
        <v>47</v>
      </c>
      <c r="B148" s="125" t="s">
        <v>14063</v>
      </c>
      <c r="C148" s="110">
        <v>16</v>
      </c>
      <c r="D148" s="111"/>
      <c r="E148" s="147" t="s">
        <v>14064</v>
      </c>
      <c r="F148" s="25"/>
      <c r="G148" s="25">
        <v>2000000</v>
      </c>
      <c r="I148" s="39"/>
      <c r="J148" s="39"/>
      <c r="K148" s="39"/>
      <c r="L148" s="39"/>
      <c r="M148" s="39"/>
      <c r="N148" s="39"/>
      <c r="O148" s="39"/>
      <c r="P148" s="39"/>
      <c r="Q148" s="39"/>
      <c r="R148" s="39"/>
      <c r="S148" s="39"/>
    </row>
    <row r="149" spans="1:19" s="49" customFormat="1" ht="31.5" x14ac:dyDescent="0.2">
      <c r="A149" s="122">
        <v>48</v>
      </c>
      <c r="B149" s="125" t="s">
        <v>14065</v>
      </c>
      <c r="C149" s="110">
        <v>16</v>
      </c>
      <c r="D149" s="111"/>
      <c r="E149" s="148" t="s">
        <v>14066</v>
      </c>
      <c r="F149" s="25"/>
      <c r="G149" s="25">
        <v>2000000</v>
      </c>
      <c r="I149" s="39"/>
      <c r="J149" s="39"/>
      <c r="K149" s="39"/>
      <c r="L149" s="39"/>
      <c r="M149" s="39"/>
      <c r="N149" s="39"/>
      <c r="O149" s="39"/>
      <c r="P149" s="39"/>
      <c r="Q149" s="39"/>
      <c r="R149" s="39"/>
      <c r="S149" s="39"/>
    </row>
    <row r="150" spans="1:19" s="49" customFormat="1" ht="15.75" x14ac:dyDescent="0.2">
      <c r="A150" s="122">
        <v>49</v>
      </c>
      <c r="B150" s="125" t="s">
        <v>14067</v>
      </c>
      <c r="C150" s="110">
        <v>16</v>
      </c>
      <c r="D150" s="111"/>
      <c r="E150" s="147" t="s">
        <v>14068</v>
      </c>
      <c r="F150" s="25"/>
      <c r="G150" s="25">
        <v>1500000</v>
      </c>
      <c r="I150" s="39"/>
      <c r="J150" s="39"/>
      <c r="K150" s="39"/>
      <c r="L150" s="39"/>
      <c r="M150" s="39"/>
      <c r="N150" s="39"/>
      <c r="O150" s="39"/>
      <c r="P150" s="39"/>
      <c r="Q150" s="39"/>
      <c r="R150" s="39"/>
      <c r="S150" s="39"/>
    </row>
    <row r="151" spans="1:19" s="49" customFormat="1" ht="15.75" x14ac:dyDescent="0.2">
      <c r="A151" s="122">
        <v>50</v>
      </c>
      <c r="B151" s="125" t="s">
        <v>14069</v>
      </c>
      <c r="C151" s="110">
        <v>16</v>
      </c>
      <c r="D151" s="111"/>
      <c r="E151" s="147" t="s">
        <v>14070</v>
      </c>
      <c r="F151" s="25"/>
      <c r="G151" s="25">
        <v>2000000</v>
      </c>
      <c r="I151" s="39"/>
      <c r="J151" s="39"/>
      <c r="K151" s="39"/>
      <c r="L151" s="39"/>
      <c r="M151" s="39"/>
      <c r="N151" s="39"/>
      <c r="O151" s="39"/>
      <c r="P151" s="39"/>
      <c r="Q151" s="39"/>
      <c r="R151" s="39"/>
      <c r="S151" s="39"/>
    </row>
    <row r="152" spans="1:19" s="49" customFormat="1" ht="31.5" x14ac:dyDescent="0.2">
      <c r="A152" s="122">
        <v>51</v>
      </c>
      <c r="B152" s="125" t="s">
        <v>14071</v>
      </c>
      <c r="C152" s="110">
        <v>16</v>
      </c>
      <c r="D152" s="111"/>
      <c r="E152" s="148" t="s">
        <v>14072</v>
      </c>
      <c r="F152" s="25"/>
      <c r="G152" s="25">
        <v>2000000</v>
      </c>
      <c r="I152" s="39"/>
      <c r="J152" s="39"/>
      <c r="K152" s="39"/>
      <c r="L152" s="39"/>
      <c r="M152" s="39"/>
      <c r="N152" s="39"/>
      <c r="O152" s="39"/>
      <c r="P152" s="39"/>
      <c r="Q152" s="39"/>
      <c r="R152" s="39"/>
      <c r="S152" s="39"/>
    </row>
    <row r="153" spans="1:19" s="49" customFormat="1" ht="47.25" x14ac:dyDescent="0.2">
      <c r="A153" s="122">
        <v>52</v>
      </c>
      <c r="B153" s="125" t="s">
        <v>14073</v>
      </c>
      <c r="C153" s="110">
        <v>16</v>
      </c>
      <c r="D153" s="111"/>
      <c r="E153" s="148" t="s">
        <v>14074</v>
      </c>
      <c r="F153" s="25"/>
      <c r="G153" s="25">
        <v>2000000</v>
      </c>
      <c r="I153" s="39"/>
      <c r="J153" s="39"/>
      <c r="K153" s="39"/>
      <c r="L153" s="39"/>
      <c r="M153" s="39"/>
      <c r="N153" s="39"/>
      <c r="O153" s="39"/>
      <c r="P153" s="39"/>
      <c r="Q153" s="39"/>
      <c r="R153" s="39"/>
      <c r="S153" s="39"/>
    </row>
    <row r="154" spans="1:19" s="49" customFormat="1" ht="15.75" x14ac:dyDescent="0.2">
      <c r="A154" s="122">
        <v>53</v>
      </c>
      <c r="B154" s="125" t="s">
        <v>14075</v>
      </c>
      <c r="C154" s="110">
        <v>16</v>
      </c>
      <c r="D154" s="111"/>
      <c r="E154" s="147" t="s">
        <v>14076</v>
      </c>
      <c r="F154" s="25"/>
      <c r="G154" s="25">
        <v>2500000</v>
      </c>
      <c r="I154" s="39"/>
      <c r="J154" s="39"/>
      <c r="K154" s="39"/>
      <c r="L154" s="39"/>
      <c r="M154" s="39"/>
      <c r="N154" s="39"/>
      <c r="O154" s="39"/>
      <c r="P154" s="39"/>
      <c r="Q154" s="39"/>
      <c r="R154" s="39"/>
      <c r="S154" s="39"/>
    </row>
    <row r="155" spans="1:19" s="49" customFormat="1" ht="31.5" x14ac:dyDescent="0.2">
      <c r="A155" s="122">
        <v>54</v>
      </c>
      <c r="B155" s="125" t="s">
        <v>14077</v>
      </c>
      <c r="C155" s="110">
        <v>17</v>
      </c>
      <c r="D155" s="111"/>
      <c r="E155" s="148" t="s">
        <v>14078</v>
      </c>
      <c r="F155" s="25"/>
      <c r="G155" s="25">
        <v>1000000</v>
      </c>
      <c r="I155" s="39"/>
      <c r="J155" s="39"/>
      <c r="K155" s="39"/>
      <c r="L155" s="39"/>
      <c r="M155" s="39"/>
      <c r="N155" s="39"/>
      <c r="O155" s="39"/>
      <c r="P155" s="39"/>
      <c r="Q155" s="39"/>
      <c r="R155" s="39"/>
      <c r="S155" s="39"/>
    </row>
    <row r="156" spans="1:19" s="49" customFormat="1" ht="31.5" x14ac:dyDescent="0.2">
      <c r="A156" s="122">
        <v>55</v>
      </c>
      <c r="B156" s="125" t="s">
        <v>14079</v>
      </c>
      <c r="C156" s="110">
        <v>17</v>
      </c>
      <c r="D156" s="111"/>
      <c r="E156" s="148" t="s">
        <v>14080</v>
      </c>
      <c r="F156" s="25"/>
      <c r="G156" s="25">
        <v>1000000</v>
      </c>
      <c r="I156" s="39"/>
      <c r="J156" s="39"/>
      <c r="K156" s="39"/>
      <c r="L156" s="39"/>
      <c r="M156" s="39"/>
      <c r="N156" s="39"/>
      <c r="O156" s="39"/>
      <c r="P156" s="39"/>
      <c r="Q156" s="39"/>
      <c r="R156" s="39"/>
      <c r="S156" s="39"/>
    </row>
    <row r="157" spans="1:19" s="49" customFormat="1" ht="15.75" x14ac:dyDescent="0.2">
      <c r="A157" s="122">
        <v>56</v>
      </c>
      <c r="B157" s="125" t="s">
        <v>14081</v>
      </c>
      <c r="C157" s="110">
        <v>17</v>
      </c>
      <c r="D157" s="111"/>
      <c r="E157" s="147" t="s">
        <v>14082</v>
      </c>
      <c r="F157" s="25"/>
      <c r="G157" s="25">
        <v>2500000</v>
      </c>
      <c r="I157" s="39"/>
      <c r="J157" s="39"/>
      <c r="K157" s="39"/>
      <c r="L157" s="39"/>
      <c r="M157" s="39"/>
      <c r="N157" s="39"/>
      <c r="O157" s="39"/>
      <c r="P157" s="39"/>
      <c r="Q157" s="39"/>
      <c r="R157" s="39"/>
      <c r="S157" s="39"/>
    </row>
    <row r="158" spans="1:19" s="49" customFormat="1" ht="15.75" x14ac:dyDescent="0.2">
      <c r="A158" s="122">
        <v>57</v>
      </c>
      <c r="B158" s="125" t="s">
        <v>14083</v>
      </c>
      <c r="C158" s="110">
        <v>17</v>
      </c>
      <c r="D158" s="111"/>
      <c r="E158" s="147" t="s">
        <v>14084</v>
      </c>
      <c r="F158" s="25"/>
      <c r="G158" s="25">
        <v>2500000</v>
      </c>
      <c r="I158" s="39"/>
      <c r="J158" s="39"/>
      <c r="K158" s="39"/>
      <c r="L158" s="39"/>
      <c r="M158" s="39"/>
      <c r="N158" s="39"/>
      <c r="O158" s="39"/>
      <c r="P158" s="39"/>
      <c r="Q158" s="39"/>
      <c r="R158" s="39"/>
      <c r="S158" s="39"/>
    </row>
    <row r="159" spans="1:19" s="49" customFormat="1" ht="15.75" x14ac:dyDescent="0.2">
      <c r="A159" s="122">
        <v>58</v>
      </c>
      <c r="B159" s="125" t="s">
        <v>14085</v>
      </c>
      <c r="C159" s="110">
        <v>17</v>
      </c>
      <c r="D159" s="111"/>
      <c r="E159" s="147" t="s">
        <v>14086</v>
      </c>
      <c r="F159" s="25"/>
      <c r="G159" s="25">
        <v>1500000</v>
      </c>
      <c r="I159" s="39"/>
      <c r="J159" s="39"/>
      <c r="K159" s="39"/>
      <c r="L159" s="39"/>
      <c r="M159" s="39"/>
      <c r="N159" s="39"/>
      <c r="O159" s="39"/>
      <c r="P159" s="39"/>
      <c r="Q159" s="39"/>
      <c r="R159" s="39"/>
      <c r="S159" s="39"/>
    </row>
    <row r="160" spans="1:19" s="49" customFormat="1" ht="31.5" x14ac:dyDescent="0.2">
      <c r="A160" s="122">
        <v>59</v>
      </c>
      <c r="B160" s="125" t="s">
        <v>14087</v>
      </c>
      <c r="C160" s="110">
        <v>17</v>
      </c>
      <c r="D160" s="111"/>
      <c r="E160" s="148" t="s">
        <v>14088</v>
      </c>
      <c r="F160" s="25"/>
      <c r="G160" s="25">
        <v>1000000</v>
      </c>
      <c r="I160" s="39"/>
      <c r="J160" s="39"/>
      <c r="K160" s="39"/>
      <c r="L160" s="39"/>
      <c r="M160" s="39"/>
      <c r="N160" s="39"/>
      <c r="O160" s="39"/>
      <c r="P160" s="39"/>
      <c r="Q160" s="39"/>
      <c r="R160" s="39"/>
      <c r="S160" s="39"/>
    </row>
    <row r="161" spans="1:19" s="49" customFormat="1" ht="15.75" x14ac:dyDescent="0.2">
      <c r="A161" s="122">
        <v>60</v>
      </c>
      <c r="B161" s="125" t="s">
        <v>14089</v>
      </c>
      <c r="C161" s="110">
        <v>18</v>
      </c>
      <c r="D161" s="111"/>
      <c r="E161" s="147" t="s">
        <v>14090</v>
      </c>
      <c r="F161" s="25"/>
      <c r="G161" s="25">
        <v>3000000</v>
      </c>
      <c r="I161" s="39"/>
      <c r="J161" s="39"/>
      <c r="K161" s="39"/>
      <c r="L161" s="39"/>
      <c r="M161" s="39"/>
      <c r="N161" s="39"/>
      <c r="O161" s="39"/>
      <c r="P161" s="39"/>
      <c r="Q161" s="39"/>
      <c r="R161" s="39"/>
      <c r="S161" s="39"/>
    </row>
    <row r="162" spans="1:19" s="49" customFormat="1" ht="15.75" x14ac:dyDescent="0.2">
      <c r="A162" s="122">
        <v>61</v>
      </c>
      <c r="B162" s="125" t="s">
        <v>14091</v>
      </c>
      <c r="C162" s="110">
        <v>18</v>
      </c>
      <c r="D162" s="111"/>
      <c r="E162" s="147" t="s">
        <v>14092</v>
      </c>
      <c r="F162" s="25"/>
      <c r="G162" s="25">
        <v>1000000</v>
      </c>
      <c r="I162" s="39"/>
      <c r="J162" s="39"/>
      <c r="K162" s="39"/>
      <c r="L162" s="39"/>
      <c r="M162" s="39"/>
      <c r="N162" s="39"/>
      <c r="O162" s="39"/>
      <c r="P162" s="39"/>
      <c r="Q162" s="39"/>
      <c r="R162" s="39"/>
      <c r="S162" s="39"/>
    </row>
    <row r="163" spans="1:19" s="49" customFormat="1" ht="15.75" x14ac:dyDescent="0.2">
      <c r="A163" s="122">
        <v>62</v>
      </c>
      <c r="B163" s="125" t="s">
        <v>14093</v>
      </c>
      <c r="C163" s="110">
        <v>18</v>
      </c>
      <c r="D163" s="111"/>
      <c r="E163" s="147" t="s">
        <v>14094</v>
      </c>
      <c r="F163" s="25"/>
      <c r="G163" s="25">
        <v>2000000</v>
      </c>
      <c r="I163" s="39"/>
      <c r="J163" s="39"/>
      <c r="K163" s="39"/>
      <c r="L163" s="39"/>
      <c r="M163" s="39"/>
      <c r="N163" s="39"/>
      <c r="O163" s="39"/>
      <c r="P163" s="39"/>
      <c r="Q163" s="39"/>
      <c r="R163" s="39"/>
      <c r="S163" s="39"/>
    </row>
    <row r="164" spans="1:19" s="49" customFormat="1" ht="15.75" x14ac:dyDescent="0.2">
      <c r="A164" s="122">
        <v>63</v>
      </c>
      <c r="B164" s="125" t="s">
        <v>14095</v>
      </c>
      <c r="C164" s="110">
        <v>18</v>
      </c>
      <c r="D164" s="111"/>
      <c r="E164" s="147" t="s">
        <v>14096</v>
      </c>
      <c r="F164" s="25"/>
      <c r="G164" s="25">
        <v>1000000</v>
      </c>
      <c r="I164" s="39"/>
      <c r="J164" s="39"/>
      <c r="K164" s="39"/>
      <c r="L164" s="39"/>
      <c r="M164" s="39"/>
      <c r="N164" s="39"/>
      <c r="O164" s="39"/>
      <c r="P164" s="39"/>
      <c r="Q164" s="39"/>
      <c r="R164" s="39"/>
      <c r="S164" s="39"/>
    </row>
    <row r="165" spans="1:19" s="49" customFormat="1" ht="15.75" x14ac:dyDescent="0.2">
      <c r="A165" s="122">
        <v>64</v>
      </c>
      <c r="B165" s="125" t="s">
        <v>14097</v>
      </c>
      <c r="C165" s="110">
        <v>19</v>
      </c>
      <c r="D165" s="111"/>
      <c r="E165" s="147" t="s">
        <v>14098</v>
      </c>
      <c r="F165" s="25"/>
      <c r="G165" s="25">
        <v>1000000</v>
      </c>
      <c r="I165" s="39"/>
      <c r="J165" s="39"/>
      <c r="K165" s="39"/>
      <c r="L165" s="39"/>
      <c r="M165" s="39"/>
      <c r="N165" s="39"/>
      <c r="O165" s="39"/>
      <c r="P165" s="39"/>
      <c r="Q165" s="39"/>
      <c r="R165" s="39"/>
      <c r="S165" s="39"/>
    </row>
    <row r="166" spans="1:19" s="49" customFormat="1" ht="15.75" x14ac:dyDescent="0.2">
      <c r="A166" s="122">
        <v>65</v>
      </c>
      <c r="B166" s="125" t="s">
        <v>14099</v>
      </c>
      <c r="C166" s="110">
        <v>19</v>
      </c>
      <c r="D166" s="111"/>
      <c r="E166" s="147" t="s">
        <v>14100</v>
      </c>
      <c r="F166" s="25"/>
      <c r="G166" s="25">
        <v>1000000</v>
      </c>
      <c r="I166" s="39"/>
      <c r="J166" s="39"/>
      <c r="K166" s="39"/>
      <c r="L166" s="39"/>
      <c r="M166" s="39"/>
      <c r="N166" s="39"/>
      <c r="O166" s="39"/>
      <c r="P166" s="39"/>
      <c r="Q166" s="39"/>
      <c r="R166" s="39"/>
      <c r="S166" s="39"/>
    </row>
    <row r="167" spans="1:19" s="49" customFormat="1" ht="15.75" x14ac:dyDescent="0.2">
      <c r="A167" s="122">
        <v>66</v>
      </c>
      <c r="B167" s="125" t="s">
        <v>14101</v>
      </c>
      <c r="C167" s="110">
        <v>19</v>
      </c>
      <c r="D167" s="111"/>
      <c r="E167" s="147" t="s">
        <v>14102</v>
      </c>
      <c r="F167" s="25"/>
      <c r="G167" s="25">
        <v>1500000</v>
      </c>
      <c r="I167" s="39"/>
      <c r="J167" s="39"/>
      <c r="K167" s="39"/>
      <c r="L167" s="39"/>
      <c r="M167" s="39"/>
      <c r="N167" s="39"/>
      <c r="O167" s="39"/>
      <c r="P167" s="39"/>
      <c r="Q167" s="39"/>
      <c r="R167" s="39"/>
      <c r="S167" s="39"/>
    </row>
    <row r="168" spans="1:19" s="49" customFormat="1" ht="31.5" x14ac:dyDescent="0.2">
      <c r="A168" s="122">
        <v>67</v>
      </c>
      <c r="B168" s="125" t="s">
        <v>14103</v>
      </c>
      <c r="C168" s="110">
        <v>20</v>
      </c>
      <c r="D168" s="111"/>
      <c r="E168" s="148" t="s">
        <v>14104</v>
      </c>
      <c r="F168" s="25"/>
      <c r="G168" s="25">
        <v>1000000</v>
      </c>
      <c r="I168" s="39"/>
      <c r="J168" s="39"/>
      <c r="K168" s="39"/>
      <c r="L168" s="39"/>
      <c r="M168" s="39"/>
      <c r="N168" s="39"/>
      <c r="O168" s="39"/>
      <c r="P168" s="39"/>
      <c r="Q168" s="39"/>
      <c r="R168" s="39"/>
      <c r="S168" s="39"/>
    </row>
    <row r="169" spans="1:19" s="49" customFormat="1" ht="15.75" x14ac:dyDescent="0.2">
      <c r="A169" s="122">
        <v>68</v>
      </c>
      <c r="B169" s="125" t="s">
        <v>14105</v>
      </c>
      <c r="C169" s="110">
        <v>20</v>
      </c>
      <c r="D169" s="111"/>
      <c r="E169" s="147" t="s">
        <v>14106</v>
      </c>
      <c r="F169" s="25"/>
      <c r="G169" s="25">
        <v>1000000</v>
      </c>
      <c r="I169" s="39"/>
      <c r="J169" s="39"/>
      <c r="K169" s="39"/>
      <c r="L169" s="39"/>
      <c r="M169" s="39"/>
      <c r="N169" s="39"/>
      <c r="O169" s="39"/>
      <c r="P169" s="39"/>
      <c r="Q169" s="39"/>
      <c r="R169" s="39"/>
      <c r="S169" s="39"/>
    </row>
    <row r="170" spans="1:19" s="49" customFormat="1" ht="15.75" x14ac:dyDescent="0.2">
      <c r="A170" s="122">
        <v>69</v>
      </c>
      <c r="B170" s="125" t="s">
        <v>14107</v>
      </c>
      <c r="C170" s="110">
        <v>20</v>
      </c>
      <c r="D170" s="111"/>
      <c r="E170" s="147" t="s">
        <v>14108</v>
      </c>
      <c r="F170" s="25"/>
      <c r="G170" s="25">
        <v>1000000</v>
      </c>
      <c r="I170" s="39"/>
      <c r="J170" s="39"/>
      <c r="K170" s="39"/>
      <c r="L170" s="39"/>
      <c r="M170" s="39"/>
      <c r="N170" s="39"/>
      <c r="O170" s="39"/>
      <c r="P170" s="39"/>
      <c r="Q170" s="39"/>
      <c r="R170" s="39"/>
      <c r="S170" s="39"/>
    </row>
    <row r="171" spans="1:19" s="49" customFormat="1" ht="15.75" x14ac:dyDescent="0.2">
      <c r="A171" s="122">
        <v>70</v>
      </c>
      <c r="B171" s="125" t="s">
        <v>14109</v>
      </c>
      <c r="C171" s="110">
        <v>20</v>
      </c>
      <c r="D171" s="111"/>
      <c r="E171" s="147" t="s">
        <v>14110</v>
      </c>
      <c r="F171" s="25"/>
      <c r="G171" s="25">
        <v>1000000</v>
      </c>
      <c r="I171" s="39"/>
      <c r="J171" s="39"/>
      <c r="K171" s="39"/>
      <c r="L171" s="39"/>
      <c r="M171" s="39"/>
      <c r="N171" s="39"/>
      <c r="O171" s="39"/>
      <c r="P171" s="39"/>
      <c r="Q171" s="39"/>
      <c r="R171" s="39"/>
      <c r="S171" s="39"/>
    </row>
    <row r="172" spans="1:19" s="49" customFormat="1" ht="15.75" x14ac:dyDescent="0.2">
      <c r="A172" s="122">
        <v>71</v>
      </c>
      <c r="B172" s="125" t="s">
        <v>14111</v>
      </c>
      <c r="C172" s="110">
        <v>20</v>
      </c>
      <c r="D172" s="111"/>
      <c r="E172" s="147" t="s">
        <v>14112</v>
      </c>
      <c r="F172" s="25"/>
      <c r="G172" s="25">
        <v>1000000</v>
      </c>
      <c r="I172" s="39"/>
      <c r="J172" s="39"/>
      <c r="K172" s="39"/>
      <c r="L172" s="39"/>
      <c r="M172" s="39"/>
      <c r="N172" s="39"/>
      <c r="O172" s="39"/>
      <c r="P172" s="39"/>
      <c r="Q172" s="39"/>
      <c r="R172" s="39"/>
      <c r="S172" s="39"/>
    </row>
    <row r="173" spans="1:19" s="49" customFormat="1" ht="15.75" x14ac:dyDescent="0.2">
      <c r="A173" s="122">
        <v>72</v>
      </c>
      <c r="B173" s="125" t="s">
        <v>14113</v>
      </c>
      <c r="C173" s="110">
        <v>20</v>
      </c>
      <c r="D173" s="111"/>
      <c r="E173" s="147" t="s">
        <v>14114</v>
      </c>
      <c r="F173" s="25"/>
      <c r="G173" s="25">
        <v>1500000</v>
      </c>
      <c r="I173" s="39"/>
      <c r="J173" s="39"/>
      <c r="K173" s="39"/>
      <c r="L173" s="39"/>
      <c r="M173" s="39"/>
      <c r="N173" s="39"/>
      <c r="O173" s="39"/>
      <c r="P173" s="39"/>
      <c r="Q173" s="39"/>
      <c r="R173" s="39"/>
      <c r="S173" s="39"/>
    </row>
    <row r="174" spans="1:19" s="49" customFormat="1" ht="15.75" x14ac:dyDescent="0.2">
      <c r="A174" s="122">
        <v>73</v>
      </c>
      <c r="B174" s="125" t="s">
        <v>14115</v>
      </c>
      <c r="C174" s="110">
        <v>20</v>
      </c>
      <c r="D174" s="111"/>
      <c r="E174" s="147" t="s">
        <v>14116</v>
      </c>
      <c r="F174" s="25"/>
      <c r="G174" s="25">
        <v>2500000</v>
      </c>
      <c r="I174" s="39"/>
      <c r="J174" s="39"/>
      <c r="K174" s="39"/>
      <c r="L174" s="39"/>
      <c r="M174" s="39"/>
      <c r="N174" s="39"/>
      <c r="O174" s="39"/>
      <c r="P174" s="39"/>
      <c r="Q174" s="39"/>
      <c r="R174" s="39"/>
      <c r="S174" s="39"/>
    </row>
    <row r="175" spans="1:19" s="49" customFormat="1" ht="15.75" x14ac:dyDescent="0.2">
      <c r="A175" s="122">
        <v>74</v>
      </c>
      <c r="B175" s="125" t="s">
        <v>14117</v>
      </c>
      <c r="C175" s="110">
        <v>21</v>
      </c>
      <c r="D175" s="111"/>
      <c r="E175" s="147" t="s">
        <v>14118</v>
      </c>
      <c r="F175" s="25"/>
      <c r="G175" s="25">
        <v>2500000</v>
      </c>
      <c r="I175" s="39"/>
      <c r="J175" s="39"/>
      <c r="K175" s="39"/>
      <c r="L175" s="39"/>
      <c r="M175" s="39"/>
      <c r="N175" s="39"/>
      <c r="O175" s="39"/>
      <c r="P175" s="39"/>
      <c r="Q175" s="39"/>
      <c r="R175" s="39"/>
      <c r="S175" s="39"/>
    </row>
    <row r="176" spans="1:19" s="49" customFormat="1" ht="15.75" x14ac:dyDescent="0.2">
      <c r="A176" s="122">
        <v>75</v>
      </c>
      <c r="B176" s="125" t="s">
        <v>14119</v>
      </c>
      <c r="C176" s="110">
        <v>21</v>
      </c>
      <c r="D176" s="111"/>
      <c r="E176" s="147" t="s">
        <v>14120</v>
      </c>
      <c r="F176" s="25"/>
      <c r="G176" s="25">
        <v>1500000</v>
      </c>
      <c r="I176" s="39"/>
      <c r="J176" s="39"/>
      <c r="K176" s="39"/>
      <c r="L176" s="39"/>
      <c r="M176" s="39"/>
      <c r="N176" s="39"/>
      <c r="O176" s="39"/>
      <c r="P176" s="39"/>
      <c r="Q176" s="39"/>
      <c r="R176" s="39"/>
      <c r="S176" s="39"/>
    </row>
    <row r="177" spans="1:19" s="49" customFormat="1" ht="15.75" x14ac:dyDescent="0.2">
      <c r="A177" s="122">
        <v>76</v>
      </c>
      <c r="B177" s="125" t="s">
        <v>14121</v>
      </c>
      <c r="C177" s="110">
        <v>21</v>
      </c>
      <c r="D177" s="111"/>
      <c r="E177" s="147" t="s">
        <v>14122</v>
      </c>
      <c r="F177" s="25"/>
      <c r="G177" s="25">
        <v>1500000</v>
      </c>
      <c r="I177" s="39"/>
      <c r="J177" s="39"/>
      <c r="K177" s="39"/>
      <c r="L177" s="39"/>
      <c r="M177" s="39"/>
      <c r="N177" s="39"/>
      <c r="O177" s="39"/>
      <c r="P177" s="39"/>
      <c r="Q177" s="39"/>
      <c r="R177" s="39"/>
      <c r="S177" s="39"/>
    </row>
    <row r="178" spans="1:19" s="49" customFormat="1" ht="15.75" x14ac:dyDescent="0.2">
      <c r="A178" s="122">
        <v>77</v>
      </c>
      <c r="B178" s="125" t="s">
        <v>14123</v>
      </c>
      <c r="C178" s="110">
        <v>21</v>
      </c>
      <c r="D178" s="111"/>
      <c r="E178" s="147" t="s">
        <v>14124</v>
      </c>
      <c r="F178" s="25"/>
      <c r="G178" s="25">
        <v>1000000</v>
      </c>
      <c r="I178" s="39"/>
      <c r="J178" s="39"/>
      <c r="K178" s="39"/>
      <c r="L178" s="39"/>
      <c r="M178" s="39"/>
      <c r="N178" s="39"/>
      <c r="O178" s="39"/>
      <c r="P178" s="39"/>
      <c r="Q178" s="39"/>
      <c r="R178" s="39"/>
      <c r="S178" s="39"/>
    </row>
    <row r="179" spans="1:19" s="49" customFormat="1" ht="15.75" x14ac:dyDescent="0.2">
      <c r="A179" s="122">
        <v>78</v>
      </c>
      <c r="B179" s="125" t="s">
        <v>14125</v>
      </c>
      <c r="C179" s="110">
        <v>21</v>
      </c>
      <c r="D179" s="111"/>
      <c r="E179" s="147" t="s">
        <v>14126</v>
      </c>
      <c r="F179" s="25"/>
      <c r="G179" s="25">
        <v>1500000</v>
      </c>
      <c r="I179" s="39"/>
      <c r="J179" s="39"/>
      <c r="K179" s="39"/>
      <c r="L179" s="39"/>
      <c r="M179" s="39"/>
      <c r="N179" s="39"/>
      <c r="O179" s="39"/>
      <c r="P179" s="39"/>
      <c r="Q179" s="39"/>
      <c r="R179" s="39"/>
      <c r="S179" s="39"/>
    </row>
    <row r="180" spans="1:19" s="49" customFormat="1" ht="15.75" x14ac:dyDescent="0.2">
      <c r="A180" s="122">
        <v>79</v>
      </c>
      <c r="B180" s="125" t="s">
        <v>14127</v>
      </c>
      <c r="C180" s="110">
        <v>22</v>
      </c>
      <c r="D180" s="111"/>
      <c r="E180" s="147" t="s">
        <v>14128</v>
      </c>
      <c r="F180" s="25"/>
      <c r="G180" s="25">
        <v>1000000</v>
      </c>
      <c r="I180" s="39"/>
      <c r="J180" s="39"/>
      <c r="K180" s="39"/>
      <c r="L180" s="39"/>
      <c r="M180" s="39"/>
      <c r="N180" s="39"/>
      <c r="O180" s="39"/>
      <c r="P180" s="39"/>
      <c r="Q180" s="39"/>
      <c r="R180" s="39"/>
      <c r="S180" s="39"/>
    </row>
    <row r="181" spans="1:19" s="49" customFormat="1" ht="15.75" x14ac:dyDescent="0.2">
      <c r="A181" s="122">
        <v>80</v>
      </c>
      <c r="B181" s="125" t="s">
        <v>14129</v>
      </c>
      <c r="C181" s="110">
        <v>22</v>
      </c>
      <c r="D181" s="111"/>
      <c r="E181" s="147" t="s">
        <v>14130</v>
      </c>
      <c r="F181" s="25"/>
      <c r="G181" s="25">
        <v>500000</v>
      </c>
      <c r="I181" s="39"/>
      <c r="J181" s="39"/>
      <c r="K181" s="39"/>
      <c r="L181" s="39"/>
      <c r="M181" s="39"/>
      <c r="N181" s="39"/>
      <c r="O181" s="39"/>
      <c r="P181" s="39"/>
      <c r="Q181" s="39"/>
      <c r="R181" s="39"/>
      <c r="S181" s="39"/>
    </row>
    <row r="182" spans="1:19" s="49" customFormat="1" ht="15.75" x14ac:dyDescent="0.2">
      <c r="A182" s="122">
        <v>81</v>
      </c>
      <c r="B182" s="125" t="s">
        <v>14131</v>
      </c>
      <c r="C182" s="110">
        <v>22</v>
      </c>
      <c r="D182" s="111"/>
      <c r="E182" s="147" t="s">
        <v>14132</v>
      </c>
      <c r="F182" s="25"/>
      <c r="G182" s="25">
        <v>1000000</v>
      </c>
      <c r="I182" s="39"/>
      <c r="J182" s="39"/>
      <c r="K182" s="39"/>
      <c r="L182" s="39"/>
      <c r="M182" s="39"/>
      <c r="N182" s="39"/>
      <c r="O182" s="39"/>
      <c r="P182" s="39"/>
      <c r="Q182" s="39"/>
      <c r="R182" s="39"/>
      <c r="S182" s="39"/>
    </row>
    <row r="183" spans="1:19" s="49" customFormat="1" ht="15.75" x14ac:dyDescent="0.2">
      <c r="A183" s="122">
        <v>82</v>
      </c>
      <c r="B183" s="125" t="s">
        <v>14133</v>
      </c>
      <c r="C183" s="110">
        <v>22</v>
      </c>
      <c r="D183" s="111"/>
      <c r="E183" s="147" t="s">
        <v>14134</v>
      </c>
      <c r="F183" s="25"/>
      <c r="G183" s="25">
        <v>1000000</v>
      </c>
      <c r="I183" s="39"/>
      <c r="J183" s="39"/>
      <c r="K183" s="39"/>
      <c r="L183" s="39"/>
      <c r="M183" s="39"/>
      <c r="N183" s="39"/>
      <c r="O183" s="39"/>
      <c r="P183" s="39"/>
      <c r="Q183" s="39"/>
      <c r="R183" s="39"/>
      <c r="S183" s="39"/>
    </row>
    <row r="184" spans="1:19" s="49" customFormat="1" ht="15.75" x14ac:dyDescent="0.2">
      <c r="A184" s="122">
        <v>83</v>
      </c>
      <c r="B184" s="125" t="s">
        <v>14135</v>
      </c>
      <c r="C184" s="110">
        <v>22</v>
      </c>
      <c r="D184" s="111"/>
      <c r="E184" s="147" t="s">
        <v>14136</v>
      </c>
      <c r="F184" s="25"/>
      <c r="G184" s="25">
        <v>1000000</v>
      </c>
      <c r="I184" s="39"/>
      <c r="J184" s="39"/>
      <c r="K184" s="39"/>
      <c r="L184" s="39"/>
      <c r="M184" s="39"/>
      <c r="N184" s="39"/>
      <c r="O184" s="39"/>
      <c r="P184" s="39"/>
      <c r="Q184" s="39"/>
      <c r="R184" s="39"/>
      <c r="S184" s="39"/>
    </row>
    <row r="185" spans="1:19" s="49" customFormat="1" ht="47.25" x14ac:dyDescent="0.2">
      <c r="A185" s="122">
        <v>84</v>
      </c>
      <c r="B185" s="125" t="s">
        <v>14137</v>
      </c>
      <c r="C185" s="110">
        <v>23</v>
      </c>
      <c r="D185" s="111"/>
      <c r="E185" s="148" t="s">
        <v>14138</v>
      </c>
      <c r="F185" s="25"/>
      <c r="G185" s="25">
        <v>2000000</v>
      </c>
      <c r="I185" s="39"/>
      <c r="J185" s="39"/>
      <c r="K185" s="39"/>
      <c r="L185" s="39"/>
      <c r="M185" s="39"/>
      <c r="N185" s="39"/>
      <c r="O185" s="39"/>
      <c r="P185" s="39"/>
      <c r="Q185" s="39"/>
      <c r="R185" s="39"/>
      <c r="S185" s="39"/>
    </row>
    <row r="186" spans="1:19" s="49" customFormat="1" ht="15.75" x14ac:dyDescent="0.2">
      <c r="A186" s="122">
        <v>85</v>
      </c>
      <c r="B186" s="125" t="s">
        <v>14139</v>
      </c>
      <c r="C186" s="110">
        <v>23</v>
      </c>
      <c r="D186" s="111"/>
      <c r="E186" s="147" t="s">
        <v>14140</v>
      </c>
      <c r="F186" s="25"/>
      <c r="G186" s="25">
        <v>2000000</v>
      </c>
      <c r="I186" s="39"/>
      <c r="J186" s="39"/>
      <c r="K186" s="39"/>
      <c r="L186" s="39"/>
      <c r="M186" s="39"/>
      <c r="N186" s="39"/>
      <c r="O186" s="39"/>
      <c r="P186" s="39"/>
      <c r="Q186" s="39"/>
      <c r="R186" s="39"/>
      <c r="S186" s="39"/>
    </row>
    <row r="187" spans="1:19" s="49" customFormat="1" ht="15.75" x14ac:dyDescent="0.2">
      <c r="A187" s="122">
        <v>86</v>
      </c>
      <c r="B187" s="125" t="s">
        <v>14141</v>
      </c>
      <c r="C187" s="110">
        <v>24</v>
      </c>
      <c r="D187" s="111"/>
      <c r="E187" s="147" t="s">
        <v>14142</v>
      </c>
      <c r="F187" s="25"/>
      <c r="G187" s="25">
        <v>1000000</v>
      </c>
      <c r="I187" s="39"/>
      <c r="J187" s="39"/>
      <c r="K187" s="39"/>
      <c r="L187" s="39"/>
      <c r="M187" s="39"/>
      <c r="N187" s="39"/>
      <c r="O187" s="39"/>
      <c r="P187" s="39"/>
      <c r="Q187" s="39"/>
      <c r="R187" s="39"/>
      <c r="S187" s="39"/>
    </row>
    <row r="188" spans="1:19" s="49" customFormat="1" ht="15.75" x14ac:dyDescent="0.2">
      <c r="A188" s="122">
        <v>87</v>
      </c>
      <c r="B188" s="125" t="s">
        <v>14143</v>
      </c>
      <c r="C188" s="110">
        <v>24</v>
      </c>
      <c r="D188" s="111"/>
      <c r="E188" s="147" t="s">
        <v>14144</v>
      </c>
      <c r="F188" s="25"/>
      <c r="G188" s="25">
        <v>1000000</v>
      </c>
      <c r="I188" s="39"/>
      <c r="J188" s="39"/>
      <c r="K188" s="39"/>
      <c r="L188" s="39"/>
      <c r="M188" s="39"/>
      <c r="N188" s="39"/>
      <c r="O188" s="39"/>
      <c r="P188" s="39"/>
      <c r="Q188" s="39"/>
      <c r="R188" s="39"/>
      <c r="S188" s="39"/>
    </row>
    <row r="189" spans="1:19" s="49" customFormat="1" ht="15.75" x14ac:dyDescent="0.2">
      <c r="A189" s="122">
        <v>88</v>
      </c>
      <c r="B189" s="125" t="s">
        <v>14145</v>
      </c>
      <c r="C189" s="110">
        <v>24</v>
      </c>
      <c r="D189" s="111"/>
      <c r="E189" s="147" t="s">
        <v>14146</v>
      </c>
      <c r="F189" s="25"/>
      <c r="G189" s="25">
        <v>3000000</v>
      </c>
      <c r="I189" s="39"/>
      <c r="J189" s="39"/>
      <c r="K189" s="39"/>
      <c r="L189" s="39"/>
      <c r="M189" s="39"/>
      <c r="N189" s="39"/>
      <c r="O189" s="39"/>
      <c r="P189" s="39"/>
      <c r="Q189" s="39"/>
      <c r="R189" s="39"/>
      <c r="S189" s="39"/>
    </row>
    <row r="190" spans="1:19" s="49" customFormat="1" ht="15.75" x14ac:dyDescent="0.2">
      <c r="A190" s="122">
        <v>89</v>
      </c>
      <c r="B190" s="125" t="s">
        <v>14147</v>
      </c>
      <c r="C190" s="110">
        <v>25</v>
      </c>
      <c r="D190" s="111"/>
      <c r="E190" s="147" t="s">
        <v>14148</v>
      </c>
      <c r="F190" s="25"/>
      <c r="G190" s="25">
        <v>1000000</v>
      </c>
      <c r="I190" s="39"/>
      <c r="J190" s="39"/>
      <c r="K190" s="39"/>
      <c r="L190" s="39"/>
      <c r="M190" s="39"/>
      <c r="N190" s="39"/>
      <c r="O190" s="39"/>
      <c r="P190" s="39"/>
      <c r="Q190" s="39"/>
      <c r="R190" s="39"/>
      <c r="S190" s="39"/>
    </row>
    <row r="191" spans="1:19" s="49" customFormat="1" ht="15.75" x14ac:dyDescent="0.2">
      <c r="A191" s="122">
        <v>90</v>
      </c>
      <c r="B191" s="125" t="s">
        <v>14149</v>
      </c>
      <c r="C191" s="110">
        <v>25</v>
      </c>
      <c r="D191" s="111"/>
      <c r="E191" s="147" t="s">
        <v>14150</v>
      </c>
      <c r="F191" s="25"/>
      <c r="G191" s="25">
        <v>1000000</v>
      </c>
      <c r="I191" s="39"/>
      <c r="J191" s="39"/>
      <c r="K191" s="39"/>
      <c r="L191" s="39"/>
      <c r="M191" s="39"/>
      <c r="N191" s="39"/>
      <c r="O191" s="39"/>
      <c r="P191" s="39"/>
      <c r="Q191" s="39"/>
      <c r="R191" s="39"/>
      <c r="S191" s="39"/>
    </row>
    <row r="192" spans="1:19" s="49" customFormat="1" ht="15.75" x14ac:dyDescent="0.2">
      <c r="A192" s="122">
        <v>91</v>
      </c>
      <c r="B192" s="125" t="s">
        <v>14151</v>
      </c>
      <c r="C192" s="110">
        <v>25</v>
      </c>
      <c r="D192" s="111"/>
      <c r="E192" s="147" t="s">
        <v>14152</v>
      </c>
      <c r="F192" s="25"/>
      <c r="G192" s="25">
        <v>1000000</v>
      </c>
      <c r="I192" s="39"/>
      <c r="J192" s="39"/>
      <c r="K192" s="39"/>
      <c r="L192" s="39"/>
      <c r="M192" s="39"/>
      <c r="N192" s="39"/>
      <c r="O192" s="39"/>
      <c r="P192" s="39"/>
      <c r="Q192" s="39"/>
      <c r="R192" s="39"/>
      <c r="S192" s="39"/>
    </row>
    <row r="193" spans="1:19" s="49" customFormat="1" ht="31.5" x14ac:dyDescent="0.2">
      <c r="A193" s="122">
        <v>92</v>
      </c>
      <c r="B193" s="125" t="s">
        <v>14153</v>
      </c>
      <c r="C193" s="110">
        <v>26</v>
      </c>
      <c r="D193" s="111"/>
      <c r="E193" s="148" t="s">
        <v>14154</v>
      </c>
      <c r="F193" s="25"/>
      <c r="G193" s="25">
        <v>1000000</v>
      </c>
      <c r="I193" s="39"/>
      <c r="J193" s="39"/>
      <c r="K193" s="39"/>
      <c r="L193" s="39"/>
      <c r="M193" s="39"/>
      <c r="N193" s="39"/>
      <c r="O193" s="39"/>
      <c r="P193" s="39"/>
      <c r="Q193" s="39"/>
      <c r="R193" s="39"/>
      <c r="S193" s="39"/>
    </row>
    <row r="194" spans="1:19" s="49" customFormat="1" ht="31.5" x14ac:dyDescent="0.2">
      <c r="A194" s="122">
        <v>93</v>
      </c>
      <c r="B194" s="125" t="s">
        <v>14155</v>
      </c>
      <c r="C194" s="110">
        <v>26</v>
      </c>
      <c r="D194" s="111"/>
      <c r="E194" s="148" t="s">
        <v>14156</v>
      </c>
      <c r="F194" s="25"/>
      <c r="G194" s="25">
        <v>1000000</v>
      </c>
      <c r="I194" s="39"/>
      <c r="J194" s="39"/>
      <c r="K194" s="39"/>
      <c r="L194" s="39"/>
      <c r="M194" s="39"/>
      <c r="N194" s="39"/>
      <c r="O194" s="39"/>
      <c r="P194" s="39"/>
      <c r="Q194" s="39"/>
      <c r="R194" s="39"/>
      <c r="S194" s="39"/>
    </row>
    <row r="195" spans="1:19" s="49" customFormat="1" ht="31.5" x14ac:dyDescent="0.2">
      <c r="A195" s="122">
        <v>94</v>
      </c>
      <c r="B195" s="125" t="s">
        <v>14157</v>
      </c>
      <c r="C195" s="110">
        <v>26</v>
      </c>
      <c r="D195" s="111"/>
      <c r="E195" s="148" t="s">
        <v>14158</v>
      </c>
      <c r="F195" s="25"/>
      <c r="G195" s="25">
        <v>1000000</v>
      </c>
      <c r="I195" s="39"/>
      <c r="J195" s="39"/>
      <c r="K195" s="39"/>
      <c r="L195" s="39"/>
      <c r="M195" s="39"/>
      <c r="N195" s="39"/>
      <c r="O195" s="39"/>
      <c r="P195" s="39"/>
      <c r="Q195" s="39"/>
      <c r="R195" s="39"/>
      <c r="S195" s="39"/>
    </row>
    <row r="196" spans="1:19" s="49" customFormat="1" ht="31.5" x14ac:dyDescent="0.2">
      <c r="A196" s="122">
        <v>95</v>
      </c>
      <c r="B196" s="125" t="s">
        <v>14159</v>
      </c>
      <c r="C196" s="110">
        <v>26</v>
      </c>
      <c r="D196" s="111"/>
      <c r="E196" s="148" t="s">
        <v>14160</v>
      </c>
      <c r="F196" s="25"/>
      <c r="G196" s="25">
        <v>1000000</v>
      </c>
      <c r="I196" s="39"/>
      <c r="J196" s="39"/>
      <c r="K196" s="39"/>
      <c r="L196" s="39"/>
      <c r="M196" s="39"/>
      <c r="N196" s="39"/>
      <c r="O196" s="39"/>
      <c r="P196" s="39"/>
      <c r="Q196" s="39"/>
      <c r="R196" s="39"/>
      <c r="S196" s="39"/>
    </row>
    <row r="197" spans="1:19" s="49" customFormat="1" ht="31.5" x14ac:dyDescent="0.2">
      <c r="A197" s="122">
        <v>96</v>
      </c>
      <c r="B197" s="125" t="s">
        <v>14161</v>
      </c>
      <c r="C197" s="110">
        <v>26</v>
      </c>
      <c r="D197" s="111"/>
      <c r="E197" s="148" t="s">
        <v>14162</v>
      </c>
      <c r="F197" s="25"/>
      <c r="G197" s="25">
        <v>1000000</v>
      </c>
      <c r="I197" s="39"/>
      <c r="J197" s="39"/>
      <c r="K197" s="39"/>
      <c r="L197" s="39"/>
      <c r="M197" s="39"/>
      <c r="N197" s="39"/>
      <c r="O197" s="39"/>
      <c r="P197" s="39"/>
      <c r="Q197" s="39"/>
      <c r="R197" s="39"/>
      <c r="S197" s="39"/>
    </row>
    <row r="198" spans="1:19" s="49" customFormat="1" ht="31.5" x14ac:dyDescent="0.2">
      <c r="A198" s="122">
        <v>97</v>
      </c>
      <c r="B198" s="125" t="s">
        <v>14163</v>
      </c>
      <c r="C198" s="110">
        <v>26</v>
      </c>
      <c r="D198" s="111"/>
      <c r="E198" s="148" t="s">
        <v>14164</v>
      </c>
      <c r="F198" s="25"/>
      <c r="G198" s="25">
        <v>1000000</v>
      </c>
      <c r="I198" s="39"/>
      <c r="J198" s="39"/>
      <c r="K198" s="39"/>
      <c r="L198" s="39"/>
      <c r="M198" s="39"/>
      <c r="N198" s="39"/>
      <c r="O198" s="39"/>
      <c r="P198" s="39"/>
      <c r="Q198" s="39"/>
      <c r="R198" s="39"/>
      <c r="S198" s="39"/>
    </row>
    <row r="199" spans="1:19" s="49" customFormat="1" ht="63" x14ac:dyDescent="0.2">
      <c r="A199" s="122">
        <v>98</v>
      </c>
      <c r="B199" s="125" t="s">
        <v>14165</v>
      </c>
      <c r="C199" s="110">
        <v>26</v>
      </c>
      <c r="D199" s="111"/>
      <c r="E199" s="148" t="s">
        <v>14166</v>
      </c>
      <c r="F199" s="25"/>
      <c r="G199" s="25">
        <v>2000000</v>
      </c>
      <c r="I199" s="39"/>
      <c r="J199" s="39"/>
      <c r="K199" s="39"/>
      <c r="L199" s="39"/>
      <c r="M199" s="39"/>
      <c r="N199" s="39"/>
      <c r="O199" s="39"/>
      <c r="P199" s="39"/>
      <c r="Q199" s="39"/>
      <c r="R199" s="39"/>
      <c r="S199" s="39"/>
    </row>
    <row r="200" spans="1:19" s="49" customFormat="1" ht="78.75" x14ac:dyDescent="0.2">
      <c r="A200" s="122">
        <v>99</v>
      </c>
      <c r="B200" s="125" t="s">
        <v>14167</v>
      </c>
      <c r="C200" s="110">
        <v>26</v>
      </c>
      <c r="D200" s="111"/>
      <c r="E200" s="148" t="s">
        <v>14168</v>
      </c>
      <c r="F200" s="25"/>
      <c r="G200" s="25">
        <v>2000000</v>
      </c>
      <c r="I200" s="39"/>
      <c r="J200" s="39"/>
      <c r="K200" s="39"/>
      <c r="L200" s="39"/>
      <c r="M200" s="39"/>
      <c r="N200" s="39"/>
      <c r="O200" s="39"/>
      <c r="P200" s="39"/>
      <c r="Q200" s="39"/>
      <c r="R200" s="39"/>
      <c r="S200" s="39"/>
    </row>
    <row r="201" spans="1:19" s="49" customFormat="1" ht="47.25" x14ac:dyDescent="0.2">
      <c r="A201" s="122">
        <v>100</v>
      </c>
      <c r="B201" s="125" t="s">
        <v>14169</v>
      </c>
      <c r="C201" s="110">
        <v>26</v>
      </c>
      <c r="D201" s="111"/>
      <c r="E201" s="148" t="s">
        <v>14170</v>
      </c>
      <c r="F201" s="25"/>
      <c r="G201" s="25">
        <v>2000000</v>
      </c>
      <c r="I201" s="39"/>
      <c r="J201" s="39"/>
      <c r="K201" s="39"/>
      <c r="L201" s="39"/>
      <c r="M201" s="39"/>
      <c r="N201" s="39"/>
      <c r="O201" s="39"/>
      <c r="P201" s="39"/>
      <c r="Q201" s="39"/>
      <c r="R201" s="39"/>
      <c r="S201" s="39"/>
    </row>
    <row r="202" spans="1:19" s="49" customFormat="1" ht="110.25" x14ac:dyDescent="0.2">
      <c r="A202" s="122">
        <v>101</v>
      </c>
      <c r="B202" s="125" t="s">
        <v>14171</v>
      </c>
      <c r="C202" s="110">
        <v>26</v>
      </c>
      <c r="D202" s="111"/>
      <c r="E202" s="148" t="s">
        <v>14172</v>
      </c>
      <c r="F202" s="25"/>
      <c r="G202" s="25">
        <v>2000000</v>
      </c>
      <c r="I202" s="39"/>
      <c r="J202" s="39"/>
      <c r="K202" s="39"/>
      <c r="L202" s="39"/>
      <c r="M202" s="39"/>
      <c r="N202" s="39"/>
      <c r="O202" s="39"/>
      <c r="P202" s="39"/>
      <c r="Q202" s="39"/>
      <c r="R202" s="39"/>
      <c r="S202" s="39"/>
    </row>
    <row r="203" spans="1:19" s="49" customFormat="1" ht="15.75" x14ac:dyDescent="0.2">
      <c r="A203" s="122">
        <v>102</v>
      </c>
      <c r="B203" s="125" t="s">
        <v>14173</v>
      </c>
      <c r="C203" s="110">
        <v>27</v>
      </c>
      <c r="D203" s="111"/>
      <c r="E203" s="147" t="s">
        <v>14174</v>
      </c>
      <c r="F203" s="25"/>
      <c r="G203" s="25">
        <v>1000000</v>
      </c>
      <c r="I203" s="39"/>
      <c r="J203" s="39"/>
      <c r="K203" s="39"/>
      <c r="L203" s="39"/>
      <c r="M203" s="39"/>
      <c r="N203" s="39"/>
      <c r="O203" s="39"/>
      <c r="P203" s="39"/>
      <c r="Q203" s="39"/>
      <c r="R203" s="39"/>
      <c r="S203" s="39"/>
    </row>
    <row r="204" spans="1:19" s="49" customFormat="1" ht="15.75" x14ac:dyDescent="0.2">
      <c r="A204" s="122">
        <v>103</v>
      </c>
      <c r="B204" s="125" t="s">
        <v>14175</v>
      </c>
      <c r="C204" s="110">
        <v>27</v>
      </c>
      <c r="D204" s="111"/>
      <c r="E204" s="147" t="s">
        <v>14176</v>
      </c>
      <c r="F204" s="25"/>
      <c r="G204" s="25">
        <v>1000000</v>
      </c>
      <c r="I204" s="39"/>
      <c r="J204" s="39"/>
      <c r="K204" s="39"/>
      <c r="L204" s="39"/>
      <c r="M204" s="39"/>
      <c r="N204" s="39"/>
      <c r="O204" s="39"/>
      <c r="P204" s="39"/>
      <c r="Q204" s="39"/>
      <c r="R204" s="39"/>
      <c r="S204" s="39"/>
    </row>
    <row r="205" spans="1:19" s="49" customFormat="1" ht="15.75" x14ac:dyDescent="0.2">
      <c r="A205" s="122">
        <v>104</v>
      </c>
      <c r="B205" s="125" t="s">
        <v>14177</v>
      </c>
      <c r="C205" s="110">
        <v>27</v>
      </c>
      <c r="D205" s="111"/>
      <c r="E205" s="147" t="s">
        <v>14178</v>
      </c>
      <c r="F205" s="25"/>
      <c r="G205" s="25">
        <v>1000000</v>
      </c>
      <c r="I205" s="39"/>
      <c r="J205" s="39"/>
      <c r="K205" s="39"/>
      <c r="L205" s="39"/>
      <c r="M205" s="39"/>
      <c r="N205" s="39"/>
      <c r="O205" s="39"/>
      <c r="P205" s="39"/>
      <c r="Q205" s="39"/>
      <c r="R205" s="39"/>
      <c r="S205" s="39"/>
    </row>
    <row r="206" spans="1:19" s="49" customFormat="1" ht="31.5" x14ac:dyDescent="0.2">
      <c r="A206" s="122">
        <v>105</v>
      </c>
      <c r="B206" s="125" t="s">
        <v>14179</v>
      </c>
      <c r="C206" s="110">
        <v>27</v>
      </c>
      <c r="D206" s="111"/>
      <c r="E206" s="148" t="s">
        <v>14180</v>
      </c>
      <c r="F206" s="25"/>
      <c r="G206" s="25">
        <v>1000000</v>
      </c>
      <c r="I206" s="39"/>
      <c r="J206" s="39"/>
      <c r="K206" s="39"/>
      <c r="L206" s="39"/>
      <c r="M206" s="39"/>
      <c r="N206" s="39"/>
      <c r="O206" s="39"/>
      <c r="P206" s="39"/>
      <c r="Q206" s="39"/>
      <c r="R206" s="39"/>
      <c r="S206" s="39"/>
    </row>
    <row r="207" spans="1:19" s="49" customFormat="1" ht="31.5" x14ac:dyDescent="0.2">
      <c r="A207" s="122">
        <v>106</v>
      </c>
      <c r="B207" s="125" t="s">
        <v>14181</v>
      </c>
      <c r="C207" s="110">
        <v>27</v>
      </c>
      <c r="D207" s="111"/>
      <c r="E207" s="148" t="s">
        <v>14182</v>
      </c>
      <c r="F207" s="25"/>
      <c r="G207" s="25">
        <v>1000000</v>
      </c>
      <c r="I207" s="39"/>
      <c r="J207" s="39"/>
      <c r="K207" s="39"/>
      <c r="L207" s="39"/>
      <c r="M207" s="39"/>
      <c r="N207" s="39"/>
      <c r="O207" s="39"/>
      <c r="P207" s="39"/>
      <c r="Q207" s="39"/>
      <c r="R207" s="39"/>
      <c r="S207" s="39"/>
    </row>
    <row r="208" spans="1:19" s="49" customFormat="1" ht="31.5" x14ac:dyDescent="0.2">
      <c r="A208" s="122">
        <v>107</v>
      </c>
      <c r="B208" s="125" t="s">
        <v>14183</v>
      </c>
      <c r="C208" s="110">
        <v>27</v>
      </c>
      <c r="D208" s="111"/>
      <c r="E208" s="148" t="s">
        <v>14184</v>
      </c>
      <c r="F208" s="25"/>
      <c r="G208" s="25">
        <v>3500000</v>
      </c>
      <c r="I208" s="39"/>
      <c r="J208" s="39"/>
      <c r="K208" s="39"/>
      <c r="L208" s="39"/>
      <c r="M208" s="39"/>
      <c r="N208" s="39"/>
      <c r="O208" s="39"/>
      <c r="P208" s="39"/>
      <c r="Q208" s="39"/>
      <c r="R208" s="39"/>
      <c r="S208" s="39"/>
    </row>
    <row r="209" spans="1:19" s="49" customFormat="1" ht="31.5" x14ac:dyDescent="0.2">
      <c r="A209" s="122">
        <v>108</v>
      </c>
      <c r="B209" s="125" t="s">
        <v>14185</v>
      </c>
      <c r="C209" s="110">
        <v>27</v>
      </c>
      <c r="D209" s="111"/>
      <c r="E209" s="148" t="s">
        <v>14186</v>
      </c>
      <c r="F209" s="25"/>
      <c r="G209" s="25">
        <v>1000000</v>
      </c>
      <c r="I209" s="39"/>
      <c r="J209" s="39"/>
      <c r="K209" s="39"/>
      <c r="L209" s="39"/>
      <c r="M209" s="39"/>
      <c r="N209" s="39"/>
      <c r="O209" s="39"/>
      <c r="P209" s="39"/>
      <c r="Q209" s="39"/>
      <c r="R209" s="39"/>
      <c r="S209" s="39"/>
    </row>
    <row r="210" spans="1:19" s="49" customFormat="1" ht="15.75" x14ac:dyDescent="0.2">
      <c r="A210" s="122">
        <v>109</v>
      </c>
      <c r="B210" s="125" t="s">
        <v>14187</v>
      </c>
      <c r="C210" s="110">
        <v>27</v>
      </c>
      <c r="D210" s="111"/>
      <c r="E210" s="147" t="s">
        <v>14188</v>
      </c>
      <c r="F210" s="25"/>
      <c r="G210" s="25">
        <v>1000000</v>
      </c>
      <c r="I210" s="39"/>
      <c r="J210" s="39"/>
      <c r="K210" s="39"/>
      <c r="L210" s="39"/>
      <c r="M210" s="39"/>
      <c r="N210" s="39"/>
      <c r="O210" s="39"/>
      <c r="P210" s="39"/>
      <c r="Q210" s="39"/>
      <c r="R210" s="39"/>
      <c r="S210" s="39"/>
    </row>
    <row r="211" spans="1:19" s="49" customFormat="1" ht="15.75" x14ac:dyDescent="0.2">
      <c r="A211" s="122">
        <v>110</v>
      </c>
      <c r="B211" s="125" t="s">
        <v>14189</v>
      </c>
      <c r="C211" s="110">
        <v>27</v>
      </c>
      <c r="D211" s="111"/>
      <c r="E211" s="147" t="s">
        <v>14190</v>
      </c>
      <c r="F211" s="25"/>
      <c r="G211" s="25">
        <v>1000000</v>
      </c>
      <c r="I211" s="39"/>
      <c r="J211" s="39"/>
      <c r="K211" s="39"/>
      <c r="L211" s="39"/>
      <c r="M211" s="39"/>
      <c r="N211" s="39"/>
      <c r="O211" s="39"/>
      <c r="P211" s="39"/>
      <c r="Q211" s="39"/>
      <c r="R211" s="39"/>
      <c r="S211" s="39"/>
    </row>
    <row r="212" spans="1:19" s="49" customFormat="1" ht="31.5" x14ac:dyDescent="0.2">
      <c r="A212" s="122">
        <v>111</v>
      </c>
      <c r="B212" s="125" t="s">
        <v>14191</v>
      </c>
      <c r="C212" s="110">
        <v>27</v>
      </c>
      <c r="D212" s="111"/>
      <c r="E212" s="148" t="s">
        <v>14192</v>
      </c>
      <c r="F212" s="25"/>
      <c r="G212" s="25">
        <v>1000000</v>
      </c>
      <c r="I212" s="39"/>
      <c r="J212" s="39"/>
      <c r="K212" s="39"/>
      <c r="L212" s="39"/>
      <c r="M212" s="39"/>
      <c r="N212" s="39"/>
      <c r="O212" s="39"/>
      <c r="P212" s="39"/>
      <c r="Q212" s="39"/>
      <c r="R212" s="39"/>
      <c r="S212" s="39"/>
    </row>
    <row r="213" spans="1:19" s="49" customFormat="1" ht="15.75" x14ac:dyDescent="0.2">
      <c r="A213" s="122">
        <v>112</v>
      </c>
      <c r="B213" s="125" t="s">
        <v>14193</v>
      </c>
      <c r="C213" s="110">
        <v>28</v>
      </c>
      <c r="D213" s="111"/>
      <c r="E213" s="147" t="s">
        <v>14194</v>
      </c>
      <c r="F213" s="25"/>
      <c r="G213" s="25">
        <v>2500000</v>
      </c>
      <c r="I213" s="39"/>
      <c r="J213" s="39"/>
      <c r="K213" s="39"/>
      <c r="L213" s="39"/>
      <c r="M213" s="39"/>
      <c r="N213" s="39"/>
      <c r="O213" s="39"/>
      <c r="P213" s="39"/>
      <c r="Q213" s="39"/>
      <c r="R213" s="39"/>
      <c r="S213" s="39"/>
    </row>
    <row r="214" spans="1:19" s="49" customFormat="1" ht="15.75" x14ac:dyDescent="0.2">
      <c r="A214" s="122">
        <v>113</v>
      </c>
      <c r="B214" s="125" t="s">
        <v>14195</v>
      </c>
      <c r="C214" s="110">
        <v>28</v>
      </c>
      <c r="D214" s="111"/>
      <c r="E214" s="147" t="s">
        <v>14196</v>
      </c>
      <c r="F214" s="25"/>
      <c r="G214" s="25">
        <v>1500000</v>
      </c>
      <c r="I214" s="39"/>
      <c r="J214" s="39"/>
      <c r="K214" s="39"/>
      <c r="L214" s="39"/>
      <c r="M214" s="39"/>
      <c r="N214" s="39"/>
      <c r="O214" s="39"/>
      <c r="P214" s="39"/>
      <c r="Q214" s="39"/>
      <c r="R214" s="39"/>
      <c r="S214" s="39"/>
    </row>
    <row r="215" spans="1:19" s="49" customFormat="1" ht="15.75" x14ac:dyDescent="0.2">
      <c r="A215" s="122">
        <v>114</v>
      </c>
      <c r="B215" s="125" t="s">
        <v>14197</v>
      </c>
      <c r="C215" s="110">
        <v>28</v>
      </c>
      <c r="D215" s="111"/>
      <c r="E215" s="147" t="s">
        <v>14198</v>
      </c>
      <c r="F215" s="25"/>
      <c r="G215" s="25">
        <v>1500000</v>
      </c>
      <c r="I215" s="39"/>
      <c r="J215" s="39"/>
      <c r="K215" s="39"/>
      <c r="L215" s="39"/>
      <c r="M215" s="39"/>
      <c r="N215" s="39"/>
      <c r="O215" s="39"/>
      <c r="P215" s="39"/>
      <c r="Q215" s="39"/>
      <c r="R215" s="39"/>
      <c r="S215" s="39"/>
    </row>
    <row r="216" spans="1:19" s="49" customFormat="1" ht="15.75" x14ac:dyDescent="0.2">
      <c r="A216" s="122">
        <v>115</v>
      </c>
      <c r="B216" s="125" t="s">
        <v>14199</v>
      </c>
      <c r="C216" s="110">
        <v>29</v>
      </c>
      <c r="D216" s="111"/>
      <c r="E216" s="147" t="s">
        <v>14200</v>
      </c>
      <c r="F216" s="25"/>
      <c r="G216" s="25">
        <v>5000000</v>
      </c>
      <c r="I216" s="39"/>
      <c r="J216" s="39"/>
      <c r="K216" s="39"/>
      <c r="L216" s="39"/>
      <c r="M216" s="39"/>
      <c r="N216" s="39"/>
      <c r="O216" s="39"/>
      <c r="P216" s="39"/>
      <c r="Q216" s="39"/>
      <c r="R216" s="39"/>
      <c r="S216" s="39"/>
    </row>
    <row r="217" spans="1:19" s="49" customFormat="1" ht="15.75" x14ac:dyDescent="0.2">
      <c r="A217" s="122">
        <v>116</v>
      </c>
      <c r="B217" s="125" t="s">
        <v>14201</v>
      </c>
      <c r="C217" s="110">
        <v>29</v>
      </c>
      <c r="D217" s="111"/>
      <c r="E217" s="147" t="s">
        <v>14202</v>
      </c>
      <c r="F217" s="25"/>
      <c r="G217" s="25">
        <v>5000000</v>
      </c>
      <c r="I217" s="39"/>
      <c r="J217" s="39"/>
      <c r="K217" s="39"/>
      <c r="L217" s="39"/>
      <c r="M217" s="39"/>
      <c r="N217" s="39"/>
      <c r="O217" s="39"/>
      <c r="P217" s="39"/>
      <c r="Q217" s="39"/>
      <c r="R217" s="39"/>
      <c r="S217" s="39"/>
    </row>
    <row r="218" spans="1:19" s="49" customFormat="1" ht="15.75" x14ac:dyDescent="0.2">
      <c r="A218" s="122">
        <v>117</v>
      </c>
      <c r="B218" s="125" t="s">
        <v>14203</v>
      </c>
      <c r="C218" s="110">
        <v>30</v>
      </c>
      <c r="D218" s="111"/>
      <c r="E218" s="147" t="s">
        <v>14204</v>
      </c>
      <c r="F218" s="25"/>
      <c r="G218" s="25">
        <v>1500000</v>
      </c>
      <c r="I218" s="39"/>
      <c r="J218" s="39"/>
      <c r="K218" s="39"/>
      <c r="L218" s="39"/>
      <c r="M218" s="39"/>
      <c r="N218" s="39"/>
      <c r="O218" s="39"/>
      <c r="P218" s="39"/>
      <c r="Q218" s="39"/>
      <c r="R218" s="39"/>
      <c r="S218" s="39"/>
    </row>
    <row r="219" spans="1:19" s="49" customFormat="1" ht="15.75" x14ac:dyDescent="0.2">
      <c r="A219" s="122">
        <v>118</v>
      </c>
      <c r="B219" s="125" t="s">
        <v>14205</v>
      </c>
      <c r="C219" s="110">
        <v>30</v>
      </c>
      <c r="D219" s="111"/>
      <c r="E219" s="147" t="s">
        <v>14206</v>
      </c>
      <c r="F219" s="25"/>
      <c r="G219" s="25">
        <v>1000000</v>
      </c>
      <c r="I219" s="39"/>
      <c r="J219" s="39"/>
      <c r="K219" s="39"/>
      <c r="L219" s="39"/>
      <c r="M219" s="39"/>
      <c r="N219" s="39"/>
      <c r="O219" s="39"/>
      <c r="P219" s="39"/>
      <c r="Q219" s="39"/>
      <c r="R219" s="39"/>
      <c r="S219" s="39"/>
    </row>
    <row r="220" spans="1:19" s="49" customFormat="1" ht="15.75" x14ac:dyDescent="0.2">
      <c r="A220" s="122">
        <v>119</v>
      </c>
      <c r="B220" s="125" t="s">
        <v>14207</v>
      </c>
      <c r="C220" s="110">
        <v>30</v>
      </c>
      <c r="D220" s="111"/>
      <c r="E220" s="147" t="s">
        <v>14208</v>
      </c>
      <c r="F220" s="25"/>
      <c r="G220" s="25">
        <v>2000000</v>
      </c>
      <c r="I220" s="39"/>
      <c r="J220" s="39"/>
      <c r="K220" s="39"/>
      <c r="L220" s="39"/>
      <c r="M220" s="39"/>
      <c r="N220" s="39"/>
      <c r="O220" s="39"/>
      <c r="P220" s="39"/>
      <c r="Q220" s="39"/>
      <c r="R220" s="39"/>
      <c r="S220" s="39"/>
    </row>
    <row r="221" spans="1:19" s="49" customFormat="1" ht="15.75" x14ac:dyDescent="0.2">
      <c r="A221" s="122">
        <v>120</v>
      </c>
      <c r="B221" s="125" t="s">
        <v>14209</v>
      </c>
      <c r="C221" s="110">
        <v>30</v>
      </c>
      <c r="D221" s="111"/>
      <c r="E221" s="147" t="s">
        <v>14210</v>
      </c>
      <c r="F221" s="25"/>
      <c r="G221" s="25">
        <v>2000000</v>
      </c>
      <c r="I221" s="39"/>
      <c r="J221" s="39"/>
      <c r="K221" s="39"/>
      <c r="L221" s="39"/>
      <c r="M221" s="39"/>
      <c r="N221" s="39"/>
      <c r="O221" s="39"/>
      <c r="P221" s="39"/>
      <c r="Q221" s="39"/>
      <c r="R221" s="39"/>
      <c r="S221" s="39"/>
    </row>
    <row r="222" spans="1:19" s="49" customFormat="1" ht="15.75" x14ac:dyDescent="0.2">
      <c r="A222" s="122">
        <v>121</v>
      </c>
      <c r="B222" s="125" t="s">
        <v>14211</v>
      </c>
      <c r="C222" s="110">
        <v>30</v>
      </c>
      <c r="D222" s="111"/>
      <c r="E222" s="147" t="s">
        <v>14212</v>
      </c>
      <c r="F222" s="25"/>
      <c r="G222" s="25">
        <v>2000000</v>
      </c>
      <c r="I222" s="39"/>
      <c r="J222" s="39"/>
      <c r="K222" s="39"/>
      <c r="L222" s="39"/>
      <c r="M222" s="39"/>
      <c r="N222" s="39"/>
      <c r="O222" s="39"/>
      <c r="P222" s="39"/>
      <c r="Q222" s="39"/>
      <c r="R222" s="39"/>
      <c r="S222" s="39"/>
    </row>
    <row r="223" spans="1:19" s="49" customFormat="1" ht="15.75" x14ac:dyDescent="0.2">
      <c r="A223" s="122">
        <v>122</v>
      </c>
      <c r="B223" s="125" t="s">
        <v>14213</v>
      </c>
      <c r="C223" s="110">
        <v>30</v>
      </c>
      <c r="D223" s="111"/>
      <c r="E223" s="147" t="s">
        <v>14214</v>
      </c>
      <c r="F223" s="25"/>
      <c r="G223" s="25">
        <v>2000000</v>
      </c>
      <c r="I223" s="39"/>
      <c r="J223" s="39"/>
      <c r="K223" s="39"/>
      <c r="L223" s="39"/>
      <c r="M223" s="39"/>
      <c r="N223" s="39"/>
      <c r="O223" s="39"/>
      <c r="P223" s="39"/>
      <c r="Q223" s="39"/>
      <c r="R223" s="39"/>
      <c r="S223" s="39"/>
    </row>
    <row r="224" spans="1:19" s="49" customFormat="1" ht="15.75" x14ac:dyDescent="0.2">
      <c r="A224" s="122">
        <v>123</v>
      </c>
      <c r="B224" s="125" t="s">
        <v>14215</v>
      </c>
      <c r="C224" s="110">
        <v>31</v>
      </c>
      <c r="D224" s="111"/>
      <c r="E224" s="147" t="s">
        <v>14216</v>
      </c>
      <c r="F224" s="25"/>
      <c r="G224" s="25">
        <v>2000000</v>
      </c>
      <c r="I224" s="39"/>
      <c r="J224" s="39"/>
      <c r="K224" s="39"/>
      <c r="L224" s="39"/>
      <c r="M224" s="39"/>
      <c r="N224" s="39"/>
      <c r="O224" s="39"/>
      <c r="P224" s="39"/>
      <c r="Q224" s="39"/>
      <c r="R224" s="39"/>
      <c r="S224" s="39"/>
    </row>
    <row r="225" spans="1:19" s="49" customFormat="1" ht="15.75" x14ac:dyDescent="0.2">
      <c r="A225" s="122">
        <v>124</v>
      </c>
      <c r="B225" s="125" t="s">
        <v>14217</v>
      </c>
      <c r="C225" s="110">
        <v>31</v>
      </c>
      <c r="D225" s="111"/>
      <c r="E225" s="147" t="s">
        <v>14218</v>
      </c>
      <c r="F225" s="25"/>
      <c r="G225" s="25">
        <v>2000000</v>
      </c>
      <c r="I225" s="39"/>
      <c r="J225" s="39"/>
      <c r="K225" s="39"/>
      <c r="L225" s="39"/>
      <c r="M225" s="39"/>
      <c r="N225" s="39"/>
      <c r="O225" s="39"/>
      <c r="P225" s="39"/>
      <c r="Q225" s="39"/>
      <c r="R225" s="39"/>
      <c r="S225" s="39"/>
    </row>
    <row r="226" spans="1:19" s="49" customFormat="1" ht="15.75" x14ac:dyDescent="0.2">
      <c r="A226" s="122">
        <v>125</v>
      </c>
      <c r="B226" s="125" t="s">
        <v>14219</v>
      </c>
      <c r="C226" s="110">
        <v>31</v>
      </c>
      <c r="D226" s="111"/>
      <c r="E226" s="147" t="s">
        <v>14220</v>
      </c>
      <c r="F226" s="25"/>
      <c r="G226" s="25">
        <v>2000000</v>
      </c>
      <c r="I226" s="39"/>
      <c r="J226" s="39"/>
      <c r="K226" s="39"/>
      <c r="L226" s="39"/>
      <c r="M226" s="39"/>
      <c r="N226" s="39"/>
      <c r="O226" s="39"/>
      <c r="P226" s="39"/>
      <c r="Q226" s="39"/>
      <c r="R226" s="39"/>
      <c r="S226" s="39"/>
    </row>
    <row r="227" spans="1:19" s="49" customFormat="1" ht="15.75" x14ac:dyDescent="0.2">
      <c r="A227" s="122">
        <v>126</v>
      </c>
      <c r="B227" s="125" t="s">
        <v>14221</v>
      </c>
      <c r="C227" s="110">
        <v>31</v>
      </c>
      <c r="D227" s="111"/>
      <c r="E227" s="147" t="s">
        <v>14222</v>
      </c>
      <c r="F227" s="25"/>
      <c r="G227" s="25">
        <v>2000000</v>
      </c>
      <c r="I227" s="39"/>
      <c r="J227" s="39"/>
      <c r="K227" s="39"/>
      <c r="L227" s="39"/>
      <c r="M227" s="39"/>
      <c r="N227" s="39"/>
      <c r="O227" s="39"/>
      <c r="P227" s="39"/>
      <c r="Q227" s="39"/>
      <c r="R227" s="39"/>
      <c r="S227" s="39"/>
    </row>
    <row r="228" spans="1:19" s="49" customFormat="1" ht="15.75" x14ac:dyDescent="0.2">
      <c r="A228" s="122">
        <v>127</v>
      </c>
      <c r="B228" s="125" t="s">
        <v>14223</v>
      </c>
      <c r="C228" s="110">
        <v>31</v>
      </c>
      <c r="D228" s="111"/>
      <c r="E228" s="147" t="s">
        <v>14224</v>
      </c>
      <c r="F228" s="25"/>
      <c r="G228" s="25">
        <v>1000000</v>
      </c>
      <c r="I228" s="39"/>
      <c r="J228" s="39"/>
      <c r="K228" s="39"/>
      <c r="L228" s="39"/>
      <c r="M228" s="39"/>
      <c r="N228" s="39"/>
      <c r="O228" s="39"/>
      <c r="P228" s="39"/>
      <c r="Q228" s="39"/>
      <c r="R228" s="39"/>
      <c r="S228" s="39"/>
    </row>
    <row r="229" spans="1:19" s="49" customFormat="1" ht="15.75" x14ac:dyDescent="0.2">
      <c r="A229" s="122">
        <v>128</v>
      </c>
      <c r="B229" s="125" t="s">
        <v>14225</v>
      </c>
      <c r="C229" s="110">
        <v>31</v>
      </c>
      <c r="D229" s="111"/>
      <c r="E229" s="147" t="s">
        <v>14226</v>
      </c>
      <c r="F229" s="25"/>
      <c r="G229" s="25">
        <v>2000000</v>
      </c>
      <c r="I229" s="39"/>
      <c r="J229" s="39"/>
      <c r="K229" s="39"/>
      <c r="L229" s="39"/>
      <c r="M229" s="39"/>
      <c r="N229" s="39"/>
      <c r="O229" s="39"/>
      <c r="P229" s="39"/>
      <c r="Q229" s="39"/>
      <c r="R229" s="39"/>
      <c r="S229" s="39"/>
    </row>
    <row r="230" spans="1:19" s="49" customFormat="1" ht="15.75" x14ac:dyDescent="0.2">
      <c r="A230" s="122">
        <v>129</v>
      </c>
      <c r="B230" s="125" t="s">
        <v>14227</v>
      </c>
      <c r="C230" s="110">
        <v>31</v>
      </c>
      <c r="D230" s="111"/>
      <c r="E230" s="147" t="s">
        <v>14228</v>
      </c>
      <c r="F230" s="25"/>
      <c r="G230" s="25">
        <v>6000000</v>
      </c>
      <c r="I230" s="39"/>
      <c r="J230" s="39"/>
      <c r="K230" s="39"/>
      <c r="L230" s="39"/>
      <c r="M230" s="39"/>
      <c r="N230" s="39"/>
      <c r="O230" s="39"/>
      <c r="P230" s="39"/>
      <c r="Q230" s="39"/>
      <c r="R230" s="39"/>
      <c r="S230" s="39"/>
    </row>
    <row r="231" spans="1:19" s="49" customFormat="1" ht="15.75" x14ac:dyDescent="0.2">
      <c r="A231" s="122">
        <v>130</v>
      </c>
      <c r="B231" s="125" t="s">
        <v>14229</v>
      </c>
      <c r="C231" s="110">
        <v>32</v>
      </c>
      <c r="D231" s="111"/>
      <c r="E231" s="147" t="s">
        <v>14230</v>
      </c>
      <c r="F231" s="25"/>
      <c r="G231" s="25">
        <v>1000000</v>
      </c>
      <c r="I231" s="39"/>
      <c r="J231" s="39"/>
      <c r="K231" s="39"/>
      <c r="L231" s="39"/>
      <c r="M231" s="39"/>
      <c r="N231" s="39"/>
      <c r="O231" s="39"/>
      <c r="P231" s="39"/>
      <c r="Q231" s="39"/>
      <c r="R231" s="39"/>
      <c r="S231" s="39"/>
    </row>
    <row r="232" spans="1:19" s="49" customFormat="1" ht="31.5" x14ac:dyDescent="0.2">
      <c r="A232" s="122">
        <v>131</v>
      </c>
      <c r="B232" s="125" t="s">
        <v>14231</v>
      </c>
      <c r="C232" s="110">
        <v>32</v>
      </c>
      <c r="D232" s="111"/>
      <c r="E232" s="148" t="s">
        <v>14232</v>
      </c>
      <c r="F232" s="25"/>
      <c r="G232" s="25">
        <v>1000000</v>
      </c>
      <c r="I232" s="39"/>
      <c r="J232" s="39"/>
      <c r="K232" s="39"/>
      <c r="L232" s="39"/>
      <c r="M232" s="39"/>
      <c r="N232" s="39"/>
      <c r="O232" s="39"/>
      <c r="P232" s="39"/>
      <c r="Q232" s="39"/>
      <c r="R232" s="39"/>
      <c r="S232" s="39"/>
    </row>
    <row r="233" spans="1:19" s="49" customFormat="1" ht="15.75" x14ac:dyDescent="0.2">
      <c r="A233" s="122">
        <v>132</v>
      </c>
      <c r="B233" s="125" t="s">
        <v>14233</v>
      </c>
      <c r="C233" s="110">
        <v>32</v>
      </c>
      <c r="D233" s="111"/>
      <c r="E233" s="147" t="s">
        <v>14234</v>
      </c>
      <c r="F233" s="25"/>
      <c r="G233" s="25">
        <v>1000000</v>
      </c>
      <c r="I233" s="39"/>
      <c r="J233" s="39"/>
      <c r="K233" s="39"/>
      <c r="L233" s="39"/>
      <c r="M233" s="39"/>
      <c r="N233" s="39"/>
      <c r="O233" s="39"/>
      <c r="P233" s="39"/>
      <c r="Q233" s="39"/>
      <c r="R233" s="39"/>
      <c r="S233" s="39"/>
    </row>
    <row r="234" spans="1:19" s="49" customFormat="1" ht="31.5" x14ac:dyDescent="0.2">
      <c r="A234" s="122">
        <v>133</v>
      </c>
      <c r="B234" s="125" t="s">
        <v>14235</v>
      </c>
      <c r="C234" s="110">
        <v>32</v>
      </c>
      <c r="D234" s="111"/>
      <c r="E234" s="148" t="s">
        <v>14236</v>
      </c>
      <c r="F234" s="25"/>
      <c r="G234" s="25">
        <v>1000000</v>
      </c>
      <c r="I234" s="39"/>
      <c r="J234" s="39"/>
      <c r="K234" s="39"/>
      <c r="L234" s="39"/>
      <c r="M234" s="39"/>
      <c r="N234" s="39"/>
      <c r="O234" s="39"/>
      <c r="P234" s="39"/>
      <c r="Q234" s="39"/>
      <c r="R234" s="39"/>
      <c r="S234" s="39"/>
    </row>
    <row r="235" spans="1:19" s="49" customFormat="1" ht="31.5" x14ac:dyDescent="0.2">
      <c r="A235" s="122">
        <v>134</v>
      </c>
      <c r="B235" s="125" t="s">
        <v>14237</v>
      </c>
      <c r="C235" s="110">
        <v>32</v>
      </c>
      <c r="D235" s="111"/>
      <c r="E235" s="148" t="s">
        <v>14238</v>
      </c>
      <c r="F235" s="25"/>
      <c r="G235" s="25">
        <v>1000000</v>
      </c>
      <c r="I235" s="39"/>
      <c r="J235" s="39"/>
      <c r="K235" s="39"/>
      <c r="L235" s="39"/>
      <c r="M235" s="39"/>
      <c r="N235" s="39"/>
      <c r="O235" s="39"/>
      <c r="P235" s="39"/>
      <c r="Q235" s="39"/>
      <c r="R235" s="39"/>
      <c r="S235" s="39"/>
    </row>
    <row r="236" spans="1:19" s="49" customFormat="1" ht="15.75" x14ac:dyDescent="0.2">
      <c r="A236" s="122">
        <v>135</v>
      </c>
      <c r="B236" s="125" t="s">
        <v>14239</v>
      </c>
      <c r="C236" s="110">
        <v>32</v>
      </c>
      <c r="D236" s="111"/>
      <c r="E236" s="147" t="s">
        <v>14240</v>
      </c>
      <c r="F236" s="25"/>
      <c r="G236" s="25">
        <v>1500000</v>
      </c>
      <c r="I236" s="39"/>
      <c r="J236" s="39"/>
      <c r="K236" s="39"/>
      <c r="L236" s="39"/>
      <c r="M236" s="39"/>
      <c r="N236" s="39"/>
      <c r="O236" s="39"/>
      <c r="P236" s="39"/>
      <c r="Q236" s="39"/>
      <c r="R236" s="39"/>
      <c r="S236" s="39"/>
    </row>
    <row r="237" spans="1:19" s="49" customFormat="1" ht="15.75" x14ac:dyDescent="0.2">
      <c r="A237" s="122">
        <v>136</v>
      </c>
      <c r="B237" s="125" t="s">
        <v>14241</v>
      </c>
      <c r="C237" s="110">
        <v>32</v>
      </c>
      <c r="D237" s="111"/>
      <c r="E237" s="147" t="s">
        <v>14242</v>
      </c>
      <c r="F237" s="25"/>
      <c r="G237" s="25">
        <v>1500000</v>
      </c>
      <c r="I237" s="39"/>
      <c r="J237" s="39"/>
      <c r="K237" s="39"/>
      <c r="L237" s="39"/>
      <c r="M237" s="39"/>
      <c r="N237" s="39"/>
      <c r="O237" s="39"/>
      <c r="P237" s="39"/>
      <c r="Q237" s="39"/>
      <c r="R237" s="39"/>
      <c r="S237" s="39"/>
    </row>
    <row r="238" spans="1:19" s="49" customFormat="1" ht="15.75" x14ac:dyDescent="0.2">
      <c r="A238" s="122">
        <v>137</v>
      </c>
      <c r="B238" s="125" t="s">
        <v>14243</v>
      </c>
      <c r="C238" s="110">
        <v>32</v>
      </c>
      <c r="D238" s="111"/>
      <c r="E238" s="147" t="s">
        <v>14244</v>
      </c>
      <c r="F238" s="25"/>
      <c r="G238" s="25">
        <v>1000000</v>
      </c>
      <c r="I238" s="39"/>
      <c r="J238" s="39"/>
      <c r="K238" s="39"/>
      <c r="L238" s="39"/>
      <c r="M238" s="39"/>
      <c r="N238" s="39"/>
      <c r="O238" s="39"/>
      <c r="P238" s="39"/>
      <c r="Q238" s="39"/>
      <c r="R238" s="39"/>
      <c r="S238" s="39"/>
    </row>
    <row r="239" spans="1:19" s="49" customFormat="1" ht="15.75" x14ac:dyDescent="0.2">
      <c r="A239" s="122">
        <v>138</v>
      </c>
      <c r="B239" s="125" t="s">
        <v>14245</v>
      </c>
      <c r="C239" s="110">
        <v>32</v>
      </c>
      <c r="D239" s="111"/>
      <c r="E239" s="147" t="s">
        <v>14246</v>
      </c>
      <c r="F239" s="25"/>
      <c r="G239" s="25">
        <v>1000000</v>
      </c>
      <c r="I239" s="39"/>
      <c r="J239" s="39"/>
      <c r="K239" s="39"/>
      <c r="L239" s="39"/>
      <c r="M239" s="39"/>
      <c r="N239" s="39"/>
      <c r="O239" s="39"/>
      <c r="P239" s="39"/>
      <c r="Q239" s="39"/>
      <c r="R239" s="39"/>
      <c r="S239" s="39"/>
    </row>
    <row r="240" spans="1:19" s="49" customFormat="1" ht="15.75" x14ac:dyDescent="0.2">
      <c r="A240" s="122">
        <v>139</v>
      </c>
      <c r="B240" s="125" t="s">
        <v>14247</v>
      </c>
      <c r="C240" s="110">
        <v>32</v>
      </c>
      <c r="D240" s="111"/>
      <c r="E240" s="147" t="s">
        <v>14248</v>
      </c>
      <c r="F240" s="25"/>
      <c r="G240" s="25">
        <v>1000000</v>
      </c>
      <c r="I240" s="39"/>
      <c r="J240" s="39"/>
      <c r="K240" s="39"/>
      <c r="L240" s="39"/>
      <c r="M240" s="39"/>
      <c r="N240" s="39"/>
      <c r="O240" s="39"/>
      <c r="P240" s="39"/>
      <c r="Q240" s="39"/>
      <c r="R240" s="39"/>
      <c r="S240" s="39"/>
    </row>
    <row r="241" spans="1:19" s="49" customFormat="1" ht="15.75" x14ac:dyDescent="0.2">
      <c r="A241" s="122">
        <v>140</v>
      </c>
      <c r="B241" s="125" t="s">
        <v>14249</v>
      </c>
      <c r="C241" s="110">
        <v>32</v>
      </c>
      <c r="D241" s="111"/>
      <c r="E241" s="147" t="s">
        <v>14250</v>
      </c>
      <c r="F241" s="25"/>
      <c r="G241" s="25">
        <v>1000000</v>
      </c>
      <c r="I241" s="39"/>
      <c r="J241" s="39"/>
      <c r="K241" s="39"/>
      <c r="L241" s="39"/>
      <c r="M241" s="39"/>
      <c r="N241" s="39"/>
      <c r="O241" s="39"/>
      <c r="P241" s="39"/>
      <c r="Q241" s="39"/>
      <c r="R241" s="39"/>
      <c r="S241" s="39"/>
    </row>
    <row r="242" spans="1:19" s="49" customFormat="1" ht="31.5" x14ac:dyDescent="0.2">
      <c r="A242" s="122">
        <v>141</v>
      </c>
      <c r="B242" s="125" t="s">
        <v>14251</v>
      </c>
      <c r="C242" s="110">
        <v>34</v>
      </c>
      <c r="D242" s="111"/>
      <c r="E242" s="148" t="s">
        <v>14252</v>
      </c>
      <c r="F242" s="25"/>
      <c r="G242" s="25">
        <v>1000000</v>
      </c>
      <c r="I242" s="39"/>
      <c r="J242" s="39"/>
      <c r="K242" s="39"/>
      <c r="L242" s="39"/>
      <c r="M242" s="39"/>
      <c r="N242" s="39"/>
      <c r="O242" s="39"/>
      <c r="P242" s="39"/>
      <c r="Q242" s="39"/>
      <c r="R242" s="39"/>
      <c r="S242" s="39"/>
    </row>
    <row r="243" spans="1:19" s="49" customFormat="1" ht="15.75" x14ac:dyDescent="0.2">
      <c r="A243" s="122">
        <v>142</v>
      </c>
      <c r="B243" s="125" t="s">
        <v>14253</v>
      </c>
      <c r="C243" s="110">
        <v>34</v>
      </c>
      <c r="D243" s="111"/>
      <c r="E243" s="147" t="s">
        <v>14254</v>
      </c>
      <c r="F243" s="25"/>
      <c r="G243" s="25">
        <v>1000000</v>
      </c>
      <c r="I243" s="39"/>
      <c r="J243" s="39"/>
      <c r="K243" s="39"/>
      <c r="L243" s="39"/>
      <c r="M243" s="39"/>
      <c r="N243" s="39"/>
      <c r="O243" s="39"/>
      <c r="P243" s="39"/>
      <c r="Q243" s="39"/>
      <c r="R243" s="39"/>
      <c r="S243" s="39"/>
    </row>
    <row r="244" spans="1:19" s="49" customFormat="1" ht="15.75" x14ac:dyDescent="0.2">
      <c r="A244" s="122">
        <v>143</v>
      </c>
      <c r="B244" s="125" t="s">
        <v>14255</v>
      </c>
      <c r="C244" s="110">
        <v>34</v>
      </c>
      <c r="D244" s="111"/>
      <c r="E244" s="147" t="s">
        <v>14256</v>
      </c>
      <c r="F244" s="25"/>
      <c r="G244" s="25">
        <v>2000000</v>
      </c>
      <c r="I244" s="39"/>
      <c r="J244" s="39"/>
      <c r="K244" s="39"/>
      <c r="L244" s="39"/>
      <c r="M244" s="39"/>
      <c r="N244" s="39"/>
      <c r="O244" s="39"/>
      <c r="P244" s="39"/>
      <c r="Q244" s="39"/>
      <c r="R244" s="39"/>
      <c r="S244" s="39"/>
    </row>
    <row r="245" spans="1:19" s="49" customFormat="1" ht="15.75" x14ac:dyDescent="0.2">
      <c r="A245" s="122">
        <v>144</v>
      </c>
      <c r="B245" s="125" t="s">
        <v>14257</v>
      </c>
      <c r="C245" s="110">
        <v>34</v>
      </c>
      <c r="D245" s="111"/>
      <c r="E245" s="147" t="s">
        <v>14258</v>
      </c>
      <c r="F245" s="25"/>
      <c r="G245" s="25">
        <v>1500000</v>
      </c>
      <c r="I245" s="39"/>
      <c r="J245" s="39"/>
      <c r="K245" s="39"/>
      <c r="L245" s="39"/>
      <c r="M245" s="39"/>
      <c r="N245" s="39"/>
      <c r="O245" s="39"/>
      <c r="P245" s="39"/>
      <c r="Q245" s="39"/>
      <c r="R245" s="39"/>
      <c r="S245" s="39"/>
    </row>
    <row r="246" spans="1:19" s="49" customFormat="1" ht="15.75" x14ac:dyDescent="0.2">
      <c r="A246" s="122">
        <v>145</v>
      </c>
      <c r="B246" s="125" t="s">
        <v>14259</v>
      </c>
      <c r="C246" s="110">
        <v>35</v>
      </c>
      <c r="D246" s="111"/>
      <c r="E246" s="147" t="s">
        <v>14260</v>
      </c>
      <c r="F246" s="25"/>
      <c r="G246" s="25">
        <v>1000000</v>
      </c>
      <c r="I246" s="39"/>
      <c r="J246" s="39"/>
      <c r="K246" s="39"/>
      <c r="L246" s="39"/>
      <c r="M246" s="39"/>
      <c r="N246" s="39"/>
      <c r="O246" s="39"/>
      <c r="P246" s="39"/>
      <c r="Q246" s="39"/>
      <c r="R246" s="39"/>
      <c r="S246" s="39"/>
    </row>
    <row r="247" spans="1:19" s="49" customFormat="1" ht="15.75" x14ac:dyDescent="0.2">
      <c r="A247" s="122">
        <v>146</v>
      </c>
      <c r="B247" s="125" t="s">
        <v>14261</v>
      </c>
      <c r="C247" s="110">
        <v>35</v>
      </c>
      <c r="D247" s="111"/>
      <c r="E247" s="147" t="s">
        <v>14262</v>
      </c>
      <c r="F247" s="25"/>
      <c r="G247" s="25">
        <v>1000000</v>
      </c>
      <c r="I247" s="39"/>
      <c r="J247" s="39"/>
      <c r="K247" s="39"/>
      <c r="L247" s="39"/>
      <c r="M247" s="39"/>
      <c r="N247" s="39"/>
      <c r="O247" s="39"/>
      <c r="P247" s="39"/>
      <c r="Q247" s="39"/>
      <c r="R247" s="39"/>
      <c r="S247" s="39"/>
    </row>
    <row r="248" spans="1:19" s="49" customFormat="1" ht="15.75" x14ac:dyDescent="0.2">
      <c r="A248" s="122">
        <v>147</v>
      </c>
      <c r="B248" s="125" t="s">
        <v>14263</v>
      </c>
      <c r="C248" s="110">
        <v>35</v>
      </c>
      <c r="D248" s="111"/>
      <c r="E248" s="147" t="s">
        <v>14264</v>
      </c>
      <c r="F248" s="25"/>
      <c r="G248" s="25">
        <v>1000000</v>
      </c>
      <c r="I248" s="39"/>
      <c r="J248" s="39"/>
      <c r="K248" s="39"/>
      <c r="L248" s="39"/>
      <c r="M248" s="39"/>
      <c r="N248" s="39"/>
      <c r="O248" s="39"/>
      <c r="P248" s="39"/>
      <c r="Q248" s="39"/>
      <c r="R248" s="39"/>
      <c r="S248" s="39"/>
    </row>
    <row r="249" spans="1:19" s="49" customFormat="1" ht="15.75" x14ac:dyDescent="0.2">
      <c r="A249" s="122">
        <v>148</v>
      </c>
      <c r="B249" s="125" t="s">
        <v>14265</v>
      </c>
      <c r="C249" s="110">
        <v>35</v>
      </c>
      <c r="D249" s="111"/>
      <c r="E249" s="147" t="s">
        <v>14266</v>
      </c>
      <c r="F249" s="25"/>
      <c r="G249" s="25">
        <v>1000000</v>
      </c>
      <c r="I249" s="39"/>
      <c r="J249" s="39"/>
      <c r="K249" s="39"/>
      <c r="L249" s="39"/>
      <c r="M249" s="39"/>
      <c r="N249" s="39"/>
      <c r="O249" s="39"/>
      <c r="P249" s="39"/>
      <c r="Q249" s="39"/>
      <c r="R249" s="39"/>
      <c r="S249" s="39"/>
    </row>
    <row r="250" spans="1:19" s="49" customFormat="1" ht="15.75" x14ac:dyDescent="0.2">
      <c r="A250" s="122">
        <v>149</v>
      </c>
      <c r="B250" s="125" t="s">
        <v>14267</v>
      </c>
      <c r="C250" s="110">
        <v>35</v>
      </c>
      <c r="D250" s="111"/>
      <c r="E250" s="147" t="s">
        <v>14268</v>
      </c>
      <c r="F250" s="25"/>
      <c r="G250" s="25">
        <v>1000000</v>
      </c>
      <c r="I250" s="39"/>
      <c r="J250" s="39"/>
      <c r="K250" s="39"/>
      <c r="L250" s="39"/>
      <c r="M250" s="39"/>
      <c r="N250" s="39"/>
      <c r="O250" s="39"/>
      <c r="P250" s="39"/>
      <c r="Q250" s="39"/>
      <c r="R250" s="39"/>
      <c r="S250" s="39"/>
    </row>
    <row r="251" spans="1:19" s="49" customFormat="1" ht="15.75" x14ac:dyDescent="0.2">
      <c r="A251" s="122">
        <v>150</v>
      </c>
      <c r="B251" s="125" t="s">
        <v>14269</v>
      </c>
      <c r="C251" s="110">
        <v>35</v>
      </c>
      <c r="D251" s="111"/>
      <c r="E251" s="147" t="s">
        <v>14270</v>
      </c>
      <c r="F251" s="25"/>
      <c r="G251" s="25">
        <v>1000000</v>
      </c>
      <c r="I251" s="39"/>
      <c r="J251" s="39"/>
      <c r="K251" s="39"/>
      <c r="L251" s="39"/>
      <c r="M251" s="39"/>
      <c r="N251" s="39"/>
      <c r="O251" s="39"/>
      <c r="P251" s="39"/>
      <c r="Q251" s="39"/>
      <c r="R251" s="39"/>
      <c r="S251" s="39"/>
    </row>
    <row r="252" spans="1:19" s="49" customFormat="1" ht="15.75" x14ac:dyDescent="0.2">
      <c r="A252" s="122">
        <v>151</v>
      </c>
      <c r="B252" s="125" t="s">
        <v>14271</v>
      </c>
      <c r="C252" s="110">
        <v>35</v>
      </c>
      <c r="D252" s="111"/>
      <c r="E252" s="147" t="s">
        <v>14272</v>
      </c>
      <c r="F252" s="25"/>
      <c r="G252" s="25">
        <v>3000000</v>
      </c>
      <c r="I252" s="39"/>
      <c r="J252" s="39"/>
      <c r="K252" s="39"/>
      <c r="L252" s="39"/>
      <c r="M252" s="39"/>
      <c r="N252" s="39"/>
      <c r="O252" s="39"/>
      <c r="P252" s="39"/>
      <c r="Q252" s="39"/>
      <c r="R252" s="39"/>
      <c r="S252" s="39"/>
    </row>
    <row r="253" spans="1:19" s="49" customFormat="1" ht="15.75" x14ac:dyDescent="0.2">
      <c r="A253" s="122">
        <v>152</v>
      </c>
      <c r="B253" s="125" t="s">
        <v>14273</v>
      </c>
      <c r="C253" s="110">
        <v>36</v>
      </c>
      <c r="D253" s="111"/>
      <c r="E253" s="147" t="s">
        <v>14274</v>
      </c>
      <c r="F253" s="25"/>
      <c r="G253" s="25">
        <v>1000000</v>
      </c>
      <c r="I253" s="39"/>
      <c r="J253" s="39"/>
      <c r="K253" s="39"/>
      <c r="L253" s="39"/>
      <c r="M253" s="39"/>
      <c r="N253" s="39"/>
      <c r="O253" s="39"/>
      <c r="P253" s="39"/>
      <c r="Q253" s="39"/>
      <c r="R253" s="39"/>
      <c r="S253" s="39"/>
    </row>
    <row r="254" spans="1:19" s="49" customFormat="1" ht="47.25" x14ac:dyDescent="0.2">
      <c r="A254" s="122">
        <v>153</v>
      </c>
      <c r="B254" s="125" t="s">
        <v>14275</v>
      </c>
      <c r="C254" s="110">
        <v>36</v>
      </c>
      <c r="D254" s="111"/>
      <c r="E254" s="148" t="s">
        <v>14276</v>
      </c>
      <c r="F254" s="25"/>
      <c r="G254" s="25">
        <v>1000000</v>
      </c>
      <c r="I254" s="39"/>
      <c r="J254" s="39"/>
      <c r="K254" s="39"/>
      <c r="L254" s="39"/>
      <c r="M254" s="39"/>
      <c r="N254" s="39"/>
      <c r="O254" s="39"/>
      <c r="P254" s="39"/>
      <c r="Q254" s="39"/>
      <c r="R254" s="39"/>
      <c r="S254" s="39"/>
    </row>
    <row r="255" spans="1:19" s="49" customFormat="1" ht="15.75" x14ac:dyDescent="0.2">
      <c r="A255" s="122">
        <v>154</v>
      </c>
      <c r="B255" s="125" t="s">
        <v>14277</v>
      </c>
      <c r="C255" s="110">
        <v>36</v>
      </c>
      <c r="D255" s="111"/>
      <c r="E255" s="147" t="s">
        <v>14278</v>
      </c>
      <c r="F255" s="25"/>
      <c r="G255" s="25">
        <v>500000</v>
      </c>
      <c r="I255" s="39"/>
      <c r="J255" s="39"/>
      <c r="K255" s="39"/>
      <c r="L255" s="39"/>
      <c r="M255" s="39"/>
      <c r="N255" s="39"/>
      <c r="O255" s="39"/>
      <c r="P255" s="39"/>
      <c r="Q255" s="39"/>
      <c r="R255" s="39"/>
      <c r="S255" s="39"/>
    </row>
    <row r="256" spans="1:19" s="49" customFormat="1" ht="31.5" x14ac:dyDescent="0.2">
      <c r="A256" s="122">
        <v>155</v>
      </c>
      <c r="B256" s="125" t="s">
        <v>14279</v>
      </c>
      <c r="C256" s="110">
        <v>36</v>
      </c>
      <c r="D256" s="111"/>
      <c r="E256" s="148" t="s">
        <v>14280</v>
      </c>
      <c r="F256" s="25"/>
      <c r="G256" s="25">
        <v>500000</v>
      </c>
      <c r="I256" s="39"/>
      <c r="J256" s="39"/>
      <c r="K256" s="39"/>
      <c r="L256" s="39"/>
      <c r="M256" s="39"/>
      <c r="N256" s="39"/>
      <c r="O256" s="39"/>
      <c r="P256" s="39"/>
      <c r="Q256" s="39"/>
      <c r="R256" s="39"/>
      <c r="S256" s="39"/>
    </row>
    <row r="257" spans="1:19" s="49" customFormat="1" ht="31.5" x14ac:dyDescent="0.2">
      <c r="A257" s="122">
        <v>156</v>
      </c>
      <c r="B257" s="125" t="s">
        <v>14281</v>
      </c>
      <c r="C257" s="110">
        <v>36</v>
      </c>
      <c r="D257" s="111"/>
      <c r="E257" s="148" t="s">
        <v>14282</v>
      </c>
      <c r="F257" s="25"/>
      <c r="G257" s="25">
        <v>1000000</v>
      </c>
      <c r="I257" s="39"/>
      <c r="J257" s="39"/>
      <c r="K257" s="39"/>
      <c r="L257" s="39"/>
      <c r="M257" s="39"/>
      <c r="N257" s="39"/>
      <c r="O257" s="39"/>
      <c r="P257" s="39"/>
      <c r="Q257" s="39"/>
      <c r="R257" s="39"/>
      <c r="S257" s="39"/>
    </row>
    <row r="258" spans="1:19" s="49" customFormat="1" ht="15.75" x14ac:dyDescent="0.2">
      <c r="A258" s="122">
        <v>157</v>
      </c>
      <c r="B258" s="125" t="s">
        <v>14283</v>
      </c>
      <c r="C258" s="110">
        <v>36</v>
      </c>
      <c r="D258" s="111"/>
      <c r="E258" s="147" t="s">
        <v>14284</v>
      </c>
      <c r="F258" s="25"/>
      <c r="G258" s="25">
        <v>1000000</v>
      </c>
      <c r="I258" s="39"/>
      <c r="J258" s="39"/>
      <c r="K258" s="39"/>
      <c r="L258" s="39"/>
      <c r="M258" s="39"/>
      <c r="N258" s="39"/>
      <c r="O258" s="39"/>
      <c r="P258" s="39"/>
      <c r="Q258" s="39"/>
      <c r="R258" s="39"/>
      <c r="S258" s="39"/>
    </row>
    <row r="259" spans="1:19" s="49" customFormat="1" ht="15.75" x14ac:dyDescent="0.2">
      <c r="A259" s="122">
        <v>158</v>
      </c>
      <c r="B259" s="125" t="s">
        <v>14285</v>
      </c>
      <c r="C259" s="110">
        <v>37</v>
      </c>
      <c r="D259" s="111"/>
      <c r="E259" s="147" t="s">
        <v>14286</v>
      </c>
      <c r="F259" s="25"/>
      <c r="G259" s="25">
        <v>1000000</v>
      </c>
      <c r="I259" s="39"/>
      <c r="J259" s="39"/>
      <c r="K259" s="39"/>
      <c r="L259" s="39"/>
      <c r="M259" s="39"/>
      <c r="N259" s="39"/>
      <c r="O259" s="39"/>
      <c r="P259" s="39"/>
      <c r="Q259" s="39"/>
      <c r="R259" s="39"/>
      <c r="S259" s="39"/>
    </row>
    <row r="260" spans="1:19" s="49" customFormat="1" ht="15.75" x14ac:dyDescent="0.2">
      <c r="A260" s="122">
        <v>159</v>
      </c>
      <c r="B260" s="125" t="s">
        <v>14287</v>
      </c>
      <c r="C260" s="110">
        <v>38</v>
      </c>
      <c r="D260" s="111"/>
      <c r="E260" s="147" t="s">
        <v>14288</v>
      </c>
      <c r="F260" s="25"/>
      <c r="G260" s="25">
        <v>1000000</v>
      </c>
      <c r="I260" s="39"/>
      <c r="J260" s="39"/>
      <c r="K260" s="39"/>
      <c r="L260" s="39"/>
      <c r="M260" s="39"/>
      <c r="N260" s="39"/>
      <c r="O260" s="39"/>
      <c r="P260" s="39"/>
      <c r="Q260" s="39"/>
      <c r="R260" s="39"/>
      <c r="S260" s="39"/>
    </row>
    <row r="261" spans="1:19" s="49" customFormat="1" ht="31.5" x14ac:dyDescent="0.2">
      <c r="A261" s="122">
        <v>160</v>
      </c>
      <c r="B261" s="125" t="s">
        <v>14289</v>
      </c>
      <c r="C261" s="110">
        <v>38</v>
      </c>
      <c r="D261" s="111"/>
      <c r="E261" s="148" t="s">
        <v>14290</v>
      </c>
      <c r="F261" s="25"/>
      <c r="G261" s="25">
        <v>1500000</v>
      </c>
      <c r="I261" s="39"/>
      <c r="J261" s="39"/>
      <c r="K261" s="39"/>
      <c r="L261" s="39"/>
      <c r="M261" s="39"/>
      <c r="N261" s="39"/>
      <c r="O261" s="39"/>
      <c r="P261" s="39"/>
      <c r="Q261" s="39"/>
      <c r="R261" s="39"/>
      <c r="S261" s="39"/>
    </row>
    <row r="262" spans="1:19" s="49" customFormat="1" ht="15.75" x14ac:dyDescent="0.2">
      <c r="A262" s="122">
        <v>161</v>
      </c>
      <c r="B262" s="125" t="s">
        <v>14291</v>
      </c>
      <c r="C262" s="110">
        <v>38</v>
      </c>
      <c r="D262" s="111"/>
      <c r="E262" s="147" t="s">
        <v>14292</v>
      </c>
      <c r="F262" s="25"/>
      <c r="G262" s="25">
        <v>2000000</v>
      </c>
      <c r="I262" s="39"/>
      <c r="J262" s="39"/>
      <c r="K262" s="39"/>
      <c r="L262" s="39"/>
      <c r="M262" s="39"/>
      <c r="N262" s="39"/>
      <c r="O262" s="39"/>
      <c r="P262" s="39"/>
      <c r="Q262" s="39"/>
      <c r="R262" s="39"/>
      <c r="S262" s="39"/>
    </row>
    <row r="263" spans="1:19" s="49" customFormat="1" ht="15.75" x14ac:dyDescent="0.2">
      <c r="A263" s="122">
        <v>162</v>
      </c>
      <c r="B263" s="125" t="s">
        <v>14293</v>
      </c>
      <c r="C263" s="110">
        <v>39</v>
      </c>
      <c r="D263" s="111"/>
      <c r="E263" s="147" t="s">
        <v>14294</v>
      </c>
      <c r="F263" s="25"/>
      <c r="G263" s="25">
        <v>1000000</v>
      </c>
      <c r="I263" s="39"/>
      <c r="J263" s="39"/>
      <c r="K263" s="39"/>
      <c r="L263" s="39"/>
      <c r="M263" s="39"/>
      <c r="N263" s="39"/>
      <c r="O263" s="39"/>
      <c r="P263" s="39"/>
      <c r="Q263" s="39"/>
      <c r="R263" s="39"/>
      <c r="S263" s="39"/>
    </row>
    <row r="264" spans="1:19" s="49" customFormat="1" ht="15.75" x14ac:dyDescent="0.2">
      <c r="A264" s="122">
        <v>163</v>
      </c>
      <c r="B264" s="125" t="s">
        <v>14295</v>
      </c>
      <c r="C264" s="110">
        <v>39</v>
      </c>
      <c r="D264" s="111"/>
      <c r="E264" s="147" t="s">
        <v>14296</v>
      </c>
      <c r="F264" s="25"/>
      <c r="G264" s="25">
        <v>500000</v>
      </c>
      <c r="I264" s="39"/>
      <c r="J264" s="39"/>
      <c r="K264" s="39"/>
      <c r="L264" s="39"/>
      <c r="M264" s="39"/>
      <c r="N264" s="39"/>
      <c r="O264" s="39"/>
      <c r="P264" s="39"/>
      <c r="Q264" s="39"/>
      <c r="R264" s="39"/>
      <c r="S264" s="39"/>
    </row>
    <row r="265" spans="1:19" s="49" customFormat="1" ht="31.5" x14ac:dyDescent="0.2">
      <c r="A265" s="122">
        <v>164</v>
      </c>
      <c r="B265" s="125" t="s">
        <v>14297</v>
      </c>
      <c r="C265" s="110">
        <v>39</v>
      </c>
      <c r="D265" s="111"/>
      <c r="E265" s="148" t="s">
        <v>14298</v>
      </c>
      <c r="F265" s="25"/>
      <c r="G265" s="25">
        <v>2000000</v>
      </c>
      <c r="I265" s="39"/>
      <c r="J265" s="39"/>
      <c r="K265" s="39"/>
      <c r="L265" s="39"/>
      <c r="M265" s="39"/>
      <c r="N265" s="39"/>
      <c r="O265" s="39"/>
      <c r="P265" s="39"/>
      <c r="Q265" s="39"/>
      <c r="R265" s="39"/>
      <c r="S265" s="39"/>
    </row>
    <row r="266" spans="1:19" s="49" customFormat="1" ht="31.5" x14ac:dyDescent="0.2">
      <c r="A266" s="122">
        <v>165</v>
      </c>
      <c r="B266" s="125" t="s">
        <v>14299</v>
      </c>
      <c r="C266" s="110">
        <v>39</v>
      </c>
      <c r="D266" s="111"/>
      <c r="E266" s="148" t="s">
        <v>14300</v>
      </c>
      <c r="F266" s="25"/>
      <c r="G266" s="25">
        <v>2000000</v>
      </c>
      <c r="I266" s="39"/>
      <c r="J266" s="39"/>
      <c r="K266" s="39"/>
      <c r="L266" s="39"/>
      <c r="M266" s="39"/>
      <c r="N266" s="39"/>
      <c r="O266" s="39"/>
      <c r="P266" s="39"/>
      <c r="Q266" s="39"/>
      <c r="R266" s="39"/>
      <c r="S266" s="39"/>
    </row>
    <row r="267" spans="1:19" s="49" customFormat="1" ht="31.5" x14ac:dyDescent="0.2">
      <c r="A267" s="122">
        <v>166</v>
      </c>
      <c r="B267" s="125" t="s">
        <v>14301</v>
      </c>
      <c r="C267" s="110">
        <v>39</v>
      </c>
      <c r="D267" s="111"/>
      <c r="E267" s="148" t="s">
        <v>14302</v>
      </c>
      <c r="F267" s="25"/>
      <c r="G267" s="25">
        <v>2000000</v>
      </c>
      <c r="I267" s="39"/>
      <c r="J267" s="39"/>
      <c r="K267" s="39"/>
      <c r="L267" s="39"/>
      <c r="M267" s="39"/>
      <c r="N267" s="39"/>
      <c r="O267" s="39"/>
      <c r="P267" s="39"/>
      <c r="Q267" s="39"/>
      <c r="R267" s="39"/>
      <c r="S267" s="39"/>
    </row>
    <row r="268" spans="1:19" s="49" customFormat="1" ht="15.75" x14ac:dyDescent="0.2">
      <c r="A268" s="122">
        <v>167</v>
      </c>
      <c r="B268" s="125" t="s">
        <v>14303</v>
      </c>
      <c r="C268" s="110">
        <v>40</v>
      </c>
      <c r="D268" s="111"/>
      <c r="E268" s="147" t="s">
        <v>14304</v>
      </c>
      <c r="F268" s="25"/>
      <c r="G268" s="25">
        <v>1000000</v>
      </c>
      <c r="I268" s="39"/>
      <c r="J268" s="39"/>
      <c r="K268" s="39"/>
      <c r="L268" s="39"/>
      <c r="M268" s="39"/>
      <c r="N268" s="39"/>
      <c r="O268" s="39"/>
      <c r="P268" s="39"/>
      <c r="Q268" s="39"/>
      <c r="R268" s="39"/>
      <c r="S268" s="39"/>
    </row>
    <row r="269" spans="1:19" s="49" customFormat="1" ht="15.75" x14ac:dyDescent="0.2">
      <c r="A269" s="122">
        <v>168</v>
      </c>
      <c r="B269" s="125" t="s">
        <v>14305</v>
      </c>
      <c r="C269" s="110">
        <v>40</v>
      </c>
      <c r="D269" s="111"/>
      <c r="E269" s="147" t="s">
        <v>14306</v>
      </c>
      <c r="F269" s="25"/>
      <c r="G269" s="25">
        <v>2000000</v>
      </c>
      <c r="I269" s="39"/>
      <c r="J269" s="39"/>
      <c r="K269" s="39"/>
      <c r="L269" s="39"/>
      <c r="M269" s="39"/>
      <c r="N269" s="39"/>
      <c r="O269" s="39"/>
      <c r="P269" s="39"/>
      <c r="Q269" s="39"/>
      <c r="R269" s="39"/>
      <c r="S269" s="39"/>
    </row>
    <row r="270" spans="1:19" s="49" customFormat="1" ht="15.75" x14ac:dyDescent="0.2">
      <c r="A270" s="122">
        <v>169</v>
      </c>
      <c r="B270" s="125" t="s">
        <v>14307</v>
      </c>
      <c r="C270" s="110">
        <v>40</v>
      </c>
      <c r="D270" s="111"/>
      <c r="E270" s="147" t="s">
        <v>14308</v>
      </c>
      <c r="F270" s="25"/>
      <c r="G270" s="25">
        <v>1000000</v>
      </c>
      <c r="I270" s="39"/>
      <c r="J270" s="39"/>
      <c r="K270" s="39"/>
      <c r="L270" s="39"/>
      <c r="M270" s="39"/>
      <c r="N270" s="39"/>
      <c r="O270" s="39"/>
      <c r="P270" s="39"/>
      <c r="Q270" s="39"/>
      <c r="R270" s="39"/>
      <c r="S270" s="39"/>
    </row>
    <row r="271" spans="1:19" s="49" customFormat="1" ht="15.75" x14ac:dyDescent="0.2">
      <c r="A271" s="122">
        <v>170</v>
      </c>
      <c r="B271" s="125" t="s">
        <v>14309</v>
      </c>
      <c r="C271" s="110">
        <v>41</v>
      </c>
      <c r="D271" s="111"/>
      <c r="E271" s="147" t="s">
        <v>14310</v>
      </c>
      <c r="F271" s="25"/>
      <c r="G271" s="25">
        <v>2500000</v>
      </c>
      <c r="I271" s="39"/>
      <c r="J271" s="39"/>
      <c r="K271" s="39"/>
      <c r="L271" s="39"/>
      <c r="M271" s="39"/>
      <c r="N271" s="39"/>
      <c r="O271" s="39"/>
      <c r="P271" s="39"/>
      <c r="Q271" s="39"/>
      <c r="R271" s="39"/>
      <c r="S271" s="39"/>
    </row>
    <row r="272" spans="1:19" s="49" customFormat="1" ht="31.5" x14ac:dyDescent="0.2">
      <c r="A272" s="122">
        <v>171</v>
      </c>
      <c r="B272" s="125" t="s">
        <v>14311</v>
      </c>
      <c r="C272" s="110">
        <v>41</v>
      </c>
      <c r="D272" s="111"/>
      <c r="E272" s="148" t="s">
        <v>14312</v>
      </c>
      <c r="F272" s="25"/>
      <c r="G272" s="25">
        <v>2500000</v>
      </c>
      <c r="I272" s="39"/>
      <c r="J272" s="39"/>
      <c r="K272" s="39"/>
      <c r="L272" s="39"/>
      <c r="M272" s="39"/>
      <c r="N272" s="39"/>
      <c r="O272" s="39"/>
      <c r="P272" s="39"/>
      <c r="Q272" s="39"/>
      <c r="R272" s="39"/>
      <c r="S272" s="39"/>
    </row>
    <row r="273" spans="1:19" s="49" customFormat="1" ht="15.75" x14ac:dyDescent="0.2">
      <c r="A273" s="122">
        <v>172</v>
      </c>
      <c r="B273" s="125" t="s">
        <v>14313</v>
      </c>
      <c r="C273" s="110">
        <v>41</v>
      </c>
      <c r="D273" s="111"/>
      <c r="E273" s="147" t="s">
        <v>14314</v>
      </c>
      <c r="F273" s="25"/>
      <c r="G273" s="25">
        <v>2500000</v>
      </c>
      <c r="I273" s="39"/>
      <c r="J273" s="39"/>
      <c r="K273" s="39"/>
      <c r="L273" s="39"/>
      <c r="M273" s="39"/>
      <c r="N273" s="39"/>
      <c r="O273" s="39"/>
      <c r="P273" s="39"/>
      <c r="Q273" s="39"/>
      <c r="R273" s="39"/>
      <c r="S273" s="39"/>
    </row>
    <row r="274" spans="1:19" s="49" customFormat="1" ht="15.75" x14ac:dyDescent="0.2">
      <c r="A274" s="122">
        <v>173</v>
      </c>
      <c r="B274" s="125" t="s">
        <v>14315</v>
      </c>
      <c r="C274" s="110">
        <v>41</v>
      </c>
      <c r="D274" s="111"/>
      <c r="E274" s="147" t="s">
        <v>14316</v>
      </c>
      <c r="F274" s="25"/>
      <c r="G274" s="25">
        <v>2000000</v>
      </c>
      <c r="I274" s="39"/>
      <c r="J274" s="39"/>
      <c r="K274" s="39"/>
      <c r="L274" s="39"/>
      <c r="M274" s="39"/>
      <c r="N274" s="39"/>
      <c r="O274" s="39"/>
      <c r="P274" s="39"/>
      <c r="Q274" s="39"/>
      <c r="R274" s="39"/>
      <c r="S274" s="39"/>
    </row>
    <row r="275" spans="1:19" s="49" customFormat="1" ht="15.75" x14ac:dyDescent="0.2">
      <c r="A275" s="122">
        <v>174</v>
      </c>
      <c r="B275" s="125" t="s">
        <v>14317</v>
      </c>
      <c r="C275" s="110">
        <v>41</v>
      </c>
      <c r="D275" s="111"/>
      <c r="E275" s="147" t="s">
        <v>14318</v>
      </c>
      <c r="F275" s="25"/>
      <c r="G275" s="25">
        <v>1500000</v>
      </c>
      <c r="I275" s="39"/>
      <c r="J275" s="39"/>
      <c r="K275" s="39"/>
      <c r="L275" s="39"/>
      <c r="M275" s="39"/>
      <c r="N275" s="39"/>
      <c r="O275" s="39"/>
      <c r="P275" s="39"/>
      <c r="Q275" s="39"/>
      <c r="R275" s="39"/>
      <c r="S275" s="39"/>
    </row>
    <row r="276" spans="1:19" s="49" customFormat="1" ht="15.75" x14ac:dyDescent="0.2">
      <c r="A276" s="122">
        <v>175</v>
      </c>
      <c r="B276" s="125" t="s">
        <v>14319</v>
      </c>
      <c r="C276" s="110">
        <v>41</v>
      </c>
      <c r="D276" s="111"/>
      <c r="E276" s="147" t="s">
        <v>14320</v>
      </c>
      <c r="F276" s="25"/>
      <c r="G276" s="25">
        <v>1500000</v>
      </c>
      <c r="I276" s="39"/>
      <c r="J276" s="39"/>
      <c r="K276" s="39"/>
      <c r="L276" s="39"/>
      <c r="M276" s="39"/>
      <c r="N276" s="39"/>
      <c r="O276" s="39"/>
      <c r="P276" s="39"/>
      <c r="Q276" s="39"/>
      <c r="R276" s="39"/>
      <c r="S276" s="39"/>
    </row>
    <row r="277" spans="1:19" s="49" customFormat="1" ht="15.75" x14ac:dyDescent="0.2">
      <c r="A277" s="122">
        <v>176</v>
      </c>
      <c r="B277" s="125" t="s">
        <v>14321</v>
      </c>
      <c r="C277" s="110">
        <v>41</v>
      </c>
      <c r="D277" s="111"/>
      <c r="E277" s="147" t="s">
        <v>14322</v>
      </c>
      <c r="F277" s="25"/>
      <c r="G277" s="25">
        <v>2000000</v>
      </c>
      <c r="I277" s="39"/>
      <c r="J277" s="39"/>
      <c r="K277" s="39"/>
      <c r="L277" s="39"/>
      <c r="M277" s="39"/>
      <c r="N277" s="39"/>
      <c r="O277" s="39"/>
      <c r="P277" s="39"/>
      <c r="Q277" s="39"/>
      <c r="R277" s="39"/>
      <c r="S277" s="39"/>
    </row>
    <row r="278" spans="1:19" s="49" customFormat="1" ht="15.75" x14ac:dyDescent="0.2">
      <c r="A278" s="122">
        <v>177</v>
      </c>
      <c r="B278" s="125" t="s">
        <v>14323</v>
      </c>
      <c r="C278" s="110">
        <v>42</v>
      </c>
      <c r="D278" s="111"/>
      <c r="E278" s="147" t="s">
        <v>14324</v>
      </c>
      <c r="F278" s="25"/>
      <c r="G278" s="25">
        <v>4000000</v>
      </c>
      <c r="I278" s="39"/>
      <c r="J278" s="39"/>
      <c r="K278" s="39"/>
      <c r="L278" s="39"/>
      <c r="M278" s="39"/>
      <c r="N278" s="39"/>
      <c r="O278" s="39"/>
      <c r="P278" s="39"/>
      <c r="Q278" s="39"/>
      <c r="R278" s="39"/>
      <c r="S278" s="39"/>
    </row>
    <row r="279" spans="1:19" s="49" customFormat="1" ht="15.75" x14ac:dyDescent="0.2">
      <c r="A279" s="122">
        <v>178</v>
      </c>
      <c r="B279" s="125" t="s">
        <v>14325</v>
      </c>
      <c r="C279" s="110">
        <v>43</v>
      </c>
      <c r="D279" s="111"/>
      <c r="E279" s="147" t="s">
        <v>14326</v>
      </c>
      <c r="F279" s="25"/>
      <c r="G279" s="25">
        <v>1000000</v>
      </c>
      <c r="I279" s="39"/>
      <c r="J279" s="39"/>
      <c r="K279" s="39"/>
      <c r="L279" s="39"/>
      <c r="M279" s="39"/>
      <c r="N279" s="39"/>
      <c r="O279" s="39"/>
      <c r="P279" s="39"/>
      <c r="Q279" s="39"/>
      <c r="R279" s="39"/>
      <c r="S279" s="39"/>
    </row>
    <row r="280" spans="1:19" s="49" customFormat="1" ht="15.75" x14ac:dyDescent="0.2">
      <c r="A280" s="122">
        <v>179</v>
      </c>
      <c r="B280" s="125" t="s">
        <v>14327</v>
      </c>
      <c r="C280" s="110">
        <v>43</v>
      </c>
      <c r="D280" s="111"/>
      <c r="E280" s="147" t="s">
        <v>14328</v>
      </c>
      <c r="F280" s="25"/>
      <c r="G280" s="25">
        <v>1000000</v>
      </c>
      <c r="I280" s="39"/>
      <c r="J280" s="39"/>
      <c r="K280" s="39"/>
      <c r="L280" s="39"/>
      <c r="M280" s="39"/>
      <c r="N280" s="39"/>
      <c r="O280" s="39"/>
      <c r="P280" s="39"/>
      <c r="Q280" s="39"/>
      <c r="R280" s="39"/>
      <c r="S280" s="39"/>
    </row>
    <row r="281" spans="1:19" s="49" customFormat="1" ht="15.75" x14ac:dyDescent="0.2">
      <c r="A281" s="122">
        <v>180</v>
      </c>
      <c r="B281" s="125" t="s">
        <v>14329</v>
      </c>
      <c r="C281" s="110">
        <v>43</v>
      </c>
      <c r="D281" s="111"/>
      <c r="E281" s="147" t="s">
        <v>14330</v>
      </c>
      <c r="F281" s="25"/>
      <c r="G281" s="25">
        <v>1000000</v>
      </c>
      <c r="I281" s="39"/>
      <c r="J281" s="39"/>
      <c r="K281" s="39"/>
      <c r="L281" s="39"/>
      <c r="M281" s="39"/>
      <c r="N281" s="39"/>
      <c r="O281" s="39"/>
      <c r="P281" s="39"/>
      <c r="Q281" s="39"/>
      <c r="R281" s="39"/>
      <c r="S281" s="39"/>
    </row>
    <row r="282" spans="1:19" s="49" customFormat="1" ht="15.75" x14ac:dyDescent="0.2">
      <c r="A282" s="122">
        <v>181</v>
      </c>
      <c r="B282" s="125" t="s">
        <v>14331</v>
      </c>
      <c r="C282" s="110">
        <v>43</v>
      </c>
      <c r="D282" s="111"/>
      <c r="E282" s="147" t="s">
        <v>14332</v>
      </c>
      <c r="F282" s="25"/>
      <c r="G282" s="25">
        <v>1000000</v>
      </c>
      <c r="I282" s="39"/>
      <c r="J282" s="39"/>
      <c r="K282" s="39"/>
      <c r="L282" s="39"/>
      <c r="M282" s="39"/>
      <c r="N282" s="39"/>
      <c r="O282" s="39"/>
      <c r="P282" s="39"/>
      <c r="Q282" s="39"/>
      <c r="R282" s="39"/>
      <c r="S282" s="39"/>
    </row>
    <row r="283" spans="1:19" s="49" customFormat="1" ht="15.75" x14ac:dyDescent="0.2">
      <c r="A283" s="122">
        <v>182</v>
      </c>
      <c r="B283" s="125" t="s">
        <v>14333</v>
      </c>
      <c r="C283" s="110">
        <v>43</v>
      </c>
      <c r="D283" s="111"/>
      <c r="E283" s="147" t="s">
        <v>14334</v>
      </c>
      <c r="F283" s="25"/>
      <c r="G283" s="25">
        <v>1000000</v>
      </c>
      <c r="I283" s="39"/>
      <c r="J283" s="39"/>
      <c r="K283" s="39"/>
      <c r="L283" s="39"/>
      <c r="M283" s="39"/>
      <c r="N283" s="39"/>
      <c r="O283" s="39"/>
      <c r="P283" s="39"/>
      <c r="Q283" s="39"/>
      <c r="R283" s="39"/>
      <c r="S283" s="39"/>
    </row>
    <row r="284" spans="1:19" s="49" customFormat="1" ht="15.75" x14ac:dyDescent="0.2">
      <c r="A284" s="122">
        <v>183</v>
      </c>
      <c r="B284" s="125" t="s">
        <v>14335</v>
      </c>
      <c r="C284" s="110">
        <v>43</v>
      </c>
      <c r="D284" s="111"/>
      <c r="E284" s="147" t="s">
        <v>14336</v>
      </c>
      <c r="F284" s="25"/>
      <c r="G284" s="25">
        <v>1000000</v>
      </c>
      <c r="I284" s="39"/>
      <c r="J284" s="39"/>
      <c r="K284" s="39"/>
      <c r="L284" s="39"/>
      <c r="M284" s="39"/>
      <c r="N284" s="39"/>
      <c r="O284" s="39"/>
      <c r="P284" s="39"/>
      <c r="Q284" s="39"/>
      <c r="R284" s="39"/>
      <c r="S284" s="39"/>
    </row>
    <row r="285" spans="1:19" s="49" customFormat="1" ht="15.75" x14ac:dyDescent="0.2">
      <c r="A285" s="122">
        <v>184</v>
      </c>
      <c r="B285" s="125" t="s">
        <v>14337</v>
      </c>
      <c r="C285" s="110">
        <v>43</v>
      </c>
      <c r="D285" s="111"/>
      <c r="E285" s="147" t="s">
        <v>14338</v>
      </c>
      <c r="F285" s="25"/>
      <c r="G285" s="25">
        <v>1000000</v>
      </c>
      <c r="I285" s="39"/>
      <c r="J285" s="39"/>
      <c r="K285" s="39"/>
      <c r="L285" s="39"/>
      <c r="M285" s="39"/>
      <c r="N285" s="39"/>
      <c r="O285" s="39"/>
      <c r="P285" s="39"/>
      <c r="Q285" s="39"/>
      <c r="R285" s="39"/>
      <c r="S285" s="39"/>
    </row>
    <row r="286" spans="1:19" s="49" customFormat="1" ht="15.75" x14ac:dyDescent="0.2">
      <c r="A286" s="122">
        <v>185</v>
      </c>
      <c r="B286" s="125" t="s">
        <v>14339</v>
      </c>
      <c r="C286" s="110">
        <v>43</v>
      </c>
      <c r="D286" s="111"/>
      <c r="E286" s="147" t="s">
        <v>14340</v>
      </c>
      <c r="F286" s="25"/>
      <c r="G286" s="25">
        <v>1000000</v>
      </c>
      <c r="I286" s="39"/>
      <c r="J286" s="39"/>
      <c r="K286" s="39"/>
      <c r="L286" s="39"/>
      <c r="M286" s="39"/>
      <c r="N286" s="39"/>
      <c r="O286" s="39"/>
      <c r="P286" s="39"/>
      <c r="Q286" s="39"/>
      <c r="R286" s="39"/>
      <c r="S286" s="39"/>
    </row>
    <row r="287" spans="1:19" s="49" customFormat="1" ht="15.75" x14ac:dyDescent="0.2">
      <c r="A287" s="122">
        <v>186</v>
      </c>
      <c r="B287" s="125" t="s">
        <v>14341</v>
      </c>
      <c r="C287" s="110">
        <v>43</v>
      </c>
      <c r="D287" s="111"/>
      <c r="E287" s="147" t="s">
        <v>14342</v>
      </c>
      <c r="F287" s="25"/>
      <c r="G287" s="25">
        <v>1000000</v>
      </c>
      <c r="I287" s="39"/>
      <c r="J287" s="39"/>
      <c r="K287" s="39"/>
      <c r="L287" s="39"/>
      <c r="M287" s="39"/>
      <c r="N287" s="39"/>
      <c r="O287" s="39"/>
      <c r="P287" s="39"/>
      <c r="Q287" s="39"/>
      <c r="R287" s="39"/>
      <c r="S287" s="39"/>
    </row>
    <row r="288" spans="1:19" s="49" customFormat="1" ht="15.75" x14ac:dyDescent="0.2">
      <c r="A288" s="122">
        <v>187</v>
      </c>
      <c r="B288" s="125" t="s">
        <v>14343</v>
      </c>
      <c r="C288" s="110">
        <v>43</v>
      </c>
      <c r="D288" s="111"/>
      <c r="E288" s="147" t="s">
        <v>14344</v>
      </c>
      <c r="F288" s="25"/>
      <c r="G288" s="25">
        <v>1000000</v>
      </c>
      <c r="I288" s="39"/>
      <c r="J288" s="39"/>
      <c r="K288" s="39"/>
      <c r="L288" s="39"/>
      <c r="M288" s="39"/>
      <c r="N288" s="39"/>
      <c r="O288" s="39"/>
      <c r="P288" s="39"/>
      <c r="Q288" s="39"/>
      <c r="R288" s="39"/>
      <c r="S288" s="39"/>
    </row>
    <row r="289" spans="1:19" s="49" customFormat="1" ht="15.75" x14ac:dyDescent="0.2">
      <c r="A289" s="122">
        <v>188</v>
      </c>
      <c r="B289" s="125" t="s">
        <v>14345</v>
      </c>
      <c r="C289" s="110">
        <v>43</v>
      </c>
      <c r="D289" s="111"/>
      <c r="E289" s="147" t="s">
        <v>14346</v>
      </c>
      <c r="F289" s="25"/>
      <c r="G289" s="25">
        <v>1000000</v>
      </c>
      <c r="I289" s="39"/>
      <c r="J289" s="39"/>
      <c r="K289" s="39"/>
      <c r="L289" s="39"/>
      <c r="M289" s="39"/>
      <c r="N289" s="39"/>
      <c r="O289" s="39"/>
      <c r="P289" s="39"/>
      <c r="Q289" s="39"/>
      <c r="R289" s="39"/>
      <c r="S289" s="39"/>
    </row>
    <row r="290" spans="1:19" s="49" customFormat="1" ht="15.75" x14ac:dyDescent="0.2">
      <c r="A290" s="122">
        <v>189</v>
      </c>
      <c r="B290" s="125" t="s">
        <v>14347</v>
      </c>
      <c r="C290" s="110">
        <v>43</v>
      </c>
      <c r="D290" s="111"/>
      <c r="E290" s="147" t="s">
        <v>14348</v>
      </c>
      <c r="F290" s="25"/>
      <c r="G290" s="25">
        <v>1000000</v>
      </c>
      <c r="I290" s="39"/>
      <c r="J290" s="39"/>
      <c r="K290" s="39"/>
      <c r="L290" s="39"/>
      <c r="M290" s="39"/>
      <c r="N290" s="39"/>
      <c r="O290" s="39"/>
      <c r="P290" s="39"/>
      <c r="Q290" s="39"/>
      <c r="R290" s="39"/>
      <c r="S290" s="39"/>
    </row>
    <row r="291" spans="1:19" s="49" customFormat="1" ht="15.75" x14ac:dyDescent="0.2">
      <c r="A291" s="122">
        <v>190</v>
      </c>
      <c r="B291" s="125" t="s">
        <v>14349</v>
      </c>
      <c r="C291" s="110">
        <v>43</v>
      </c>
      <c r="D291" s="111"/>
      <c r="E291" s="147" t="s">
        <v>14350</v>
      </c>
      <c r="F291" s="25"/>
      <c r="G291" s="25">
        <v>1000000</v>
      </c>
      <c r="I291" s="39"/>
      <c r="J291" s="39"/>
      <c r="K291" s="39"/>
      <c r="L291" s="39"/>
      <c r="M291" s="39"/>
      <c r="N291" s="39"/>
      <c r="O291" s="39"/>
      <c r="P291" s="39"/>
      <c r="Q291" s="39"/>
      <c r="R291" s="39"/>
      <c r="S291" s="39"/>
    </row>
    <row r="292" spans="1:19" s="49" customFormat="1" ht="15.75" x14ac:dyDescent="0.2">
      <c r="A292" s="122">
        <v>191</v>
      </c>
      <c r="B292" s="125" t="s">
        <v>14351</v>
      </c>
      <c r="C292" s="110">
        <v>44</v>
      </c>
      <c r="D292" s="111"/>
      <c r="E292" s="147" t="s">
        <v>14352</v>
      </c>
      <c r="F292" s="25"/>
      <c r="G292" s="25">
        <v>1000000</v>
      </c>
      <c r="I292" s="39"/>
      <c r="J292" s="39"/>
      <c r="K292" s="39"/>
      <c r="L292" s="39"/>
      <c r="M292" s="39"/>
      <c r="N292" s="39"/>
      <c r="O292" s="39"/>
      <c r="P292" s="39"/>
      <c r="Q292" s="39"/>
      <c r="R292" s="39"/>
      <c r="S292" s="39"/>
    </row>
    <row r="293" spans="1:19" s="49" customFormat="1" ht="15.75" x14ac:dyDescent="0.2">
      <c r="A293" s="122">
        <v>192</v>
      </c>
      <c r="B293" s="125" t="s">
        <v>14353</v>
      </c>
      <c r="C293" s="110">
        <v>44</v>
      </c>
      <c r="D293" s="111"/>
      <c r="E293" s="147" t="s">
        <v>14354</v>
      </c>
      <c r="F293" s="25"/>
      <c r="G293" s="25">
        <v>1000000</v>
      </c>
      <c r="I293" s="39"/>
      <c r="J293" s="39"/>
      <c r="K293" s="39"/>
      <c r="L293" s="39"/>
      <c r="M293" s="39"/>
      <c r="N293" s="39"/>
      <c r="O293" s="39"/>
      <c r="P293" s="39"/>
      <c r="Q293" s="39"/>
      <c r="R293" s="39"/>
      <c r="S293" s="39"/>
    </row>
    <row r="294" spans="1:19" s="49" customFormat="1" ht="15.75" x14ac:dyDescent="0.2">
      <c r="A294" s="122">
        <v>193</v>
      </c>
      <c r="B294" s="125" t="s">
        <v>14355</v>
      </c>
      <c r="C294" s="110">
        <v>44</v>
      </c>
      <c r="D294" s="111"/>
      <c r="E294" s="147" t="s">
        <v>14356</v>
      </c>
      <c r="F294" s="25"/>
      <c r="G294" s="25">
        <v>1000000</v>
      </c>
      <c r="I294" s="39"/>
      <c r="J294" s="39"/>
      <c r="K294" s="39"/>
      <c r="L294" s="39"/>
      <c r="M294" s="39"/>
      <c r="N294" s="39"/>
      <c r="O294" s="39"/>
      <c r="P294" s="39"/>
      <c r="Q294" s="39"/>
      <c r="R294" s="39"/>
      <c r="S294" s="39"/>
    </row>
    <row r="295" spans="1:19" s="49" customFormat="1" ht="15.75" x14ac:dyDescent="0.2">
      <c r="A295" s="122">
        <v>194</v>
      </c>
      <c r="B295" s="125" t="s">
        <v>14357</v>
      </c>
      <c r="C295" s="110">
        <v>45</v>
      </c>
      <c r="D295" s="111"/>
      <c r="E295" s="147" t="s">
        <v>14358</v>
      </c>
      <c r="F295" s="25"/>
      <c r="G295" s="25">
        <v>1000000</v>
      </c>
      <c r="I295" s="39"/>
      <c r="J295" s="39"/>
      <c r="K295" s="39"/>
      <c r="L295" s="39"/>
      <c r="M295" s="39"/>
      <c r="N295" s="39"/>
      <c r="O295" s="39"/>
      <c r="P295" s="39"/>
      <c r="Q295" s="39"/>
      <c r="R295" s="39"/>
      <c r="S295" s="39"/>
    </row>
    <row r="296" spans="1:19" s="49" customFormat="1" ht="15.75" x14ac:dyDescent="0.2">
      <c r="A296" s="122">
        <v>195</v>
      </c>
      <c r="B296" s="125" t="s">
        <v>14359</v>
      </c>
      <c r="C296" s="110">
        <v>45</v>
      </c>
      <c r="D296" s="111"/>
      <c r="E296" s="147" t="s">
        <v>14360</v>
      </c>
      <c r="F296" s="25"/>
      <c r="G296" s="25">
        <v>1000000</v>
      </c>
      <c r="I296" s="39"/>
      <c r="J296" s="39"/>
      <c r="K296" s="39"/>
      <c r="L296" s="39"/>
      <c r="M296" s="39"/>
      <c r="N296" s="39"/>
      <c r="O296" s="39"/>
      <c r="P296" s="39"/>
      <c r="Q296" s="39"/>
      <c r="R296" s="39"/>
      <c r="S296" s="39"/>
    </row>
    <row r="297" spans="1:19" s="49" customFormat="1" ht="15.75" x14ac:dyDescent="0.2">
      <c r="A297" s="122">
        <v>196</v>
      </c>
      <c r="B297" s="125" t="s">
        <v>14361</v>
      </c>
      <c r="C297" s="110">
        <v>45</v>
      </c>
      <c r="D297" s="111"/>
      <c r="E297" s="147" t="s">
        <v>14362</v>
      </c>
      <c r="F297" s="25"/>
      <c r="G297" s="25">
        <v>1000000</v>
      </c>
      <c r="I297" s="39"/>
      <c r="J297" s="39"/>
      <c r="K297" s="39"/>
      <c r="L297" s="39"/>
      <c r="M297" s="39"/>
      <c r="N297" s="39"/>
      <c r="O297" s="39"/>
      <c r="P297" s="39"/>
      <c r="Q297" s="39"/>
      <c r="R297" s="39"/>
      <c r="S297" s="39"/>
    </row>
    <row r="298" spans="1:19" s="49" customFormat="1" ht="15.75" x14ac:dyDescent="0.2">
      <c r="A298" s="122">
        <v>197</v>
      </c>
      <c r="B298" s="125" t="s">
        <v>14363</v>
      </c>
      <c r="C298" s="110">
        <v>45</v>
      </c>
      <c r="D298" s="111"/>
      <c r="E298" s="147" t="s">
        <v>14364</v>
      </c>
      <c r="F298" s="25"/>
      <c r="G298" s="25">
        <v>1000000</v>
      </c>
      <c r="I298" s="39"/>
      <c r="J298" s="39"/>
      <c r="K298" s="39"/>
      <c r="L298" s="39"/>
      <c r="M298" s="39"/>
      <c r="N298" s="39"/>
      <c r="O298" s="39"/>
      <c r="P298" s="39"/>
      <c r="Q298" s="39"/>
      <c r="R298" s="39"/>
      <c r="S298" s="39"/>
    </row>
    <row r="299" spans="1:19" s="49" customFormat="1" ht="15.75" x14ac:dyDescent="0.2">
      <c r="A299" s="122">
        <v>198</v>
      </c>
      <c r="B299" s="125" t="s">
        <v>14365</v>
      </c>
      <c r="C299" s="110">
        <v>45</v>
      </c>
      <c r="D299" s="111"/>
      <c r="E299" s="147" t="s">
        <v>14366</v>
      </c>
      <c r="F299" s="25"/>
      <c r="G299" s="25">
        <v>1000000</v>
      </c>
      <c r="I299" s="39"/>
      <c r="J299" s="39"/>
      <c r="K299" s="39"/>
      <c r="L299" s="39"/>
      <c r="M299" s="39"/>
      <c r="N299" s="39"/>
      <c r="O299" s="39"/>
      <c r="P299" s="39"/>
      <c r="Q299" s="39"/>
      <c r="R299" s="39"/>
      <c r="S299" s="39"/>
    </row>
    <row r="300" spans="1:19" s="49" customFormat="1" ht="15.75" x14ac:dyDescent="0.2">
      <c r="A300" s="122">
        <v>199</v>
      </c>
      <c r="B300" s="125" t="s">
        <v>14367</v>
      </c>
      <c r="C300" s="110">
        <v>45</v>
      </c>
      <c r="D300" s="111"/>
      <c r="E300" s="147" t="s">
        <v>14368</v>
      </c>
      <c r="F300" s="25"/>
      <c r="G300" s="25">
        <v>1000000</v>
      </c>
      <c r="I300" s="39"/>
      <c r="J300" s="39"/>
      <c r="K300" s="39"/>
      <c r="L300" s="39"/>
      <c r="M300" s="39"/>
      <c r="N300" s="39"/>
      <c r="O300" s="39"/>
      <c r="P300" s="39"/>
      <c r="Q300" s="39"/>
      <c r="R300" s="39"/>
      <c r="S300" s="39"/>
    </row>
    <row r="301" spans="1:19" s="49" customFormat="1" ht="15.75" x14ac:dyDescent="0.2">
      <c r="A301" s="122">
        <v>200</v>
      </c>
      <c r="B301" s="125" t="s">
        <v>14369</v>
      </c>
      <c r="C301" s="110">
        <v>45</v>
      </c>
      <c r="D301" s="111"/>
      <c r="E301" s="147" t="s">
        <v>14370</v>
      </c>
      <c r="F301" s="25"/>
      <c r="G301" s="25">
        <v>1000000</v>
      </c>
      <c r="I301" s="39"/>
      <c r="J301" s="39"/>
      <c r="K301" s="39"/>
      <c r="L301" s="39"/>
      <c r="M301" s="39"/>
      <c r="N301" s="39"/>
      <c r="O301" s="39"/>
      <c r="P301" s="39"/>
      <c r="Q301" s="39"/>
      <c r="R301" s="39"/>
      <c r="S301" s="39"/>
    </row>
    <row r="302" spans="1:19" s="49" customFormat="1" ht="15.75" x14ac:dyDescent="0.2">
      <c r="A302" s="122">
        <v>201</v>
      </c>
      <c r="B302" s="125" t="s">
        <v>14371</v>
      </c>
      <c r="C302" s="110">
        <v>45</v>
      </c>
      <c r="D302" s="111"/>
      <c r="E302" s="147" t="s">
        <v>14372</v>
      </c>
      <c r="F302" s="25"/>
      <c r="G302" s="25">
        <v>1000000</v>
      </c>
      <c r="I302" s="39"/>
      <c r="J302" s="39"/>
      <c r="K302" s="39"/>
      <c r="L302" s="39"/>
      <c r="M302" s="39"/>
      <c r="N302" s="39"/>
      <c r="O302" s="39"/>
      <c r="P302" s="39"/>
      <c r="Q302" s="39"/>
      <c r="R302" s="39"/>
      <c r="S302" s="39"/>
    </row>
    <row r="303" spans="1:19" s="49" customFormat="1" ht="15.75" x14ac:dyDescent="0.2">
      <c r="A303" s="122">
        <v>202</v>
      </c>
      <c r="B303" s="125" t="s">
        <v>14373</v>
      </c>
      <c r="C303" s="110">
        <v>45</v>
      </c>
      <c r="D303" s="111"/>
      <c r="E303" s="147" t="s">
        <v>14374</v>
      </c>
      <c r="F303" s="25"/>
      <c r="G303" s="25">
        <v>1000000</v>
      </c>
      <c r="I303" s="39"/>
      <c r="J303" s="39"/>
      <c r="K303" s="39"/>
      <c r="L303" s="39"/>
      <c r="M303" s="39"/>
      <c r="N303" s="39"/>
      <c r="O303" s="39"/>
      <c r="P303" s="39"/>
      <c r="Q303" s="39"/>
      <c r="R303" s="39"/>
      <c r="S303" s="39"/>
    </row>
    <row r="304" spans="1:19" s="49" customFormat="1" ht="15.75" x14ac:dyDescent="0.2">
      <c r="A304" s="122">
        <v>203</v>
      </c>
      <c r="B304" s="125" t="s">
        <v>14375</v>
      </c>
      <c r="C304" s="110">
        <v>46</v>
      </c>
      <c r="D304" s="111"/>
      <c r="E304" s="147" t="s">
        <v>14376</v>
      </c>
      <c r="F304" s="25"/>
      <c r="G304" s="25">
        <v>1000000</v>
      </c>
      <c r="I304" s="39"/>
      <c r="J304" s="39"/>
      <c r="K304" s="39"/>
      <c r="L304" s="39"/>
      <c r="M304" s="39"/>
      <c r="N304" s="39"/>
      <c r="O304" s="39"/>
      <c r="P304" s="39"/>
      <c r="Q304" s="39"/>
      <c r="R304" s="39"/>
      <c r="S304" s="39"/>
    </row>
    <row r="305" spans="1:19" s="49" customFormat="1" ht="15.75" x14ac:dyDescent="0.2">
      <c r="A305" s="122">
        <v>204</v>
      </c>
      <c r="B305" s="125" t="s">
        <v>14377</v>
      </c>
      <c r="C305" s="110">
        <v>46</v>
      </c>
      <c r="D305" s="111"/>
      <c r="E305" s="147" t="s">
        <v>14378</v>
      </c>
      <c r="F305" s="25"/>
      <c r="G305" s="25">
        <v>3000000</v>
      </c>
      <c r="I305" s="39"/>
      <c r="J305" s="39"/>
      <c r="K305" s="39"/>
      <c r="L305" s="39"/>
      <c r="M305" s="39"/>
      <c r="N305" s="39"/>
      <c r="O305" s="39"/>
      <c r="P305" s="39"/>
      <c r="Q305" s="39"/>
      <c r="R305" s="39"/>
      <c r="S305" s="39"/>
    </row>
    <row r="306" spans="1:19" s="49" customFormat="1" ht="15.75" x14ac:dyDescent="0.2">
      <c r="A306" s="122">
        <v>205</v>
      </c>
      <c r="B306" s="125" t="s">
        <v>14379</v>
      </c>
      <c r="C306" s="110">
        <v>47</v>
      </c>
      <c r="D306" s="111"/>
      <c r="E306" s="147" t="s">
        <v>14380</v>
      </c>
      <c r="F306" s="25"/>
      <c r="G306" s="25">
        <v>1000000</v>
      </c>
      <c r="I306" s="39"/>
      <c r="J306" s="39"/>
      <c r="K306" s="39"/>
      <c r="L306" s="39"/>
      <c r="M306" s="39"/>
      <c r="N306" s="39"/>
      <c r="O306" s="39"/>
      <c r="P306" s="39"/>
      <c r="Q306" s="39"/>
      <c r="R306" s="39"/>
      <c r="S306" s="39"/>
    </row>
    <row r="307" spans="1:19" s="49" customFormat="1" ht="15.75" x14ac:dyDescent="0.2">
      <c r="A307" s="122">
        <v>206</v>
      </c>
      <c r="B307" s="125" t="s">
        <v>14381</v>
      </c>
      <c r="C307" s="110">
        <v>47</v>
      </c>
      <c r="D307" s="111"/>
      <c r="E307" s="147" t="s">
        <v>14382</v>
      </c>
      <c r="F307" s="25"/>
      <c r="G307" s="25">
        <v>500000</v>
      </c>
      <c r="I307" s="39"/>
      <c r="J307" s="39"/>
      <c r="K307" s="39"/>
      <c r="L307" s="39"/>
      <c r="M307" s="39"/>
      <c r="N307" s="39"/>
      <c r="O307" s="39"/>
      <c r="P307" s="39"/>
      <c r="Q307" s="39"/>
      <c r="R307" s="39"/>
      <c r="S307" s="39"/>
    </row>
    <row r="308" spans="1:19" s="49" customFormat="1" ht="15.75" x14ac:dyDescent="0.2">
      <c r="A308" s="122">
        <v>207</v>
      </c>
      <c r="B308" s="125" t="s">
        <v>14383</v>
      </c>
      <c r="C308" s="110">
        <v>47</v>
      </c>
      <c r="D308" s="111"/>
      <c r="E308" s="147" t="s">
        <v>14384</v>
      </c>
      <c r="F308" s="25"/>
      <c r="G308" s="25">
        <v>1000000</v>
      </c>
      <c r="I308" s="39"/>
      <c r="J308" s="39"/>
      <c r="K308" s="39"/>
      <c r="L308" s="39"/>
      <c r="M308" s="39"/>
      <c r="N308" s="39"/>
      <c r="O308" s="39"/>
      <c r="P308" s="39"/>
      <c r="Q308" s="39"/>
      <c r="R308" s="39"/>
      <c r="S308" s="39"/>
    </row>
    <row r="309" spans="1:19" s="49" customFormat="1" ht="15.75" x14ac:dyDescent="0.2">
      <c r="A309" s="122">
        <v>208</v>
      </c>
      <c r="B309" s="125" t="s">
        <v>14385</v>
      </c>
      <c r="C309" s="110">
        <v>48</v>
      </c>
      <c r="D309" s="111"/>
      <c r="E309" s="147" t="s">
        <v>14386</v>
      </c>
      <c r="F309" s="25"/>
      <c r="G309" s="25">
        <v>5000000</v>
      </c>
      <c r="I309" s="39"/>
      <c r="J309" s="39"/>
      <c r="K309" s="39"/>
      <c r="L309" s="39"/>
      <c r="M309" s="39"/>
      <c r="N309" s="39"/>
      <c r="O309" s="39"/>
      <c r="P309" s="39"/>
      <c r="Q309" s="39"/>
      <c r="R309" s="39"/>
      <c r="S309" s="39"/>
    </row>
    <row r="310" spans="1:19" s="49" customFormat="1" ht="15.75" x14ac:dyDescent="0.2">
      <c r="A310" s="122">
        <v>209</v>
      </c>
      <c r="B310" s="125" t="s">
        <v>14387</v>
      </c>
      <c r="C310" s="110">
        <v>48</v>
      </c>
      <c r="D310" s="111"/>
      <c r="E310" s="147" t="s">
        <v>14388</v>
      </c>
      <c r="F310" s="25"/>
      <c r="G310" s="25">
        <v>1000000</v>
      </c>
      <c r="I310" s="39"/>
      <c r="J310" s="39"/>
      <c r="K310" s="39"/>
      <c r="L310" s="39"/>
      <c r="M310" s="39"/>
      <c r="N310" s="39"/>
      <c r="O310" s="39"/>
      <c r="P310" s="39"/>
      <c r="Q310" s="39"/>
      <c r="R310" s="39"/>
      <c r="S310" s="39"/>
    </row>
    <row r="311" spans="1:19" s="49" customFormat="1" ht="15.75" x14ac:dyDescent="0.2">
      <c r="A311" s="122">
        <v>210</v>
      </c>
      <c r="B311" s="125" t="s">
        <v>14389</v>
      </c>
      <c r="C311" s="110">
        <v>48</v>
      </c>
      <c r="D311" s="111"/>
      <c r="E311" s="147" t="s">
        <v>14390</v>
      </c>
      <c r="F311" s="25"/>
      <c r="G311" s="25">
        <v>3000000</v>
      </c>
      <c r="I311" s="39"/>
      <c r="J311" s="39"/>
      <c r="K311" s="39"/>
      <c r="L311" s="39"/>
      <c r="M311" s="39"/>
      <c r="N311" s="39"/>
      <c r="O311" s="39"/>
      <c r="P311" s="39"/>
      <c r="Q311" s="39"/>
      <c r="R311" s="39"/>
      <c r="S311" s="39"/>
    </row>
    <row r="312" spans="1:19" s="49" customFormat="1" ht="15.75" x14ac:dyDescent="0.2">
      <c r="A312" s="122">
        <v>211</v>
      </c>
      <c r="B312" s="125" t="s">
        <v>14391</v>
      </c>
      <c r="C312" s="110">
        <v>49</v>
      </c>
      <c r="D312" s="111"/>
      <c r="E312" s="147" t="s">
        <v>14392</v>
      </c>
      <c r="F312" s="25"/>
      <c r="G312" s="25">
        <v>1000000</v>
      </c>
      <c r="I312" s="39"/>
      <c r="J312" s="39"/>
      <c r="K312" s="39"/>
      <c r="L312" s="39"/>
      <c r="M312" s="39"/>
      <c r="N312" s="39"/>
      <c r="O312" s="39"/>
      <c r="P312" s="39"/>
      <c r="Q312" s="39"/>
      <c r="R312" s="39"/>
      <c r="S312" s="39"/>
    </row>
    <row r="313" spans="1:19" s="49" customFormat="1" ht="15.75" x14ac:dyDescent="0.2">
      <c r="A313" s="122">
        <v>212</v>
      </c>
      <c r="B313" s="125" t="s">
        <v>14393</v>
      </c>
      <c r="C313" s="110">
        <v>49</v>
      </c>
      <c r="D313" s="111"/>
      <c r="E313" s="147" t="s">
        <v>14394</v>
      </c>
      <c r="F313" s="25"/>
      <c r="G313" s="25">
        <v>1000000</v>
      </c>
      <c r="I313" s="39"/>
      <c r="J313" s="39"/>
      <c r="K313" s="39"/>
      <c r="L313" s="39"/>
      <c r="M313" s="39"/>
      <c r="N313" s="39"/>
      <c r="O313" s="39"/>
      <c r="P313" s="39"/>
      <c r="Q313" s="39"/>
      <c r="R313" s="39"/>
      <c r="S313" s="39"/>
    </row>
    <row r="314" spans="1:19" s="49" customFormat="1" ht="15.75" x14ac:dyDescent="0.2">
      <c r="A314" s="122">
        <v>213</v>
      </c>
      <c r="B314" s="125" t="s">
        <v>14395</v>
      </c>
      <c r="C314" s="110">
        <v>49</v>
      </c>
      <c r="D314" s="111"/>
      <c r="E314" s="147" t="s">
        <v>14396</v>
      </c>
      <c r="F314" s="25"/>
      <c r="G314" s="25">
        <v>1000000</v>
      </c>
      <c r="I314" s="39"/>
      <c r="J314" s="39"/>
      <c r="K314" s="39"/>
      <c r="L314" s="39"/>
      <c r="M314" s="39"/>
      <c r="N314" s="39"/>
      <c r="O314" s="39"/>
      <c r="P314" s="39"/>
      <c r="Q314" s="39"/>
      <c r="R314" s="39"/>
      <c r="S314" s="39"/>
    </row>
    <row r="315" spans="1:19" s="49" customFormat="1" ht="15.75" x14ac:dyDescent="0.2">
      <c r="A315" s="122">
        <v>214</v>
      </c>
      <c r="B315" s="125" t="s">
        <v>14397</v>
      </c>
      <c r="C315" s="110">
        <v>49</v>
      </c>
      <c r="D315" s="111"/>
      <c r="E315" s="147" t="s">
        <v>14398</v>
      </c>
      <c r="F315" s="25"/>
      <c r="G315" s="25">
        <v>1000000</v>
      </c>
      <c r="I315" s="39"/>
      <c r="J315" s="39"/>
      <c r="K315" s="39"/>
      <c r="L315" s="39"/>
      <c r="M315" s="39"/>
      <c r="N315" s="39"/>
      <c r="O315" s="39"/>
      <c r="P315" s="39"/>
      <c r="Q315" s="39"/>
      <c r="R315" s="39"/>
      <c r="S315" s="39"/>
    </row>
    <row r="316" spans="1:19" s="49" customFormat="1" ht="31.5" x14ac:dyDescent="0.2">
      <c r="A316" s="122">
        <v>215</v>
      </c>
      <c r="B316" s="125" t="s">
        <v>14399</v>
      </c>
      <c r="C316" s="110">
        <v>49</v>
      </c>
      <c r="D316" s="111"/>
      <c r="E316" s="148" t="s">
        <v>14400</v>
      </c>
      <c r="F316" s="25"/>
      <c r="G316" s="25">
        <v>1000000</v>
      </c>
      <c r="I316" s="39"/>
      <c r="J316" s="39"/>
      <c r="K316" s="39"/>
      <c r="L316" s="39"/>
      <c r="M316" s="39"/>
      <c r="N316" s="39"/>
      <c r="O316" s="39"/>
      <c r="P316" s="39"/>
      <c r="Q316" s="39"/>
      <c r="R316" s="39"/>
      <c r="S316" s="39"/>
    </row>
    <row r="317" spans="1:19" s="49" customFormat="1" ht="31.5" x14ac:dyDescent="0.2">
      <c r="A317" s="122">
        <v>216</v>
      </c>
      <c r="B317" s="125" t="s">
        <v>14401</v>
      </c>
      <c r="C317" s="110">
        <v>49</v>
      </c>
      <c r="D317" s="111"/>
      <c r="E317" s="148" t="s">
        <v>14402</v>
      </c>
      <c r="F317" s="25"/>
      <c r="G317" s="25">
        <v>1000000</v>
      </c>
      <c r="I317" s="39"/>
      <c r="J317" s="39"/>
      <c r="K317" s="39"/>
      <c r="L317" s="39"/>
      <c r="M317" s="39"/>
      <c r="N317" s="39"/>
      <c r="O317" s="39"/>
      <c r="P317" s="39"/>
      <c r="Q317" s="39"/>
      <c r="R317" s="39"/>
      <c r="S317" s="39"/>
    </row>
    <row r="318" spans="1:19" s="49" customFormat="1" ht="31.5" x14ac:dyDescent="0.2">
      <c r="A318" s="122">
        <v>217</v>
      </c>
      <c r="B318" s="125" t="s">
        <v>14403</v>
      </c>
      <c r="C318" s="110">
        <v>49</v>
      </c>
      <c r="D318" s="111"/>
      <c r="E318" s="148" t="s">
        <v>14404</v>
      </c>
      <c r="F318" s="25"/>
      <c r="G318" s="25">
        <v>1000000</v>
      </c>
      <c r="I318" s="39"/>
      <c r="J318" s="39"/>
      <c r="K318" s="39"/>
      <c r="L318" s="39"/>
      <c r="M318" s="39"/>
      <c r="N318" s="39"/>
      <c r="O318" s="39"/>
      <c r="P318" s="39"/>
      <c r="Q318" s="39"/>
      <c r="R318" s="39"/>
      <c r="S318" s="39"/>
    </row>
    <row r="319" spans="1:19" s="49" customFormat="1" ht="31.5" x14ac:dyDescent="0.2">
      <c r="A319" s="122">
        <v>218</v>
      </c>
      <c r="B319" s="125" t="s">
        <v>14405</v>
      </c>
      <c r="C319" s="110">
        <v>49</v>
      </c>
      <c r="D319" s="111"/>
      <c r="E319" s="148" t="s">
        <v>14406</v>
      </c>
      <c r="F319" s="25"/>
      <c r="G319" s="25">
        <v>1000000</v>
      </c>
      <c r="I319" s="39"/>
      <c r="J319" s="39"/>
      <c r="K319" s="39"/>
      <c r="L319" s="39"/>
      <c r="M319" s="39"/>
      <c r="N319" s="39"/>
      <c r="O319" s="39"/>
      <c r="P319" s="39"/>
      <c r="Q319" s="39"/>
      <c r="R319" s="39"/>
      <c r="S319" s="39"/>
    </row>
    <row r="320" spans="1:19" s="49" customFormat="1" ht="31.5" x14ac:dyDescent="0.2">
      <c r="A320" s="122">
        <v>219</v>
      </c>
      <c r="B320" s="125" t="s">
        <v>14407</v>
      </c>
      <c r="C320" s="110">
        <v>50</v>
      </c>
      <c r="D320" s="111"/>
      <c r="E320" s="148" t="s">
        <v>14408</v>
      </c>
      <c r="F320" s="25"/>
      <c r="G320" s="25">
        <v>1000000</v>
      </c>
      <c r="I320" s="39"/>
      <c r="J320" s="39"/>
      <c r="K320" s="39"/>
      <c r="L320" s="39"/>
      <c r="M320" s="39"/>
      <c r="N320" s="39"/>
      <c r="O320" s="39"/>
      <c r="P320" s="39"/>
      <c r="Q320" s="39"/>
      <c r="R320" s="39"/>
      <c r="S320" s="39"/>
    </row>
    <row r="321" spans="1:19" s="49" customFormat="1" ht="31.5" x14ac:dyDescent="0.2">
      <c r="A321" s="122">
        <v>220</v>
      </c>
      <c r="B321" s="125" t="s">
        <v>14409</v>
      </c>
      <c r="C321" s="110">
        <v>50</v>
      </c>
      <c r="D321" s="111"/>
      <c r="E321" s="148" t="s">
        <v>14410</v>
      </c>
      <c r="F321" s="25"/>
      <c r="G321" s="25">
        <v>1000000</v>
      </c>
      <c r="I321" s="39"/>
      <c r="J321" s="39"/>
      <c r="K321" s="39"/>
      <c r="L321" s="39"/>
      <c r="M321" s="39"/>
      <c r="N321" s="39"/>
      <c r="O321" s="39"/>
      <c r="P321" s="39"/>
      <c r="Q321" s="39"/>
      <c r="R321" s="39"/>
      <c r="S321" s="39"/>
    </row>
    <row r="322" spans="1:19" s="49" customFormat="1" ht="31.5" x14ac:dyDescent="0.2">
      <c r="A322" s="122">
        <v>221</v>
      </c>
      <c r="B322" s="125" t="s">
        <v>14411</v>
      </c>
      <c r="C322" s="110">
        <v>50</v>
      </c>
      <c r="D322" s="111"/>
      <c r="E322" s="148" t="s">
        <v>14412</v>
      </c>
      <c r="F322" s="25"/>
      <c r="G322" s="25">
        <v>1000000</v>
      </c>
      <c r="I322" s="39"/>
      <c r="J322" s="39"/>
      <c r="K322" s="39"/>
      <c r="L322" s="39"/>
      <c r="M322" s="39"/>
      <c r="N322" s="39"/>
      <c r="O322" s="39"/>
      <c r="P322" s="39"/>
      <c r="Q322" s="39"/>
      <c r="R322" s="39"/>
      <c r="S322" s="39"/>
    </row>
    <row r="323" spans="1:19" s="49" customFormat="1" ht="15.75" x14ac:dyDescent="0.2">
      <c r="A323" s="122">
        <v>222</v>
      </c>
      <c r="B323" s="125" t="s">
        <v>14413</v>
      </c>
      <c r="C323" s="110">
        <v>50</v>
      </c>
      <c r="D323" s="111"/>
      <c r="E323" s="147" t="s">
        <v>14414</v>
      </c>
      <c r="F323" s="25"/>
      <c r="G323" s="25">
        <v>1000000</v>
      </c>
      <c r="I323" s="39"/>
      <c r="J323" s="39"/>
      <c r="K323" s="39"/>
      <c r="L323" s="39"/>
      <c r="M323" s="39"/>
      <c r="N323" s="39"/>
      <c r="O323" s="39"/>
      <c r="P323" s="39"/>
      <c r="Q323" s="39"/>
      <c r="R323" s="39"/>
      <c r="S323" s="39"/>
    </row>
    <row r="324" spans="1:19" s="49" customFormat="1" ht="15.75" x14ac:dyDescent="0.2">
      <c r="A324" s="122">
        <v>223</v>
      </c>
      <c r="B324" s="125" t="s">
        <v>14415</v>
      </c>
      <c r="C324" s="110">
        <v>50</v>
      </c>
      <c r="D324" s="111"/>
      <c r="E324" s="147" t="s">
        <v>14416</v>
      </c>
      <c r="F324" s="25"/>
      <c r="G324" s="25">
        <v>1000000</v>
      </c>
      <c r="I324" s="39"/>
      <c r="J324" s="39"/>
      <c r="K324" s="39"/>
      <c r="L324" s="39"/>
      <c r="M324" s="39"/>
      <c r="N324" s="39"/>
      <c r="O324" s="39"/>
      <c r="P324" s="39"/>
      <c r="Q324" s="39"/>
      <c r="R324" s="39"/>
      <c r="S324" s="39"/>
    </row>
    <row r="325" spans="1:19" s="49" customFormat="1" ht="31.5" x14ac:dyDescent="0.2">
      <c r="A325" s="122">
        <v>224</v>
      </c>
      <c r="B325" s="125" t="s">
        <v>14417</v>
      </c>
      <c r="C325" s="110">
        <v>50</v>
      </c>
      <c r="D325" s="111"/>
      <c r="E325" s="148" t="s">
        <v>14418</v>
      </c>
      <c r="F325" s="25"/>
      <c r="G325" s="25">
        <v>1000000</v>
      </c>
      <c r="I325" s="39"/>
      <c r="J325" s="39"/>
      <c r="K325" s="39"/>
      <c r="L325" s="39"/>
      <c r="M325" s="39"/>
      <c r="N325" s="39"/>
      <c r="O325" s="39"/>
      <c r="P325" s="39"/>
      <c r="Q325" s="39"/>
      <c r="R325" s="39"/>
      <c r="S325" s="39"/>
    </row>
    <row r="326" spans="1:19" s="49" customFormat="1" ht="15.75" x14ac:dyDescent="0.2">
      <c r="A326" s="122">
        <v>225</v>
      </c>
      <c r="B326" s="125" t="s">
        <v>14419</v>
      </c>
      <c r="C326" s="110">
        <v>51</v>
      </c>
      <c r="D326" s="111"/>
      <c r="E326" s="147" t="s">
        <v>14420</v>
      </c>
      <c r="F326" s="25"/>
      <c r="G326" s="25">
        <v>3000000</v>
      </c>
      <c r="I326" s="39"/>
      <c r="J326" s="39"/>
      <c r="K326" s="39"/>
      <c r="L326" s="39"/>
      <c r="M326" s="39"/>
      <c r="N326" s="39"/>
      <c r="O326" s="39"/>
      <c r="P326" s="39"/>
      <c r="Q326" s="39"/>
      <c r="R326" s="39"/>
      <c r="S326" s="39"/>
    </row>
    <row r="327" spans="1:19" s="49" customFormat="1" ht="15.75" x14ac:dyDescent="0.2">
      <c r="A327" s="122">
        <v>226</v>
      </c>
      <c r="B327" s="125" t="s">
        <v>14421</v>
      </c>
      <c r="C327" s="110">
        <v>51</v>
      </c>
      <c r="D327" s="111"/>
      <c r="E327" s="147" t="s">
        <v>14422</v>
      </c>
      <c r="F327" s="25"/>
      <c r="G327" s="25">
        <v>1000000</v>
      </c>
      <c r="I327" s="39"/>
      <c r="J327" s="39"/>
      <c r="K327" s="39"/>
      <c r="L327" s="39"/>
      <c r="M327" s="39"/>
      <c r="N327" s="39"/>
      <c r="O327" s="39"/>
      <c r="P327" s="39"/>
      <c r="Q327" s="39"/>
      <c r="R327" s="39"/>
      <c r="S327" s="39"/>
    </row>
    <row r="328" spans="1:19" s="49" customFormat="1" ht="15.75" x14ac:dyDescent="0.2">
      <c r="A328" s="122">
        <v>227</v>
      </c>
      <c r="B328" s="125" t="s">
        <v>14423</v>
      </c>
      <c r="C328" s="110">
        <v>52</v>
      </c>
      <c r="D328" s="111"/>
      <c r="E328" s="147" t="s">
        <v>14424</v>
      </c>
      <c r="F328" s="25"/>
      <c r="G328" s="25">
        <v>2000000</v>
      </c>
      <c r="I328" s="39"/>
      <c r="J328" s="39"/>
      <c r="K328" s="39"/>
      <c r="L328" s="39"/>
      <c r="M328" s="39"/>
      <c r="N328" s="39"/>
      <c r="O328" s="39"/>
      <c r="P328" s="39"/>
      <c r="Q328" s="39"/>
      <c r="R328" s="39"/>
      <c r="S328" s="39"/>
    </row>
    <row r="329" spans="1:19" s="49" customFormat="1" ht="15.75" x14ac:dyDescent="0.2">
      <c r="A329" s="122">
        <v>228</v>
      </c>
      <c r="B329" s="125" t="s">
        <v>14425</v>
      </c>
      <c r="C329" s="110">
        <v>52</v>
      </c>
      <c r="D329" s="111"/>
      <c r="E329" s="147" t="s">
        <v>14426</v>
      </c>
      <c r="F329" s="25"/>
      <c r="G329" s="25">
        <v>1000000</v>
      </c>
      <c r="I329" s="39"/>
      <c r="J329" s="39"/>
      <c r="K329" s="39"/>
      <c r="L329" s="39"/>
      <c r="M329" s="39"/>
      <c r="N329" s="39"/>
      <c r="O329" s="39"/>
      <c r="P329" s="39"/>
      <c r="Q329" s="39"/>
      <c r="R329" s="39"/>
      <c r="S329" s="39"/>
    </row>
    <row r="330" spans="1:19" s="49" customFormat="1" ht="15.75" x14ac:dyDescent="0.2">
      <c r="A330" s="122">
        <v>229</v>
      </c>
      <c r="B330" s="125" t="s">
        <v>14427</v>
      </c>
      <c r="C330" s="110">
        <v>52</v>
      </c>
      <c r="D330" s="111"/>
      <c r="E330" s="147" t="s">
        <v>14428</v>
      </c>
      <c r="F330" s="25"/>
      <c r="G330" s="25">
        <v>1000000</v>
      </c>
      <c r="I330" s="39"/>
      <c r="J330" s="39"/>
      <c r="K330" s="39"/>
      <c r="L330" s="39"/>
      <c r="M330" s="39"/>
      <c r="N330" s="39"/>
      <c r="O330" s="39"/>
      <c r="P330" s="39"/>
      <c r="Q330" s="39"/>
      <c r="R330" s="39"/>
      <c r="S330" s="39"/>
    </row>
    <row r="331" spans="1:19" s="49" customFormat="1" ht="15.75" x14ac:dyDescent="0.2">
      <c r="A331" s="122">
        <v>230</v>
      </c>
      <c r="B331" s="125" t="s">
        <v>14429</v>
      </c>
      <c r="C331" s="110">
        <v>52</v>
      </c>
      <c r="D331" s="111"/>
      <c r="E331" s="147" t="s">
        <v>14430</v>
      </c>
      <c r="F331" s="25"/>
      <c r="G331" s="25">
        <v>1000000</v>
      </c>
      <c r="I331" s="39"/>
      <c r="J331" s="39"/>
      <c r="K331" s="39"/>
      <c r="L331" s="39"/>
      <c r="M331" s="39"/>
      <c r="N331" s="39"/>
      <c r="O331" s="39"/>
      <c r="P331" s="39"/>
      <c r="Q331" s="39"/>
      <c r="R331" s="39"/>
      <c r="S331" s="39"/>
    </row>
    <row r="332" spans="1:19" s="49" customFormat="1" ht="15.75" x14ac:dyDescent="0.2">
      <c r="A332" s="122">
        <v>231</v>
      </c>
      <c r="B332" s="125" t="s">
        <v>14431</v>
      </c>
      <c r="C332" s="110">
        <v>53</v>
      </c>
      <c r="D332" s="111"/>
      <c r="E332" s="147" t="s">
        <v>14432</v>
      </c>
      <c r="F332" s="25"/>
      <c r="G332" s="25">
        <v>1000000</v>
      </c>
      <c r="I332" s="39"/>
      <c r="J332" s="39"/>
      <c r="K332" s="39"/>
      <c r="L332" s="39"/>
      <c r="M332" s="39"/>
      <c r="N332" s="39"/>
      <c r="O332" s="39"/>
      <c r="P332" s="39"/>
      <c r="Q332" s="39"/>
      <c r="R332" s="39"/>
      <c r="S332" s="39"/>
    </row>
    <row r="333" spans="1:19" s="49" customFormat="1" ht="15.75" x14ac:dyDescent="0.2">
      <c r="A333" s="122">
        <v>232</v>
      </c>
      <c r="B333" s="125" t="s">
        <v>14433</v>
      </c>
      <c r="C333" s="110">
        <v>53</v>
      </c>
      <c r="D333" s="111"/>
      <c r="E333" s="147" t="s">
        <v>14434</v>
      </c>
      <c r="F333" s="25"/>
      <c r="G333" s="25">
        <v>3000000</v>
      </c>
      <c r="I333" s="39"/>
      <c r="J333" s="39"/>
      <c r="K333" s="39"/>
      <c r="L333" s="39"/>
      <c r="M333" s="39"/>
      <c r="N333" s="39"/>
      <c r="O333" s="39"/>
      <c r="P333" s="39"/>
      <c r="Q333" s="39"/>
      <c r="R333" s="39"/>
      <c r="S333" s="39"/>
    </row>
    <row r="334" spans="1:19" s="49" customFormat="1" ht="31.5" x14ac:dyDescent="0.2">
      <c r="A334" s="122">
        <v>233</v>
      </c>
      <c r="B334" s="125" t="s">
        <v>14435</v>
      </c>
      <c r="C334" s="110">
        <v>53</v>
      </c>
      <c r="D334" s="111"/>
      <c r="E334" s="148" t="s">
        <v>14436</v>
      </c>
      <c r="F334" s="25"/>
      <c r="G334" s="25">
        <v>3000000</v>
      </c>
      <c r="I334" s="39"/>
      <c r="J334" s="39"/>
      <c r="K334" s="39"/>
      <c r="L334" s="39"/>
      <c r="M334" s="39"/>
      <c r="N334" s="39"/>
      <c r="O334" s="39"/>
      <c r="P334" s="39"/>
      <c r="Q334" s="39"/>
      <c r="R334" s="39"/>
      <c r="S334" s="39"/>
    </row>
    <row r="335" spans="1:19" s="49" customFormat="1" ht="47.25" x14ac:dyDescent="0.2">
      <c r="A335" s="122">
        <v>234</v>
      </c>
      <c r="B335" s="125" t="s">
        <v>14437</v>
      </c>
      <c r="C335" s="110">
        <v>53</v>
      </c>
      <c r="D335" s="111"/>
      <c r="E335" s="148" t="s">
        <v>14438</v>
      </c>
      <c r="F335" s="25"/>
      <c r="G335" s="25">
        <v>3000000</v>
      </c>
      <c r="I335" s="39"/>
      <c r="J335" s="39"/>
      <c r="K335" s="39"/>
      <c r="L335" s="39"/>
      <c r="M335" s="39"/>
      <c r="N335" s="39"/>
      <c r="O335" s="39"/>
      <c r="P335" s="39"/>
      <c r="Q335" s="39"/>
      <c r="R335" s="39"/>
      <c r="S335" s="39"/>
    </row>
    <row r="336" spans="1:19" s="49" customFormat="1" ht="31.5" x14ac:dyDescent="0.2">
      <c r="A336" s="122">
        <v>235</v>
      </c>
      <c r="B336" s="125" t="s">
        <v>14439</v>
      </c>
      <c r="C336" s="110">
        <v>54</v>
      </c>
      <c r="D336" s="111"/>
      <c r="E336" s="148" t="s">
        <v>14440</v>
      </c>
      <c r="F336" s="25"/>
      <c r="G336" s="25">
        <v>1000000</v>
      </c>
      <c r="I336" s="39"/>
      <c r="J336" s="39"/>
      <c r="K336" s="39"/>
      <c r="L336" s="39"/>
      <c r="M336" s="39"/>
      <c r="N336" s="39"/>
      <c r="O336" s="39"/>
      <c r="P336" s="39"/>
      <c r="Q336" s="39"/>
      <c r="R336" s="39"/>
      <c r="S336" s="39"/>
    </row>
    <row r="337" spans="1:19" s="49" customFormat="1" ht="15.75" x14ac:dyDescent="0.2">
      <c r="A337" s="122">
        <v>236</v>
      </c>
      <c r="B337" s="125" t="s">
        <v>14441</v>
      </c>
      <c r="C337" s="110">
        <v>54</v>
      </c>
      <c r="D337" s="111"/>
      <c r="E337" s="147" t="s">
        <v>14442</v>
      </c>
      <c r="F337" s="25"/>
      <c r="G337" s="25">
        <v>1000000</v>
      </c>
      <c r="I337" s="39"/>
      <c r="J337" s="39"/>
      <c r="K337" s="39"/>
      <c r="L337" s="39"/>
      <c r="M337" s="39"/>
      <c r="N337" s="39"/>
      <c r="O337" s="39"/>
      <c r="P337" s="39"/>
      <c r="Q337" s="39"/>
      <c r="R337" s="39"/>
      <c r="S337" s="39"/>
    </row>
    <row r="338" spans="1:19" s="49" customFormat="1" ht="15.75" x14ac:dyDescent="0.2">
      <c r="A338" s="122">
        <v>237</v>
      </c>
      <c r="B338" s="125" t="s">
        <v>14443</v>
      </c>
      <c r="C338" s="110">
        <v>54</v>
      </c>
      <c r="D338" s="111"/>
      <c r="E338" s="147" t="s">
        <v>14444</v>
      </c>
      <c r="F338" s="25"/>
      <c r="G338" s="25">
        <v>1000000</v>
      </c>
      <c r="I338" s="39"/>
      <c r="J338" s="39"/>
      <c r="K338" s="39"/>
      <c r="L338" s="39"/>
      <c r="M338" s="39"/>
      <c r="N338" s="39"/>
      <c r="O338" s="39"/>
      <c r="P338" s="39"/>
      <c r="Q338" s="39"/>
      <c r="R338" s="39"/>
      <c r="S338" s="39"/>
    </row>
    <row r="339" spans="1:19" s="49" customFormat="1" ht="15.75" x14ac:dyDescent="0.2">
      <c r="A339" s="122">
        <v>238</v>
      </c>
      <c r="B339" s="125" t="s">
        <v>14445</v>
      </c>
      <c r="C339" s="110">
        <v>54</v>
      </c>
      <c r="D339" s="111"/>
      <c r="E339" s="147" t="s">
        <v>14446</v>
      </c>
      <c r="F339" s="25"/>
      <c r="G339" s="25">
        <v>1000000</v>
      </c>
      <c r="I339" s="39"/>
      <c r="J339" s="39"/>
      <c r="K339" s="39"/>
      <c r="L339" s="39"/>
      <c r="M339" s="39"/>
      <c r="N339" s="39"/>
      <c r="O339" s="39"/>
      <c r="P339" s="39"/>
      <c r="Q339" s="39"/>
      <c r="R339" s="39"/>
      <c r="S339" s="39"/>
    </row>
    <row r="340" spans="1:19" s="49" customFormat="1" ht="15.75" x14ac:dyDescent="0.2">
      <c r="A340" s="122">
        <v>239</v>
      </c>
      <c r="B340" s="125" t="s">
        <v>14447</v>
      </c>
      <c r="C340" s="110">
        <v>54</v>
      </c>
      <c r="D340" s="111"/>
      <c r="E340" s="147" t="s">
        <v>14448</v>
      </c>
      <c r="F340" s="25"/>
      <c r="G340" s="25">
        <v>1000000</v>
      </c>
      <c r="I340" s="39"/>
      <c r="J340" s="39"/>
      <c r="K340" s="39"/>
      <c r="L340" s="39"/>
      <c r="M340" s="39"/>
      <c r="N340" s="39"/>
      <c r="O340" s="39"/>
      <c r="P340" s="39"/>
      <c r="Q340" s="39"/>
      <c r="R340" s="39"/>
      <c r="S340" s="39"/>
    </row>
    <row r="341" spans="1:19" s="49" customFormat="1" ht="15.75" x14ac:dyDescent="0.2">
      <c r="A341" s="122">
        <v>240</v>
      </c>
      <c r="B341" s="125" t="s">
        <v>14449</v>
      </c>
      <c r="C341" s="110">
        <v>54</v>
      </c>
      <c r="D341" s="111"/>
      <c r="E341" s="147" t="s">
        <v>14450</v>
      </c>
      <c r="F341" s="25"/>
      <c r="G341" s="25">
        <v>2000000</v>
      </c>
      <c r="I341" s="39"/>
      <c r="J341" s="39"/>
      <c r="K341" s="39"/>
      <c r="L341" s="39"/>
      <c r="M341" s="39"/>
      <c r="N341" s="39"/>
      <c r="O341" s="39"/>
      <c r="P341" s="39"/>
      <c r="Q341" s="39"/>
      <c r="R341" s="39"/>
      <c r="S341" s="39"/>
    </row>
    <row r="342" spans="1:19" s="49" customFormat="1" ht="31.5" x14ac:dyDescent="0.2">
      <c r="A342" s="122">
        <v>241</v>
      </c>
      <c r="B342" s="125" t="s">
        <v>14451</v>
      </c>
      <c r="C342" s="110">
        <v>55</v>
      </c>
      <c r="D342" s="111"/>
      <c r="E342" s="148" t="s">
        <v>14452</v>
      </c>
      <c r="F342" s="25"/>
      <c r="G342" s="25">
        <v>3000000</v>
      </c>
      <c r="I342" s="39"/>
      <c r="J342" s="39"/>
      <c r="K342" s="39"/>
      <c r="L342" s="39"/>
      <c r="M342" s="39"/>
      <c r="N342" s="39"/>
      <c r="O342" s="39"/>
      <c r="P342" s="39"/>
      <c r="Q342" s="39"/>
      <c r="R342" s="39"/>
      <c r="S342" s="39"/>
    </row>
    <row r="343" spans="1:19" s="49" customFormat="1" ht="31.5" x14ac:dyDescent="0.2">
      <c r="A343" s="122">
        <v>242</v>
      </c>
      <c r="B343" s="125" t="s">
        <v>14453</v>
      </c>
      <c r="C343" s="110">
        <v>55</v>
      </c>
      <c r="D343" s="111"/>
      <c r="E343" s="148" t="s">
        <v>14454</v>
      </c>
      <c r="F343" s="25"/>
      <c r="G343" s="25">
        <v>3000000</v>
      </c>
      <c r="I343" s="39"/>
      <c r="J343" s="39"/>
      <c r="K343" s="39"/>
      <c r="L343" s="39"/>
      <c r="M343" s="39"/>
      <c r="N343" s="39"/>
      <c r="O343" s="39"/>
      <c r="P343" s="39"/>
      <c r="Q343" s="39"/>
      <c r="R343" s="39"/>
      <c r="S343" s="39"/>
    </row>
    <row r="344" spans="1:19" s="49" customFormat="1" ht="47.25" x14ac:dyDescent="0.2">
      <c r="A344" s="122">
        <v>243</v>
      </c>
      <c r="B344" s="125" t="s">
        <v>14455</v>
      </c>
      <c r="C344" s="110">
        <v>55</v>
      </c>
      <c r="D344" s="111"/>
      <c r="E344" s="148" t="s">
        <v>14456</v>
      </c>
      <c r="F344" s="25"/>
      <c r="G344" s="25">
        <v>3000000</v>
      </c>
      <c r="I344" s="39"/>
      <c r="J344" s="39"/>
      <c r="K344" s="39"/>
      <c r="L344" s="39"/>
      <c r="M344" s="39"/>
      <c r="N344" s="39"/>
      <c r="O344" s="39"/>
      <c r="P344" s="39"/>
      <c r="Q344" s="39"/>
      <c r="R344" s="39"/>
      <c r="S344" s="39"/>
    </row>
    <row r="345" spans="1:19" s="49" customFormat="1" ht="31.5" x14ac:dyDescent="0.2">
      <c r="A345" s="122">
        <v>244</v>
      </c>
      <c r="B345" s="125" t="s">
        <v>14457</v>
      </c>
      <c r="C345" s="110">
        <v>55</v>
      </c>
      <c r="D345" s="111"/>
      <c r="E345" s="148" t="s">
        <v>14458</v>
      </c>
      <c r="F345" s="25"/>
      <c r="G345" s="25">
        <v>2000000</v>
      </c>
      <c r="I345" s="39"/>
      <c r="J345" s="39"/>
      <c r="K345" s="39"/>
      <c r="L345" s="39"/>
      <c r="M345" s="39"/>
      <c r="N345" s="39"/>
      <c r="O345" s="39"/>
      <c r="P345" s="39"/>
      <c r="Q345" s="39"/>
      <c r="R345" s="39"/>
      <c r="S345" s="39"/>
    </row>
    <row r="346" spans="1:19" s="49" customFormat="1" ht="31.5" x14ac:dyDescent="0.2">
      <c r="A346" s="122">
        <v>245</v>
      </c>
      <c r="B346" s="125" t="s">
        <v>14459</v>
      </c>
      <c r="C346" s="110">
        <v>56</v>
      </c>
      <c r="D346" s="111"/>
      <c r="E346" s="148" t="s">
        <v>14460</v>
      </c>
      <c r="F346" s="25"/>
      <c r="G346" s="25">
        <v>2000000</v>
      </c>
      <c r="I346" s="39"/>
      <c r="J346" s="39"/>
      <c r="K346" s="39"/>
      <c r="L346" s="39"/>
      <c r="M346" s="39"/>
      <c r="N346" s="39"/>
      <c r="O346" s="39"/>
      <c r="P346" s="39"/>
      <c r="Q346" s="39"/>
      <c r="R346" s="39"/>
      <c r="S346" s="39"/>
    </row>
    <row r="347" spans="1:19" s="49" customFormat="1" ht="15.75" x14ac:dyDescent="0.2">
      <c r="A347" s="122">
        <v>246</v>
      </c>
      <c r="B347" s="125" t="s">
        <v>14461</v>
      </c>
      <c r="C347" s="110">
        <v>57</v>
      </c>
      <c r="D347" s="111"/>
      <c r="E347" s="147" t="s">
        <v>14462</v>
      </c>
      <c r="F347" s="25"/>
      <c r="G347" s="25">
        <v>1000000</v>
      </c>
      <c r="I347" s="39"/>
      <c r="J347" s="39"/>
      <c r="K347" s="39"/>
      <c r="L347" s="39"/>
      <c r="M347" s="39"/>
      <c r="N347" s="39"/>
      <c r="O347" s="39"/>
      <c r="P347" s="39"/>
      <c r="Q347" s="39"/>
      <c r="R347" s="39"/>
      <c r="S347" s="39"/>
    </row>
    <row r="348" spans="1:19" s="49" customFormat="1" ht="15.75" x14ac:dyDescent="0.2">
      <c r="A348" s="122">
        <v>247</v>
      </c>
      <c r="B348" s="125" t="s">
        <v>14463</v>
      </c>
      <c r="C348" s="110">
        <v>57</v>
      </c>
      <c r="D348" s="111"/>
      <c r="E348" s="147" t="s">
        <v>14464</v>
      </c>
      <c r="F348" s="25"/>
      <c r="G348" s="25">
        <v>1000000</v>
      </c>
      <c r="I348" s="39"/>
      <c r="J348" s="39"/>
      <c r="K348" s="39"/>
      <c r="L348" s="39"/>
      <c r="M348" s="39"/>
      <c r="N348" s="39"/>
      <c r="O348" s="39"/>
      <c r="P348" s="39"/>
      <c r="Q348" s="39"/>
      <c r="R348" s="39"/>
      <c r="S348" s="39"/>
    </row>
    <row r="349" spans="1:19" s="49" customFormat="1" ht="15.75" x14ac:dyDescent="0.2">
      <c r="A349" s="122">
        <v>248</v>
      </c>
      <c r="B349" s="125" t="s">
        <v>14465</v>
      </c>
      <c r="C349" s="110">
        <v>57</v>
      </c>
      <c r="D349" s="111"/>
      <c r="E349" s="147" t="s">
        <v>14466</v>
      </c>
      <c r="F349" s="25"/>
      <c r="G349" s="25">
        <v>1000000</v>
      </c>
      <c r="I349" s="39"/>
      <c r="J349" s="39"/>
      <c r="K349" s="39"/>
      <c r="L349" s="39"/>
      <c r="M349" s="39"/>
      <c r="N349" s="39"/>
      <c r="O349" s="39"/>
      <c r="P349" s="39"/>
      <c r="Q349" s="39"/>
      <c r="R349" s="39"/>
      <c r="S349" s="39"/>
    </row>
    <row r="350" spans="1:19" s="49" customFormat="1" ht="15.75" x14ac:dyDescent="0.2">
      <c r="A350" s="122">
        <v>249</v>
      </c>
      <c r="B350" s="125" t="s">
        <v>14467</v>
      </c>
      <c r="C350" s="110">
        <v>57</v>
      </c>
      <c r="D350" s="111"/>
      <c r="E350" s="147" t="s">
        <v>14468</v>
      </c>
      <c r="F350" s="25"/>
      <c r="G350" s="25">
        <v>1000000</v>
      </c>
      <c r="I350" s="39"/>
      <c r="J350" s="39"/>
      <c r="K350" s="39"/>
      <c r="L350" s="39"/>
      <c r="M350" s="39"/>
      <c r="N350" s="39"/>
      <c r="O350" s="39"/>
      <c r="P350" s="39"/>
      <c r="Q350" s="39"/>
      <c r="R350" s="39"/>
      <c r="S350" s="39"/>
    </row>
    <row r="351" spans="1:19" s="49" customFormat="1" ht="15.75" x14ac:dyDescent="0.2">
      <c r="A351" s="122">
        <v>250</v>
      </c>
      <c r="B351" s="125" t="s">
        <v>14469</v>
      </c>
      <c r="C351" s="110">
        <v>57</v>
      </c>
      <c r="D351" s="111"/>
      <c r="E351" s="147" t="s">
        <v>14470</v>
      </c>
      <c r="F351" s="25"/>
      <c r="G351" s="25">
        <v>1000000</v>
      </c>
      <c r="I351" s="39"/>
      <c r="J351" s="39"/>
      <c r="K351" s="39"/>
      <c r="L351" s="39"/>
      <c r="M351" s="39"/>
      <c r="N351" s="39"/>
      <c r="O351" s="39"/>
      <c r="P351" s="39"/>
      <c r="Q351" s="39"/>
      <c r="R351" s="39"/>
      <c r="S351" s="39"/>
    </row>
    <row r="352" spans="1:19" s="49" customFormat="1" ht="15.75" x14ac:dyDescent="0.2">
      <c r="A352" s="122">
        <v>251</v>
      </c>
      <c r="B352" s="125" t="s">
        <v>14471</v>
      </c>
      <c r="C352" s="110">
        <v>58</v>
      </c>
      <c r="D352" s="111"/>
      <c r="E352" s="147" t="s">
        <v>14472</v>
      </c>
      <c r="F352" s="25"/>
      <c r="G352" s="25">
        <v>1000000</v>
      </c>
      <c r="I352" s="39"/>
      <c r="J352" s="39"/>
      <c r="K352" s="39"/>
      <c r="L352" s="39"/>
      <c r="M352" s="39"/>
      <c r="N352" s="39"/>
      <c r="O352" s="39"/>
      <c r="P352" s="39"/>
      <c r="Q352" s="39"/>
      <c r="R352" s="39"/>
      <c r="S352" s="39"/>
    </row>
    <row r="353" spans="1:19" s="49" customFormat="1" ht="15.75" x14ac:dyDescent="0.2">
      <c r="A353" s="122">
        <v>252</v>
      </c>
      <c r="B353" s="125" t="s">
        <v>14473</v>
      </c>
      <c r="C353" s="110">
        <v>58</v>
      </c>
      <c r="D353" s="111"/>
      <c r="E353" s="147" t="s">
        <v>14474</v>
      </c>
      <c r="F353" s="25"/>
      <c r="G353" s="25">
        <v>1000000</v>
      </c>
      <c r="I353" s="39"/>
      <c r="J353" s="39"/>
      <c r="K353" s="39"/>
      <c r="L353" s="39"/>
      <c r="M353" s="39"/>
      <c r="N353" s="39"/>
      <c r="O353" s="39"/>
      <c r="P353" s="39"/>
      <c r="Q353" s="39"/>
      <c r="R353" s="39"/>
      <c r="S353" s="39"/>
    </row>
    <row r="354" spans="1:19" s="49" customFormat="1" ht="15.75" x14ac:dyDescent="0.2">
      <c r="A354" s="122">
        <v>253</v>
      </c>
      <c r="B354" s="125" t="s">
        <v>14475</v>
      </c>
      <c r="C354" s="110">
        <v>58</v>
      </c>
      <c r="D354" s="111"/>
      <c r="E354" s="147" t="s">
        <v>14476</v>
      </c>
      <c r="F354" s="25"/>
      <c r="G354" s="25">
        <v>2000000</v>
      </c>
      <c r="I354" s="39"/>
      <c r="J354" s="39"/>
      <c r="K354" s="39"/>
      <c r="L354" s="39"/>
      <c r="M354" s="39"/>
      <c r="N354" s="39"/>
      <c r="O354" s="39"/>
      <c r="P354" s="39"/>
      <c r="Q354" s="39"/>
      <c r="R354" s="39"/>
      <c r="S354" s="39"/>
    </row>
    <row r="355" spans="1:19" s="49" customFormat="1" ht="15.75" x14ac:dyDescent="0.2">
      <c r="A355" s="122">
        <v>254</v>
      </c>
      <c r="B355" s="125" t="s">
        <v>14477</v>
      </c>
      <c r="C355" s="110">
        <v>58</v>
      </c>
      <c r="D355" s="111"/>
      <c r="E355" s="147" t="s">
        <v>14478</v>
      </c>
      <c r="F355" s="25"/>
      <c r="G355" s="25">
        <v>1000000</v>
      </c>
      <c r="I355" s="39"/>
      <c r="J355" s="39"/>
      <c r="K355" s="39"/>
      <c r="L355" s="39"/>
      <c r="M355" s="39"/>
      <c r="N355" s="39"/>
      <c r="O355" s="39"/>
      <c r="P355" s="39"/>
      <c r="Q355" s="39"/>
      <c r="R355" s="39"/>
      <c r="S355" s="39"/>
    </row>
    <row r="356" spans="1:19" s="49" customFormat="1" ht="15.75" x14ac:dyDescent="0.2">
      <c r="A356" s="122">
        <v>255</v>
      </c>
      <c r="B356" s="125" t="s">
        <v>14479</v>
      </c>
      <c r="C356" s="110">
        <v>58</v>
      </c>
      <c r="D356" s="111"/>
      <c r="E356" s="147" t="s">
        <v>14480</v>
      </c>
      <c r="F356" s="25"/>
      <c r="G356" s="25">
        <v>1000000</v>
      </c>
      <c r="I356" s="39"/>
      <c r="J356" s="39"/>
      <c r="K356" s="39"/>
      <c r="L356" s="39"/>
      <c r="M356" s="39"/>
      <c r="N356" s="39"/>
      <c r="O356" s="39"/>
      <c r="P356" s="39"/>
      <c r="Q356" s="39"/>
      <c r="R356" s="39"/>
      <c r="S356" s="39"/>
    </row>
    <row r="357" spans="1:19" s="49" customFormat="1" ht="15.75" x14ac:dyDescent="0.2">
      <c r="A357" s="122">
        <v>256</v>
      </c>
      <c r="B357" s="125" t="s">
        <v>14481</v>
      </c>
      <c r="C357" s="110">
        <v>58</v>
      </c>
      <c r="D357" s="111"/>
      <c r="E357" s="147" t="s">
        <v>14482</v>
      </c>
      <c r="F357" s="25"/>
      <c r="G357" s="25">
        <v>1000000</v>
      </c>
      <c r="I357" s="39"/>
      <c r="J357" s="39"/>
      <c r="K357" s="39"/>
      <c r="L357" s="39"/>
      <c r="M357" s="39"/>
      <c r="N357" s="39"/>
      <c r="O357" s="39"/>
      <c r="P357" s="39"/>
      <c r="Q357" s="39"/>
      <c r="R357" s="39"/>
      <c r="S357" s="39"/>
    </row>
    <row r="358" spans="1:19" s="49" customFormat="1" ht="15.75" x14ac:dyDescent="0.2">
      <c r="A358" s="122">
        <v>257</v>
      </c>
      <c r="B358" s="125" t="s">
        <v>14483</v>
      </c>
      <c r="C358" s="110">
        <v>58</v>
      </c>
      <c r="D358" s="111"/>
      <c r="E358" s="147" t="s">
        <v>14484</v>
      </c>
      <c r="F358" s="25"/>
      <c r="G358" s="25">
        <v>1000000</v>
      </c>
      <c r="I358" s="39"/>
      <c r="J358" s="39"/>
      <c r="K358" s="39"/>
      <c r="L358" s="39"/>
      <c r="M358" s="39"/>
      <c r="N358" s="39"/>
      <c r="O358" s="39"/>
      <c r="P358" s="39"/>
      <c r="Q358" s="39"/>
      <c r="R358" s="39"/>
      <c r="S358" s="39"/>
    </row>
    <row r="359" spans="1:19" s="49" customFormat="1" ht="15.75" x14ac:dyDescent="0.2">
      <c r="A359" s="122">
        <v>258</v>
      </c>
      <c r="B359" s="125" t="s">
        <v>14485</v>
      </c>
      <c r="C359" s="110">
        <v>58</v>
      </c>
      <c r="D359" s="111"/>
      <c r="E359" s="147" t="s">
        <v>14486</v>
      </c>
      <c r="F359" s="25"/>
      <c r="G359" s="25">
        <v>1000000</v>
      </c>
      <c r="I359" s="39"/>
      <c r="J359" s="39"/>
      <c r="K359" s="39"/>
      <c r="L359" s="39"/>
      <c r="M359" s="39"/>
      <c r="N359" s="39"/>
      <c r="O359" s="39"/>
      <c r="P359" s="39"/>
      <c r="Q359" s="39"/>
      <c r="R359" s="39"/>
      <c r="S359" s="39"/>
    </row>
    <row r="360" spans="1:19" s="49" customFormat="1" ht="15.75" x14ac:dyDescent="0.2">
      <c r="A360" s="122">
        <v>259</v>
      </c>
      <c r="B360" s="125" t="s">
        <v>14487</v>
      </c>
      <c r="C360" s="110">
        <v>58</v>
      </c>
      <c r="D360" s="111"/>
      <c r="E360" s="147" t="s">
        <v>14488</v>
      </c>
      <c r="F360" s="25"/>
      <c r="G360" s="25">
        <v>1000000</v>
      </c>
      <c r="I360" s="39"/>
      <c r="J360" s="39"/>
      <c r="K360" s="39"/>
      <c r="L360" s="39"/>
      <c r="M360" s="39"/>
      <c r="N360" s="39"/>
      <c r="O360" s="39"/>
      <c r="P360" s="39"/>
      <c r="Q360" s="39"/>
      <c r="R360" s="39"/>
      <c r="S360" s="39"/>
    </row>
    <row r="361" spans="1:19" s="49" customFormat="1" ht="15.75" x14ac:dyDescent="0.2">
      <c r="A361" s="122">
        <v>260</v>
      </c>
      <c r="B361" s="125" t="s">
        <v>14489</v>
      </c>
      <c r="C361" s="110">
        <v>59</v>
      </c>
      <c r="D361" s="111"/>
      <c r="E361" s="147" t="s">
        <v>14490</v>
      </c>
      <c r="F361" s="25"/>
      <c r="G361" s="25">
        <v>1000000</v>
      </c>
      <c r="I361" s="39"/>
      <c r="J361" s="39"/>
      <c r="K361" s="39"/>
      <c r="L361" s="39"/>
      <c r="M361" s="39"/>
      <c r="N361" s="39"/>
      <c r="O361" s="39"/>
      <c r="P361" s="39"/>
      <c r="Q361" s="39"/>
      <c r="R361" s="39"/>
      <c r="S361" s="39"/>
    </row>
    <row r="362" spans="1:19" s="49" customFormat="1" ht="15.75" x14ac:dyDescent="0.2">
      <c r="A362" s="122">
        <v>261</v>
      </c>
      <c r="B362" s="125" t="s">
        <v>14491</v>
      </c>
      <c r="C362" s="110">
        <v>59</v>
      </c>
      <c r="D362" s="111"/>
      <c r="E362" s="147" t="s">
        <v>14492</v>
      </c>
      <c r="F362" s="25"/>
      <c r="G362" s="25">
        <v>1000000</v>
      </c>
      <c r="I362" s="39"/>
      <c r="J362" s="39"/>
      <c r="K362" s="39"/>
      <c r="L362" s="39"/>
      <c r="M362" s="39"/>
      <c r="N362" s="39"/>
      <c r="O362" s="39"/>
      <c r="P362" s="39"/>
      <c r="Q362" s="39"/>
      <c r="R362" s="39"/>
      <c r="S362" s="39"/>
    </row>
    <row r="363" spans="1:19" s="49" customFormat="1" ht="15.75" x14ac:dyDescent="0.2">
      <c r="A363" s="122">
        <v>262</v>
      </c>
      <c r="B363" s="125" t="s">
        <v>14493</v>
      </c>
      <c r="C363" s="110">
        <v>59</v>
      </c>
      <c r="D363" s="111"/>
      <c r="E363" s="147" t="s">
        <v>14494</v>
      </c>
      <c r="F363" s="25"/>
      <c r="G363" s="25">
        <v>1000000</v>
      </c>
      <c r="I363" s="39"/>
      <c r="J363" s="39"/>
      <c r="K363" s="39"/>
      <c r="L363" s="39"/>
      <c r="M363" s="39"/>
      <c r="N363" s="39"/>
      <c r="O363" s="39"/>
      <c r="P363" s="39"/>
      <c r="Q363" s="39"/>
      <c r="R363" s="39"/>
      <c r="S363" s="39"/>
    </row>
    <row r="364" spans="1:19" s="49" customFormat="1" ht="15.75" x14ac:dyDescent="0.2">
      <c r="A364" s="122">
        <v>263</v>
      </c>
      <c r="B364" s="125" t="s">
        <v>14495</v>
      </c>
      <c r="C364" s="110">
        <v>59</v>
      </c>
      <c r="D364" s="111"/>
      <c r="E364" s="147" t="s">
        <v>14496</v>
      </c>
      <c r="F364" s="25"/>
      <c r="G364" s="25">
        <v>1000000</v>
      </c>
      <c r="I364" s="39"/>
      <c r="J364" s="39"/>
      <c r="K364" s="39"/>
      <c r="L364" s="39"/>
      <c r="M364" s="39"/>
      <c r="N364" s="39"/>
      <c r="O364" s="39"/>
      <c r="P364" s="39"/>
      <c r="Q364" s="39"/>
      <c r="R364" s="39"/>
      <c r="S364" s="39"/>
    </row>
    <row r="365" spans="1:19" s="49" customFormat="1" ht="31.5" x14ac:dyDescent="0.2">
      <c r="A365" s="122">
        <v>264</v>
      </c>
      <c r="B365" s="125" t="s">
        <v>14497</v>
      </c>
      <c r="C365" s="110">
        <v>60</v>
      </c>
      <c r="D365" s="111"/>
      <c r="E365" s="148" t="s">
        <v>14498</v>
      </c>
      <c r="F365" s="25"/>
      <c r="G365" s="25">
        <v>2000000</v>
      </c>
      <c r="I365" s="39"/>
      <c r="J365" s="39"/>
      <c r="K365" s="39"/>
      <c r="L365" s="39"/>
      <c r="M365" s="39"/>
      <c r="N365" s="39"/>
      <c r="O365" s="39"/>
      <c r="P365" s="39"/>
      <c r="Q365" s="39"/>
      <c r="R365" s="39"/>
      <c r="S365" s="39"/>
    </row>
    <row r="366" spans="1:19" s="49" customFormat="1" ht="47.25" x14ac:dyDescent="0.2">
      <c r="A366" s="122">
        <v>265</v>
      </c>
      <c r="B366" s="125" t="s">
        <v>14499</v>
      </c>
      <c r="C366" s="110">
        <v>60</v>
      </c>
      <c r="D366" s="111"/>
      <c r="E366" s="148" t="s">
        <v>14500</v>
      </c>
      <c r="F366" s="25"/>
      <c r="G366" s="25">
        <v>2000000</v>
      </c>
      <c r="I366" s="39"/>
      <c r="J366" s="39"/>
      <c r="K366" s="39"/>
      <c r="L366" s="39"/>
      <c r="M366" s="39"/>
      <c r="N366" s="39"/>
      <c r="O366" s="39"/>
      <c r="P366" s="39"/>
      <c r="Q366" s="39"/>
      <c r="R366" s="39"/>
      <c r="S366" s="39"/>
    </row>
    <row r="367" spans="1:19" s="49" customFormat="1" ht="31.5" x14ac:dyDescent="0.2">
      <c r="A367" s="122">
        <v>266</v>
      </c>
      <c r="B367" s="125" t="s">
        <v>14501</v>
      </c>
      <c r="C367" s="110">
        <v>60</v>
      </c>
      <c r="D367" s="111"/>
      <c r="E367" s="148" t="s">
        <v>14502</v>
      </c>
      <c r="F367" s="25"/>
      <c r="G367" s="25">
        <v>2000000</v>
      </c>
      <c r="I367" s="39"/>
      <c r="J367" s="39"/>
      <c r="K367" s="39"/>
      <c r="L367" s="39"/>
      <c r="M367" s="39"/>
      <c r="N367" s="39"/>
      <c r="O367" s="39"/>
      <c r="P367" s="39"/>
      <c r="Q367" s="39"/>
      <c r="R367" s="39"/>
      <c r="S367" s="39"/>
    </row>
    <row r="368" spans="1:19" s="49" customFormat="1" ht="31.5" x14ac:dyDescent="0.2">
      <c r="A368" s="122">
        <v>267</v>
      </c>
      <c r="B368" s="125" t="s">
        <v>14503</v>
      </c>
      <c r="C368" s="110">
        <v>60</v>
      </c>
      <c r="D368" s="111"/>
      <c r="E368" s="148" t="s">
        <v>14504</v>
      </c>
      <c r="F368" s="25"/>
      <c r="G368" s="25">
        <v>1000000</v>
      </c>
      <c r="I368" s="39"/>
      <c r="J368" s="39"/>
      <c r="K368" s="39"/>
      <c r="L368" s="39"/>
      <c r="M368" s="39"/>
      <c r="N368" s="39"/>
      <c r="O368" s="39"/>
      <c r="P368" s="39"/>
      <c r="Q368" s="39"/>
      <c r="R368" s="39"/>
      <c r="S368" s="39"/>
    </row>
    <row r="369" spans="1:19" s="49" customFormat="1" ht="31.5" x14ac:dyDescent="0.2">
      <c r="A369" s="122">
        <v>268</v>
      </c>
      <c r="B369" s="125" t="s">
        <v>14505</v>
      </c>
      <c r="C369" s="110">
        <v>60</v>
      </c>
      <c r="D369" s="111"/>
      <c r="E369" s="148" t="s">
        <v>14506</v>
      </c>
      <c r="F369" s="25"/>
      <c r="G369" s="25">
        <v>2000000</v>
      </c>
      <c r="I369" s="39"/>
      <c r="J369" s="39"/>
      <c r="K369" s="39"/>
      <c r="L369" s="39"/>
      <c r="M369" s="39"/>
      <c r="N369" s="39"/>
      <c r="O369" s="39"/>
      <c r="P369" s="39"/>
      <c r="Q369" s="39"/>
      <c r="R369" s="39"/>
      <c r="S369" s="39"/>
    </row>
    <row r="370" spans="1:19" s="49" customFormat="1" ht="15.75" x14ac:dyDescent="0.2">
      <c r="A370" s="122">
        <v>269</v>
      </c>
      <c r="B370" s="125" t="s">
        <v>14507</v>
      </c>
      <c r="C370" s="110">
        <v>60</v>
      </c>
      <c r="D370" s="111"/>
      <c r="E370" s="147" t="s">
        <v>14508</v>
      </c>
      <c r="F370" s="25"/>
      <c r="G370" s="25">
        <v>1000000</v>
      </c>
      <c r="I370" s="39"/>
      <c r="J370" s="39"/>
      <c r="K370" s="39"/>
      <c r="L370" s="39"/>
      <c r="M370" s="39"/>
      <c r="N370" s="39"/>
      <c r="O370" s="39"/>
      <c r="P370" s="39"/>
      <c r="Q370" s="39"/>
      <c r="R370" s="39"/>
      <c r="S370" s="39"/>
    </row>
    <row r="371" spans="1:19" s="49" customFormat="1" ht="15.75" x14ac:dyDescent="0.2">
      <c r="A371" s="122">
        <v>270</v>
      </c>
      <c r="B371" s="125" t="s">
        <v>14509</v>
      </c>
      <c r="C371" s="110">
        <v>61</v>
      </c>
      <c r="D371" s="111"/>
      <c r="E371" s="147" t="s">
        <v>14510</v>
      </c>
      <c r="F371" s="25"/>
      <c r="G371" s="25">
        <v>5000000</v>
      </c>
      <c r="I371" s="39"/>
      <c r="J371" s="39"/>
      <c r="K371" s="39"/>
      <c r="L371" s="39"/>
      <c r="M371" s="39"/>
      <c r="N371" s="39"/>
      <c r="O371" s="39"/>
      <c r="P371" s="39"/>
      <c r="Q371" s="39"/>
      <c r="R371" s="39"/>
      <c r="S371" s="39"/>
    </row>
    <row r="372" spans="1:19" s="49" customFormat="1" ht="15.75" x14ac:dyDescent="0.2">
      <c r="A372" s="122">
        <v>271</v>
      </c>
      <c r="B372" s="125" t="s">
        <v>14511</v>
      </c>
      <c r="C372" s="110">
        <v>61</v>
      </c>
      <c r="D372" s="111"/>
      <c r="E372" s="147" t="s">
        <v>14512</v>
      </c>
      <c r="F372" s="25"/>
      <c r="G372" s="25">
        <v>1000000</v>
      </c>
      <c r="I372" s="39"/>
      <c r="J372" s="39"/>
      <c r="K372" s="39"/>
      <c r="L372" s="39"/>
      <c r="M372" s="39"/>
      <c r="N372" s="39"/>
      <c r="O372" s="39"/>
      <c r="P372" s="39"/>
      <c r="Q372" s="39"/>
      <c r="R372" s="39"/>
      <c r="S372" s="39"/>
    </row>
    <row r="373" spans="1:19" s="49" customFormat="1" ht="31.5" x14ac:dyDescent="0.2">
      <c r="A373" s="122">
        <v>272</v>
      </c>
      <c r="B373" s="125" t="s">
        <v>14513</v>
      </c>
      <c r="C373" s="110">
        <v>61</v>
      </c>
      <c r="D373" s="111"/>
      <c r="E373" s="148" t="s">
        <v>14514</v>
      </c>
      <c r="F373" s="25"/>
      <c r="G373" s="25">
        <v>2500000</v>
      </c>
      <c r="I373" s="39"/>
      <c r="J373" s="39"/>
      <c r="K373" s="39"/>
      <c r="L373" s="39"/>
      <c r="M373" s="39"/>
      <c r="N373" s="39"/>
      <c r="O373" s="39"/>
      <c r="P373" s="39"/>
      <c r="Q373" s="39"/>
      <c r="R373" s="39"/>
      <c r="S373" s="39"/>
    </row>
    <row r="374" spans="1:19" s="49" customFormat="1" ht="15.75" x14ac:dyDescent="0.2">
      <c r="A374" s="122">
        <v>273</v>
      </c>
      <c r="B374" s="125" t="s">
        <v>14515</v>
      </c>
      <c r="C374" s="110">
        <v>61</v>
      </c>
      <c r="D374" s="111"/>
      <c r="E374" s="147" t="s">
        <v>14516</v>
      </c>
      <c r="F374" s="25"/>
      <c r="G374" s="25">
        <v>2500000</v>
      </c>
      <c r="I374" s="39"/>
      <c r="J374" s="39"/>
      <c r="K374" s="39"/>
      <c r="L374" s="39"/>
      <c r="M374" s="39"/>
      <c r="N374" s="39"/>
      <c r="O374" s="39"/>
      <c r="P374" s="39"/>
      <c r="Q374" s="39"/>
      <c r="R374" s="39"/>
      <c r="S374" s="39"/>
    </row>
    <row r="375" spans="1:19" s="49" customFormat="1" ht="31.5" x14ac:dyDescent="0.2">
      <c r="A375" s="122">
        <v>274</v>
      </c>
      <c r="B375" s="125" t="s">
        <v>14517</v>
      </c>
      <c r="C375" s="110">
        <v>62</v>
      </c>
      <c r="D375" s="111"/>
      <c r="E375" s="148" t="s">
        <v>14518</v>
      </c>
      <c r="F375" s="25"/>
      <c r="G375" s="25">
        <v>1000000</v>
      </c>
      <c r="I375" s="39"/>
      <c r="J375" s="39"/>
      <c r="K375" s="39"/>
      <c r="L375" s="39"/>
      <c r="M375" s="39"/>
      <c r="N375" s="39"/>
      <c r="O375" s="39"/>
      <c r="P375" s="39"/>
      <c r="Q375" s="39"/>
      <c r="R375" s="39"/>
      <c r="S375" s="39"/>
    </row>
    <row r="376" spans="1:19" s="49" customFormat="1" ht="15.75" x14ac:dyDescent="0.2">
      <c r="A376" s="122">
        <v>275</v>
      </c>
      <c r="B376" s="125" t="s">
        <v>14519</v>
      </c>
      <c r="C376" s="110">
        <v>62</v>
      </c>
      <c r="D376" s="111"/>
      <c r="E376" s="147" t="s">
        <v>14520</v>
      </c>
      <c r="F376" s="25"/>
      <c r="G376" s="25">
        <v>1000000</v>
      </c>
      <c r="I376" s="39"/>
      <c r="J376" s="39"/>
      <c r="K376" s="39"/>
      <c r="L376" s="39"/>
      <c r="M376" s="39"/>
      <c r="N376" s="39"/>
      <c r="O376" s="39"/>
      <c r="P376" s="39"/>
      <c r="Q376" s="39"/>
      <c r="R376" s="39"/>
      <c r="S376" s="39"/>
    </row>
    <row r="377" spans="1:19" s="49" customFormat="1" ht="15.75" x14ac:dyDescent="0.2">
      <c r="A377" s="122">
        <v>276</v>
      </c>
      <c r="B377" s="125" t="s">
        <v>14521</v>
      </c>
      <c r="C377" s="110">
        <v>62</v>
      </c>
      <c r="D377" s="111"/>
      <c r="E377" s="147" t="s">
        <v>14522</v>
      </c>
      <c r="F377" s="25"/>
      <c r="G377" s="25">
        <v>1000000</v>
      </c>
      <c r="I377" s="39"/>
      <c r="J377" s="39"/>
      <c r="K377" s="39"/>
      <c r="L377" s="39"/>
      <c r="M377" s="39"/>
      <c r="N377" s="39"/>
      <c r="O377" s="39"/>
      <c r="P377" s="39"/>
      <c r="Q377" s="39"/>
      <c r="R377" s="39"/>
      <c r="S377" s="39"/>
    </row>
    <row r="378" spans="1:19" s="49" customFormat="1" ht="31.5" x14ac:dyDescent="0.2">
      <c r="A378" s="122">
        <v>277</v>
      </c>
      <c r="B378" s="125" t="s">
        <v>14523</v>
      </c>
      <c r="C378" s="110">
        <v>62</v>
      </c>
      <c r="D378" s="111"/>
      <c r="E378" s="148" t="s">
        <v>14524</v>
      </c>
      <c r="F378" s="25"/>
      <c r="G378" s="25">
        <v>2000000</v>
      </c>
      <c r="I378" s="39"/>
      <c r="J378" s="39"/>
      <c r="K378" s="39"/>
      <c r="L378" s="39"/>
      <c r="M378" s="39"/>
      <c r="N378" s="39"/>
      <c r="O378" s="39"/>
      <c r="P378" s="39"/>
      <c r="Q378" s="39"/>
      <c r="R378" s="39"/>
      <c r="S378" s="39"/>
    </row>
    <row r="379" spans="1:19" s="49" customFormat="1" ht="15.75" x14ac:dyDescent="0.2">
      <c r="A379" s="122">
        <v>278</v>
      </c>
      <c r="B379" s="125" t="s">
        <v>14525</v>
      </c>
      <c r="C379" s="110">
        <v>62</v>
      </c>
      <c r="D379" s="111"/>
      <c r="E379" s="147" t="s">
        <v>14526</v>
      </c>
      <c r="F379" s="25"/>
      <c r="G379" s="25">
        <v>2000000</v>
      </c>
      <c r="I379" s="39"/>
      <c r="J379" s="39"/>
      <c r="K379" s="39"/>
      <c r="L379" s="39"/>
      <c r="M379" s="39"/>
      <c r="N379" s="39"/>
      <c r="O379" s="39"/>
      <c r="P379" s="39"/>
      <c r="Q379" s="39"/>
      <c r="R379" s="39"/>
      <c r="S379" s="39"/>
    </row>
    <row r="380" spans="1:19" s="49" customFormat="1" ht="15.75" x14ac:dyDescent="0.2">
      <c r="A380" s="122">
        <v>279</v>
      </c>
      <c r="B380" s="125" t="s">
        <v>14527</v>
      </c>
      <c r="C380" s="110">
        <v>63</v>
      </c>
      <c r="D380" s="111"/>
      <c r="E380" s="147" t="s">
        <v>14528</v>
      </c>
      <c r="F380" s="25"/>
      <c r="G380" s="25">
        <v>2000000</v>
      </c>
      <c r="I380" s="39"/>
      <c r="J380" s="39"/>
      <c r="K380" s="39"/>
      <c r="L380" s="39"/>
      <c r="M380" s="39"/>
      <c r="N380" s="39"/>
      <c r="O380" s="39"/>
      <c r="P380" s="39"/>
      <c r="Q380" s="39"/>
      <c r="R380" s="39"/>
      <c r="S380" s="39"/>
    </row>
    <row r="381" spans="1:19" s="49" customFormat="1" ht="15.75" x14ac:dyDescent="0.2">
      <c r="A381" s="122">
        <v>280</v>
      </c>
      <c r="B381" s="125" t="s">
        <v>14529</v>
      </c>
      <c r="C381" s="110">
        <v>63</v>
      </c>
      <c r="D381" s="111"/>
      <c r="E381" s="147" t="s">
        <v>14530</v>
      </c>
      <c r="F381" s="25"/>
      <c r="G381" s="25">
        <v>1000000</v>
      </c>
      <c r="I381" s="39"/>
      <c r="J381" s="39"/>
      <c r="K381" s="39"/>
      <c r="L381" s="39"/>
      <c r="M381" s="39"/>
      <c r="N381" s="39"/>
      <c r="O381" s="39"/>
      <c r="P381" s="39"/>
      <c r="Q381" s="39"/>
      <c r="R381" s="39"/>
      <c r="S381" s="39"/>
    </row>
    <row r="382" spans="1:19" s="49" customFormat="1" ht="15.75" x14ac:dyDescent="0.2">
      <c r="A382" s="122">
        <v>281</v>
      </c>
      <c r="B382" s="125" t="s">
        <v>14531</v>
      </c>
      <c r="C382" s="110">
        <v>63</v>
      </c>
      <c r="D382" s="111"/>
      <c r="E382" s="147" t="s">
        <v>14532</v>
      </c>
      <c r="F382" s="25"/>
      <c r="G382" s="25">
        <v>1000000</v>
      </c>
      <c r="I382" s="39"/>
      <c r="J382" s="39"/>
      <c r="K382" s="39"/>
      <c r="L382" s="39"/>
      <c r="M382" s="39"/>
      <c r="N382" s="39"/>
      <c r="O382" s="39"/>
      <c r="P382" s="39"/>
      <c r="Q382" s="39"/>
      <c r="R382" s="39"/>
      <c r="S382" s="39"/>
    </row>
    <row r="383" spans="1:19" s="49" customFormat="1" ht="31.5" x14ac:dyDescent="0.2">
      <c r="A383" s="122">
        <v>282</v>
      </c>
      <c r="B383" s="125" t="s">
        <v>14533</v>
      </c>
      <c r="C383" s="110">
        <v>63</v>
      </c>
      <c r="D383" s="111"/>
      <c r="E383" s="148" t="s">
        <v>14534</v>
      </c>
      <c r="F383" s="25"/>
      <c r="G383" s="25">
        <v>2500000</v>
      </c>
      <c r="I383" s="39"/>
      <c r="J383" s="39"/>
      <c r="K383" s="39"/>
      <c r="L383" s="39"/>
      <c r="M383" s="39"/>
      <c r="N383" s="39"/>
      <c r="O383" s="39"/>
      <c r="P383" s="39"/>
      <c r="Q383" s="39"/>
      <c r="R383" s="39"/>
      <c r="S383" s="39"/>
    </row>
    <row r="384" spans="1:19" s="49" customFormat="1" ht="15.75" x14ac:dyDescent="0.2">
      <c r="A384" s="122">
        <v>283</v>
      </c>
      <c r="B384" s="125" t="s">
        <v>14535</v>
      </c>
      <c r="C384" s="110">
        <v>63</v>
      </c>
      <c r="D384" s="111"/>
      <c r="E384" s="147" t="s">
        <v>14536</v>
      </c>
      <c r="F384" s="25"/>
      <c r="G384" s="25">
        <v>2000000</v>
      </c>
      <c r="I384" s="39"/>
      <c r="J384" s="39"/>
      <c r="K384" s="39"/>
      <c r="L384" s="39"/>
      <c r="M384" s="39"/>
      <c r="N384" s="39"/>
      <c r="O384" s="39"/>
      <c r="P384" s="39"/>
      <c r="Q384" s="39"/>
      <c r="R384" s="39"/>
      <c r="S384" s="39"/>
    </row>
    <row r="385" spans="1:19" s="49" customFormat="1" ht="15.75" x14ac:dyDescent="0.2">
      <c r="A385" s="122">
        <v>284</v>
      </c>
      <c r="B385" s="125" t="s">
        <v>14537</v>
      </c>
      <c r="C385" s="110">
        <v>63</v>
      </c>
      <c r="D385" s="111"/>
      <c r="E385" s="147" t="s">
        <v>14538</v>
      </c>
      <c r="F385" s="25"/>
      <c r="G385" s="25">
        <v>2000000</v>
      </c>
      <c r="I385" s="39"/>
      <c r="J385" s="39"/>
      <c r="K385" s="39"/>
      <c r="L385" s="39"/>
      <c r="M385" s="39"/>
      <c r="N385" s="39"/>
      <c r="O385" s="39"/>
      <c r="P385" s="39"/>
      <c r="Q385" s="39"/>
      <c r="R385" s="39"/>
      <c r="S385" s="39"/>
    </row>
    <row r="386" spans="1:19" s="49" customFormat="1" ht="15.75" x14ac:dyDescent="0.2">
      <c r="A386" s="122">
        <v>285</v>
      </c>
      <c r="B386" s="125" t="s">
        <v>14539</v>
      </c>
      <c r="C386" s="110">
        <v>63</v>
      </c>
      <c r="D386" s="111"/>
      <c r="E386" s="147" t="s">
        <v>14540</v>
      </c>
      <c r="F386" s="25"/>
      <c r="G386" s="25">
        <v>2000000</v>
      </c>
      <c r="I386" s="39"/>
      <c r="J386" s="39"/>
      <c r="K386" s="39"/>
      <c r="L386" s="39"/>
      <c r="M386" s="39"/>
      <c r="N386" s="39"/>
      <c r="O386" s="39"/>
      <c r="P386" s="39"/>
      <c r="Q386" s="39"/>
      <c r="R386" s="39"/>
      <c r="S386" s="39"/>
    </row>
    <row r="387" spans="1:19" s="49" customFormat="1" ht="15.75" x14ac:dyDescent="0.2">
      <c r="A387" s="122">
        <v>286</v>
      </c>
      <c r="B387" s="125" t="s">
        <v>14541</v>
      </c>
      <c r="C387" s="110">
        <v>63</v>
      </c>
      <c r="D387" s="111"/>
      <c r="E387" s="147" t="s">
        <v>14542</v>
      </c>
      <c r="F387" s="25"/>
      <c r="G387" s="25">
        <v>10000000</v>
      </c>
      <c r="I387" s="39"/>
      <c r="J387" s="39"/>
      <c r="K387" s="39"/>
      <c r="L387" s="39"/>
      <c r="M387" s="39"/>
      <c r="N387" s="39"/>
      <c r="O387" s="39"/>
      <c r="P387" s="39"/>
      <c r="Q387" s="39"/>
      <c r="R387" s="39"/>
      <c r="S387" s="39"/>
    </row>
    <row r="388" spans="1:19" s="49" customFormat="1" ht="15.75" x14ac:dyDescent="0.2">
      <c r="A388" s="122">
        <v>287</v>
      </c>
      <c r="B388" s="125" t="s">
        <v>14543</v>
      </c>
      <c r="C388" s="110">
        <v>64</v>
      </c>
      <c r="D388" s="111"/>
      <c r="E388" s="147" t="s">
        <v>14544</v>
      </c>
      <c r="F388" s="25"/>
      <c r="G388" s="25">
        <v>2000000</v>
      </c>
      <c r="I388" s="39"/>
      <c r="J388" s="39"/>
      <c r="K388" s="39"/>
      <c r="L388" s="39"/>
      <c r="M388" s="39"/>
      <c r="N388" s="39"/>
      <c r="O388" s="39"/>
      <c r="P388" s="39"/>
      <c r="Q388" s="39"/>
      <c r="R388" s="39"/>
      <c r="S388" s="39"/>
    </row>
    <row r="389" spans="1:19" s="49" customFormat="1" ht="31.5" x14ac:dyDescent="0.2">
      <c r="A389" s="122">
        <v>288</v>
      </c>
      <c r="B389" s="125" t="s">
        <v>14545</v>
      </c>
      <c r="C389" s="110">
        <v>64</v>
      </c>
      <c r="D389" s="111"/>
      <c r="E389" s="148" t="s">
        <v>14546</v>
      </c>
      <c r="F389" s="25"/>
      <c r="G389" s="25">
        <v>2000000</v>
      </c>
      <c r="I389" s="39"/>
      <c r="J389" s="39"/>
      <c r="K389" s="39"/>
      <c r="L389" s="39"/>
      <c r="M389" s="39"/>
      <c r="N389" s="39"/>
      <c r="O389" s="39"/>
      <c r="P389" s="39"/>
      <c r="Q389" s="39"/>
      <c r="R389" s="39"/>
      <c r="S389" s="39"/>
    </row>
    <row r="390" spans="1:19" s="49" customFormat="1" ht="31.5" x14ac:dyDescent="0.2">
      <c r="A390" s="122">
        <v>289</v>
      </c>
      <c r="B390" s="125" t="s">
        <v>14547</v>
      </c>
      <c r="C390" s="110">
        <v>64</v>
      </c>
      <c r="D390" s="111"/>
      <c r="E390" s="148" t="s">
        <v>14548</v>
      </c>
      <c r="F390" s="25"/>
      <c r="G390" s="25">
        <v>1000000</v>
      </c>
      <c r="I390" s="39"/>
      <c r="J390" s="39"/>
      <c r="K390" s="39"/>
      <c r="L390" s="39"/>
      <c r="M390" s="39"/>
      <c r="N390" s="39"/>
      <c r="O390" s="39"/>
      <c r="P390" s="39"/>
      <c r="Q390" s="39"/>
      <c r="R390" s="39"/>
      <c r="S390" s="39"/>
    </row>
    <row r="391" spans="1:19" s="49" customFormat="1" ht="47.25" x14ac:dyDescent="0.2">
      <c r="A391" s="122">
        <v>290</v>
      </c>
      <c r="B391" s="125" t="s">
        <v>14549</v>
      </c>
      <c r="C391" s="110">
        <v>64</v>
      </c>
      <c r="D391" s="111"/>
      <c r="E391" s="148" t="s">
        <v>14550</v>
      </c>
      <c r="F391" s="25"/>
      <c r="G391" s="25">
        <v>1000000</v>
      </c>
      <c r="I391" s="39"/>
      <c r="J391" s="39"/>
      <c r="K391" s="39"/>
      <c r="L391" s="39"/>
      <c r="M391" s="39"/>
      <c r="N391" s="39"/>
      <c r="O391" s="39"/>
      <c r="P391" s="39"/>
      <c r="Q391" s="39"/>
      <c r="R391" s="39"/>
      <c r="S391" s="39"/>
    </row>
    <row r="392" spans="1:19" s="49" customFormat="1" ht="15.75" x14ac:dyDescent="0.2">
      <c r="A392" s="122">
        <v>291</v>
      </c>
      <c r="B392" s="125" t="s">
        <v>14551</v>
      </c>
      <c r="C392" s="110">
        <v>65</v>
      </c>
      <c r="D392" s="111"/>
      <c r="E392" s="147" t="s">
        <v>14552</v>
      </c>
      <c r="F392" s="25"/>
      <c r="G392" s="25">
        <v>1000000</v>
      </c>
      <c r="I392" s="39"/>
      <c r="J392" s="39"/>
      <c r="K392" s="39"/>
      <c r="L392" s="39"/>
      <c r="M392" s="39"/>
      <c r="N392" s="39"/>
      <c r="O392" s="39"/>
      <c r="P392" s="39"/>
      <c r="Q392" s="39"/>
      <c r="R392" s="39"/>
      <c r="S392" s="39"/>
    </row>
    <row r="393" spans="1:19" s="49" customFormat="1" ht="15.75" x14ac:dyDescent="0.2">
      <c r="A393" s="122">
        <v>292</v>
      </c>
      <c r="B393" s="125" t="s">
        <v>14553</v>
      </c>
      <c r="C393" s="110">
        <v>65</v>
      </c>
      <c r="D393" s="111"/>
      <c r="E393" s="147" t="s">
        <v>14554</v>
      </c>
      <c r="F393" s="25"/>
      <c r="G393" s="25">
        <v>1000000</v>
      </c>
      <c r="I393" s="39"/>
      <c r="J393" s="39"/>
      <c r="K393" s="39"/>
      <c r="L393" s="39"/>
      <c r="M393" s="39"/>
      <c r="N393" s="39"/>
      <c r="O393" s="39"/>
      <c r="P393" s="39"/>
      <c r="Q393" s="39"/>
      <c r="R393" s="39"/>
      <c r="S393" s="39"/>
    </row>
    <row r="394" spans="1:19" s="49" customFormat="1" ht="15.75" x14ac:dyDescent="0.2">
      <c r="A394" s="122">
        <v>293</v>
      </c>
      <c r="B394" s="125" t="s">
        <v>14555</v>
      </c>
      <c r="C394" s="110">
        <v>65</v>
      </c>
      <c r="D394" s="111"/>
      <c r="E394" s="147" t="s">
        <v>14556</v>
      </c>
      <c r="F394" s="25"/>
      <c r="G394" s="25">
        <v>500000</v>
      </c>
      <c r="I394" s="39"/>
      <c r="J394" s="39"/>
      <c r="K394" s="39"/>
      <c r="L394" s="39"/>
      <c r="M394" s="39"/>
      <c r="N394" s="39"/>
      <c r="O394" s="39"/>
      <c r="P394" s="39"/>
      <c r="Q394" s="39"/>
      <c r="R394" s="39"/>
      <c r="S394" s="39"/>
    </row>
    <row r="395" spans="1:19" s="49" customFormat="1" ht="15.75" x14ac:dyDescent="0.2">
      <c r="A395" s="122">
        <v>294</v>
      </c>
      <c r="B395" s="125" t="s">
        <v>14557</v>
      </c>
      <c r="C395" s="110">
        <v>65</v>
      </c>
      <c r="D395" s="111"/>
      <c r="E395" s="147" t="s">
        <v>14558</v>
      </c>
      <c r="F395" s="25"/>
      <c r="G395" s="25">
        <v>1000000</v>
      </c>
      <c r="I395" s="39"/>
      <c r="J395" s="39"/>
      <c r="K395" s="39"/>
      <c r="L395" s="39"/>
      <c r="M395" s="39"/>
      <c r="N395" s="39"/>
      <c r="O395" s="39"/>
      <c r="P395" s="39"/>
      <c r="Q395" s="39"/>
      <c r="R395" s="39"/>
      <c r="S395" s="39"/>
    </row>
    <row r="396" spans="1:19" s="49" customFormat="1" ht="15.75" x14ac:dyDescent="0.2">
      <c r="A396" s="122">
        <v>295</v>
      </c>
      <c r="B396" s="125" t="s">
        <v>14559</v>
      </c>
      <c r="C396" s="110">
        <v>65</v>
      </c>
      <c r="D396" s="111"/>
      <c r="E396" s="147" t="s">
        <v>14560</v>
      </c>
      <c r="F396" s="25"/>
      <c r="G396" s="25">
        <v>1000000</v>
      </c>
      <c r="I396" s="39"/>
      <c r="J396" s="39"/>
      <c r="K396" s="39"/>
      <c r="L396" s="39"/>
      <c r="M396" s="39"/>
      <c r="N396" s="39"/>
      <c r="O396" s="39"/>
      <c r="P396" s="39"/>
      <c r="Q396" s="39"/>
      <c r="R396" s="39"/>
      <c r="S396" s="39"/>
    </row>
    <row r="397" spans="1:19" s="49" customFormat="1" ht="31.5" x14ac:dyDescent="0.2">
      <c r="A397" s="122">
        <v>296</v>
      </c>
      <c r="B397" s="125" t="s">
        <v>14561</v>
      </c>
      <c r="C397" s="110">
        <v>65</v>
      </c>
      <c r="D397" s="111"/>
      <c r="E397" s="148" t="s">
        <v>14562</v>
      </c>
      <c r="F397" s="25"/>
      <c r="G397" s="25">
        <v>1000000</v>
      </c>
      <c r="I397" s="39"/>
      <c r="J397" s="39"/>
      <c r="K397" s="39"/>
      <c r="L397" s="39"/>
      <c r="M397" s="39"/>
      <c r="N397" s="39"/>
      <c r="O397" s="39"/>
      <c r="P397" s="39"/>
      <c r="Q397" s="39"/>
      <c r="R397" s="39"/>
      <c r="S397" s="39"/>
    </row>
    <row r="398" spans="1:19" s="49" customFormat="1" ht="15.75" x14ac:dyDescent="0.2">
      <c r="A398" s="122">
        <v>297</v>
      </c>
      <c r="B398" s="125" t="s">
        <v>14563</v>
      </c>
      <c r="C398" s="110">
        <v>66</v>
      </c>
      <c r="D398" s="111"/>
      <c r="E398" s="147" t="s">
        <v>14564</v>
      </c>
      <c r="F398" s="25"/>
      <c r="G398" s="25">
        <v>500000</v>
      </c>
      <c r="I398" s="39"/>
      <c r="J398" s="39"/>
      <c r="K398" s="39"/>
      <c r="L398" s="39"/>
      <c r="M398" s="39"/>
      <c r="N398" s="39"/>
      <c r="O398" s="39"/>
      <c r="P398" s="39"/>
      <c r="Q398" s="39"/>
      <c r="R398" s="39"/>
      <c r="S398" s="39"/>
    </row>
    <row r="399" spans="1:19" s="49" customFormat="1" ht="15.75" x14ac:dyDescent="0.2">
      <c r="A399" s="122">
        <v>298</v>
      </c>
      <c r="B399" s="125" t="s">
        <v>14565</v>
      </c>
      <c r="C399" s="110">
        <v>66</v>
      </c>
      <c r="D399" s="111"/>
      <c r="E399" s="147" t="s">
        <v>14566</v>
      </c>
      <c r="F399" s="25"/>
      <c r="G399" s="25">
        <v>500000</v>
      </c>
      <c r="I399" s="39"/>
      <c r="J399" s="39"/>
      <c r="K399" s="39"/>
      <c r="L399" s="39"/>
      <c r="M399" s="39"/>
      <c r="N399" s="39"/>
      <c r="O399" s="39"/>
      <c r="P399" s="39"/>
      <c r="Q399" s="39"/>
      <c r="R399" s="39"/>
      <c r="S399" s="39"/>
    </row>
    <row r="400" spans="1:19" s="49" customFormat="1" ht="15.75" x14ac:dyDescent="0.2">
      <c r="A400" s="122">
        <v>299</v>
      </c>
      <c r="B400" s="125" t="s">
        <v>14567</v>
      </c>
      <c r="C400" s="110">
        <v>66</v>
      </c>
      <c r="D400" s="111"/>
      <c r="E400" s="147" t="s">
        <v>14568</v>
      </c>
      <c r="F400" s="25"/>
      <c r="G400" s="25">
        <v>2500000</v>
      </c>
      <c r="I400" s="39"/>
      <c r="J400" s="39"/>
      <c r="K400" s="39"/>
      <c r="L400" s="39"/>
      <c r="M400" s="39"/>
      <c r="N400" s="39"/>
      <c r="O400" s="39"/>
      <c r="P400" s="39"/>
      <c r="Q400" s="39"/>
      <c r="R400" s="39"/>
      <c r="S400" s="39"/>
    </row>
    <row r="401" spans="1:19" s="49" customFormat="1" ht="15.75" x14ac:dyDescent="0.2">
      <c r="A401" s="122">
        <v>300</v>
      </c>
      <c r="B401" s="125" t="s">
        <v>14569</v>
      </c>
      <c r="C401" s="110">
        <v>67</v>
      </c>
      <c r="D401" s="111"/>
      <c r="E401" s="147" t="s">
        <v>14570</v>
      </c>
      <c r="F401" s="25"/>
      <c r="G401" s="25">
        <v>1500000</v>
      </c>
      <c r="I401" s="39"/>
      <c r="J401" s="39"/>
      <c r="K401" s="39"/>
      <c r="L401" s="39"/>
      <c r="M401" s="39"/>
      <c r="N401" s="39"/>
      <c r="O401" s="39"/>
      <c r="P401" s="39"/>
      <c r="Q401" s="39"/>
      <c r="R401" s="39"/>
      <c r="S401" s="39"/>
    </row>
    <row r="402" spans="1:19" s="49" customFormat="1" ht="15.75" x14ac:dyDescent="0.2">
      <c r="A402" s="122">
        <v>301</v>
      </c>
      <c r="B402" s="125" t="s">
        <v>14571</v>
      </c>
      <c r="C402" s="110">
        <v>67</v>
      </c>
      <c r="D402" s="111"/>
      <c r="E402" s="147" t="s">
        <v>14572</v>
      </c>
      <c r="F402" s="25"/>
      <c r="G402" s="25">
        <v>1000000</v>
      </c>
      <c r="I402" s="39"/>
      <c r="J402" s="39"/>
      <c r="K402" s="39"/>
      <c r="L402" s="39"/>
      <c r="M402" s="39"/>
      <c r="N402" s="39"/>
      <c r="O402" s="39"/>
      <c r="P402" s="39"/>
      <c r="Q402" s="39"/>
      <c r="R402" s="39"/>
      <c r="S402" s="39"/>
    </row>
    <row r="403" spans="1:19" s="49" customFormat="1" ht="15.75" x14ac:dyDescent="0.2">
      <c r="A403" s="122">
        <v>302</v>
      </c>
      <c r="B403" s="125" t="s">
        <v>14573</v>
      </c>
      <c r="C403" s="110">
        <v>67</v>
      </c>
      <c r="D403" s="111"/>
      <c r="E403" s="147" t="s">
        <v>14574</v>
      </c>
      <c r="F403" s="25"/>
      <c r="G403" s="25">
        <v>1000000</v>
      </c>
      <c r="I403" s="39"/>
      <c r="J403" s="39"/>
      <c r="K403" s="39"/>
      <c r="L403" s="39"/>
      <c r="M403" s="39"/>
      <c r="N403" s="39"/>
      <c r="O403" s="39"/>
      <c r="P403" s="39"/>
      <c r="Q403" s="39"/>
      <c r="R403" s="39"/>
      <c r="S403" s="39"/>
    </row>
    <row r="404" spans="1:19" s="49" customFormat="1" ht="15.75" x14ac:dyDescent="0.2">
      <c r="A404" s="122">
        <v>303</v>
      </c>
      <c r="B404" s="125" t="s">
        <v>14575</v>
      </c>
      <c r="C404" s="110">
        <v>67</v>
      </c>
      <c r="D404" s="111"/>
      <c r="E404" s="147" t="s">
        <v>14576</v>
      </c>
      <c r="F404" s="25"/>
      <c r="G404" s="25">
        <v>2500000</v>
      </c>
      <c r="I404" s="39"/>
      <c r="J404" s="39"/>
      <c r="K404" s="39"/>
      <c r="L404" s="39"/>
      <c r="M404" s="39"/>
      <c r="N404" s="39"/>
      <c r="O404" s="39"/>
      <c r="P404" s="39"/>
      <c r="Q404" s="39"/>
      <c r="R404" s="39"/>
      <c r="S404" s="39"/>
    </row>
    <row r="405" spans="1:19" s="49" customFormat="1" ht="15.75" x14ac:dyDescent="0.2">
      <c r="A405" s="122">
        <v>304</v>
      </c>
      <c r="B405" s="125" t="s">
        <v>14577</v>
      </c>
      <c r="C405" s="110">
        <v>67</v>
      </c>
      <c r="D405" s="111"/>
      <c r="E405" s="147" t="s">
        <v>14578</v>
      </c>
      <c r="F405" s="25"/>
      <c r="G405" s="25">
        <v>2500000</v>
      </c>
      <c r="I405" s="39"/>
      <c r="J405" s="39"/>
      <c r="K405" s="39"/>
      <c r="L405" s="39"/>
      <c r="M405" s="39"/>
      <c r="N405" s="39"/>
      <c r="O405" s="39"/>
      <c r="P405" s="39"/>
      <c r="Q405" s="39"/>
      <c r="R405" s="39"/>
      <c r="S405" s="39"/>
    </row>
    <row r="406" spans="1:19" s="49" customFormat="1" ht="15.75" x14ac:dyDescent="0.2">
      <c r="A406" s="122">
        <v>305</v>
      </c>
      <c r="B406" s="125" t="s">
        <v>14579</v>
      </c>
      <c r="C406" s="110">
        <v>68</v>
      </c>
      <c r="D406" s="111"/>
      <c r="E406" s="147" t="s">
        <v>14580</v>
      </c>
      <c r="F406" s="25"/>
      <c r="G406" s="25">
        <v>5000000</v>
      </c>
      <c r="I406" s="39"/>
      <c r="J406" s="39"/>
      <c r="K406" s="39"/>
      <c r="L406" s="39"/>
      <c r="M406" s="39"/>
      <c r="N406" s="39"/>
      <c r="O406" s="39"/>
      <c r="P406" s="39"/>
      <c r="Q406" s="39"/>
      <c r="R406" s="39"/>
      <c r="S406" s="39"/>
    </row>
    <row r="407" spans="1:19" s="49" customFormat="1" ht="15.75" x14ac:dyDescent="0.2">
      <c r="A407" s="122">
        <v>306</v>
      </c>
      <c r="B407" s="125" t="s">
        <v>14581</v>
      </c>
      <c r="C407" s="110">
        <v>69</v>
      </c>
      <c r="D407" s="111"/>
      <c r="E407" s="147" t="s">
        <v>14582</v>
      </c>
      <c r="F407" s="25"/>
      <c r="G407" s="25">
        <v>1000000</v>
      </c>
      <c r="I407" s="39"/>
      <c r="J407" s="39"/>
      <c r="K407" s="39"/>
      <c r="L407" s="39"/>
      <c r="M407" s="39"/>
      <c r="N407" s="39"/>
      <c r="O407" s="39"/>
      <c r="P407" s="39"/>
      <c r="Q407" s="39"/>
      <c r="R407" s="39"/>
      <c r="S407" s="39"/>
    </row>
    <row r="408" spans="1:19" s="49" customFormat="1" ht="15.75" x14ac:dyDescent="0.2">
      <c r="A408" s="122">
        <v>307</v>
      </c>
      <c r="B408" s="125" t="s">
        <v>14583</v>
      </c>
      <c r="C408" s="110">
        <v>69</v>
      </c>
      <c r="D408" s="111"/>
      <c r="E408" s="147" t="s">
        <v>14584</v>
      </c>
      <c r="F408" s="25"/>
      <c r="G408" s="25">
        <v>1000000</v>
      </c>
      <c r="I408" s="39"/>
      <c r="J408" s="39"/>
      <c r="K408" s="39"/>
      <c r="L408" s="39"/>
      <c r="M408" s="39"/>
      <c r="N408" s="39"/>
      <c r="O408" s="39"/>
      <c r="P408" s="39"/>
      <c r="Q408" s="39"/>
      <c r="R408" s="39"/>
      <c r="S408" s="39"/>
    </row>
    <row r="409" spans="1:19" s="49" customFormat="1" ht="15.75" x14ac:dyDescent="0.2">
      <c r="A409" s="122">
        <v>308</v>
      </c>
      <c r="B409" s="125" t="s">
        <v>14585</v>
      </c>
      <c r="C409" s="110">
        <v>69</v>
      </c>
      <c r="D409" s="111"/>
      <c r="E409" s="147" t="s">
        <v>14586</v>
      </c>
      <c r="F409" s="25"/>
      <c r="G409" s="25">
        <v>1000000</v>
      </c>
      <c r="I409" s="39"/>
      <c r="J409" s="39"/>
      <c r="K409" s="39"/>
      <c r="L409" s="39"/>
      <c r="M409" s="39"/>
      <c r="N409" s="39"/>
      <c r="O409" s="39"/>
      <c r="P409" s="39"/>
      <c r="Q409" s="39"/>
      <c r="R409" s="39"/>
      <c r="S409" s="39"/>
    </row>
    <row r="410" spans="1:19" s="49" customFormat="1" ht="15.75" x14ac:dyDescent="0.2">
      <c r="A410" s="122">
        <v>309</v>
      </c>
      <c r="B410" s="125" t="s">
        <v>14587</v>
      </c>
      <c r="C410" s="110">
        <v>69</v>
      </c>
      <c r="D410" s="111"/>
      <c r="E410" s="147" t="s">
        <v>14588</v>
      </c>
      <c r="F410" s="25"/>
      <c r="G410" s="25">
        <v>1000000</v>
      </c>
      <c r="I410" s="39"/>
      <c r="J410" s="39"/>
      <c r="K410" s="39"/>
      <c r="L410" s="39"/>
      <c r="M410" s="39"/>
      <c r="N410" s="39"/>
      <c r="O410" s="39"/>
      <c r="P410" s="39"/>
      <c r="Q410" s="39"/>
      <c r="R410" s="39"/>
      <c r="S410" s="39"/>
    </row>
    <row r="411" spans="1:19" s="49" customFormat="1" ht="15.75" x14ac:dyDescent="0.2">
      <c r="A411" s="122">
        <v>310</v>
      </c>
      <c r="B411" s="125" t="s">
        <v>14589</v>
      </c>
      <c r="C411" s="110">
        <v>69</v>
      </c>
      <c r="D411" s="111"/>
      <c r="E411" s="147" t="s">
        <v>14590</v>
      </c>
      <c r="F411" s="25"/>
      <c r="G411" s="25">
        <v>1000000</v>
      </c>
      <c r="I411" s="39"/>
      <c r="J411" s="39"/>
      <c r="K411" s="39"/>
      <c r="L411" s="39"/>
      <c r="M411" s="39"/>
      <c r="N411" s="39"/>
      <c r="O411" s="39"/>
      <c r="P411" s="39"/>
      <c r="Q411" s="39"/>
      <c r="R411" s="39"/>
      <c r="S411" s="39"/>
    </row>
    <row r="412" spans="1:19" s="49" customFormat="1" ht="15.75" x14ac:dyDescent="0.2">
      <c r="A412" s="122">
        <v>311</v>
      </c>
      <c r="B412" s="125" t="s">
        <v>14591</v>
      </c>
      <c r="C412" s="110">
        <v>69</v>
      </c>
      <c r="D412" s="111"/>
      <c r="E412" s="147" t="s">
        <v>14592</v>
      </c>
      <c r="F412" s="25"/>
      <c r="G412" s="25">
        <v>1500000</v>
      </c>
      <c r="I412" s="39"/>
      <c r="J412" s="39"/>
      <c r="K412" s="39"/>
      <c r="L412" s="39"/>
      <c r="M412" s="39"/>
      <c r="N412" s="39"/>
      <c r="O412" s="39"/>
      <c r="P412" s="39"/>
      <c r="Q412" s="39"/>
      <c r="R412" s="39"/>
      <c r="S412" s="39"/>
    </row>
    <row r="413" spans="1:19" s="49" customFormat="1" ht="15.75" x14ac:dyDescent="0.2">
      <c r="A413" s="122">
        <v>312</v>
      </c>
      <c r="B413" s="125" t="s">
        <v>14593</v>
      </c>
      <c r="C413" s="110">
        <v>70</v>
      </c>
      <c r="D413" s="111"/>
      <c r="E413" s="147" t="s">
        <v>14594</v>
      </c>
      <c r="F413" s="25"/>
      <c r="G413" s="25">
        <v>1000000</v>
      </c>
      <c r="I413" s="39"/>
      <c r="J413" s="39"/>
      <c r="K413" s="39"/>
      <c r="L413" s="39"/>
      <c r="M413" s="39"/>
      <c r="N413" s="39"/>
      <c r="O413" s="39"/>
      <c r="P413" s="39"/>
      <c r="Q413" s="39"/>
      <c r="R413" s="39"/>
      <c r="S413" s="39"/>
    </row>
    <row r="414" spans="1:19" s="49" customFormat="1" ht="15.75" x14ac:dyDescent="0.2">
      <c r="A414" s="122">
        <v>313</v>
      </c>
      <c r="B414" s="125" t="s">
        <v>14595</v>
      </c>
      <c r="C414" s="110">
        <v>71</v>
      </c>
      <c r="D414" s="111"/>
      <c r="E414" s="147" t="s">
        <v>14596</v>
      </c>
      <c r="F414" s="25"/>
      <c r="G414" s="25">
        <v>1000000</v>
      </c>
      <c r="I414" s="39"/>
      <c r="J414" s="39"/>
      <c r="K414" s="39"/>
      <c r="L414" s="39"/>
      <c r="M414" s="39"/>
      <c r="N414" s="39"/>
      <c r="O414" s="39"/>
      <c r="P414" s="39"/>
      <c r="Q414" s="39"/>
      <c r="R414" s="39"/>
      <c r="S414" s="39"/>
    </row>
    <row r="415" spans="1:19" s="49" customFormat="1" ht="15.75" x14ac:dyDescent="0.2">
      <c r="A415" s="122">
        <v>314</v>
      </c>
      <c r="B415" s="125" t="s">
        <v>14597</v>
      </c>
      <c r="C415" s="110">
        <v>71</v>
      </c>
      <c r="D415" s="111"/>
      <c r="E415" s="147" t="s">
        <v>14598</v>
      </c>
      <c r="F415" s="25"/>
      <c r="G415" s="25">
        <v>1000000</v>
      </c>
      <c r="I415" s="39"/>
      <c r="J415" s="39"/>
      <c r="K415" s="39"/>
      <c r="L415" s="39"/>
      <c r="M415" s="39"/>
      <c r="N415" s="39"/>
      <c r="O415" s="39"/>
      <c r="P415" s="39"/>
      <c r="Q415" s="39"/>
      <c r="R415" s="39"/>
      <c r="S415" s="39"/>
    </row>
    <row r="416" spans="1:19" s="49" customFormat="1" ht="15.75" x14ac:dyDescent="0.2">
      <c r="A416" s="122">
        <v>315</v>
      </c>
      <c r="B416" s="125" t="s">
        <v>14599</v>
      </c>
      <c r="C416" s="110">
        <v>71</v>
      </c>
      <c r="D416" s="111"/>
      <c r="E416" s="147" t="s">
        <v>14600</v>
      </c>
      <c r="F416" s="25"/>
      <c r="G416" s="25">
        <v>2000000</v>
      </c>
      <c r="I416" s="39"/>
      <c r="J416" s="39"/>
      <c r="K416" s="39"/>
      <c r="L416" s="39"/>
      <c r="M416" s="39"/>
      <c r="N416" s="39"/>
      <c r="O416" s="39"/>
      <c r="P416" s="39"/>
      <c r="Q416" s="39"/>
      <c r="R416" s="39"/>
      <c r="S416" s="39"/>
    </row>
    <row r="417" spans="1:19" s="49" customFormat="1" ht="15.75" x14ac:dyDescent="0.2">
      <c r="A417" s="122">
        <v>316</v>
      </c>
      <c r="B417" s="125" t="s">
        <v>14601</v>
      </c>
      <c r="C417" s="110">
        <v>71</v>
      </c>
      <c r="D417" s="111"/>
      <c r="E417" s="147" t="s">
        <v>14602</v>
      </c>
      <c r="F417" s="25"/>
      <c r="G417" s="25">
        <v>1000000</v>
      </c>
      <c r="I417" s="39"/>
      <c r="J417" s="39"/>
      <c r="K417" s="39"/>
      <c r="L417" s="39"/>
      <c r="M417" s="39"/>
      <c r="N417" s="39"/>
      <c r="O417" s="39"/>
      <c r="P417" s="39"/>
      <c r="Q417" s="39"/>
      <c r="R417" s="39"/>
      <c r="S417" s="39"/>
    </row>
    <row r="418" spans="1:19" s="49" customFormat="1" ht="15.75" x14ac:dyDescent="0.2">
      <c r="A418" s="122">
        <v>317</v>
      </c>
      <c r="B418" s="125" t="s">
        <v>14603</v>
      </c>
      <c r="C418" s="110">
        <v>72</v>
      </c>
      <c r="D418" s="111"/>
      <c r="E418" s="147" t="s">
        <v>14604</v>
      </c>
      <c r="F418" s="25"/>
      <c r="G418" s="25">
        <v>1000000</v>
      </c>
      <c r="I418" s="39"/>
      <c r="J418" s="39"/>
      <c r="K418" s="39"/>
      <c r="L418" s="39"/>
      <c r="M418" s="39"/>
      <c r="N418" s="39"/>
      <c r="O418" s="39"/>
      <c r="P418" s="39"/>
      <c r="Q418" s="39"/>
      <c r="R418" s="39"/>
      <c r="S418" s="39"/>
    </row>
    <row r="419" spans="1:19" s="49" customFormat="1" ht="15.75" x14ac:dyDescent="0.2">
      <c r="A419" s="122">
        <v>318</v>
      </c>
      <c r="B419" s="125" t="s">
        <v>14605</v>
      </c>
      <c r="C419" s="110">
        <v>72</v>
      </c>
      <c r="D419" s="111"/>
      <c r="E419" s="147" t="s">
        <v>14606</v>
      </c>
      <c r="F419" s="25"/>
      <c r="G419" s="25">
        <v>1000000</v>
      </c>
      <c r="I419" s="39"/>
      <c r="J419" s="39"/>
      <c r="K419" s="39"/>
      <c r="L419" s="39"/>
      <c r="M419" s="39"/>
      <c r="N419" s="39"/>
      <c r="O419" s="39"/>
      <c r="P419" s="39"/>
      <c r="Q419" s="39"/>
      <c r="R419" s="39"/>
      <c r="S419" s="39"/>
    </row>
    <row r="420" spans="1:19" s="49" customFormat="1" ht="15.75" x14ac:dyDescent="0.2">
      <c r="A420" s="122">
        <v>319</v>
      </c>
      <c r="B420" s="125" t="s">
        <v>14607</v>
      </c>
      <c r="C420" s="110">
        <v>72</v>
      </c>
      <c r="D420" s="111"/>
      <c r="E420" s="147" t="s">
        <v>14608</v>
      </c>
      <c r="F420" s="25"/>
      <c r="G420" s="25">
        <v>1000000</v>
      </c>
      <c r="I420" s="39"/>
      <c r="J420" s="39"/>
      <c r="K420" s="39"/>
      <c r="L420" s="39"/>
      <c r="M420" s="39"/>
      <c r="N420" s="39"/>
      <c r="O420" s="39"/>
      <c r="P420" s="39"/>
      <c r="Q420" s="39"/>
      <c r="R420" s="39"/>
      <c r="S420" s="39"/>
    </row>
    <row r="421" spans="1:19" s="49" customFormat="1" ht="15.75" x14ac:dyDescent="0.2">
      <c r="A421" s="122">
        <v>320</v>
      </c>
      <c r="B421" s="125" t="s">
        <v>14609</v>
      </c>
      <c r="C421" s="110">
        <v>72</v>
      </c>
      <c r="D421" s="111"/>
      <c r="E421" s="147" t="s">
        <v>14610</v>
      </c>
      <c r="F421" s="25"/>
      <c r="G421" s="25">
        <v>2500000</v>
      </c>
      <c r="I421" s="39"/>
      <c r="J421" s="39"/>
      <c r="K421" s="39"/>
      <c r="L421" s="39"/>
      <c r="M421" s="39"/>
      <c r="N421" s="39"/>
      <c r="O421" s="39"/>
      <c r="P421" s="39"/>
      <c r="Q421" s="39"/>
      <c r="R421" s="39"/>
      <c r="S421" s="39"/>
    </row>
    <row r="422" spans="1:19" s="49" customFormat="1" ht="15.75" x14ac:dyDescent="0.2">
      <c r="A422" s="122">
        <v>321</v>
      </c>
      <c r="B422" s="125" t="s">
        <v>14611</v>
      </c>
      <c r="C422" s="110">
        <v>72</v>
      </c>
      <c r="D422" s="111"/>
      <c r="E422" s="147" t="s">
        <v>14612</v>
      </c>
      <c r="F422" s="25"/>
      <c r="G422" s="25">
        <v>2500000</v>
      </c>
      <c r="I422" s="39"/>
      <c r="J422" s="39"/>
      <c r="K422" s="39"/>
      <c r="L422" s="39"/>
      <c r="M422" s="39"/>
      <c r="N422" s="39"/>
      <c r="O422" s="39"/>
      <c r="P422" s="39"/>
      <c r="Q422" s="39"/>
      <c r="R422" s="39"/>
      <c r="S422" s="39"/>
    </row>
    <row r="423" spans="1:19" s="49" customFormat="1" ht="15.75" x14ac:dyDescent="0.2">
      <c r="A423" s="122">
        <v>322</v>
      </c>
      <c r="B423" s="125" t="s">
        <v>14613</v>
      </c>
      <c r="C423" s="110">
        <v>72</v>
      </c>
      <c r="D423" s="111"/>
      <c r="E423" s="147" t="s">
        <v>14614</v>
      </c>
      <c r="F423" s="25"/>
      <c r="G423" s="25">
        <v>2500000</v>
      </c>
      <c r="I423" s="39"/>
      <c r="J423" s="39"/>
      <c r="K423" s="39"/>
      <c r="L423" s="39"/>
      <c r="M423" s="39"/>
      <c r="N423" s="39"/>
      <c r="O423" s="39"/>
      <c r="P423" s="39"/>
      <c r="Q423" s="39"/>
      <c r="R423" s="39"/>
      <c r="S423" s="39"/>
    </row>
    <row r="424" spans="1:19" s="49" customFormat="1" ht="15.75" x14ac:dyDescent="0.2">
      <c r="A424" s="122">
        <v>323</v>
      </c>
      <c r="B424" s="125" t="s">
        <v>14615</v>
      </c>
      <c r="C424" s="110">
        <v>72</v>
      </c>
      <c r="D424" s="111"/>
      <c r="E424" s="147" t="s">
        <v>14616</v>
      </c>
      <c r="F424" s="25"/>
      <c r="G424" s="25">
        <v>2500000</v>
      </c>
      <c r="I424" s="39"/>
      <c r="J424" s="39"/>
      <c r="K424" s="39"/>
      <c r="L424" s="39"/>
      <c r="M424" s="39"/>
      <c r="N424" s="39"/>
      <c r="O424" s="39"/>
      <c r="P424" s="39"/>
      <c r="Q424" s="39"/>
      <c r="R424" s="39"/>
      <c r="S424" s="39"/>
    </row>
    <row r="425" spans="1:19" s="49" customFormat="1" ht="15.75" x14ac:dyDescent="0.2">
      <c r="A425" s="122">
        <v>324</v>
      </c>
      <c r="B425" s="125" t="s">
        <v>14617</v>
      </c>
      <c r="C425" s="110">
        <v>72</v>
      </c>
      <c r="D425" s="111"/>
      <c r="E425" s="147" t="s">
        <v>14618</v>
      </c>
      <c r="F425" s="25"/>
      <c r="G425" s="25">
        <v>2500000</v>
      </c>
      <c r="I425" s="39"/>
      <c r="J425" s="39"/>
      <c r="K425" s="39"/>
      <c r="L425" s="39"/>
      <c r="M425" s="39"/>
      <c r="N425" s="39"/>
      <c r="O425" s="39"/>
      <c r="P425" s="39"/>
      <c r="Q425" s="39"/>
      <c r="R425" s="39"/>
      <c r="S425" s="39"/>
    </row>
    <row r="426" spans="1:19" s="49" customFormat="1" ht="15.75" x14ac:dyDescent="0.2">
      <c r="A426" s="122">
        <v>325</v>
      </c>
      <c r="B426" s="125" t="s">
        <v>14619</v>
      </c>
      <c r="C426" s="110">
        <v>73</v>
      </c>
      <c r="D426" s="111"/>
      <c r="E426" s="147" t="s">
        <v>14620</v>
      </c>
      <c r="F426" s="25"/>
      <c r="G426" s="25">
        <v>4000000</v>
      </c>
      <c r="I426" s="39"/>
      <c r="J426" s="39"/>
      <c r="K426" s="39"/>
      <c r="L426" s="39"/>
      <c r="M426" s="39"/>
      <c r="N426" s="39"/>
      <c r="O426" s="39"/>
      <c r="P426" s="39"/>
      <c r="Q426" s="39"/>
      <c r="R426" s="39"/>
      <c r="S426" s="39"/>
    </row>
    <row r="427" spans="1:19" s="49" customFormat="1" ht="15.75" x14ac:dyDescent="0.2">
      <c r="A427" s="122">
        <v>326</v>
      </c>
      <c r="B427" s="125" t="s">
        <v>14621</v>
      </c>
      <c r="C427" s="110">
        <v>73</v>
      </c>
      <c r="D427" s="111"/>
      <c r="E427" s="147" t="s">
        <v>14622</v>
      </c>
      <c r="F427" s="25"/>
      <c r="G427" s="25">
        <v>3000000</v>
      </c>
      <c r="I427" s="39"/>
      <c r="J427" s="39"/>
      <c r="K427" s="39"/>
      <c r="L427" s="39"/>
      <c r="M427" s="39"/>
      <c r="N427" s="39"/>
      <c r="O427" s="39"/>
      <c r="P427" s="39"/>
      <c r="Q427" s="39"/>
      <c r="R427" s="39"/>
      <c r="S427" s="39"/>
    </row>
    <row r="428" spans="1:19" s="49" customFormat="1" ht="31.5" x14ac:dyDescent="0.2">
      <c r="A428" s="122">
        <v>327</v>
      </c>
      <c r="B428" s="125" t="s">
        <v>14623</v>
      </c>
      <c r="C428" s="110">
        <v>73</v>
      </c>
      <c r="D428" s="111"/>
      <c r="E428" s="148" t="s">
        <v>14624</v>
      </c>
      <c r="F428" s="25"/>
      <c r="G428" s="25">
        <v>3000000</v>
      </c>
      <c r="I428" s="39"/>
      <c r="J428" s="39"/>
      <c r="K428" s="39"/>
      <c r="L428" s="39"/>
      <c r="M428" s="39"/>
      <c r="N428" s="39"/>
      <c r="O428" s="39"/>
      <c r="P428" s="39"/>
      <c r="Q428" s="39"/>
      <c r="R428" s="39"/>
      <c r="S428" s="39"/>
    </row>
    <row r="429" spans="1:19" s="49" customFormat="1" ht="47.25" x14ac:dyDescent="0.2">
      <c r="A429" s="122">
        <v>328</v>
      </c>
      <c r="B429" s="125" t="s">
        <v>14625</v>
      </c>
      <c r="C429" s="110">
        <v>73</v>
      </c>
      <c r="D429" s="111"/>
      <c r="E429" s="148" t="s">
        <v>14626</v>
      </c>
      <c r="F429" s="25"/>
      <c r="G429" s="25">
        <v>5000000</v>
      </c>
      <c r="I429" s="39"/>
      <c r="J429" s="39"/>
      <c r="K429" s="39"/>
      <c r="L429" s="39"/>
      <c r="M429" s="39"/>
      <c r="N429" s="39"/>
      <c r="O429" s="39"/>
      <c r="P429" s="39"/>
      <c r="Q429" s="39"/>
      <c r="R429" s="39"/>
      <c r="S429" s="39"/>
    </row>
    <row r="430" spans="1:19" s="49" customFormat="1" ht="31.5" x14ac:dyDescent="0.2">
      <c r="A430" s="122">
        <v>329</v>
      </c>
      <c r="B430" s="125" t="s">
        <v>14627</v>
      </c>
      <c r="C430" s="110">
        <v>74</v>
      </c>
      <c r="D430" s="111"/>
      <c r="E430" s="148" t="s">
        <v>14628</v>
      </c>
      <c r="F430" s="25"/>
      <c r="G430" s="25">
        <v>2000000</v>
      </c>
      <c r="I430" s="39"/>
      <c r="J430" s="39"/>
      <c r="K430" s="39"/>
      <c r="L430" s="39"/>
      <c r="M430" s="39"/>
      <c r="N430" s="39"/>
      <c r="O430" s="39"/>
      <c r="P430" s="39"/>
      <c r="Q430" s="39"/>
      <c r="R430" s="39"/>
      <c r="S430" s="39"/>
    </row>
    <row r="431" spans="1:19" s="49" customFormat="1" ht="15.75" x14ac:dyDescent="0.2">
      <c r="A431" s="122">
        <v>330</v>
      </c>
      <c r="B431" s="125" t="s">
        <v>14629</v>
      </c>
      <c r="C431" s="110">
        <v>74</v>
      </c>
      <c r="D431" s="111"/>
      <c r="E431" s="147" t="s">
        <v>14630</v>
      </c>
      <c r="F431" s="25"/>
      <c r="G431" s="25">
        <v>2000000</v>
      </c>
      <c r="I431" s="39"/>
      <c r="J431" s="39"/>
      <c r="K431" s="39"/>
      <c r="L431" s="39"/>
      <c r="M431" s="39"/>
      <c r="N431" s="39"/>
      <c r="O431" s="39"/>
      <c r="P431" s="39"/>
      <c r="Q431" s="39"/>
      <c r="R431" s="39"/>
      <c r="S431" s="39"/>
    </row>
    <row r="432" spans="1:19" s="49" customFormat="1" ht="31.5" x14ac:dyDescent="0.2">
      <c r="A432" s="122">
        <v>331</v>
      </c>
      <c r="B432" s="125" t="s">
        <v>14631</v>
      </c>
      <c r="C432" s="110">
        <v>74</v>
      </c>
      <c r="D432" s="111"/>
      <c r="E432" s="148" t="s">
        <v>14632</v>
      </c>
      <c r="F432" s="25"/>
      <c r="G432" s="25">
        <v>2000000</v>
      </c>
      <c r="I432" s="39"/>
      <c r="J432" s="39"/>
      <c r="K432" s="39"/>
      <c r="L432" s="39"/>
      <c r="M432" s="39"/>
      <c r="N432" s="39"/>
      <c r="O432" s="39"/>
      <c r="P432" s="39"/>
      <c r="Q432" s="39"/>
      <c r="R432" s="39"/>
      <c r="S432" s="39"/>
    </row>
    <row r="433" spans="1:19" s="49" customFormat="1" ht="31.5" x14ac:dyDescent="0.2">
      <c r="A433" s="122">
        <v>332</v>
      </c>
      <c r="B433" s="125" t="s">
        <v>14633</v>
      </c>
      <c r="C433" s="110">
        <v>74</v>
      </c>
      <c r="D433" s="111"/>
      <c r="E433" s="148" t="s">
        <v>14634</v>
      </c>
      <c r="F433" s="25"/>
      <c r="G433" s="25">
        <v>1000000</v>
      </c>
      <c r="I433" s="39"/>
      <c r="J433" s="39"/>
      <c r="K433" s="39"/>
      <c r="L433" s="39"/>
      <c r="M433" s="39"/>
      <c r="N433" s="39"/>
      <c r="O433" s="39"/>
      <c r="P433" s="39"/>
      <c r="Q433" s="39"/>
      <c r="R433" s="39"/>
      <c r="S433" s="39"/>
    </row>
    <row r="434" spans="1:19" s="49" customFormat="1" ht="15.75" x14ac:dyDescent="0.2">
      <c r="A434" s="122">
        <v>333</v>
      </c>
      <c r="B434" s="125" t="s">
        <v>14635</v>
      </c>
      <c r="C434" s="110">
        <v>74</v>
      </c>
      <c r="D434" s="111"/>
      <c r="E434" s="147" t="s">
        <v>14636</v>
      </c>
      <c r="F434" s="25"/>
      <c r="G434" s="25">
        <v>1000000</v>
      </c>
      <c r="I434" s="39"/>
      <c r="J434" s="39"/>
      <c r="K434" s="39"/>
      <c r="L434" s="39"/>
      <c r="M434" s="39"/>
      <c r="N434" s="39"/>
      <c r="O434" s="39"/>
      <c r="P434" s="39"/>
      <c r="Q434" s="39"/>
      <c r="R434" s="39"/>
      <c r="S434" s="39"/>
    </row>
    <row r="435" spans="1:19" s="49" customFormat="1" ht="15.75" x14ac:dyDescent="0.2">
      <c r="A435" s="122">
        <v>334</v>
      </c>
      <c r="B435" s="125" t="s">
        <v>14637</v>
      </c>
      <c r="C435" s="110">
        <v>75</v>
      </c>
      <c r="D435" s="111"/>
      <c r="E435" s="147" t="s">
        <v>14638</v>
      </c>
      <c r="F435" s="25"/>
      <c r="G435" s="25">
        <v>1000000</v>
      </c>
      <c r="I435" s="39"/>
      <c r="J435" s="39"/>
      <c r="K435" s="39"/>
      <c r="L435" s="39"/>
      <c r="M435" s="39"/>
      <c r="N435" s="39"/>
      <c r="O435" s="39"/>
      <c r="P435" s="39"/>
      <c r="Q435" s="39"/>
      <c r="R435" s="39"/>
      <c r="S435" s="39"/>
    </row>
    <row r="436" spans="1:19" s="49" customFormat="1" ht="15.75" x14ac:dyDescent="0.2">
      <c r="A436" s="122">
        <v>335</v>
      </c>
      <c r="B436" s="125" t="s">
        <v>14639</v>
      </c>
      <c r="C436" s="110">
        <v>75</v>
      </c>
      <c r="D436" s="111"/>
      <c r="E436" s="147" t="s">
        <v>14640</v>
      </c>
      <c r="F436" s="25"/>
      <c r="G436" s="25">
        <v>3000000</v>
      </c>
      <c r="I436" s="39"/>
      <c r="J436" s="39"/>
      <c r="K436" s="39"/>
      <c r="L436" s="39"/>
      <c r="M436" s="39"/>
      <c r="N436" s="39"/>
      <c r="O436" s="39"/>
      <c r="P436" s="39"/>
      <c r="Q436" s="39"/>
      <c r="R436" s="39"/>
      <c r="S436" s="39"/>
    </row>
    <row r="437" spans="1:19" s="49" customFormat="1" ht="15.75" x14ac:dyDescent="0.2">
      <c r="A437" s="122">
        <v>336</v>
      </c>
      <c r="B437" s="125" t="s">
        <v>14641</v>
      </c>
      <c r="C437" s="110">
        <v>75</v>
      </c>
      <c r="D437" s="111"/>
      <c r="E437" s="147" t="s">
        <v>14642</v>
      </c>
      <c r="F437" s="25"/>
      <c r="G437" s="25">
        <v>2000000</v>
      </c>
      <c r="I437" s="39"/>
      <c r="J437" s="39"/>
      <c r="K437" s="39"/>
      <c r="L437" s="39"/>
      <c r="M437" s="39"/>
      <c r="N437" s="39"/>
      <c r="O437" s="39"/>
      <c r="P437" s="39"/>
      <c r="Q437" s="39"/>
      <c r="R437" s="39"/>
      <c r="S437" s="39"/>
    </row>
    <row r="438" spans="1:19" s="49" customFormat="1" ht="15.75" x14ac:dyDescent="0.2">
      <c r="A438" s="122">
        <v>337</v>
      </c>
      <c r="B438" s="125" t="s">
        <v>14643</v>
      </c>
      <c r="C438" s="110">
        <v>9</v>
      </c>
      <c r="D438" s="111"/>
      <c r="E438" s="147" t="s">
        <v>14644</v>
      </c>
      <c r="F438" s="25"/>
      <c r="G438" s="25">
        <v>2000000</v>
      </c>
      <c r="I438" s="39"/>
      <c r="J438" s="39"/>
      <c r="K438" s="39"/>
      <c r="L438" s="39"/>
      <c r="M438" s="39"/>
      <c r="N438" s="39"/>
      <c r="O438" s="39"/>
      <c r="P438" s="39"/>
      <c r="Q438" s="39"/>
      <c r="R438" s="39"/>
      <c r="S438" s="39"/>
    </row>
    <row r="439" spans="1:19" s="49" customFormat="1" ht="15.75" x14ac:dyDescent="0.2">
      <c r="A439" s="122">
        <v>338</v>
      </c>
      <c r="B439" s="125" t="s">
        <v>14645</v>
      </c>
      <c r="C439" s="110">
        <v>9</v>
      </c>
      <c r="D439" s="111"/>
      <c r="E439" s="147" t="s">
        <v>14646</v>
      </c>
      <c r="F439" s="25"/>
      <c r="G439" s="25">
        <v>2000000</v>
      </c>
      <c r="I439" s="39"/>
      <c r="J439" s="39"/>
      <c r="K439" s="39"/>
      <c r="L439" s="39"/>
      <c r="M439" s="39"/>
      <c r="N439" s="39"/>
      <c r="O439" s="39"/>
      <c r="P439" s="39"/>
      <c r="Q439" s="39"/>
      <c r="R439" s="39"/>
      <c r="S439" s="39"/>
    </row>
    <row r="440" spans="1:19" s="49" customFormat="1" ht="15.75" x14ac:dyDescent="0.2">
      <c r="A440" s="122">
        <v>339</v>
      </c>
      <c r="B440" s="125" t="s">
        <v>14647</v>
      </c>
      <c r="C440" s="110">
        <v>9</v>
      </c>
      <c r="D440" s="111"/>
      <c r="E440" s="147" t="s">
        <v>14648</v>
      </c>
      <c r="F440" s="25"/>
      <c r="G440" s="25">
        <v>2000000</v>
      </c>
      <c r="I440" s="39"/>
      <c r="J440" s="39"/>
      <c r="K440" s="39"/>
      <c r="L440" s="39"/>
      <c r="M440" s="39"/>
      <c r="N440" s="39"/>
      <c r="O440" s="39"/>
      <c r="P440" s="39"/>
      <c r="Q440" s="39"/>
      <c r="R440" s="39"/>
      <c r="S440" s="39"/>
    </row>
    <row r="441" spans="1:19" s="49" customFormat="1" ht="31.5" x14ac:dyDescent="0.2">
      <c r="A441" s="122">
        <v>340</v>
      </c>
      <c r="B441" s="125" t="s">
        <v>14649</v>
      </c>
      <c r="C441" s="110">
        <v>62</v>
      </c>
      <c r="D441" s="111"/>
      <c r="E441" s="148" t="s">
        <v>14650</v>
      </c>
      <c r="F441" s="25"/>
      <c r="G441" s="25">
        <v>2000000</v>
      </c>
      <c r="I441" s="39"/>
      <c r="J441" s="39"/>
      <c r="K441" s="39"/>
      <c r="L441" s="39"/>
      <c r="M441" s="39"/>
      <c r="N441" s="39"/>
      <c r="O441" s="39"/>
      <c r="P441" s="39"/>
      <c r="Q441" s="39"/>
      <c r="R441" s="39"/>
      <c r="S441" s="39"/>
    </row>
    <row r="442" spans="1:19" s="49" customFormat="1" ht="47.25" x14ac:dyDescent="0.2">
      <c r="A442" s="122">
        <v>341</v>
      </c>
      <c r="B442" s="125" t="s">
        <v>14651</v>
      </c>
      <c r="C442" s="110">
        <v>62</v>
      </c>
      <c r="D442" s="111"/>
      <c r="E442" s="148" t="s">
        <v>14652</v>
      </c>
      <c r="F442" s="25"/>
      <c r="G442" s="25">
        <v>2000000</v>
      </c>
      <c r="I442" s="39"/>
      <c r="J442" s="39"/>
      <c r="K442" s="39"/>
      <c r="L442" s="39"/>
      <c r="M442" s="39"/>
      <c r="N442" s="39"/>
      <c r="O442" s="39"/>
      <c r="P442" s="39"/>
      <c r="Q442" s="39"/>
      <c r="R442" s="39"/>
      <c r="S442" s="39"/>
    </row>
    <row r="443" spans="1:19" s="49" customFormat="1" ht="15.75" x14ac:dyDescent="0.2">
      <c r="A443" s="122">
        <v>342</v>
      </c>
      <c r="B443" s="125" t="s">
        <v>14653</v>
      </c>
      <c r="C443" s="110">
        <v>62</v>
      </c>
      <c r="D443" s="111"/>
      <c r="E443" s="147" t="s">
        <v>14654</v>
      </c>
      <c r="F443" s="25"/>
      <c r="G443" s="25">
        <v>2000000</v>
      </c>
      <c r="I443" s="39"/>
      <c r="J443" s="39"/>
      <c r="K443" s="39"/>
      <c r="L443" s="39"/>
      <c r="M443" s="39"/>
      <c r="N443" s="39"/>
      <c r="O443" s="39"/>
      <c r="P443" s="39"/>
      <c r="Q443" s="39"/>
      <c r="R443" s="39"/>
      <c r="S443" s="39"/>
    </row>
    <row r="444" spans="1:19" ht="15.75" x14ac:dyDescent="0.2">
      <c r="A444" s="122">
        <v>343</v>
      </c>
      <c r="B444" s="125" t="s">
        <v>14655</v>
      </c>
      <c r="E444" s="147" t="s">
        <v>14656</v>
      </c>
      <c r="F444" s="25"/>
      <c r="G444" s="25">
        <v>5000000</v>
      </c>
    </row>
    <row r="445" spans="1:19" ht="15.75" x14ac:dyDescent="0.2">
      <c r="A445" s="122">
        <v>344</v>
      </c>
      <c r="B445" s="125" t="s">
        <v>14657</v>
      </c>
      <c r="E445" s="147" t="s">
        <v>14658</v>
      </c>
      <c r="F445" s="25"/>
      <c r="G445" s="25">
        <v>4500000</v>
      </c>
    </row>
    <row r="446" spans="1:19" ht="15.75" x14ac:dyDescent="0.2">
      <c r="A446" s="122">
        <v>345</v>
      </c>
      <c r="B446" s="125" t="s">
        <v>14659</v>
      </c>
      <c r="C446" s="110">
        <v>69</v>
      </c>
      <c r="E446" s="147" t="s">
        <v>14660</v>
      </c>
      <c r="F446" s="25"/>
      <c r="G446" s="25">
        <v>2500000</v>
      </c>
    </row>
    <row r="447" spans="1:19" ht="15.75" x14ac:dyDescent="0.2">
      <c r="A447" s="122">
        <v>346</v>
      </c>
      <c r="B447" s="125" t="s">
        <v>14661</v>
      </c>
      <c r="C447" s="110">
        <v>19</v>
      </c>
      <c r="E447" s="147" t="s">
        <v>14662</v>
      </c>
      <c r="F447" s="25"/>
      <c r="G447" s="25">
        <v>2500000</v>
      </c>
    </row>
    <row r="448" spans="1:19" ht="15.75" x14ac:dyDescent="0.2">
      <c r="A448" s="122">
        <v>347</v>
      </c>
      <c r="B448" s="125" t="s">
        <v>14663</v>
      </c>
      <c r="C448" s="110">
        <v>24</v>
      </c>
      <c r="E448" s="147" t="s">
        <v>14664</v>
      </c>
      <c r="F448" s="25"/>
      <c r="G448" s="25">
        <v>5000000</v>
      </c>
    </row>
    <row r="449" spans="1:19" ht="15.75" x14ac:dyDescent="0.2">
      <c r="A449" s="122">
        <v>348</v>
      </c>
      <c r="B449" s="125" t="s">
        <v>14665</v>
      </c>
      <c r="C449" s="110">
        <v>50</v>
      </c>
      <c r="E449" s="147" t="s">
        <v>14666</v>
      </c>
      <c r="F449" s="25"/>
      <c r="G449" s="25">
        <v>1500000</v>
      </c>
    </row>
    <row r="450" spans="1:19" ht="12" x14ac:dyDescent="0.2">
      <c r="A450" s="28"/>
      <c r="E450" s="28"/>
      <c r="F450" s="28"/>
      <c r="G450" s="28"/>
    </row>
    <row r="451" spans="1:19" ht="15.75" x14ac:dyDescent="0.2">
      <c r="A451" s="127"/>
      <c r="B451" s="128"/>
      <c r="C451" s="128"/>
      <c r="D451" s="129"/>
      <c r="E451" s="130" t="s">
        <v>14667</v>
      </c>
      <c r="F451" s="131">
        <v>0</v>
      </c>
      <c r="G451" s="131">
        <v>574500000</v>
      </c>
    </row>
    <row r="452" spans="1:19" ht="12" x14ac:dyDescent="0.2">
      <c r="A452" s="28"/>
      <c r="E452" s="28"/>
      <c r="F452" s="28"/>
      <c r="G452" s="28"/>
    </row>
    <row r="453" spans="1:19" ht="12" x14ac:dyDescent="0.2">
      <c r="A453" s="28"/>
      <c r="E453" s="28"/>
      <c r="F453" s="28"/>
      <c r="G453" s="28"/>
    </row>
    <row r="454" spans="1:19" ht="15.75" x14ac:dyDescent="0.2">
      <c r="A454" s="113" t="s">
        <v>14668</v>
      </c>
      <c r="E454" s="28"/>
      <c r="F454" s="28"/>
      <c r="G454" s="28"/>
    </row>
    <row r="455" spans="1:19" ht="15.75" x14ac:dyDescent="0.2">
      <c r="A455" s="117" t="s">
        <v>14669</v>
      </c>
      <c r="E455" s="28"/>
      <c r="F455" s="28"/>
      <c r="G455" s="28"/>
    </row>
    <row r="456" spans="1:19" ht="12" x14ac:dyDescent="0.2">
      <c r="A456" s="118" t="s">
        <v>14670</v>
      </c>
      <c r="E456" s="28"/>
      <c r="F456" s="28"/>
      <c r="G456" s="28"/>
    </row>
    <row r="457" spans="1:19" ht="12" x14ac:dyDescent="0.2">
      <c r="A457" s="28"/>
      <c r="E457" s="28"/>
      <c r="F457" s="28"/>
      <c r="G457" s="28"/>
    </row>
    <row r="458" spans="1:19" ht="15.75" x14ac:dyDescent="0.2">
      <c r="A458" s="122" t="s">
        <v>4367</v>
      </c>
      <c r="B458" s="110" t="s">
        <v>637</v>
      </c>
      <c r="C458" s="110" t="s">
        <v>4368</v>
      </c>
      <c r="E458" s="122" t="s">
        <v>3529</v>
      </c>
      <c r="F458" s="123" t="s">
        <v>2872</v>
      </c>
      <c r="G458" s="123" t="s">
        <v>2879</v>
      </c>
    </row>
    <row r="459" spans="1:19" ht="12" x14ac:dyDescent="0.2">
      <c r="A459" s="28"/>
      <c r="E459" s="28"/>
      <c r="F459" s="28"/>
      <c r="G459" s="28"/>
    </row>
    <row r="460" spans="1:19" s="49" customFormat="1" ht="15.75" x14ac:dyDescent="0.2">
      <c r="A460" s="122">
        <v>1</v>
      </c>
      <c r="B460" s="125" t="s">
        <v>14671</v>
      </c>
      <c r="C460" s="110" t="s">
        <v>2882</v>
      </c>
      <c r="D460" s="111"/>
      <c r="E460" s="147" t="s">
        <v>14672</v>
      </c>
      <c r="F460" s="25">
        <v>4000000</v>
      </c>
      <c r="G460" s="57">
        <v>2450000</v>
      </c>
      <c r="I460" s="39"/>
      <c r="J460" s="39"/>
      <c r="K460" s="39"/>
      <c r="L460" s="39"/>
      <c r="M460" s="39"/>
      <c r="N460" s="39"/>
      <c r="O460" s="39"/>
      <c r="P460" s="39"/>
      <c r="Q460" s="39"/>
      <c r="R460" s="39"/>
      <c r="S460" s="39"/>
    </row>
    <row r="461" spans="1:19" s="49" customFormat="1" ht="15.75" x14ac:dyDescent="0.2">
      <c r="A461" s="122"/>
      <c r="B461" s="110"/>
      <c r="C461" s="110"/>
      <c r="D461" s="111"/>
      <c r="E461" s="147"/>
      <c r="F461" s="25"/>
      <c r="G461" s="57">
        <v>0</v>
      </c>
      <c r="I461" s="39"/>
      <c r="J461" s="39"/>
      <c r="K461" s="39"/>
      <c r="L461" s="39"/>
      <c r="M461" s="39"/>
      <c r="N461" s="39"/>
      <c r="O461" s="39"/>
      <c r="P461" s="39"/>
      <c r="Q461" s="39"/>
      <c r="R461" s="39"/>
      <c r="S461" s="39"/>
    </row>
    <row r="462" spans="1:19" s="49" customFormat="1" ht="15.75" x14ac:dyDescent="0.2">
      <c r="A462" s="28"/>
      <c r="B462" s="110"/>
      <c r="C462" s="110"/>
      <c r="D462" s="111"/>
      <c r="E462" s="132" t="s">
        <v>4369</v>
      </c>
      <c r="F462" s="28"/>
      <c r="G462" s="57">
        <v>0</v>
      </c>
      <c r="I462" s="39"/>
      <c r="J462" s="39"/>
      <c r="K462" s="39"/>
      <c r="L462" s="39"/>
      <c r="M462" s="39"/>
      <c r="N462" s="39"/>
      <c r="O462" s="39"/>
      <c r="P462" s="39"/>
      <c r="Q462" s="39"/>
      <c r="R462" s="39"/>
      <c r="S462" s="39"/>
    </row>
    <row r="463" spans="1:19" s="49" customFormat="1" ht="15.75" x14ac:dyDescent="0.2">
      <c r="A463" s="122">
        <v>2</v>
      </c>
      <c r="B463" s="125" t="s">
        <v>14673</v>
      </c>
      <c r="C463" s="110"/>
      <c r="D463" s="111"/>
      <c r="E463" s="147" t="s">
        <v>14674</v>
      </c>
      <c r="F463" s="25"/>
      <c r="G463" s="57">
        <v>10500000</v>
      </c>
      <c r="I463" s="39"/>
      <c r="J463" s="39"/>
      <c r="K463" s="39"/>
      <c r="L463" s="39"/>
      <c r="M463" s="39"/>
      <c r="N463" s="39"/>
      <c r="O463" s="39"/>
      <c r="P463" s="39"/>
      <c r="Q463" s="39"/>
      <c r="R463" s="39"/>
      <c r="S463" s="39"/>
    </row>
    <row r="464" spans="1:19" s="49" customFormat="1" ht="31.5" x14ac:dyDescent="0.2">
      <c r="A464" s="122">
        <v>3</v>
      </c>
      <c r="B464" s="125" t="s">
        <v>14675</v>
      </c>
      <c r="C464" s="110"/>
      <c r="D464" s="111"/>
      <c r="E464" s="148" t="s">
        <v>14676</v>
      </c>
      <c r="F464" s="25"/>
      <c r="G464" s="57">
        <v>14000000</v>
      </c>
      <c r="I464" s="39"/>
      <c r="J464" s="39"/>
      <c r="K464" s="39"/>
      <c r="L464" s="39"/>
      <c r="M464" s="39"/>
      <c r="N464" s="39"/>
      <c r="O464" s="39"/>
      <c r="P464" s="39"/>
      <c r="Q464" s="39"/>
      <c r="R464" s="39"/>
      <c r="S464" s="39"/>
    </row>
    <row r="465" spans="1:19" s="49" customFormat="1" ht="31.5" x14ac:dyDescent="0.2">
      <c r="A465" s="122">
        <v>4</v>
      </c>
      <c r="B465" s="125" t="s">
        <v>14677</v>
      </c>
      <c r="C465" s="110"/>
      <c r="D465" s="111"/>
      <c r="E465" s="148" t="s">
        <v>14678</v>
      </c>
      <c r="F465" s="25"/>
      <c r="G465" s="57">
        <v>7000000</v>
      </c>
      <c r="I465" s="39"/>
      <c r="J465" s="39"/>
      <c r="K465" s="39"/>
      <c r="L465" s="39"/>
      <c r="M465" s="39"/>
      <c r="N465" s="39"/>
      <c r="O465" s="39"/>
      <c r="P465" s="39"/>
      <c r="Q465" s="39"/>
      <c r="R465" s="39"/>
      <c r="S465" s="39"/>
    </row>
    <row r="466" spans="1:19" s="49" customFormat="1" ht="15.75" x14ac:dyDescent="0.2">
      <c r="A466" s="122">
        <v>5</v>
      </c>
      <c r="B466" s="125" t="s">
        <v>14679</v>
      </c>
      <c r="C466" s="110"/>
      <c r="D466" s="111"/>
      <c r="E466" s="147" t="s">
        <v>14680</v>
      </c>
      <c r="F466" s="25"/>
      <c r="G466" s="57">
        <v>18200000</v>
      </c>
      <c r="I466" s="39"/>
      <c r="J466" s="39"/>
      <c r="K466" s="39"/>
      <c r="L466" s="39"/>
      <c r="M466" s="39"/>
      <c r="N466" s="39"/>
      <c r="O466" s="39"/>
      <c r="P466" s="39"/>
      <c r="Q466" s="39"/>
      <c r="R466" s="39"/>
      <c r="S466" s="39"/>
    </row>
    <row r="467" spans="1:19" s="49" customFormat="1" ht="15.75" x14ac:dyDescent="0.2">
      <c r="A467" s="122">
        <v>6</v>
      </c>
      <c r="B467" s="125" t="s">
        <v>14681</v>
      </c>
      <c r="C467" s="110"/>
      <c r="D467" s="111"/>
      <c r="E467" s="147" t="s">
        <v>14682</v>
      </c>
      <c r="F467" s="25"/>
      <c r="G467" s="57">
        <v>1750000</v>
      </c>
      <c r="I467" s="39"/>
      <c r="J467" s="39"/>
      <c r="K467" s="39"/>
      <c r="L467" s="39"/>
      <c r="M467" s="39"/>
      <c r="N467" s="39"/>
      <c r="O467" s="39"/>
      <c r="P467" s="39"/>
      <c r="Q467" s="39"/>
      <c r="R467" s="39"/>
      <c r="S467" s="39"/>
    </row>
    <row r="468" spans="1:19" s="49" customFormat="1" ht="15.75" x14ac:dyDescent="0.2">
      <c r="A468" s="122">
        <v>7</v>
      </c>
      <c r="B468" s="125" t="s">
        <v>14683</v>
      </c>
      <c r="C468" s="110"/>
      <c r="D468" s="111"/>
      <c r="E468" s="147" t="s">
        <v>14684</v>
      </c>
      <c r="F468" s="25"/>
      <c r="G468" s="57">
        <v>10500000</v>
      </c>
      <c r="I468" s="39"/>
      <c r="J468" s="39"/>
      <c r="K468" s="39"/>
      <c r="L468" s="39"/>
      <c r="M468" s="39"/>
      <c r="N468" s="39"/>
      <c r="O468" s="39"/>
      <c r="P468" s="39"/>
      <c r="Q468" s="39"/>
      <c r="R468" s="39"/>
      <c r="S468" s="39"/>
    </row>
    <row r="469" spans="1:19" s="49" customFormat="1" ht="15.75" x14ac:dyDescent="0.2">
      <c r="A469" s="122">
        <v>8</v>
      </c>
      <c r="B469" s="125" t="s">
        <v>14685</v>
      </c>
      <c r="C469" s="110"/>
      <c r="D469" s="111"/>
      <c r="E469" s="147" t="s">
        <v>14686</v>
      </c>
      <c r="F469" s="25"/>
      <c r="G469" s="57">
        <v>210000</v>
      </c>
      <c r="I469" s="39"/>
      <c r="J469" s="39"/>
      <c r="K469" s="39"/>
      <c r="L469" s="39"/>
      <c r="M469" s="39"/>
      <c r="N469" s="39"/>
      <c r="O469" s="39"/>
      <c r="P469" s="39"/>
      <c r="Q469" s="39"/>
      <c r="R469" s="39"/>
      <c r="S469" s="39"/>
    </row>
    <row r="470" spans="1:19" s="49" customFormat="1" ht="15.75" x14ac:dyDescent="0.2">
      <c r="A470" s="122">
        <v>9</v>
      </c>
      <c r="B470" s="125" t="s">
        <v>14687</v>
      </c>
      <c r="C470" s="110"/>
      <c r="D470" s="111"/>
      <c r="E470" s="147" t="s">
        <v>14688</v>
      </c>
      <c r="F470" s="25">
        <v>50000000</v>
      </c>
      <c r="G470" s="57">
        <v>2100000</v>
      </c>
      <c r="I470" s="39"/>
      <c r="J470" s="39"/>
      <c r="K470" s="39"/>
      <c r="L470" s="39"/>
      <c r="M470" s="39"/>
      <c r="N470" s="39"/>
      <c r="O470" s="39"/>
      <c r="P470" s="39"/>
      <c r="Q470" s="39"/>
      <c r="R470" s="39"/>
      <c r="S470" s="39"/>
    </row>
    <row r="471" spans="1:19" s="49" customFormat="1" ht="15.75" x14ac:dyDescent="0.2">
      <c r="A471" s="122">
        <v>10</v>
      </c>
      <c r="B471" s="125" t="s">
        <v>14689</v>
      </c>
      <c r="C471" s="110"/>
      <c r="D471" s="111"/>
      <c r="E471" s="147" t="s">
        <v>14690</v>
      </c>
      <c r="F471" s="25">
        <v>50000000</v>
      </c>
      <c r="G471" s="57">
        <v>2100000</v>
      </c>
      <c r="I471" s="39"/>
      <c r="J471" s="39"/>
      <c r="K471" s="39"/>
      <c r="L471" s="39"/>
      <c r="M471" s="39"/>
      <c r="N471" s="39"/>
      <c r="O471" s="39"/>
      <c r="P471" s="39"/>
      <c r="Q471" s="39"/>
      <c r="R471" s="39"/>
      <c r="S471" s="39"/>
    </row>
    <row r="472" spans="1:19" s="49" customFormat="1" ht="15.75" x14ac:dyDescent="0.2">
      <c r="A472" s="122">
        <v>11</v>
      </c>
      <c r="B472" s="125" t="s">
        <v>14691</v>
      </c>
      <c r="C472" s="110"/>
      <c r="D472" s="111"/>
      <c r="E472" s="147" t="s">
        <v>14692</v>
      </c>
      <c r="F472" s="25">
        <v>2500000</v>
      </c>
      <c r="G472" s="57">
        <v>350000</v>
      </c>
      <c r="I472" s="39"/>
      <c r="J472" s="39"/>
      <c r="K472" s="39"/>
      <c r="L472" s="39"/>
      <c r="M472" s="39"/>
      <c r="N472" s="39"/>
      <c r="O472" s="39"/>
      <c r="P472" s="39"/>
      <c r="Q472" s="39"/>
      <c r="R472" s="39"/>
      <c r="S472" s="39"/>
    </row>
    <row r="473" spans="1:19" s="49" customFormat="1" ht="15.75" x14ac:dyDescent="0.2">
      <c r="A473" s="122">
        <v>12</v>
      </c>
      <c r="B473" s="125" t="s">
        <v>14693</v>
      </c>
      <c r="C473" s="110"/>
      <c r="D473" s="111"/>
      <c r="E473" s="147" t="s">
        <v>14694</v>
      </c>
      <c r="F473" s="25"/>
      <c r="G473" s="57">
        <v>350000</v>
      </c>
      <c r="I473" s="39"/>
      <c r="J473" s="39"/>
      <c r="K473" s="39"/>
      <c r="L473" s="39"/>
      <c r="M473" s="39"/>
      <c r="N473" s="39"/>
      <c r="O473" s="39"/>
      <c r="P473" s="39"/>
      <c r="Q473" s="39"/>
      <c r="R473" s="39"/>
      <c r="S473" s="39"/>
    </row>
    <row r="474" spans="1:19" s="49" customFormat="1" ht="15.75" x14ac:dyDescent="0.2">
      <c r="A474" s="122">
        <v>13</v>
      </c>
      <c r="B474" s="125" t="s">
        <v>14695</v>
      </c>
      <c r="C474" s="110"/>
      <c r="D474" s="111"/>
      <c r="E474" s="147" t="s">
        <v>14696</v>
      </c>
      <c r="F474" s="25"/>
      <c r="G474" s="57">
        <v>350000</v>
      </c>
      <c r="I474" s="39"/>
      <c r="J474" s="39"/>
      <c r="K474" s="39"/>
      <c r="L474" s="39"/>
      <c r="M474" s="39"/>
      <c r="N474" s="39"/>
      <c r="O474" s="39"/>
      <c r="P474" s="39"/>
      <c r="Q474" s="39"/>
      <c r="R474" s="39"/>
      <c r="S474" s="39"/>
    </row>
    <row r="475" spans="1:19" s="49" customFormat="1" ht="31.5" x14ac:dyDescent="0.2">
      <c r="A475" s="122">
        <v>14</v>
      </c>
      <c r="B475" s="125" t="s">
        <v>14697</v>
      </c>
      <c r="C475" s="110"/>
      <c r="D475" s="111"/>
      <c r="E475" s="148" t="s">
        <v>14698</v>
      </c>
      <c r="F475" s="25"/>
      <c r="G475" s="57">
        <v>700000</v>
      </c>
      <c r="I475" s="39"/>
      <c r="J475" s="39"/>
      <c r="K475" s="39"/>
      <c r="L475" s="39"/>
      <c r="M475" s="39"/>
      <c r="N475" s="39"/>
      <c r="O475" s="39"/>
      <c r="P475" s="39"/>
      <c r="Q475" s="39"/>
      <c r="R475" s="39"/>
      <c r="S475" s="39"/>
    </row>
    <row r="476" spans="1:19" s="49" customFormat="1" ht="15.75" x14ac:dyDescent="0.2">
      <c r="A476" s="122">
        <v>15</v>
      </c>
      <c r="B476" s="125" t="s">
        <v>14699</v>
      </c>
      <c r="C476" s="110"/>
      <c r="D476" s="111"/>
      <c r="E476" s="147" t="s">
        <v>14700</v>
      </c>
      <c r="F476" s="25"/>
      <c r="G476" s="57">
        <v>7000000</v>
      </c>
      <c r="I476" s="39"/>
      <c r="J476" s="39"/>
      <c r="K476" s="39"/>
      <c r="L476" s="39"/>
      <c r="M476" s="39"/>
      <c r="N476" s="39"/>
      <c r="O476" s="39"/>
      <c r="P476" s="39"/>
      <c r="Q476" s="39"/>
      <c r="R476" s="39"/>
      <c r="S476" s="39"/>
    </row>
    <row r="477" spans="1:19" s="49" customFormat="1" ht="15.75" x14ac:dyDescent="0.2">
      <c r="A477" s="122">
        <v>16</v>
      </c>
      <c r="B477" s="125" t="s">
        <v>14701</v>
      </c>
      <c r="C477" s="110"/>
      <c r="D477" s="111"/>
      <c r="E477" s="147" t="s">
        <v>14702</v>
      </c>
      <c r="F477" s="25"/>
      <c r="G477" s="57">
        <v>3500000</v>
      </c>
      <c r="I477" s="39"/>
      <c r="J477" s="39"/>
      <c r="K477" s="39"/>
      <c r="L477" s="39"/>
      <c r="M477" s="39"/>
      <c r="N477" s="39"/>
      <c r="O477" s="39"/>
      <c r="P477" s="39"/>
      <c r="Q477" s="39"/>
      <c r="R477" s="39"/>
      <c r="S477" s="39"/>
    </row>
    <row r="478" spans="1:19" s="49" customFormat="1" ht="15.75" x14ac:dyDescent="0.2">
      <c r="A478" s="122">
        <v>17</v>
      </c>
      <c r="B478" s="125" t="s">
        <v>14703</v>
      </c>
      <c r="C478" s="110"/>
      <c r="D478" s="111"/>
      <c r="E478" s="147" t="s">
        <v>14704</v>
      </c>
      <c r="F478" s="25"/>
      <c r="G478" s="57">
        <v>10500000</v>
      </c>
      <c r="I478" s="39"/>
      <c r="J478" s="39"/>
      <c r="K478" s="39"/>
      <c r="L478" s="39"/>
      <c r="M478" s="39"/>
      <c r="N478" s="39"/>
      <c r="O478" s="39"/>
      <c r="P478" s="39"/>
      <c r="Q478" s="39"/>
      <c r="R478" s="39"/>
      <c r="S478" s="39"/>
    </row>
    <row r="479" spans="1:19" s="49" customFormat="1" ht="15.75" x14ac:dyDescent="0.2">
      <c r="A479" s="122">
        <v>18</v>
      </c>
      <c r="B479" s="125" t="s">
        <v>14705</v>
      </c>
      <c r="C479" s="110"/>
      <c r="D479" s="111"/>
      <c r="E479" s="147" t="s">
        <v>14706</v>
      </c>
      <c r="F479" s="25">
        <v>40000000</v>
      </c>
      <c r="G479" s="57">
        <v>700000</v>
      </c>
      <c r="I479" s="39"/>
      <c r="J479" s="39"/>
      <c r="K479" s="39"/>
      <c r="L479" s="39"/>
      <c r="M479" s="39"/>
      <c r="N479" s="39"/>
      <c r="O479" s="39"/>
      <c r="P479" s="39"/>
      <c r="Q479" s="39"/>
      <c r="R479" s="39"/>
      <c r="S479" s="39"/>
    </row>
    <row r="480" spans="1:19" s="49" customFormat="1" ht="15.75" x14ac:dyDescent="0.2">
      <c r="A480" s="122">
        <v>19</v>
      </c>
      <c r="B480" s="125" t="s">
        <v>14707</v>
      </c>
      <c r="C480" s="110"/>
      <c r="D480" s="111"/>
      <c r="E480" s="147" t="s">
        <v>14708</v>
      </c>
      <c r="F480" s="25"/>
      <c r="G480" s="57">
        <v>21000000</v>
      </c>
      <c r="I480" s="39"/>
      <c r="J480" s="39"/>
      <c r="K480" s="39"/>
      <c r="L480" s="39"/>
      <c r="M480" s="39"/>
      <c r="N480" s="39"/>
      <c r="O480" s="39"/>
      <c r="P480" s="39"/>
      <c r="Q480" s="39"/>
      <c r="R480" s="39"/>
      <c r="S480" s="39"/>
    </row>
    <row r="481" spans="1:19" s="49" customFormat="1" ht="15.75" x14ac:dyDescent="0.2">
      <c r="A481" s="122">
        <v>20</v>
      </c>
      <c r="B481" s="125" t="s">
        <v>14709</v>
      </c>
      <c r="C481" s="110"/>
      <c r="D481" s="111"/>
      <c r="E481" s="147" t="s">
        <v>14710</v>
      </c>
      <c r="F481" s="25">
        <v>50000000</v>
      </c>
      <c r="G481" s="57">
        <v>24500000</v>
      </c>
      <c r="I481" s="39"/>
      <c r="J481" s="39"/>
      <c r="K481" s="39"/>
      <c r="L481" s="39"/>
      <c r="M481" s="39"/>
      <c r="N481" s="39"/>
      <c r="O481" s="39"/>
      <c r="P481" s="39"/>
      <c r="Q481" s="39"/>
      <c r="R481" s="39"/>
      <c r="S481" s="39"/>
    </row>
    <row r="482" spans="1:19" s="49" customFormat="1" ht="15.75" x14ac:dyDescent="0.2">
      <c r="A482" s="122">
        <v>21</v>
      </c>
      <c r="B482" s="125" t="s">
        <v>14711</v>
      </c>
      <c r="C482" s="110"/>
      <c r="D482" s="111"/>
      <c r="E482" s="147" t="s">
        <v>14712</v>
      </c>
      <c r="F482" s="25">
        <v>40000000</v>
      </c>
      <c r="G482" s="57">
        <v>2100000</v>
      </c>
      <c r="I482" s="39"/>
      <c r="J482" s="39"/>
      <c r="K482" s="39"/>
      <c r="L482" s="39"/>
      <c r="M482" s="39"/>
      <c r="N482" s="39"/>
      <c r="O482" s="39"/>
      <c r="P482" s="39"/>
      <c r="Q482" s="39"/>
      <c r="R482" s="39"/>
      <c r="S482" s="39"/>
    </row>
    <row r="483" spans="1:19" s="49" customFormat="1" ht="12" x14ac:dyDescent="0.2">
      <c r="A483" s="28"/>
      <c r="B483" s="110"/>
      <c r="C483" s="110"/>
      <c r="D483" s="111"/>
      <c r="E483" s="28"/>
      <c r="F483" s="28"/>
      <c r="G483" s="28"/>
      <c r="I483" s="39"/>
      <c r="J483" s="39"/>
      <c r="K483" s="39"/>
      <c r="L483" s="39"/>
      <c r="M483" s="39"/>
      <c r="N483" s="39"/>
      <c r="O483" s="39"/>
      <c r="P483" s="39"/>
      <c r="Q483" s="39"/>
      <c r="R483" s="39"/>
      <c r="S483" s="39"/>
    </row>
    <row r="484" spans="1:19" s="49" customFormat="1" ht="15.75" x14ac:dyDescent="0.2">
      <c r="A484" s="127"/>
      <c r="B484" s="128"/>
      <c r="C484" s="128"/>
      <c r="D484" s="129"/>
      <c r="E484" s="130" t="s">
        <v>14713</v>
      </c>
      <c r="F484" s="131">
        <v>236500000</v>
      </c>
      <c r="G484" s="131">
        <v>139860000</v>
      </c>
      <c r="I484" s="39"/>
      <c r="J484" s="39"/>
      <c r="K484" s="39"/>
      <c r="L484" s="39"/>
      <c r="M484" s="39"/>
      <c r="N484" s="39"/>
      <c r="O484" s="39"/>
      <c r="P484" s="39"/>
      <c r="Q484" s="39"/>
      <c r="R484" s="39"/>
      <c r="S484" s="39"/>
    </row>
    <row r="485" spans="1:19" s="49" customFormat="1" ht="12" x14ac:dyDescent="0.2">
      <c r="A485" s="28"/>
      <c r="B485" s="110"/>
      <c r="C485" s="110"/>
      <c r="D485" s="111"/>
      <c r="E485" s="28"/>
      <c r="F485" s="28"/>
      <c r="G485" s="28"/>
      <c r="I485" s="39"/>
      <c r="J485" s="39"/>
      <c r="K485" s="39"/>
      <c r="L485" s="39"/>
      <c r="M485" s="39"/>
      <c r="N485" s="39"/>
      <c r="O485" s="39"/>
      <c r="P485" s="39"/>
      <c r="Q485" s="39"/>
      <c r="R485" s="39"/>
      <c r="S485" s="39"/>
    </row>
    <row r="486" spans="1:19" s="49" customFormat="1" ht="12" x14ac:dyDescent="0.2">
      <c r="A486" s="28"/>
      <c r="B486" s="110"/>
      <c r="C486" s="110"/>
      <c r="D486" s="111"/>
      <c r="E486" s="28"/>
      <c r="F486" s="28"/>
      <c r="G486" s="28"/>
      <c r="I486" s="39"/>
      <c r="J486" s="39"/>
      <c r="K486" s="39"/>
      <c r="L486" s="39"/>
      <c r="M486" s="39"/>
      <c r="N486" s="39"/>
      <c r="O486" s="39"/>
      <c r="P486" s="39"/>
      <c r="Q486" s="39"/>
      <c r="R486" s="39"/>
      <c r="S486" s="39"/>
    </row>
    <row r="487" spans="1:19" s="49" customFormat="1" ht="15.75" x14ac:dyDescent="0.2">
      <c r="A487" s="113" t="s">
        <v>14714</v>
      </c>
      <c r="B487" s="110"/>
      <c r="C487" s="110"/>
      <c r="D487" s="111"/>
      <c r="E487" s="28"/>
      <c r="F487" s="28"/>
      <c r="G487" s="28"/>
      <c r="I487" s="39"/>
      <c r="J487" s="39"/>
      <c r="K487" s="39"/>
      <c r="L487" s="39"/>
      <c r="M487" s="39"/>
      <c r="N487" s="39"/>
      <c r="O487" s="39"/>
      <c r="P487" s="39"/>
      <c r="Q487" s="39"/>
      <c r="R487" s="39"/>
      <c r="S487" s="39"/>
    </row>
    <row r="488" spans="1:19" s="49" customFormat="1" ht="15.75" x14ac:dyDescent="0.2">
      <c r="A488" s="117" t="s">
        <v>14669</v>
      </c>
      <c r="B488" s="110"/>
      <c r="C488" s="110"/>
      <c r="D488" s="111"/>
      <c r="E488" s="28"/>
      <c r="F488" s="28"/>
      <c r="G488" s="28"/>
      <c r="I488" s="39"/>
      <c r="J488" s="39"/>
      <c r="K488" s="39"/>
      <c r="L488" s="39"/>
      <c r="M488" s="39"/>
      <c r="N488" s="39"/>
      <c r="O488" s="39"/>
      <c r="P488" s="39"/>
      <c r="Q488" s="39"/>
      <c r="R488" s="39"/>
      <c r="S488" s="39"/>
    </row>
    <row r="489" spans="1:19" s="49" customFormat="1" ht="12" x14ac:dyDescent="0.2">
      <c r="A489" s="118" t="s">
        <v>14715</v>
      </c>
      <c r="B489" s="110"/>
      <c r="C489" s="110"/>
      <c r="D489" s="111"/>
      <c r="E489" s="28"/>
      <c r="F489" s="28"/>
      <c r="G489" s="28"/>
      <c r="I489" s="39"/>
      <c r="J489" s="39"/>
      <c r="K489" s="39"/>
      <c r="L489" s="39"/>
      <c r="M489" s="39"/>
      <c r="N489" s="39"/>
      <c r="O489" s="39"/>
      <c r="P489" s="39"/>
      <c r="Q489" s="39"/>
      <c r="R489" s="39"/>
      <c r="S489" s="39"/>
    </row>
    <row r="490" spans="1:19" s="49" customFormat="1" ht="12" x14ac:dyDescent="0.2">
      <c r="A490" s="28"/>
      <c r="B490" s="110"/>
      <c r="C490" s="110"/>
      <c r="D490" s="111"/>
      <c r="E490" s="28"/>
      <c r="F490" s="28"/>
      <c r="G490" s="28"/>
      <c r="I490" s="39"/>
      <c r="J490" s="39"/>
      <c r="K490" s="39"/>
      <c r="L490" s="39"/>
      <c r="M490" s="39"/>
      <c r="N490" s="39"/>
      <c r="O490" s="39"/>
      <c r="P490" s="39"/>
      <c r="Q490" s="39"/>
      <c r="R490" s="39"/>
      <c r="S490" s="39"/>
    </row>
    <row r="491" spans="1:19" s="49" customFormat="1" ht="15.75" x14ac:dyDescent="0.2">
      <c r="A491" s="122" t="s">
        <v>4367</v>
      </c>
      <c r="B491" s="110" t="s">
        <v>637</v>
      </c>
      <c r="C491" s="110" t="s">
        <v>4368</v>
      </c>
      <c r="D491" s="111"/>
      <c r="E491" s="122" t="s">
        <v>3529</v>
      </c>
      <c r="F491" s="123" t="s">
        <v>2872</v>
      </c>
      <c r="G491" s="123" t="s">
        <v>2879</v>
      </c>
      <c r="I491" s="39"/>
      <c r="J491" s="39"/>
      <c r="K491" s="39"/>
      <c r="L491" s="39"/>
      <c r="M491" s="39"/>
      <c r="N491" s="39"/>
      <c r="O491" s="39"/>
      <c r="P491" s="39"/>
      <c r="Q491" s="39"/>
      <c r="R491" s="39"/>
      <c r="S491" s="39"/>
    </row>
    <row r="492" spans="1:19" s="49" customFormat="1" ht="12" x14ac:dyDescent="0.2">
      <c r="A492" s="28"/>
      <c r="B492" s="110"/>
      <c r="C492" s="110"/>
      <c r="D492" s="111"/>
      <c r="E492" s="28"/>
      <c r="F492" s="28"/>
      <c r="G492" s="28"/>
      <c r="I492" s="39"/>
      <c r="J492" s="39"/>
      <c r="K492" s="39"/>
      <c r="L492" s="39"/>
      <c r="M492" s="39"/>
      <c r="N492" s="39"/>
      <c r="O492" s="39"/>
      <c r="P492" s="39"/>
      <c r="Q492" s="39"/>
      <c r="R492" s="39"/>
      <c r="S492" s="39"/>
    </row>
    <row r="493" spans="1:19" s="49" customFormat="1" ht="31.5" x14ac:dyDescent="0.2">
      <c r="A493" s="122">
        <v>1</v>
      </c>
      <c r="B493" s="125" t="s">
        <v>14716</v>
      </c>
      <c r="C493" s="110">
        <v>1</v>
      </c>
      <c r="D493" s="111"/>
      <c r="E493" s="148" t="s">
        <v>14717</v>
      </c>
      <c r="F493" s="25"/>
      <c r="G493" s="25">
        <v>5000000</v>
      </c>
      <c r="I493" s="39"/>
      <c r="J493" s="39"/>
      <c r="K493" s="39"/>
      <c r="L493" s="39"/>
      <c r="M493" s="39"/>
      <c r="N493" s="39"/>
      <c r="O493" s="39"/>
      <c r="P493" s="39"/>
      <c r="Q493" s="39"/>
      <c r="R493" s="39"/>
      <c r="S493" s="39"/>
    </row>
    <row r="494" spans="1:19" s="49" customFormat="1" ht="15.75" x14ac:dyDescent="0.2">
      <c r="A494" s="122">
        <v>2</v>
      </c>
      <c r="B494" s="125" t="s">
        <v>14718</v>
      </c>
      <c r="C494" s="110">
        <v>1</v>
      </c>
      <c r="D494" s="111"/>
      <c r="E494" s="147" t="s">
        <v>14719</v>
      </c>
      <c r="F494" s="25"/>
      <c r="G494" s="25">
        <v>5000000</v>
      </c>
      <c r="I494" s="39"/>
      <c r="J494" s="39"/>
      <c r="K494" s="39"/>
      <c r="L494" s="39"/>
      <c r="M494" s="39"/>
      <c r="N494" s="39"/>
      <c r="O494" s="39"/>
      <c r="P494" s="39"/>
      <c r="Q494" s="39"/>
      <c r="R494" s="39"/>
      <c r="S494" s="39"/>
    </row>
    <row r="495" spans="1:19" s="49" customFormat="1" ht="15.75" x14ac:dyDescent="0.2">
      <c r="A495" s="122">
        <v>3</v>
      </c>
      <c r="B495" s="125" t="s">
        <v>14720</v>
      </c>
      <c r="C495" s="110">
        <v>4</v>
      </c>
      <c r="D495" s="111"/>
      <c r="E495" s="147" t="s">
        <v>14721</v>
      </c>
      <c r="F495" s="25"/>
      <c r="G495" s="25">
        <v>25000000</v>
      </c>
      <c r="I495" s="39"/>
      <c r="J495" s="39"/>
      <c r="K495" s="39"/>
      <c r="L495" s="39"/>
      <c r="M495" s="39"/>
      <c r="N495" s="39"/>
      <c r="O495" s="39"/>
      <c r="P495" s="39"/>
      <c r="Q495" s="39"/>
      <c r="R495" s="39"/>
      <c r="S495" s="39"/>
    </row>
    <row r="496" spans="1:19" s="49" customFormat="1" ht="15.75" x14ac:dyDescent="0.2">
      <c r="A496" s="122">
        <v>4</v>
      </c>
      <c r="B496" s="125" t="s">
        <v>14722</v>
      </c>
      <c r="C496" s="110">
        <v>6</v>
      </c>
      <c r="D496" s="111"/>
      <c r="E496" s="147" t="s">
        <v>14723</v>
      </c>
      <c r="F496" s="25"/>
      <c r="G496" s="25">
        <v>500000</v>
      </c>
      <c r="I496" s="39"/>
      <c r="J496" s="39"/>
      <c r="K496" s="39"/>
      <c r="L496" s="39"/>
      <c r="M496" s="39"/>
      <c r="N496" s="39"/>
      <c r="O496" s="39"/>
      <c r="P496" s="39"/>
      <c r="Q496" s="39"/>
      <c r="R496" s="39"/>
      <c r="S496" s="39"/>
    </row>
    <row r="497" spans="1:19" s="49" customFormat="1" ht="15.75" x14ac:dyDescent="0.2">
      <c r="A497" s="122">
        <v>5</v>
      </c>
      <c r="B497" s="125" t="s">
        <v>14724</v>
      </c>
      <c r="C497" s="110">
        <v>8</v>
      </c>
      <c r="D497" s="111"/>
      <c r="E497" s="147" t="s">
        <v>14725</v>
      </c>
      <c r="F497" s="25"/>
      <c r="G497" s="25">
        <v>1000000</v>
      </c>
      <c r="I497" s="39"/>
      <c r="J497" s="39"/>
      <c r="K497" s="39"/>
      <c r="L497" s="39"/>
      <c r="M497" s="39"/>
      <c r="N497" s="39"/>
      <c r="O497" s="39"/>
      <c r="P497" s="39"/>
      <c r="Q497" s="39"/>
      <c r="R497" s="39"/>
      <c r="S497" s="39"/>
    </row>
    <row r="498" spans="1:19" s="49" customFormat="1" ht="15.75" x14ac:dyDescent="0.2">
      <c r="A498" s="122">
        <v>6</v>
      </c>
      <c r="B498" s="125" t="s">
        <v>14726</v>
      </c>
      <c r="C498" s="110">
        <v>16</v>
      </c>
      <c r="D498" s="111"/>
      <c r="E498" s="147" t="s">
        <v>14727</v>
      </c>
      <c r="F498" s="25"/>
      <c r="G498" s="25">
        <v>3000000</v>
      </c>
      <c r="I498" s="39"/>
      <c r="J498" s="39"/>
      <c r="K498" s="39"/>
      <c r="L498" s="39"/>
      <c r="M498" s="39"/>
      <c r="N498" s="39"/>
      <c r="O498" s="39"/>
      <c r="P498" s="39"/>
      <c r="Q498" s="39"/>
      <c r="R498" s="39"/>
      <c r="S498" s="39"/>
    </row>
    <row r="499" spans="1:19" s="49" customFormat="1" ht="15.75" x14ac:dyDescent="0.2">
      <c r="A499" s="122">
        <v>7</v>
      </c>
      <c r="B499" s="125" t="s">
        <v>14728</v>
      </c>
      <c r="C499" s="110">
        <v>16</v>
      </c>
      <c r="D499" s="111"/>
      <c r="E499" s="147" t="s">
        <v>14729</v>
      </c>
      <c r="F499" s="25"/>
      <c r="G499" s="25">
        <v>3000000</v>
      </c>
      <c r="I499" s="39"/>
      <c r="J499" s="39"/>
      <c r="K499" s="39"/>
      <c r="L499" s="39"/>
      <c r="M499" s="39"/>
      <c r="N499" s="39"/>
      <c r="O499" s="39"/>
      <c r="P499" s="39"/>
      <c r="Q499" s="39"/>
      <c r="R499" s="39"/>
      <c r="S499" s="39"/>
    </row>
    <row r="500" spans="1:19" s="49" customFormat="1" ht="15.75" x14ac:dyDescent="0.2">
      <c r="A500" s="122">
        <v>8</v>
      </c>
      <c r="B500" s="125" t="s">
        <v>14730</v>
      </c>
      <c r="C500" s="110">
        <v>18</v>
      </c>
      <c r="D500" s="111"/>
      <c r="E500" s="147" t="s">
        <v>14731</v>
      </c>
      <c r="F500" s="25"/>
      <c r="G500" s="25">
        <v>500000</v>
      </c>
      <c r="I500" s="39"/>
      <c r="J500" s="39"/>
      <c r="K500" s="39"/>
      <c r="L500" s="39"/>
      <c r="M500" s="39"/>
      <c r="N500" s="39"/>
      <c r="O500" s="39"/>
      <c r="P500" s="39"/>
      <c r="Q500" s="39"/>
      <c r="R500" s="39"/>
      <c r="S500" s="39"/>
    </row>
    <row r="501" spans="1:19" s="49" customFormat="1" ht="15.75" x14ac:dyDescent="0.2">
      <c r="A501" s="122">
        <v>9</v>
      </c>
      <c r="B501" s="125" t="s">
        <v>14732</v>
      </c>
      <c r="C501" s="110">
        <v>20</v>
      </c>
      <c r="D501" s="111"/>
      <c r="E501" s="147" t="s">
        <v>14733</v>
      </c>
      <c r="F501" s="25"/>
      <c r="G501" s="25">
        <v>500000</v>
      </c>
      <c r="I501" s="39"/>
      <c r="J501" s="39"/>
      <c r="K501" s="39"/>
      <c r="L501" s="39"/>
      <c r="M501" s="39"/>
      <c r="N501" s="39"/>
      <c r="O501" s="39"/>
      <c r="P501" s="39"/>
      <c r="Q501" s="39"/>
      <c r="R501" s="39"/>
      <c r="S501" s="39"/>
    </row>
    <row r="502" spans="1:19" s="49" customFormat="1" ht="31.5" x14ac:dyDescent="0.2">
      <c r="A502" s="122">
        <v>10</v>
      </c>
      <c r="B502" s="125" t="s">
        <v>14734</v>
      </c>
      <c r="C502" s="110">
        <v>22</v>
      </c>
      <c r="D502" s="111"/>
      <c r="E502" s="148" t="s">
        <v>14735</v>
      </c>
      <c r="F502" s="25"/>
      <c r="G502" s="25">
        <v>1000000</v>
      </c>
      <c r="I502" s="39"/>
      <c r="J502" s="39"/>
      <c r="K502" s="39"/>
      <c r="L502" s="39"/>
      <c r="M502" s="39"/>
      <c r="N502" s="39"/>
      <c r="O502" s="39"/>
      <c r="P502" s="39"/>
      <c r="Q502" s="39"/>
      <c r="R502" s="39"/>
      <c r="S502" s="39"/>
    </row>
    <row r="503" spans="1:19" s="49" customFormat="1" ht="15.75" x14ac:dyDescent="0.2">
      <c r="A503" s="122">
        <v>11</v>
      </c>
      <c r="B503" s="125" t="s">
        <v>14736</v>
      </c>
      <c r="C503" s="110">
        <v>23</v>
      </c>
      <c r="D503" s="111"/>
      <c r="E503" s="147" t="s">
        <v>14737</v>
      </c>
      <c r="F503" s="25"/>
      <c r="G503" s="25">
        <v>1000000</v>
      </c>
      <c r="I503" s="39"/>
      <c r="J503" s="39"/>
      <c r="K503" s="39"/>
      <c r="L503" s="39"/>
      <c r="M503" s="39"/>
      <c r="N503" s="39"/>
      <c r="O503" s="39"/>
      <c r="P503" s="39"/>
      <c r="Q503" s="39"/>
      <c r="R503" s="39"/>
      <c r="S503" s="39"/>
    </row>
    <row r="504" spans="1:19" s="49" customFormat="1" ht="31.5" x14ac:dyDescent="0.2">
      <c r="A504" s="122">
        <v>12</v>
      </c>
      <c r="B504" s="125" t="s">
        <v>14738</v>
      </c>
      <c r="C504" s="110">
        <v>23</v>
      </c>
      <c r="D504" s="111"/>
      <c r="E504" s="148" t="s">
        <v>14739</v>
      </c>
      <c r="F504" s="25"/>
      <c r="G504" s="25">
        <v>2000000</v>
      </c>
      <c r="I504" s="39"/>
      <c r="J504" s="39"/>
      <c r="K504" s="39"/>
      <c r="L504" s="39"/>
      <c r="M504" s="39"/>
      <c r="N504" s="39"/>
      <c r="O504" s="39"/>
      <c r="P504" s="39"/>
      <c r="Q504" s="39"/>
      <c r="R504" s="39"/>
      <c r="S504" s="39"/>
    </row>
    <row r="505" spans="1:19" s="49" customFormat="1" ht="15.75" x14ac:dyDescent="0.2">
      <c r="A505" s="122">
        <v>13</v>
      </c>
      <c r="B505" s="125" t="s">
        <v>14740</v>
      </c>
      <c r="C505" s="110">
        <v>25</v>
      </c>
      <c r="D505" s="111"/>
      <c r="E505" s="147" t="s">
        <v>14741</v>
      </c>
      <c r="F505" s="25"/>
      <c r="G505" s="25">
        <v>5000000</v>
      </c>
      <c r="I505" s="39"/>
      <c r="J505" s="39"/>
      <c r="K505" s="39"/>
      <c r="L505" s="39"/>
      <c r="M505" s="39"/>
      <c r="N505" s="39"/>
      <c r="O505" s="39"/>
      <c r="P505" s="39"/>
      <c r="Q505" s="39"/>
      <c r="R505" s="39"/>
      <c r="S505" s="39"/>
    </row>
    <row r="506" spans="1:19" s="49" customFormat="1" ht="15.75" x14ac:dyDescent="0.2">
      <c r="A506" s="122">
        <v>14</v>
      </c>
      <c r="B506" s="125" t="s">
        <v>14742</v>
      </c>
      <c r="C506" s="110">
        <v>27</v>
      </c>
      <c r="D506" s="111"/>
      <c r="E506" s="147" t="s">
        <v>14743</v>
      </c>
      <c r="F506" s="25"/>
      <c r="G506" s="25">
        <v>1000000</v>
      </c>
      <c r="I506" s="39"/>
      <c r="J506" s="39"/>
      <c r="K506" s="39"/>
      <c r="L506" s="39"/>
      <c r="M506" s="39"/>
      <c r="N506" s="39"/>
      <c r="O506" s="39"/>
      <c r="P506" s="39"/>
      <c r="Q506" s="39"/>
      <c r="R506" s="39"/>
      <c r="S506" s="39"/>
    </row>
    <row r="507" spans="1:19" s="49" customFormat="1" ht="31.5" x14ac:dyDescent="0.2">
      <c r="A507" s="122">
        <v>15</v>
      </c>
      <c r="B507" s="125" t="s">
        <v>14744</v>
      </c>
      <c r="C507" s="110">
        <v>35</v>
      </c>
      <c r="D507" s="111"/>
      <c r="E507" s="148" t="s">
        <v>14745</v>
      </c>
      <c r="F507" s="25"/>
      <c r="G507" s="25">
        <v>1000000</v>
      </c>
      <c r="I507" s="39"/>
      <c r="J507" s="39"/>
      <c r="K507" s="39"/>
      <c r="L507" s="39"/>
      <c r="M507" s="39"/>
      <c r="N507" s="39"/>
      <c r="O507" s="39"/>
      <c r="P507" s="39"/>
      <c r="Q507" s="39"/>
      <c r="R507" s="39"/>
      <c r="S507" s="39"/>
    </row>
    <row r="508" spans="1:19" s="49" customFormat="1" ht="15.75" x14ac:dyDescent="0.2">
      <c r="A508" s="122">
        <v>16</v>
      </c>
      <c r="B508" s="125" t="s">
        <v>14746</v>
      </c>
      <c r="C508" s="110">
        <v>35</v>
      </c>
      <c r="D508" s="111"/>
      <c r="E508" s="147" t="s">
        <v>14747</v>
      </c>
      <c r="F508" s="25"/>
      <c r="G508" s="25">
        <v>500000</v>
      </c>
      <c r="I508" s="39"/>
      <c r="J508" s="39"/>
      <c r="K508" s="39"/>
      <c r="L508" s="39"/>
      <c r="M508" s="39"/>
      <c r="N508" s="39"/>
      <c r="O508" s="39"/>
      <c r="P508" s="39"/>
      <c r="Q508" s="39"/>
      <c r="R508" s="39"/>
      <c r="S508" s="39"/>
    </row>
    <row r="509" spans="1:19" s="49" customFormat="1" ht="31.5" x14ac:dyDescent="0.2">
      <c r="A509" s="122">
        <v>17</v>
      </c>
      <c r="B509" s="125" t="s">
        <v>14748</v>
      </c>
      <c r="C509" s="110">
        <v>38</v>
      </c>
      <c r="D509" s="111"/>
      <c r="E509" s="148" t="s">
        <v>14749</v>
      </c>
      <c r="F509" s="25"/>
      <c r="G509" s="25">
        <v>1000000</v>
      </c>
      <c r="I509" s="39"/>
      <c r="J509" s="39"/>
      <c r="K509" s="39"/>
      <c r="L509" s="39"/>
      <c r="M509" s="39"/>
      <c r="N509" s="39"/>
      <c r="O509" s="39"/>
      <c r="P509" s="39"/>
      <c r="Q509" s="39"/>
      <c r="R509" s="39"/>
      <c r="S509" s="39"/>
    </row>
    <row r="510" spans="1:19" s="49" customFormat="1" ht="47.25" x14ac:dyDescent="0.2">
      <c r="A510" s="122">
        <v>18</v>
      </c>
      <c r="B510" s="125" t="s">
        <v>14750</v>
      </c>
      <c r="C510" s="110">
        <v>39</v>
      </c>
      <c r="D510" s="111"/>
      <c r="E510" s="148" t="s">
        <v>14751</v>
      </c>
      <c r="F510" s="25"/>
      <c r="G510" s="25">
        <v>2000000</v>
      </c>
      <c r="I510" s="39"/>
      <c r="J510" s="39"/>
      <c r="K510" s="39"/>
      <c r="L510" s="39"/>
      <c r="M510" s="39"/>
      <c r="N510" s="39"/>
      <c r="O510" s="39"/>
      <c r="P510" s="39"/>
      <c r="Q510" s="39"/>
      <c r="R510" s="39"/>
      <c r="S510" s="39"/>
    </row>
    <row r="511" spans="1:19" s="49" customFormat="1" ht="15.75" x14ac:dyDescent="0.2">
      <c r="A511" s="122">
        <v>19</v>
      </c>
      <c r="B511" s="125" t="s">
        <v>14752</v>
      </c>
      <c r="C511" s="110">
        <v>40</v>
      </c>
      <c r="D511" s="111"/>
      <c r="E511" s="147" t="s">
        <v>14753</v>
      </c>
      <c r="F511" s="25"/>
      <c r="G511" s="25">
        <v>1000000</v>
      </c>
      <c r="I511" s="39"/>
      <c r="J511" s="39"/>
      <c r="K511" s="39"/>
      <c r="L511" s="39"/>
      <c r="M511" s="39"/>
      <c r="N511" s="39"/>
      <c r="O511" s="39"/>
      <c r="P511" s="39"/>
      <c r="Q511" s="39"/>
      <c r="R511" s="39"/>
      <c r="S511" s="39"/>
    </row>
    <row r="512" spans="1:19" s="49" customFormat="1" ht="15.75" x14ac:dyDescent="0.2">
      <c r="A512" s="122">
        <v>20</v>
      </c>
      <c r="B512" s="125" t="s">
        <v>14754</v>
      </c>
      <c r="C512" s="110">
        <v>47</v>
      </c>
      <c r="D512" s="111"/>
      <c r="E512" s="147" t="s">
        <v>14755</v>
      </c>
      <c r="F512" s="25"/>
      <c r="G512" s="25">
        <v>500000</v>
      </c>
      <c r="I512" s="39"/>
      <c r="J512" s="39"/>
      <c r="K512" s="39"/>
      <c r="L512" s="39"/>
      <c r="M512" s="39"/>
      <c r="N512" s="39"/>
      <c r="O512" s="39"/>
      <c r="P512" s="39"/>
      <c r="Q512" s="39"/>
      <c r="R512" s="39"/>
      <c r="S512" s="39"/>
    </row>
    <row r="513" spans="1:19" s="49" customFormat="1" ht="31.5" x14ac:dyDescent="0.2">
      <c r="A513" s="122">
        <v>21</v>
      </c>
      <c r="B513" s="125" t="s">
        <v>14756</v>
      </c>
      <c r="C513" s="110">
        <v>47</v>
      </c>
      <c r="D513" s="111"/>
      <c r="E513" s="148" t="s">
        <v>14757</v>
      </c>
      <c r="F513" s="25"/>
      <c r="G513" s="25">
        <v>3000000</v>
      </c>
      <c r="I513" s="39"/>
      <c r="J513" s="39"/>
      <c r="K513" s="39"/>
      <c r="L513" s="39"/>
      <c r="M513" s="39"/>
      <c r="N513" s="39"/>
      <c r="O513" s="39"/>
      <c r="P513" s="39"/>
      <c r="Q513" s="39"/>
      <c r="R513" s="39"/>
      <c r="S513" s="39"/>
    </row>
    <row r="514" spans="1:19" s="49" customFormat="1" ht="15.75" x14ac:dyDescent="0.2">
      <c r="A514" s="122">
        <v>22</v>
      </c>
      <c r="B514" s="125" t="s">
        <v>14758</v>
      </c>
      <c r="C514" s="110">
        <v>49</v>
      </c>
      <c r="D514" s="111"/>
      <c r="E514" s="147" t="s">
        <v>14759</v>
      </c>
      <c r="F514" s="25"/>
      <c r="G514" s="25">
        <v>1000000</v>
      </c>
      <c r="I514" s="39"/>
      <c r="J514" s="39"/>
      <c r="K514" s="39"/>
      <c r="L514" s="39"/>
      <c r="M514" s="39"/>
      <c r="N514" s="39"/>
      <c r="O514" s="39"/>
      <c r="P514" s="39"/>
      <c r="Q514" s="39"/>
      <c r="R514" s="39"/>
      <c r="S514" s="39"/>
    </row>
    <row r="515" spans="1:19" s="49" customFormat="1" ht="15.75" x14ac:dyDescent="0.2">
      <c r="A515" s="122">
        <v>23</v>
      </c>
      <c r="B515" s="125" t="s">
        <v>14760</v>
      </c>
      <c r="C515" s="110">
        <v>51</v>
      </c>
      <c r="D515" s="111"/>
      <c r="E515" s="147" t="s">
        <v>14761</v>
      </c>
      <c r="F515" s="25"/>
      <c r="G515" s="25">
        <v>2000000</v>
      </c>
      <c r="I515" s="39"/>
      <c r="J515" s="39"/>
      <c r="K515" s="39"/>
      <c r="L515" s="39"/>
      <c r="M515" s="39"/>
      <c r="N515" s="39"/>
      <c r="O515" s="39"/>
      <c r="P515" s="39"/>
      <c r="Q515" s="39"/>
      <c r="R515" s="39"/>
      <c r="S515" s="39"/>
    </row>
    <row r="516" spans="1:19" s="49" customFormat="1" ht="15.75" x14ac:dyDescent="0.2">
      <c r="A516" s="122">
        <v>24</v>
      </c>
      <c r="B516" s="125" t="s">
        <v>14762</v>
      </c>
      <c r="C516" s="110">
        <v>52</v>
      </c>
      <c r="D516" s="111"/>
      <c r="E516" s="147" t="s">
        <v>14763</v>
      </c>
      <c r="F516" s="25"/>
      <c r="G516" s="25">
        <v>1000000</v>
      </c>
      <c r="I516" s="39"/>
      <c r="J516" s="39"/>
      <c r="K516" s="39"/>
      <c r="L516" s="39"/>
      <c r="M516" s="39"/>
      <c r="N516" s="39"/>
      <c r="O516" s="39"/>
      <c r="P516" s="39"/>
      <c r="Q516" s="39"/>
      <c r="R516" s="39"/>
      <c r="S516" s="39"/>
    </row>
    <row r="517" spans="1:19" s="49" customFormat="1" ht="15.75" x14ac:dyDescent="0.2">
      <c r="A517" s="122">
        <v>25</v>
      </c>
      <c r="B517" s="125" t="s">
        <v>14764</v>
      </c>
      <c r="C517" s="110">
        <v>59</v>
      </c>
      <c r="D517" s="111"/>
      <c r="E517" s="147" t="s">
        <v>14765</v>
      </c>
      <c r="F517" s="25"/>
      <c r="G517" s="25">
        <v>500000</v>
      </c>
      <c r="I517" s="39"/>
      <c r="J517" s="39"/>
      <c r="K517" s="39"/>
      <c r="L517" s="39"/>
      <c r="M517" s="39"/>
      <c r="N517" s="39"/>
      <c r="O517" s="39"/>
      <c r="P517" s="39"/>
      <c r="Q517" s="39"/>
      <c r="R517" s="39"/>
      <c r="S517" s="39"/>
    </row>
    <row r="518" spans="1:19" s="49" customFormat="1" ht="31.5" x14ac:dyDescent="0.2">
      <c r="A518" s="122">
        <v>26</v>
      </c>
      <c r="B518" s="125" t="s">
        <v>14766</v>
      </c>
      <c r="C518" s="110">
        <v>60</v>
      </c>
      <c r="D518" s="111"/>
      <c r="E518" s="148" t="s">
        <v>14767</v>
      </c>
      <c r="F518" s="25"/>
      <c r="G518" s="25">
        <v>1000000</v>
      </c>
      <c r="I518" s="39"/>
      <c r="J518" s="39"/>
      <c r="K518" s="39"/>
      <c r="L518" s="39"/>
      <c r="M518" s="39"/>
      <c r="N518" s="39"/>
      <c r="O518" s="39"/>
      <c r="P518" s="39"/>
      <c r="Q518" s="39"/>
      <c r="R518" s="39"/>
      <c r="S518" s="39"/>
    </row>
    <row r="519" spans="1:19" s="49" customFormat="1" ht="15.75" x14ac:dyDescent="0.2">
      <c r="A519" s="122">
        <v>27</v>
      </c>
      <c r="B519" s="125" t="s">
        <v>14768</v>
      </c>
      <c r="C519" s="110">
        <v>60</v>
      </c>
      <c r="D519" s="111"/>
      <c r="E519" s="147" t="s">
        <v>14769</v>
      </c>
      <c r="F519" s="25"/>
      <c r="G519" s="25">
        <v>2500000</v>
      </c>
      <c r="I519" s="39"/>
      <c r="J519" s="39"/>
      <c r="K519" s="39"/>
      <c r="L519" s="39"/>
      <c r="M519" s="39"/>
      <c r="N519" s="39"/>
      <c r="O519" s="39"/>
      <c r="P519" s="39"/>
      <c r="Q519" s="39"/>
      <c r="R519" s="39"/>
      <c r="S519" s="39"/>
    </row>
    <row r="520" spans="1:19" s="49" customFormat="1" ht="15.75" x14ac:dyDescent="0.2">
      <c r="A520" s="122">
        <v>28</v>
      </c>
      <c r="B520" s="125" t="s">
        <v>14770</v>
      </c>
      <c r="C520" s="110">
        <v>63</v>
      </c>
      <c r="D520" s="111"/>
      <c r="E520" s="147" t="s">
        <v>14771</v>
      </c>
      <c r="F520" s="25"/>
      <c r="G520" s="25">
        <v>1000000</v>
      </c>
      <c r="I520" s="39"/>
      <c r="J520" s="39"/>
      <c r="K520" s="39"/>
      <c r="L520" s="39"/>
      <c r="M520" s="39"/>
      <c r="N520" s="39"/>
      <c r="O520" s="39"/>
      <c r="P520" s="39"/>
      <c r="Q520" s="39"/>
      <c r="R520" s="39"/>
      <c r="S520" s="39"/>
    </row>
    <row r="521" spans="1:19" s="49" customFormat="1" ht="31.5" x14ac:dyDescent="0.2">
      <c r="A521" s="122">
        <v>29</v>
      </c>
      <c r="B521" s="125" t="s">
        <v>14772</v>
      </c>
      <c r="C521" s="110">
        <v>75</v>
      </c>
      <c r="D521" s="111"/>
      <c r="E521" s="148" t="s">
        <v>14773</v>
      </c>
      <c r="F521" s="25"/>
      <c r="G521" s="25">
        <v>3000000</v>
      </c>
      <c r="I521" s="39"/>
      <c r="J521" s="39"/>
      <c r="K521" s="39"/>
      <c r="L521" s="39"/>
      <c r="M521" s="39"/>
      <c r="N521" s="39"/>
      <c r="O521" s="39"/>
      <c r="P521" s="39"/>
      <c r="Q521" s="39"/>
      <c r="R521" s="39"/>
      <c r="S521" s="39"/>
    </row>
    <row r="522" spans="1:19" s="49" customFormat="1" ht="15.75" x14ac:dyDescent="0.2">
      <c r="A522" s="122">
        <v>30</v>
      </c>
      <c r="B522" s="125" t="s">
        <v>14774</v>
      </c>
      <c r="C522" s="110">
        <v>76</v>
      </c>
      <c r="D522" s="111"/>
      <c r="E522" s="147" t="s">
        <v>14775</v>
      </c>
      <c r="F522" s="25"/>
      <c r="G522" s="25">
        <v>5000000</v>
      </c>
      <c r="I522" s="39"/>
      <c r="J522" s="39"/>
      <c r="K522" s="39"/>
      <c r="L522" s="39"/>
      <c r="M522" s="39"/>
      <c r="N522" s="39"/>
      <c r="O522" s="39"/>
      <c r="P522" s="39"/>
      <c r="Q522" s="39"/>
      <c r="R522" s="39"/>
      <c r="S522" s="39"/>
    </row>
    <row r="523" spans="1:19" s="49" customFormat="1" ht="31.5" x14ac:dyDescent="0.2">
      <c r="A523" s="122">
        <v>31</v>
      </c>
      <c r="B523" s="125" t="s">
        <v>14776</v>
      </c>
      <c r="C523" s="110">
        <v>9</v>
      </c>
      <c r="D523" s="111"/>
      <c r="E523" s="148" t="s">
        <v>14777</v>
      </c>
      <c r="F523" s="25"/>
      <c r="G523" s="25">
        <v>5000000</v>
      </c>
      <c r="I523" s="39"/>
      <c r="J523" s="39"/>
      <c r="K523" s="39"/>
      <c r="L523" s="39"/>
      <c r="M523" s="39"/>
      <c r="N523" s="39"/>
      <c r="O523" s="39"/>
      <c r="P523" s="39"/>
      <c r="Q523" s="39"/>
      <c r="R523" s="39"/>
      <c r="S523" s="39"/>
    </row>
    <row r="524" spans="1:19" ht="15.75" x14ac:dyDescent="0.2">
      <c r="A524" s="122">
        <v>32</v>
      </c>
      <c r="B524" s="125" t="s">
        <v>14778</v>
      </c>
      <c r="C524" s="110">
        <v>9</v>
      </c>
      <c r="E524" s="147" t="s">
        <v>14779</v>
      </c>
      <c r="F524" s="25"/>
      <c r="G524" s="25">
        <v>5000000</v>
      </c>
    </row>
    <row r="525" spans="1:19" ht="12" x14ac:dyDescent="0.2">
      <c r="A525" s="28"/>
      <c r="E525" s="28"/>
      <c r="F525" s="28"/>
      <c r="G525" s="28"/>
    </row>
    <row r="526" spans="1:19" ht="15.75" x14ac:dyDescent="0.2">
      <c r="A526" s="127"/>
      <c r="B526" s="128"/>
      <c r="C526" s="128"/>
      <c r="D526" s="129"/>
      <c r="E526" s="130" t="s">
        <v>14780</v>
      </c>
      <c r="F526" s="131">
        <v>0</v>
      </c>
      <c r="G526" s="131">
        <v>89500000</v>
      </c>
    </row>
    <row r="527" spans="1:19" s="49" customFormat="1" ht="12" x14ac:dyDescent="0.2">
      <c r="A527" s="28"/>
      <c r="B527" s="110"/>
      <c r="C527" s="110"/>
      <c r="D527" s="111"/>
      <c r="E527" s="28"/>
      <c r="F527" s="28"/>
      <c r="G527" s="28"/>
      <c r="I527" s="39"/>
      <c r="J527" s="39"/>
      <c r="K527" s="39"/>
      <c r="L527" s="39"/>
      <c r="M527" s="39"/>
      <c r="N527" s="39"/>
      <c r="O527" s="39"/>
      <c r="P527" s="39"/>
      <c r="Q527" s="39"/>
      <c r="R527" s="39"/>
      <c r="S527" s="39"/>
    </row>
    <row r="528" spans="1:19" s="49" customFormat="1" ht="12" x14ac:dyDescent="0.2">
      <c r="A528" s="28"/>
      <c r="B528" s="110"/>
      <c r="C528" s="110"/>
      <c r="D528" s="111"/>
      <c r="E528" s="28"/>
      <c r="F528" s="28"/>
      <c r="G528" s="28"/>
      <c r="I528" s="39"/>
      <c r="J528" s="39"/>
      <c r="K528" s="39"/>
      <c r="L528" s="39"/>
      <c r="M528" s="39"/>
      <c r="N528" s="39"/>
      <c r="O528" s="39"/>
      <c r="P528" s="39"/>
      <c r="Q528" s="39"/>
      <c r="R528" s="39"/>
      <c r="S528" s="39"/>
    </row>
    <row r="529" spans="1:19" s="49" customFormat="1" ht="15.75" x14ac:dyDescent="0.2">
      <c r="A529" s="141" t="s">
        <v>14781</v>
      </c>
      <c r="B529" s="110"/>
      <c r="C529" s="110"/>
      <c r="D529" s="111"/>
      <c r="E529" s="28"/>
      <c r="F529" s="28"/>
      <c r="G529" s="28"/>
      <c r="I529" s="39"/>
      <c r="J529" s="39"/>
      <c r="K529" s="39"/>
      <c r="L529" s="39"/>
      <c r="M529" s="39"/>
      <c r="N529" s="39"/>
      <c r="O529" s="39"/>
      <c r="P529" s="39"/>
      <c r="Q529" s="39"/>
      <c r="R529" s="39"/>
      <c r="S529" s="39"/>
    </row>
    <row r="530" spans="1:19" s="49" customFormat="1" ht="15.75" x14ac:dyDescent="0.2">
      <c r="A530" s="143" t="s">
        <v>14782</v>
      </c>
      <c r="B530" s="110"/>
      <c r="C530" s="110"/>
      <c r="D530" s="111"/>
      <c r="E530" s="28"/>
      <c r="F530" s="28"/>
      <c r="G530" s="28"/>
      <c r="I530" s="39"/>
      <c r="J530" s="39"/>
      <c r="K530" s="39"/>
      <c r="L530" s="39"/>
      <c r="M530" s="39"/>
      <c r="N530" s="39"/>
      <c r="O530" s="39"/>
      <c r="P530" s="39"/>
      <c r="Q530" s="39"/>
      <c r="R530" s="39"/>
      <c r="S530" s="39"/>
    </row>
    <row r="531" spans="1:19" s="49" customFormat="1" ht="12" x14ac:dyDescent="0.2">
      <c r="A531" s="153" t="s">
        <v>14783</v>
      </c>
      <c r="B531" s="110"/>
      <c r="C531" s="110"/>
      <c r="D531" s="111"/>
      <c r="E531" s="28"/>
      <c r="F531" s="28"/>
      <c r="G531" s="28"/>
      <c r="I531" s="39"/>
      <c r="J531" s="39"/>
      <c r="K531" s="39"/>
      <c r="L531" s="39"/>
      <c r="M531" s="39"/>
      <c r="N531" s="39"/>
      <c r="O531" s="39"/>
      <c r="P531" s="39"/>
      <c r="Q531" s="39"/>
      <c r="R531" s="39"/>
      <c r="S531" s="39"/>
    </row>
    <row r="532" spans="1:19" s="49" customFormat="1" ht="11.25" customHeight="1" x14ac:dyDescent="0.2">
      <c r="A532" s="28"/>
      <c r="B532" s="110"/>
      <c r="C532" s="110"/>
      <c r="D532" s="111"/>
      <c r="E532" s="28"/>
      <c r="F532" s="28"/>
      <c r="G532" s="28"/>
      <c r="I532" s="39"/>
      <c r="J532" s="39"/>
      <c r="K532" s="39"/>
      <c r="L532" s="39"/>
      <c r="M532" s="39"/>
      <c r="N532" s="39"/>
      <c r="O532" s="39"/>
      <c r="P532" s="39"/>
      <c r="Q532" s="39"/>
      <c r="R532" s="39"/>
      <c r="S532" s="39"/>
    </row>
    <row r="533" spans="1:19" s="49" customFormat="1" ht="15.75" x14ac:dyDescent="0.2">
      <c r="A533" s="122" t="s">
        <v>4367</v>
      </c>
      <c r="B533" s="110" t="s">
        <v>637</v>
      </c>
      <c r="C533" s="110" t="s">
        <v>4368</v>
      </c>
      <c r="D533" s="111"/>
      <c r="E533" s="122" t="s">
        <v>3529</v>
      </c>
      <c r="F533" s="123" t="s">
        <v>2872</v>
      </c>
      <c r="G533" s="123" t="s">
        <v>2879</v>
      </c>
      <c r="I533" s="39"/>
      <c r="J533" s="39"/>
      <c r="K533" s="39"/>
      <c r="L533" s="39"/>
      <c r="M533" s="39"/>
      <c r="N533" s="39"/>
      <c r="O533" s="39"/>
      <c r="P533" s="39"/>
      <c r="Q533" s="39"/>
      <c r="R533" s="39"/>
      <c r="S533" s="39"/>
    </row>
    <row r="534" spans="1:19" s="49" customFormat="1" ht="11.25" customHeight="1" x14ac:dyDescent="0.2">
      <c r="A534" s="28"/>
      <c r="B534" s="110"/>
      <c r="C534" s="110"/>
      <c r="D534" s="111"/>
      <c r="E534" s="28"/>
      <c r="F534" s="28"/>
      <c r="G534" s="28"/>
      <c r="I534" s="39"/>
      <c r="J534" s="39"/>
      <c r="K534" s="39"/>
      <c r="L534" s="39"/>
      <c r="M534" s="39"/>
      <c r="N534" s="39"/>
      <c r="O534" s="39"/>
      <c r="P534" s="39"/>
      <c r="Q534" s="39"/>
      <c r="R534" s="39"/>
      <c r="S534" s="39"/>
    </row>
    <row r="535" spans="1:19" s="49" customFormat="1" ht="15.75" x14ac:dyDescent="0.2">
      <c r="A535" s="122"/>
      <c r="B535" s="125"/>
      <c r="C535" s="110"/>
      <c r="D535" s="111"/>
      <c r="E535" s="132" t="s">
        <v>4369</v>
      </c>
      <c r="F535" s="25"/>
      <c r="G535" s="25"/>
      <c r="I535" s="39"/>
      <c r="J535" s="39"/>
      <c r="K535" s="39"/>
      <c r="L535" s="39"/>
      <c r="M535" s="39"/>
      <c r="N535" s="39"/>
      <c r="O535" s="39"/>
      <c r="P535" s="39"/>
      <c r="Q535" s="39"/>
      <c r="R535" s="39"/>
      <c r="S535" s="39"/>
    </row>
    <row r="536" spans="1:19" s="49" customFormat="1" ht="31.5" x14ac:dyDescent="0.2">
      <c r="A536" s="122">
        <v>1</v>
      </c>
      <c r="B536" s="125" t="s">
        <v>14784</v>
      </c>
      <c r="C536" s="110"/>
      <c r="D536" s="111"/>
      <c r="E536" s="148" t="s">
        <v>14785</v>
      </c>
      <c r="F536" s="25"/>
      <c r="G536" s="57">
        <v>385000</v>
      </c>
      <c r="I536" s="39"/>
      <c r="J536" s="39"/>
      <c r="K536" s="39"/>
      <c r="L536" s="39"/>
      <c r="M536" s="39"/>
      <c r="N536" s="39"/>
      <c r="O536" s="39"/>
      <c r="P536" s="39"/>
      <c r="Q536" s="39"/>
      <c r="R536" s="39"/>
      <c r="S536" s="39"/>
    </row>
    <row r="537" spans="1:19" s="49" customFormat="1" ht="15.75" x14ac:dyDescent="0.2">
      <c r="A537" s="122">
        <v>2</v>
      </c>
      <c r="B537" s="125" t="s">
        <v>14786</v>
      </c>
      <c r="C537" s="110"/>
      <c r="D537" s="111"/>
      <c r="E537" s="147" t="s">
        <v>14787</v>
      </c>
      <c r="F537" s="25"/>
      <c r="G537" s="57">
        <v>140000</v>
      </c>
      <c r="I537" s="39"/>
      <c r="J537" s="39"/>
      <c r="K537" s="39"/>
      <c r="L537" s="39"/>
      <c r="M537" s="39"/>
      <c r="N537" s="39"/>
      <c r="O537" s="39"/>
      <c r="P537" s="39"/>
      <c r="Q537" s="39"/>
      <c r="R537" s="39"/>
      <c r="S537" s="39"/>
    </row>
    <row r="538" spans="1:19" s="49" customFormat="1" ht="15.75" x14ac:dyDescent="0.2">
      <c r="A538" s="122">
        <v>3</v>
      </c>
      <c r="B538" s="125" t="s">
        <v>14788</v>
      </c>
      <c r="C538" s="110"/>
      <c r="D538" s="111"/>
      <c r="E538" s="147" t="s">
        <v>14789</v>
      </c>
      <c r="F538" s="25"/>
      <c r="G538" s="57">
        <v>1120000</v>
      </c>
      <c r="I538" s="39"/>
      <c r="J538" s="39"/>
      <c r="K538" s="39"/>
      <c r="L538" s="39"/>
      <c r="M538" s="39"/>
      <c r="N538" s="39"/>
      <c r="O538" s="39"/>
      <c r="P538" s="39"/>
      <c r="Q538" s="39"/>
      <c r="R538" s="39"/>
      <c r="S538" s="39"/>
    </row>
    <row r="539" spans="1:19" s="49" customFormat="1" ht="15.75" x14ac:dyDescent="0.2">
      <c r="A539" s="122">
        <v>4</v>
      </c>
      <c r="B539" s="125" t="s">
        <v>14790</v>
      </c>
      <c r="C539" s="110"/>
      <c r="D539" s="111"/>
      <c r="E539" s="147" t="s">
        <v>14791</v>
      </c>
      <c r="F539" s="25"/>
      <c r="G539" s="57">
        <v>2450000</v>
      </c>
      <c r="I539" s="39"/>
      <c r="J539" s="39"/>
      <c r="K539" s="39"/>
      <c r="L539" s="39"/>
      <c r="M539" s="39"/>
      <c r="N539" s="39"/>
      <c r="O539" s="39"/>
      <c r="P539" s="39"/>
      <c r="Q539" s="39"/>
      <c r="R539" s="39"/>
      <c r="S539" s="39"/>
    </row>
    <row r="540" spans="1:19" s="49" customFormat="1" ht="15.75" x14ac:dyDescent="0.2">
      <c r="A540" s="122">
        <v>5</v>
      </c>
      <c r="B540" s="125" t="s">
        <v>14792</v>
      </c>
      <c r="C540" s="110"/>
      <c r="D540" s="111"/>
      <c r="E540" s="147" t="s">
        <v>14793</v>
      </c>
      <c r="F540" s="25"/>
      <c r="G540" s="57">
        <v>3500000</v>
      </c>
      <c r="I540" s="39"/>
      <c r="J540" s="39"/>
      <c r="K540" s="39"/>
      <c r="L540" s="39"/>
      <c r="M540" s="39"/>
      <c r="N540" s="39"/>
      <c r="O540" s="39"/>
      <c r="P540" s="39"/>
      <c r="Q540" s="39"/>
      <c r="R540" s="39"/>
      <c r="S540" s="39"/>
    </row>
    <row r="541" spans="1:19" s="49" customFormat="1" ht="31.5" x14ac:dyDescent="0.2">
      <c r="A541" s="122">
        <v>6</v>
      </c>
      <c r="B541" s="125" t="s">
        <v>14794</v>
      </c>
      <c r="C541" s="110"/>
      <c r="D541" s="111"/>
      <c r="E541" s="148" t="s">
        <v>14795</v>
      </c>
      <c r="F541" s="25"/>
      <c r="G541" s="57">
        <v>770000</v>
      </c>
      <c r="I541" s="39"/>
      <c r="J541" s="39"/>
      <c r="K541" s="39"/>
      <c r="L541" s="39"/>
      <c r="M541" s="39"/>
      <c r="N541" s="39"/>
      <c r="O541" s="39"/>
      <c r="P541" s="39"/>
      <c r="Q541" s="39"/>
      <c r="R541" s="39"/>
      <c r="S541" s="39"/>
    </row>
    <row r="542" spans="1:19" s="49" customFormat="1" ht="31.5" x14ac:dyDescent="0.2">
      <c r="A542" s="122">
        <v>7</v>
      </c>
      <c r="B542" s="125" t="s">
        <v>14796</v>
      </c>
      <c r="C542" s="110"/>
      <c r="D542" s="111"/>
      <c r="E542" s="148" t="s">
        <v>14797</v>
      </c>
      <c r="F542" s="25"/>
      <c r="G542" s="57">
        <v>420000</v>
      </c>
      <c r="I542" s="39"/>
      <c r="J542" s="39"/>
      <c r="K542" s="39"/>
      <c r="L542" s="39"/>
      <c r="M542" s="39"/>
      <c r="N542" s="39"/>
      <c r="O542" s="39"/>
      <c r="P542" s="39"/>
      <c r="Q542" s="39"/>
      <c r="R542" s="39"/>
      <c r="S542" s="39"/>
    </row>
    <row r="543" spans="1:19" ht="31.5" x14ac:dyDescent="0.2">
      <c r="A543" s="122">
        <v>8</v>
      </c>
      <c r="B543" s="125" t="s">
        <v>14798</v>
      </c>
      <c r="E543" s="148" t="s">
        <v>14799</v>
      </c>
      <c r="F543" s="25"/>
      <c r="G543" s="57">
        <v>315000</v>
      </c>
    </row>
    <row r="544" spans="1:19" ht="15.75" x14ac:dyDescent="0.2">
      <c r="A544" s="122">
        <v>9</v>
      </c>
      <c r="B544" s="125" t="s">
        <v>14800</v>
      </c>
      <c r="E544" s="147" t="s">
        <v>14801</v>
      </c>
      <c r="F544" s="25"/>
      <c r="G544" s="57">
        <v>280000</v>
      </c>
    </row>
    <row r="545" spans="1:8" ht="15.75" x14ac:dyDescent="0.2">
      <c r="A545" s="122">
        <v>10</v>
      </c>
      <c r="B545" s="125" t="s">
        <v>14802</v>
      </c>
      <c r="E545" s="147" t="s">
        <v>14803</v>
      </c>
      <c r="F545" s="25"/>
      <c r="G545" s="57">
        <v>1120000</v>
      </c>
    </row>
    <row r="546" spans="1:8" ht="31.5" x14ac:dyDescent="0.2">
      <c r="A546" s="122">
        <v>11</v>
      </c>
      <c r="B546" s="125" t="s">
        <v>14804</v>
      </c>
      <c r="E546" s="148" t="s">
        <v>14805</v>
      </c>
      <c r="F546" s="25"/>
      <c r="G546" s="57">
        <v>1610000</v>
      </c>
    </row>
    <row r="547" spans="1:8" ht="15.75" x14ac:dyDescent="0.2">
      <c r="A547" s="122">
        <v>12</v>
      </c>
      <c r="B547" s="125" t="s">
        <v>14806</v>
      </c>
      <c r="E547" s="147" t="s">
        <v>14807</v>
      </c>
      <c r="F547" s="25"/>
      <c r="G547" s="57">
        <v>1610000</v>
      </c>
    </row>
    <row r="548" spans="1:8" ht="12" x14ac:dyDescent="0.2">
      <c r="A548" s="28"/>
      <c r="E548" s="28"/>
      <c r="F548" s="28"/>
      <c r="G548" s="28"/>
    </row>
    <row r="549" spans="1:8" ht="15.75" x14ac:dyDescent="0.2">
      <c r="A549" s="127"/>
      <c r="B549" s="128"/>
      <c r="C549" s="128"/>
      <c r="D549" s="129"/>
      <c r="E549" s="130" t="s">
        <v>14808</v>
      </c>
      <c r="F549" s="131">
        <v>0</v>
      </c>
      <c r="G549" s="131">
        <v>13720000</v>
      </c>
    </row>
    <row r="550" spans="1:8" ht="11.25" customHeight="1" x14ac:dyDescent="0.2">
      <c r="A550" s="28"/>
      <c r="E550" s="28"/>
      <c r="F550" s="28"/>
      <c r="G550" s="28"/>
    </row>
    <row r="551" spans="1:8" ht="11.25" customHeight="1" x14ac:dyDescent="0.2">
      <c r="A551" s="28"/>
      <c r="E551" s="28"/>
      <c r="F551" s="28"/>
      <c r="G551" s="28"/>
    </row>
    <row r="552" spans="1:8" ht="15.75" customHeight="1" x14ac:dyDescent="0.2">
      <c r="A552" s="113" t="s">
        <v>14809</v>
      </c>
      <c r="B552" s="114"/>
      <c r="C552" s="114"/>
      <c r="D552" s="115"/>
      <c r="E552" s="116"/>
      <c r="F552" s="116"/>
      <c r="G552" s="116"/>
    </row>
    <row r="553" spans="1:8" ht="15.75" customHeight="1" x14ac:dyDescent="0.2">
      <c r="A553" s="117" t="s">
        <v>14782</v>
      </c>
      <c r="E553" s="28"/>
      <c r="F553" s="28"/>
      <c r="G553" s="28"/>
    </row>
    <row r="554" spans="1:8" s="100" customFormat="1" ht="11.25" customHeight="1" x14ac:dyDescent="0.2">
      <c r="A554" s="118" t="s">
        <v>14810</v>
      </c>
      <c r="B554" s="119"/>
      <c r="C554" s="119"/>
      <c r="D554" s="120"/>
      <c r="E554" s="121"/>
      <c r="F554" s="121"/>
      <c r="G554" s="121"/>
      <c r="H554" s="49"/>
    </row>
    <row r="555" spans="1:8" ht="11.25" customHeight="1" x14ac:dyDescent="0.2">
      <c r="A555" s="28"/>
      <c r="E555" s="28"/>
      <c r="F555" s="28"/>
      <c r="G555" s="28"/>
    </row>
    <row r="556" spans="1:8" ht="15.75" customHeight="1" x14ac:dyDescent="0.2">
      <c r="A556" s="122" t="s">
        <v>4367</v>
      </c>
      <c r="B556" s="110" t="s">
        <v>637</v>
      </c>
      <c r="C556" s="110" t="s">
        <v>4368</v>
      </c>
      <c r="E556" s="122" t="s">
        <v>3529</v>
      </c>
      <c r="F556" s="123" t="s">
        <v>2872</v>
      </c>
      <c r="G556" s="123" t="s">
        <v>2879</v>
      </c>
    </row>
    <row r="557" spans="1:8" ht="11.25" customHeight="1" x14ac:dyDescent="0.2">
      <c r="A557" s="124"/>
      <c r="E557" s="28"/>
      <c r="F557" s="28"/>
      <c r="G557" s="28"/>
    </row>
    <row r="558" spans="1:8" ht="15.75" x14ac:dyDescent="0.2">
      <c r="A558" s="122">
        <v>1</v>
      </c>
      <c r="B558" s="125" t="s">
        <v>14811</v>
      </c>
      <c r="C558" s="110" t="s">
        <v>2882</v>
      </c>
      <c r="E558" s="138" t="s">
        <v>14812</v>
      </c>
      <c r="F558" s="25"/>
      <c r="G558" s="25">
        <v>50000000</v>
      </c>
    </row>
    <row r="559" spans="1:8" ht="31.5" x14ac:dyDescent="0.2">
      <c r="A559" s="122">
        <v>2</v>
      </c>
      <c r="B559" s="125" t="s">
        <v>14813</v>
      </c>
      <c r="C559" s="110" t="s">
        <v>2882</v>
      </c>
      <c r="E559" s="126" t="s">
        <v>14814</v>
      </c>
      <c r="F559" s="25"/>
      <c r="G559" s="25">
        <v>30000000</v>
      </c>
    </row>
    <row r="560" spans="1:8" ht="15.75" x14ac:dyDescent="0.2">
      <c r="A560" s="122">
        <v>3</v>
      </c>
      <c r="B560" s="125" t="s">
        <v>14815</v>
      </c>
      <c r="C560" s="110" t="s">
        <v>2882</v>
      </c>
      <c r="E560" s="138" t="s">
        <v>14816</v>
      </c>
      <c r="F560" s="25"/>
      <c r="G560" s="25">
        <v>10000000</v>
      </c>
    </row>
    <row r="561" spans="1:19" ht="11.25" customHeight="1" x14ac:dyDescent="0.2">
      <c r="A561" s="124"/>
      <c r="E561" s="28"/>
      <c r="F561" s="28"/>
      <c r="G561" s="28"/>
    </row>
    <row r="562" spans="1:19" ht="15.75" customHeight="1" x14ac:dyDescent="0.2">
      <c r="A562" s="127"/>
      <c r="B562" s="128"/>
      <c r="C562" s="128"/>
      <c r="D562" s="129"/>
      <c r="E562" s="130" t="s">
        <v>14817</v>
      </c>
      <c r="F562" s="131">
        <v>0</v>
      </c>
      <c r="G562" s="131">
        <v>90000000</v>
      </c>
    </row>
    <row r="563" spans="1:19" ht="11.25" customHeight="1" x14ac:dyDescent="0.2">
      <c r="A563" s="28"/>
      <c r="E563" s="28"/>
      <c r="F563" s="28"/>
      <c r="G563" s="28"/>
    </row>
    <row r="564" spans="1:19" ht="11.25" customHeight="1" x14ac:dyDescent="0.2">
      <c r="A564" s="28"/>
      <c r="E564" s="28"/>
      <c r="F564" s="28"/>
      <c r="G564" s="28"/>
    </row>
    <row r="565" spans="1:19" ht="16.5" x14ac:dyDescent="0.2">
      <c r="A565" s="149" t="s">
        <v>14818</v>
      </c>
      <c r="B565" s="150"/>
      <c r="C565" s="150"/>
      <c r="D565" s="151"/>
      <c r="E565" s="142"/>
      <c r="F565" s="142"/>
      <c r="G565" s="142"/>
    </row>
    <row r="566" spans="1:19" ht="12" x14ac:dyDescent="0.2">
      <c r="A566" s="28"/>
      <c r="E566" s="28"/>
      <c r="F566" s="28"/>
      <c r="G566" s="28"/>
    </row>
    <row r="567" spans="1:19" ht="15.75" x14ac:dyDescent="0.2">
      <c r="A567" s="141" t="s">
        <v>14819</v>
      </c>
      <c r="E567" s="28"/>
      <c r="F567" s="28"/>
      <c r="G567" s="28"/>
    </row>
    <row r="568" spans="1:19" ht="15.75" x14ac:dyDescent="0.2">
      <c r="A568" s="143" t="s">
        <v>14820</v>
      </c>
      <c r="E568" s="28"/>
      <c r="F568" s="28"/>
      <c r="G568" s="28"/>
    </row>
    <row r="569" spans="1:19" ht="12" x14ac:dyDescent="0.2">
      <c r="A569" s="153" t="s">
        <v>14821</v>
      </c>
      <c r="E569" s="28"/>
      <c r="F569" s="28"/>
      <c r="G569" s="28"/>
    </row>
    <row r="570" spans="1:19" ht="11.25" customHeight="1" x14ac:dyDescent="0.2">
      <c r="A570" s="28"/>
      <c r="E570" s="28"/>
      <c r="F570" s="28"/>
      <c r="G570" s="28"/>
    </row>
    <row r="571" spans="1:19" s="49" customFormat="1" ht="15.75" x14ac:dyDescent="0.2">
      <c r="A571" s="122" t="s">
        <v>4367</v>
      </c>
      <c r="B571" s="110" t="s">
        <v>637</v>
      </c>
      <c r="C571" s="110" t="s">
        <v>4368</v>
      </c>
      <c r="D571" s="111"/>
      <c r="E571" s="122" t="s">
        <v>3529</v>
      </c>
      <c r="F571" s="123" t="s">
        <v>2872</v>
      </c>
      <c r="G571" s="123" t="s">
        <v>2879</v>
      </c>
      <c r="I571" s="39"/>
      <c r="J571" s="39"/>
      <c r="K571" s="39"/>
      <c r="L571" s="39"/>
      <c r="M571" s="39"/>
      <c r="N571" s="39"/>
      <c r="O571" s="39"/>
      <c r="P571" s="39"/>
      <c r="Q571" s="39"/>
      <c r="R571" s="39"/>
      <c r="S571" s="39"/>
    </row>
    <row r="572" spans="1:19" s="49" customFormat="1" ht="11.25" customHeight="1" x14ac:dyDescent="0.2">
      <c r="A572" s="28"/>
      <c r="B572" s="110"/>
      <c r="C572" s="110"/>
      <c r="D572" s="111"/>
      <c r="E572" s="28"/>
      <c r="F572" s="28"/>
      <c r="G572" s="28"/>
      <c r="I572" s="39"/>
      <c r="J572" s="39"/>
      <c r="K572" s="39"/>
      <c r="L572" s="39"/>
      <c r="M572" s="39"/>
      <c r="N572" s="39"/>
      <c r="O572" s="39"/>
      <c r="P572" s="39"/>
      <c r="Q572" s="39"/>
      <c r="R572" s="39"/>
      <c r="S572" s="39"/>
    </row>
    <row r="573" spans="1:19" s="49" customFormat="1" ht="15.75" x14ac:dyDescent="0.2">
      <c r="A573" s="122"/>
      <c r="B573" s="125"/>
      <c r="C573" s="110"/>
      <c r="D573" s="111"/>
      <c r="E573" s="132" t="s">
        <v>4369</v>
      </c>
      <c r="F573" s="155"/>
      <c r="G573" s="25"/>
      <c r="I573" s="39"/>
      <c r="J573" s="39"/>
      <c r="K573" s="39"/>
      <c r="L573" s="39"/>
      <c r="M573" s="39"/>
      <c r="N573" s="39"/>
      <c r="O573" s="39"/>
      <c r="P573" s="39"/>
      <c r="Q573" s="39"/>
      <c r="R573" s="39"/>
      <c r="S573" s="39"/>
    </row>
    <row r="574" spans="1:19" s="49" customFormat="1" ht="15.75" x14ac:dyDescent="0.2">
      <c r="A574" s="122">
        <v>1</v>
      </c>
      <c r="B574" s="125" t="s">
        <v>14822</v>
      </c>
      <c r="C574" s="110"/>
      <c r="D574" s="111"/>
      <c r="E574" s="147" t="s">
        <v>14823</v>
      </c>
      <c r="F574" s="155"/>
      <c r="G574" s="57">
        <v>24500000</v>
      </c>
      <c r="I574" s="39"/>
      <c r="J574" s="39"/>
      <c r="K574" s="39"/>
      <c r="L574" s="39"/>
      <c r="M574" s="39"/>
      <c r="N574" s="39"/>
      <c r="O574" s="39"/>
      <c r="P574" s="39"/>
      <c r="Q574" s="39"/>
      <c r="R574" s="39"/>
      <c r="S574" s="39"/>
    </row>
    <row r="575" spans="1:19" s="49" customFormat="1" ht="15.75" x14ac:dyDescent="0.2">
      <c r="A575" s="122">
        <v>2</v>
      </c>
      <c r="B575" s="125" t="s">
        <v>14824</v>
      </c>
      <c r="C575" s="110"/>
      <c r="D575" s="111"/>
      <c r="E575" s="147" t="s">
        <v>14825</v>
      </c>
      <c r="F575" s="155"/>
      <c r="G575" s="57">
        <v>2100000</v>
      </c>
      <c r="I575" s="39"/>
      <c r="J575" s="39"/>
      <c r="K575" s="39"/>
      <c r="L575" s="39"/>
      <c r="M575" s="39"/>
      <c r="N575" s="39"/>
      <c r="O575" s="39"/>
      <c r="P575" s="39"/>
      <c r="Q575" s="39"/>
      <c r="R575" s="39"/>
      <c r="S575" s="39"/>
    </row>
    <row r="576" spans="1:19" s="49" customFormat="1" ht="31.5" x14ac:dyDescent="0.2">
      <c r="A576" s="122">
        <v>3</v>
      </c>
      <c r="B576" s="125" t="s">
        <v>14826</v>
      </c>
      <c r="C576" s="110"/>
      <c r="D576" s="111"/>
      <c r="E576" s="148" t="s">
        <v>14827</v>
      </c>
      <c r="F576" s="155"/>
      <c r="G576" s="57">
        <v>45500000</v>
      </c>
      <c r="I576" s="39"/>
      <c r="J576" s="39"/>
      <c r="K576" s="39"/>
      <c r="L576" s="39"/>
      <c r="M576" s="39"/>
      <c r="N576" s="39"/>
      <c r="O576" s="39"/>
      <c r="P576" s="39"/>
      <c r="Q576" s="39"/>
      <c r="R576" s="39"/>
      <c r="S576" s="39"/>
    </row>
    <row r="577" spans="1:19" s="49" customFormat="1" ht="15.75" x14ac:dyDescent="0.2">
      <c r="A577" s="122">
        <v>4</v>
      </c>
      <c r="B577" s="125" t="s">
        <v>14828</v>
      </c>
      <c r="C577" s="110"/>
      <c r="D577" s="111"/>
      <c r="E577" s="147" t="s">
        <v>14829</v>
      </c>
      <c r="F577" s="155"/>
      <c r="G577" s="57">
        <v>489999999.99999994</v>
      </c>
      <c r="I577" s="39"/>
      <c r="J577" s="39"/>
      <c r="K577" s="39"/>
      <c r="L577" s="39"/>
      <c r="M577" s="39"/>
      <c r="N577" s="39"/>
      <c r="O577" s="39"/>
      <c r="P577" s="39"/>
      <c r="Q577" s="39"/>
      <c r="R577" s="39"/>
      <c r="S577" s="39"/>
    </row>
    <row r="578" spans="1:19" s="49" customFormat="1" ht="31.5" x14ac:dyDescent="0.2">
      <c r="A578" s="122">
        <v>5</v>
      </c>
      <c r="B578" s="125" t="s">
        <v>14830</v>
      </c>
      <c r="C578" s="110"/>
      <c r="D578" s="111"/>
      <c r="E578" s="148" t="s">
        <v>14831</v>
      </c>
      <c r="F578" s="155"/>
      <c r="G578" s="158">
        <v>500000000</v>
      </c>
      <c r="I578" s="39"/>
      <c r="J578" s="39"/>
      <c r="K578" s="39"/>
      <c r="L578" s="39"/>
      <c r="M578" s="39"/>
      <c r="N578" s="39"/>
      <c r="O578" s="39"/>
      <c r="P578" s="39"/>
      <c r="Q578" s="39"/>
      <c r="R578" s="39"/>
      <c r="S578" s="39"/>
    </row>
    <row r="579" spans="1:19" s="49" customFormat="1" ht="15.75" x14ac:dyDescent="0.2">
      <c r="A579" s="122">
        <v>6</v>
      </c>
      <c r="B579" s="125" t="s">
        <v>14832</v>
      </c>
      <c r="C579" s="110"/>
      <c r="D579" s="111"/>
      <c r="E579" s="147" t="s">
        <v>14833</v>
      </c>
      <c r="F579" s="155"/>
      <c r="G579" s="57">
        <v>8750000</v>
      </c>
      <c r="I579" s="39"/>
      <c r="J579" s="39"/>
      <c r="K579" s="39"/>
      <c r="L579" s="39"/>
      <c r="M579" s="39"/>
      <c r="N579" s="39"/>
      <c r="O579" s="39"/>
      <c r="P579" s="39"/>
      <c r="Q579" s="39"/>
      <c r="R579" s="39"/>
      <c r="S579" s="39"/>
    </row>
    <row r="580" spans="1:19" s="49" customFormat="1" ht="31.5" x14ac:dyDescent="0.2">
      <c r="A580" s="122">
        <v>7</v>
      </c>
      <c r="B580" s="125" t="s">
        <v>14834</v>
      </c>
      <c r="C580" s="110"/>
      <c r="D580" s="111"/>
      <c r="E580" s="148" t="s">
        <v>14835</v>
      </c>
      <c r="F580" s="155"/>
      <c r="G580" s="57">
        <v>7000000</v>
      </c>
      <c r="I580" s="39"/>
      <c r="J580" s="39"/>
      <c r="K580" s="39"/>
      <c r="L580" s="39"/>
      <c r="M580" s="39"/>
      <c r="N580" s="39"/>
      <c r="O580" s="39"/>
      <c r="P580" s="39"/>
      <c r="Q580" s="39"/>
      <c r="R580" s="39"/>
      <c r="S580" s="39"/>
    </row>
    <row r="581" spans="1:19" s="49" customFormat="1" ht="11.25" customHeight="1" x14ac:dyDescent="0.2">
      <c r="A581" s="28"/>
      <c r="B581" s="110"/>
      <c r="C581" s="110"/>
      <c r="D581" s="111"/>
      <c r="E581" s="28"/>
      <c r="F581" s="28"/>
      <c r="G581" s="28"/>
      <c r="I581" s="39"/>
      <c r="J581" s="39"/>
      <c r="K581" s="39"/>
      <c r="L581" s="39"/>
      <c r="M581" s="39"/>
      <c r="N581" s="39"/>
      <c r="O581" s="39"/>
      <c r="P581" s="39"/>
      <c r="Q581" s="39"/>
      <c r="R581" s="39"/>
      <c r="S581" s="39"/>
    </row>
    <row r="582" spans="1:19" s="49" customFormat="1" ht="15.75" x14ac:dyDescent="0.2">
      <c r="A582" s="127"/>
      <c r="B582" s="128"/>
      <c r="C582" s="128"/>
      <c r="D582" s="129"/>
      <c r="E582" s="130" t="s">
        <v>14836</v>
      </c>
      <c r="F582" s="154">
        <v>0</v>
      </c>
      <c r="G582" s="131">
        <v>1077850000</v>
      </c>
      <c r="I582" s="39"/>
      <c r="J582" s="39"/>
      <c r="K582" s="39"/>
      <c r="L582" s="39"/>
      <c r="M582" s="39"/>
      <c r="N582" s="39"/>
      <c r="O582" s="39"/>
      <c r="P582" s="39"/>
      <c r="Q582" s="39"/>
      <c r="R582" s="39"/>
      <c r="S582" s="39"/>
    </row>
    <row r="583" spans="1:19" s="49" customFormat="1" ht="11.25" customHeight="1" x14ac:dyDescent="0.2">
      <c r="A583" s="28"/>
      <c r="B583" s="110"/>
      <c r="C583" s="110"/>
      <c r="D583" s="111"/>
      <c r="E583" s="28"/>
      <c r="F583" s="28"/>
      <c r="G583" s="28"/>
      <c r="I583" s="39"/>
      <c r="J583" s="39"/>
      <c r="K583" s="39"/>
      <c r="L583" s="39"/>
      <c r="M583" s="39"/>
      <c r="N583" s="39"/>
      <c r="O583" s="39"/>
      <c r="P583" s="39"/>
      <c r="Q583" s="39"/>
      <c r="R583" s="39"/>
      <c r="S583" s="39"/>
    </row>
    <row r="584" spans="1:19" s="49" customFormat="1" ht="11.25" customHeight="1" x14ac:dyDescent="0.2">
      <c r="A584" s="28"/>
      <c r="B584" s="110"/>
      <c r="C584" s="110"/>
      <c r="D584" s="111"/>
      <c r="E584" s="28"/>
      <c r="F584" s="28"/>
      <c r="G584" s="28"/>
      <c r="I584" s="39"/>
      <c r="J584" s="39"/>
      <c r="K584" s="39"/>
      <c r="L584" s="39"/>
      <c r="M584" s="39"/>
      <c r="N584" s="39"/>
      <c r="O584" s="39"/>
      <c r="P584" s="39"/>
      <c r="Q584" s="39"/>
      <c r="R584" s="39"/>
      <c r="S584" s="39"/>
    </row>
    <row r="585" spans="1:19" s="49" customFormat="1" ht="15.75" customHeight="1" x14ac:dyDescent="0.2">
      <c r="A585" s="141" t="s">
        <v>14837</v>
      </c>
      <c r="B585" s="114"/>
      <c r="C585" s="114"/>
      <c r="D585" s="115"/>
      <c r="E585" s="116"/>
      <c r="F585" s="116"/>
      <c r="G585" s="116"/>
      <c r="I585" s="39"/>
      <c r="J585" s="39"/>
      <c r="K585" s="39"/>
      <c r="L585" s="39"/>
      <c r="M585" s="39"/>
      <c r="N585" s="39"/>
      <c r="O585" s="39"/>
      <c r="P585" s="39"/>
      <c r="Q585" s="39"/>
      <c r="R585" s="39"/>
      <c r="S585" s="39"/>
    </row>
    <row r="586" spans="1:19" s="49" customFormat="1" ht="15.75" customHeight="1" x14ac:dyDescent="0.2">
      <c r="A586" s="117" t="s">
        <v>14838</v>
      </c>
      <c r="B586" s="110"/>
      <c r="C586" s="110"/>
      <c r="D586" s="111"/>
      <c r="E586" s="28"/>
      <c r="F586" s="28"/>
      <c r="G586" s="28"/>
      <c r="I586" s="39"/>
      <c r="J586" s="39"/>
      <c r="K586" s="39"/>
      <c r="L586" s="39"/>
      <c r="M586" s="39"/>
      <c r="N586" s="39"/>
      <c r="O586" s="39"/>
      <c r="P586" s="39"/>
      <c r="Q586" s="39"/>
      <c r="R586" s="39"/>
      <c r="S586" s="39"/>
    </row>
    <row r="587" spans="1:19" s="100" customFormat="1" ht="11.25" customHeight="1" x14ac:dyDescent="0.2">
      <c r="A587" s="153" t="s">
        <v>14839</v>
      </c>
      <c r="B587" s="119"/>
      <c r="C587" s="119"/>
      <c r="D587" s="120"/>
      <c r="E587" s="121"/>
      <c r="F587" s="121"/>
      <c r="G587" s="121"/>
      <c r="H587" s="49"/>
    </row>
    <row r="588" spans="1:19" ht="11.25" customHeight="1" x14ac:dyDescent="0.2">
      <c r="A588" s="28"/>
      <c r="E588" s="28"/>
      <c r="F588" s="28"/>
      <c r="G588" s="28"/>
    </row>
    <row r="589" spans="1:19" ht="15.75" customHeight="1" x14ac:dyDescent="0.2">
      <c r="A589" s="122" t="s">
        <v>4367</v>
      </c>
      <c r="B589" s="110" t="s">
        <v>637</v>
      </c>
      <c r="C589" s="110" t="s">
        <v>4368</v>
      </c>
      <c r="E589" s="122" t="s">
        <v>3529</v>
      </c>
      <c r="F589" s="123" t="s">
        <v>2872</v>
      </c>
      <c r="G589" s="123" t="s">
        <v>2879</v>
      </c>
    </row>
    <row r="590" spans="1:19" ht="11.25" customHeight="1" x14ac:dyDescent="0.2">
      <c r="A590" s="124"/>
      <c r="E590" s="28"/>
      <c r="F590" s="28"/>
      <c r="G590" s="28"/>
    </row>
    <row r="591" spans="1:19" ht="31.5" x14ac:dyDescent="0.2">
      <c r="A591" s="122">
        <v>1</v>
      </c>
      <c r="B591" s="125" t="s">
        <v>14840</v>
      </c>
      <c r="E591" s="148" t="s">
        <v>14841</v>
      </c>
      <c r="F591" s="155"/>
      <c r="G591" s="57">
        <v>910000000</v>
      </c>
    </row>
    <row r="592" spans="1:19" ht="11.25" customHeight="1" x14ac:dyDescent="0.2">
      <c r="A592" s="124"/>
      <c r="E592" s="28"/>
      <c r="F592" s="28"/>
      <c r="G592" s="28"/>
    </row>
    <row r="593" spans="1:19" ht="15.75" customHeight="1" x14ac:dyDescent="0.2">
      <c r="A593" s="127"/>
      <c r="B593" s="128"/>
      <c r="C593" s="128"/>
      <c r="D593" s="129"/>
      <c r="E593" s="130" t="s">
        <v>14842</v>
      </c>
      <c r="F593" s="131">
        <v>0</v>
      </c>
      <c r="G593" s="131">
        <v>910000000</v>
      </c>
    </row>
    <row r="594" spans="1:19" ht="11.25" customHeight="1" x14ac:dyDescent="0.2">
      <c r="A594" s="28"/>
      <c r="E594" s="28"/>
      <c r="F594" s="28"/>
      <c r="G594" s="28"/>
    </row>
    <row r="595" spans="1:19" ht="11.25" customHeight="1" x14ac:dyDescent="0.2">
      <c r="A595" s="28"/>
      <c r="E595" s="28"/>
      <c r="F595" s="28"/>
      <c r="G595" s="28"/>
    </row>
    <row r="596" spans="1:19" ht="15.75" customHeight="1" x14ac:dyDescent="0.2">
      <c r="A596" s="141" t="s">
        <v>14843</v>
      </c>
      <c r="B596" s="114"/>
      <c r="C596" s="114"/>
      <c r="D596" s="115"/>
      <c r="E596" s="116"/>
      <c r="F596" s="116"/>
      <c r="G596" s="116"/>
    </row>
    <row r="597" spans="1:19" ht="15.75" customHeight="1" x14ac:dyDescent="0.2">
      <c r="A597" s="117" t="s">
        <v>14844</v>
      </c>
      <c r="E597" s="28"/>
      <c r="F597" s="28"/>
      <c r="G597" s="28"/>
    </row>
    <row r="598" spans="1:19" s="100" customFormat="1" ht="11.25" customHeight="1" x14ac:dyDescent="0.2">
      <c r="A598" s="153" t="s">
        <v>14845</v>
      </c>
      <c r="B598" s="119"/>
      <c r="C598" s="119"/>
      <c r="D598" s="120"/>
      <c r="E598" s="121"/>
      <c r="F598" s="121"/>
      <c r="G598" s="121"/>
      <c r="H598" s="49"/>
    </row>
    <row r="599" spans="1:19" ht="11.25" customHeight="1" x14ac:dyDescent="0.2">
      <c r="A599" s="28"/>
      <c r="E599" s="28"/>
      <c r="F599" s="28"/>
      <c r="G599" s="28"/>
    </row>
    <row r="600" spans="1:19" ht="15.75" customHeight="1" x14ac:dyDescent="0.2">
      <c r="A600" s="122" t="s">
        <v>4367</v>
      </c>
      <c r="B600" s="110" t="s">
        <v>637</v>
      </c>
      <c r="C600" s="110" t="s">
        <v>4368</v>
      </c>
      <c r="E600" s="122" t="s">
        <v>3529</v>
      </c>
      <c r="F600" s="123" t="s">
        <v>2872</v>
      </c>
      <c r="G600" s="123" t="s">
        <v>2879</v>
      </c>
    </row>
    <row r="601" spans="1:19" ht="11.25" customHeight="1" x14ac:dyDescent="0.2">
      <c r="A601" s="124"/>
      <c r="E601" s="28"/>
      <c r="F601" s="28"/>
      <c r="G601" s="28"/>
    </row>
    <row r="602" spans="1:19" ht="15.75" x14ac:dyDescent="0.2">
      <c r="A602" s="122">
        <v>1</v>
      </c>
      <c r="B602" s="125" t="s">
        <v>14846</v>
      </c>
      <c r="E602" s="148" t="s">
        <v>14844</v>
      </c>
      <c r="F602" s="155">
        <v>28180000000</v>
      </c>
      <c r="G602" s="57">
        <v>1794310000</v>
      </c>
    </row>
    <row r="603" spans="1:19" ht="15.75" x14ac:dyDescent="0.2">
      <c r="A603" s="122">
        <v>2</v>
      </c>
      <c r="B603" s="125" t="s">
        <v>14847</v>
      </c>
      <c r="E603" s="147" t="s">
        <v>14848</v>
      </c>
      <c r="F603" s="155"/>
      <c r="G603" s="57">
        <v>70000000</v>
      </c>
    </row>
    <row r="604" spans="1:19" ht="11.25" customHeight="1" x14ac:dyDescent="0.2">
      <c r="A604" s="124"/>
      <c r="E604" s="28"/>
      <c r="F604" s="156"/>
      <c r="G604" s="28"/>
    </row>
    <row r="605" spans="1:19" ht="15.75" customHeight="1" x14ac:dyDescent="0.2">
      <c r="A605" s="127"/>
      <c r="B605" s="128"/>
      <c r="C605" s="128"/>
      <c r="D605" s="129"/>
      <c r="E605" s="130" t="s">
        <v>14849</v>
      </c>
      <c r="F605" s="154">
        <v>28180000000</v>
      </c>
      <c r="G605" s="131">
        <v>1864310000</v>
      </c>
    </row>
    <row r="606" spans="1:19" ht="11.25" customHeight="1" x14ac:dyDescent="0.2">
      <c r="A606" s="28"/>
      <c r="E606" s="28"/>
      <c r="F606" s="28"/>
      <c r="G606" s="28"/>
    </row>
    <row r="607" spans="1:19" s="49" customFormat="1" ht="11.25" customHeight="1" x14ac:dyDescent="0.2">
      <c r="A607" s="28"/>
      <c r="B607" s="110"/>
      <c r="C607" s="110"/>
      <c r="D607" s="111"/>
      <c r="E607" s="28"/>
      <c r="F607" s="28"/>
      <c r="G607" s="28"/>
      <c r="I607" s="39"/>
      <c r="J607" s="39"/>
      <c r="K607" s="39"/>
      <c r="L607" s="39"/>
      <c r="M607" s="39"/>
      <c r="N607" s="39"/>
      <c r="O607" s="39"/>
      <c r="P607" s="39"/>
      <c r="Q607" s="39"/>
      <c r="R607" s="39"/>
      <c r="S607" s="39"/>
    </row>
    <row r="608" spans="1:19" s="49" customFormat="1" ht="16.5" x14ac:dyDescent="0.2">
      <c r="A608" s="149" t="s">
        <v>14850</v>
      </c>
      <c r="B608" s="150"/>
      <c r="C608" s="150"/>
      <c r="D608" s="151"/>
      <c r="E608" s="142"/>
      <c r="F608" s="142"/>
      <c r="G608" s="142"/>
      <c r="I608" s="39"/>
      <c r="J608" s="39"/>
      <c r="K608" s="39"/>
      <c r="L608" s="39"/>
      <c r="M608" s="39"/>
      <c r="N608" s="39"/>
      <c r="O608" s="39"/>
      <c r="P608" s="39"/>
      <c r="Q608" s="39"/>
      <c r="R608" s="39"/>
      <c r="S608" s="39"/>
    </row>
    <row r="609" spans="1:19" s="49" customFormat="1" ht="11.25" customHeight="1" x14ac:dyDescent="0.2">
      <c r="A609" s="28"/>
      <c r="B609" s="110"/>
      <c r="C609" s="110"/>
      <c r="D609" s="111"/>
      <c r="E609" s="28"/>
      <c r="F609" s="28"/>
      <c r="G609" s="28"/>
      <c r="I609" s="39"/>
      <c r="J609" s="39"/>
      <c r="K609" s="39"/>
      <c r="L609" s="39"/>
      <c r="M609" s="39"/>
      <c r="N609" s="39"/>
      <c r="O609" s="39"/>
      <c r="P609" s="39"/>
      <c r="Q609" s="39"/>
      <c r="R609" s="39"/>
      <c r="S609" s="39"/>
    </row>
    <row r="610" spans="1:19" s="49" customFormat="1" ht="12" x14ac:dyDescent="0.2">
      <c r="A610" s="28"/>
      <c r="B610" s="110"/>
      <c r="C610" s="110"/>
      <c r="D610" s="111"/>
      <c r="E610" s="28"/>
      <c r="F610" s="28"/>
      <c r="G610" s="28"/>
      <c r="I610" s="39"/>
      <c r="J610" s="39"/>
      <c r="K610" s="39"/>
      <c r="L610" s="39"/>
      <c r="M610" s="39"/>
      <c r="N610" s="39"/>
      <c r="O610" s="39"/>
      <c r="P610" s="39"/>
      <c r="Q610" s="39"/>
      <c r="R610" s="39"/>
      <c r="S610" s="39"/>
    </row>
    <row r="611" spans="1:19" s="49" customFormat="1" ht="15.75" x14ac:dyDescent="0.2">
      <c r="A611" s="141" t="s">
        <v>14852</v>
      </c>
      <c r="B611" s="110"/>
      <c r="C611" s="110"/>
      <c r="D611" s="111"/>
      <c r="E611" s="28"/>
      <c r="F611" s="28"/>
      <c r="G611" s="28"/>
      <c r="I611" s="39"/>
      <c r="J611" s="39"/>
      <c r="K611" s="39"/>
      <c r="L611" s="39"/>
      <c r="M611" s="39"/>
      <c r="N611" s="39"/>
      <c r="O611" s="39"/>
      <c r="P611" s="39"/>
      <c r="Q611" s="39"/>
      <c r="R611" s="39"/>
      <c r="S611" s="39"/>
    </row>
    <row r="612" spans="1:19" s="49" customFormat="1" ht="15.75" x14ac:dyDescent="0.2">
      <c r="A612" s="195" t="s">
        <v>14851</v>
      </c>
      <c r="B612" s="110"/>
      <c r="C612" s="110"/>
      <c r="D612" s="111"/>
      <c r="E612" s="28"/>
      <c r="F612" s="28"/>
      <c r="G612" s="28"/>
      <c r="I612" s="39"/>
      <c r="J612" s="39"/>
      <c r="K612" s="39"/>
      <c r="L612" s="39"/>
      <c r="M612" s="39"/>
      <c r="N612" s="39"/>
      <c r="O612" s="39"/>
      <c r="P612" s="39"/>
      <c r="Q612" s="39"/>
      <c r="R612" s="39"/>
      <c r="S612" s="39"/>
    </row>
    <row r="613" spans="1:19" s="49" customFormat="1" ht="12" x14ac:dyDescent="0.2">
      <c r="A613" s="153" t="s">
        <v>14853</v>
      </c>
      <c r="B613" s="110"/>
      <c r="C613" s="110"/>
      <c r="D613" s="111"/>
      <c r="E613" s="28"/>
      <c r="F613" s="28"/>
      <c r="G613" s="28"/>
      <c r="I613" s="39"/>
      <c r="J613" s="39"/>
      <c r="K613" s="39"/>
      <c r="L613" s="39"/>
      <c r="M613" s="39"/>
      <c r="N613" s="39"/>
      <c r="O613" s="39"/>
      <c r="P613" s="39"/>
      <c r="Q613" s="39"/>
      <c r="R613" s="39"/>
      <c r="S613" s="39"/>
    </row>
    <row r="614" spans="1:19" s="49" customFormat="1" ht="12" x14ac:dyDescent="0.2">
      <c r="A614" s="28"/>
      <c r="B614" s="110"/>
      <c r="C614" s="110"/>
      <c r="D614" s="111"/>
      <c r="E614" s="28"/>
      <c r="F614" s="28"/>
      <c r="G614" s="28"/>
      <c r="I614" s="39"/>
      <c r="J614" s="39"/>
      <c r="K614" s="39"/>
      <c r="L614" s="39"/>
      <c r="M614" s="39"/>
      <c r="N614" s="39"/>
      <c r="O614" s="39"/>
      <c r="P614" s="39"/>
      <c r="Q614" s="39"/>
      <c r="R614" s="39"/>
      <c r="S614" s="39"/>
    </row>
    <row r="615" spans="1:19" s="49" customFormat="1" ht="15.75" x14ac:dyDescent="0.2">
      <c r="A615" s="122" t="s">
        <v>4367</v>
      </c>
      <c r="B615" s="110" t="s">
        <v>637</v>
      </c>
      <c r="C615" s="110" t="s">
        <v>4368</v>
      </c>
      <c r="D615" s="111"/>
      <c r="E615" s="122" t="s">
        <v>3529</v>
      </c>
      <c r="F615" s="123" t="s">
        <v>2872</v>
      </c>
      <c r="G615" s="123" t="s">
        <v>2879</v>
      </c>
      <c r="I615" s="39"/>
      <c r="J615" s="39"/>
      <c r="K615" s="39"/>
      <c r="L615" s="39"/>
      <c r="M615" s="39"/>
      <c r="N615" s="39"/>
      <c r="O615" s="39"/>
      <c r="P615" s="39"/>
      <c r="Q615" s="39"/>
      <c r="R615" s="39"/>
      <c r="S615" s="39"/>
    </row>
    <row r="616" spans="1:19" s="49" customFormat="1" ht="12" x14ac:dyDescent="0.2">
      <c r="A616" s="28"/>
      <c r="B616" s="110"/>
      <c r="C616" s="110"/>
      <c r="D616" s="111"/>
      <c r="E616" s="28"/>
      <c r="F616" s="28"/>
      <c r="G616" s="28"/>
      <c r="I616" s="39"/>
      <c r="J616" s="39"/>
      <c r="K616" s="39"/>
      <c r="L616" s="39"/>
      <c r="M616" s="39"/>
      <c r="N616" s="39"/>
      <c r="O616" s="39"/>
      <c r="P616" s="39"/>
      <c r="Q616" s="39"/>
      <c r="R616" s="39"/>
      <c r="S616" s="39"/>
    </row>
    <row r="617" spans="1:19" s="49" customFormat="1" ht="15.75" x14ac:dyDescent="0.2">
      <c r="A617" s="122">
        <v>1</v>
      </c>
      <c r="B617" s="125" t="s">
        <v>14854</v>
      </c>
      <c r="C617" s="110">
        <v>1</v>
      </c>
      <c r="D617" s="196"/>
      <c r="E617" s="197" t="s">
        <v>14855</v>
      </c>
      <c r="F617" s="54"/>
      <c r="G617" s="25">
        <v>4000000</v>
      </c>
      <c r="I617" s="39"/>
      <c r="J617" s="39"/>
      <c r="K617" s="39"/>
      <c r="L617" s="39"/>
      <c r="M617" s="39"/>
      <c r="N617" s="39"/>
      <c r="O617" s="39"/>
      <c r="P617" s="39"/>
      <c r="Q617" s="39"/>
      <c r="R617" s="39"/>
      <c r="S617" s="39"/>
    </row>
    <row r="618" spans="1:19" s="49" customFormat="1" ht="15.75" x14ac:dyDescent="0.2">
      <c r="A618" s="122">
        <v>2</v>
      </c>
      <c r="B618" s="125" t="s">
        <v>14856</v>
      </c>
      <c r="C618" s="110">
        <v>2</v>
      </c>
      <c r="D618" s="196"/>
      <c r="E618" s="197" t="s">
        <v>14857</v>
      </c>
      <c r="F618" s="54"/>
      <c r="G618" s="25">
        <v>2000000</v>
      </c>
      <c r="I618" s="39"/>
      <c r="J618" s="39"/>
      <c r="K618" s="39"/>
      <c r="L618" s="39"/>
      <c r="M618" s="39"/>
      <c r="N618" s="39"/>
      <c r="O618" s="39"/>
      <c r="P618" s="39"/>
      <c r="Q618" s="39"/>
      <c r="R618" s="39"/>
      <c r="S618" s="39"/>
    </row>
    <row r="619" spans="1:19" s="49" customFormat="1" ht="15.75" x14ac:dyDescent="0.2">
      <c r="A619" s="122">
        <v>3</v>
      </c>
      <c r="B619" s="125" t="s">
        <v>14858</v>
      </c>
      <c r="C619" s="110">
        <v>2</v>
      </c>
      <c r="D619" s="196"/>
      <c r="E619" s="197" t="s">
        <v>14859</v>
      </c>
      <c r="F619" s="54"/>
      <c r="G619" s="25">
        <v>2000000</v>
      </c>
      <c r="I619" s="39"/>
      <c r="J619" s="39"/>
      <c r="K619" s="39"/>
      <c r="L619" s="39"/>
      <c r="M619" s="39"/>
      <c r="N619" s="39"/>
      <c r="O619" s="39"/>
      <c r="P619" s="39"/>
      <c r="Q619" s="39"/>
      <c r="R619" s="39"/>
      <c r="S619" s="39"/>
    </row>
    <row r="620" spans="1:19" s="49" customFormat="1" ht="15.75" x14ac:dyDescent="0.2">
      <c r="A620" s="122">
        <v>4</v>
      </c>
      <c r="B620" s="125" t="s">
        <v>14860</v>
      </c>
      <c r="C620" s="110">
        <v>2</v>
      </c>
      <c r="D620" s="196"/>
      <c r="E620" s="197" t="s">
        <v>14861</v>
      </c>
      <c r="F620" s="54"/>
      <c r="G620" s="25">
        <v>3000000</v>
      </c>
      <c r="I620" s="39"/>
      <c r="J620" s="39"/>
      <c r="K620" s="39"/>
      <c r="L620" s="39"/>
      <c r="M620" s="39"/>
      <c r="N620" s="39"/>
      <c r="O620" s="39"/>
      <c r="P620" s="39"/>
      <c r="Q620" s="39"/>
      <c r="R620" s="39"/>
      <c r="S620" s="39"/>
    </row>
    <row r="621" spans="1:19" s="49" customFormat="1" ht="15.75" x14ac:dyDescent="0.2">
      <c r="A621" s="122">
        <v>5</v>
      </c>
      <c r="B621" s="125" t="s">
        <v>14862</v>
      </c>
      <c r="C621" s="110">
        <v>3</v>
      </c>
      <c r="D621" s="196"/>
      <c r="E621" s="197" t="s">
        <v>14863</v>
      </c>
      <c r="F621" s="54"/>
      <c r="G621" s="25">
        <v>2000000</v>
      </c>
      <c r="I621" s="39"/>
      <c r="J621" s="39"/>
      <c r="K621" s="39"/>
      <c r="L621" s="39"/>
      <c r="M621" s="39"/>
      <c r="N621" s="39"/>
      <c r="O621" s="39"/>
      <c r="P621" s="39"/>
      <c r="Q621" s="39"/>
      <c r="R621" s="39"/>
      <c r="S621" s="39"/>
    </row>
    <row r="622" spans="1:19" s="49" customFormat="1" ht="15.75" x14ac:dyDescent="0.2">
      <c r="A622" s="122">
        <v>6</v>
      </c>
      <c r="B622" s="125" t="s">
        <v>14864</v>
      </c>
      <c r="C622" s="110">
        <v>3</v>
      </c>
      <c r="D622" s="196"/>
      <c r="E622" s="197" t="s">
        <v>14865</v>
      </c>
      <c r="F622" s="54"/>
      <c r="G622" s="25">
        <v>2000000</v>
      </c>
      <c r="I622" s="39"/>
      <c r="J622" s="39"/>
      <c r="K622" s="39"/>
      <c r="L622" s="39"/>
      <c r="M622" s="39"/>
      <c r="N622" s="39"/>
      <c r="O622" s="39"/>
      <c r="P622" s="39"/>
      <c r="Q622" s="39"/>
      <c r="R622" s="39"/>
      <c r="S622" s="39"/>
    </row>
    <row r="623" spans="1:19" ht="15.75" x14ac:dyDescent="0.2">
      <c r="A623" s="122">
        <v>7</v>
      </c>
      <c r="B623" s="125" t="s">
        <v>14866</v>
      </c>
      <c r="C623" s="110">
        <v>3</v>
      </c>
      <c r="D623" s="196"/>
      <c r="E623" s="197" t="s">
        <v>14867</v>
      </c>
      <c r="F623" s="54"/>
      <c r="G623" s="25">
        <v>1000000</v>
      </c>
    </row>
    <row r="624" spans="1:19" s="49" customFormat="1" ht="15.75" x14ac:dyDescent="0.2">
      <c r="A624" s="122">
        <v>8</v>
      </c>
      <c r="B624" s="125" t="s">
        <v>14868</v>
      </c>
      <c r="C624" s="110">
        <v>3</v>
      </c>
      <c r="D624" s="196"/>
      <c r="E624" s="197" t="s">
        <v>14869</v>
      </c>
      <c r="F624" s="54"/>
      <c r="G624" s="25">
        <v>1000000</v>
      </c>
      <c r="I624" s="39"/>
      <c r="J624" s="39"/>
      <c r="K624" s="39"/>
      <c r="L624" s="39"/>
      <c r="M624" s="39"/>
      <c r="N624" s="39"/>
      <c r="O624" s="39"/>
      <c r="P624" s="39"/>
      <c r="Q624" s="39"/>
      <c r="R624" s="39"/>
      <c r="S624" s="39"/>
    </row>
    <row r="625" spans="1:19" s="49" customFormat="1" ht="15.75" x14ac:dyDescent="0.2">
      <c r="A625" s="122">
        <v>9</v>
      </c>
      <c r="B625" s="125" t="s">
        <v>14870</v>
      </c>
      <c r="C625" s="110">
        <v>5</v>
      </c>
      <c r="D625" s="196"/>
      <c r="E625" s="197" t="s">
        <v>14871</v>
      </c>
      <c r="F625" s="54"/>
      <c r="G625" s="25">
        <v>3000000</v>
      </c>
      <c r="I625" s="39"/>
      <c r="J625" s="39"/>
      <c r="K625" s="39"/>
      <c r="L625" s="39"/>
      <c r="M625" s="39"/>
      <c r="N625" s="39"/>
      <c r="O625" s="39"/>
      <c r="P625" s="39"/>
      <c r="Q625" s="39"/>
      <c r="R625" s="39"/>
      <c r="S625" s="39"/>
    </row>
    <row r="626" spans="1:19" s="49" customFormat="1" ht="15.75" x14ac:dyDescent="0.2">
      <c r="A626" s="122">
        <v>10</v>
      </c>
      <c r="B626" s="125" t="s">
        <v>14872</v>
      </c>
      <c r="C626" s="110">
        <v>5</v>
      </c>
      <c r="D626" s="196"/>
      <c r="E626" s="197" t="s">
        <v>14873</v>
      </c>
      <c r="F626" s="54"/>
      <c r="G626" s="25">
        <v>2000000</v>
      </c>
      <c r="I626" s="39"/>
      <c r="J626" s="39"/>
      <c r="K626" s="39"/>
      <c r="L626" s="39"/>
      <c r="M626" s="39"/>
      <c r="N626" s="39"/>
      <c r="O626" s="39"/>
      <c r="P626" s="39"/>
      <c r="Q626" s="39"/>
      <c r="R626" s="39"/>
      <c r="S626" s="39"/>
    </row>
    <row r="627" spans="1:19" s="49" customFormat="1" ht="15.75" x14ac:dyDescent="0.2">
      <c r="A627" s="122">
        <v>11</v>
      </c>
      <c r="B627" s="125" t="s">
        <v>14874</v>
      </c>
      <c r="C627" s="110">
        <v>6</v>
      </c>
      <c r="D627" s="196"/>
      <c r="E627" s="197" t="s">
        <v>14875</v>
      </c>
      <c r="F627" s="54"/>
      <c r="G627" s="25">
        <v>1500000</v>
      </c>
      <c r="I627" s="39"/>
      <c r="J627" s="39"/>
      <c r="K627" s="39"/>
      <c r="L627" s="39"/>
      <c r="M627" s="39"/>
      <c r="N627" s="39"/>
      <c r="O627" s="39"/>
      <c r="P627" s="39"/>
      <c r="Q627" s="39"/>
      <c r="R627" s="39"/>
      <c r="S627" s="39"/>
    </row>
    <row r="628" spans="1:19" s="49" customFormat="1" ht="15.75" x14ac:dyDescent="0.2">
      <c r="A628" s="122">
        <v>12</v>
      </c>
      <c r="B628" s="125" t="s">
        <v>14876</v>
      </c>
      <c r="C628" s="110">
        <v>6</v>
      </c>
      <c r="D628" s="196"/>
      <c r="E628" s="197" t="s">
        <v>14877</v>
      </c>
      <c r="F628" s="54"/>
      <c r="G628" s="25">
        <v>1000000</v>
      </c>
      <c r="I628" s="39"/>
      <c r="J628" s="39"/>
      <c r="K628" s="39"/>
      <c r="L628" s="39"/>
      <c r="M628" s="39"/>
      <c r="N628" s="39"/>
      <c r="O628" s="39"/>
      <c r="P628" s="39"/>
      <c r="Q628" s="39"/>
      <c r="R628" s="39"/>
      <c r="S628" s="39"/>
    </row>
    <row r="629" spans="1:19" s="49" customFormat="1" ht="15.75" x14ac:dyDescent="0.2">
      <c r="A629" s="122">
        <v>13</v>
      </c>
      <c r="B629" s="125" t="s">
        <v>14878</v>
      </c>
      <c r="C629" s="110">
        <v>6</v>
      </c>
      <c r="D629" s="196"/>
      <c r="E629" s="197" t="s">
        <v>14879</v>
      </c>
      <c r="F629" s="54"/>
      <c r="G629" s="25">
        <v>1000000</v>
      </c>
      <c r="I629" s="39"/>
      <c r="J629" s="39"/>
      <c r="K629" s="39"/>
      <c r="L629" s="39"/>
      <c r="M629" s="39"/>
      <c r="N629" s="39"/>
      <c r="O629" s="39"/>
      <c r="P629" s="39"/>
      <c r="Q629" s="39"/>
      <c r="R629" s="39"/>
      <c r="S629" s="39"/>
    </row>
    <row r="630" spans="1:19" s="49" customFormat="1" ht="15.75" x14ac:dyDescent="0.2">
      <c r="A630" s="122">
        <v>14</v>
      </c>
      <c r="B630" s="125" t="s">
        <v>14880</v>
      </c>
      <c r="C630" s="110">
        <v>6</v>
      </c>
      <c r="D630" s="196"/>
      <c r="E630" s="197" t="s">
        <v>14881</v>
      </c>
      <c r="F630" s="54"/>
      <c r="G630" s="25">
        <v>2000000</v>
      </c>
      <c r="I630" s="39"/>
      <c r="J630" s="39"/>
      <c r="K630" s="39"/>
      <c r="L630" s="39"/>
      <c r="M630" s="39"/>
      <c r="N630" s="39"/>
      <c r="O630" s="39"/>
      <c r="P630" s="39"/>
      <c r="Q630" s="39"/>
      <c r="R630" s="39"/>
      <c r="S630" s="39"/>
    </row>
    <row r="631" spans="1:19" s="49" customFormat="1" ht="15.75" x14ac:dyDescent="0.2">
      <c r="A631" s="122">
        <v>15</v>
      </c>
      <c r="B631" s="125" t="s">
        <v>14882</v>
      </c>
      <c r="C631" s="110">
        <v>6</v>
      </c>
      <c r="D631" s="196"/>
      <c r="E631" s="197" t="s">
        <v>14883</v>
      </c>
      <c r="F631" s="54"/>
      <c r="G631" s="25">
        <v>1000000</v>
      </c>
      <c r="I631" s="39"/>
      <c r="J631" s="39"/>
      <c r="K631" s="39"/>
      <c r="L631" s="39"/>
      <c r="M631" s="39"/>
      <c r="N631" s="39"/>
      <c r="O631" s="39"/>
      <c r="P631" s="39"/>
      <c r="Q631" s="39"/>
      <c r="R631" s="39"/>
      <c r="S631" s="39"/>
    </row>
    <row r="632" spans="1:19" s="49" customFormat="1" ht="15.75" x14ac:dyDescent="0.2">
      <c r="A632" s="122">
        <v>16</v>
      </c>
      <c r="B632" s="125" t="s">
        <v>14884</v>
      </c>
      <c r="C632" s="110">
        <v>6</v>
      </c>
      <c r="D632" s="196"/>
      <c r="E632" s="197" t="s">
        <v>14885</v>
      </c>
      <c r="F632" s="54"/>
      <c r="G632" s="25">
        <v>500000</v>
      </c>
      <c r="I632" s="39"/>
      <c r="J632" s="39"/>
      <c r="K632" s="39"/>
      <c r="L632" s="39"/>
      <c r="M632" s="39"/>
      <c r="N632" s="39"/>
      <c r="O632" s="39"/>
      <c r="P632" s="39"/>
      <c r="Q632" s="39"/>
      <c r="R632" s="39"/>
      <c r="S632" s="39"/>
    </row>
    <row r="633" spans="1:19" s="49" customFormat="1" ht="15.75" x14ac:dyDescent="0.2">
      <c r="A633" s="122">
        <v>17</v>
      </c>
      <c r="B633" s="125" t="s">
        <v>14886</v>
      </c>
      <c r="C633" s="110">
        <v>7</v>
      </c>
      <c r="D633" s="196"/>
      <c r="E633" s="197" t="s">
        <v>14887</v>
      </c>
      <c r="F633" s="54"/>
      <c r="G633" s="25">
        <v>2500000</v>
      </c>
      <c r="I633" s="39"/>
      <c r="J633" s="39"/>
      <c r="K633" s="39"/>
      <c r="L633" s="39"/>
      <c r="M633" s="39"/>
      <c r="N633" s="39"/>
      <c r="O633" s="39"/>
      <c r="P633" s="39"/>
      <c r="Q633" s="39"/>
      <c r="R633" s="39"/>
      <c r="S633" s="39"/>
    </row>
    <row r="634" spans="1:19" s="49" customFormat="1" ht="15.75" x14ac:dyDescent="0.2">
      <c r="A634" s="122">
        <v>18</v>
      </c>
      <c r="B634" s="125" t="s">
        <v>14888</v>
      </c>
      <c r="C634" s="110">
        <v>7</v>
      </c>
      <c r="D634" s="196"/>
      <c r="E634" s="197" t="s">
        <v>14889</v>
      </c>
      <c r="F634" s="54"/>
      <c r="G634" s="25">
        <v>2000000</v>
      </c>
      <c r="I634" s="39"/>
      <c r="J634" s="39"/>
      <c r="K634" s="39"/>
      <c r="L634" s="39"/>
      <c r="M634" s="39"/>
      <c r="N634" s="39"/>
      <c r="O634" s="39"/>
      <c r="P634" s="39"/>
      <c r="Q634" s="39"/>
      <c r="R634" s="39"/>
      <c r="S634" s="39"/>
    </row>
    <row r="635" spans="1:19" s="49" customFormat="1" ht="15.75" x14ac:dyDescent="0.2">
      <c r="A635" s="122">
        <v>19</v>
      </c>
      <c r="B635" s="125" t="s">
        <v>14890</v>
      </c>
      <c r="C635" s="110">
        <v>7</v>
      </c>
      <c r="D635" s="196"/>
      <c r="E635" s="197" t="s">
        <v>14891</v>
      </c>
      <c r="F635" s="54"/>
      <c r="G635" s="25">
        <v>1000000</v>
      </c>
      <c r="I635" s="39"/>
      <c r="J635" s="39"/>
      <c r="K635" s="39"/>
      <c r="L635" s="39"/>
      <c r="M635" s="39"/>
      <c r="N635" s="39"/>
      <c r="O635" s="39"/>
      <c r="P635" s="39"/>
      <c r="Q635" s="39"/>
      <c r="R635" s="39"/>
      <c r="S635" s="39"/>
    </row>
    <row r="636" spans="1:19" s="49" customFormat="1" ht="15.75" x14ac:dyDescent="0.2">
      <c r="A636" s="122">
        <v>20</v>
      </c>
      <c r="B636" s="125" t="s">
        <v>14892</v>
      </c>
      <c r="C636" s="110">
        <v>7</v>
      </c>
      <c r="D636" s="196"/>
      <c r="E636" s="197" t="s">
        <v>14893</v>
      </c>
      <c r="F636" s="54"/>
      <c r="G636" s="25">
        <v>1000000</v>
      </c>
      <c r="I636" s="39"/>
      <c r="J636" s="39"/>
      <c r="K636" s="39"/>
      <c r="L636" s="39"/>
      <c r="M636" s="39"/>
      <c r="N636" s="39"/>
      <c r="O636" s="39"/>
      <c r="P636" s="39"/>
      <c r="Q636" s="39"/>
      <c r="R636" s="39"/>
      <c r="S636" s="39"/>
    </row>
    <row r="637" spans="1:19" s="49" customFormat="1" ht="15.75" x14ac:dyDescent="0.2">
      <c r="A637" s="122">
        <v>21</v>
      </c>
      <c r="B637" s="125" t="s">
        <v>14894</v>
      </c>
      <c r="C637" s="110">
        <v>8</v>
      </c>
      <c r="D637" s="196"/>
      <c r="E637" s="197" t="s">
        <v>14895</v>
      </c>
      <c r="F637" s="54"/>
      <c r="G637" s="25">
        <v>3000000</v>
      </c>
      <c r="I637" s="39"/>
      <c r="J637" s="39"/>
      <c r="K637" s="39"/>
      <c r="L637" s="39"/>
      <c r="M637" s="39"/>
      <c r="N637" s="39"/>
      <c r="O637" s="39"/>
      <c r="P637" s="39"/>
      <c r="Q637" s="39"/>
      <c r="R637" s="39"/>
      <c r="S637" s="39"/>
    </row>
    <row r="638" spans="1:19" s="49" customFormat="1" ht="15.75" x14ac:dyDescent="0.2">
      <c r="A638" s="122">
        <v>22</v>
      </c>
      <c r="B638" s="125" t="s">
        <v>14896</v>
      </c>
      <c r="C638" s="110">
        <v>9</v>
      </c>
      <c r="D638" s="196"/>
      <c r="E638" s="197" t="s">
        <v>14897</v>
      </c>
      <c r="F638" s="54"/>
      <c r="G638" s="25">
        <v>5000000</v>
      </c>
      <c r="I638" s="39"/>
      <c r="J638" s="39"/>
      <c r="K638" s="39"/>
      <c r="L638" s="39"/>
      <c r="M638" s="39"/>
      <c r="N638" s="39"/>
      <c r="O638" s="39"/>
      <c r="P638" s="39"/>
      <c r="Q638" s="39"/>
      <c r="R638" s="39"/>
      <c r="S638" s="39"/>
    </row>
    <row r="639" spans="1:19" s="49" customFormat="1" ht="15.75" x14ac:dyDescent="0.2">
      <c r="A639" s="122">
        <v>23</v>
      </c>
      <c r="B639" s="125" t="s">
        <v>14898</v>
      </c>
      <c r="C639" s="110">
        <v>9</v>
      </c>
      <c r="D639" s="196"/>
      <c r="E639" s="197" t="s">
        <v>14899</v>
      </c>
      <c r="F639" s="54"/>
      <c r="G639" s="25">
        <v>2000000</v>
      </c>
      <c r="I639" s="39"/>
      <c r="J639" s="39"/>
      <c r="K639" s="39"/>
      <c r="L639" s="39"/>
      <c r="M639" s="39"/>
      <c r="N639" s="39"/>
      <c r="O639" s="39"/>
      <c r="P639" s="39"/>
      <c r="Q639" s="39"/>
      <c r="R639" s="39"/>
      <c r="S639" s="39"/>
    </row>
    <row r="640" spans="1:19" s="49" customFormat="1" ht="15.75" x14ac:dyDescent="0.2">
      <c r="A640" s="122">
        <v>24</v>
      </c>
      <c r="B640" s="125" t="s">
        <v>14900</v>
      </c>
      <c r="C640" s="110">
        <v>9</v>
      </c>
      <c r="D640" s="196"/>
      <c r="E640" s="197" t="s">
        <v>14901</v>
      </c>
      <c r="F640" s="54"/>
      <c r="G640" s="25">
        <v>2000000</v>
      </c>
      <c r="I640" s="39"/>
      <c r="J640" s="39"/>
      <c r="K640" s="39"/>
      <c r="L640" s="39"/>
      <c r="M640" s="39"/>
      <c r="N640" s="39"/>
      <c r="O640" s="39"/>
      <c r="P640" s="39"/>
      <c r="Q640" s="39"/>
      <c r="R640" s="39"/>
      <c r="S640" s="39"/>
    </row>
    <row r="641" spans="1:19" s="49" customFormat="1" ht="15.75" x14ac:dyDescent="0.2">
      <c r="A641" s="122">
        <v>25</v>
      </c>
      <c r="B641" s="125" t="s">
        <v>14902</v>
      </c>
      <c r="C641" s="110">
        <v>9</v>
      </c>
      <c r="D641" s="196"/>
      <c r="E641" s="197" t="s">
        <v>14903</v>
      </c>
      <c r="F641" s="54"/>
      <c r="G641" s="25">
        <v>2000000</v>
      </c>
      <c r="I641" s="39"/>
      <c r="J641" s="39"/>
      <c r="K641" s="39"/>
      <c r="L641" s="39"/>
      <c r="M641" s="39"/>
      <c r="N641" s="39"/>
      <c r="O641" s="39"/>
      <c r="P641" s="39"/>
      <c r="Q641" s="39"/>
      <c r="R641" s="39"/>
      <c r="S641" s="39"/>
    </row>
    <row r="642" spans="1:19" s="49" customFormat="1" ht="15.75" x14ac:dyDescent="0.2">
      <c r="A642" s="122">
        <v>26</v>
      </c>
      <c r="B642" s="125" t="s">
        <v>14904</v>
      </c>
      <c r="C642" s="110">
        <v>9</v>
      </c>
      <c r="D642" s="196"/>
      <c r="E642" s="197" t="s">
        <v>14905</v>
      </c>
      <c r="F642" s="54"/>
      <c r="G642" s="25">
        <v>2000000</v>
      </c>
      <c r="I642" s="39"/>
      <c r="J642" s="39"/>
      <c r="K642" s="39"/>
      <c r="L642" s="39"/>
      <c r="M642" s="39"/>
      <c r="N642" s="39"/>
      <c r="O642" s="39"/>
      <c r="P642" s="39"/>
      <c r="Q642" s="39"/>
      <c r="R642" s="39"/>
      <c r="S642" s="39"/>
    </row>
    <row r="643" spans="1:19" s="49" customFormat="1" ht="15.75" x14ac:dyDescent="0.2">
      <c r="A643" s="122">
        <v>27</v>
      </c>
      <c r="B643" s="125" t="s">
        <v>14906</v>
      </c>
      <c r="C643" s="110">
        <v>9</v>
      </c>
      <c r="D643" s="196"/>
      <c r="E643" s="197" t="s">
        <v>14907</v>
      </c>
      <c r="F643" s="54"/>
      <c r="G643" s="25">
        <v>2000000</v>
      </c>
      <c r="I643" s="39"/>
      <c r="J643" s="39"/>
      <c r="K643" s="39"/>
      <c r="L643" s="39"/>
      <c r="M643" s="39"/>
      <c r="N643" s="39"/>
      <c r="O643" s="39"/>
      <c r="P643" s="39"/>
      <c r="Q643" s="39"/>
      <c r="R643" s="39"/>
      <c r="S643" s="39"/>
    </row>
    <row r="644" spans="1:19" s="49" customFormat="1" ht="15.75" x14ac:dyDescent="0.2">
      <c r="A644" s="122">
        <v>28</v>
      </c>
      <c r="B644" s="125" t="s">
        <v>14908</v>
      </c>
      <c r="C644" s="110">
        <v>9</v>
      </c>
      <c r="D644" s="196"/>
      <c r="E644" s="197" t="s">
        <v>14909</v>
      </c>
      <c r="F644" s="54"/>
      <c r="G644" s="25">
        <v>2000000</v>
      </c>
      <c r="I644" s="39"/>
      <c r="J644" s="39"/>
      <c r="K644" s="39"/>
      <c r="L644" s="39"/>
      <c r="M644" s="39"/>
      <c r="N644" s="39"/>
      <c r="O644" s="39"/>
      <c r="P644" s="39"/>
      <c r="Q644" s="39"/>
      <c r="R644" s="39"/>
      <c r="S644" s="39"/>
    </row>
    <row r="645" spans="1:19" s="49" customFormat="1" ht="15.75" x14ac:dyDescent="0.2">
      <c r="A645" s="122">
        <v>29</v>
      </c>
      <c r="B645" s="125" t="s">
        <v>14910</v>
      </c>
      <c r="C645" s="110">
        <v>10</v>
      </c>
      <c r="D645" s="196"/>
      <c r="E645" s="197" t="s">
        <v>14911</v>
      </c>
      <c r="F645" s="54"/>
      <c r="G645" s="25">
        <v>1000000</v>
      </c>
      <c r="I645" s="39"/>
      <c r="J645" s="39"/>
      <c r="K645" s="39"/>
      <c r="L645" s="39"/>
      <c r="M645" s="39"/>
      <c r="N645" s="39"/>
      <c r="O645" s="39"/>
      <c r="P645" s="39"/>
      <c r="Q645" s="39"/>
      <c r="R645" s="39"/>
      <c r="S645" s="39"/>
    </row>
    <row r="646" spans="1:19" s="49" customFormat="1" ht="15.75" x14ac:dyDescent="0.2">
      <c r="A646" s="122">
        <v>30</v>
      </c>
      <c r="B646" s="125" t="s">
        <v>14912</v>
      </c>
      <c r="C646" s="110">
        <v>10</v>
      </c>
      <c r="D646" s="196"/>
      <c r="E646" s="197" t="s">
        <v>14913</v>
      </c>
      <c r="F646" s="54"/>
      <c r="G646" s="25">
        <v>1000000</v>
      </c>
      <c r="I646" s="39"/>
      <c r="J646" s="39"/>
      <c r="K646" s="39"/>
      <c r="L646" s="39"/>
      <c r="M646" s="39"/>
      <c r="N646" s="39"/>
      <c r="O646" s="39"/>
      <c r="P646" s="39"/>
      <c r="Q646" s="39"/>
      <c r="R646" s="39"/>
      <c r="S646" s="39"/>
    </row>
    <row r="647" spans="1:19" s="49" customFormat="1" ht="31.5" x14ac:dyDescent="0.2">
      <c r="A647" s="122">
        <v>31</v>
      </c>
      <c r="B647" s="125" t="s">
        <v>14914</v>
      </c>
      <c r="C647" s="110">
        <v>10</v>
      </c>
      <c r="D647" s="196"/>
      <c r="E647" s="198" t="s">
        <v>14915</v>
      </c>
      <c r="F647" s="54"/>
      <c r="G647" s="25">
        <v>3000000</v>
      </c>
      <c r="I647" s="39"/>
      <c r="J647" s="39"/>
      <c r="K647" s="39"/>
      <c r="L647" s="39"/>
      <c r="M647" s="39"/>
      <c r="N647" s="39"/>
      <c r="O647" s="39"/>
      <c r="P647" s="39"/>
      <c r="Q647" s="39"/>
      <c r="R647" s="39"/>
      <c r="S647" s="39"/>
    </row>
    <row r="648" spans="1:19" s="49" customFormat="1" ht="31.5" x14ac:dyDescent="0.2">
      <c r="A648" s="122">
        <v>32</v>
      </c>
      <c r="B648" s="125" t="s">
        <v>14916</v>
      </c>
      <c r="C648" s="110">
        <v>10</v>
      </c>
      <c r="D648" s="196"/>
      <c r="E648" s="198" t="s">
        <v>14917</v>
      </c>
      <c r="F648" s="54"/>
      <c r="G648" s="25">
        <v>3000000</v>
      </c>
      <c r="I648" s="39"/>
      <c r="J648" s="39"/>
      <c r="K648" s="39"/>
      <c r="L648" s="39"/>
      <c r="M648" s="39"/>
      <c r="N648" s="39"/>
      <c r="O648" s="39"/>
      <c r="P648" s="39"/>
      <c r="Q648" s="39"/>
      <c r="R648" s="39"/>
      <c r="S648" s="39"/>
    </row>
    <row r="649" spans="1:19" s="49" customFormat="1" ht="31.5" x14ac:dyDescent="0.2">
      <c r="A649" s="122">
        <v>33</v>
      </c>
      <c r="B649" s="125" t="s">
        <v>14918</v>
      </c>
      <c r="C649" s="110">
        <v>10</v>
      </c>
      <c r="D649" s="196"/>
      <c r="E649" s="198" t="s">
        <v>14919</v>
      </c>
      <c r="F649" s="54"/>
      <c r="G649" s="25">
        <v>3000000</v>
      </c>
      <c r="I649" s="39"/>
      <c r="J649" s="39"/>
      <c r="K649" s="39"/>
      <c r="L649" s="39"/>
      <c r="M649" s="39"/>
      <c r="N649" s="39"/>
      <c r="O649" s="39"/>
      <c r="P649" s="39"/>
      <c r="Q649" s="39"/>
      <c r="R649" s="39"/>
      <c r="S649" s="39"/>
    </row>
    <row r="650" spans="1:19" s="49" customFormat="1" ht="15.75" x14ac:dyDescent="0.2">
      <c r="A650" s="122">
        <v>34</v>
      </c>
      <c r="B650" s="125" t="s">
        <v>14920</v>
      </c>
      <c r="C650" s="110">
        <v>11</v>
      </c>
      <c r="D650" s="196"/>
      <c r="E650" s="197" t="s">
        <v>14921</v>
      </c>
      <c r="F650" s="54"/>
      <c r="G650" s="25">
        <v>6000000</v>
      </c>
      <c r="I650" s="39"/>
      <c r="J650" s="39"/>
      <c r="K650" s="39"/>
      <c r="L650" s="39"/>
      <c r="M650" s="39"/>
      <c r="N650" s="39"/>
      <c r="O650" s="39"/>
      <c r="P650" s="39"/>
      <c r="Q650" s="39"/>
      <c r="R650" s="39"/>
      <c r="S650" s="39"/>
    </row>
    <row r="651" spans="1:19" s="49" customFormat="1" ht="15.75" x14ac:dyDescent="0.2">
      <c r="A651" s="122">
        <v>35</v>
      </c>
      <c r="B651" s="125" t="s">
        <v>14922</v>
      </c>
      <c r="C651" s="110">
        <v>12</v>
      </c>
      <c r="D651" s="196"/>
      <c r="E651" s="197" t="s">
        <v>14923</v>
      </c>
      <c r="F651" s="54"/>
      <c r="G651" s="25">
        <v>2500000</v>
      </c>
      <c r="I651" s="39"/>
      <c r="J651" s="39"/>
      <c r="K651" s="39"/>
      <c r="L651" s="39"/>
      <c r="M651" s="39"/>
      <c r="N651" s="39"/>
      <c r="O651" s="39"/>
      <c r="P651" s="39"/>
      <c r="Q651" s="39"/>
      <c r="R651" s="39"/>
      <c r="S651" s="39"/>
    </row>
    <row r="652" spans="1:19" s="49" customFormat="1" ht="15.75" x14ac:dyDescent="0.2">
      <c r="A652" s="122">
        <v>36</v>
      </c>
      <c r="B652" s="125" t="s">
        <v>14924</v>
      </c>
      <c r="C652" s="110">
        <v>12</v>
      </c>
      <c r="D652" s="196"/>
      <c r="E652" s="197" t="s">
        <v>14925</v>
      </c>
      <c r="F652" s="54"/>
      <c r="G652" s="25">
        <v>3000000</v>
      </c>
      <c r="I652" s="39"/>
      <c r="J652" s="39"/>
      <c r="K652" s="39"/>
      <c r="L652" s="39"/>
      <c r="M652" s="39"/>
      <c r="N652" s="39"/>
      <c r="O652" s="39"/>
      <c r="P652" s="39"/>
      <c r="Q652" s="39"/>
      <c r="R652" s="39"/>
      <c r="S652" s="39"/>
    </row>
    <row r="653" spans="1:19" s="49" customFormat="1" ht="15.75" x14ac:dyDescent="0.2">
      <c r="A653" s="122">
        <v>37</v>
      </c>
      <c r="B653" s="125" t="s">
        <v>14926</v>
      </c>
      <c r="C653" s="110">
        <v>13</v>
      </c>
      <c r="D653" s="196"/>
      <c r="E653" s="197" t="s">
        <v>14927</v>
      </c>
      <c r="F653" s="54"/>
      <c r="G653" s="25">
        <v>2000000</v>
      </c>
      <c r="I653" s="39"/>
      <c r="J653" s="39"/>
      <c r="K653" s="39"/>
      <c r="L653" s="39"/>
      <c r="M653" s="39"/>
      <c r="N653" s="39"/>
      <c r="O653" s="39"/>
      <c r="P653" s="39"/>
      <c r="Q653" s="39"/>
      <c r="R653" s="39"/>
      <c r="S653" s="39"/>
    </row>
    <row r="654" spans="1:19" s="49" customFormat="1" ht="15.75" x14ac:dyDescent="0.2">
      <c r="A654" s="122">
        <v>38</v>
      </c>
      <c r="B654" s="125" t="s">
        <v>14928</v>
      </c>
      <c r="C654" s="110">
        <v>13</v>
      </c>
      <c r="D654" s="196"/>
      <c r="E654" s="197" t="s">
        <v>14929</v>
      </c>
      <c r="F654" s="54"/>
      <c r="G654" s="25">
        <v>1000000</v>
      </c>
      <c r="I654" s="39"/>
      <c r="J654" s="39"/>
      <c r="K654" s="39"/>
      <c r="L654" s="39"/>
      <c r="M654" s="39"/>
      <c r="N654" s="39"/>
      <c r="O654" s="39"/>
      <c r="P654" s="39"/>
      <c r="Q654" s="39"/>
      <c r="R654" s="39"/>
      <c r="S654" s="39"/>
    </row>
    <row r="655" spans="1:19" s="49" customFormat="1" ht="15.75" x14ac:dyDescent="0.2">
      <c r="A655" s="122">
        <v>39</v>
      </c>
      <c r="B655" s="125" t="s">
        <v>14930</v>
      </c>
      <c r="C655" s="110">
        <v>13</v>
      </c>
      <c r="D655" s="196"/>
      <c r="E655" s="197" t="s">
        <v>14931</v>
      </c>
      <c r="F655" s="54"/>
      <c r="G655" s="25">
        <v>3000000</v>
      </c>
      <c r="I655" s="39"/>
      <c r="J655" s="39"/>
      <c r="K655" s="39"/>
      <c r="L655" s="39"/>
      <c r="M655" s="39"/>
      <c r="N655" s="39"/>
      <c r="O655" s="39"/>
      <c r="P655" s="39"/>
      <c r="Q655" s="39"/>
      <c r="R655" s="39"/>
      <c r="S655" s="39"/>
    </row>
    <row r="656" spans="1:19" s="49" customFormat="1" ht="31.5" x14ac:dyDescent="0.2">
      <c r="A656" s="122">
        <v>40</v>
      </c>
      <c r="B656" s="125" t="s">
        <v>14932</v>
      </c>
      <c r="C656" s="110">
        <v>14</v>
      </c>
      <c r="D656" s="196"/>
      <c r="E656" s="198" t="s">
        <v>14933</v>
      </c>
      <c r="F656" s="54"/>
      <c r="G656" s="25">
        <v>2500000</v>
      </c>
      <c r="I656" s="39"/>
      <c r="J656" s="39"/>
      <c r="K656" s="39"/>
      <c r="L656" s="39"/>
      <c r="M656" s="39"/>
      <c r="N656" s="39"/>
      <c r="O656" s="39"/>
      <c r="P656" s="39"/>
      <c r="Q656" s="39"/>
      <c r="R656" s="39"/>
      <c r="S656" s="39"/>
    </row>
    <row r="657" spans="1:19" s="49" customFormat="1" ht="15.75" x14ac:dyDescent="0.2">
      <c r="A657" s="122">
        <v>41</v>
      </c>
      <c r="B657" s="125" t="s">
        <v>14934</v>
      </c>
      <c r="C657" s="110">
        <v>14</v>
      </c>
      <c r="D657" s="196"/>
      <c r="E657" s="197" t="s">
        <v>14935</v>
      </c>
      <c r="F657" s="54"/>
      <c r="G657" s="25">
        <v>2000000</v>
      </c>
      <c r="I657" s="39"/>
      <c r="J657" s="39"/>
      <c r="K657" s="39"/>
      <c r="L657" s="39"/>
      <c r="M657" s="39"/>
      <c r="N657" s="39"/>
      <c r="O657" s="39"/>
      <c r="P657" s="39"/>
      <c r="Q657" s="39"/>
      <c r="R657" s="39"/>
      <c r="S657" s="39"/>
    </row>
    <row r="658" spans="1:19" s="49" customFormat="1" ht="15.75" x14ac:dyDescent="0.2">
      <c r="A658" s="122">
        <v>42</v>
      </c>
      <c r="B658" s="125" t="s">
        <v>14936</v>
      </c>
      <c r="C658" s="110">
        <v>14</v>
      </c>
      <c r="D658" s="196"/>
      <c r="E658" s="197" t="s">
        <v>14937</v>
      </c>
      <c r="F658" s="54"/>
      <c r="G658" s="25">
        <v>2000000</v>
      </c>
      <c r="I658" s="39"/>
      <c r="J658" s="39"/>
      <c r="K658" s="39"/>
      <c r="L658" s="39"/>
      <c r="M658" s="39"/>
      <c r="N658" s="39"/>
      <c r="O658" s="39"/>
      <c r="P658" s="39"/>
      <c r="Q658" s="39"/>
      <c r="R658" s="39"/>
      <c r="S658" s="39"/>
    </row>
    <row r="659" spans="1:19" s="49" customFormat="1" ht="15.75" x14ac:dyDescent="0.2">
      <c r="A659" s="122">
        <v>43</v>
      </c>
      <c r="B659" s="125" t="s">
        <v>14938</v>
      </c>
      <c r="C659" s="110">
        <v>14</v>
      </c>
      <c r="D659" s="196"/>
      <c r="E659" s="197" t="s">
        <v>14939</v>
      </c>
      <c r="F659" s="54"/>
      <c r="G659" s="25">
        <v>2000000</v>
      </c>
      <c r="I659" s="39"/>
      <c r="J659" s="39"/>
      <c r="K659" s="39"/>
      <c r="L659" s="39"/>
      <c r="M659" s="39"/>
      <c r="N659" s="39"/>
      <c r="O659" s="39"/>
      <c r="P659" s="39"/>
      <c r="Q659" s="39"/>
      <c r="R659" s="39"/>
      <c r="S659" s="39"/>
    </row>
    <row r="660" spans="1:19" s="49" customFormat="1" ht="15.75" x14ac:dyDescent="0.2">
      <c r="A660" s="122">
        <v>44</v>
      </c>
      <c r="B660" s="125" t="s">
        <v>14940</v>
      </c>
      <c r="C660" s="110">
        <v>14</v>
      </c>
      <c r="D660" s="196"/>
      <c r="E660" s="197" t="s">
        <v>14941</v>
      </c>
      <c r="F660" s="54"/>
      <c r="G660" s="25">
        <v>1500000</v>
      </c>
      <c r="I660" s="39"/>
      <c r="J660" s="39"/>
      <c r="K660" s="39"/>
      <c r="L660" s="39"/>
      <c r="M660" s="39"/>
      <c r="N660" s="39"/>
      <c r="O660" s="39"/>
      <c r="P660" s="39"/>
      <c r="Q660" s="39"/>
      <c r="R660" s="39"/>
      <c r="S660" s="39"/>
    </row>
    <row r="661" spans="1:19" s="49" customFormat="1" ht="15.75" x14ac:dyDescent="0.2">
      <c r="A661" s="122">
        <v>45</v>
      </c>
      <c r="B661" s="125" t="s">
        <v>14942</v>
      </c>
      <c r="C661" s="110">
        <v>15</v>
      </c>
      <c r="D661" s="196"/>
      <c r="E661" s="197" t="s">
        <v>14943</v>
      </c>
      <c r="F661" s="54"/>
      <c r="G661" s="25">
        <v>1000000</v>
      </c>
      <c r="I661" s="39"/>
      <c r="J661" s="39"/>
      <c r="K661" s="39"/>
      <c r="L661" s="39"/>
      <c r="M661" s="39"/>
      <c r="N661" s="39"/>
      <c r="O661" s="39"/>
      <c r="P661" s="39"/>
      <c r="Q661" s="39"/>
      <c r="R661" s="39"/>
      <c r="S661" s="39"/>
    </row>
    <row r="662" spans="1:19" s="49" customFormat="1" ht="15.75" x14ac:dyDescent="0.2">
      <c r="A662" s="122">
        <v>46</v>
      </c>
      <c r="B662" s="125" t="s">
        <v>14944</v>
      </c>
      <c r="C662" s="110">
        <v>15</v>
      </c>
      <c r="D662" s="196"/>
      <c r="E662" s="197" t="s">
        <v>14945</v>
      </c>
      <c r="F662" s="54"/>
      <c r="G662" s="25">
        <v>1500000</v>
      </c>
      <c r="I662" s="39"/>
      <c r="J662" s="39"/>
      <c r="K662" s="39"/>
      <c r="L662" s="39"/>
      <c r="M662" s="39"/>
      <c r="N662" s="39"/>
      <c r="O662" s="39"/>
      <c r="P662" s="39"/>
      <c r="Q662" s="39"/>
      <c r="R662" s="39"/>
      <c r="S662" s="39"/>
    </row>
    <row r="663" spans="1:19" s="49" customFormat="1" ht="15.75" x14ac:dyDescent="0.2">
      <c r="A663" s="122">
        <v>47</v>
      </c>
      <c r="B663" s="125" t="s">
        <v>14946</v>
      </c>
      <c r="C663" s="110">
        <v>16</v>
      </c>
      <c r="D663" s="196"/>
      <c r="E663" s="197" t="s">
        <v>14947</v>
      </c>
      <c r="F663" s="54"/>
      <c r="G663" s="25">
        <v>2000000</v>
      </c>
      <c r="I663" s="39"/>
      <c r="J663" s="39"/>
      <c r="K663" s="39"/>
      <c r="L663" s="39"/>
      <c r="M663" s="39"/>
      <c r="N663" s="39"/>
      <c r="O663" s="39"/>
      <c r="P663" s="39"/>
      <c r="Q663" s="39"/>
      <c r="R663" s="39"/>
      <c r="S663" s="39"/>
    </row>
    <row r="664" spans="1:19" s="49" customFormat="1" ht="15.75" x14ac:dyDescent="0.2">
      <c r="A664" s="122">
        <v>48</v>
      </c>
      <c r="B664" s="125" t="s">
        <v>14948</v>
      </c>
      <c r="C664" s="110">
        <v>16</v>
      </c>
      <c r="D664" s="196"/>
      <c r="E664" s="197" t="s">
        <v>14949</v>
      </c>
      <c r="F664" s="54"/>
      <c r="G664" s="25">
        <v>2000000</v>
      </c>
      <c r="I664" s="39"/>
      <c r="J664" s="39"/>
      <c r="K664" s="39"/>
      <c r="L664" s="39"/>
      <c r="M664" s="39"/>
      <c r="N664" s="39"/>
      <c r="O664" s="39"/>
      <c r="P664" s="39"/>
      <c r="Q664" s="39"/>
      <c r="R664" s="39"/>
      <c r="S664" s="39"/>
    </row>
    <row r="665" spans="1:19" s="49" customFormat="1" ht="15.75" x14ac:dyDescent="0.2">
      <c r="A665" s="122">
        <v>49</v>
      </c>
      <c r="B665" s="125" t="s">
        <v>14950</v>
      </c>
      <c r="C665" s="110">
        <v>16</v>
      </c>
      <c r="D665" s="196"/>
      <c r="E665" s="197" t="s">
        <v>14951</v>
      </c>
      <c r="F665" s="54"/>
      <c r="G665" s="25">
        <v>2000000</v>
      </c>
      <c r="I665" s="39"/>
      <c r="J665" s="39"/>
      <c r="K665" s="39"/>
      <c r="L665" s="39"/>
      <c r="M665" s="39"/>
      <c r="N665" s="39"/>
      <c r="O665" s="39"/>
      <c r="P665" s="39"/>
      <c r="Q665" s="39"/>
      <c r="R665" s="39"/>
      <c r="S665" s="39"/>
    </row>
    <row r="666" spans="1:19" s="49" customFormat="1" ht="15.75" x14ac:dyDescent="0.2">
      <c r="A666" s="122">
        <v>50</v>
      </c>
      <c r="B666" s="125" t="s">
        <v>14952</v>
      </c>
      <c r="C666" s="110">
        <v>16</v>
      </c>
      <c r="D666" s="196"/>
      <c r="E666" s="197" t="s">
        <v>14953</v>
      </c>
      <c r="F666" s="54"/>
      <c r="G666" s="25">
        <v>3000000</v>
      </c>
      <c r="I666" s="39"/>
      <c r="J666" s="39"/>
      <c r="K666" s="39"/>
      <c r="L666" s="39"/>
      <c r="M666" s="39"/>
      <c r="N666" s="39"/>
      <c r="O666" s="39"/>
      <c r="P666" s="39"/>
      <c r="Q666" s="39"/>
      <c r="R666" s="39"/>
      <c r="S666" s="39"/>
    </row>
    <row r="667" spans="1:19" s="49" customFormat="1" ht="15.75" x14ac:dyDescent="0.2">
      <c r="A667" s="122">
        <v>51</v>
      </c>
      <c r="B667" s="125" t="s">
        <v>14954</v>
      </c>
      <c r="C667" s="110">
        <v>18</v>
      </c>
      <c r="D667" s="196"/>
      <c r="E667" s="197" t="s">
        <v>14955</v>
      </c>
      <c r="F667" s="54"/>
      <c r="G667" s="25">
        <v>2000000</v>
      </c>
      <c r="I667" s="39"/>
      <c r="J667" s="39"/>
      <c r="K667" s="39"/>
      <c r="L667" s="39"/>
      <c r="M667" s="39"/>
      <c r="N667" s="39"/>
      <c r="O667" s="39"/>
      <c r="P667" s="39"/>
      <c r="Q667" s="39"/>
      <c r="R667" s="39"/>
      <c r="S667" s="39"/>
    </row>
    <row r="668" spans="1:19" s="49" customFormat="1" ht="15.75" x14ac:dyDescent="0.2">
      <c r="A668" s="122">
        <v>52</v>
      </c>
      <c r="B668" s="125" t="s">
        <v>14956</v>
      </c>
      <c r="C668" s="110">
        <v>18</v>
      </c>
      <c r="D668" s="196"/>
      <c r="E668" s="197" t="s">
        <v>14957</v>
      </c>
      <c r="F668" s="54"/>
      <c r="G668" s="25">
        <v>1000000</v>
      </c>
      <c r="I668" s="39"/>
      <c r="J668" s="39"/>
      <c r="K668" s="39"/>
      <c r="L668" s="39"/>
      <c r="M668" s="39"/>
      <c r="N668" s="39"/>
      <c r="O668" s="39"/>
      <c r="P668" s="39"/>
      <c r="Q668" s="39"/>
      <c r="R668" s="39"/>
      <c r="S668" s="39"/>
    </row>
    <row r="669" spans="1:19" s="49" customFormat="1" ht="15.75" x14ac:dyDescent="0.2">
      <c r="A669" s="122">
        <v>53</v>
      </c>
      <c r="B669" s="125" t="s">
        <v>14958</v>
      </c>
      <c r="C669" s="110">
        <v>19</v>
      </c>
      <c r="D669" s="196"/>
      <c r="E669" s="197" t="s">
        <v>14959</v>
      </c>
      <c r="F669" s="54"/>
      <c r="G669" s="25">
        <v>1000000</v>
      </c>
      <c r="I669" s="39"/>
      <c r="J669" s="39"/>
      <c r="K669" s="39"/>
      <c r="L669" s="39"/>
      <c r="M669" s="39"/>
      <c r="N669" s="39"/>
      <c r="O669" s="39"/>
      <c r="P669" s="39"/>
      <c r="Q669" s="39"/>
      <c r="R669" s="39"/>
      <c r="S669" s="39"/>
    </row>
    <row r="670" spans="1:19" s="49" customFormat="1" ht="15.75" x14ac:dyDescent="0.2">
      <c r="A670" s="122">
        <v>54</v>
      </c>
      <c r="B670" s="125" t="s">
        <v>14960</v>
      </c>
      <c r="C670" s="110">
        <v>19</v>
      </c>
      <c r="D670" s="196"/>
      <c r="E670" s="197" t="s">
        <v>14961</v>
      </c>
      <c r="F670" s="54"/>
      <c r="G670" s="25">
        <v>1000000</v>
      </c>
      <c r="I670" s="39"/>
      <c r="J670" s="39"/>
      <c r="K670" s="39"/>
      <c r="L670" s="39"/>
      <c r="M670" s="39"/>
      <c r="N670" s="39"/>
      <c r="O670" s="39"/>
      <c r="P670" s="39"/>
      <c r="Q670" s="39"/>
      <c r="R670" s="39"/>
      <c r="S670" s="39"/>
    </row>
    <row r="671" spans="1:19" s="49" customFormat="1" ht="15.75" x14ac:dyDescent="0.2">
      <c r="A671" s="122">
        <v>55</v>
      </c>
      <c r="B671" s="125" t="s">
        <v>14962</v>
      </c>
      <c r="C671" s="110">
        <v>19</v>
      </c>
      <c r="D671" s="196"/>
      <c r="E671" s="197" t="s">
        <v>14963</v>
      </c>
      <c r="F671" s="54"/>
      <c r="G671" s="25">
        <v>1000000</v>
      </c>
      <c r="I671" s="39"/>
      <c r="J671" s="39"/>
      <c r="K671" s="39"/>
      <c r="L671" s="39"/>
      <c r="M671" s="39"/>
      <c r="N671" s="39"/>
      <c r="O671" s="39"/>
      <c r="P671" s="39"/>
      <c r="Q671" s="39"/>
      <c r="R671" s="39"/>
      <c r="S671" s="39"/>
    </row>
    <row r="672" spans="1:19" s="49" customFormat="1" ht="15.75" x14ac:dyDescent="0.2">
      <c r="A672" s="122">
        <v>56</v>
      </c>
      <c r="B672" s="125" t="s">
        <v>14964</v>
      </c>
      <c r="C672" s="110">
        <v>20</v>
      </c>
      <c r="D672" s="196"/>
      <c r="E672" s="197" t="s">
        <v>14965</v>
      </c>
      <c r="F672" s="54"/>
      <c r="G672" s="25">
        <v>1000000</v>
      </c>
      <c r="I672" s="39"/>
      <c r="J672" s="39"/>
      <c r="K672" s="39"/>
      <c r="L672" s="39"/>
      <c r="M672" s="39"/>
      <c r="N672" s="39"/>
      <c r="O672" s="39"/>
      <c r="P672" s="39"/>
      <c r="Q672" s="39"/>
      <c r="R672" s="39"/>
      <c r="S672" s="39"/>
    </row>
    <row r="673" spans="1:19" s="49" customFormat="1" ht="15.75" x14ac:dyDescent="0.2">
      <c r="A673" s="122">
        <v>57</v>
      </c>
      <c r="B673" s="125" t="s">
        <v>14966</v>
      </c>
      <c r="C673" s="110">
        <v>20</v>
      </c>
      <c r="D673" s="196"/>
      <c r="E673" s="197" t="s">
        <v>14967</v>
      </c>
      <c r="F673" s="54"/>
      <c r="G673" s="25">
        <v>1000000</v>
      </c>
      <c r="I673" s="39"/>
      <c r="J673" s="39"/>
      <c r="K673" s="39"/>
      <c r="L673" s="39"/>
      <c r="M673" s="39"/>
      <c r="N673" s="39"/>
      <c r="O673" s="39"/>
      <c r="P673" s="39"/>
      <c r="Q673" s="39"/>
      <c r="R673" s="39"/>
      <c r="S673" s="39"/>
    </row>
    <row r="674" spans="1:19" s="49" customFormat="1" ht="15.75" x14ac:dyDescent="0.2">
      <c r="A674" s="122">
        <v>58</v>
      </c>
      <c r="B674" s="125" t="s">
        <v>14968</v>
      </c>
      <c r="C674" s="110">
        <v>20</v>
      </c>
      <c r="D674" s="196"/>
      <c r="E674" s="197" t="s">
        <v>14969</v>
      </c>
      <c r="F674" s="54"/>
      <c r="G674" s="25">
        <v>1000000</v>
      </c>
      <c r="I674" s="39"/>
      <c r="J674" s="39"/>
      <c r="K674" s="39"/>
      <c r="L674" s="39"/>
      <c r="M674" s="39"/>
      <c r="N674" s="39"/>
      <c r="O674" s="39"/>
      <c r="P674" s="39"/>
      <c r="Q674" s="39"/>
      <c r="R674" s="39"/>
      <c r="S674" s="39"/>
    </row>
    <row r="675" spans="1:19" s="49" customFormat="1" ht="15.75" x14ac:dyDescent="0.2">
      <c r="A675" s="122">
        <v>59</v>
      </c>
      <c r="B675" s="125" t="s">
        <v>14970</v>
      </c>
      <c r="C675" s="110">
        <v>20</v>
      </c>
      <c r="D675" s="196"/>
      <c r="E675" s="197" t="s">
        <v>14971</v>
      </c>
      <c r="F675" s="54"/>
      <c r="G675" s="25">
        <v>500000</v>
      </c>
      <c r="I675" s="39"/>
      <c r="J675" s="39"/>
      <c r="K675" s="39"/>
      <c r="L675" s="39"/>
      <c r="M675" s="39"/>
      <c r="N675" s="39"/>
      <c r="O675" s="39"/>
      <c r="P675" s="39"/>
      <c r="Q675" s="39"/>
      <c r="R675" s="39"/>
      <c r="S675" s="39"/>
    </row>
    <row r="676" spans="1:19" s="49" customFormat="1" ht="15.75" x14ac:dyDescent="0.2">
      <c r="A676" s="122">
        <v>60</v>
      </c>
      <c r="B676" s="125" t="s">
        <v>14972</v>
      </c>
      <c r="C676" s="110">
        <v>20</v>
      </c>
      <c r="D676" s="196"/>
      <c r="E676" s="197" t="s">
        <v>14973</v>
      </c>
      <c r="F676" s="54"/>
      <c r="G676" s="25">
        <v>1000000</v>
      </c>
      <c r="I676" s="39"/>
      <c r="J676" s="39"/>
      <c r="K676" s="39"/>
      <c r="L676" s="39"/>
      <c r="M676" s="39"/>
      <c r="N676" s="39"/>
      <c r="O676" s="39"/>
      <c r="P676" s="39"/>
      <c r="Q676" s="39"/>
      <c r="R676" s="39"/>
      <c r="S676" s="39"/>
    </row>
    <row r="677" spans="1:19" s="49" customFormat="1" ht="15.75" x14ac:dyDescent="0.2">
      <c r="A677" s="122">
        <v>61</v>
      </c>
      <c r="B677" s="125" t="s">
        <v>14974</v>
      </c>
      <c r="C677" s="110">
        <v>20</v>
      </c>
      <c r="D677" s="196"/>
      <c r="E677" s="197" t="s">
        <v>14975</v>
      </c>
      <c r="F677" s="54"/>
      <c r="G677" s="25">
        <v>3000000</v>
      </c>
      <c r="I677" s="39"/>
      <c r="J677" s="39"/>
      <c r="K677" s="39"/>
      <c r="L677" s="39"/>
      <c r="M677" s="39"/>
      <c r="N677" s="39"/>
      <c r="O677" s="39"/>
      <c r="P677" s="39"/>
      <c r="Q677" s="39"/>
      <c r="R677" s="39"/>
      <c r="S677" s="39"/>
    </row>
    <row r="678" spans="1:19" s="49" customFormat="1" ht="15.75" x14ac:dyDescent="0.2">
      <c r="A678" s="122">
        <v>62</v>
      </c>
      <c r="B678" s="125" t="s">
        <v>14976</v>
      </c>
      <c r="C678" s="110">
        <v>21</v>
      </c>
      <c r="D678" s="196"/>
      <c r="E678" s="197" t="s">
        <v>14977</v>
      </c>
      <c r="F678" s="54"/>
      <c r="G678" s="25">
        <v>2000000</v>
      </c>
      <c r="I678" s="39"/>
      <c r="J678" s="39"/>
      <c r="K678" s="39"/>
      <c r="L678" s="39"/>
      <c r="M678" s="39"/>
      <c r="N678" s="39"/>
      <c r="O678" s="39"/>
      <c r="P678" s="39"/>
      <c r="Q678" s="39"/>
      <c r="R678" s="39"/>
      <c r="S678" s="39"/>
    </row>
    <row r="679" spans="1:19" s="49" customFormat="1" ht="15.75" x14ac:dyDescent="0.2">
      <c r="A679" s="122">
        <v>63</v>
      </c>
      <c r="B679" s="125" t="s">
        <v>14978</v>
      </c>
      <c r="C679" s="110">
        <v>21</v>
      </c>
      <c r="D679" s="196"/>
      <c r="E679" s="197" t="s">
        <v>14979</v>
      </c>
      <c r="F679" s="54"/>
      <c r="G679" s="25">
        <v>2000000</v>
      </c>
      <c r="I679" s="39"/>
      <c r="J679" s="39"/>
      <c r="K679" s="39"/>
      <c r="L679" s="39"/>
      <c r="M679" s="39"/>
      <c r="N679" s="39"/>
      <c r="O679" s="39"/>
      <c r="P679" s="39"/>
      <c r="Q679" s="39"/>
      <c r="R679" s="39"/>
      <c r="S679" s="39"/>
    </row>
    <row r="680" spans="1:19" s="49" customFormat="1" ht="31.5" x14ac:dyDescent="0.2">
      <c r="A680" s="122">
        <v>64</v>
      </c>
      <c r="B680" s="125" t="s">
        <v>14980</v>
      </c>
      <c r="C680" s="110">
        <v>22</v>
      </c>
      <c r="D680" s="196"/>
      <c r="E680" s="198" t="s">
        <v>14981</v>
      </c>
      <c r="F680" s="54"/>
      <c r="G680" s="25">
        <v>1500000</v>
      </c>
      <c r="I680" s="39"/>
      <c r="J680" s="39"/>
      <c r="K680" s="39"/>
      <c r="L680" s="39"/>
      <c r="M680" s="39"/>
      <c r="N680" s="39"/>
      <c r="O680" s="39"/>
      <c r="P680" s="39"/>
      <c r="Q680" s="39"/>
      <c r="R680" s="39"/>
      <c r="S680" s="39"/>
    </row>
    <row r="681" spans="1:19" s="49" customFormat="1" ht="15.75" x14ac:dyDescent="0.2">
      <c r="A681" s="122">
        <v>65</v>
      </c>
      <c r="B681" s="125" t="s">
        <v>14982</v>
      </c>
      <c r="C681" s="110">
        <v>22</v>
      </c>
      <c r="D681" s="196"/>
      <c r="E681" s="197" t="s">
        <v>14983</v>
      </c>
      <c r="F681" s="54"/>
      <c r="G681" s="25">
        <v>1000000</v>
      </c>
      <c r="I681" s="39"/>
      <c r="J681" s="39"/>
      <c r="K681" s="39"/>
      <c r="L681" s="39"/>
      <c r="M681" s="39"/>
      <c r="N681" s="39"/>
      <c r="O681" s="39"/>
      <c r="P681" s="39"/>
      <c r="Q681" s="39"/>
      <c r="R681" s="39"/>
      <c r="S681" s="39"/>
    </row>
    <row r="682" spans="1:19" s="49" customFormat="1" ht="15.75" x14ac:dyDescent="0.2">
      <c r="A682" s="122">
        <v>66</v>
      </c>
      <c r="B682" s="125" t="s">
        <v>14984</v>
      </c>
      <c r="C682" s="110">
        <v>22</v>
      </c>
      <c r="D682" s="196"/>
      <c r="E682" s="197" t="s">
        <v>14985</v>
      </c>
      <c r="F682" s="54"/>
      <c r="G682" s="25">
        <v>5000000</v>
      </c>
      <c r="I682" s="39"/>
      <c r="J682" s="39"/>
      <c r="K682" s="39"/>
      <c r="L682" s="39"/>
      <c r="M682" s="39"/>
      <c r="N682" s="39"/>
      <c r="O682" s="39"/>
      <c r="P682" s="39"/>
      <c r="Q682" s="39"/>
      <c r="R682" s="39"/>
      <c r="S682" s="39"/>
    </row>
    <row r="683" spans="1:19" s="49" customFormat="1" ht="31.5" x14ac:dyDescent="0.2">
      <c r="A683" s="122">
        <v>67</v>
      </c>
      <c r="B683" s="125" t="s">
        <v>14986</v>
      </c>
      <c r="C683" s="110">
        <v>23</v>
      </c>
      <c r="D683" s="196"/>
      <c r="E683" s="198" t="s">
        <v>14987</v>
      </c>
      <c r="F683" s="54"/>
      <c r="G683" s="25">
        <v>8000000</v>
      </c>
      <c r="I683" s="39"/>
      <c r="J683" s="39"/>
      <c r="K683" s="39"/>
      <c r="L683" s="39"/>
      <c r="M683" s="39"/>
      <c r="N683" s="39"/>
      <c r="O683" s="39"/>
      <c r="P683" s="39"/>
      <c r="Q683" s="39"/>
      <c r="R683" s="39"/>
      <c r="S683" s="39"/>
    </row>
    <row r="684" spans="1:19" s="49" customFormat="1" ht="15.75" x14ac:dyDescent="0.2">
      <c r="A684" s="122">
        <v>68</v>
      </c>
      <c r="B684" s="125" t="s">
        <v>14988</v>
      </c>
      <c r="C684" s="110">
        <v>24</v>
      </c>
      <c r="D684" s="196"/>
      <c r="E684" s="197" t="s">
        <v>14989</v>
      </c>
      <c r="F684" s="54"/>
      <c r="G684" s="25">
        <v>2000000</v>
      </c>
      <c r="I684" s="39"/>
      <c r="J684" s="39"/>
      <c r="K684" s="39"/>
      <c r="L684" s="39"/>
      <c r="M684" s="39"/>
      <c r="N684" s="39"/>
      <c r="O684" s="39"/>
      <c r="P684" s="39"/>
      <c r="Q684" s="39"/>
      <c r="R684" s="39"/>
      <c r="S684" s="39"/>
    </row>
    <row r="685" spans="1:19" s="49" customFormat="1" ht="15.75" x14ac:dyDescent="0.2">
      <c r="A685" s="122">
        <v>69</v>
      </c>
      <c r="B685" s="125" t="s">
        <v>14990</v>
      </c>
      <c r="C685" s="110">
        <v>24</v>
      </c>
      <c r="D685" s="196"/>
      <c r="E685" s="197" t="s">
        <v>14991</v>
      </c>
      <c r="F685" s="54"/>
      <c r="G685" s="25">
        <v>1000000</v>
      </c>
      <c r="I685" s="39"/>
      <c r="J685" s="39"/>
      <c r="K685" s="39"/>
      <c r="L685" s="39"/>
      <c r="M685" s="39"/>
      <c r="N685" s="39"/>
      <c r="O685" s="39"/>
      <c r="P685" s="39"/>
      <c r="Q685" s="39"/>
      <c r="R685" s="39"/>
      <c r="S685" s="39"/>
    </row>
    <row r="686" spans="1:19" s="49" customFormat="1" ht="15.75" x14ac:dyDescent="0.2">
      <c r="A686" s="122">
        <v>70</v>
      </c>
      <c r="B686" s="125" t="s">
        <v>14992</v>
      </c>
      <c r="C686" s="110">
        <v>24</v>
      </c>
      <c r="D686" s="196"/>
      <c r="E686" s="197" t="s">
        <v>14993</v>
      </c>
      <c r="F686" s="54"/>
      <c r="G686" s="25">
        <v>2500000</v>
      </c>
      <c r="I686" s="39"/>
      <c r="J686" s="39"/>
      <c r="K686" s="39"/>
      <c r="L686" s="39"/>
      <c r="M686" s="39"/>
      <c r="N686" s="39"/>
      <c r="O686" s="39"/>
      <c r="P686" s="39"/>
      <c r="Q686" s="39"/>
      <c r="R686" s="39"/>
      <c r="S686" s="39"/>
    </row>
    <row r="687" spans="1:19" s="49" customFormat="1" ht="15.75" x14ac:dyDescent="0.2">
      <c r="A687" s="122">
        <v>71</v>
      </c>
      <c r="B687" s="125" t="s">
        <v>14994</v>
      </c>
      <c r="C687" s="110">
        <v>24</v>
      </c>
      <c r="D687" s="196"/>
      <c r="E687" s="197" t="s">
        <v>14995</v>
      </c>
      <c r="F687" s="54"/>
      <c r="G687" s="25">
        <v>1500000</v>
      </c>
      <c r="I687" s="39"/>
      <c r="J687" s="39"/>
      <c r="K687" s="39"/>
      <c r="L687" s="39"/>
      <c r="M687" s="39"/>
      <c r="N687" s="39"/>
      <c r="O687" s="39"/>
      <c r="P687" s="39"/>
      <c r="Q687" s="39"/>
      <c r="R687" s="39"/>
      <c r="S687" s="39"/>
    </row>
    <row r="688" spans="1:19" s="49" customFormat="1" ht="15.75" x14ac:dyDescent="0.2">
      <c r="A688" s="122">
        <v>72</v>
      </c>
      <c r="B688" s="125" t="s">
        <v>14996</v>
      </c>
      <c r="C688" s="110">
        <v>24</v>
      </c>
      <c r="D688" s="196"/>
      <c r="E688" s="197" t="s">
        <v>14997</v>
      </c>
      <c r="F688" s="54"/>
      <c r="G688" s="25">
        <v>2000000</v>
      </c>
      <c r="I688" s="39"/>
      <c r="J688" s="39"/>
      <c r="K688" s="39"/>
      <c r="L688" s="39"/>
      <c r="M688" s="39"/>
      <c r="N688" s="39"/>
      <c r="O688" s="39"/>
      <c r="P688" s="39"/>
      <c r="Q688" s="39"/>
      <c r="R688" s="39"/>
      <c r="S688" s="39"/>
    </row>
    <row r="689" spans="1:19" s="49" customFormat="1" ht="15.75" x14ac:dyDescent="0.2">
      <c r="A689" s="122">
        <v>73</v>
      </c>
      <c r="B689" s="125" t="s">
        <v>14998</v>
      </c>
      <c r="C689" s="110">
        <v>24</v>
      </c>
      <c r="D689" s="196"/>
      <c r="E689" s="197" t="s">
        <v>14999</v>
      </c>
      <c r="F689" s="54"/>
      <c r="G689" s="25">
        <v>2000000</v>
      </c>
      <c r="I689" s="39"/>
      <c r="J689" s="39"/>
      <c r="K689" s="39"/>
      <c r="L689" s="39"/>
      <c r="M689" s="39"/>
      <c r="N689" s="39"/>
      <c r="O689" s="39"/>
      <c r="P689" s="39"/>
      <c r="Q689" s="39"/>
      <c r="R689" s="39"/>
      <c r="S689" s="39"/>
    </row>
    <row r="690" spans="1:19" s="49" customFormat="1" ht="15.75" x14ac:dyDescent="0.2">
      <c r="A690" s="122">
        <v>74</v>
      </c>
      <c r="B690" s="125" t="s">
        <v>15000</v>
      </c>
      <c r="C690" s="110">
        <v>24</v>
      </c>
      <c r="D690" s="196"/>
      <c r="E690" s="197" t="s">
        <v>15001</v>
      </c>
      <c r="F690" s="54"/>
      <c r="G690" s="25">
        <v>2000000</v>
      </c>
      <c r="I690" s="39"/>
      <c r="J690" s="39"/>
      <c r="K690" s="39"/>
      <c r="L690" s="39"/>
      <c r="M690" s="39"/>
      <c r="N690" s="39"/>
      <c r="O690" s="39"/>
      <c r="P690" s="39"/>
      <c r="Q690" s="39"/>
      <c r="R690" s="39"/>
      <c r="S690" s="39"/>
    </row>
    <row r="691" spans="1:19" s="49" customFormat="1" ht="15.75" x14ac:dyDescent="0.2">
      <c r="A691" s="122">
        <v>75</v>
      </c>
      <c r="B691" s="125" t="s">
        <v>15002</v>
      </c>
      <c r="C691" s="110">
        <v>24</v>
      </c>
      <c r="D691" s="196"/>
      <c r="E691" s="197" t="s">
        <v>15003</v>
      </c>
      <c r="F691" s="54"/>
      <c r="G691" s="25">
        <v>2000000</v>
      </c>
      <c r="I691" s="39"/>
      <c r="J691" s="39"/>
      <c r="K691" s="39"/>
      <c r="L691" s="39"/>
      <c r="M691" s="39"/>
      <c r="N691" s="39"/>
      <c r="O691" s="39"/>
      <c r="P691" s="39"/>
      <c r="Q691" s="39"/>
      <c r="R691" s="39"/>
      <c r="S691" s="39"/>
    </row>
    <row r="692" spans="1:19" s="49" customFormat="1" ht="31.5" x14ac:dyDescent="0.2">
      <c r="A692" s="122">
        <v>76</v>
      </c>
      <c r="B692" s="125" t="s">
        <v>15004</v>
      </c>
      <c r="C692" s="110">
        <v>24</v>
      </c>
      <c r="D692" s="196"/>
      <c r="E692" s="198" t="s">
        <v>15005</v>
      </c>
      <c r="F692" s="54"/>
      <c r="G692" s="25">
        <v>2000000</v>
      </c>
      <c r="I692" s="39"/>
      <c r="J692" s="39"/>
      <c r="K692" s="39"/>
      <c r="L692" s="39"/>
      <c r="M692" s="39"/>
      <c r="N692" s="39"/>
      <c r="O692" s="39"/>
      <c r="P692" s="39"/>
      <c r="Q692" s="39"/>
      <c r="R692" s="39"/>
      <c r="S692" s="39"/>
    </row>
    <row r="693" spans="1:19" s="49" customFormat="1" ht="15.75" x14ac:dyDescent="0.2">
      <c r="A693" s="122">
        <v>77</v>
      </c>
      <c r="B693" s="125" t="s">
        <v>15006</v>
      </c>
      <c r="C693" s="110">
        <v>25</v>
      </c>
      <c r="D693" s="196"/>
      <c r="E693" s="197" t="s">
        <v>15007</v>
      </c>
      <c r="F693" s="54"/>
      <c r="G693" s="25">
        <v>10000000</v>
      </c>
      <c r="I693" s="39"/>
      <c r="J693" s="39"/>
      <c r="K693" s="39"/>
      <c r="L693" s="39"/>
      <c r="M693" s="39"/>
      <c r="N693" s="39"/>
      <c r="O693" s="39"/>
      <c r="P693" s="39"/>
      <c r="Q693" s="39"/>
      <c r="R693" s="39"/>
      <c r="S693" s="39"/>
    </row>
    <row r="694" spans="1:19" s="49" customFormat="1" ht="31.5" x14ac:dyDescent="0.2">
      <c r="A694" s="122">
        <v>78</v>
      </c>
      <c r="B694" s="125" t="s">
        <v>15008</v>
      </c>
      <c r="C694" s="110">
        <v>26</v>
      </c>
      <c r="D694" s="196"/>
      <c r="E694" s="198" t="s">
        <v>15009</v>
      </c>
      <c r="F694" s="54"/>
      <c r="G694" s="25">
        <v>1000000</v>
      </c>
      <c r="I694" s="39"/>
      <c r="J694" s="39"/>
      <c r="K694" s="39"/>
      <c r="L694" s="39"/>
      <c r="M694" s="39"/>
      <c r="N694" s="39"/>
      <c r="O694" s="39"/>
      <c r="P694" s="39"/>
      <c r="Q694" s="39"/>
      <c r="R694" s="39"/>
      <c r="S694" s="39"/>
    </row>
    <row r="695" spans="1:19" s="49" customFormat="1" ht="31.5" x14ac:dyDescent="0.2">
      <c r="A695" s="122">
        <v>79</v>
      </c>
      <c r="B695" s="125" t="s">
        <v>15010</v>
      </c>
      <c r="C695" s="110">
        <v>26</v>
      </c>
      <c r="D695" s="196"/>
      <c r="E695" s="198" t="s">
        <v>15011</v>
      </c>
      <c r="F695" s="54"/>
      <c r="G695" s="25">
        <v>1000000</v>
      </c>
      <c r="I695" s="39"/>
      <c r="J695" s="39"/>
      <c r="K695" s="39"/>
      <c r="L695" s="39"/>
      <c r="M695" s="39"/>
      <c r="N695" s="39"/>
      <c r="O695" s="39"/>
      <c r="P695" s="39"/>
      <c r="Q695" s="39"/>
      <c r="R695" s="39"/>
      <c r="S695" s="39"/>
    </row>
    <row r="696" spans="1:19" s="49" customFormat="1" ht="31.5" x14ac:dyDescent="0.2">
      <c r="A696" s="122">
        <v>80</v>
      </c>
      <c r="B696" s="125" t="s">
        <v>15012</v>
      </c>
      <c r="C696" s="110">
        <v>26</v>
      </c>
      <c r="D696" s="196"/>
      <c r="E696" s="198" t="s">
        <v>15013</v>
      </c>
      <c r="F696" s="54"/>
      <c r="G696" s="25">
        <v>1000000</v>
      </c>
      <c r="I696" s="39"/>
      <c r="J696" s="39"/>
      <c r="K696" s="39"/>
      <c r="L696" s="39"/>
      <c r="M696" s="39"/>
      <c r="N696" s="39"/>
      <c r="O696" s="39"/>
      <c r="P696" s="39"/>
      <c r="Q696" s="39"/>
      <c r="R696" s="39"/>
      <c r="S696" s="39"/>
    </row>
    <row r="697" spans="1:19" s="49" customFormat="1" ht="31.5" x14ac:dyDescent="0.2">
      <c r="A697" s="122">
        <v>81</v>
      </c>
      <c r="B697" s="125" t="s">
        <v>15014</v>
      </c>
      <c r="C697" s="110">
        <v>26</v>
      </c>
      <c r="D697" s="196"/>
      <c r="E697" s="198" t="s">
        <v>15015</v>
      </c>
      <c r="F697" s="54"/>
      <c r="G697" s="25">
        <v>1000000</v>
      </c>
      <c r="I697" s="39"/>
      <c r="J697" s="39"/>
      <c r="K697" s="39"/>
      <c r="L697" s="39"/>
      <c r="M697" s="39"/>
      <c r="N697" s="39"/>
      <c r="O697" s="39"/>
      <c r="P697" s="39"/>
      <c r="Q697" s="39"/>
      <c r="R697" s="39"/>
      <c r="S697" s="39"/>
    </row>
    <row r="698" spans="1:19" s="49" customFormat="1" ht="15.75" x14ac:dyDescent="0.2">
      <c r="A698" s="122">
        <v>82</v>
      </c>
      <c r="B698" s="125" t="s">
        <v>15016</v>
      </c>
      <c r="C698" s="110">
        <v>27</v>
      </c>
      <c r="D698" s="196"/>
      <c r="E698" s="197" t="s">
        <v>15017</v>
      </c>
      <c r="F698" s="54"/>
      <c r="G698" s="25">
        <v>1000000</v>
      </c>
      <c r="I698" s="39"/>
      <c r="J698" s="39"/>
      <c r="K698" s="39"/>
      <c r="L698" s="39"/>
      <c r="M698" s="39"/>
      <c r="N698" s="39"/>
      <c r="O698" s="39"/>
      <c r="P698" s="39"/>
      <c r="Q698" s="39"/>
      <c r="R698" s="39"/>
      <c r="S698" s="39"/>
    </row>
    <row r="699" spans="1:19" s="49" customFormat="1" ht="15.75" x14ac:dyDescent="0.2">
      <c r="A699" s="122">
        <v>83</v>
      </c>
      <c r="B699" s="125" t="s">
        <v>15018</v>
      </c>
      <c r="C699" s="110">
        <v>28</v>
      </c>
      <c r="D699" s="196"/>
      <c r="E699" s="197" t="s">
        <v>15019</v>
      </c>
      <c r="F699" s="54"/>
      <c r="G699" s="25">
        <v>2000000</v>
      </c>
      <c r="I699" s="39"/>
      <c r="J699" s="39"/>
      <c r="K699" s="39"/>
      <c r="L699" s="39"/>
      <c r="M699" s="39"/>
      <c r="N699" s="39"/>
      <c r="O699" s="39"/>
      <c r="P699" s="39"/>
      <c r="Q699" s="39"/>
      <c r="R699" s="39"/>
      <c r="S699" s="39"/>
    </row>
    <row r="700" spans="1:19" s="49" customFormat="1" ht="15.75" x14ac:dyDescent="0.2">
      <c r="A700" s="122">
        <v>84</v>
      </c>
      <c r="B700" s="125" t="s">
        <v>15020</v>
      </c>
      <c r="C700" s="110">
        <v>28</v>
      </c>
      <c r="D700" s="196"/>
      <c r="E700" s="197" t="s">
        <v>15021</v>
      </c>
      <c r="F700" s="54"/>
      <c r="G700" s="25">
        <v>1500000</v>
      </c>
      <c r="I700" s="39"/>
      <c r="J700" s="39"/>
      <c r="K700" s="39"/>
      <c r="L700" s="39"/>
      <c r="M700" s="39"/>
      <c r="N700" s="39"/>
      <c r="O700" s="39"/>
      <c r="P700" s="39"/>
      <c r="Q700" s="39"/>
      <c r="R700" s="39"/>
      <c r="S700" s="39"/>
    </row>
    <row r="701" spans="1:19" s="49" customFormat="1" ht="15.75" x14ac:dyDescent="0.2">
      <c r="A701" s="122">
        <v>85</v>
      </c>
      <c r="B701" s="125" t="s">
        <v>15022</v>
      </c>
      <c r="C701" s="110">
        <v>28</v>
      </c>
      <c r="D701" s="196"/>
      <c r="E701" s="197" t="s">
        <v>15023</v>
      </c>
      <c r="F701" s="54"/>
      <c r="G701" s="25">
        <v>1500000</v>
      </c>
      <c r="I701" s="39"/>
      <c r="J701" s="39"/>
      <c r="K701" s="39"/>
      <c r="L701" s="39"/>
      <c r="M701" s="39"/>
      <c r="N701" s="39"/>
      <c r="O701" s="39"/>
      <c r="P701" s="39"/>
      <c r="Q701" s="39"/>
      <c r="R701" s="39"/>
      <c r="S701" s="39"/>
    </row>
    <row r="702" spans="1:19" s="49" customFormat="1" ht="15.75" x14ac:dyDescent="0.2">
      <c r="A702" s="122">
        <v>86</v>
      </c>
      <c r="B702" s="125" t="s">
        <v>15024</v>
      </c>
      <c r="C702" s="110">
        <v>28</v>
      </c>
      <c r="D702" s="196"/>
      <c r="E702" s="197" t="s">
        <v>15025</v>
      </c>
      <c r="F702" s="54"/>
      <c r="G702" s="25">
        <v>1000000</v>
      </c>
      <c r="I702" s="39"/>
      <c r="J702" s="39"/>
      <c r="K702" s="39"/>
      <c r="L702" s="39"/>
      <c r="M702" s="39"/>
      <c r="N702" s="39"/>
      <c r="O702" s="39"/>
      <c r="P702" s="39"/>
      <c r="Q702" s="39"/>
      <c r="R702" s="39"/>
      <c r="S702" s="39"/>
    </row>
    <row r="703" spans="1:19" s="49" customFormat="1" ht="15.75" x14ac:dyDescent="0.2">
      <c r="A703" s="122">
        <v>87</v>
      </c>
      <c r="B703" s="125" t="s">
        <v>15026</v>
      </c>
      <c r="C703" s="110">
        <v>29</v>
      </c>
      <c r="D703" s="196"/>
      <c r="E703" s="197" t="s">
        <v>15027</v>
      </c>
      <c r="F703" s="54"/>
      <c r="G703" s="25">
        <v>2500000</v>
      </c>
      <c r="I703" s="39"/>
      <c r="J703" s="39"/>
      <c r="K703" s="39"/>
      <c r="L703" s="39"/>
      <c r="M703" s="39"/>
      <c r="N703" s="39"/>
      <c r="O703" s="39"/>
      <c r="P703" s="39"/>
      <c r="Q703" s="39"/>
      <c r="R703" s="39"/>
      <c r="S703" s="39"/>
    </row>
    <row r="704" spans="1:19" s="49" customFormat="1" ht="15.75" x14ac:dyDescent="0.2">
      <c r="A704" s="122">
        <v>88</v>
      </c>
      <c r="B704" s="125" t="s">
        <v>15028</v>
      </c>
      <c r="C704" s="110">
        <v>29</v>
      </c>
      <c r="D704" s="196"/>
      <c r="E704" s="197" t="s">
        <v>15029</v>
      </c>
      <c r="F704" s="54"/>
      <c r="G704" s="25">
        <v>2500000</v>
      </c>
      <c r="I704" s="39"/>
      <c r="J704" s="39"/>
      <c r="K704" s="39"/>
      <c r="L704" s="39"/>
      <c r="M704" s="39"/>
      <c r="N704" s="39"/>
      <c r="O704" s="39"/>
      <c r="P704" s="39"/>
      <c r="Q704" s="39"/>
      <c r="R704" s="39"/>
      <c r="S704" s="39"/>
    </row>
    <row r="705" spans="1:19" s="49" customFormat="1" ht="15.75" x14ac:dyDescent="0.2">
      <c r="A705" s="122">
        <v>89</v>
      </c>
      <c r="B705" s="125" t="s">
        <v>15030</v>
      </c>
      <c r="C705" s="110">
        <v>29</v>
      </c>
      <c r="D705" s="196"/>
      <c r="E705" s="197" t="s">
        <v>15031</v>
      </c>
      <c r="F705" s="54"/>
      <c r="G705" s="25">
        <v>2500000</v>
      </c>
      <c r="I705" s="39"/>
      <c r="J705" s="39"/>
      <c r="K705" s="39"/>
      <c r="L705" s="39"/>
      <c r="M705" s="39"/>
      <c r="N705" s="39"/>
      <c r="O705" s="39"/>
      <c r="P705" s="39"/>
      <c r="Q705" s="39"/>
      <c r="R705" s="39"/>
      <c r="S705" s="39"/>
    </row>
    <row r="706" spans="1:19" s="49" customFormat="1" ht="15.75" x14ac:dyDescent="0.2">
      <c r="A706" s="122">
        <v>90</v>
      </c>
      <c r="B706" s="125" t="s">
        <v>15032</v>
      </c>
      <c r="C706" s="110">
        <v>29</v>
      </c>
      <c r="D706" s="196"/>
      <c r="E706" s="197" t="s">
        <v>15033</v>
      </c>
      <c r="F706" s="54"/>
      <c r="G706" s="25">
        <v>2000000</v>
      </c>
      <c r="I706" s="39"/>
      <c r="J706" s="39"/>
      <c r="K706" s="39"/>
      <c r="L706" s="39"/>
      <c r="M706" s="39"/>
      <c r="N706" s="39"/>
      <c r="O706" s="39"/>
      <c r="P706" s="39"/>
      <c r="Q706" s="39"/>
      <c r="R706" s="39"/>
      <c r="S706" s="39"/>
    </row>
    <row r="707" spans="1:19" s="49" customFormat="1" ht="15.75" x14ac:dyDescent="0.2">
      <c r="A707" s="122">
        <v>91</v>
      </c>
      <c r="B707" s="125" t="s">
        <v>15034</v>
      </c>
      <c r="C707" s="110">
        <v>30</v>
      </c>
      <c r="D707" s="196"/>
      <c r="E707" s="197" t="s">
        <v>15035</v>
      </c>
      <c r="F707" s="54"/>
      <c r="G707" s="25">
        <v>2000000</v>
      </c>
      <c r="I707" s="39"/>
      <c r="J707" s="39"/>
      <c r="K707" s="39"/>
      <c r="L707" s="39"/>
      <c r="M707" s="39"/>
      <c r="N707" s="39"/>
      <c r="O707" s="39"/>
      <c r="P707" s="39"/>
      <c r="Q707" s="39"/>
      <c r="R707" s="39"/>
      <c r="S707" s="39"/>
    </row>
    <row r="708" spans="1:19" s="49" customFormat="1" ht="15.75" x14ac:dyDescent="0.2">
      <c r="A708" s="122">
        <v>92</v>
      </c>
      <c r="B708" s="125" t="s">
        <v>15036</v>
      </c>
      <c r="C708" s="110">
        <v>30</v>
      </c>
      <c r="D708" s="196"/>
      <c r="E708" s="197" t="s">
        <v>15037</v>
      </c>
      <c r="F708" s="54"/>
      <c r="G708" s="25">
        <v>2500000</v>
      </c>
      <c r="I708" s="39"/>
      <c r="J708" s="39"/>
      <c r="K708" s="39"/>
      <c r="L708" s="39"/>
      <c r="M708" s="39"/>
      <c r="N708" s="39"/>
      <c r="O708" s="39"/>
      <c r="P708" s="39"/>
      <c r="Q708" s="39"/>
      <c r="R708" s="39"/>
      <c r="S708" s="39"/>
    </row>
    <row r="709" spans="1:19" s="49" customFormat="1" ht="15.75" x14ac:dyDescent="0.2">
      <c r="A709" s="122">
        <v>93</v>
      </c>
      <c r="B709" s="125" t="s">
        <v>15038</v>
      </c>
      <c r="C709" s="110">
        <v>31</v>
      </c>
      <c r="D709" s="196"/>
      <c r="E709" s="197" t="s">
        <v>15039</v>
      </c>
      <c r="F709" s="54"/>
      <c r="G709" s="25">
        <v>2500000</v>
      </c>
      <c r="I709" s="39"/>
      <c r="J709" s="39"/>
      <c r="K709" s="39"/>
      <c r="L709" s="39"/>
      <c r="M709" s="39"/>
      <c r="N709" s="39"/>
      <c r="O709" s="39"/>
      <c r="P709" s="39"/>
      <c r="Q709" s="39"/>
      <c r="R709" s="39"/>
      <c r="S709" s="39"/>
    </row>
    <row r="710" spans="1:19" s="49" customFormat="1" ht="15.75" x14ac:dyDescent="0.2">
      <c r="A710" s="122">
        <v>94</v>
      </c>
      <c r="B710" s="125" t="s">
        <v>15040</v>
      </c>
      <c r="C710" s="110">
        <v>31</v>
      </c>
      <c r="D710" s="196"/>
      <c r="E710" s="197" t="s">
        <v>15041</v>
      </c>
      <c r="F710" s="54"/>
      <c r="G710" s="25">
        <v>2500000</v>
      </c>
      <c r="I710" s="39"/>
      <c r="J710" s="39"/>
      <c r="K710" s="39"/>
      <c r="L710" s="39"/>
      <c r="M710" s="39"/>
      <c r="N710" s="39"/>
      <c r="O710" s="39"/>
      <c r="P710" s="39"/>
      <c r="Q710" s="39"/>
      <c r="R710" s="39"/>
      <c r="S710" s="39"/>
    </row>
    <row r="711" spans="1:19" s="49" customFormat="1" ht="15.75" x14ac:dyDescent="0.2">
      <c r="A711" s="122">
        <v>95</v>
      </c>
      <c r="B711" s="125" t="s">
        <v>15042</v>
      </c>
      <c r="C711" s="110">
        <v>31</v>
      </c>
      <c r="D711" s="196"/>
      <c r="E711" s="197" t="s">
        <v>15043</v>
      </c>
      <c r="F711" s="54"/>
      <c r="G711" s="25">
        <v>1000000</v>
      </c>
      <c r="I711" s="39"/>
      <c r="J711" s="39"/>
      <c r="K711" s="39"/>
      <c r="L711" s="39"/>
      <c r="M711" s="39"/>
      <c r="N711" s="39"/>
      <c r="O711" s="39"/>
      <c r="P711" s="39"/>
      <c r="Q711" s="39"/>
      <c r="R711" s="39"/>
      <c r="S711" s="39"/>
    </row>
    <row r="712" spans="1:19" s="49" customFormat="1" ht="31.5" x14ac:dyDescent="0.2">
      <c r="A712" s="122">
        <v>96</v>
      </c>
      <c r="B712" s="125" t="s">
        <v>15044</v>
      </c>
      <c r="C712" s="110">
        <v>32</v>
      </c>
      <c r="D712" s="196"/>
      <c r="E712" s="198" t="s">
        <v>15045</v>
      </c>
      <c r="F712" s="54"/>
      <c r="G712" s="25">
        <v>2000000</v>
      </c>
      <c r="I712" s="39"/>
      <c r="J712" s="39"/>
      <c r="K712" s="39"/>
      <c r="L712" s="39"/>
      <c r="M712" s="39"/>
      <c r="N712" s="39"/>
      <c r="O712" s="39"/>
      <c r="P712" s="39"/>
      <c r="Q712" s="39"/>
      <c r="R712" s="39"/>
      <c r="S712" s="39"/>
    </row>
    <row r="713" spans="1:19" s="49" customFormat="1" ht="15.75" x14ac:dyDescent="0.2">
      <c r="A713" s="122">
        <v>97</v>
      </c>
      <c r="B713" s="125" t="s">
        <v>15046</v>
      </c>
      <c r="C713" s="110">
        <v>32</v>
      </c>
      <c r="D713" s="196"/>
      <c r="E713" s="197" t="s">
        <v>15047</v>
      </c>
      <c r="F713" s="54"/>
      <c r="G713" s="25">
        <v>1500000</v>
      </c>
      <c r="I713" s="39"/>
      <c r="J713" s="39"/>
      <c r="K713" s="39"/>
      <c r="L713" s="39"/>
      <c r="M713" s="39"/>
      <c r="N713" s="39"/>
      <c r="O713" s="39"/>
      <c r="P713" s="39"/>
      <c r="Q713" s="39"/>
      <c r="R713" s="39"/>
      <c r="S713" s="39"/>
    </row>
    <row r="714" spans="1:19" s="49" customFormat="1" ht="31.5" x14ac:dyDescent="0.2">
      <c r="A714" s="122">
        <v>98</v>
      </c>
      <c r="B714" s="125" t="s">
        <v>15048</v>
      </c>
      <c r="C714" s="110">
        <v>32</v>
      </c>
      <c r="D714" s="196"/>
      <c r="E714" s="198" t="s">
        <v>15049</v>
      </c>
      <c r="F714" s="54"/>
      <c r="G714" s="25">
        <v>2000000</v>
      </c>
      <c r="I714" s="39"/>
      <c r="J714" s="39"/>
      <c r="K714" s="39"/>
      <c r="L714" s="39"/>
      <c r="M714" s="39"/>
      <c r="N714" s="39"/>
      <c r="O714" s="39"/>
      <c r="P714" s="39"/>
      <c r="Q714" s="39"/>
      <c r="R714" s="39"/>
      <c r="S714" s="39"/>
    </row>
    <row r="715" spans="1:19" s="49" customFormat="1" ht="15.75" x14ac:dyDescent="0.2">
      <c r="A715" s="122">
        <v>99</v>
      </c>
      <c r="B715" s="125" t="s">
        <v>15050</v>
      </c>
      <c r="C715" s="110">
        <v>32</v>
      </c>
      <c r="D715" s="196"/>
      <c r="E715" s="197" t="s">
        <v>15051</v>
      </c>
      <c r="F715" s="54"/>
      <c r="G715" s="25">
        <v>1000000</v>
      </c>
      <c r="I715" s="39"/>
      <c r="J715" s="39"/>
      <c r="K715" s="39"/>
      <c r="L715" s="39"/>
      <c r="M715" s="39"/>
      <c r="N715" s="39"/>
      <c r="O715" s="39"/>
      <c r="P715" s="39"/>
      <c r="Q715" s="39"/>
      <c r="R715" s="39"/>
      <c r="S715" s="39"/>
    </row>
    <row r="716" spans="1:19" s="49" customFormat="1" ht="31.5" x14ac:dyDescent="0.2">
      <c r="A716" s="122">
        <v>100</v>
      </c>
      <c r="B716" s="125" t="s">
        <v>15052</v>
      </c>
      <c r="C716" s="110">
        <v>33</v>
      </c>
      <c r="D716" s="196"/>
      <c r="E716" s="198" t="s">
        <v>15053</v>
      </c>
      <c r="F716" s="54"/>
      <c r="G716" s="25">
        <v>5000000</v>
      </c>
      <c r="I716" s="39"/>
      <c r="J716" s="39"/>
      <c r="K716" s="39"/>
      <c r="L716" s="39"/>
      <c r="M716" s="39"/>
      <c r="N716" s="39"/>
      <c r="O716" s="39"/>
      <c r="P716" s="39"/>
      <c r="Q716" s="39"/>
      <c r="R716" s="39"/>
      <c r="S716" s="39"/>
    </row>
    <row r="717" spans="1:19" s="49" customFormat="1" ht="31.5" x14ac:dyDescent="0.2">
      <c r="A717" s="122">
        <v>101</v>
      </c>
      <c r="B717" s="125" t="s">
        <v>15054</v>
      </c>
      <c r="C717" s="110">
        <v>34</v>
      </c>
      <c r="D717" s="196"/>
      <c r="E717" s="198" t="s">
        <v>15055</v>
      </c>
      <c r="F717" s="54"/>
      <c r="G717" s="25">
        <v>1000000</v>
      </c>
      <c r="I717" s="39"/>
      <c r="J717" s="39"/>
      <c r="K717" s="39"/>
      <c r="L717" s="39"/>
      <c r="M717" s="39"/>
      <c r="N717" s="39"/>
      <c r="O717" s="39"/>
      <c r="P717" s="39"/>
      <c r="Q717" s="39"/>
      <c r="R717" s="39"/>
      <c r="S717" s="39"/>
    </row>
    <row r="718" spans="1:19" s="49" customFormat="1" ht="31.5" x14ac:dyDescent="0.2">
      <c r="A718" s="122">
        <v>102</v>
      </c>
      <c r="B718" s="125" t="s">
        <v>15056</v>
      </c>
      <c r="C718" s="110">
        <v>34</v>
      </c>
      <c r="D718" s="196"/>
      <c r="E718" s="198" t="s">
        <v>15057</v>
      </c>
      <c r="F718" s="54"/>
      <c r="G718" s="25">
        <v>1000000</v>
      </c>
      <c r="I718" s="39"/>
      <c r="J718" s="39"/>
      <c r="K718" s="39"/>
      <c r="L718" s="39"/>
      <c r="M718" s="39"/>
      <c r="N718" s="39"/>
      <c r="O718" s="39"/>
      <c r="P718" s="39"/>
      <c r="Q718" s="39"/>
      <c r="R718" s="39"/>
      <c r="S718" s="39"/>
    </row>
    <row r="719" spans="1:19" s="49" customFormat="1" ht="15.75" x14ac:dyDescent="0.2">
      <c r="A719" s="122">
        <v>103</v>
      </c>
      <c r="B719" s="125" t="s">
        <v>15058</v>
      </c>
      <c r="C719" s="110">
        <v>35</v>
      </c>
      <c r="D719" s="196"/>
      <c r="E719" s="197" t="s">
        <v>15059</v>
      </c>
      <c r="F719" s="54"/>
      <c r="G719" s="25">
        <v>2000000</v>
      </c>
      <c r="I719" s="39"/>
      <c r="J719" s="39"/>
      <c r="K719" s="39"/>
      <c r="L719" s="39"/>
      <c r="M719" s="39"/>
      <c r="N719" s="39"/>
      <c r="O719" s="39"/>
      <c r="P719" s="39"/>
      <c r="Q719" s="39"/>
      <c r="R719" s="39"/>
      <c r="S719" s="39"/>
    </row>
    <row r="720" spans="1:19" s="49" customFormat="1" ht="31.5" x14ac:dyDescent="0.2">
      <c r="A720" s="122">
        <v>104</v>
      </c>
      <c r="B720" s="125" t="s">
        <v>15060</v>
      </c>
      <c r="C720" s="110">
        <v>36</v>
      </c>
      <c r="D720" s="196"/>
      <c r="E720" s="198" t="s">
        <v>15061</v>
      </c>
      <c r="F720" s="54"/>
      <c r="G720" s="25">
        <v>1000000</v>
      </c>
      <c r="I720" s="39"/>
      <c r="J720" s="39"/>
      <c r="K720" s="39"/>
      <c r="L720" s="39"/>
      <c r="M720" s="39"/>
      <c r="N720" s="39"/>
      <c r="O720" s="39"/>
      <c r="P720" s="39"/>
      <c r="Q720" s="39"/>
      <c r="R720" s="39"/>
      <c r="S720" s="39"/>
    </row>
    <row r="721" spans="1:19" s="49" customFormat="1" ht="15.75" x14ac:dyDescent="0.2">
      <c r="A721" s="122">
        <v>105</v>
      </c>
      <c r="B721" s="125" t="s">
        <v>15062</v>
      </c>
      <c r="C721" s="110">
        <v>36</v>
      </c>
      <c r="D721" s="196"/>
      <c r="E721" s="197" t="s">
        <v>15063</v>
      </c>
      <c r="F721" s="54"/>
      <c r="G721" s="25">
        <v>1000000</v>
      </c>
      <c r="I721" s="39"/>
      <c r="J721" s="39"/>
      <c r="K721" s="39"/>
      <c r="L721" s="39"/>
      <c r="M721" s="39"/>
      <c r="N721" s="39"/>
      <c r="O721" s="39"/>
      <c r="P721" s="39"/>
      <c r="Q721" s="39"/>
      <c r="R721" s="39"/>
      <c r="S721" s="39"/>
    </row>
    <row r="722" spans="1:19" s="49" customFormat="1" ht="15.75" x14ac:dyDescent="0.2">
      <c r="A722" s="122">
        <v>106</v>
      </c>
      <c r="B722" s="125" t="s">
        <v>15064</v>
      </c>
      <c r="C722" s="110">
        <v>37</v>
      </c>
      <c r="D722" s="196"/>
      <c r="E722" s="197" t="s">
        <v>15065</v>
      </c>
      <c r="F722" s="54"/>
      <c r="G722" s="25">
        <v>1000000</v>
      </c>
      <c r="I722" s="39"/>
      <c r="J722" s="39"/>
      <c r="K722" s="39"/>
      <c r="L722" s="39"/>
      <c r="M722" s="39"/>
      <c r="N722" s="39"/>
      <c r="O722" s="39"/>
      <c r="P722" s="39"/>
      <c r="Q722" s="39"/>
      <c r="R722" s="39"/>
      <c r="S722" s="39"/>
    </row>
    <row r="723" spans="1:19" s="49" customFormat="1" ht="15.75" x14ac:dyDescent="0.2">
      <c r="A723" s="122">
        <v>107</v>
      </c>
      <c r="B723" s="125" t="s">
        <v>15066</v>
      </c>
      <c r="C723" s="110">
        <v>37</v>
      </c>
      <c r="D723" s="196"/>
      <c r="E723" s="197" t="s">
        <v>15067</v>
      </c>
      <c r="F723" s="54"/>
      <c r="G723" s="25">
        <v>1000000</v>
      </c>
      <c r="I723" s="39"/>
      <c r="J723" s="39"/>
      <c r="K723" s="39"/>
      <c r="L723" s="39"/>
      <c r="M723" s="39"/>
      <c r="N723" s="39"/>
      <c r="O723" s="39"/>
      <c r="P723" s="39"/>
      <c r="Q723" s="39"/>
      <c r="R723" s="39"/>
      <c r="S723" s="39"/>
    </row>
    <row r="724" spans="1:19" s="49" customFormat="1" ht="15.75" x14ac:dyDescent="0.2">
      <c r="A724" s="122">
        <v>108</v>
      </c>
      <c r="B724" s="125" t="s">
        <v>15068</v>
      </c>
      <c r="C724" s="110">
        <v>37</v>
      </c>
      <c r="D724" s="196"/>
      <c r="E724" s="197" t="s">
        <v>15069</v>
      </c>
      <c r="F724" s="54"/>
      <c r="G724" s="25">
        <v>1000000</v>
      </c>
      <c r="I724" s="39"/>
      <c r="J724" s="39"/>
      <c r="K724" s="39"/>
      <c r="L724" s="39"/>
      <c r="M724" s="39"/>
      <c r="N724" s="39"/>
      <c r="O724" s="39"/>
      <c r="P724" s="39"/>
      <c r="Q724" s="39"/>
      <c r="R724" s="39"/>
      <c r="S724" s="39"/>
    </row>
    <row r="725" spans="1:19" s="49" customFormat="1" ht="15.75" x14ac:dyDescent="0.2">
      <c r="A725" s="122">
        <v>109</v>
      </c>
      <c r="B725" s="125" t="s">
        <v>15070</v>
      </c>
      <c r="C725" s="110">
        <v>37</v>
      </c>
      <c r="D725" s="196"/>
      <c r="E725" s="197" t="s">
        <v>15071</v>
      </c>
      <c r="F725" s="54"/>
      <c r="G725" s="25">
        <v>1000000</v>
      </c>
      <c r="I725" s="39"/>
      <c r="J725" s="39"/>
      <c r="K725" s="39"/>
      <c r="L725" s="39"/>
      <c r="M725" s="39"/>
      <c r="N725" s="39"/>
      <c r="O725" s="39"/>
      <c r="P725" s="39"/>
      <c r="Q725" s="39"/>
      <c r="R725" s="39"/>
      <c r="S725" s="39"/>
    </row>
    <row r="726" spans="1:19" s="49" customFormat="1" ht="15.75" x14ac:dyDescent="0.2">
      <c r="A726" s="122">
        <v>110</v>
      </c>
      <c r="B726" s="125" t="s">
        <v>15072</v>
      </c>
      <c r="C726" s="110">
        <v>37</v>
      </c>
      <c r="D726" s="196"/>
      <c r="E726" s="197" t="s">
        <v>15073</v>
      </c>
      <c r="F726" s="54"/>
      <c r="G726" s="25">
        <v>1000000</v>
      </c>
      <c r="I726" s="39"/>
      <c r="J726" s="39"/>
      <c r="K726" s="39"/>
      <c r="L726" s="39"/>
      <c r="M726" s="39"/>
      <c r="N726" s="39"/>
      <c r="O726" s="39"/>
      <c r="P726" s="39"/>
      <c r="Q726" s="39"/>
      <c r="R726" s="39"/>
      <c r="S726" s="39"/>
    </row>
    <row r="727" spans="1:19" s="49" customFormat="1" ht="15.75" x14ac:dyDescent="0.2">
      <c r="A727" s="122">
        <v>111</v>
      </c>
      <c r="B727" s="125" t="s">
        <v>15074</v>
      </c>
      <c r="C727" s="110">
        <v>37</v>
      </c>
      <c r="D727" s="196"/>
      <c r="E727" s="197" t="s">
        <v>15075</v>
      </c>
      <c r="F727" s="54"/>
      <c r="G727" s="25">
        <v>2500000</v>
      </c>
      <c r="I727" s="39"/>
      <c r="J727" s="39"/>
      <c r="K727" s="39"/>
      <c r="L727" s="39"/>
      <c r="M727" s="39"/>
      <c r="N727" s="39"/>
      <c r="O727" s="39"/>
      <c r="P727" s="39"/>
      <c r="Q727" s="39"/>
      <c r="R727" s="39"/>
      <c r="S727" s="39"/>
    </row>
    <row r="728" spans="1:19" s="49" customFormat="1" ht="15.75" x14ac:dyDescent="0.2">
      <c r="A728" s="122">
        <v>112</v>
      </c>
      <c r="B728" s="125" t="s">
        <v>15076</v>
      </c>
      <c r="C728" s="110">
        <v>37</v>
      </c>
      <c r="D728" s="196"/>
      <c r="E728" s="197" t="s">
        <v>15077</v>
      </c>
      <c r="F728" s="54"/>
      <c r="G728" s="25">
        <v>1000000</v>
      </c>
      <c r="I728" s="39"/>
      <c r="J728" s="39"/>
      <c r="K728" s="39"/>
      <c r="L728" s="39"/>
      <c r="M728" s="39"/>
      <c r="N728" s="39"/>
      <c r="O728" s="39"/>
      <c r="P728" s="39"/>
      <c r="Q728" s="39"/>
      <c r="R728" s="39"/>
      <c r="S728" s="39"/>
    </row>
    <row r="729" spans="1:19" s="49" customFormat="1" ht="15.75" x14ac:dyDescent="0.2">
      <c r="A729" s="122">
        <v>113</v>
      </c>
      <c r="B729" s="125" t="s">
        <v>15078</v>
      </c>
      <c r="C729" s="110">
        <v>37</v>
      </c>
      <c r="D729" s="196"/>
      <c r="E729" s="197" t="s">
        <v>15079</v>
      </c>
      <c r="F729" s="54"/>
      <c r="G729" s="25">
        <v>2500000</v>
      </c>
      <c r="I729" s="39"/>
      <c r="J729" s="39"/>
      <c r="K729" s="39"/>
      <c r="L729" s="39"/>
      <c r="M729" s="39"/>
      <c r="N729" s="39"/>
      <c r="O729" s="39"/>
      <c r="P729" s="39"/>
      <c r="Q729" s="39"/>
      <c r="R729" s="39"/>
      <c r="S729" s="39"/>
    </row>
    <row r="730" spans="1:19" s="49" customFormat="1" ht="15.75" x14ac:dyDescent="0.2">
      <c r="A730" s="122">
        <v>114</v>
      </c>
      <c r="B730" s="125" t="s">
        <v>15080</v>
      </c>
      <c r="C730" s="110">
        <v>38</v>
      </c>
      <c r="D730" s="196"/>
      <c r="E730" s="197" t="s">
        <v>15081</v>
      </c>
      <c r="F730" s="54"/>
      <c r="G730" s="25">
        <v>2000000</v>
      </c>
      <c r="I730" s="39"/>
      <c r="J730" s="39"/>
      <c r="K730" s="39"/>
      <c r="L730" s="39"/>
      <c r="M730" s="39"/>
      <c r="N730" s="39"/>
      <c r="O730" s="39"/>
      <c r="P730" s="39"/>
      <c r="Q730" s="39"/>
      <c r="R730" s="39"/>
      <c r="S730" s="39"/>
    </row>
    <row r="731" spans="1:19" s="49" customFormat="1" ht="15.75" x14ac:dyDescent="0.2">
      <c r="A731" s="122">
        <v>115</v>
      </c>
      <c r="B731" s="125" t="s">
        <v>15082</v>
      </c>
      <c r="C731" s="110">
        <v>38</v>
      </c>
      <c r="D731" s="196"/>
      <c r="E731" s="197" t="s">
        <v>15083</v>
      </c>
      <c r="F731" s="54"/>
      <c r="G731" s="25">
        <v>2500000</v>
      </c>
      <c r="I731" s="39"/>
      <c r="J731" s="39"/>
      <c r="K731" s="39"/>
      <c r="L731" s="39"/>
      <c r="M731" s="39"/>
      <c r="N731" s="39"/>
      <c r="O731" s="39"/>
      <c r="P731" s="39"/>
      <c r="Q731" s="39"/>
      <c r="R731" s="39"/>
      <c r="S731" s="39"/>
    </row>
    <row r="732" spans="1:19" s="49" customFormat="1" ht="15.75" x14ac:dyDescent="0.2">
      <c r="A732" s="122">
        <v>116</v>
      </c>
      <c r="B732" s="125" t="s">
        <v>15084</v>
      </c>
      <c r="C732" s="110">
        <v>38</v>
      </c>
      <c r="D732" s="196"/>
      <c r="E732" s="197" t="s">
        <v>15085</v>
      </c>
      <c r="F732" s="54"/>
      <c r="G732" s="25">
        <v>2500000</v>
      </c>
      <c r="I732" s="39"/>
      <c r="J732" s="39"/>
      <c r="K732" s="39"/>
      <c r="L732" s="39"/>
      <c r="M732" s="39"/>
      <c r="N732" s="39"/>
      <c r="O732" s="39"/>
      <c r="P732" s="39"/>
      <c r="Q732" s="39"/>
      <c r="R732" s="39"/>
      <c r="S732" s="39"/>
    </row>
    <row r="733" spans="1:19" s="49" customFormat="1" ht="15.75" x14ac:dyDescent="0.2">
      <c r="A733" s="122">
        <v>117</v>
      </c>
      <c r="B733" s="125" t="s">
        <v>15086</v>
      </c>
      <c r="C733" s="110">
        <v>38</v>
      </c>
      <c r="D733" s="196"/>
      <c r="E733" s="197" t="s">
        <v>15087</v>
      </c>
      <c r="F733" s="54"/>
      <c r="G733" s="25">
        <v>2500000</v>
      </c>
      <c r="I733" s="39"/>
      <c r="J733" s="39"/>
      <c r="K733" s="39"/>
      <c r="L733" s="39"/>
      <c r="M733" s="39"/>
      <c r="N733" s="39"/>
      <c r="O733" s="39"/>
      <c r="P733" s="39"/>
      <c r="Q733" s="39"/>
      <c r="R733" s="39"/>
      <c r="S733" s="39"/>
    </row>
    <row r="734" spans="1:19" s="49" customFormat="1" ht="31.5" x14ac:dyDescent="0.2">
      <c r="A734" s="122">
        <v>118</v>
      </c>
      <c r="B734" s="125" t="s">
        <v>15088</v>
      </c>
      <c r="C734" s="110">
        <v>39</v>
      </c>
      <c r="D734" s="196"/>
      <c r="E734" s="198" t="s">
        <v>15089</v>
      </c>
      <c r="F734" s="54"/>
      <c r="G734" s="25">
        <v>2000000</v>
      </c>
      <c r="I734" s="39"/>
      <c r="J734" s="39"/>
      <c r="K734" s="39"/>
      <c r="L734" s="39"/>
      <c r="M734" s="39"/>
      <c r="N734" s="39"/>
      <c r="O734" s="39"/>
      <c r="P734" s="39"/>
      <c r="Q734" s="39"/>
      <c r="R734" s="39"/>
      <c r="S734" s="39"/>
    </row>
    <row r="735" spans="1:19" s="49" customFormat="1" ht="31.5" x14ac:dyDescent="0.2">
      <c r="A735" s="122">
        <v>119</v>
      </c>
      <c r="B735" s="125" t="s">
        <v>15090</v>
      </c>
      <c r="C735" s="110">
        <v>39</v>
      </c>
      <c r="D735" s="196"/>
      <c r="E735" s="198" t="s">
        <v>15091</v>
      </c>
      <c r="F735" s="54"/>
      <c r="G735" s="25">
        <v>2000000</v>
      </c>
      <c r="I735" s="39"/>
      <c r="J735" s="39"/>
      <c r="K735" s="39"/>
      <c r="L735" s="39"/>
      <c r="M735" s="39"/>
      <c r="N735" s="39"/>
      <c r="O735" s="39"/>
      <c r="P735" s="39"/>
      <c r="Q735" s="39"/>
      <c r="R735" s="39"/>
      <c r="S735" s="39"/>
    </row>
    <row r="736" spans="1:19" s="49" customFormat="1" ht="31.5" x14ac:dyDescent="0.2">
      <c r="A736" s="122">
        <v>120</v>
      </c>
      <c r="B736" s="125" t="s">
        <v>15092</v>
      </c>
      <c r="C736" s="110">
        <v>39</v>
      </c>
      <c r="D736" s="196"/>
      <c r="E736" s="198" t="s">
        <v>15093</v>
      </c>
      <c r="F736" s="54"/>
      <c r="G736" s="25">
        <v>2000000</v>
      </c>
      <c r="I736" s="39"/>
      <c r="J736" s="39"/>
      <c r="K736" s="39"/>
      <c r="L736" s="39"/>
      <c r="M736" s="39"/>
      <c r="N736" s="39"/>
      <c r="O736" s="39"/>
      <c r="P736" s="39"/>
      <c r="Q736" s="39"/>
      <c r="R736" s="39"/>
      <c r="S736" s="39"/>
    </row>
    <row r="737" spans="1:19" s="49" customFormat="1" ht="15.75" x14ac:dyDescent="0.2">
      <c r="A737" s="122">
        <v>121</v>
      </c>
      <c r="B737" s="125" t="s">
        <v>15094</v>
      </c>
      <c r="C737" s="110">
        <v>39</v>
      </c>
      <c r="D737" s="196"/>
      <c r="E737" s="197" t="s">
        <v>15095</v>
      </c>
      <c r="F737" s="54"/>
      <c r="G737" s="25">
        <v>2000000</v>
      </c>
      <c r="I737" s="39"/>
      <c r="J737" s="39"/>
      <c r="K737" s="39"/>
      <c r="L737" s="39"/>
      <c r="M737" s="39"/>
      <c r="N737" s="39"/>
      <c r="O737" s="39"/>
      <c r="P737" s="39"/>
      <c r="Q737" s="39"/>
      <c r="R737" s="39"/>
      <c r="S737" s="39"/>
    </row>
    <row r="738" spans="1:19" s="49" customFormat="1" ht="31.5" x14ac:dyDescent="0.2">
      <c r="A738" s="122">
        <v>122</v>
      </c>
      <c r="B738" s="125" t="s">
        <v>15096</v>
      </c>
      <c r="C738" s="110">
        <v>40</v>
      </c>
      <c r="D738" s="196"/>
      <c r="E738" s="198" t="s">
        <v>15097</v>
      </c>
      <c r="F738" s="54"/>
      <c r="G738" s="25">
        <v>2000000</v>
      </c>
      <c r="I738" s="39"/>
      <c r="J738" s="39"/>
      <c r="K738" s="39"/>
      <c r="L738" s="39"/>
      <c r="M738" s="39"/>
      <c r="N738" s="39"/>
      <c r="O738" s="39"/>
      <c r="P738" s="39"/>
      <c r="Q738" s="39"/>
      <c r="R738" s="39"/>
      <c r="S738" s="39"/>
    </row>
    <row r="739" spans="1:19" s="49" customFormat="1" ht="15.75" x14ac:dyDescent="0.2">
      <c r="A739" s="122">
        <v>123</v>
      </c>
      <c r="B739" s="125" t="s">
        <v>15098</v>
      </c>
      <c r="C739" s="110">
        <v>40</v>
      </c>
      <c r="D739" s="196"/>
      <c r="E739" s="197" t="s">
        <v>15099</v>
      </c>
      <c r="F739" s="54"/>
      <c r="G739" s="25">
        <v>2000000</v>
      </c>
      <c r="I739" s="39"/>
      <c r="J739" s="39"/>
      <c r="K739" s="39"/>
      <c r="L739" s="39"/>
      <c r="M739" s="39"/>
      <c r="N739" s="39"/>
      <c r="O739" s="39"/>
      <c r="P739" s="39"/>
      <c r="Q739" s="39"/>
      <c r="R739" s="39"/>
      <c r="S739" s="39"/>
    </row>
    <row r="740" spans="1:19" s="49" customFormat="1" ht="15.75" x14ac:dyDescent="0.2">
      <c r="A740" s="122">
        <v>124</v>
      </c>
      <c r="B740" s="125" t="s">
        <v>15100</v>
      </c>
      <c r="C740" s="110">
        <v>40</v>
      </c>
      <c r="D740" s="196"/>
      <c r="E740" s="197" t="s">
        <v>15101</v>
      </c>
      <c r="F740" s="54"/>
      <c r="G740" s="25">
        <v>1000000</v>
      </c>
      <c r="I740" s="39"/>
      <c r="J740" s="39"/>
      <c r="K740" s="39"/>
      <c r="L740" s="39"/>
      <c r="M740" s="39"/>
      <c r="N740" s="39"/>
      <c r="O740" s="39"/>
      <c r="P740" s="39"/>
      <c r="Q740" s="39"/>
      <c r="R740" s="39"/>
      <c r="S740" s="39"/>
    </row>
    <row r="741" spans="1:19" s="49" customFormat="1" ht="15.75" x14ac:dyDescent="0.2">
      <c r="A741" s="122">
        <v>125</v>
      </c>
      <c r="B741" s="125" t="s">
        <v>15102</v>
      </c>
      <c r="C741" s="110">
        <v>40</v>
      </c>
      <c r="D741" s="196"/>
      <c r="E741" s="197" t="s">
        <v>15103</v>
      </c>
      <c r="F741" s="54"/>
      <c r="G741" s="25">
        <v>2000000</v>
      </c>
      <c r="I741" s="39"/>
      <c r="J741" s="39"/>
      <c r="K741" s="39"/>
      <c r="L741" s="39"/>
      <c r="M741" s="39"/>
      <c r="N741" s="39"/>
      <c r="O741" s="39"/>
      <c r="P741" s="39"/>
      <c r="Q741" s="39"/>
      <c r="R741" s="39"/>
      <c r="S741" s="39"/>
    </row>
    <row r="742" spans="1:19" s="49" customFormat="1" ht="15.75" x14ac:dyDescent="0.2">
      <c r="A742" s="122">
        <v>126</v>
      </c>
      <c r="B742" s="125" t="s">
        <v>15104</v>
      </c>
      <c r="C742" s="110">
        <v>40</v>
      </c>
      <c r="D742" s="196"/>
      <c r="E742" s="197" t="s">
        <v>15105</v>
      </c>
      <c r="F742" s="54"/>
      <c r="G742" s="25">
        <v>1000000</v>
      </c>
      <c r="I742" s="39"/>
      <c r="J742" s="39"/>
      <c r="K742" s="39"/>
      <c r="L742" s="39"/>
      <c r="M742" s="39"/>
      <c r="N742" s="39"/>
      <c r="O742" s="39"/>
      <c r="P742" s="39"/>
      <c r="Q742" s="39"/>
      <c r="R742" s="39"/>
      <c r="S742" s="39"/>
    </row>
    <row r="743" spans="1:19" s="49" customFormat="1" ht="15.75" x14ac:dyDescent="0.2">
      <c r="A743" s="122">
        <v>127</v>
      </c>
      <c r="B743" s="125" t="s">
        <v>15106</v>
      </c>
      <c r="C743" s="110">
        <v>40</v>
      </c>
      <c r="D743" s="196"/>
      <c r="E743" s="197" t="s">
        <v>15107</v>
      </c>
      <c r="F743" s="54"/>
      <c r="G743" s="25">
        <v>1000000</v>
      </c>
      <c r="I743" s="39"/>
      <c r="J743" s="39"/>
      <c r="K743" s="39"/>
      <c r="L743" s="39"/>
      <c r="M743" s="39"/>
      <c r="N743" s="39"/>
      <c r="O743" s="39"/>
      <c r="P743" s="39"/>
      <c r="Q743" s="39"/>
      <c r="R743" s="39"/>
      <c r="S743" s="39"/>
    </row>
    <row r="744" spans="1:19" s="49" customFormat="1" ht="15.75" x14ac:dyDescent="0.2">
      <c r="A744" s="122">
        <v>128</v>
      </c>
      <c r="B744" s="125" t="s">
        <v>15108</v>
      </c>
      <c r="C744" s="110">
        <v>40</v>
      </c>
      <c r="D744" s="196"/>
      <c r="E744" s="197" t="s">
        <v>15109</v>
      </c>
      <c r="F744" s="54"/>
      <c r="G744" s="25">
        <v>3000000</v>
      </c>
      <c r="I744" s="39"/>
      <c r="J744" s="39"/>
      <c r="K744" s="39"/>
      <c r="L744" s="39"/>
      <c r="M744" s="39"/>
      <c r="N744" s="39"/>
      <c r="O744" s="39"/>
      <c r="P744" s="39"/>
      <c r="Q744" s="39"/>
      <c r="R744" s="39"/>
      <c r="S744" s="39"/>
    </row>
    <row r="745" spans="1:19" s="49" customFormat="1" ht="31.5" x14ac:dyDescent="0.2">
      <c r="A745" s="122">
        <v>129</v>
      </c>
      <c r="B745" s="125" t="s">
        <v>15110</v>
      </c>
      <c r="C745" s="110">
        <v>40</v>
      </c>
      <c r="D745" s="196"/>
      <c r="E745" s="198" t="s">
        <v>15111</v>
      </c>
      <c r="F745" s="54"/>
      <c r="G745" s="25">
        <v>2000000</v>
      </c>
      <c r="I745" s="39"/>
      <c r="J745" s="39"/>
      <c r="K745" s="39"/>
      <c r="L745" s="39"/>
      <c r="M745" s="39"/>
      <c r="N745" s="39"/>
      <c r="O745" s="39"/>
      <c r="P745" s="39"/>
      <c r="Q745" s="39"/>
      <c r="R745" s="39"/>
      <c r="S745" s="39"/>
    </row>
    <row r="746" spans="1:19" s="49" customFormat="1" ht="15.75" x14ac:dyDescent="0.2">
      <c r="A746" s="122">
        <v>130</v>
      </c>
      <c r="B746" s="125" t="s">
        <v>15112</v>
      </c>
      <c r="C746" s="110">
        <v>40</v>
      </c>
      <c r="D746" s="196"/>
      <c r="E746" s="197" t="s">
        <v>15113</v>
      </c>
      <c r="F746" s="54"/>
      <c r="G746" s="25">
        <v>2000000</v>
      </c>
      <c r="I746" s="39"/>
      <c r="J746" s="39"/>
      <c r="K746" s="39"/>
      <c r="L746" s="39"/>
      <c r="M746" s="39"/>
      <c r="N746" s="39"/>
      <c r="O746" s="39"/>
      <c r="P746" s="39"/>
      <c r="Q746" s="39"/>
      <c r="R746" s="39"/>
      <c r="S746" s="39"/>
    </row>
    <row r="747" spans="1:19" s="49" customFormat="1" ht="15.75" x14ac:dyDescent="0.2">
      <c r="A747" s="122">
        <v>131</v>
      </c>
      <c r="B747" s="125" t="s">
        <v>15114</v>
      </c>
      <c r="C747" s="110">
        <v>40</v>
      </c>
      <c r="D747" s="196"/>
      <c r="E747" s="197" t="s">
        <v>15115</v>
      </c>
      <c r="F747" s="54"/>
      <c r="G747" s="25">
        <v>2500000</v>
      </c>
      <c r="I747" s="39"/>
      <c r="J747" s="39"/>
      <c r="K747" s="39"/>
      <c r="L747" s="39"/>
      <c r="M747" s="39"/>
      <c r="N747" s="39"/>
      <c r="O747" s="39"/>
      <c r="P747" s="39"/>
      <c r="Q747" s="39"/>
      <c r="R747" s="39"/>
      <c r="S747" s="39"/>
    </row>
    <row r="748" spans="1:19" s="49" customFormat="1" ht="15.75" x14ac:dyDescent="0.2">
      <c r="A748" s="122">
        <v>132</v>
      </c>
      <c r="B748" s="125" t="s">
        <v>15116</v>
      </c>
      <c r="C748" s="110">
        <v>40</v>
      </c>
      <c r="D748" s="196"/>
      <c r="E748" s="197" t="s">
        <v>15117</v>
      </c>
      <c r="F748" s="54"/>
      <c r="G748" s="25">
        <v>1500000</v>
      </c>
      <c r="I748" s="39"/>
      <c r="J748" s="39"/>
      <c r="K748" s="39"/>
      <c r="L748" s="39"/>
      <c r="M748" s="39"/>
      <c r="N748" s="39"/>
      <c r="O748" s="39"/>
      <c r="P748" s="39"/>
      <c r="Q748" s="39"/>
      <c r="R748" s="39"/>
      <c r="S748" s="39"/>
    </row>
    <row r="749" spans="1:19" s="49" customFormat="1" ht="31.5" x14ac:dyDescent="0.2">
      <c r="A749" s="122">
        <v>133</v>
      </c>
      <c r="B749" s="125" t="s">
        <v>15118</v>
      </c>
      <c r="C749" s="110">
        <v>40</v>
      </c>
      <c r="D749" s="196"/>
      <c r="E749" s="198" t="s">
        <v>15119</v>
      </c>
      <c r="F749" s="54"/>
      <c r="G749" s="25">
        <v>1000000</v>
      </c>
      <c r="I749" s="39"/>
      <c r="J749" s="39"/>
      <c r="K749" s="39"/>
      <c r="L749" s="39"/>
      <c r="M749" s="39"/>
      <c r="N749" s="39"/>
      <c r="O749" s="39"/>
      <c r="P749" s="39"/>
      <c r="Q749" s="39"/>
      <c r="R749" s="39"/>
      <c r="S749" s="39"/>
    </row>
    <row r="750" spans="1:19" s="49" customFormat="1" ht="15.75" x14ac:dyDescent="0.2">
      <c r="A750" s="122">
        <v>134</v>
      </c>
      <c r="B750" s="125" t="s">
        <v>15120</v>
      </c>
      <c r="C750" s="110">
        <v>40</v>
      </c>
      <c r="D750" s="196"/>
      <c r="E750" s="197" t="s">
        <v>15121</v>
      </c>
      <c r="F750" s="54"/>
      <c r="G750" s="25">
        <v>2000000</v>
      </c>
      <c r="I750" s="39"/>
      <c r="J750" s="39"/>
      <c r="K750" s="39"/>
      <c r="L750" s="39"/>
      <c r="M750" s="39"/>
      <c r="N750" s="39"/>
      <c r="O750" s="39"/>
      <c r="P750" s="39"/>
      <c r="Q750" s="39"/>
      <c r="R750" s="39"/>
      <c r="S750" s="39"/>
    </row>
    <row r="751" spans="1:19" s="49" customFormat="1" ht="31.5" x14ac:dyDescent="0.2">
      <c r="A751" s="122">
        <v>135</v>
      </c>
      <c r="B751" s="125" t="s">
        <v>15122</v>
      </c>
      <c r="C751" s="110">
        <v>41</v>
      </c>
      <c r="D751" s="196"/>
      <c r="E751" s="198" t="s">
        <v>15123</v>
      </c>
      <c r="F751" s="54"/>
      <c r="G751" s="25">
        <v>3000000</v>
      </c>
      <c r="I751" s="39"/>
      <c r="J751" s="39"/>
      <c r="K751" s="39"/>
      <c r="L751" s="39"/>
      <c r="M751" s="39"/>
      <c r="N751" s="39"/>
      <c r="O751" s="39"/>
      <c r="P751" s="39"/>
      <c r="Q751" s="39"/>
      <c r="R751" s="39"/>
      <c r="S751" s="39"/>
    </row>
    <row r="752" spans="1:19" s="49" customFormat="1" ht="15.75" x14ac:dyDescent="0.2">
      <c r="A752" s="122">
        <v>136</v>
      </c>
      <c r="B752" s="125" t="s">
        <v>15124</v>
      </c>
      <c r="C752" s="110">
        <v>42</v>
      </c>
      <c r="D752" s="196"/>
      <c r="E752" s="197" t="s">
        <v>15125</v>
      </c>
      <c r="F752" s="54"/>
      <c r="G752" s="25">
        <v>3000000</v>
      </c>
      <c r="I752" s="39"/>
      <c r="J752" s="39"/>
      <c r="K752" s="39"/>
      <c r="L752" s="39"/>
      <c r="M752" s="39"/>
      <c r="N752" s="39"/>
      <c r="O752" s="39"/>
      <c r="P752" s="39"/>
      <c r="Q752" s="39"/>
      <c r="R752" s="39"/>
      <c r="S752" s="39"/>
    </row>
    <row r="753" spans="1:19" s="49" customFormat="1" ht="15.75" x14ac:dyDescent="0.2">
      <c r="A753" s="122">
        <v>137</v>
      </c>
      <c r="B753" s="125" t="s">
        <v>15126</v>
      </c>
      <c r="C753" s="110">
        <v>42</v>
      </c>
      <c r="D753" s="196"/>
      <c r="E753" s="197" t="s">
        <v>15127</v>
      </c>
      <c r="F753" s="54"/>
      <c r="G753" s="25">
        <v>3000000</v>
      </c>
      <c r="I753" s="39"/>
      <c r="J753" s="39"/>
      <c r="K753" s="39"/>
      <c r="L753" s="39"/>
      <c r="M753" s="39"/>
      <c r="N753" s="39"/>
      <c r="O753" s="39"/>
      <c r="P753" s="39"/>
      <c r="Q753" s="39"/>
      <c r="R753" s="39"/>
      <c r="S753" s="39"/>
    </row>
    <row r="754" spans="1:19" s="49" customFormat="1" ht="15.75" x14ac:dyDescent="0.2">
      <c r="A754" s="122">
        <v>138</v>
      </c>
      <c r="B754" s="125" t="s">
        <v>15128</v>
      </c>
      <c r="C754" s="110">
        <v>42</v>
      </c>
      <c r="D754" s="196"/>
      <c r="E754" s="197" t="s">
        <v>15129</v>
      </c>
      <c r="F754" s="54"/>
      <c r="G754" s="25">
        <v>1000000</v>
      </c>
      <c r="I754" s="39"/>
      <c r="J754" s="39"/>
      <c r="K754" s="39"/>
      <c r="L754" s="39"/>
      <c r="M754" s="39"/>
      <c r="N754" s="39"/>
      <c r="O754" s="39"/>
      <c r="P754" s="39"/>
      <c r="Q754" s="39"/>
      <c r="R754" s="39"/>
      <c r="S754" s="39"/>
    </row>
    <row r="755" spans="1:19" s="49" customFormat="1" ht="15.75" x14ac:dyDescent="0.2">
      <c r="A755" s="122">
        <v>139</v>
      </c>
      <c r="B755" s="125" t="s">
        <v>15130</v>
      </c>
      <c r="C755" s="110">
        <v>42</v>
      </c>
      <c r="D755" s="196"/>
      <c r="E755" s="197" t="s">
        <v>15131</v>
      </c>
      <c r="F755" s="54"/>
      <c r="G755" s="25">
        <v>1000000</v>
      </c>
      <c r="I755" s="39"/>
      <c r="J755" s="39"/>
      <c r="K755" s="39"/>
      <c r="L755" s="39"/>
      <c r="M755" s="39"/>
      <c r="N755" s="39"/>
      <c r="O755" s="39"/>
      <c r="P755" s="39"/>
      <c r="Q755" s="39"/>
      <c r="R755" s="39"/>
      <c r="S755" s="39"/>
    </row>
    <row r="756" spans="1:19" s="49" customFormat="1" ht="15.75" x14ac:dyDescent="0.2">
      <c r="A756" s="122">
        <v>140</v>
      </c>
      <c r="B756" s="125" t="s">
        <v>15132</v>
      </c>
      <c r="C756" s="110">
        <v>42</v>
      </c>
      <c r="D756" s="196"/>
      <c r="E756" s="197" t="s">
        <v>15133</v>
      </c>
      <c r="F756" s="54"/>
      <c r="G756" s="25">
        <v>1000000</v>
      </c>
      <c r="I756" s="39"/>
      <c r="J756" s="39"/>
      <c r="K756" s="39"/>
      <c r="L756" s="39"/>
      <c r="M756" s="39"/>
      <c r="N756" s="39"/>
      <c r="O756" s="39"/>
      <c r="P756" s="39"/>
      <c r="Q756" s="39"/>
      <c r="R756" s="39"/>
      <c r="S756" s="39"/>
    </row>
    <row r="757" spans="1:19" s="49" customFormat="1" ht="15.75" x14ac:dyDescent="0.2">
      <c r="A757" s="122">
        <v>141</v>
      </c>
      <c r="B757" s="125" t="s">
        <v>15134</v>
      </c>
      <c r="C757" s="110">
        <v>42</v>
      </c>
      <c r="D757" s="196"/>
      <c r="E757" s="197" t="s">
        <v>15135</v>
      </c>
      <c r="F757" s="54"/>
      <c r="G757" s="25">
        <v>1000000</v>
      </c>
      <c r="I757" s="39"/>
      <c r="J757" s="39"/>
      <c r="K757" s="39"/>
      <c r="L757" s="39"/>
      <c r="M757" s="39"/>
      <c r="N757" s="39"/>
      <c r="O757" s="39"/>
      <c r="P757" s="39"/>
      <c r="Q757" s="39"/>
      <c r="R757" s="39"/>
      <c r="S757" s="39"/>
    </row>
    <row r="758" spans="1:19" s="49" customFormat="1" ht="15.75" x14ac:dyDescent="0.2">
      <c r="A758" s="122">
        <v>142</v>
      </c>
      <c r="B758" s="125" t="s">
        <v>15136</v>
      </c>
      <c r="C758" s="110">
        <v>43</v>
      </c>
      <c r="D758" s="196"/>
      <c r="E758" s="197" t="s">
        <v>15137</v>
      </c>
      <c r="F758" s="54"/>
      <c r="G758" s="25">
        <v>1000000</v>
      </c>
      <c r="I758" s="39"/>
      <c r="J758" s="39"/>
      <c r="K758" s="39"/>
      <c r="L758" s="39"/>
      <c r="M758" s="39"/>
      <c r="N758" s="39"/>
      <c r="O758" s="39"/>
      <c r="P758" s="39"/>
      <c r="Q758" s="39"/>
      <c r="R758" s="39"/>
      <c r="S758" s="39"/>
    </row>
    <row r="759" spans="1:19" s="49" customFormat="1" ht="15.75" x14ac:dyDescent="0.2">
      <c r="A759" s="122">
        <v>143</v>
      </c>
      <c r="B759" s="125" t="s">
        <v>15138</v>
      </c>
      <c r="C759" s="110">
        <v>43</v>
      </c>
      <c r="D759" s="196"/>
      <c r="E759" s="197" t="s">
        <v>15139</v>
      </c>
      <c r="F759" s="54"/>
      <c r="G759" s="25">
        <v>1000000</v>
      </c>
      <c r="I759" s="39"/>
      <c r="J759" s="39"/>
      <c r="K759" s="39"/>
      <c r="L759" s="39"/>
      <c r="M759" s="39"/>
      <c r="N759" s="39"/>
      <c r="O759" s="39"/>
      <c r="P759" s="39"/>
      <c r="Q759" s="39"/>
      <c r="R759" s="39"/>
      <c r="S759" s="39"/>
    </row>
    <row r="760" spans="1:19" s="49" customFormat="1" ht="15.75" x14ac:dyDescent="0.2">
      <c r="A760" s="122">
        <v>144</v>
      </c>
      <c r="B760" s="125" t="s">
        <v>15140</v>
      </c>
      <c r="C760" s="110">
        <v>43</v>
      </c>
      <c r="D760" s="196"/>
      <c r="E760" s="197" t="s">
        <v>15141</v>
      </c>
      <c r="F760" s="54"/>
      <c r="G760" s="25">
        <v>1000000</v>
      </c>
      <c r="I760" s="39"/>
      <c r="J760" s="39"/>
      <c r="K760" s="39"/>
      <c r="L760" s="39"/>
      <c r="M760" s="39"/>
      <c r="N760" s="39"/>
      <c r="O760" s="39"/>
      <c r="P760" s="39"/>
      <c r="Q760" s="39"/>
      <c r="R760" s="39"/>
      <c r="S760" s="39"/>
    </row>
    <row r="761" spans="1:19" s="49" customFormat="1" ht="15.75" x14ac:dyDescent="0.2">
      <c r="A761" s="122">
        <v>145</v>
      </c>
      <c r="B761" s="125" t="s">
        <v>15142</v>
      </c>
      <c r="C761" s="110">
        <v>43</v>
      </c>
      <c r="D761" s="196"/>
      <c r="E761" s="197" t="s">
        <v>15143</v>
      </c>
      <c r="F761" s="54"/>
      <c r="G761" s="25">
        <v>1000000</v>
      </c>
      <c r="I761" s="39"/>
      <c r="J761" s="39"/>
      <c r="K761" s="39"/>
      <c r="L761" s="39"/>
      <c r="M761" s="39"/>
      <c r="N761" s="39"/>
      <c r="O761" s="39"/>
      <c r="P761" s="39"/>
      <c r="Q761" s="39"/>
      <c r="R761" s="39"/>
      <c r="S761" s="39"/>
    </row>
    <row r="762" spans="1:19" s="49" customFormat="1" ht="15.75" x14ac:dyDescent="0.2">
      <c r="A762" s="122">
        <v>146</v>
      </c>
      <c r="B762" s="125" t="s">
        <v>15144</v>
      </c>
      <c r="C762" s="110">
        <v>43</v>
      </c>
      <c r="D762" s="196"/>
      <c r="E762" s="197" t="s">
        <v>15145</v>
      </c>
      <c r="F762" s="54"/>
      <c r="G762" s="25">
        <v>1000000</v>
      </c>
      <c r="I762" s="39"/>
      <c r="J762" s="39"/>
      <c r="K762" s="39"/>
      <c r="L762" s="39"/>
      <c r="M762" s="39"/>
      <c r="N762" s="39"/>
      <c r="O762" s="39"/>
      <c r="P762" s="39"/>
      <c r="Q762" s="39"/>
      <c r="R762" s="39"/>
      <c r="S762" s="39"/>
    </row>
    <row r="763" spans="1:19" s="49" customFormat="1" ht="15.75" x14ac:dyDescent="0.2">
      <c r="A763" s="122">
        <v>147</v>
      </c>
      <c r="B763" s="125" t="s">
        <v>15146</v>
      </c>
      <c r="C763" s="110">
        <v>43</v>
      </c>
      <c r="D763" s="196"/>
      <c r="E763" s="197" t="s">
        <v>15147</v>
      </c>
      <c r="F763" s="54"/>
      <c r="G763" s="25">
        <v>1000000</v>
      </c>
      <c r="I763" s="39"/>
      <c r="J763" s="39"/>
      <c r="K763" s="39"/>
      <c r="L763" s="39"/>
      <c r="M763" s="39"/>
      <c r="N763" s="39"/>
      <c r="O763" s="39"/>
      <c r="P763" s="39"/>
      <c r="Q763" s="39"/>
      <c r="R763" s="39"/>
      <c r="S763" s="39"/>
    </row>
    <row r="764" spans="1:19" s="49" customFormat="1" ht="15.75" x14ac:dyDescent="0.2">
      <c r="A764" s="122">
        <v>148</v>
      </c>
      <c r="B764" s="125" t="s">
        <v>15148</v>
      </c>
      <c r="C764" s="110">
        <v>43</v>
      </c>
      <c r="D764" s="196"/>
      <c r="E764" s="197" t="s">
        <v>15149</v>
      </c>
      <c r="F764" s="54"/>
      <c r="G764" s="25">
        <v>1000000</v>
      </c>
      <c r="I764" s="39"/>
      <c r="J764" s="39"/>
      <c r="K764" s="39"/>
      <c r="L764" s="39"/>
      <c r="M764" s="39"/>
      <c r="N764" s="39"/>
      <c r="O764" s="39"/>
      <c r="P764" s="39"/>
      <c r="Q764" s="39"/>
      <c r="R764" s="39"/>
      <c r="S764" s="39"/>
    </row>
    <row r="765" spans="1:19" s="49" customFormat="1" ht="15.75" x14ac:dyDescent="0.2">
      <c r="A765" s="122">
        <v>149</v>
      </c>
      <c r="B765" s="125" t="s">
        <v>15150</v>
      </c>
      <c r="C765" s="110">
        <v>43</v>
      </c>
      <c r="D765" s="196"/>
      <c r="E765" s="197" t="s">
        <v>15151</v>
      </c>
      <c r="F765" s="54"/>
      <c r="G765" s="25">
        <v>1000000</v>
      </c>
      <c r="I765" s="39"/>
      <c r="J765" s="39"/>
      <c r="K765" s="39"/>
      <c r="L765" s="39"/>
      <c r="M765" s="39"/>
      <c r="N765" s="39"/>
      <c r="O765" s="39"/>
      <c r="P765" s="39"/>
      <c r="Q765" s="39"/>
      <c r="R765" s="39"/>
      <c r="S765" s="39"/>
    </row>
    <row r="766" spans="1:19" s="49" customFormat="1" ht="15.75" x14ac:dyDescent="0.2">
      <c r="A766" s="122">
        <v>150</v>
      </c>
      <c r="B766" s="125" t="s">
        <v>15152</v>
      </c>
      <c r="C766" s="110">
        <v>43</v>
      </c>
      <c r="D766" s="196"/>
      <c r="E766" s="197" t="s">
        <v>15153</v>
      </c>
      <c r="F766" s="54"/>
      <c r="G766" s="25">
        <v>1000000</v>
      </c>
      <c r="I766" s="39"/>
      <c r="J766" s="39"/>
      <c r="K766" s="39"/>
      <c r="L766" s="39"/>
      <c r="M766" s="39"/>
      <c r="N766" s="39"/>
      <c r="O766" s="39"/>
      <c r="P766" s="39"/>
      <c r="Q766" s="39"/>
      <c r="R766" s="39"/>
      <c r="S766" s="39"/>
    </row>
    <row r="767" spans="1:19" s="49" customFormat="1" ht="15.75" x14ac:dyDescent="0.2">
      <c r="A767" s="122">
        <v>151</v>
      </c>
      <c r="B767" s="125" t="s">
        <v>15154</v>
      </c>
      <c r="C767" s="110">
        <v>43</v>
      </c>
      <c r="D767" s="196"/>
      <c r="E767" s="197" t="s">
        <v>15155</v>
      </c>
      <c r="F767" s="54"/>
      <c r="G767" s="25">
        <v>1000000</v>
      </c>
      <c r="I767" s="39"/>
      <c r="J767" s="39"/>
      <c r="K767" s="39"/>
      <c r="L767" s="39"/>
      <c r="M767" s="39"/>
      <c r="N767" s="39"/>
      <c r="O767" s="39"/>
      <c r="P767" s="39"/>
      <c r="Q767" s="39"/>
      <c r="R767" s="39"/>
      <c r="S767" s="39"/>
    </row>
    <row r="768" spans="1:19" s="49" customFormat="1" ht="15.75" x14ac:dyDescent="0.2">
      <c r="A768" s="122">
        <v>152</v>
      </c>
      <c r="B768" s="125" t="s">
        <v>15156</v>
      </c>
      <c r="C768" s="110">
        <v>43</v>
      </c>
      <c r="D768" s="196"/>
      <c r="E768" s="197" t="s">
        <v>15157</v>
      </c>
      <c r="F768" s="54"/>
      <c r="G768" s="25">
        <v>1000000</v>
      </c>
      <c r="I768" s="39"/>
      <c r="J768" s="39"/>
      <c r="K768" s="39"/>
      <c r="L768" s="39"/>
      <c r="M768" s="39"/>
      <c r="N768" s="39"/>
      <c r="O768" s="39"/>
      <c r="P768" s="39"/>
      <c r="Q768" s="39"/>
      <c r="R768" s="39"/>
      <c r="S768" s="39"/>
    </row>
    <row r="769" spans="1:19" s="49" customFormat="1" ht="15.75" x14ac:dyDescent="0.2">
      <c r="A769" s="122">
        <v>153</v>
      </c>
      <c r="B769" s="125" t="s">
        <v>15158</v>
      </c>
      <c r="C769" s="110">
        <v>44</v>
      </c>
      <c r="D769" s="196"/>
      <c r="E769" s="197" t="s">
        <v>15159</v>
      </c>
      <c r="F769" s="54"/>
      <c r="G769" s="25">
        <v>1000000</v>
      </c>
      <c r="I769" s="39"/>
      <c r="J769" s="39"/>
      <c r="K769" s="39"/>
      <c r="L769" s="39"/>
      <c r="M769" s="39"/>
      <c r="N769" s="39"/>
      <c r="O769" s="39"/>
      <c r="P769" s="39"/>
      <c r="Q769" s="39"/>
      <c r="R769" s="39"/>
      <c r="S769" s="39"/>
    </row>
    <row r="770" spans="1:19" s="49" customFormat="1" ht="15.75" x14ac:dyDescent="0.2">
      <c r="A770" s="122">
        <v>154</v>
      </c>
      <c r="B770" s="125" t="s">
        <v>15160</v>
      </c>
      <c r="C770" s="110">
        <v>45</v>
      </c>
      <c r="D770" s="196"/>
      <c r="E770" s="197" t="s">
        <v>15161</v>
      </c>
      <c r="F770" s="54"/>
      <c r="G770" s="25">
        <v>1000000</v>
      </c>
      <c r="I770" s="39"/>
      <c r="J770" s="39"/>
      <c r="K770" s="39"/>
      <c r="L770" s="39"/>
      <c r="M770" s="39"/>
      <c r="N770" s="39"/>
      <c r="O770" s="39"/>
      <c r="P770" s="39"/>
      <c r="Q770" s="39"/>
      <c r="R770" s="39"/>
      <c r="S770" s="39"/>
    </row>
    <row r="771" spans="1:19" s="49" customFormat="1" ht="15.75" x14ac:dyDescent="0.2">
      <c r="A771" s="122">
        <v>155</v>
      </c>
      <c r="B771" s="125" t="s">
        <v>15162</v>
      </c>
      <c r="C771" s="110">
        <v>45</v>
      </c>
      <c r="D771" s="196"/>
      <c r="E771" s="197" t="s">
        <v>15163</v>
      </c>
      <c r="F771" s="54"/>
      <c r="G771" s="25">
        <v>1000000</v>
      </c>
      <c r="I771" s="39"/>
      <c r="J771" s="39"/>
      <c r="K771" s="39"/>
      <c r="L771" s="39"/>
      <c r="M771" s="39"/>
      <c r="N771" s="39"/>
      <c r="O771" s="39"/>
      <c r="P771" s="39"/>
      <c r="Q771" s="39"/>
      <c r="R771" s="39"/>
      <c r="S771" s="39"/>
    </row>
    <row r="772" spans="1:19" s="49" customFormat="1" ht="15.75" x14ac:dyDescent="0.2">
      <c r="A772" s="122">
        <v>156</v>
      </c>
      <c r="B772" s="125" t="s">
        <v>15164</v>
      </c>
      <c r="C772" s="110">
        <v>45</v>
      </c>
      <c r="D772" s="196"/>
      <c r="E772" s="197" t="s">
        <v>15165</v>
      </c>
      <c r="F772" s="54"/>
      <c r="G772" s="25">
        <v>1000000</v>
      </c>
      <c r="I772" s="39"/>
      <c r="J772" s="39"/>
      <c r="K772" s="39"/>
      <c r="L772" s="39"/>
      <c r="M772" s="39"/>
      <c r="N772" s="39"/>
      <c r="O772" s="39"/>
      <c r="P772" s="39"/>
      <c r="Q772" s="39"/>
      <c r="R772" s="39"/>
      <c r="S772" s="39"/>
    </row>
    <row r="773" spans="1:19" s="49" customFormat="1" ht="15.75" x14ac:dyDescent="0.2">
      <c r="A773" s="122">
        <v>157</v>
      </c>
      <c r="B773" s="125" t="s">
        <v>15166</v>
      </c>
      <c r="C773" s="110">
        <v>46</v>
      </c>
      <c r="D773" s="196"/>
      <c r="E773" s="197" t="s">
        <v>15167</v>
      </c>
      <c r="F773" s="54"/>
      <c r="G773" s="25">
        <v>2000000</v>
      </c>
      <c r="I773" s="39"/>
      <c r="J773" s="39"/>
      <c r="K773" s="39"/>
      <c r="L773" s="39"/>
      <c r="M773" s="39"/>
      <c r="N773" s="39"/>
      <c r="O773" s="39"/>
      <c r="P773" s="39"/>
      <c r="Q773" s="39"/>
      <c r="R773" s="39"/>
      <c r="S773" s="39"/>
    </row>
    <row r="774" spans="1:19" s="49" customFormat="1" ht="15.75" x14ac:dyDescent="0.2">
      <c r="A774" s="122">
        <v>158</v>
      </c>
      <c r="B774" s="125" t="s">
        <v>15168</v>
      </c>
      <c r="C774" s="110">
        <v>47</v>
      </c>
      <c r="D774" s="196"/>
      <c r="E774" s="197" t="s">
        <v>15169</v>
      </c>
      <c r="F774" s="54"/>
      <c r="G774" s="25">
        <v>2000000</v>
      </c>
      <c r="I774" s="39"/>
      <c r="J774" s="39"/>
      <c r="K774" s="39"/>
      <c r="L774" s="39"/>
      <c r="M774" s="39"/>
      <c r="N774" s="39"/>
      <c r="O774" s="39"/>
      <c r="P774" s="39"/>
      <c r="Q774" s="39"/>
      <c r="R774" s="39"/>
      <c r="S774" s="39"/>
    </row>
    <row r="775" spans="1:19" s="49" customFormat="1" ht="15.75" x14ac:dyDescent="0.2">
      <c r="A775" s="122">
        <v>159</v>
      </c>
      <c r="B775" s="125" t="s">
        <v>15170</v>
      </c>
      <c r="C775" s="110">
        <v>47</v>
      </c>
      <c r="D775" s="196"/>
      <c r="E775" s="197" t="s">
        <v>15171</v>
      </c>
      <c r="F775" s="54"/>
      <c r="G775" s="25">
        <v>1000000</v>
      </c>
      <c r="I775" s="39"/>
      <c r="J775" s="39"/>
      <c r="K775" s="39"/>
      <c r="L775" s="39"/>
      <c r="M775" s="39"/>
      <c r="N775" s="39"/>
      <c r="O775" s="39"/>
      <c r="P775" s="39"/>
      <c r="Q775" s="39"/>
      <c r="R775" s="39"/>
      <c r="S775" s="39"/>
    </row>
    <row r="776" spans="1:19" s="49" customFormat="1" ht="15.75" x14ac:dyDescent="0.2">
      <c r="A776" s="122">
        <v>160</v>
      </c>
      <c r="B776" s="125" t="s">
        <v>15172</v>
      </c>
      <c r="C776" s="110">
        <v>47</v>
      </c>
      <c r="D776" s="196"/>
      <c r="E776" s="197" t="s">
        <v>15173</v>
      </c>
      <c r="F776" s="54"/>
      <c r="G776" s="25">
        <v>1000000</v>
      </c>
      <c r="I776" s="39"/>
      <c r="J776" s="39"/>
      <c r="K776" s="39"/>
      <c r="L776" s="39"/>
      <c r="M776" s="39"/>
      <c r="N776" s="39"/>
      <c r="O776" s="39"/>
      <c r="P776" s="39"/>
      <c r="Q776" s="39"/>
      <c r="R776" s="39"/>
      <c r="S776" s="39"/>
    </row>
    <row r="777" spans="1:19" s="49" customFormat="1" ht="15.75" x14ac:dyDescent="0.2">
      <c r="A777" s="122">
        <v>161</v>
      </c>
      <c r="B777" s="125" t="s">
        <v>15174</v>
      </c>
      <c r="C777" s="110">
        <v>47</v>
      </c>
      <c r="D777" s="196"/>
      <c r="E777" s="197" t="s">
        <v>15175</v>
      </c>
      <c r="F777" s="54"/>
      <c r="G777" s="25">
        <v>2000000</v>
      </c>
      <c r="I777" s="39"/>
      <c r="J777" s="39"/>
      <c r="K777" s="39"/>
      <c r="L777" s="39"/>
      <c r="M777" s="39"/>
      <c r="N777" s="39"/>
      <c r="O777" s="39"/>
      <c r="P777" s="39"/>
      <c r="Q777" s="39"/>
      <c r="R777" s="39"/>
      <c r="S777" s="39"/>
    </row>
    <row r="778" spans="1:19" s="49" customFormat="1" ht="15.75" x14ac:dyDescent="0.2">
      <c r="A778" s="122">
        <v>162</v>
      </c>
      <c r="B778" s="125" t="s">
        <v>15176</v>
      </c>
      <c r="C778" s="110">
        <v>47</v>
      </c>
      <c r="D778" s="196"/>
      <c r="E778" s="197" t="s">
        <v>15177</v>
      </c>
      <c r="F778" s="54"/>
      <c r="G778" s="25">
        <v>2000000</v>
      </c>
      <c r="I778" s="39"/>
      <c r="J778" s="39"/>
      <c r="K778" s="39"/>
      <c r="L778" s="39"/>
      <c r="M778" s="39"/>
      <c r="N778" s="39"/>
      <c r="O778" s="39"/>
      <c r="P778" s="39"/>
      <c r="Q778" s="39"/>
      <c r="R778" s="39"/>
      <c r="S778" s="39"/>
    </row>
    <row r="779" spans="1:19" s="49" customFormat="1" ht="15.75" x14ac:dyDescent="0.2">
      <c r="A779" s="122">
        <v>163</v>
      </c>
      <c r="B779" s="125" t="s">
        <v>15178</v>
      </c>
      <c r="C779" s="110">
        <v>47</v>
      </c>
      <c r="D779" s="196"/>
      <c r="E779" s="197" t="s">
        <v>15179</v>
      </c>
      <c r="F779" s="54"/>
      <c r="G779" s="25">
        <v>1500000</v>
      </c>
      <c r="I779" s="39"/>
      <c r="J779" s="39"/>
      <c r="K779" s="39"/>
      <c r="L779" s="39"/>
      <c r="M779" s="39"/>
      <c r="N779" s="39"/>
      <c r="O779" s="39"/>
      <c r="P779" s="39"/>
      <c r="Q779" s="39"/>
      <c r="R779" s="39"/>
      <c r="S779" s="39"/>
    </row>
    <row r="780" spans="1:19" s="49" customFormat="1" ht="15.75" x14ac:dyDescent="0.2">
      <c r="A780" s="122">
        <v>164</v>
      </c>
      <c r="B780" s="125" t="s">
        <v>15180</v>
      </c>
      <c r="C780" s="110">
        <v>47</v>
      </c>
      <c r="D780" s="196"/>
      <c r="E780" s="197" t="s">
        <v>15181</v>
      </c>
      <c r="F780" s="54"/>
      <c r="G780" s="25">
        <v>1000000</v>
      </c>
      <c r="I780" s="39"/>
      <c r="J780" s="39"/>
      <c r="K780" s="39"/>
      <c r="L780" s="39"/>
      <c r="M780" s="39"/>
      <c r="N780" s="39"/>
      <c r="O780" s="39"/>
      <c r="P780" s="39"/>
      <c r="Q780" s="39"/>
      <c r="R780" s="39"/>
      <c r="S780" s="39"/>
    </row>
    <row r="781" spans="1:19" s="49" customFormat="1" ht="15.75" x14ac:dyDescent="0.2">
      <c r="A781" s="122">
        <v>165</v>
      </c>
      <c r="B781" s="125" t="s">
        <v>15182</v>
      </c>
      <c r="C781" s="110">
        <v>48</v>
      </c>
      <c r="D781" s="196"/>
      <c r="E781" s="197" t="s">
        <v>15183</v>
      </c>
      <c r="F781" s="54"/>
      <c r="G781" s="25">
        <v>2000000</v>
      </c>
      <c r="I781" s="39"/>
      <c r="J781" s="39"/>
      <c r="K781" s="39"/>
      <c r="L781" s="39"/>
      <c r="M781" s="39"/>
      <c r="N781" s="39"/>
      <c r="O781" s="39"/>
      <c r="P781" s="39"/>
      <c r="Q781" s="39"/>
      <c r="R781" s="39"/>
      <c r="S781" s="39"/>
    </row>
    <row r="782" spans="1:19" s="49" customFormat="1" ht="15.75" x14ac:dyDescent="0.2">
      <c r="A782" s="122">
        <v>166</v>
      </c>
      <c r="B782" s="125" t="s">
        <v>15184</v>
      </c>
      <c r="C782" s="110">
        <v>48</v>
      </c>
      <c r="D782" s="196"/>
      <c r="E782" s="197" t="s">
        <v>15185</v>
      </c>
      <c r="F782" s="54"/>
      <c r="G782" s="25">
        <v>2000000</v>
      </c>
      <c r="I782" s="39"/>
      <c r="J782" s="39"/>
      <c r="K782" s="39"/>
      <c r="L782" s="39"/>
      <c r="M782" s="39"/>
      <c r="N782" s="39"/>
      <c r="O782" s="39"/>
      <c r="P782" s="39"/>
      <c r="Q782" s="39"/>
      <c r="R782" s="39"/>
      <c r="S782" s="39"/>
    </row>
    <row r="783" spans="1:19" s="49" customFormat="1" ht="15.75" x14ac:dyDescent="0.2">
      <c r="A783" s="122">
        <v>167</v>
      </c>
      <c r="B783" s="125" t="s">
        <v>15186</v>
      </c>
      <c r="C783" s="110">
        <v>48</v>
      </c>
      <c r="D783" s="196"/>
      <c r="E783" s="197" t="s">
        <v>15187</v>
      </c>
      <c r="F783" s="54"/>
      <c r="G783" s="25">
        <v>2000000</v>
      </c>
      <c r="I783" s="39"/>
      <c r="J783" s="39"/>
      <c r="K783" s="39"/>
      <c r="L783" s="39"/>
      <c r="M783" s="39"/>
      <c r="N783" s="39"/>
      <c r="O783" s="39"/>
      <c r="P783" s="39"/>
      <c r="Q783" s="39"/>
      <c r="R783" s="39"/>
      <c r="S783" s="39"/>
    </row>
    <row r="784" spans="1:19" s="49" customFormat="1" ht="15.75" x14ac:dyDescent="0.2">
      <c r="A784" s="122">
        <v>168</v>
      </c>
      <c r="B784" s="125" t="s">
        <v>15188</v>
      </c>
      <c r="C784" s="110">
        <v>49</v>
      </c>
      <c r="D784" s="196"/>
      <c r="E784" s="197" t="s">
        <v>15189</v>
      </c>
      <c r="F784" s="54"/>
      <c r="G784" s="25">
        <v>2000000</v>
      </c>
      <c r="I784" s="39"/>
      <c r="J784" s="39"/>
      <c r="K784" s="39"/>
      <c r="L784" s="39"/>
      <c r="M784" s="39"/>
      <c r="N784" s="39"/>
      <c r="O784" s="39"/>
      <c r="P784" s="39"/>
      <c r="Q784" s="39"/>
      <c r="R784" s="39"/>
      <c r="S784" s="39"/>
    </row>
    <row r="785" spans="1:19" s="49" customFormat="1" ht="15.75" x14ac:dyDescent="0.2">
      <c r="A785" s="122">
        <v>169</v>
      </c>
      <c r="B785" s="125" t="s">
        <v>15190</v>
      </c>
      <c r="C785" s="110">
        <v>49</v>
      </c>
      <c r="D785" s="196"/>
      <c r="E785" s="197" t="s">
        <v>15191</v>
      </c>
      <c r="F785" s="54"/>
      <c r="G785" s="25">
        <v>2000000</v>
      </c>
      <c r="I785" s="39"/>
      <c r="J785" s="39"/>
      <c r="K785" s="39"/>
      <c r="L785" s="39"/>
      <c r="M785" s="39"/>
      <c r="N785" s="39"/>
      <c r="O785" s="39"/>
      <c r="P785" s="39"/>
      <c r="Q785" s="39"/>
      <c r="R785" s="39"/>
      <c r="S785" s="39"/>
    </row>
    <row r="786" spans="1:19" s="49" customFormat="1" ht="15.75" x14ac:dyDescent="0.2">
      <c r="A786" s="122">
        <v>170</v>
      </c>
      <c r="B786" s="125" t="s">
        <v>15192</v>
      </c>
      <c r="C786" s="110">
        <v>49</v>
      </c>
      <c r="D786" s="196"/>
      <c r="E786" s="197" t="s">
        <v>15193</v>
      </c>
      <c r="F786" s="54"/>
      <c r="G786" s="25">
        <v>2000000</v>
      </c>
      <c r="I786" s="39"/>
      <c r="J786" s="39"/>
      <c r="K786" s="39"/>
      <c r="L786" s="39"/>
      <c r="M786" s="39"/>
      <c r="N786" s="39"/>
      <c r="O786" s="39"/>
      <c r="P786" s="39"/>
      <c r="Q786" s="39"/>
      <c r="R786" s="39"/>
      <c r="S786" s="39"/>
    </row>
    <row r="787" spans="1:19" s="49" customFormat="1" ht="15.75" x14ac:dyDescent="0.2">
      <c r="A787" s="122">
        <v>171</v>
      </c>
      <c r="B787" s="125" t="s">
        <v>15194</v>
      </c>
      <c r="C787" s="110">
        <v>49</v>
      </c>
      <c r="D787" s="196"/>
      <c r="E787" s="197" t="s">
        <v>15195</v>
      </c>
      <c r="F787" s="54"/>
      <c r="G787" s="25">
        <v>1000000</v>
      </c>
      <c r="I787" s="39"/>
      <c r="J787" s="39"/>
      <c r="K787" s="39"/>
      <c r="L787" s="39"/>
      <c r="M787" s="39"/>
      <c r="N787" s="39"/>
      <c r="O787" s="39"/>
      <c r="P787" s="39"/>
      <c r="Q787" s="39"/>
      <c r="R787" s="39"/>
      <c r="S787" s="39"/>
    </row>
    <row r="788" spans="1:19" s="49" customFormat="1" ht="31.5" x14ac:dyDescent="0.2">
      <c r="A788" s="122">
        <v>172</v>
      </c>
      <c r="B788" s="125" t="s">
        <v>15196</v>
      </c>
      <c r="C788" s="110">
        <v>50</v>
      </c>
      <c r="D788" s="196"/>
      <c r="E788" s="198" t="s">
        <v>15197</v>
      </c>
      <c r="F788" s="54"/>
      <c r="G788" s="25">
        <v>1000000</v>
      </c>
      <c r="I788" s="39"/>
      <c r="J788" s="39"/>
      <c r="K788" s="39"/>
      <c r="L788" s="39"/>
      <c r="M788" s="39"/>
      <c r="N788" s="39"/>
      <c r="O788" s="39"/>
      <c r="P788" s="39"/>
      <c r="Q788" s="39"/>
      <c r="R788" s="39"/>
      <c r="S788" s="39"/>
    </row>
    <row r="789" spans="1:19" s="49" customFormat="1" ht="15.75" x14ac:dyDescent="0.2">
      <c r="A789" s="122">
        <v>173</v>
      </c>
      <c r="B789" s="125" t="s">
        <v>15198</v>
      </c>
      <c r="C789" s="110">
        <v>50</v>
      </c>
      <c r="D789" s="196"/>
      <c r="E789" s="197" t="s">
        <v>15199</v>
      </c>
      <c r="F789" s="54"/>
      <c r="G789" s="25">
        <v>1000000</v>
      </c>
      <c r="I789" s="39"/>
      <c r="J789" s="39"/>
      <c r="K789" s="39"/>
      <c r="L789" s="39"/>
      <c r="M789" s="39"/>
      <c r="N789" s="39"/>
      <c r="O789" s="39"/>
      <c r="P789" s="39"/>
      <c r="Q789" s="39"/>
      <c r="R789" s="39"/>
      <c r="S789" s="39"/>
    </row>
    <row r="790" spans="1:19" s="49" customFormat="1" ht="15.75" x14ac:dyDescent="0.2">
      <c r="A790" s="122">
        <v>174</v>
      </c>
      <c r="B790" s="125" t="s">
        <v>15200</v>
      </c>
      <c r="C790" s="110">
        <v>50</v>
      </c>
      <c r="D790" s="196"/>
      <c r="E790" s="197" t="s">
        <v>15201</v>
      </c>
      <c r="F790" s="54"/>
      <c r="G790" s="25">
        <v>3000000</v>
      </c>
      <c r="I790" s="39"/>
      <c r="J790" s="39"/>
      <c r="K790" s="39"/>
      <c r="L790" s="39"/>
      <c r="M790" s="39"/>
      <c r="N790" s="39"/>
      <c r="O790" s="39"/>
      <c r="P790" s="39"/>
      <c r="Q790" s="39"/>
      <c r="R790" s="39"/>
      <c r="S790" s="39"/>
    </row>
    <row r="791" spans="1:19" s="49" customFormat="1" ht="15.75" x14ac:dyDescent="0.2">
      <c r="A791" s="122">
        <v>175</v>
      </c>
      <c r="B791" s="125" t="s">
        <v>15202</v>
      </c>
      <c r="C791" s="110">
        <v>51</v>
      </c>
      <c r="D791" s="196"/>
      <c r="E791" s="197" t="s">
        <v>15203</v>
      </c>
      <c r="F791" s="54"/>
      <c r="G791" s="25">
        <v>2000000</v>
      </c>
      <c r="I791" s="39"/>
      <c r="J791" s="39"/>
      <c r="K791" s="39"/>
      <c r="L791" s="39"/>
      <c r="M791" s="39"/>
      <c r="N791" s="39"/>
      <c r="O791" s="39"/>
      <c r="P791" s="39"/>
      <c r="Q791" s="39"/>
      <c r="R791" s="39"/>
      <c r="S791" s="39"/>
    </row>
    <row r="792" spans="1:19" s="49" customFormat="1" ht="15.75" x14ac:dyDescent="0.2">
      <c r="A792" s="122">
        <v>176</v>
      </c>
      <c r="B792" s="125" t="s">
        <v>15204</v>
      </c>
      <c r="C792" s="110">
        <v>51</v>
      </c>
      <c r="D792" s="196"/>
      <c r="E792" s="197" t="s">
        <v>15205</v>
      </c>
      <c r="F792" s="54"/>
      <c r="G792" s="25">
        <v>1000000</v>
      </c>
      <c r="I792" s="39"/>
      <c r="J792" s="39"/>
      <c r="K792" s="39"/>
      <c r="L792" s="39"/>
      <c r="M792" s="39"/>
      <c r="N792" s="39"/>
      <c r="O792" s="39"/>
      <c r="P792" s="39"/>
      <c r="Q792" s="39"/>
      <c r="R792" s="39"/>
      <c r="S792" s="39"/>
    </row>
    <row r="793" spans="1:19" s="49" customFormat="1" ht="15.75" x14ac:dyDescent="0.2">
      <c r="A793" s="122">
        <v>177</v>
      </c>
      <c r="B793" s="125" t="s">
        <v>15206</v>
      </c>
      <c r="C793" s="110">
        <v>51</v>
      </c>
      <c r="D793" s="196"/>
      <c r="E793" s="197" t="s">
        <v>15207</v>
      </c>
      <c r="F793" s="54"/>
      <c r="G793" s="25">
        <v>1000000</v>
      </c>
      <c r="I793" s="39"/>
      <c r="J793" s="39"/>
      <c r="K793" s="39"/>
      <c r="L793" s="39"/>
      <c r="M793" s="39"/>
      <c r="N793" s="39"/>
      <c r="O793" s="39"/>
      <c r="P793" s="39"/>
      <c r="Q793" s="39"/>
      <c r="R793" s="39"/>
      <c r="S793" s="39"/>
    </row>
    <row r="794" spans="1:19" s="49" customFormat="1" ht="15.75" x14ac:dyDescent="0.2">
      <c r="A794" s="122">
        <v>178</v>
      </c>
      <c r="B794" s="125" t="s">
        <v>15208</v>
      </c>
      <c r="C794" s="110">
        <v>52</v>
      </c>
      <c r="D794" s="196"/>
      <c r="E794" s="197" t="s">
        <v>15209</v>
      </c>
      <c r="F794" s="54"/>
      <c r="G794" s="25">
        <v>1500000</v>
      </c>
      <c r="I794" s="39"/>
      <c r="J794" s="39"/>
      <c r="K794" s="39"/>
      <c r="L794" s="39"/>
      <c r="M794" s="39"/>
      <c r="N794" s="39"/>
      <c r="O794" s="39"/>
      <c r="P794" s="39"/>
      <c r="Q794" s="39"/>
      <c r="R794" s="39"/>
      <c r="S794" s="39"/>
    </row>
    <row r="795" spans="1:19" s="49" customFormat="1" ht="15.75" x14ac:dyDescent="0.2">
      <c r="A795" s="122">
        <v>179</v>
      </c>
      <c r="B795" s="125" t="s">
        <v>15210</v>
      </c>
      <c r="C795" s="110">
        <v>52</v>
      </c>
      <c r="D795" s="196"/>
      <c r="E795" s="197" t="s">
        <v>15211</v>
      </c>
      <c r="F795" s="54"/>
      <c r="G795" s="25">
        <v>1000000</v>
      </c>
      <c r="I795" s="39"/>
      <c r="J795" s="39"/>
      <c r="K795" s="39"/>
      <c r="L795" s="39"/>
      <c r="M795" s="39"/>
      <c r="N795" s="39"/>
      <c r="O795" s="39"/>
      <c r="P795" s="39"/>
      <c r="Q795" s="39"/>
      <c r="R795" s="39"/>
      <c r="S795" s="39"/>
    </row>
    <row r="796" spans="1:19" s="49" customFormat="1" ht="15.75" x14ac:dyDescent="0.2">
      <c r="A796" s="122">
        <v>180</v>
      </c>
      <c r="B796" s="125" t="s">
        <v>15212</v>
      </c>
      <c r="C796" s="110">
        <v>52</v>
      </c>
      <c r="D796" s="196"/>
      <c r="E796" s="197" t="s">
        <v>15213</v>
      </c>
      <c r="F796" s="54"/>
      <c r="G796" s="25">
        <v>2000000</v>
      </c>
      <c r="I796" s="39"/>
      <c r="J796" s="39"/>
      <c r="K796" s="39"/>
      <c r="L796" s="39"/>
      <c r="M796" s="39"/>
      <c r="N796" s="39"/>
      <c r="O796" s="39"/>
      <c r="P796" s="39"/>
      <c r="Q796" s="39"/>
      <c r="R796" s="39"/>
      <c r="S796" s="39"/>
    </row>
    <row r="797" spans="1:19" s="49" customFormat="1" ht="15.75" x14ac:dyDescent="0.2">
      <c r="A797" s="122">
        <v>181</v>
      </c>
      <c r="B797" s="125" t="s">
        <v>15214</v>
      </c>
      <c r="C797" s="110">
        <v>52</v>
      </c>
      <c r="D797" s="196"/>
      <c r="E797" s="197" t="s">
        <v>15215</v>
      </c>
      <c r="F797" s="54"/>
      <c r="G797" s="25">
        <v>1000000</v>
      </c>
      <c r="I797" s="39"/>
      <c r="J797" s="39"/>
      <c r="K797" s="39"/>
      <c r="L797" s="39"/>
      <c r="M797" s="39"/>
      <c r="N797" s="39"/>
      <c r="O797" s="39"/>
      <c r="P797" s="39"/>
      <c r="Q797" s="39"/>
      <c r="R797" s="39"/>
      <c r="S797" s="39"/>
    </row>
    <row r="798" spans="1:19" s="49" customFormat="1" ht="15.75" x14ac:dyDescent="0.2">
      <c r="A798" s="122">
        <v>182</v>
      </c>
      <c r="B798" s="125" t="s">
        <v>15216</v>
      </c>
      <c r="C798" s="110">
        <v>52</v>
      </c>
      <c r="D798" s="196"/>
      <c r="E798" s="197" t="s">
        <v>15217</v>
      </c>
      <c r="F798" s="54"/>
      <c r="G798" s="25">
        <v>1000000</v>
      </c>
      <c r="I798" s="39"/>
      <c r="J798" s="39"/>
      <c r="K798" s="39"/>
      <c r="L798" s="39"/>
      <c r="M798" s="39"/>
      <c r="N798" s="39"/>
      <c r="O798" s="39"/>
      <c r="P798" s="39"/>
      <c r="Q798" s="39"/>
      <c r="R798" s="39"/>
      <c r="S798" s="39"/>
    </row>
    <row r="799" spans="1:19" s="49" customFormat="1" ht="15.75" x14ac:dyDescent="0.2">
      <c r="A799" s="122">
        <v>183</v>
      </c>
      <c r="B799" s="125" t="s">
        <v>15218</v>
      </c>
      <c r="C799" s="110">
        <v>52</v>
      </c>
      <c r="D799" s="196"/>
      <c r="E799" s="197" t="s">
        <v>15219</v>
      </c>
      <c r="F799" s="54"/>
      <c r="G799" s="25">
        <v>3000000</v>
      </c>
      <c r="I799" s="39"/>
      <c r="J799" s="39"/>
      <c r="K799" s="39"/>
      <c r="L799" s="39"/>
      <c r="M799" s="39"/>
      <c r="N799" s="39"/>
      <c r="O799" s="39"/>
      <c r="P799" s="39"/>
      <c r="Q799" s="39"/>
      <c r="R799" s="39"/>
      <c r="S799" s="39"/>
    </row>
    <row r="800" spans="1:19" s="49" customFormat="1" ht="15.75" x14ac:dyDescent="0.2">
      <c r="A800" s="122">
        <v>184</v>
      </c>
      <c r="B800" s="125" t="s">
        <v>15220</v>
      </c>
      <c r="C800" s="110">
        <v>53</v>
      </c>
      <c r="D800" s="196"/>
      <c r="E800" s="197" t="s">
        <v>15221</v>
      </c>
      <c r="F800" s="54"/>
      <c r="G800" s="25">
        <v>3000000</v>
      </c>
      <c r="I800" s="39"/>
      <c r="J800" s="39"/>
      <c r="K800" s="39"/>
      <c r="L800" s="39"/>
      <c r="M800" s="39"/>
      <c r="N800" s="39"/>
      <c r="O800" s="39"/>
      <c r="P800" s="39"/>
      <c r="Q800" s="39"/>
      <c r="R800" s="39"/>
      <c r="S800" s="39"/>
    </row>
    <row r="801" spans="1:19" s="49" customFormat="1" ht="15.75" x14ac:dyDescent="0.2">
      <c r="A801" s="122">
        <v>185</v>
      </c>
      <c r="B801" s="125" t="s">
        <v>15222</v>
      </c>
      <c r="C801" s="110">
        <v>53</v>
      </c>
      <c r="D801" s="196"/>
      <c r="E801" s="197" t="s">
        <v>15223</v>
      </c>
      <c r="F801" s="54"/>
      <c r="G801" s="25">
        <v>1000000</v>
      </c>
      <c r="I801" s="39"/>
      <c r="J801" s="39"/>
      <c r="K801" s="39"/>
      <c r="L801" s="39"/>
      <c r="M801" s="39"/>
      <c r="N801" s="39"/>
      <c r="O801" s="39"/>
      <c r="P801" s="39"/>
      <c r="Q801" s="39"/>
      <c r="R801" s="39"/>
      <c r="S801" s="39"/>
    </row>
    <row r="802" spans="1:19" s="49" customFormat="1" ht="15.75" x14ac:dyDescent="0.2">
      <c r="A802" s="122">
        <v>186</v>
      </c>
      <c r="B802" s="125" t="s">
        <v>15224</v>
      </c>
      <c r="C802" s="110">
        <v>53</v>
      </c>
      <c r="D802" s="196"/>
      <c r="E802" s="197" t="s">
        <v>15225</v>
      </c>
      <c r="F802" s="54"/>
      <c r="G802" s="25">
        <v>1000000</v>
      </c>
      <c r="I802" s="39"/>
      <c r="J802" s="39"/>
      <c r="K802" s="39"/>
      <c r="L802" s="39"/>
      <c r="M802" s="39"/>
      <c r="N802" s="39"/>
      <c r="O802" s="39"/>
      <c r="P802" s="39"/>
      <c r="Q802" s="39"/>
      <c r="R802" s="39"/>
      <c r="S802" s="39"/>
    </row>
    <row r="803" spans="1:19" s="49" customFormat="1" ht="15.75" x14ac:dyDescent="0.2">
      <c r="A803" s="122">
        <v>187</v>
      </c>
      <c r="B803" s="125" t="s">
        <v>15226</v>
      </c>
      <c r="C803" s="110">
        <v>53</v>
      </c>
      <c r="D803" s="196"/>
      <c r="E803" s="197" t="s">
        <v>15227</v>
      </c>
      <c r="F803" s="54"/>
      <c r="G803" s="25">
        <v>1000000</v>
      </c>
      <c r="I803" s="39"/>
      <c r="J803" s="39"/>
      <c r="K803" s="39"/>
      <c r="L803" s="39"/>
      <c r="M803" s="39"/>
      <c r="N803" s="39"/>
      <c r="O803" s="39"/>
      <c r="P803" s="39"/>
      <c r="Q803" s="39"/>
      <c r="R803" s="39"/>
      <c r="S803" s="39"/>
    </row>
    <row r="804" spans="1:19" s="49" customFormat="1" ht="15.75" x14ac:dyDescent="0.2">
      <c r="A804" s="122">
        <v>188</v>
      </c>
      <c r="B804" s="125" t="s">
        <v>15228</v>
      </c>
      <c r="C804" s="110">
        <v>53</v>
      </c>
      <c r="D804" s="196"/>
      <c r="E804" s="197" t="s">
        <v>15229</v>
      </c>
      <c r="F804" s="54"/>
      <c r="G804" s="25">
        <v>1000000</v>
      </c>
      <c r="I804" s="39"/>
      <c r="J804" s="39"/>
      <c r="K804" s="39"/>
      <c r="L804" s="39"/>
      <c r="M804" s="39"/>
      <c r="N804" s="39"/>
      <c r="O804" s="39"/>
      <c r="P804" s="39"/>
      <c r="Q804" s="39"/>
      <c r="R804" s="39"/>
      <c r="S804" s="39"/>
    </row>
    <row r="805" spans="1:19" s="49" customFormat="1" ht="31.5" x14ac:dyDescent="0.2">
      <c r="A805" s="122">
        <v>189</v>
      </c>
      <c r="B805" s="125" t="s">
        <v>15230</v>
      </c>
      <c r="C805" s="110">
        <v>53</v>
      </c>
      <c r="D805" s="196"/>
      <c r="E805" s="198" t="s">
        <v>15231</v>
      </c>
      <c r="F805" s="54"/>
      <c r="G805" s="25">
        <v>1000000</v>
      </c>
      <c r="I805" s="39"/>
      <c r="J805" s="39"/>
      <c r="K805" s="39"/>
      <c r="L805" s="39"/>
      <c r="M805" s="39"/>
      <c r="N805" s="39"/>
      <c r="O805" s="39"/>
      <c r="P805" s="39"/>
      <c r="Q805" s="39"/>
      <c r="R805" s="39"/>
      <c r="S805" s="39"/>
    </row>
    <row r="806" spans="1:19" s="49" customFormat="1" ht="15.75" x14ac:dyDescent="0.2">
      <c r="A806" s="122">
        <v>190</v>
      </c>
      <c r="B806" s="125" t="s">
        <v>15232</v>
      </c>
      <c r="C806" s="110">
        <v>53</v>
      </c>
      <c r="D806" s="196"/>
      <c r="E806" s="197" t="s">
        <v>15233</v>
      </c>
      <c r="F806" s="54"/>
      <c r="G806" s="25">
        <v>1000000</v>
      </c>
      <c r="I806" s="39"/>
      <c r="J806" s="39"/>
      <c r="K806" s="39"/>
      <c r="L806" s="39"/>
      <c r="M806" s="39"/>
      <c r="N806" s="39"/>
      <c r="O806" s="39"/>
      <c r="P806" s="39"/>
      <c r="Q806" s="39"/>
      <c r="R806" s="39"/>
      <c r="S806" s="39"/>
    </row>
    <row r="807" spans="1:19" s="49" customFormat="1" ht="15.75" x14ac:dyDescent="0.2">
      <c r="A807" s="122">
        <v>191</v>
      </c>
      <c r="B807" s="125" t="s">
        <v>15234</v>
      </c>
      <c r="C807" s="110">
        <v>53</v>
      </c>
      <c r="D807" s="196"/>
      <c r="E807" s="197" t="s">
        <v>15235</v>
      </c>
      <c r="F807" s="54"/>
      <c r="G807" s="25">
        <v>1000000</v>
      </c>
      <c r="I807" s="39"/>
      <c r="J807" s="39"/>
      <c r="K807" s="39"/>
      <c r="L807" s="39"/>
      <c r="M807" s="39"/>
      <c r="N807" s="39"/>
      <c r="O807" s="39"/>
      <c r="P807" s="39"/>
      <c r="Q807" s="39"/>
      <c r="R807" s="39"/>
      <c r="S807" s="39"/>
    </row>
    <row r="808" spans="1:19" s="49" customFormat="1" ht="15.75" x14ac:dyDescent="0.2">
      <c r="A808" s="122">
        <v>192</v>
      </c>
      <c r="B808" s="125" t="s">
        <v>15236</v>
      </c>
      <c r="C808" s="110">
        <v>54</v>
      </c>
      <c r="D808" s="196"/>
      <c r="E808" s="197" t="s">
        <v>15237</v>
      </c>
      <c r="F808" s="54"/>
      <c r="G808" s="25">
        <v>2000000</v>
      </c>
      <c r="I808" s="39"/>
      <c r="J808" s="39"/>
      <c r="K808" s="39"/>
      <c r="L808" s="39"/>
      <c r="M808" s="39"/>
      <c r="N808" s="39"/>
      <c r="O808" s="39"/>
      <c r="P808" s="39"/>
      <c r="Q808" s="39"/>
      <c r="R808" s="39"/>
      <c r="S808" s="39"/>
    </row>
    <row r="809" spans="1:19" s="49" customFormat="1" ht="15.75" x14ac:dyDescent="0.2">
      <c r="A809" s="122">
        <v>193</v>
      </c>
      <c r="B809" s="125" t="s">
        <v>15238</v>
      </c>
      <c r="C809" s="110">
        <v>54</v>
      </c>
      <c r="D809" s="196"/>
      <c r="E809" s="197" t="s">
        <v>15239</v>
      </c>
      <c r="F809" s="54"/>
      <c r="G809" s="25">
        <v>1000000</v>
      </c>
      <c r="I809" s="39"/>
      <c r="J809" s="39"/>
      <c r="K809" s="39"/>
      <c r="L809" s="39"/>
      <c r="M809" s="39"/>
      <c r="N809" s="39"/>
      <c r="O809" s="39"/>
      <c r="P809" s="39"/>
      <c r="Q809" s="39"/>
      <c r="R809" s="39"/>
      <c r="S809" s="39"/>
    </row>
    <row r="810" spans="1:19" s="49" customFormat="1" ht="15.75" x14ac:dyDescent="0.2">
      <c r="A810" s="122">
        <v>194</v>
      </c>
      <c r="B810" s="125" t="s">
        <v>15240</v>
      </c>
      <c r="C810" s="110">
        <v>54</v>
      </c>
      <c r="D810" s="196"/>
      <c r="E810" s="197" t="s">
        <v>15241</v>
      </c>
      <c r="F810" s="54"/>
      <c r="G810" s="25">
        <v>1000000</v>
      </c>
      <c r="I810" s="39"/>
      <c r="J810" s="39"/>
      <c r="K810" s="39"/>
      <c r="L810" s="39"/>
      <c r="M810" s="39"/>
      <c r="N810" s="39"/>
      <c r="O810" s="39"/>
      <c r="P810" s="39"/>
      <c r="Q810" s="39"/>
      <c r="R810" s="39"/>
      <c r="S810" s="39"/>
    </row>
    <row r="811" spans="1:19" s="49" customFormat="1" ht="15.75" x14ac:dyDescent="0.2">
      <c r="A811" s="122">
        <v>195</v>
      </c>
      <c r="B811" s="125" t="s">
        <v>15242</v>
      </c>
      <c r="C811" s="110">
        <v>54</v>
      </c>
      <c r="D811" s="196"/>
      <c r="E811" s="197" t="s">
        <v>15243</v>
      </c>
      <c r="F811" s="54"/>
      <c r="G811" s="25">
        <v>1000000</v>
      </c>
      <c r="I811" s="39"/>
      <c r="J811" s="39"/>
      <c r="K811" s="39"/>
      <c r="L811" s="39"/>
      <c r="M811" s="39"/>
      <c r="N811" s="39"/>
      <c r="O811" s="39"/>
      <c r="P811" s="39"/>
      <c r="Q811" s="39"/>
      <c r="R811" s="39"/>
      <c r="S811" s="39"/>
    </row>
    <row r="812" spans="1:19" s="49" customFormat="1" ht="15.75" x14ac:dyDescent="0.2">
      <c r="A812" s="122">
        <v>196</v>
      </c>
      <c r="B812" s="125" t="s">
        <v>15244</v>
      </c>
      <c r="C812" s="110">
        <v>54</v>
      </c>
      <c r="D812" s="196"/>
      <c r="E812" s="197" t="s">
        <v>15245</v>
      </c>
      <c r="F812" s="54"/>
      <c r="G812" s="25">
        <v>2000000</v>
      </c>
      <c r="I812" s="39"/>
      <c r="J812" s="39"/>
      <c r="K812" s="39"/>
      <c r="L812" s="39"/>
      <c r="M812" s="39"/>
      <c r="N812" s="39"/>
      <c r="O812" s="39"/>
      <c r="P812" s="39"/>
      <c r="Q812" s="39"/>
      <c r="R812" s="39"/>
      <c r="S812" s="39"/>
    </row>
    <row r="813" spans="1:19" s="49" customFormat="1" ht="31.5" x14ac:dyDescent="0.2">
      <c r="A813" s="122">
        <v>197</v>
      </c>
      <c r="B813" s="125" t="s">
        <v>15246</v>
      </c>
      <c r="C813" s="110">
        <v>55</v>
      </c>
      <c r="D813" s="196"/>
      <c r="E813" s="198" t="s">
        <v>15247</v>
      </c>
      <c r="F813" s="54"/>
      <c r="G813" s="25">
        <v>3000000</v>
      </c>
      <c r="I813" s="39"/>
      <c r="J813" s="39"/>
      <c r="K813" s="39"/>
      <c r="L813" s="39"/>
      <c r="M813" s="39"/>
      <c r="N813" s="39"/>
      <c r="O813" s="39"/>
      <c r="P813" s="39"/>
      <c r="Q813" s="39"/>
      <c r="R813" s="39"/>
      <c r="S813" s="39"/>
    </row>
    <row r="814" spans="1:19" s="49" customFormat="1" ht="15.75" x14ac:dyDescent="0.2">
      <c r="A814" s="122">
        <v>198</v>
      </c>
      <c r="B814" s="125" t="s">
        <v>15248</v>
      </c>
      <c r="C814" s="110">
        <v>55</v>
      </c>
      <c r="D814" s="196"/>
      <c r="E814" s="197" t="s">
        <v>15249</v>
      </c>
      <c r="F814" s="54"/>
      <c r="G814" s="25">
        <v>3000000</v>
      </c>
      <c r="I814" s="39"/>
      <c r="J814" s="39"/>
      <c r="K814" s="39"/>
      <c r="L814" s="39"/>
      <c r="M814" s="39"/>
      <c r="N814" s="39"/>
      <c r="O814" s="39"/>
      <c r="P814" s="39"/>
      <c r="Q814" s="39"/>
      <c r="R814" s="39"/>
      <c r="S814" s="39"/>
    </row>
    <row r="815" spans="1:19" s="49" customFormat="1" ht="15.75" x14ac:dyDescent="0.2">
      <c r="A815" s="122">
        <v>199</v>
      </c>
      <c r="B815" s="125" t="s">
        <v>15250</v>
      </c>
      <c r="C815" s="110">
        <v>55</v>
      </c>
      <c r="D815" s="196"/>
      <c r="E815" s="197" t="s">
        <v>15251</v>
      </c>
      <c r="F815" s="54"/>
      <c r="G815" s="25">
        <v>3000000</v>
      </c>
      <c r="I815" s="39"/>
      <c r="J815" s="39"/>
      <c r="K815" s="39"/>
      <c r="L815" s="39"/>
      <c r="M815" s="39"/>
      <c r="N815" s="39"/>
      <c r="O815" s="39"/>
      <c r="P815" s="39"/>
      <c r="Q815" s="39"/>
      <c r="R815" s="39"/>
      <c r="S815" s="39"/>
    </row>
    <row r="816" spans="1:19" s="49" customFormat="1" ht="31.5" x14ac:dyDescent="0.2">
      <c r="A816" s="122">
        <v>200</v>
      </c>
      <c r="B816" s="125" t="s">
        <v>15252</v>
      </c>
      <c r="C816" s="110">
        <v>55</v>
      </c>
      <c r="D816" s="196"/>
      <c r="E816" s="198" t="s">
        <v>15253</v>
      </c>
      <c r="F816" s="54"/>
      <c r="G816" s="25">
        <v>2500000</v>
      </c>
      <c r="I816" s="39"/>
      <c r="J816" s="39"/>
      <c r="K816" s="39"/>
      <c r="L816" s="39"/>
      <c r="M816" s="39"/>
      <c r="N816" s="39"/>
      <c r="O816" s="39"/>
      <c r="P816" s="39"/>
      <c r="Q816" s="39"/>
      <c r="R816" s="39"/>
      <c r="S816" s="39"/>
    </row>
    <row r="817" spans="1:19" s="49" customFormat="1" ht="15.75" x14ac:dyDescent="0.2">
      <c r="A817" s="122">
        <v>201</v>
      </c>
      <c r="B817" s="125" t="s">
        <v>15254</v>
      </c>
      <c r="C817" s="110">
        <v>55</v>
      </c>
      <c r="D817" s="196"/>
      <c r="E817" s="197" t="s">
        <v>15255</v>
      </c>
      <c r="F817" s="54"/>
      <c r="G817" s="25">
        <v>2500000</v>
      </c>
      <c r="I817" s="39"/>
      <c r="J817" s="39"/>
      <c r="K817" s="39"/>
      <c r="L817" s="39"/>
      <c r="M817" s="39"/>
      <c r="N817" s="39"/>
      <c r="O817" s="39"/>
      <c r="P817" s="39"/>
      <c r="Q817" s="39"/>
      <c r="R817" s="39"/>
      <c r="S817" s="39"/>
    </row>
    <row r="818" spans="1:19" s="49" customFormat="1" ht="15.75" x14ac:dyDescent="0.2">
      <c r="A818" s="122">
        <v>202</v>
      </c>
      <c r="B818" s="125" t="s">
        <v>15256</v>
      </c>
      <c r="C818" s="110">
        <v>57</v>
      </c>
      <c r="D818" s="196"/>
      <c r="E818" s="197" t="s">
        <v>15257</v>
      </c>
      <c r="F818" s="54"/>
      <c r="G818" s="25">
        <v>1000000</v>
      </c>
      <c r="I818" s="39"/>
      <c r="J818" s="39"/>
      <c r="K818" s="39"/>
      <c r="L818" s="39"/>
      <c r="M818" s="39"/>
      <c r="N818" s="39"/>
      <c r="O818" s="39"/>
      <c r="P818" s="39"/>
      <c r="Q818" s="39"/>
      <c r="R818" s="39"/>
      <c r="S818" s="39"/>
    </row>
    <row r="819" spans="1:19" s="49" customFormat="1" ht="15.75" x14ac:dyDescent="0.2">
      <c r="A819" s="122">
        <v>203</v>
      </c>
      <c r="B819" s="125" t="s">
        <v>15258</v>
      </c>
      <c r="C819" s="110">
        <v>57</v>
      </c>
      <c r="D819" s="196"/>
      <c r="E819" s="197" t="s">
        <v>15259</v>
      </c>
      <c r="F819" s="54"/>
      <c r="G819" s="25">
        <v>1000000</v>
      </c>
      <c r="I819" s="39"/>
      <c r="J819" s="39"/>
      <c r="K819" s="39"/>
      <c r="L819" s="39"/>
      <c r="M819" s="39"/>
      <c r="N819" s="39"/>
      <c r="O819" s="39"/>
      <c r="P819" s="39"/>
      <c r="Q819" s="39"/>
      <c r="R819" s="39"/>
      <c r="S819" s="39"/>
    </row>
    <row r="820" spans="1:19" s="49" customFormat="1" ht="15.75" x14ac:dyDescent="0.2">
      <c r="A820" s="122">
        <v>204</v>
      </c>
      <c r="B820" s="125" t="s">
        <v>15260</v>
      </c>
      <c r="C820" s="110">
        <v>57</v>
      </c>
      <c r="D820" s="196"/>
      <c r="E820" s="197" t="s">
        <v>15261</v>
      </c>
      <c r="F820" s="54"/>
      <c r="G820" s="25">
        <v>1000000</v>
      </c>
      <c r="I820" s="39"/>
      <c r="J820" s="39"/>
      <c r="K820" s="39"/>
      <c r="L820" s="39"/>
      <c r="M820" s="39"/>
      <c r="N820" s="39"/>
      <c r="O820" s="39"/>
      <c r="P820" s="39"/>
      <c r="Q820" s="39"/>
      <c r="R820" s="39"/>
      <c r="S820" s="39"/>
    </row>
    <row r="821" spans="1:19" s="49" customFormat="1" ht="15.75" x14ac:dyDescent="0.2">
      <c r="A821" s="122">
        <v>205</v>
      </c>
      <c r="B821" s="125" t="s">
        <v>15262</v>
      </c>
      <c r="C821" s="110">
        <v>57</v>
      </c>
      <c r="D821" s="196"/>
      <c r="E821" s="197" t="s">
        <v>15263</v>
      </c>
      <c r="F821" s="54"/>
      <c r="G821" s="25">
        <v>1000000</v>
      </c>
      <c r="I821" s="39"/>
      <c r="J821" s="39"/>
      <c r="K821" s="39"/>
      <c r="L821" s="39"/>
      <c r="M821" s="39"/>
      <c r="N821" s="39"/>
      <c r="O821" s="39"/>
      <c r="P821" s="39"/>
      <c r="Q821" s="39"/>
      <c r="R821" s="39"/>
      <c r="S821" s="39"/>
    </row>
    <row r="822" spans="1:19" s="49" customFormat="1" ht="31.5" x14ac:dyDescent="0.2">
      <c r="A822" s="122">
        <v>206</v>
      </c>
      <c r="B822" s="125" t="s">
        <v>15264</v>
      </c>
      <c r="C822" s="110">
        <v>58</v>
      </c>
      <c r="D822" s="196"/>
      <c r="E822" s="198" t="s">
        <v>15265</v>
      </c>
      <c r="F822" s="54"/>
      <c r="G822" s="25">
        <v>1000000</v>
      </c>
      <c r="I822" s="39"/>
      <c r="J822" s="39"/>
      <c r="K822" s="39"/>
      <c r="L822" s="39"/>
      <c r="M822" s="39"/>
      <c r="N822" s="39"/>
      <c r="O822" s="39"/>
      <c r="P822" s="39"/>
      <c r="Q822" s="39"/>
      <c r="R822" s="39"/>
      <c r="S822" s="39"/>
    </row>
    <row r="823" spans="1:19" s="49" customFormat="1" ht="15.75" x14ac:dyDescent="0.2">
      <c r="A823" s="122">
        <v>207</v>
      </c>
      <c r="B823" s="125" t="s">
        <v>15266</v>
      </c>
      <c r="C823" s="110">
        <v>58</v>
      </c>
      <c r="D823" s="196"/>
      <c r="E823" s="197" t="s">
        <v>15267</v>
      </c>
      <c r="F823" s="54"/>
      <c r="G823" s="25">
        <v>1000000</v>
      </c>
      <c r="I823" s="39"/>
      <c r="J823" s="39"/>
      <c r="K823" s="39"/>
      <c r="L823" s="39"/>
      <c r="M823" s="39"/>
      <c r="N823" s="39"/>
      <c r="O823" s="39"/>
      <c r="P823" s="39"/>
      <c r="Q823" s="39"/>
      <c r="R823" s="39"/>
      <c r="S823" s="39"/>
    </row>
    <row r="824" spans="1:19" s="49" customFormat="1" ht="15.75" x14ac:dyDescent="0.2">
      <c r="A824" s="122">
        <v>208</v>
      </c>
      <c r="B824" s="125" t="s">
        <v>15268</v>
      </c>
      <c r="C824" s="110">
        <v>58</v>
      </c>
      <c r="D824" s="196"/>
      <c r="E824" s="197" t="s">
        <v>15269</v>
      </c>
      <c r="F824" s="54"/>
      <c r="G824" s="25">
        <v>1000000</v>
      </c>
      <c r="I824" s="39"/>
      <c r="J824" s="39"/>
      <c r="K824" s="39"/>
      <c r="L824" s="39"/>
      <c r="M824" s="39"/>
      <c r="N824" s="39"/>
      <c r="O824" s="39"/>
      <c r="P824" s="39"/>
      <c r="Q824" s="39"/>
      <c r="R824" s="39"/>
      <c r="S824" s="39"/>
    </row>
    <row r="825" spans="1:19" s="49" customFormat="1" ht="31.5" x14ac:dyDescent="0.2">
      <c r="A825" s="122">
        <v>209</v>
      </c>
      <c r="B825" s="125" t="s">
        <v>15270</v>
      </c>
      <c r="C825" s="110">
        <v>59</v>
      </c>
      <c r="D825" s="196"/>
      <c r="E825" s="198" t="s">
        <v>15271</v>
      </c>
      <c r="F825" s="54"/>
      <c r="G825" s="25">
        <v>1000000</v>
      </c>
      <c r="I825" s="39"/>
      <c r="J825" s="39"/>
      <c r="K825" s="39"/>
      <c r="L825" s="39"/>
      <c r="M825" s="39"/>
      <c r="N825" s="39"/>
      <c r="O825" s="39"/>
      <c r="P825" s="39"/>
      <c r="Q825" s="39"/>
      <c r="R825" s="39"/>
      <c r="S825" s="39"/>
    </row>
    <row r="826" spans="1:19" s="49" customFormat="1" ht="31.5" x14ac:dyDescent="0.2">
      <c r="A826" s="122">
        <v>210</v>
      </c>
      <c r="B826" s="125" t="s">
        <v>15272</v>
      </c>
      <c r="C826" s="110">
        <v>59</v>
      </c>
      <c r="D826" s="196"/>
      <c r="E826" s="198" t="s">
        <v>15273</v>
      </c>
      <c r="F826" s="54"/>
      <c r="G826" s="25">
        <v>1000000</v>
      </c>
      <c r="I826" s="39"/>
      <c r="J826" s="39"/>
      <c r="K826" s="39"/>
      <c r="L826" s="39"/>
      <c r="M826" s="39"/>
      <c r="N826" s="39"/>
      <c r="O826" s="39"/>
      <c r="P826" s="39"/>
      <c r="Q826" s="39"/>
      <c r="R826" s="39"/>
      <c r="S826" s="39"/>
    </row>
    <row r="827" spans="1:19" s="49" customFormat="1" ht="15.75" x14ac:dyDescent="0.2">
      <c r="A827" s="122">
        <v>211</v>
      </c>
      <c r="B827" s="125" t="s">
        <v>15274</v>
      </c>
      <c r="C827" s="110">
        <v>59</v>
      </c>
      <c r="D827" s="196"/>
      <c r="E827" s="197" t="s">
        <v>15275</v>
      </c>
      <c r="F827" s="54"/>
      <c r="G827" s="25">
        <v>1000000</v>
      </c>
      <c r="I827" s="39"/>
      <c r="J827" s="39"/>
      <c r="K827" s="39"/>
      <c r="L827" s="39"/>
      <c r="M827" s="39"/>
      <c r="N827" s="39"/>
      <c r="O827" s="39"/>
      <c r="P827" s="39"/>
      <c r="Q827" s="39"/>
      <c r="R827" s="39"/>
      <c r="S827" s="39"/>
    </row>
    <row r="828" spans="1:19" s="49" customFormat="1" ht="31.5" x14ac:dyDescent="0.2">
      <c r="A828" s="122">
        <v>212</v>
      </c>
      <c r="B828" s="125" t="s">
        <v>15276</v>
      </c>
      <c r="C828" s="110">
        <v>59</v>
      </c>
      <c r="D828" s="196"/>
      <c r="E828" s="198" t="s">
        <v>15277</v>
      </c>
      <c r="F828" s="54"/>
      <c r="G828" s="25">
        <v>500000</v>
      </c>
      <c r="I828" s="39"/>
      <c r="J828" s="39"/>
      <c r="K828" s="39"/>
      <c r="L828" s="39"/>
      <c r="M828" s="39"/>
      <c r="N828" s="39"/>
      <c r="O828" s="39"/>
      <c r="P828" s="39"/>
      <c r="Q828" s="39"/>
      <c r="R828" s="39"/>
      <c r="S828" s="39"/>
    </row>
    <row r="829" spans="1:19" s="49" customFormat="1" ht="15.75" x14ac:dyDescent="0.2">
      <c r="A829" s="122">
        <v>213</v>
      </c>
      <c r="B829" s="125" t="s">
        <v>15278</v>
      </c>
      <c r="C829" s="110">
        <v>60</v>
      </c>
      <c r="D829" s="196"/>
      <c r="E829" s="197" t="s">
        <v>15279</v>
      </c>
      <c r="F829" s="54"/>
      <c r="G829" s="25">
        <v>2000000</v>
      </c>
      <c r="I829" s="39"/>
      <c r="J829" s="39"/>
      <c r="K829" s="39"/>
      <c r="L829" s="39"/>
      <c r="M829" s="39"/>
      <c r="N829" s="39"/>
      <c r="O829" s="39"/>
      <c r="P829" s="39"/>
      <c r="Q829" s="39"/>
      <c r="R829" s="39"/>
      <c r="S829" s="39"/>
    </row>
    <row r="830" spans="1:19" s="49" customFormat="1" ht="15.75" x14ac:dyDescent="0.2">
      <c r="A830" s="122">
        <v>214</v>
      </c>
      <c r="B830" s="125" t="s">
        <v>15280</v>
      </c>
      <c r="C830" s="110">
        <v>61</v>
      </c>
      <c r="D830" s="196"/>
      <c r="E830" s="197" t="s">
        <v>15281</v>
      </c>
      <c r="F830" s="54"/>
      <c r="G830" s="25">
        <v>2500000</v>
      </c>
      <c r="I830" s="39"/>
      <c r="J830" s="39"/>
      <c r="K830" s="39"/>
      <c r="L830" s="39"/>
      <c r="M830" s="39"/>
      <c r="N830" s="39"/>
      <c r="O830" s="39"/>
      <c r="P830" s="39"/>
      <c r="Q830" s="39"/>
      <c r="R830" s="39"/>
      <c r="S830" s="39"/>
    </row>
    <row r="831" spans="1:19" s="49" customFormat="1" ht="15.75" x14ac:dyDescent="0.2">
      <c r="A831" s="122">
        <v>215</v>
      </c>
      <c r="B831" s="125" t="s">
        <v>15282</v>
      </c>
      <c r="C831" s="110">
        <v>61</v>
      </c>
      <c r="D831" s="196"/>
      <c r="E831" s="197" t="s">
        <v>15283</v>
      </c>
      <c r="F831" s="54"/>
      <c r="G831" s="25">
        <v>1000000</v>
      </c>
      <c r="I831" s="39"/>
      <c r="J831" s="39"/>
      <c r="K831" s="39"/>
      <c r="L831" s="39"/>
      <c r="M831" s="39"/>
      <c r="N831" s="39"/>
      <c r="O831" s="39"/>
      <c r="P831" s="39"/>
      <c r="Q831" s="39"/>
      <c r="R831" s="39"/>
      <c r="S831" s="39"/>
    </row>
    <row r="832" spans="1:19" s="49" customFormat="1" ht="15.75" x14ac:dyDescent="0.2">
      <c r="A832" s="122">
        <v>216</v>
      </c>
      <c r="B832" s="125" t="s">
        <v>15284</v>
      </c>
      <c r="C832" s="110">
        <v>62</v>
      </c>
      <c r="D832" s="196"/>
      <c r="E832" s="197" t="s">
        <v>15285</v>
      </c>
      <c r="F832" s="54"/>
      <c r="G832" s="25">
        <v>1000000</v>
      </c>
      <c r="I832" s="39"/>
      <c r="J832" s="39"/>
      <c r="K832" s="39"/>
      <c r="L832" s="39"/>
      <c r="M832" s="39"/>
      <c r="N832" s="39"/>
      <c r="O832" s="39"/>
      <c r="P832" s="39"/>
      <c r="Q832" s="39"/>
      <c r="R832" s="39"/>
      <c r="S832" s="39"/>
    </row>
    <row r="833" spans="1:19" s="49" customFormat="1" ht="15.75" x14ac:dyDescent="0.2">
      <c r="A833" s="122">
        <v>217</v>
      </c>
      <c r="B833" s="125" t="s">
        <v>15286</v>
      </c>
      <c r="C833" s="110">
        <v>62</v>
      </c>
      <c r="D833" s="196"/>
      <c r="E833" s="197" t="s">
        <v>15287</v>
      </c>
      <c r="F833" s="54"/>
      <c r="G833" s="25">
        <v>1000000</v>
      </c>
      <c r="I833" s="39"/>
      <c r="J833" s="39"/>
      <c r="K833" s="39"/>
      <c r="L833" s="39"/>
      <c r="M833" s="39"/>
      <c r="N833" s="39"/>
      <c r="O833" s="39"/>
      <c r="P833" s="39"/>
      <c r="Q833" s="39"/>
      <c r="R833" s="39"/>
      <c r="S833" s="39"/>
    </row>
    <row r="834" spans="1:19" s="49" customFormat="1" ht="15.75" x14ac:dyDescent="0.2">
      <c r="A834" s="122">
        <v>218</v>
      </c>
      <c r="B834" s="125" t="s">
        <v>15288</v>
      </c>
      <c r="C834" s="110">
        <v>62</v>
      </c>
      <c r="D834" s="196"/>
      <c r="E834" s="197" t="s">
        <v>15289</v>
      </c>
      <c r="F834" s="54"/>
      <c r="G834" s="25">
        <v>1000000</v>
      </c>
      <c r="I834" s="39"/>
      <c r="J834" s="39"/>
      <c r="K834" s="39"/>
      <c r="L834" s="39"/>
      <c r="M834" s="39"/>
      <c r="N834" s="39"/>
      <c r="O834" s="39"/>
      <c r="P834" s="39"/>
      <c r="Q834" s="39"/>
      <c r="R834" s="39"/>
      <c r="S834" s="39"/>
    </row>
    <row r="835" spans="1:19" s="49" customFormat="1" ht="15.75" x14ac:dyDescent="0.2">
      <c r="A835" s="122">
        <v>219</v>
      </c>
      <c r="B835" s="125" t="s">
        <v>15290</v>
      </c>
      <c r="C835" s="110">
        <v>62</v>
      </c>
      <c r="D835" s="196"/>
      <c r="E835" s="197" t="s">
        <v>15291</v>
      </c>
      <c r="F835" s="54"/>
      <c r="G835" s="25">
        <v>1000000</v>
      </c>
      <c r="I835" s="39"/>
      <c r="J835" s="39"/>
      <c r="K835" s="39"/>
      <c r="L835" s="39"/>
      <c r="M835" s="39"/>
      <c r="N835" s="39"/>
      <c r="O835" s="39"/>
      <c r="P835" s="39"/>
      <c r="Q835" s="39"/>
      <c r="R835" s="39"/>
      <c r="S835" s="39"/>
    </row>
    <row r="836" spans="1:19" s="49" customFormat="1" ht="15.75" x14ac:dyDescent="0.2">
      <c r="A836" s="122">
        <v>220</v>
      </c>
      <c r="B836" s="125" t="s">
        <v>15292</v>
      </c>
      <c r="C836" s="110">
        <v>62</v>
      </c>
      <c r="D836" s="196"/>
      <c r="E836" s="197" t="s">
        <v>15293</v>
      </c>
      <c r="F836" s="54"/>
      <c r="G836" s="25">
        <v>1000000</v>
      </c>
      <c r="I836" s="39"/>
      <c r="J836" s="39"/>
      <c r="K836" s="39"/>
      <c r="L836" s="39"/>
      <c r="M836" s="39"/>
      <c r="N836" s="39"/>
      <c r="O836" s="39"/>
      <c r="P836" s="39"/>
      <c r="Q836" s="39"/>
      <c r="R836" s="39"/>
      <c r="S836" s="39"/>
    </row>
    <row r="837" spans="1:19" s="49" customFormat="1" ht="15.75" x14ac:dyDescent="0.2">
      <c r="A837" s="122">
        <v>221</v>
      </c>
      <c r="B837" s="125" t="s">
        <v>15294</v>
      </c>
      <c r="C837" s="110">
        <v>62</v>
      </c>
      <c r="D837" s="196"/>
      <c r="E837" s="197" t="s">
        <v>15295</v>
      </c>
      <c r="F837" s="54"/>
      <c r="G837" s="25">
        <v>3000000</v>
      </c>
      <c r="I837" s="39"/>
      <c r="J837" s="39"/>
      <c r="K837" s="39"/>
      <c r="L837" s="39"/>
      <c r="M837" s="39"/>
      <c r="N837" s="39"/>
      <c r="O837" s="39"/>
      <c r="P837" s="39"/>
      <c r="Q837" s="39"/>
      <c r="R837" s="39"/>
      <c r="S837" s="39"/>
    </row>
    <row r="838" spans="1:19" s="49" customFormat="1" ht="15.75" x14ac:dyDescent="0.2">
      <c r="A838" s="122">
        <v>222</v>
      </c>
      <c r="B838" s="125" t="s">
        <v>15296</v>
      </c>
      <c r="C838" s="110">
        <v>63</v>
      </c>
      <c r="D838" s="196"/>
      <c r="E838" s="197" t="s">
        <v>15297</v>
      </c>
      <c r="F838" s="54"/>
      <c r="G838" s="25">
        <v>1500000</v>
      </c>
      <c r="I838" s="39"/>
      <c r="J838" s="39"/>
      <c r="K838" s="39"/>
      <c r="L838" s="39"/>
      <c r="M838" s="39"/>
      <c r="N838" s="39"/>
      <c r="O838" s="39"/>
      <c r="P838" s="39"/>
      <c r="Q838" s="39"/>
      <c r="R838" s="39"/>
      <c r="S838" s="39"/>
    </row>
    <row r="839" spans="1:19" s="49" customFormat="1" ht="15.75" x14ac:dyDescent="0.2">
      <c r="A839" s="122">
        <v>223</v>
      </c>
      <c r="B839" s="125" t="s">
        <v>15298</v>
      </c>
      <c r="C839" s="110">
        <v>63</v>
      </c>
      <c r="D839" s="196"/>
      <c r="E839" s="197" t="s">
        <v>15299</v>
      </c>
      <c r="F839" s="54"/>
      <c r="G839" s="25">
        <v>1500000</v>
      </c>
      <c r="I839" s="39"/>
      <c r="J839" s="39"/>
      <c r="K839" s="39"/>
      <c r="L839" s="39"/>
      <c r="M839" s="39"/>
      <c r="N839" s="39"/>
      <c r="O839" s="39"/>
      <c r="P839" s="39"/>
      <c r="Q839" s="39"/>
      <c r="R839" s="39"/>
      <c r="S839" s="39"/>
    </row>
    <row r="840" spans="1:19" s="49" customFormat="1" ht="15.75" x14ac:dyDescent="0.2">
      <c r="A840" s="122">
        <v>224</v>
      </c>
      <c r="B840" s="125" t="s">
        <v>15300</v>
      </c>
      <c r="C840" s="110">
        <v>63</v>
      </c>
      <c r="D840" s="196"/>
      <c r="E840" s="197" t="s">
        <v>15301</v>
      </c>
      <c r="F840" s="54"/>
      <c r="G840" s="25">
        <v>1500000</v>
      </c>
      <c r="I840" s="39"/>
      <c r="J840" s="39"/>
      <c r="K840" s="39"/>
      <c r="L840" s="39"/>
      <c r="M840" s="39"/>
      <c r="N840" s="39"/>
      <c r="O840" s="39"/>
      <c r="P840" s="39"/>
      <c r="Q840" s="39"/>
      <c r="R840" s="39"/>
      <c r="S840" s="39"/>
    </row>
    <row r="841" spans="1:19" s="49" customFormat="1" ht="15.75" x14ac:dyDescent="0.2">
      <c r="A841" s="122">
        <v>225</v>
      </c>
      <c r="B841" s="125" t="s">
        <v>15302</v>
      </c>
      <c r="C841" s="110">
        <v>63</v>
      </c>
      <c r="D841" s="196"/>
      <c r="E841" s="197" t="s">
        <v>15303</v>
      </c>
      <c r="F841" s="54"/>
      <c r="G841" s="25">
        <v>2500000</v>
      </c>
      <c r="I841" s="39"/>
      <c r="J841" s="39"/>
      <c r="K841" s="39"/>
      <c r="L841" s="39"/>
      <c r="M841" s="39"/>
      <c r="N841" s="39"/>
      <c r="O841" s="39"/>
      <c r="P841" s="39"/>
      <c r="Q841" s="39"/>
      <c r="R841" s="39"/>
      <c r="S841" s="39"/>
    </row>
    <row r="842" spans="1:19" s="49" customFormat="1" ht="15.75" x14ac:dyDescent="0.2">
      <c r="A842" s="122">
        <v>226</v>
      </c>
      <c r="B842" s="125" t="s">
        <v>15304</v>
      </c>
      <c r="C842" s="110">
        <v>63</v>
      </c>
      <c r="D842" s="196"/>
      <c r="E842" s="197" t="s">
        <v>15305</v>
      </c>
      <c r="F842" s="54"/>
      <c r="G842" s="25">
        <v>1000000</v>
      </c>
      <c r="I842" s="39"/>
      <c r="J842" s="39"/>
      <c r="K842" s="39"/>
      <c r="L842" s="39"/>
      <c r="M842" s="39"/>
      <c r="N842" s="39"/>
      <c r="O842" s="39"/>
      <c r="P842" s="39"/>
      <c r="Q842" s="39"/>
      <c r="R842" s="39"/>
      <c r="S842" s="39"/>
    </row>
    <row r="843" spans="1:19" s="49" customFormat="1" ht="15.75" x14ac:dyDescent="0.2">
      <c r="A843" s="122">
        <v>227</v>
      </c>
      <c r="B843" s="125" t="s">
        <v>15306</v>
      </c>
      <c r="C843" s="110">
        <v>63</v>
      </c>
      <c r="D843" s="196"/>
      <c r="E843" s="197" t="s">
        <v>15307</v>
      </c>
      <c r="F843" s="54"/>
      <c r="G843" s="25">
        <v>2000000</v>
      </c>
      <c r="I843" s="39"/>
      <c r="J843" s="39"/>
      <c r="K843" s="39"/>
      <c r="L843" s="39"/>
      <c r="M843" s="39"/>
      <c r="N843" s="39"/>
      <c r="O843" s="39"/>
      <c r="P843" s="39"/>
      <c r="Q843" s="39"/>
      <c r="R843" s="39"/>
      <c r="S843" s="39"/>
    </row>
    <row r="844" spans="1:19" s="49" customFormat="1" ht="15.75" x14ac:dyDescent="0.2">
      <c r="A844" s="122">
        <v>228</v>
      </c>
      <c r="B844" s="125" t="s">
        <v>15308</v>
      </c>
      <c r="C844" s="110">
        <v>64</v>
      </c>
      <c r="D844" s="196"/>
      <c r="E844" s="197" t="s">
        <v>15309</v>
      </c>
      <c r="F844" s="54"/>
      <c r="G844" s="25">
        <v>2000000</v>
      </c>
      <c r="I844" s="39"/>
      <c r="J844" s="39"/>
      <c r="K844" s="39"/>
      <c r="L844" s="39"/>
      <c r="M844" s="39"/>
      <c r="N844" s="39"/>
      <c r="O844" s="39"/>
      <c r="P844" s="39"/>
      <c r="Q844" s="39"/>
      <c r="R844" s="39"/>
      <c r="S844" s="39"/>
    </row>
    <row r="845" spans="1:19" s="49" customFormat="1" ht="15.75" x14ac:dyDescent="0.2">
      <c r="A845" s="122">
        <v>229</v>
      </c>
      <c r="B845" s="125" t="s">
        <v>15310</v>
      </c>
      <c r="C845" s="110">
        <v>64</v>
      </c>
      <c r="D845" s="196"/>
      <c r="E845" s="197" t="s">
        <v>15311</v>
      </c>
      <c r="F845" s="54"/>
      <c r="G845" s="25">
        <v>1000000</v>
      </c>
      <c r="I845" s="39"/>
      <c r="J845" s="39"/>
      <c r="K845" s="39"/>
      <c r="L845" s="39"/>
      <c r="M845" s="39"/>
      <c r="N845" s="39"/>
      <c r="O845" s="39"/>
      <c r="P845" s="39"/>
      <c r="Q845" s="39"/>
      <c r="R845" s="39"/>
      <c r="S845" s="39"/>
    </row>
    <row r="846" spans="1:19" s="49" customFormat="1" ht="15.75" x14ac:dyDescent="0.2">
      <c r="A846" s="122">
        <v>230</v>
      </c>
      <c r="B846" s="125" t="s">
        <v>15312</v>
      </c>
      <c r="C846" s="110">
        <v>65</v>
      </c>
      <c r="D846" s="196"/>
      <c r="E846" s="197" t="s">
        <v>15313</v>
      </c>
      <c r="F846" s="54"/>
      <c r="G846" s="25">
        <v>1000000</v>
      </c>
      <c r="I846" s="39"/>
      <c r="J846" s="39"/>
      <c r="K846" s="39"/>
      <c r="L846" s="39"/>
      <c r="M846" s="39"/>
      <c r="N846" s="39"/>
      <c r="O846" s="39"/>
      <c r="P846" s="39"/>
      <c r="Q846" s="39"/>
      <c r="R846" s="39"/>
      <c r="S846" s="39"/>
    </row>
    <row r="847" spans="1:19" s="49" customFormat="1" ht="15.75" x14ac:dyDescent="0.2">
      <c r="A847" s="122">
        <v>231</v>
      </c>
      <c r="B847" s="125" t="s">
        <v>15314</v>
      </c>
      <c r="C847" s="110">
        <v>65</v>
      </c>
      <c r="D847" s="196"/>
      <c r="E847" s="197" t="s">
        <v>15315</v>
      </c>
      <c r="F847" s="54"/>
      <c r="G847" s="25">
        <v>1000000</v>
      </c>
      <c r="I847" s="39"/>
      <c r="J847" s="39"/>
      <c r="K847" s="39"/>
      <c r="L847" s="39"/>
      <c r="M847" s="39"/>
      <c r="N847" s="39"/>
      <c r="O847" s="39"/>
      <c r="P847" s="39"/>
      <c r="Q847" s="39"/>
      <c r="R847" s="39"/>
      <c r="S847" s="39"/>
    </row>
    <row r="848" spans="1:19" s="49" customFormat="1" ht="15.75" x14ac:dyDescent="0.2">
      <c r="A848" s="122">
        <v>232</v>
      </c>
      <c r="B848" s="125" t="s">
        <v>15316</v>
      </c>
      <c r="C848" s="110">
        <v>65</v>
      </c>
      <c r="D848" s="196"/>
      <c r="E848" s="197" t="s">
        <v>15317</v>
      </c>
      <c r="F848" s="54"/>
      <c r="G848" s="25">
        <v>1000000</v>
      </c>
      <c r="I848" s="39"/>
      <c r="J848" s="39"/>
      <c r="K848" s="39"/>
      <c r="L848" s="39"/>
      <c r="M848" s="39"/>
      <c r="N848" s="39"/>
      <c r="O848" s="39"/>
      <c r="P848" s="39"/>
      <c r="Q848" s="39"/>
      <c r="R848" s="39"/>
      <c r="S848" s="39"/>
    </row>
    <row r="849" spans="1:19" s="49" customFormat="1" ht="31.5" x14ac:dyDescent="0.2">
      <c r="A849" s="122">
        <v>233</v>
      </c>
      <c r="B849" s="125" t="s">
        <v>15318</v>
      </c>
      <c r="C849" s="110">
        <v>65</v>
      </c>
      <c r="D849" s="196"/>
      <c r="E849" s="198" t="s">
        <v>15319</v>
      </c>
      <c r="F849" s="54"/>
      <c r="G849" s="25">
        <v>1000000</v>
      </c>
      <c r="I849" s="39"/>
      <c r="J849" s="39"/>
      <c r="K849" s="39"/>
      <c r="L849" s="39"/>
      <c r="M849" s="39"/>
      <c r="N849" s="39"/>
      <c r="O849" s="39"/>
      <c r="P849" s="39"/>
      <c r="Q849" s="39"/>
      <c r="R849" s="39"/>
      <c r="S849" s="39"/>
    </row>
    <row r="850" spans="1:19" s="49" customFormat="1" ht="15.75" x14ac:dyDescent="0.2">
      <c r="A850" s="122">
        <v>234</v>
      </c>
      <c r="B850" s="125" t="s">
        <v>15320</v>
      </c>
      <c r="C850" s="110">
        <v>65</v>
      </c>
      <c r="D850" s="196"/>
      <c r="E850" s="197" t="s">
        <v>15321</v>
      </c>
      <c r="F850" s="54"/>
      <c r="G850" s="25">
        <v>500000</v>
      </c>
      <c r="I850" s="39"/>
      <c r="J850" s="39"/>
      <c r="K850" s="39"/>
      <c r="L850" s="39"/>
      <c r="M850" s="39"/>
      <c r="N850" s="39"/>
      <c r="O850" s="39"/>
      <c r="P850" s="39"/>
      <c r="Q850" s="39"/>
      <c r="R850" s="39"/>
      <c r="S850" s="39"/>
    </row>
    <row r="851" spans="1:19" s="49" customFormat="1" ht="15.75" x14ac:dyDescent="0.2">
      <c r="A851" s="122">
        <v>235</v>
      </c>
      <c r="B851" s="125" t="s">
        <v>15322</v>
      </c>
      <c r="C851" s="110">
        <v>65</v>
      </c>
      <c r="D851" s="196"/>
      <c r="E851" s="197" t="s">
        <v>15323</v>
      </c>
      <c r="F851" s="54"/>
      <c r="G851" s="25">
        <v>1000000</v>
      </c>
      <c r="I851" s="39"/>
      <c r="J851" s="39"/>
      <c r="K851" s="39"/>
      <c r="L851" s="39"/>
      <c r="M851" s="39"/>
      <c r="N851" s="39"/>
      <c r="O851" s="39"/>
      <c r="P851" s="39"/>
      <c r="Q851" s="39"/>
      <c r="R851" s="39"/>
      <c r="S851" s="39"/>
    </row>
    <row r="852" spans="1:19" s="49" customFormat="1" ht="15.75" x14ac:dyDescent="0.2">
      <c r="A852" s="122">
        <v>236</v>
      </c>
      <c r="B852" s="125" t="s">
        <v>15324</v>
      </c>
      <c r="C852" s="110">
        <v>65</v>
      </c>
      <c r="D852" s="196"/>
      <c r="E852" s="197" t="s">
        <v>15325</v>
      </c>
      <c r="F852" s="54"/>
      <c r="G852" s="25">
        <v>1000000</v>
      </c>
      <c r="I852" s="39"/>
      <c r="J852" s="39"/>
      <c r="K852" s="39"/>
      <c r="L852" s="39"/>
      <c r="M852" s="39"/>
      <c r="N852" s="39"/>
      <c r="O852" s="39"/>
      <c r="P852" s="39"/>
      <c r="Q852" s="39"/>
      <c r="R852" s="39"/>
      <c r="S852" s="39"/>
    </row>
    <row r="853" spans="1:19" s="49" customFormat="1" ht="15.75" x14ac:dyDescent="0.2">
      <c r="A853" s="122">
        <v>237</v>
      </c>
      <c r="B853" s="125" t="s">
        <v>15326</v>
      </c>
      <c r="C853" s="110">
        <v>65</v>
      </c>
      <c r="D853" s="196"/>
      <c r="E853" s="197" t="s">
        <v>15327</v>
      </c>
      <c r="F853" s="54"/>
      <c r="G853" s="25">
        <v>1000000</v>
      </c>
      <c r="I853" s="39"/>
      <c r="J853" s="39"/>
      <c r="K853" s="39"/>
      <c r="L853" s="39"/>
      <c r="M853" s="39"/>
      <c r="N853" s="39"/>
      <c r="O853" s="39"/>
      <c r="P853" s="39"/>
      <c r="Q853" s="39"/>
      <c r="R853" s="39"/>
      <c r="S853" s="39"/>
    </row>
    <row r="854" spans="1:19" s="49" customFormat="1" ht="15.75" x14ac:dyDescent="0.2">
      <c r="A854" s="122">
        <v>238</v>
      </c>
      <c r="B854" s="125" t="s">
        <v>15328</v>
      </c>
      <c r="C854" s="110">
        <v>66</v>
      </c>
      <c r="D854" s="196"/>
      <c r="E854" s="197" t="s">
        <v>15329</v>
      </c>
      <c r="F854" s="54"/>
      <c r="G854" s="25">
        <v>2000000</v>
      </c>
      <c r="I854" s="39"/>
      <c r="J854" s="39"/>
      <c r="K854" s="39"/>
      <c r="L854" s="39"/>
      <c r="M854" s="39"/>
      <c r="N854" s="39"/>
      <c r="O854" s="39"/>
      <c r="P854" s="39"/>
      <c r="Q854" s="39"/>
      <c r="R854" s="39"/>
      <c r="S854" s="39"/>
    </row>
    <row r="855" spans="1:19" s="49" customFormat="1" ht="15.75" x14ac:dyDescent="0.2">
      <c r="A855" s="122">
        <v>239</v>
      </c>
      <c r="B855" s="125" t="s">
        <v>15330</v>
      </c>
      <c r="C855" s="110">
        <v>66</v>
      </c>
      <c r="D855" s="196"/>
      <c r="E855" s="197" t="s">
        <v>15331</v>
      </c>
      <c r="F855" s="54"/>
      <c r="G855" s="25">
        <v>1500000</v>
      </c>
      <c r="I855" s="39"/>
      <c r="J855" s="39"/>
      <c r="K855" s="39"/>
      <c r="L855" s="39"/>
      <c r="M855" s="39"/>
      <c r="N855" s="39"/>
      <c r="O855" s="39"/>
      <c r="P855" s="39"/>
      <c r="Q855" s="39"/>
      <c r="R855" s="39"/>
      <c r="S855" s="39"/>
    </row>
    <row r="856" spans="1:19" s="49" customFormat="1" ht="15.75" x14ac:dyDescent="0.2">
      <c r="A856" s="122">
        <v>240</v>
      </c>
      <c r="B856" s="125" t="s">
        <v>15332</v>
      </c>
      <c r="C856" s="110">
        <v>67</v>
      </c>
      <c r="D856" s="196"/>
      <c r="E856" s="197" t="s">
        <v>15333</v>
      </c>
      <c r="F856" s="54"/>
      <c r="G856" s="25">
        <v>2000000</v>
      </c>
      <c r="I856" s="39"/>
      <c r="J856" s="39"/>
      <c r="K856" s="39"/>
      <c r="L856" s="39"/>
      <c r="M856" s="39"/>
      <c r="N856" s="39"/>
      <c r="O856" s="39"/>
      <c r="P856" s="39"/>
      <c r="Q856" s="39"/>
      <c r="R856" s="39"/>
      <c r="S856" s="39"/>
    </row>
    <row r="857" spans="1:19" s="49" customFormat="1" ht="15.75" x14ac:dyDescent="0.2">
      <c r="A857" s="122">
        <v>241</v>
      </c>
      <c r="B857" s="125" t="s">
        <v>15334</v>
      </c>
      <c r="C857" s="110">
        <v>67</v>
      </c>
      <c r="D857" s="196"/>
      <c r="E857" s="197" t="s">
        <v>15335</v>
      </c>
      <c r="F857" s="54"/>
      <c r="G857" s="25">
        <v>1000000</v>
      </c>
      <c r="I857" s="39"/>
      <c r="J857" s="39"/>
      <c r="K857" s="39"/>
      <c r="L857" s="39"/>
      <c r="M857" s="39"/>
      <c r="N857" s="39"/>
      <c r="O857" s="39"/>
      <c r="P857" s="39"/>
      <c r="Q857" s="39"/>
      <c r="R857" s="39"/>
      <c r="S857" s="39"/>
    </row>
    <row r="858" spans="1:19" s="49" customFormat="1" ht="15.75" x14ac:dyDescent="0.2">
      <c r="A858" s="122">
        <v>242</v>
      </c>
      <c r="B858" s="125" t="s">
        <v>15336</v>
      </c>
      <c r="C858" s="110">
        <v>67</v>
      </c>
      <c r="D858" s="196"/>
      <c r="E858" s="197" t="s">
        <v>15337</v>
      </c>
      <c r="F858" s="54"/>
      <c r="G858" s="25">
        <v>2000000</v>
      </c>
      <c r="I858" s="39"/>
      <c r="J858" s="39"/>
      <c r="K858" s="39"/>
      <c r="L858" s="39"/>
      <c r="M858" s="39"/>
      <c r="N858" s="39"/>
      <c r="O858" s="39"/>
      <c r="P858" s="39"/>
      <c r="Q858" s="39"/>
      <c r="R858" s="39"/>
      <c r="S858" s="39"/>
    </row>
    <row r="859" spans="1:19" s="49" customFormat="1" ht="15.75" x14ac:dyDescent="0.2">
      <c r="A859" s="122">
        <v>243</v>
      </c>
      <c r="B859" s="125" t="s">
        <v>15338</v>
      </c>
      <c r="C859" s="110">
        <v>67</v>
      </c>
      <c r="D859" s="196"/>
      <c r="E859" s="197" t="s">
        <v>15339</v>
      </c>
      <c r="F859" s="54"/>
      <c r="G859" s="25">
        <v>1000000</v>
      </c>
      <c r="I859" s="39"/>
      <c r="J859" s="39"/>
      <c r="K859" s="39"/>
      <c r="L859" s="39"/>
      <c r="M859" s="39"/>
      <c r="N859" s="39"/>
      <c r="O859" s="39"/>
      <c r="P859" s="39"/>
      <c r="Q859" s="39"/>
      <c r="R859" s="39"/>
      <c r="S859" s="39"/>
    </row>
    <row r="860" spans="1:19" s="49" customFormat="1" ht="15.75" x14ac:dyDescent="0.2">
      <c r="A860" s="122">
        <v>244</v>
      </c>
      <c r="B860" s="125" t="s">
        <v>15340</v>
      </c>
      <c r="C860" s="110">
        <v>68</v>
      </c>
      <c r="D860" s="196"/>
      <c r="E860" s="197" t="s">
        <v>15341</v>
      </c>
      <c r="F860" s="54"/>
      <c r="G860" s="25">
        <v>5000000</v>
      </c>
      <c r="I860" s="39"/>
      <c r="J860" s="39"/>
      <c r="K860" s="39"/>
      <c r="L860" s="39"/>
      <c r="M860" s="39"/>
      <c r="N860" s="39"/>
      <c r="O860" s="39"/>
      <c r="P860" s="39"/>
      <c r="Q860" s="39"/>
      <c r="R860" s="39"/>
      <c r="S860" s="39"/>
    </row>
    <row r="861" spans="1:19" s="49" customFormat="1" ht="15.75" x14ac:dyDescent="0.2">
      <c r="A861" s="122">
        <v>245</v>
      </c>
      <c r="B861" s="125" t="s">
        <v>15342</v>
      </c>
      <c r="C861" s="110">
        <v>69</v>
      </c>
      <c r="D861" s="196"/>
      <c r="E861" s="197" t="s">
        <v>15343</v>
      </c>
      <c r="F861" s="54"/>
      <c r="G861" s="25">
        <v>1000000</v>
      </c>
      <c r="I861" s="39"/>
      <c r="J861" s="39"/>
      <c r="K861" s="39"/>
      <c r="L861" s="39"/>
      <c r="M861" s="39"/>
      <c r="N861" s="39"/>
      <c r="O861" s="39"/>
      <c r="P861" s="39"/>
      <c r="Q861" s="39"/>
      <c r="R861" s="39"/>
      <c r="S861" s="39"/>
    </row>
    <row r="862" spans="1:19" s="49" customFormat="1" ht="15.75" x14ac:dyDescent="0.2">
      <c r="A862" s="122">
        <v>246</v>
      </c>
      <c r="B862" s="125" t="s">
        <v>15344</v>
      </c>
      <c r="C862" s="110">
        <v>69</v>
      </c>
      <c r="D862" s="196"/>
      <c r="E862" s="197" t="s">
        <v>15345</v>
      </c>
      <c r="F862" s="54"/>
      <c r="G862" s="25">
        <v>1000000</v>
      </c>
      <c r="I862" s="39"/>
      <c r="J862" s="39"/>
      <c r="K862" s="39"/>
      <c r="L862" s="39"/>
      <c r="M862" s="39"/>
      <c r="N862" s="39"/>
      <c r="O862" s="39"/>
      <c r="P862" s="39"/>
      <c r="Q862" s="39"/>
      <c r="R862" s="39"/>
      <c r="S862" s="39"/>
    </row>
    <row r="863" spans="1:19" s="49" customFormat="1" ht="15.75" x14ac:dyDescent="0.2">
      <c r="A863" s="122">
        <v>247</v>
      </c>
      <c r="B863" s="125" t="s">
        <v>15346</v>
      </c>
      <c r="C863" s="110">
        <v>69</v>
      </c>
      <c r="D863" s="196"/>
      <c r="E863" s="197" t="s">
        <v>15347</v>
      </c>
      <c r="F863" s="54"/>
      <c r="G863" s="25">
        <v>1000000</v>
      </c>
      <c r="I863" s="39"/>
      <c r="J863" s="39"/>
      <c r="K863" s="39"/>
      <c r="L863" s="39"/>
      <c r="M863" s="39"/>
      <c r="N863" s="39"/>
      <c r="O863" s="39"/>
      <c r="P863" s="39"/>
      <c r="Q863" s="39"/>
      <c r="R863" s="39"/>
      <c r="S863" s="39"/>
    </row>
    <row r="864" spans="1:19" s="49" customFormat="1" ht="15.75" x14ac:dyDescent="0.2">
      <c r="A864" s="122">
        <v>248</v>
      </c>
      <c r="B864" s="125" t="s">
        <v>15348</v>
      </c>
      <c r="C864" s="110">
        <v>69</v>
      </c>
      <c r="D864" s="196"/>
      <c r="E864" s="197" t="s">
        <v>15349</v>
      </c>
      <c r="F864" s="54"/>
      <c r="G864" s="25">
        <v>1000000</v>
      </c>
      <c r="I864" s="39"/>
      <c r="J864" s="39"/>
      <c r="K864" s="39"/>
      <c r="L864" s="39"/>
      <c r="M864" s="39"/>
      <c r="N864" s="39"/>
      <c r="O864" s="39"/>
      <c r="P864" s="39"/>
      <c r="Q864" s="39"/>
      <c r="R864" s="39"/>
      <c r="S864" s="39"/>
    </row>
    <row r="865" spans="1:19" s="49" customFormat="1" ht="15.75" x14ac:dyDescent="0.2">
      <c r="A865" s="122">
        <v>249</v>
      </c>
      <c r="B865" s="125" t="s">
        <v>15350</v>
      </c>
      <c r="C865" s="110">
        <v>69</v>
      </c>
      <c r="D865" s="196"/>
      <c r="E865" s="197" t="s">
        <v>15351</v>
      </c>
      <c r="F865" s="54"/>
      <c r="G865" s="25">
        <v>1000000</v>
      </c>
      <c r="I865" s="39"/>
      <c r="J865" s="39"/>
      <c r="K865" s="39"/>
      <c r="L865" s="39"/>
      <c r="M865" s="39"/>
      <c r="N865" s="39"/>
      <c r="O865" s="39"/>
      <c r="P865" s="39"/>
      <c r="Q865" s="39"/>
      <c r="R865" s="39"/>
      <c r="S865" s="39"/>
    </row>
    <row r="866" spans="1:19" s="49" customFormat="1" ht="15.75" x14ac:dyDescent="0.2">
      <c r="A866" s="122">
        <v>250</v>
      </c>
      <c r="B866" s="125" t="s">
        <v>15352</v>
      </c>
      <c r="C866" s="110">
        <v>69</v>
      </c>
      <c r="D866" s="196"/>
      <c r="E866" s="197" t="s">
        <v>15353</v>
      </c>
      <c r="F866" s="54"/>
      <c r="G866" s="25">
        <v>1000000</v>
      </c>
      <c r="I866" s="39"/>
      <c r="J866" s="39"/>
      <c r="K866" s="39"/>
      <c r="L866" s="39"/>
      <c r="M866" s="39"/>
      <c r="N866" s="39"/>
      <c r="O866" s="39"/>
      <c r="P866" s="39"/>
      <c r="Q866" s="39"/>
      <c r="R866" s="39"/>
      <c r="S866" s="39"/>
    </row>
    <row r="867" spans="1:19" s="49" customFormat="1" ht="15.75" x14ac:dyDescent="0.2">
      <c r="A867" s="122">
        <v>251</v>
      </c>
      <c r="B867" s="125" t="s">
        <v>15354</v>
      </c>
      <c r="C867" s="110">
        <v>69</v>
      </c>
      <c r="D867" s="196"/>
      <c r="E867" s="197" t="s">
        <v>15355</v>
      </c>
      <c r="F867" s="54"/>
      <c r="G867" s="25">
        <v>1000000</v>
      </c>
      <c r="I867" s="39"/>
      <c r="J867" s="39"/>
      <c r="K867" s="39"/>
      <c r="L867" s="39"/>
      <c r="M867" s="39"/>
      <c r="N867" s="39"/>
      <c r="O867" s="39"/>
      <c r="P867" s="39"/>
      <c r="Q867" s="39"/>
      <c r="R867" s="39"/>
      <c r="S867" s="39"/>
    </row>
    <row r="868" spans="1:19" s="49" customFormat="1" ht="15.75" x14ac:dyDescent="0.2">
      <c r="A868" s="122">
        <v>252</v>
      </c>
      <c r="B868" s="125" t="s">
        <v>15356</v>
      </c>
      <c r="C868" s="110">
        <v>69</v>
      </c>
      <c r="D868" s="196"/>
      <c r="E868" s="197" t="s">
        <v>15357</v>
      </c>
      <c r="F868" s="54"/>
      <c r="G868" s="25">
        <v>2000000</v>
      </c>
      <c r="I868" s="39"/>
      <c r="J868" s="39"/>
      <c r="K868" s="39"/>
      <c r="L868" s="39"/>
      <c r="M868" s="39"/>
      <c r="N868" s="39"/>
      <c r="O868" s="39"/>
      <c r="P868" s="39"/>
      <c r="Q868" s="39"/>
      <c r="R868" s="39"/>
      <c r="S868" s="39"/>
    </row>
    <row r="869" spans="1:19" s="49" customFormat="1" ht="15.75" x14ac:dyDescent="0.2">
      <c r="A869" s="122">
        <v>253</v>
      </c>
      <c r="B869" s="125" t="s">
        <v>15358</v>
      </c>
      <c r="C869" s="110">
        <v>70</v>
      </c>
      <c r="D869" s="196"/>
      <c r="E869" s="197" t="s">
        <v>15359</v>
      </c>
      <c r="F869" s="54"/>
      <c r="G869" s="25">
        <v>2000000</v>
      </c>
      <c r="I869" s="39"/>
      <c r="J869" s="39"/>
      <c r="K869" s="39"/>
      <c r="L869" s="39"/>
      <c r="M869" s="39"/>
      <c r="N869" s="39"/>
      <c r="O869" s="39"/>
      <c r="P869" s="39"/>
      <c r="Q869" s="39"/>
      <c r="R869" s="39"/>
      <c r="S869" s="39"/>
    </row>
    <row r="870" spans="1:19" s="49" customFormat="1" ht="15.75" x14ac:dyDescent="0.2">
      <c r="A870" s="122">
        <v>254</v>
      </c>
      <c r="B870" s="125" t="s">
        <v>15360</v>
      </c>
      <c r="C870" s="110">
        <v>70</v>
      </c>
      <c r="D870" s="196"/>
      <c r="E870" s="197" t="s">
        <v>15361</v>
      </c>
      <c r="F870" s="54"/>
      <c r="G870" s="25">
        <v>2000000</v>
      </c>
      <c r="I870" s="39"/>
      <c r="J870" s="39"/>
      <c r="K870" s="39"/>
      <c r="L870" s="39"/>
      <c r="M870" s="39"/>
      <c r="N870" s="39"/>
      <c r="O870" s="39"/>
      <c r="P870" s="39"/>
      <c r="Q870" s="39"/>
      <c r="R870" s="39"/>
      <c r="S870" s="39"/>
    </row>
    <row r="871" spans="1:19" s="49" customFormat="1" ht="31.5" x14ac:dyDescent="0.2">
      <c r="A871" s="122">
        <v>255</v>
      </c>
      <c r="B871" s="125" t="s">
        <v>15362</v>
      </c>
      <c r="C871" s="110">
        <v>70</v>
      </c>
      <c r="D871" s="196"/>
      <c r="E871" s="198" t="s">
        <v>15363</v>
      </c>
      <c r="F871" s="54"/>
      <c r="G871" s="25">
        <v>1000000</v>
      </c>
      <c r="I871" s="39"/>
      <c r="J871" s="39"/>
      <c r="K871" s="39"/>
      <c r="L871" s="39"/>
      <c r="M871" s="39"/>
      <c r="N871" s="39"/>
      <c r="O871" s="39"/>
      <c r="P871" s="39"/>
      <c r="Q871" s="39"/>
      <c r="R871" s="39"/>
      <c r="S871" s="39"/>
    </row>
    <row r="872" spans="1:19" s="49" customFormat="1" ht="15.75" x14ac:dyDescent="0.2">
      <c r="A872" s="122">
        <v>256</v>
      </c>
      <c r="B872" s="125" t="s">
        <v>15364</v>
      </c>
      <c r="C872" s="110">
        <v>71</v>
      </c>
      <c r="D872" s="196"/>
      <c r="E872" s="197" t="s">
        <v>15365</v>
      </c>
      <c r="F872" s="54"/>
      <c r="G872" s="25">
        <v>1000000</v>
      </c>
      <c r="I872" s="39"/>
      <c r="J872" s="39"/>
      <c r="K872" s="39"/>
      <c r="L872" s="39"/>
      <c r="M872" s="39"/>
      <c r="N872" s="39"/>
      <c r="O872" s="39"/>
      <c r="P872" s="39"/>
      <c r="Q872" s="39"/>
      <c r="R872" s="39"/>
      <c r="S872" s="39"/>
    </row>
    <row r="873" spans="1:19" s="49" customFormat="1" ht="15.75" x14ac:dyDescent="0.2">
      <c r="A873" s="122">
        <v>257</v>
      </c>
      <c r="B873" s="125" t="s">
        <v>15366</v>
      </c>
      <c r="C873" s="110">
        <v>71</v>
      </c>
      <c r="D873" s="196"/>
      <c r="E873" s="197" t="s">
        <v>15367</v>
      </c>
      <c r="F873" s="54"/>
      <c r="G873" s="25">
        <v>1000000</v>
      </c>
      <c r="I873" s="39"/>
      <c r="J873" s="39"/>
      <c r="K873" s="39"/>
      <c r="L873" s="39"/>
      <c r="M873" s="39"/>
      <c r="N873" s="39"/>
      <c r="O873" s="39"/>
      <c r="P873" s="39"/>
      <c r="Q873" s="39"/>
      <c r="R873" s="39"/>
      <c r="S873" s="39"/>
    </row>
    <row r="874" spans="1:19" s="49" customFormat="1" ht="15.75" x14ac:dyDescent="0.2">
      <c r="A874" s="122">
        <v>258</v>
      </c>
      <c r="B874" s="125" t="s">
        <v>15368</v>
      </c>
      <c r="C874" s="110">
        <v>71</v>
      </c>
      <c r="D874" s="196"/>
      <c r="E874" s="197" t="s">
        <v>15369</v>
      </c>
      <c r="F874" s="54"/>
      <c r="G874" s="25">
        <v>1000000</v>
      </c>
      <c r="I874" s="39"/>
      <c r="J874" s="39"/>
      <c r="K874" s="39"/>
      <c r="L874" s="39"/>
      <c r="M874" s="39"/>
      <c r="N874" s="39"/>
      <c r="O874" s="39"/>
      <c r="P874" s="39"/>
      <c r="Q874" s="39"/>
      <c r="R874" s="39"/>
      <c r="S874" s="39"/>
    </row>
    <row r="875" spans="1:19" s="49" customFormat="1" ht="15.75" x14ac:dyDescent="0.2">
      <c r="A875" s="122">
        <v>259</v>
      </c>
      <c r="B875" s="125" t="s">
        <v>15370</v>
      </c>
      <c r="C875" s="110">
        <v>71</v>
      </c>
      <c r="D875" s="196"/>
      <c r="E875" s="197" t="s">
        <v>15371</v>
      </c>
      <c r="F875" s="54"/>
      <c r="G875" s="25">
        <v>1000000</v>
      </c>
      <c r="I875" s="39"/>
      <c r="J875" s="39"/>
      <c r="K875" s="39"/>
      <c r="L875" s="39"/>
      <c r="M875" s="39"/>
      <c r="N875" s="39"/>
      <c r="O875" s="39"/>
      <c r="P875" s="39"/>
      <c r="Q875" s="39"/>
      <c r="R875" s="39"/>
      <c r="S875" s="39"/>
    </row>
    <row r="876" spans="1:19" s="49" customFormat="1" ht="15.75" x14ac:dyDescent="0.2">
      <c r="A876" s="122">
        <v>260</v>
      </c>
      <c r="B876" s="125" t="s">
        <v>15372</v>
      </c>
      <c r="C876" s="110">
        <v>71</v>
      </c>
      <c r="D876" s="196"/>
      <c r="E876" s="197" t="s">
        <v>15373</v>
      </c>
      <c r="F876" s="54"/>
      <c r="G876" s="25">
        <v>1000000</v>
      </c>
      <c r="I876" s="39"/>
      <c r="J876" s="39"/>
      <c r="K876" s="39"/>
      <c r="L876" s="39"/>
      <c r="M876" s="39"/>
      <c r="N876" s="39"/>
      <c r="O876" s="39"/>
      <c r="P876" s="39"/>
      <c r="Q876" s="39"/>
      <c r="R876" s="39"/>
      <c r="S876" s="39"/>
    </row>
    <row r="877" spans="1:19" s="49" customFormat="1" ht="15.75" x14ac:dyDescent="0.2">
      <c r="A877" s="122">
        <v>261</v>
      </c>
      <c r="B877" s="125" t="s">
        <v>15374</v>
      </c>
      <c r="C877" s="110">
        <v>71</v>
      </c>
      <c r="D877" s="196"/>
      <c r="E877" s="197" t="s">
        <v>15375</v>
      </c>
      <c r="F877" s="54"/>
      <c r="G877" s="25">
        <v>1000000</v>
      </c>
      <c r="I877" s="39"/>
      <c r="J877" s="39"/>
      <c r="K877" s="39"/>
      <c r="L877" s="39"/>
      <c r="M877" s="39"/>
      <c r="N877" s="39"/>
      <c r="O877" s="39"/>
      <c r="P877" s="39"/>
      <c r="Q877" s="39"/>
      <c r="R877" s="39"/>
      <c r="S877" s="39"/>
    </row>
    <row r="878" spans="1:19" s="49" customFormat="1" ht="15.75" x14ac:dyDescent="0.2">
      <c r="A878" s="122">
        <v>262</v>
      </c>
      <c r="B878" s="125" t="s">
        <v>15376</v>
      </c>
      <c r="C878" s="110">
        <v>71</v>
      </c>
      <c r="D878" s="196"/>
      <c r="E878" s="197" t="s">
        <v>15377</v>
      </c>
      <c r="F878" s="54"/>
      <c r="G878" s="25">
        <v>1000000</v>
      </c>
      <c r="I878" s="39"/>
      <c r="J878" s="39"/>
      <c r="K878" s="39"/>
      <c r="L878" s="39"/>
      <c r="M878" s="39"/>
      <c r="N878" s="39"/>
      <c r="O878" s="39"/>
      <c r="P878" s="39"/>
      <c r="Q878" s="39"/>
      <c r="R878" s="39"/>
      <c r="S878" s="39"/>
    </row>
    <row r="879" spans="1:19" s="49" customFormat="1" ht="15.75" x14ac:dyDescent="0.2">
      <c r="A879" s="122">
        <v>263</v>
      </c>
      <c r="B879" s="125" t="s">
        <v>15378</v>
      </c>
      <c r="C879" s="110">
        <v>71</v>
      </c>
      <c r="D879" s="196"/>
      <c r="E879" s="197" t="s">
        <v>15379</v>
      </c>
      <c r="F879" s="54"/>
      <c r="G879" s="25">
        <v>1000000</v>
      </c>
      <c r="I879" s="39"/>
      <c r="J879" s="39"/>
      <c r="K879" s="39"/>
      <c r="L879" s="39"/>
      <c r="M879" s="39"/>
      <c r="N879" s="39"/>
      <c r="O879" s="39"/>
      <c r="P879" s="39"/>
      <c r="Q879" s="39"/>
      <c r="R879" s="39"/>
      <c r="S879" s="39"/>
    </row>
    <row r="880" spans="1:19" s="49" customFormat="1" ht="15.75" x14ac:dyDescent="0.2">
      <c r="A880" s="122">
        <v>264</v>
      </c>
      <c r="B880" s="125" t="s">
        <v>15380</v>
      </c>
      <c r="C880" s="110">
        <v>71</v>
      </c>
      <c r="D880" s="196"/>
      <c r="E880" s="197" t="s">
        <v>15381</v>
      </c>
      <c r="F880" s="54"/>
      <c r="G880" s="25">
        <v>1000000</v>
      </c>
      <c r="I880" s="39"/>
      <c r="J880" s="39"/>
      <c r="K880" s="39"/>
      <c r="L880" s="39"/>
      <c r="M880" s="39"/>
      <c r="N880" s="39"/>
      <c r="O880" s="39"/>
      <c r="P880" s="39"/>
      <c r="Q880" s="39"/>
      <c r="R880" s="39"/>
      <c r="S880" s="39"/>
    </row>
    <row r="881" spans="1:19" s="49" customFormat="1" ht="15.75" x14ac:dyDescent="0.2">
      <c r="A881" s="122">
        <v>265</v>
      </c>
      <c r="B881" s="125" t="s">
        <v>15382</v>
      </c>
      <c r="C881" s="110">
        <v>71</v>
      </c>
      <c r="D881" s="196"/>
      <c r="E881" s="197" t="s">
        <v>15383</v>
      </c>
      <c r="F881" s="54"/>
      <c r="G881" s="25">
        <v>2000000</v>
      </c>
      <c r="I881" s="39"/>
      <c r="J881" s="39"/>
      <c r="K881" s="39"/>
      <c r="L881" s="39"/>
      <c r="M881" s="39"/>
      <c r="N881" s="39"/>
      <c r="O881" s="39"/>
      <c r="P881" s="39"/>
      <c r="Q881" s="39"/>
      <c r="R881" s="39"/>
      <c r="S881" s="39"/>
    </row>
    <row r="882" spans="1:19" s="49" customFormat="1" ht="15.75" x14ac:dyDescent="0.2">
      <c r="A882" s="122">
        <v>266</v>
      </c>
      <c r="B882" s="125" t="s">
        <v>15384</v>
      </c>
      <c r="C882" s="110">
        <v>71</v>
      </c>
      <c r="D882" s="196"/>
      <c r="E882" s="197" t="s">
        <v>15385</v>
      </c>
      <c r="F882" s="54"/>
      <c r="G882" s="25">
        <v>1000000</v>
      </c>
      <c r="I882" s="39"/>
      <c r="J882" s="39"/>
      <c r="K882" s="39"/>
      <c r="L882" s="39"/>
      <c r="M882" s="39"/>
      <c r="N882" s="39"/>
      <c r="O882" s="39"/>
      <c r="P882" s="39"/>
      <c r="Q882" s="39"/>
      <c r="R882" s="39"/>
      <c r="S882" s="39"/>
    </row>
    <row r="883" spans="1:19" s="49" customFormat="1" ht="15.75" x14ac:dyDescent="0.2">
      <c r="A883" s="122">
        <v>267</v>
      </c>
      <c r="B883" s="125" t="s">
        <v>15386</v>
      </c>
      <c r="C883" s="110">
        <v>71</v>
      </c>
      <c r="D883" s="196"/>
      <c r="E883" s="197" t="s">
        <v>15387</v>
      </c>
      <c r="F883" s="54"/>
      <c r="G883" s="25">
        <v>1000000</v>
      </c>
      <c r="I883" s="39"/>
      <c r="J883" s="39"/>
      <c r="K883" s="39"/>
      <c r="L883" s="39"/>
      <c r="M883" s="39"/>
      <c r="N883" s="39"/>
      <c r="O883" s="39"/>
      <c r="P883" s="39"/>
      <c r="Q883" s="39"/>
      <c r="R883" s="39"/>
      <c r="S883" s="39"/>
    </row>
    <row r="884" spans="1:19" s="49" customFormat="1" ht="15.75" x14ac:dyDescent="0.2">
      <c r="A884" s="122">
        <v>268</v>
      </c>
      <c r="B884" s="125" t="s">
        <v>15388</v>
      </c>
      <c r="C884" s="110">
        <v>72</v>
      </c>
      <c r="D884" s="196"/>
      <c r="E884" s="197" t="s">
        <v>15389</v>
      </c>
      <c r="F884" s="54"/>
      <c r="G884" s="25">
        <v>1000000</v>
      </c>
      <c r="I884" s="39"/>
      <c r="J884" s="39"/>
      <c r="K884" s="39"/>
      <c r="L884" s="39"/>
      <c r="M884" s="39"/>
      <c r="N884" s="39"/>
      <c r="O884" s="39"/>
      <c r="P884" s="39"/>
      <c r="Q884" s="39"/>
      <c r="R884" s="39"/>
      <c r="S884" s="39"/>
    </row>
    <row r="885" spans="1:19" s="49" customFormat="1" ht="15.75" x14ac:dyDescent="0.2">
      <c r="A885" s="122">
        <v>269</v>
      </c>
      <c r="B885" s="125" t="s">
        <v>15390</v>
      </c>
      <c r="C885" s="110">
        <v>72</v>
      </c>
      <c r="D885" s="196"/>
      <c r="E885" s="197" t="s">
        <v>15391</v>
      </c>
      <c r="F885" s="54"/>
      <c r="G885" s="25">
        <v>1000000</v>
      </c>
      <c r="I885" s="39"/>
      <c r="J885" s="39"/>
      <c r="K885" s="39"/>
      <c r="L885" s="39"/>
      <c r="M885" s="39"/>
      <c r="N885" s="39"/>
      <c r="O885" s="39"/>
      <c r="P885" s="39"/>
      <c r="Q885" s="39"/>
      <c r="R885" s="39"/>
      <c r="S885" s="39"/>
    </row>
    <row r="886" spans="1:19" s="49" customFormat="1" ht="15.75" x14ac:dyDescent="0.2">
      <c r="A886" s="122">
        <v>270</v>
      </c>
      <c r="B886" s="125" t="s">
        <v>15392</v>
      </c>
      <c r="C886" s="110">
        <v>72</v>
      </c>
      <c r="D886" s="196"/>
      <c r="E886" s="197" t="s">
        <v>15393</v>
      </c>
      <c r="F886" s="54"/>
      <c r="G886" s="25">
        <v>1000000</v>
      </c>
      <c r="I886" s="39"/>
      <c r="J886" s="39"/>
      <c r="K886" s="39"/>
      <c r="L886" s="39"/>
      <c r="M886" s="39"/>
      <c r="N886" s="39"/>
      <c r="O886" s="39"/>
      <c r="P886" s="39"/>
      <c r="Q886" s="39"/>
      <c r="R886" s="39"/>
      <c r="S886" s="39"/>
    </row>
    <row r="887" spans="1:19" s="49" customFormat="1" ht="15.75" x14ac:dyDescent="0.2">
      <c r="A887" s="122">
        <v>271</v>
      </c>
      <c r="B887" s="125" t="s">
        <v>15394</v>
      </c>
      <c r="C887" s="110">
        <v>72</v>
      </c>
      <c r="D887" s="196"/>
      <c r="E887" s="197" t="s">
        <v>15395</v>
      </c>
      <c r="F887" s="54"/>
      <c r="G887" s="25">
        <v>1000000</v>
      </c>
      <c r="I887" s="39"/>
      <c r="J887" s="39"/>
      <c r="K887" s="39"/>
      <c r="L887" s="39"/>
      <c r="M887" s="39"/>
      <c r="N887" s="39"/>
      <c r="O887" s="39"/>
      <c r="P887" s="39"/>
      <c r="Q887" s="39"/>
      <c r="R887" s="39"/>
      <c r="S887" s="39"/>
    </row>
    <row r="888" spans="1:19" s="49" customFormat="1" ht="15.75" x14ac:dyDescent="0.2">
      <c r="A888" s="122">
        <v>272</v>
      </c>
      <c r="B888" s="125" t="s">
        <v>15396</v>
      </c>
      <c r="C888" s="110">
        <v>72</v>
      </c>
      <c r="D888" s="196"/>
      <c r="E888" s="197" t="s">
        <v>15397</v>
      </c>
      <c r="F888" s="54"/>
      <c r="G888" s="25">
        <v>1000000</v>
      </c>
      <c r="I888" s="39"/>
      <c r="J888" s="39"/>
      <c r="K888" s="39"/>
      <c r="L888" s="39"/>
      <c r="M888" s="39"/>
      <c r="N888" s="39"/>
      <c r="O888" s="39"/>
      <c r="P888" s="39"/>
      <c r="Q888" s="39"/>
      <c r="R888" s="39"/>
      <c r="S888" s="39"/>
    </row>
    <row r="889" spans="1:19" s="49" customFormat="1" ht="15.75" x14ac:dyDescent="0.2">
      <c r="A889" s="122">
        <v>273</v>
      </c>
      <c r="B889" s="125" t="s">
        <v>15398</v>
      </c>
      <c r="C889" s="110">
        <v>72</v>
      </c>
      <c r="D889" s="196"/>
      <c r="E889" s="197" t="s">
        <v>15399</v>
      </c>
      <c r="F889" s="54"/>
      <c r="G889" s="25">
        <v>2500000</v>
      </c>
      <c r="I889" s="39"/>
      <c r="J889" s="39"/>
      <c r="K889" s="39"/>
      <c r="L889" s="39"/>
      <c r="M889" s="39"/>
      <c r="N889" s="39"/>
      <c r="O889" s="39"/>
      <c r="P889" s="39"/>
      <c r="Q889" s="39"/>
      <c r="R889" s="39"/>
      <c r="S889" s="39"/>
    </row>
    <row r="890" spans="1:19" s="49" customFormat="1" ht="15.75" x14ac:dyDescent="0.2">
      <c r="A890" s="122">
        <v>274</v>
      </c>
      <c r="B890" s="125" t="s">
        <v>15400</v>
      </c>
      <c r="C890" s="110">
        <v>72</v>
      </c>
      <c r="D890" s="196"/>
      <c r="E890" s="197" t="s">
        <v>15401</v>
      </c>
      <c r="F890" s="54"/>
      <c r="G890" s="25">
        <v>1000000</v>
      </c>
      <c r="I890" s="39"/>
      <c r="J890" s="39"/>
      <c r="K890" s="39"/>
      <c r="L890" s="39"/>
      <c r="M890" s="39"/>
      <c r="N890" s="39"/>
      <c r="O890" s="39"/>
      <c r="P890" s="39"/>
      <c r="Q890" s="39"/>
      <c r="R890" s="39"/>
      <c r="S890" s="39"/>
    </row>
    <row r="891" spans="1:19" s="49" customFormat="1" ht="15.75" x14ac:dyDescent="0.2">
      <c r="A891" s="122">
        <v>275</v>
      </c>
      <c r="B891" s="125" t="s">
        <v>15402</v>
      </c>
      <c r="C891" s="110">
        <v>72</v>
      </c>
      <c r="D891" s="196"/>
      <c r="E891" s="197" t="s">
        <v>15403</v>
      </c>
      <c r="F891" s="54"/>
      <c r="G891" s="25">
        <v>1000000</v>
      </c>
      <c r="I891" s="39"/>
      <c r="J891" s="39"/>
      <c r="K891" s="39"/>
      <c r="L891" s="39"/>
      <c r="M891" s="39"/>
      <c r="N891" s="39"/>
      <c r="O891" s="39"/>
      <c r="P891" s="39"/>
      <c r="Q891" s="39"/>
      <c r="R891" s="39"/>
      <c r="S891" s="39"/>
    </row>
    <row r="892" spans="1:19" s="49" customFormat="1" ht="15.75" x14ac:dyDescent="0.2">
      <c r="A892" s="122">
        <v>276</v>
      </c>
      <c r="B892" s="125" t="s">
        <v>15404</v>
      </c>
      <c r="C892" s="110">
        <v>72</v>
      </c>
      <c r="D892" s="196"/>
      <c r="E892" s="197" t="s">
        <v>15405</v>
      </c>
      <c r="F892" s="54"/>
      <c r="G892" s="25">
        <v>1000000</v>
      </c>
      <c r="I892" s="39"/>
      <c r="J892" s="39"/>
      <c r="K892" s="39"/>
      <c r="L892" s="39"/>
      <c r="M892" s="39"/>
      <c r="N892" s="39"/>
      <c r="O892" s="39"/>
      <c r="P892" s="39"/>
      <c r="Q892" s="39"/>
      <c r="R892" s="39"/>
      <c r="S892" s="39"/>
    </row>
    <row r="893" spans="1:19" s="49" customFormat="1" ht="15.75" x14ac:dyDescent="0.2">
      <c r="A893" s="122">
        <v>277</v>
      </c>
      <c r="B893" s="125" t="s">
        <v>15406</v>
      </c>
      <c r="C893" s="110">
        <v>72</v>
      </c>
      <c r="D893" s="196"/>
      <c r="E893" s="197" t="s">
        <v>15407</v>
      </c>
      <c r="F893" s="54"/>
      <c r="G893" s="25">
        <v>1000000</v>
      </c>
      <c r="I893" s="39"/>
      <c r="J893" s="39"/>
      <c r="K893" s="39"/>
      <c r="L893" s="39"/>
      <c r="M893" s="39"/>
      <c r="N893" s="39"/>
      <c r="O893" s="39"/>
      <c r="P893" s="39"/>
      <c r="Q893" s="39"/>
      <c r="R893" s="39"/>
      <c r="S893" s="39"/>
    </row>
    <row r="894" spans="1:19" s="49" customFormat="1" ht="15.75" x14ac:dyDescent="0.2">
      <c r="A894" s="122">
        <v>278</v>
      </c>
      <c r="B894" s="125" t="s">
        <v>15408</v>
      </c>
      <c r="C894" s="110">
        <v>72</v>
      </c>
      <c r="D894" s="196"/>
      <c r="E894" s="197" t="s">
        <v>15409</v>
      </c>
      <c r="F894" s="54"/>
      <c r="G894" s="25">
        <v>1000000</v>
      </c>
      <c r="I894" s="39"/>
      <c r="J894" s="39"/>
      <c r="K894" s="39"/>
      <c r="L894" s="39"/>
      <c r="M894" s="39"/>
      <c r="N894" s="39"/>
      <c r="O894" s="39"/>
      <c r="P894" s="39"/>
      <c r="Q894" s="39"/>
      <c r="R894" s="39"/>
      <c r="S894" s="39"/>
    </row>
    <row r="895" spans="1:19" s="49" customFormat="1" ht="15.75" x14ac:dyDescent="0.2">
      <c r="A895" s="122">
        <v>279</v>
      </c>
      <c r="B895" s="125" t="s">
        <v>15410</v>
      </c>
      <c r="C895" s="110">
        <v>72</v>
      </c>
      <c r="D895" s="196"/>
      <c r="E895" s="197" t="s">
        <v>15411</v>
      </c>
      <c r="F895" s="54"/>
      <c r="G895" s="25">
        <v>1000000</v>
      </c>
      <c r="I895" s="39"/>
      <c r="J895" s="39"/>
      <c r="K895" s="39"/>
      <c r="L895" s="39"/>
      <c r="M895" s="39"/>
      <c r="N895" s="39"/>
      <c r="O895" s="39"/>
      <c r="P895" s="39"/>
      <c r="Q895" s="39"/>
      <c r="R895" s="39"/>
      <c r="S895" s="39"/>
    </row>
    <row r="896" spans="1:19" s="49" customFormat="1" ht="15.75" x14ac:dyDescent="0.2">
      <c r="A896" s="122">
        <v>280</v>
      </c>
      <c r="B896" s="125" t="s">
        <v>15412</v>
      </c>
      <c r="C896" s="110">
        <v>72</v>
      </c>
      <c r="D896" s="196"/>
      <c r="E896" s="197" t="s">
        <v>15413</v>
      </c>
      <c r="F896" s="54"/>
      <c r="G896" s="25">
        <v>1000000</v>
      </c>
      <c r="I896" s="39"/>
      <c r="J896" s="39"/>
      <c r="K896" s="39"/>
      <c r="L896" s="39"/>
      <c r="M896" s="39"/>
      <c r="N896" s="39"/>
      <c r="O896" s="39"/>
      <c r="P896" s="39"/>
      <c r="Q896" s="39"/>
      <c r="R896" s="39"/>
      <c r="S896" s="39"/>
    </row>
    <row r="897" spans="1:19" s="49" customFormat="1" ht="15.75" x14ac:dyDescent="0.2">
      <c r="A897" s="122">
        <v>281</v>
      </c>
      <c r="B897" s="125" t="s">
        <v>15414</v>
      </c>
      <c r="C897" s="110">
        <v>72</v>
      </c>
      <c r="D897" s="196"/>
      <c r="E897" s="197" t="s">
        <v>15415</v>
      </c>
      <c r="F897" s="54"/>
      <c r="G897" s="25">
        <v>1000000</v>
      </c>
      <c r="I897" s="39"/>
      <c r="J897" s="39"/>
      <c r="K897" s="39"/>
      <c r="L897" s="39"/>
      <c r="M897" s="39"/>
      <c r="N897" s="39"/>
      <c r="O897" s="39"/>
      <c r="P897" s="39"/>
      <c r="Q897" s="39"/>
      <c r="R897" s="39"/>
      <c r="S897" s="39"/>
    </row>
    <row r="898" spans="1:19" s="49" customFormat="1" ht="15.75" x14ac:dyDescent="0.2">
      <c r="A898" s="122">
        <v>282</v>
      </c>
      <c r="B898" s="125" t="s">
        <v>15416</v>
      </c>
      <c r="C898" s="110">
        <v>72</v>
      </c>
      <c r="D898" s="196"/>
      <c r="E898" s="197" t="s">
        <v>15417</v>
      </c>
      <c r="F898" s="54"/>
      <c r="G898" s="25">
        <v>1000000</v>
      </c>
      <c r="I898" s="39"/>
      <c r="J898" s="39"/>
      <c r="K898" s="39"/>
      <c r="L898" s="39"/>
      <c r="M898" s="39"/>
      <c r="N898" s="39"/>
      <c r="O898" s="39"/>
      <c r="P898" s="39"/>
      <c r="Q898" s="39"/>
      <c r="R898" s="39"/>
      <c r="S898" s="39"/>
    </row>
    <row r="899" spans="1:19" s="49" customFormat="1" ht="15.75" x14ac:dyDescent="0.2">
      <c r="A899" s="122">
        <v>283</v>
      </c>
      <c r="B899" s="125" t="s">
        <v>15418</v>
      </c>
      <c r="C899" s="110">
        <v>72</v>
      </c>
      <c r="D899" s="196"/>
      <c r="E899" s="197" t="s">
        <v>15419</v>
      </c>
      <c r="F899" s="54"/>
      <c r="G899" s="25">
        <v>1000000</v>
      </c>
      <c r="I899" s="39"/>
      <c r="J899" s="39"/>
      <c r="K899" s="39"/>
      <c r="L899" s="39"/>
      <c r="M899" s="39"/>
      <c r="N899" s="39"/>
      <c r="O899" s="39"/>
      <c r="P899" s="39"/>
      <c r="Q899" s="39"/>
      <c r="R899" s="39"/>
      <c r="S899" s="39"/>
    </row>
    <row r="900" spans="1:19" s="49" customFormat="1" ht="15.75" x14ac:dyDescent="0.2">
      <c r="A900" s="122">
        <v>284</v>
      </c>
      <c r="B900" s="125" t="s">
        <v>15420</v>
      </c>
      <c r="C900" s="110">
        <v>72</v>
      </c>
      <c r="D900" s="196"/>
      <c r="E900" s="197" t="s">
        <v>15421</v>
      </c>
      <c r="F900" s="54"/>
      <c r="G900" s="25">
        <v>1000000</v>
      </c>
      <c r="I900" s="39"/>
      <c r="J900" s="39"/>
      <c r="K900" s="39"/>
      <c r="L900" s="39"/>
      <c r="M900" s="39"/>
      <c r="N900" s="39"/>
      <c r="O900" s="39"/>
      <c r="P900" s="39"/>
      <c r="Q900" s="39"/>
      <c r="R900" s="39"/>
      <c r="S900" s="39"/>
    </row>
    <row r="901" spans="1:19" s="49" customFormat="1" ht="15.75" x14ac:dyDescent="0.2">
      <c r="A901" s="122">
        <v>285</v>
      </c>
      <c r="B901" s="125" t="s">
        <v>15422</v>
      </c>
      <c r="C901" s="110">
        <v>72</v>
      </c>
      <c r="D901" s="196"/>
      <c r="E901" s="197" t="s">
        <v>15423</v>
      </c>
      <c r="F901" s="54"/>
      <c r="G901" s="25">
        <v>2000000</v>
      </c>
      <c r="I901" s="39"/>
      <c r="J901" s="39"/>
      <c r="K901" s="39"/>
      <c r="L901" s="39"/>
      <c r="M901" s="39"/>
      <c r="N901" s="39"/>
      <c r="O901" s="39"/>
      <c r="P901" s="39"/>
      <c r="Q901" s="39"/>
      <c r="R901" s="39"/>
      <c r="S901" s="39"/>
    </row>
    <row r="902" spans="1:19" s="49" customFormat="1" ht="15.75" x14ac:dyDescent="0.2">
      <c r="A902" s="122">
        <v>286</v>
      </c>
      <c r="B902" s="125" t="s">
        <v>15424</v>
      </c>
      <c r="C902" s="110">
        <v>72</v>
      </c>
      <c r="D902" s="196"/>
      <c r="E902" s="197" t="s">
        <v>15425</v>
      </c>
      <c r="F902" s="54"/>
      <c r="G902" s="25">
        <v>2000000</v>
      </c>
      <c r="I902" s="39"/>
      <c r="J902" s="39"/>
      <c r="K902" s="39"/>
      <c r="L902" s="39"/>
      <c r="M902" s="39"/>
      <c r="N902" s="39"/>
      <c r="O902" s="39"/>
      <c r="P902" s="39"/>
      <c r="Q902" s="39"/>
      <c r="R902" s="39"/>
      <c r="S902" s="39"/>
    </row>
    <row r="903" spans="1:19" s="49" customFormat="1" ht="15.75" x14ac:dyDescent="0.2">
      <c r="A903" s="122">
        <v>287</v>
      </c>
      <c r="B903" s="125" t="s">
        <v>15426</v>
      </c>
      <c r="C903" s="110">
        <v>72</v>
      </c>
      <c r="D903" s="196"/>
      <c r="E903" s="197" t="s">
        <v>15427</v>
      </c>
      <c r="F903" s="54"/>
      <c r="G903" s="25">
        <v>2500000</v>
      </c>
      <c r="I903" s="39"/>
      <c r="J903" s="39"/>
      <c r="K903" s="39"/>
      <c r="L903" s="39"/>
      <c r="M903" s="39"/>
      <c r="N903" s="39"/>
      <c r="O903" s="39"/>
      <c r="P903" s="39"/>
      <c r="Q903" s="39"/>
      <c r="R903" s="39"/>
      <c r="S903" s="39"/>
    </row>
    <row r="904" spans="1:19" s="49" customFormat="1" ht="15.75" x14ac:dyDescent="0.2">
      <c r="A904" s="122">
        <v>288</v>
      </c>
      <c r="B904" s="125" t="s">
        <v>15428</v>
      </c>
      <c r="C904" s="110">
        <v>72</v>
      </c>
      <c r="D904" s="196"/>
      <c r="E904" s="197" t="s">
        <v>15429</v>
      </c>
      <c r="F904" s="54"/>
      <c r="G904" s="25">
        <v>2000000</v>
      </c>
      <c r="I904" s="39"/>
      <c r="J904" s="39"/>
      <c r="K904" s="39"/>
      <c r="L904" s="39"/>
      <c r="M904" s="39"/>
      <c r="N904" s="39"/>
      <c r="O904" s="39"/>
      <c r="P904" s="39"/>
      <c r="Q904" s="39"/>
      <c r="R904" s="39"/>
      <c r="S904" s="39"/>
    </row>
    <row r="905" spans="1:19" s="49" customFormat="1" ht="31.5" x14ac:dyDescent="0.2">
      <c r="A905" s="122">
        <v>289</v>
      </c>
      <c r="B905" s="125" t="s">
        <v>15430</v>
      </c>
      <c r="C905" s="110">
        <v>73</v>
      </c>
      <c r="D905" s="196"/>
      <c r="E905" s="198" t="s">
        <v>15431</v>
      </c>
      <c r="F905" s="54"/>
      <c r="G905" s="25">
        <v>2000000</v>
      </c>
      <c r="I905" s="39"/>
      <c r="J905" s="39"/>
      <c r="K905" s="39"/>
      <c r="L905" s="39"/>
      <c r="M905" s="39"/>
      <c r="N905" s="39"/>
      <c r="O905" s="39"/>
      <c r="P905" s="39"/>
      <c r="Q905" s="39"/>
      <c r="R905" s="39"/>
      <c r="S905" s="39"/>
    </row>
    <row r="906" spans="1:19" s="49" customFormat="1" ht="31.5" x14ac:dyDescent="0.2">
      <c r="A906" s="122">
        <v>290</v>
      </c>
      <c r="B906" s="125" t="s">
        <v>15432</v>
      </c>
      <c r="C906" s="110">
        <v>73</v>
      </c>
      <c r="D906" s="196"/>
      <c r="E906" s="198" t="s">
        <v>15433</v>
      </c>
      <c r="F906" s="54"/>
      <c r="G906" s="25">
        <v>2000000</v>
      </c>
      <c r="I906" s="39"/>
      <c r="J906" s="39"/>
      <c r="K906" s="39"/>
      <c r="L906" s="39"/>
      <c r="M906" s="39"/>
      <c r="N906" s="39"/>
      <c r="O906" s="39"/>
      <c r="P906" s="39"/>
      <c r="Q906" s="39"/>
      <c r="R906" s="39"/>
      <c r="S906" s="39"/>
    </row>
    <row r="907" spans="1:19" s="49" customFormat="1" ht="31.5" x14ac:dyDescent="0.2">
      <c r="A907" s="122">
        <v>291</v>
      </c>
      <c r="B907" s="125" t="s">
        <v>15434</v>
      </c>
      <c r="C907" s="110">
        <v>73</v>
      </c>
      <c r="D907" s="196"/>
      <c r="E907" s="198" t="s">
        <v>15435</v>
      </c>
      <c r="F907" s="54"/>
      <c r="G907" s="25">
        <v>2000000</v>
      </c>
      <c r="I907" s="39"/>
      <c r="J907" s="39"/>
      <c r="K907" s="39"/>
      <c r="L907" s="39"/>
      <c r="M907" s="39"/>
      <c r="N907" s="39"/>
      <c r="O907" s="39"/>
      <c r="P907" s="39"/>
      <c r="Q907" s="39"/>
      <c r="R907" s="39"/>
      <c r="S907" s="39"/>
    </row>
    <row r="908" spans="1:19" s="49" customFormat="1" ht="15.75" x14ac:dyDescent="0.2">
      <c r="A908" s="122">
        <v>292</v>
      </c>
      <c r="B908" s="125" t="s">
        <v>15436</v>
      </c>
      <c r="C908" s="110">
        <v>73</v>
      </c>
      <c r="D908" s="196"/>
      <c r="E908" s="197" t="s">
        <v>15437</v>
      </c>
      <c r="F908" s="54"/>
      <c r="G908" s="25">
        <v>2000000</v>
      </c>
      <c r="I908" s="39"/>
      <c r="J908" s="39"/>
      <c r="K908" s="39"/>
      <c r="L908" s="39"/>
      <c r="M908" s="39"/>
      <c r="N908" s="39"/>
      <c r="O908" s="39"/>
      <c r="P908" s="39"/>
      <c r="Q908" s="39"/>
      <c r="R908" s="39"/>
      <c r="S908" s="39"/>
    </row>
    <row r="909" spans="1:19" s="49" customFormat="1" ht="15.75" x14ac:dyDescent="0.2">
      <c r="A909" s="122">
        <v>293</v>
      </c>
      <c r="B909" s="125" t="s">
        <v>15438</v>
      </c>
      <c r="C909" s="110">
        <v>73</v>
      </c>
      <c r="D909" s="196"/>
      <c r="E909" s="197" t="s">
        <v>15439</v>
      </c>
      <c r="F909" s="54"/>
      <c r="G909" s="25">
        <v>2500000</v>
      </c>
      <c r="I909" s="39"/>
      <c r="J909" s="39"/>
      <c r="K909" s="39"/>
      <c r="L909" s="39"/>
      <c r="M909" s="39"/>
      <c r="N909" s="39"/>
      <c r="O909" s="39"/>
      <c r="P909" s="39"/>
      <c r="Q909" s="39"/>
      <c r="R909" s="39"/>
      <c r="S909" s="39"/>
    </row>
    <row r="910" spans="1:19" s="49" customFormat="1" ht="15.75" x14ac:dyDescent="0.2">
      <c r="A910" s="122">
        <v>294</v>
      </c>
      <c r="B910" s="125" t="s">
        <v>15440</v>
      </c>
      <c r="C910" s="110">
        <v>75</v>
      </c>
      <c r="D910" s="196"/>
      <c r="E910" s="197" t="s">
        <v>15441</v>
      </c>
      <c r="F910" s="54"/>
      <c r="G910" s="25">
        <v>1000000</v>
      </c>
      <c r="I910" s="39"/>
      <c r="J910" s="39"/>
      <c r="K910" s="39"/>
      <c r="L910" s="39"/>
      <c r="M910" s="39"/>
      <c r="N910" s="39"/>
      <c r="O910" s="39"/>
      <c r="P910" s="39"/>
      <c r="Q910" s="39"/>
      <c r="R910" s="39"/>
      <c r="S910" s="39"/>
    </row>
    <row r="911" spans="1:19" s="49" customFormat="1" ht="15.75" x14ac:dyDescent="0.2">
      <c r="A911" s="122">
        <v>295</v>
      </c>
      <c r="B911" s="125" t="s">
        <v>15442</v>
      </c>
      <c r="C911" s="110">
        <v>75</v>
      </c>
      <c r="D911" s="196"/>
      <c r="E911" s="197" t="s">
        <v>15443</v>
      </c>
      <c r="F911" s="54"/>
      <c r="G911" s="25">
        <v>1000000</v>
      </c>
      <c r="I911" s="39"/>
      <c r="J911" s="39"/>
      <c r="K911" s="39"/>
      <c r="L911" s="39"/>
      <c r="M911" s="39"/>
      <c r="N911" s="39"/>
      <c r="O911" s="39"/>
      <c r="P911" s="39"/>
      <c r="Q911" s="39"/>
      <c r="R911" s="39"/>
      <c r="S911" s="39"/>
    </row>
    <row r="912" spans="1:19" s="49" customFormat="1" ht="15.75" x14ac:dyDescent="0.2">
      <c r="A912" s="122">
        <v>296</v>
      </c>
      <c r="B912" s="125" t="s">
        <v>15444</v>
      </c>
      <c r="C912" s="110">
        <v>75</v>
      </c>
      <c r="D912" s="196"/>
      <c r="E912" s="197" t="s">
        <v>15445</v>
      </c>
      <c r="F912" s="54"/>
      <c r="G912" s="25">
        <v>1000000</v>
      </c>
      <c r="I912" s="39"/>
      <c r="J912" s="39"/>
      <c r="K912" s="39"/>
      <c r="L912" s="39"/>
      <c r="M912" s="39"/>
      <c r="N912" s="39"/>
      <c r="O912" s="39"/>
      <c r="P912" s="39"/>
      <c r="Q912" s="39"/>
      <c r="R912" s="39"/>
      <c r="S912" s="39"/>
    </row>
    <row r="913" spans="1:19" s="49" customFormat="1" ht="15.75" x14ac:dyDescent="0.2">
      <c r="A913" s="122">
        <v>297</v>
      </c>
      <c r="B913" s="125" t="s">
        <v>15446</v>
      </c>
      <c r="C913" s="110">
        <v>75</v>
      </c>
      <c r="D913" s="196"/>
      <c r="E913" s="197" t="s">
        <v>15447</v>
      </c>
      <c r="F913" s="54"/>
      <c r="G913" s="25">
        <v>1000000</v>
      </c>
      <c r="I913" s="39"/>
      <c r="J913" s="39"/>
      <c r="K913" s="39"/>
      <c r="L913" s="39"/>
      <c r="M913" s="39"/>
      <c r="N913" s="39"/>
      <c r="O913" s="39"/>
      <c r="P913" s="39"/>
      <c r="Q913" s="39"/>
      <c r="R913" s="39"/>
      <c r="S913" s="39"/>
    </row>
    <row r="914" spans="1:19" s="49" customFormat="1" ht="15.75" x14ac:dyDescent="0.2">
      <c r="A914" s="122">
        <v>298</v>
      </c>
      <c r="B914" s="125" t="s">
        <v>15448</v>
      </c>
      <c r="C914" s="110">
        <v>76</v>
      </c>
      <c r="D914" s="196"/>
      <c r="E914" s="197" t="s">
        <v>15449</v>
      </c>
      <c r="F914" s="54"/>
      <c r="G914" s="25">
        <v>1000000</v>
      </c>
      <c r="I914" s="39"/>
      <c r="J914" s="39"/>
      <c r="K914" s="39"/>
      <c r="L914" s="39"/>
      <c r="M914" s="39"/>
      <c r="N914" s="39"/>
      <c r="O914" s="39"/>
      <c r="P914" s="39"/>
      <c r="Q914" s="39"/>
      <c r="R914" s="39"/>
      <c r="S914" s="39"/>
    </row>
    <row r="915" spans="1:19" s="49" customFormat="1" ht="15.75" x14ac:dyDescent="0.2">
      <c r="A915" s="122">
        <v>299</v>
      </c>
      <c r="B915" s="125" t="s">
        <v>15450</v>
      </c>
      <c r="C915" s="110">
        <v>76</v>
      </c>
      <c r="D915" s="196"/>
      <c r="E915" s="197" t="s">
        <v>15451</v>
      </c>
      <c r="F915" s="54"/>
      <c r="G915" s="25">
        <v>1000000</v>
      </c>
      <c r="I915" s="39"/>
      <c r="J915" s="39"/>
      <c r="K915" s="39"/>
      <c r="L915" s="39"/>
      <c r="M915" s="39"/>
      <c r="N915" s="39"/>
      <c r="O915" s="39"/>
      <c r="P915" s="39"/>
      <c r="Q915" s="39"/>
      <c r="R915" s="39"/>
      <c r="S915" s="39"/>
    </row>
    <row r="916" spans="1:19" s="49" customFormat="1" ht="15.75" x14ac:dyDescent="0.2">
      <c r="A916" s="122">
        <v>300</v>
      </c>
      <c r="B916" s="125" t="s">
        <v>15452</v>
      </c>
      <c r="C916" s="110">
        <v>76</v>
      </c>
      <c r="D916" s="196"/>
      <c r="E916" s="197" t="s">
        <v>15453</v>
      </c>
      <c r="F916" s="54"/>
      <c r="G916" s="25">
        <v>1500000</v>
      </c>
      <c r="I916" s="39"/>
      <c r="J916" s="39"/>
      <c r="K916" s="39"/>
      <c r="L916" s="39"/>
      <c r="M916" s="39"/>
      <c r="N916" s="39"/>
      <c r="O916" s="39"/>
      <c r="P916" s="39"/>
      <c r="Q916" s="39"/>
      <c r="R916" s="39"/>
      <c r="S916" s="39"/>
    </row>
    <row r="917" spans="1:19" s="49" customFormat="1" ht="15.75" x14ac:dyDescent="0.2">
      <c r="A917" s="122">
        <v>301</v>
      </c>
      <c r="B917" s="125" t="s">
        <v>15454</v>
      </c>
      <c r="C917" s="110">
        <v>76</v>
      </c>
      <c r="D917" s="196"/>
      <c r="E917" s="197" t="s">
        <v>15455</v>
      </c>
      <c r="F917" s="54"/>
      <c r="G917" s="25">
        <v>1500000</v>
      </c>
      <c r="I917" s="39"/>
      <c r="J917" s="39"/>
      <c r="K917" s="39"/>
      <c r="L917" s="39"/>
      <c r="M917" s="39"/>
      <c r="N917" s="39"/>
      <c r="O917" s="39"/>
      <c r="P917" s="39"/>
      <c r="Q917" s="39"/>
      <c r="R917" s="39"/>
      <c r="S917" s="39"/>
    </row>
    <row r="918" spans="1:19" s="49" customFormat="1" ht="15.75" x14ac:dyDescent="0.2">
      <c r="A918" s="122">
        <v>302</v>
      </c>
      <c r="B918" s="125" t="s">
        <v>15456</v>
      </c>
      <c r="C918" s="110">
        <v>76</v>
      </c>
      <c r="D918" s="196"/>
      <c r="E918" s="197" t="s">
        <v>15457</v>
      </c>
      <c r="F918" s="54"/>
      <c r="G918" s="25">
        <v>1000000</v>
      </c>
      <c r="I918" s="39"/>
      <c r="J918" s="39"/>
      <c r="K918" s="39"/>
      <c r="L918" s="39"/>
      <c r="M918" s="39"/>
      <c r="N918" s="39"/>
      <c r="O918" s="39"/>
      <c r="P918" s="39"/>
      <c r="Q918" s="39"/>
      <c r="R918" s="39"/>
      <c r="S918" s="39"/>
    </row>
    <row r="919" spans="1:19" s="49" customFormat="1" ht="15.75" x14ac:dyDescent="0.2">
      <c r="A919" s="122">
        <v>303</v>
      </c>
      <c r="B919" s="125" t="s">
        <v>15458</v>
      </c>
      <c r="C919" s="110">
        <v>76</v>
      </c>
      <c r="D919" s="196"/>
      <c r="E919" s="197" t="s">
        <v>15459</v>
      </c>
      <c r="F919" s="54"/>
      <c r="G919" s="25">
        <v>1500000</v>
      </c>
      <c r="I919" s="39"/>
      <c r="J919" s="39"/>
      <c r="K919" s="39"/>
      <c r="L919" s="39"/>
      <c r="M919" s="39"/>
      <c r="N919" s="39"/>
      <c r="O919" s="39"/>
      <c r="P919" s="39"/>
      <c r="Q919" s="39"/>
      <c r="R919" s="39"/>
      <c r="S919" s="39"/>
    </row>
    <row r="920" spans="1:19" s="49" customFormat="1" ht="15.75" x14ac:dyDescent="0.2">
      <c r="A920" s="122">
        <v>304</v>
      </c>
      <c r="B920" s="125" t="s">
        <v>15460</v>
      </c>
      <c r="C920" s="110">
        <v>9</v>
      </c>
      <c r="D920" s="196"/>
      <c r="E920" s="197" t="s">
        <v>15461</v>
      </c>
      <c r="F920" s="54"/>
      <c r="G920" s="25">
        <v>2500000</v>
      </c>
      <c r="I920" s="39"/>
      <c r="J920" s="39"/>
      <c r="K920" s="39"/>
      <c r="L920" s="39"/>
      <c r="M920" s="39"/>
      <c r="N920" s="39"/>
      <c r="O920" s="39"/>
      <c r="P920" s="39"/>
      <c r="Q920" s="39"/>
      <c r="R920" s="39"/>
      <c r="S920" s="39"/>
    </row>
    <row r="921" spans="1:19" s="49" customFormat="1" ht="15.75" x14ac:dyDescent="0.2">
      <c r="A921" s="122">
        <v>305</v>
      </c>
      <c r="B921" s="125" t="s">
        <v>15462</v>
      </c>
      <c r="C921" s="110">
        <v>9</v>
      </c>
      <c r="D921" s="196"/>
      <c r="E921" s="197" t="s">
        <v>15463</v>
      </c>
      <c r="F921" s="54"/>
      <c r="G921" s="25">
        <v>2500000</v>
      </c>
      <c r="I921" s="39"/>
      <c r="J921" s="39"/>
      <c r="K921" s="39"/>
      <c r="L921" s="39"/>
      <c r="M921" s="39"/>
      <c r="N921" s="39"/>
      <c r="O921" s="39"/>
      <c r="P921" s="39"/>
      <c r="Q921" s="39"/>
      <c r="R921" s="39"/>
      <c r="S921" s="39"/>
    </row>
    <row r="922" spans="1:19" s="49" customFormat="1" ht="47.25" x14ac:dyDescent="0.2">
      <c r="A922" s="122">
        <v>306</v>
      </c>
      <c r="B922" s="125" t="s">
        <v>15464</v>
      </c>
      <c r="C922" s="110">
        <v>62</v>
      </c>
      <c r="D922" s="196"/>
      <c r="E922" s="198" t="s">
        <v>15465</v>
      </c>
      <c r="F922" s="54"/>
      <c r="G922" s="25">
        <v>2000000</v>
      </c>
      <c r="I922" s="39"/>
      <c r="J922" s="39"/>
      <c r="K922" s="39"/>
      <c r="L922" s="39"/>
      <c r="M922" s="39"/>
      <c r="N922" s="39"/>
      <c r="O922" s="39"/>
      <c r="P922" s="39"/>
      <c r="Q922" s="39"/>
      <c r="R922" s="39"/>
      <c r="S922" s="39"/>
    </row>
    <row r="923" spans="1:19" s="49" customFormat="1" ht="15.75" x14ac:dyDescent="0.2">
      <c r="A923" s="122">
        <v>307</v>
      </c>
      <c r="B923" s="125" t="s">
        <v>15466</v>
      </c>
      <c r="C923" s="110">
        <v>13</v>
      </c>
      <c r="D923" s="196"/>
      <c r="E923" s="197" t="s">
        <v>15467</v>
      </c>
      <c r="F923" s="54"/>
      <c r="G923" s="25">
        <v>2500000</v>
      </c>
      <c r="I923" s="39"/>
      <c r="J923" s="39"/>
      <c r="K923" s="39"/>
      <c r="L923" s="39"/>
      <c r="M923" s="39"/>
      <c r="N923" s="39"/>
      <c r="O923" s="39"/>
      <c r="P923" s="39"/>
      <c r="Q923" s="39"/>
      <c r="R923" s="39"/>
      <c r="S923" s="39"/>
    </row>
    <row r="924" spans="1:19" s="49" customFormat="1" ht="15.75" x14ac:dyDescent="0.2">
      <c r="A924" s="122">
        <v>308</v>
      </c>
      <c r="B924" s="125" t="s">
        <v>15468</v>
      </c>
      <c r="C924" s="110">
        <v>13</v>
      </c>
      <c r="D924" s="196"/>
      <c r="E924" s="197" t="s">
        <v>15469</v>
      </c>
      <c r="F924" s="54"/>
      <c r="G924" s="25">
        <v>2000000</v>
      </c>
      <c r="I924" s="39"/>
      <c r="J924" s="39"/>
      <c r="K924" s="39"/>
      <c r="L924" s="39"/>
      <c r="M924" s="39"/>
      <c r="N924" s="39"/>
      <c r="O924" s="39"/>
      <c r="P924" s="39"/>
      <c r="Q924" s="39"/>
      <c r="R924" s="39"/>
      <c r="S924" s="39"/>
    </row>
    <row r="925" spans="1:19" s="49" customFormat="1" ht="15.75" x14ac:dyDescent="0.2">
      <c r="A925" s="122">
        <v>309</v>
      </c>
      <c r="B925" s="125" t="s">
        <v>15470</v>
      </c>
      <c r="C925" s="110">
        <v>69</v>
      </c>
      <c r="D925" s="196"/>
      <c r="E925" s="197" t="s">
        <v>15471</v>
      </c>
      <c r="F925" s="54"/>
      <c r="G925" s="25">
        <v>2500000</v>
      </c>
      <c r="I925" s="39"/>
      <c r="J925" s="39"/>
      <c r="K925" s="39"/>
      <c r="L925" s="39"/>
      <c r="M925" s="39"/>
      <c r="N925" s="39"/>
      <c r="O925" s="39"/>
      <c r="P925" s="39"/>
      <c r="Q925" s="39"/>
      <c r="R925" s="39"/>
      <c r="S925" s="39"/>
    </row>
    <row r="926" spans="1:19" s="49" customFormat="1" ht="15.75" x14ac:dyDescent="0.2">
      <c r="A926" s="122">
        <v>310</v>
      </c>
      <c r="B926" s="125" t="s">
        <v>15472</v>
      </c>
      <c r="C926" s="110">
        <v>19</v>
      </c>
      <c r="D926" s="196"/>
      <c r="E926" s="197" t="s">
        <v>15473</v>
      </c>
      <c r="F926" s="54"/>
      <c r="G926" s="25">
        <v>2500000</v>
      </c>
      <c r="I926" s="39"/>
      <c r="J926" s="39"/>
      <c r="K926" s="39"/>
      <c r="L926" s="39"/>
      <c r="M926" s="39"/>
      <c r="N926" s="39"/>
      <c r="O926" s="39"/>
      <c r="P926" s="39"/>
      <c r="Q926" s="39"/>
      <c r="R926" s="39"/>
      <c r="S926" s="39"/>
    </row>
    <row r="927" spans="1:19" s="49" customFormat="1" ht="15.75" x14ac:dyDescent="0.2">
      <c r="A927" s="122">
        <v>311</v>
      </c>
      <c r="B927" s="125" t="s">
        <v>15474</v>
      </c>
      <c r="C927" s="110">
        <v>19</v>
      </c>
      <c r="D927" s="196"/>
      <c r="E927" s="197" t="s">
        <v>15475</v>
      </c>
      <c r="F927" s="54"/>
      <c r="G927" s="25">
        <v>5000000</v>
      </c>
      <c r="I927" s="39"/>
      <c r="J927" s="39"/>
      <c r="K927" s="39"/>
      <c r="L927" s="39"/>
      <c r="M927" s="39"/>
      <c r="N927" s="39"/>
      <c r="O927" s="39"/>
      <c r="P927" s="39"/>
      <c r="Q927" s="39"/>
      <c r="R927" s="39"/>
      <c r="S927" s="39"/>
    </row>
    <row r="928" spans="1:19" ht="15.75" x14ac:dyDescent="0.2">
      <c r="A928" s="122">
        <v>312</v>
      </c>
      <c r="B928" s="125" t="s">
        <v>15476</v>
      </c>
      <c r="C928" s="110">
        <v>24</v>
      </c>
      <c r="D928" s="196"/>
      <c r="E928" s="197" t="s">
        <v>15477</v>
      </c>
      <c r="F928" s="54"/>
      <c r="G928" s="25">
        <v>2500000</v>
      </c>
    </row>
    <row r="929" spans="1:7" ht="15.75" x14ac:dyDescent="0.2">
      <c r="A929" s="122">
        <v>313</v>
      </c>
      <c r="B929" s="125" t="s">
        <v>15478</v>
      </c>
      <c r="C929" s="110">
        <v>67</v>
      </c>
      <c r="D929" s="196"/>
      <c r="E929" s="197" t="s">
        <v>15479</v>
      </c>
      <c r="F929" s="54"/>
      <c r="G929" s="25">
        <v>10000000</v>
      </c>
    </row>
    <row r="930" spans="1:7" ht="15.75" x14ac:dyDescent="0.2">
      <c r="A930" s="122">
        <v>314</v>
      </c>
      <c r="B930" s="125" t="s">
        <v>15480</v>
      </c>
      <c r="C930" s="110">
        <v>50</v>
      </c>
      <c r="D930" s="196"/>
      <c r="E930" s="197" t="s">
        <v>15481</v>
      </c>
      <c r="F930" s="54"/>
      <c r="G930" s="25">
        <v>3000000</v>
      </c>
    </row>
    <row r="931" spans="1:7" ht="12" x14ac:dyDescent="0.2">
      <c r="A931" s="28"/>
      <c r="E931" s="28"/>
      <c r="F931" s="28"/>
      <c r="G931" s="28"/>
    </row>
    <row r="932" spans="1:7" ht="15.75" x14ac:dyDescent="0.2">
      <c r="A932" s="127"/>
      <c r="B932" s="128"/>
      <c r="C932" s="128"/>
      <c r="D932" s="129"/>
      <c r="E932" s="130" t="s">
        <v>15482</v>
      </c>
      <c r="F932" s="131">
        <v>0</v>
      </c>
      <c r="G932" s="131">
        <v>540500000</v>
      </c>
    </row>
    <row r="933" spans="1:7" ht="12" x14ac:dyDescent="0.2">
      <c r="A933" s="28"/>
      <c r="E933" s="28"/>
      <c r="F933" s="28"/>
      <c r="G933" s="28"/>
    </row>
    <row r="934" spans="1:7" ht="12" x14ac:dyDescent="0.2">
      <c r="A934" s="28"/>
      <c r="E934" s="28"/>
      <c r="F934" s="28"/>
      <c r="G934" s="28"/>
    </row>
    <row r="935" spans="1:7" ht="15.75" x14ac:dyDescent="0.2">
      <c r="A935" s="141" t="s">
        <v>15484</v>
      </c>
      <c r="E935" s="28"/>
      <c r="F935" s="28"/>
      <c r="G935" s="28"/>
    </row>
    <row r="936" spans="1:7" ht="15.75" x14ac:dyDescent="0.2">
      <c r="A936" s="143" t="s">
        <v>15483</v>
      </c>
      <c r="E936" s="28"/>
      <c r="F936" s="28"/>
      <c r="G936" s="28"/>
    </row>
    <row r="937" spans="1:7" ht="12" x14ac:dyDescent="0.2">
      <c r="A937" s="153" t="s">
        <v>15485</v>
      </c>
      <c r="E937" s="28"/>
      <c r="F937" s="28"/>
      <c r="G937" s="28"/>
    </row>
    <row r="938" spans="1:7" ht="12" x14ac:dyDescent="0.2">
      <c r="A938" s="28"/>
      <c r="E938" s="28"/>
      <c r="F938" s="28"/>
      <c r="G938" s="28"/>
    </row>
    <row r="939" spans="1:7" ht="15.75" x14ac:dyDescent="0.2">
      <c r="A939" s="122" t="s">
        <v>4367</v>
      </c>
      <c r="B939" s="110" t="s">
        <v>637</v>
      </c>
      <c r="C939" s="110" t="s">
        <v>4368</v>
      </c>
      <c r="E939" s="122" t="s">
        <v>3529</v>
      </c>
      <c r="F939" s="123" t="s">
        <v>2872</v>
      </c>
      <c r="G939" s="123" t="s">
        <v>2879</v>
      </c>
    </row>
    <row r="940" spans="1:7" ht="12" x14ac:dyDescent="0.2">
      <c r="A940" s="28"/>
      <c r="E940" s="28"/>
      <c r="F940" s="28"/>
      <c r="G940" s="28"/>
    </row>
    <row r="941" spans="1:7" ht="15.75" x14ac:dyDescent="0.2">
      <c r="A941" s="122">
        <v>1</v>
      </c>
      <c r="B941" s="125" t="s">
        <v>15486</v>
      </c>
      <c r="C941" s="110">
        <v>5</v>
      </c>
      <c r="E941" s="147" t="s">
        <v>15487</v>
      </c>
      <c r="F941" s="25"/>
      <c r="G941" s="25">
        <v>1000000</v>
      </c>
    </row>
    <row r="942" spans="1:7" ht="15.75" x14ac:dyDescent="0.2">
      <c r="A942" s="122">
        <v>2</v>
      </c>
      <c r="B942" s="125" t="s">
        <v>15488</v>
      </c>
      <c r="C942" s="110">
        <v>5</v>
      </c>
      <c r="E942" s="147" t="s">
        <v>15489</v>
      </c>
      <c r="F942" s="25"/>
      <c r="G942" s="25">
        <v>3000000</v>
      </c>
    </row>
    <row r="943" spans="1:7" ht="31.5" x14ac:dyDescent="0.2">
      <c r="A943" s="122">
        <v>3</v>
      </c>
      <c r="B943" s="125" t="s">
        <v>15490</v>
      </c>
      <c r="C943" s="110">
        <v>5</v>
      </c>
      <c r="E943" s="148" t="s">
        <v>15491</v>
      </c>
      <c r="F943" s="25"/>
      <c r="G943" s="25">
        <v>2000000</v>
      </c>
    </row>
    <row r="944" spans="1:7" ht="15.75" x14ac:dyDescent="0.2">
      <c r="A944" s="122">
        <v>4</v>
      </c>
      <c r="B944" s="125" t="s">
        <v>15492</v>
      </c>
      <c r="C944" s="110">
        <v>7</v>
      </c>
      <c r="E944" s="147" t="s">
        <v>15493</v>
      </c>
      <c r="F944" s="25"/>
      <c r="G944" s="25">
        <v>3000000</v>
      </c>
    </row>
    <row r="945" spans="1:19" ht="15.75" x14ac:dyDescent="0.2">
      <c r="A945" s="122">
        <v>5</v>
      </c>
      <c r="B945" s="125" t="s">
        <v>15494</v>
      </c>
      <c r="C945" s="110">
        <v>16</v>
      </c>
      <c r="E945" s="147" t="s">
        <v>15495</v>
      </c>
      <c r="F945" s="25"/>
      <c r="G945" s="25">
        <v>3000000</v>
      </c>
    </row>
    <row r="946" spans="1:19" ht="15.75" x14ac:dyDescent="0.2">
      <c r="A946" s="122">
        <v>6</v>
      </c>
      <c r="B946" s="125" t="s">
        <v>15496</v>
      </c>
      <c r="C946" s="110">
        <v>17</v>
      </c>
      <c r="E946" s="147" t="s">
        <v>15497</v>
      </c>
      <c r="F946" s="25"/>
      <c r="G946" s="25">
        <v>1000000</v>
      </c>
    </row>
    <row r="947" spans="1:19" ht="15.75" x14ac:dyDescent="0.2">
      <c r="A947" s="122">
        <v>7</v>
      </c>
      <c r="B947" s="125" t="s">
        <v>15498</v>
      </c>
      <c r="C947" s="110">
        <v>20</v>
      </c>
      <c r="E947" s="147" t="s">
        <v>15499</v>
      </c>
      <c r="F947" s="25"/>
      <c r="G947" s="25">
        <v>2000000</v>
      </c>
    </row>
    <row r="948" spans="1:19" ht="15.75" x14ac:dyDescent="0.2">
      <c r="A948" s="122">
        <v>8</v>
      </c>
      <c r="B948" s="125" t="s">
        <v>15500</v>
      </c>
      <c r="C948" s="110">
        <v>20</v>
      </c>
      <c r="E948" s="147" t="s">
        <v>15501</v>
      </c>
      <c r="F948" s="25"/>
      <c r="G948" s="25">
        <v>2000000</v>
      </c>
    </row>
    <row r="949" spans="1:19" s="49" customFormat="1" ht="15.75" x14ac:dyDescent="0.2">
      <c r="A949" s="122">
        <v>9</v>
      </c>
      <c r="B949" s="125" t="s">
        <v>15502</v>
      </c>
      <c r="C949" s="110">
        <v>21</v>
      </c>
      <c r="D949" s="111"/>
      <c r="E949" s="147" t="s">
        <v>15503</v>
      </c>
      <c r="F949" s="25"/>
      <c r="G949" s="25">
        <v>1500000</v>
      </c>
      <c r="I949" s="39"/>
      <c r="J949" s="39"/>
      <c r="K949" s="39"/>
      <c r="L949" s="39"/>
      <c r="M949" s="39"/>
      <c r="N949" s="39"/>
      <c r="O949" s="39"/>
      <c r="P949" s="39"/>
      <c r="Q949" s="39"/>
      <c r="R949" s="39"/>
      <c r="S949" s="39"/>
    </row>
    <row r="950" spans="1:19" s="49" customFormat="1" ht="31.5" x14ac:dyDescent="0.2">
      <c r="A950" s="122">
        <v>10</v>
      </c>
      <c r="B950" s="125" t="s">
        <v>15504</v>
      </c>
      <c r="C950" s="110">
        <v>23</v>
      </c>
      <c r="D950" s="111"/>
      <c r="E950" s="148" t="s">
        <v>15505</v>
      </c>
      <c r="F950" s="25"/>
      <c r="G950" s="25">
        <v>2000000</v>
      </c>
      <c r="I950" s="39"/>
      <c r="J950" s="39"/>
      <c r="K950" s="39"/>
      <c r="L950" s="39"/>
      <c r="M950" s="39"/>
      <c r="N950" s="39"/>
      <c r="O950" s="39"/>
      <c r="P950" s="39"/>
      <c r="Q950" s="39"/>
      <c r="R950" s="39"/>
      <c r="S950" s="39"/>
    </row>
    <row r="951" spans="1:19" s="49" customFormat="1" ht="31.5" x14ac:dyDescent="0.2">
      <c r="A951" s="122">
        <v>11</v>
      </c>
      <c r="B951" s="125" t="s">
        <v>15506</v>
      </c>
      <c r="C951" s="110">
        <v>23</v>
      </c>
      <c r="D951" s="111"/>
      <c r="E951" s="148" t="s">
        <v>15507</v>
      </c>
      <c r="F951" s="25"/>
      <c r="G951" s="25">
        <v>2000000</v>
      </c>
      <c r="I951" s="39"/>
      <c r="J951" s="39"/>
      <c r="K951" s="39"/>
      <c r="L951" s="39"/>
      <c r="M951" s="39"/>
      <c r="N951" s="39"/>
      <c r="O951" s="39"/>
      <c r="P951" s="39"/>
      <c r="Q951" s="39"/>
      <c r="R951" s="39"/>
      <c r="S951" s="39"/>
    </row>
    <row r="952" spans="1:19" s="49" customFormat="1" ht="31.5" x14ac:dyDescent="0.2">
      <c r="A952" s="122">
        <v>12</v>
      </c>
      <c r="B952" s="125" t="s">
        <v>15508</v>
      </c>
      <c r="C952" s="110">
        <v>23</v>
      </c>
      <c r="D952" s="111"/>
      <c r="E952" s="148" t="s">
        <v>15509</v>
      </c>
      <c r="F952" s="25"/>
      <c r="G952" s="25">
        <v>2000000</v>
      </c>
      <c r="I952" s="39"/>
      <c r="J952" s="39"/>
      <c r="K952" s="39"/>
      <c r="L952" s="39"/>
      <c r="M952" s="39"/>
      <c r="N952" s="39"/>
      <c r="O952" s="39"/>
      <c r="P952" s="39"/>
      <c r="Q952" s="39"/>
      <c r="R952" s="39"/>
      <c r="S952" s="39"/>
    </row>
    <row r="953" spans="1:19" s="49" customFormat="1" ht="47.25" x14ac:dyDescent="0.2">
      <c r="A953" s="122">
        <v>13</v>
      </c>
      <c r="B953" s="125" t="s">
        <v>15510</v>
      </c>
      <c r="C953" s="110">
        <v>23</v>
      </c>
      <c r="D953" s="111"/>
      <c r="E953" s="148" t="s">
        <v>15511</v>
      </c>
      <c r="F953" s="25"/>
      <c r="G953" s="25">
        <v>4000000</v>
      </c>
      <c r="I953" s="39"/>
      <c r="J953" s="39"/>
      <c r="K953" s="39"/>
      <c r="L953" s="39"/>
      <c r="M953" s="39"/>
      <c r="N953" s="39"/>
      <c r="O953" s="39"/>
      <c r="P953" s="39"/>
      <c r="Q953" s="39"/>
      <c r="R953" s="39"/>
      <c r="S953" s="39"/>
    </row>
    <row r="954" spans="1:19" s="49" customFormat="1" ht="31.5" x14ac:dyDescent="0.2">
      <c r="A954" s="122">
        <v>14</v>
      </c>
      <c r="B954" s="125" t="s">
        <v>15512</v>
      </c>
      <c r="C954" s="110">
        <v>23</v>
      </c>
      <c r="D954" s="111"/>
      <c r="E954" s="148" t="s">
        <v>15513</v>
      </c>
      <c r="F954" s="25"/>
      <c r="G954" s="25">
        <v>4000000</v>
      </c>
      <c r="I954" s="39"/>
      <c r="J954" s="39"/>
      <c r="K954" s="39"/>
      <c r="L954" s="39"/>
      <c r="M954" s="39"/>
      <c r="N954" s="39"/>
      <c r="O954" s="39"/>
      <c r="P954" s="39"/>
      <c r="Q954" s="39"/>
      <c r="R954" s="39"/>
      <c r="S954" s="39"/>
    </row>
    <row r="955" spans="1:19" s="49" customFormat="1" ht="15.75" x14ac:dyDescent="0.2">
      <c r="A955" s="122">
        <v>15</v>
      </c>
      <c r="B955" s="125" t="s">
        <v>15514</v>
      </c>
      <c r="C955" s="110">
        <v>23</v>
      </c>
      <c r="D955" s="111"/>
      <c r="E955" s="147" t="s">
        <v>15515</v>
      </c>
      <c r="F955" s="25"/>
      <c r="G955" s="25">
        <v>2000000</v>
      </c>
      <c r="I955" s="39"/>
      <c r="J955" s="39"/>
      <c r="K955" s="39"/>
      <c r="L955" s="39"/>
      <c r="M955" s="39"/>
      <c r="N955" s="39"/>
      <c r="O955" s="39"/>
      <c r="P955" s="39"/>
      <c r="Q955" s="39"/>
      <c r="R955" s="39"/>
      <c r="S955" s="39"/>
    </row>
    <row r="956" spans="1:19" s="49" customFormat="1" ht="15.75" x14ac:dyDescent="0.2">
      <c r="A956" s="122">
        <v>16</v>
      </c>
      <c r="B956" s="125" t="s">
        <v>15516</v>
      </c>
      <c r="C956" s="110">
        <v>33</v>
      </c>
      <c r="D956" s="111"/>
      <c r="E956" s="147" t="s">
        <v>15517</v>
      </c>
      <c r="F956" s="25"/>
      <c r="G956" s="25">
        <v>1000000</v>
      </c>
      <c r="I956" s="39"/>
      <c r="J956" s="39"/>
      <c r="K956" s="39"/>
      <c r="L956" s="39"/>
      <c r="M956" s="39"/>
      <c r="N956" s="39"/>
      <c r="O956" s="39"/>
      <c r="P956" s="39"/>
      <c r="Q956" s="39"/>
      <c r="R956" s="39"/>
      <c r="S956" s="39"/>
    </row>
    <row r="957" spans="1:19" s="49" customFormat="1" ht="15.75" x14ac:dyDescent="0.2">
      <c r="A957" s="122">
        <v>17</v>
      </c>
      <c r="B957" s="125" t="s">
        <v>15518</v>
      </c>
      <c r="C957" s="110">
        <v>36</v>
      </c>
      <c r="D957" s="111"/>
      <c r="E957" s="147" t="s">
        <v>15519</v>
      </c>
      <c r="F957" s="25"/>
      <c r="G957" s="25">
        <v>5000000</v>
      </c>
      <c r="I957" s="39"/>
      <c r="J957" s="39"/>
      <c r="K957" s="39"/>
      <c r="L957" s="39"/>
      <c r="M957" s="39"/>
      <c r="N957" s="39"/>
      <c r="O957" s="39"/>
      <c r="P957" s="39"/>
      <c r="Q957" s="39"/>
      <c r="R957" s="39"/>
      <c r="S957" s="39"/>
    </row>
    <row r="958" spans="1:19" s="49" customFormat="1" ht="15.75" x14ac:dyDescent="0.2">
      <c r="A958" s="122">
        <v>18</v>
      </c>
      <c r="B958" s="125" t="s">
        <v>15520</v>
      </c>
      <c r="C958" s="110">
        <v>39</v>
      </c>
      <c r="D958" s="111"/>
      <c r="E958" s="147" t="s">
        <v>15521</v>
      </c>
      <c r="F958" s="25"/>
      <c r="G958" s="25">
        <v>3000000</v>
      </c>
      <c r="I958" s="39"/>
      <c r="J958" s="39"/>
      <c r="K958" s="39"/>
      <c r="L958" s="39"/>
      <c r="M958" s="39"/>
      <c r="N958" s="39"/>
      <c r="O958" s="39"/>
      <c r="P958" s="39"/>
      <c r="Q958" s="39"/>
      <c r="R958" s="39"/>
      <c r="S958" s="39"/>
    </row>
    <row r="959" spans="1:19" s="49" customFormat="1" ht="15.75" x14ac:dyDescent="0.2">
      <c r="A959" s="122">
        <v>19</v>
      </c>
      <c r="B959" s="125" t="s">
        <v>15522</v>
      </c>
      <c r="C959" s="110">
        <v>40</v>
      </c>
      <c r="D959" s="111"/>
      <c r="E959" s="147" t="s">
        <v>15523</v>
      </c>
      <c r="F959" s="25"/>
      <c r="G959" s="25">
        <v>3000000</v>
      </c>
      <c r="I959" s="39"/>
      <c r="J959" s="39"/>
      <c r="K959" s="39"/>
      <c r="L959" s="39"/>
      <c r="M959" s="39"/>
      <c r="N959" s="39"/>
      <c r="O959" s="39"/>
      <c r="P959" s="39"/>
      <c r="Q959" s="39"/>
      <c r="R959" s="39"/>
      <c r="S959" s="39"/>
    </row>
    <row r="960" spans="1:19" s="49" customFormat="1" ht="15.75" x14ac:dyDescent="0.2">
      <c r="A960" s="122">
        <v>20</v>
      </c>
      <c r="B960" s="125" t="s">
        <v>15524</v>
      </c>
      <c r="C960" s="110">
        <v>43</v>
      </c>
      <c r="D960" s="111"/>
      <c r="E960" s="147" t="s">
        <v>15525</v>
      </c>
      <c r="F960" s="25"/>
      <c r="G960" s="25">
        <v>500000</v>
      </c>
      <c r="I960" s="39"/>
      <c r="J960" s="39"/>
      <c r="K960" s="39"/>
      <c r="L960" s="39"/>
      <c r="M960" s="39"/>
      <c r="N960" s="39"/>
      <c r="O960" s="39"/>
      <c r="P960" s="39"/>
      <c r="Q960" s="39"/>
      <c r="R960" s="39"/>
      <c r="S960" s="39"/>
    </row>
    <row r="961" spans="1:19" s="49" customFormat="1" ht="15.75" x14ac:dyDescent="0.2">
      <c r="A961" s="122">
        <v>21</v>
      </c>
      <c r="B961" s="125" t="s">
        <v>15526</v>
      </c>
      <c r="C961" s="110">
        <v>44</v>
      </c>
      <c r="D961" s="111"/>
      <c r="E961" s="147" t="s">
        <v>15527</v>
      </c>
      <c r="F961" s="25"/>
      <c r="G961" s="25">
        <v>2000000</v>
      </c>
      <c r="I961" s="39"/>
      <c r="J961" s="39"/>
      <c r="K961" s="39"/>
      <c r="L961" s="39"/>
      <c r="M961" s="39"/>
      <c r="N961" s="39"/>
      <c r="O961" s="39"/>
      <c r="P961" s="39"/>
      <c r="Q961" s="39"/>
      <c r="R961" s="39"/>
      <c r="S961" s="39"/>
    </row>
    <row r="962" spans="1:19" s="49" customFormat="1" ht="15.75" x14ac:dyDescent="0.2">
      <c r="A962" s="122">
        <v>22</v>
      </c>
      <c r="B962" s="125" t="s">
        <v>15528</v>
      </c>
      <c r="C962" s="110">
        <v>51</v>
      </c>
      <c r="D962" s="111"/>
      <c r="E962" s="147" t="s">
        <v>15529</v>
      </c>
      <c r="F962" s="25"/>
      <c r="G962" s="25">
        <v>1000000</v>
      </c>
      <c r="I962" s="39"/>
      <c r="J962" s="39"/>
      <c r="K962" s="39"/>
      <c r="L962" s="39"/>
      <c r="M962" s="39"/>
      <c r="N962" s="39"/>
      <c r="O962" s="39"/>
      <c r="P962" s="39"/>
      <c r="Q962" s="39"/>
      <c r="R962" s="39"/>
      <c r="S962" s="39"/>
    </row>
    <row r="963" spans="1:19" s="49" customFormat="1" ht="15.75" x14ac:dyDescent="0.2">
      <c r="A963" s="122">
        <v>23</v>
      </c>
      <c r="B963" s="125" t="s">
        <v>15530</v>
      </c>
      <c r="C963" s="110">
        <v>52</v>
      </c>
      <c r="D963" s="111"/>
      <c r="E963" s="147" t="s">
        <v>15531</v>
      </c>
      <c r="F963" s="25"/>
      <c r="G963" s="25">
        <v>1000000</v>
      </c>
      <c r="I963" s="39"/>
      <c r="J963" s="39"/>
      <c r="K963" s="39"/>
      <c r="L963" s="39"/>
      <c r="M963" s="39"/>
      <c r="N963" s="39"/>
      <c r="O963" s="39"/>
      <c r="P963" s="39"/>
      <c r="Q963" s="39"/>
      <c r="R963" s="39"/>
      <c r="S963" s="39"/>
    </row>
    <row r="964" spans="1:19" s="49" customFormat="1" ht="15.75" x14ac:dyDescent="0.2">
      <c r="A964" s="122">
        <v>24</v>
      </c>
      <c r="B964" s="125" t="s">
        <v>15532</v>
      </c>
      <c r="C964" s="110">
        <v>53</v>
      </c>
      <c r="D964" s="111"/>
      <c r="E964" s="147" t="s">
        <v>15533</v>
      </c>
      <c r="F964" s="25"/>
      <c r="G964" s="25">
        <v>2000000</v>
      </c>
      <c r="I964" s="39"/>
      <c r="J964" s="39"/>
      <c r="K964" s="39"/>
      <c r="L964" s="39"/>
      <c r="M964" s="39"/>
      <c r="N964" s="39"/>
      <c r="O964" s="39"/>
      <c r="P964" s="39"/>
      <c r="Q964" s="39"/>
      <c r="R964" s="39"/>
      <c r="S964" s="39"/>
    </row>
    <row r="965" spans="1:19" ht="15.75" x14ac:dyDescent="0.2">
      <c r="A965" s="122">
        <v>25</v>
      </c>
      <c r="B965" s="125" t="s">
        <v>15534</v>
      </c>
      <c r="C965" s="110">
        <v>53</v>
      </c>
      <c r="E965" s="147" t="s">
        <v>15535</v>
      </c>
      <c r="F965" s="25"/>
      <c r="G965" s="25">
        <v>2000000</v>
      </c>
    </row>
    <row r="966" spans="1:19" ht="15.75" x14ac:dyDescent="0.2">
      <c r="A966" s="122">
        <v>26</v>
      </c>
      <c r="B966" s="125" t="s">
        <v>15536</v>
      </c>
      <c r="C966" s="110">
        <v>56</v>
      </c>
      <c r="E966" s="147" t="s">
        <v>15537</v>
      </c>
      <c r="F966" s="25"/>
      <c r="G966" s="25">
        <v>2500000</v>
      </c>
    </row>
    <row r="967" spans="1:19" ht="15.75" x14ac:dyDescent="0.2">
      <c r="A967" s="122">
        <v>27</v>
      </c>
      <c r="B967" s="125" t="s">
        <v>15538</v>
      </c>
      <c r="C967" s="110">
        <v>56</v>
      </c>
      <c r="E967" s="147" t="s">
        <v>15539</v>
      </c>
      <c r="F967" s="25"/>
      <c r="G967" s="25">
        <v>2000000</v>
      </c>
    </row>
    <row r="968" spans="1:19" ht="15.75" x14ac:dyDescent="0.2">
      <c r="A968" s="122">
        <v>28</v>
      </c>
      <c r="B968" s="125" t="s">
        <v>15540</v>
      </c>
      <c r="C968" s="110">
        <v>57</v>
      </c>
      <c r="E968" s="147" t="s">
        <v>15541</v>
      </c>
      <c r="F968" s="25"/>
      <c r="G968" s="25">
        <v>1000000</v>
      </c>
    </row>
    <row r="969" spans="1:19" ht="15.75" x14ac:dyDescent="0.2">
      <c r="A969" s="122">
        <v>29</v>
      </c>
      <c r="B969" s="125" t="s">
        <v>15542</v>
      </c>
      <c r="C969" s="110">
        <v>59</v>
      </c>
      <c r="E969" s="147" t="s">
        <v>15543</v>
      </c>
      <c r="F969" s="25"/>
      <c r="G969" s="25">
        <v>500000</v>
      </c>
    </row>
    <row r="970" spans="1:19" ht="15.75" x14ac:dyDescent="0.2">
      <c r="A970" s="122">
        <v>30</v>
      </c>
      <c r="B970" s="125" t="s">
        <v>15544</v>
      </c>
      <c r="C970" s="110">
        <v>59</v>
      </c>
      <c r="E970" s="147" t="s">
        <v>15545</v>
      </c>
      <c r="F970" s="25"/>
      <c r="G970" s="25">
        <v>1000000</v>
      </c>
    </row>
    <row r="971" spans="1:19" ht="15.75" x14ac:dyDescent="0.2">
      <c r="A971" s="122">
        <v>31</v>
      </c>
      <c r="B971" s="125" t="s">
        <v>15546</v>
      </c>
      <c r="C971" s="110">
        <v>61</v>
      </c>
      <c r="E971" s="147" t="s">
        <v>15547</v>
      </c>
      <c r="F971" s="25"/>
      <c r="G971" s="25">
        <v>2500000</v>
      </c>
    </row>
    <row r="972" spans="1:19" ht="15.75" x14ac:dyDescent="0.2">
      <c r="A972" s="122">
        <v>32</v>
      </c>
      <c r="B972" s="125" t="s">
        <v>15548</v>
      </c>
      <c r="C972" s="110">
        <v>67</v>
      </c>
      <c r="E972" s="147" t="s">
        <v>15549</v>
      </c>
      <c r="F972" s="25"/>
      <c r="G972" s="25">
        <v>2000000</v>
      </c>
    </row>
    <row r="973" spans="1:19" ht="15.75" x14ac:dyDescent="0.2">
      <c r="A973" s="122">
        <v>33</v>
      </c>
      <c r="B973" s="125" t="s">
        <v>15550</v>
      </c>
      <c r="C973" s="110">
        <v>73</v>
      </c>
      <c r="E973" s="147" t="s">
        <v>15551</v>
      </c>
      <c r="F973" s="25"/>
      <c r="G973" s="25">
        <v>2500000</v>
      </c>
    </row>
    <row r="974" spans="1:19" ht="15.75" x14ac:dyDescent="0.2">
      <c r="A974" s="122">
        <v>34</v>
      </c>
      <c r="B974" s="125" t="s">
        <v>15552</v>
      </c>
      <c r="C974" s="110">
        <v>74</v>
      </c>
      <c r="E974" s="147" t="s">
        <v>15553</v>
      </c>
      <c r="F974" s="25"/>
      <c r="G974" s="25">
        <v>1000000</v>
      </c>
    </row>
    <row r="975" spans="1:19" ht="31.5" x14ac:dyDescent="0.2">
      <c r="A975" s="122">
        <v>35</v>
      </c>
      <c r="B975" s="125" t="s">
        <v>15554</v>
      </c>
      <c r="C975" s="110">
        <v>75</v>
      </c>
      <c r="E975" s="148" t="s">
        <v>15555</v>
      </c>
      <c r="F975" s="25"/>
      <c r="G975" s="25">
        <v>1000000</v>
      </c>
    </row>
    <row r="976" spans="1:19" ht="15.75" x14ac:dyDescent="0.2">
      <c r="A976" s="122">
        <v>36</v>
      </c>
      <c r="B976" s="125" t="s">
        <v>15556</v>
      </c>
      <c r="C976" s="110">
        <v>76</v>
      </c>
      <c r="E976" s="147" t="s">
        <v>15557</v>
      </c>
      <c r="F976" s="25"/>
      <c r="G976" s="25">
        <v>1000000</v>
      </c>
    </row>
    <row r="977" spans="1:19" ht="15.75" x14ac:dyDescent="0.2">
      <c r="A977" s="122">
        <v>37</v>
      </c>
      <c r="B977" s="125" t="s">
        <v>15558</v>
      </c>
      <c r="C977" s="110">
        <v>13</v>
      </c>
      <c r="E977" s="147" t="s">
        <v>15559</v>
      </c>
      <c r="F977" s="25"/>
      <c r="G977" s="25">
        <v>2000000</v>
      </c>
    </row>
    <row r="978" spans="1:19" ht="31.5" x14ac:dyDescent="0.2">
      <c r="A978" s="122">
        <v>38</v>
      </c>
      <c r="B978" s="125" t="s">
        <v>15560</v>
      </c>
      <c r="E978" s="148" t="s">
        <v>15561</v>
      </c>
      <c r="F978" s="25"/>
      <c r="G978" s="25">
        <v>10000000</v>
      </c>
    </row>
    <row r="979" spans="1:19" ht="12" x14ac:dyDescent="0.2">
      <c r="A979" s="28"/>
      <c r="E979" s="28"/>
      <c r="F979" s="28"/>
      <c r="G979" s="28"/>
    </row>
    <row r="980" spans="1:19" ht="15.75" x14ac:dyDescent="0.2">
      <c r="A980" s="127"/>
      <c r="B980" s="128"/>
      <c r="C980" s="128"/>
      <c r="D980" s="129"/>
      <c r="E980" s="130" t="s">
        <v>15562</v>
      </c>
      <c r="F980" s="131">
        <v>0</v>
      </c>
      <c r="G980" s="131">
        <v>84000000</v>
      </c>
    </row>
    <row r="981" spans="1:19" s="49" customFormat="1" ht="12" x14ac:dyDescent="0.2">
      <c r="A981" s="28"/>
      <c r="B981" s="110"/>
      <c r="C981" s="110"/>
      <c r="D981" s="111"/>
      <c r="E981" s="28"/>
      <c r="F981" s="28"/>
      <c r="G981" s="28"/>
      <c r="I981" s="39"/>
      <c r="J981" s="39"/>
      <c r="K981" s="39"/>
      <c r="L981" s="39"/>
      <c r="M981" s="39"/>
      <c r="N981" s="39"/>
      <c r="O981" s="39"/>
      <c r="P981" s="39"/>
      <c r="Q981" s="39"/>
      <c r="R981" s="39"/>
      <c r="S981" s="39"/>
    </row>
    <row r="982" spans="1:19" s="49" customFormat="1" ht="12" x14ac:dyDescent="0.2">
      <c r="A982" s="28"/>
      <c r="B982" s="110"/>
      <c r="C982" s="110"/>
      <c r="D982" s="111"/>
      <c r="E982" s="28"/>
      <c r="F982" s="28"/>
      <c r="G982" s="28"/>
      <c r="I982" s="39"/>
      <c r="J982" s="39"/>
      <c r="K982" s="39"/>
      <c r="L982" s="39"/>
      <c r="M982" s="39"/>
      <c r="N982" s="39"/>
      <c r="O982" s="39"/>
      <c r="P982" s="39"/>
      <c r="Q982" s="39"/>
      <c r="R982" s="39"/>
      <c r="S982" s="39"/>
    </row>
    <row r="983" spans="1:19" s="49" customFormat="1" ht="15.75" x14ac:dyDescent="0.2">
      <c r="A983" s="141" t="s">
        <v>15563</v>
      </c>
      <c r="B983" s="110"/>
      <c r="C983" s="110"/>
      <c r="D983" s="111"/>
      <c r="E983" s="28"/>
      <c r="F983" s="28"/>
      <c r="G983" s="28"/>
      <c r="I983" s="39"/>
      <c r="J983" s="39"/>
      <c r="K983" s="39"/>
      <c r="L983" s="39"/>
      <c r="M983" s="39"/>
      <c r="N983" s="39"/>
      <c r="O983" s="39"/>
      <c r="P983" s="39"/>
      <c r="Q983" s="39"/>
      <c r="R983" s="39"/>
      <c r="S983" s="39"/>
    </row>
    <row r="984" spans="1:19" s="49" customFormat="1" ht="15.75" x14ac:dyDescent="0.2">
      <c r="A984" s="143" t="s">
        <v>15564</v>
      </c>
      <c r="B984" s="110"/>
      <c r="C984" s="110"/>
      <c r="D984" s="111"/>
      <c r="E984" s="28"/>
      <c r="F984" s="28"/>
      <c r="G984" s="28"/>
      <c r="I984" s="39"/>
      <c r="J984" s="39"/>
      <c r="K984" s="39"/>
      <c r="L984" s="39"/>
      <c r="M984" s="39"/>
      <c r="N984" s="39"/>
      <c r="O984" s="39"/>
      <c r="P984" s="39"/>
      <c r="Q984" s="39"/>
      <c r="R984" s="39"/>
      <c r="S984" s="39"/>
    </row>
    <row r="985" spans="1:19" s="49" customFormat="1" ht="12" x14ac:dyDescent="0.2">
      <c r="A985" s="153" t="s">
        <v>15565</v>
      </c>
      <c r="B985" s="110"/>
      <c r="C985" s="110"/>
      <c r="D985" s="111"/>
      <c r="E985" s="28"/>
      <c r="F985" s="28"/>
      <c r="G985" s="28"/>
      <c r="I985" s="39"/>
      <c r="J985" s="39"/>
      <c r="K985" s="39"/>
      <c r="L985" s="39"/>
      <c r="M985" s="39"/>
      <c r="N985" s="39"/>
      <c r="O985" s="39"/>
      <c r="P985" s="39"/>
      <c r="Q985" s="39"/>
      <c r="R985" s="39"/>
      <c r="S985" s="39"/>
    </row>
    <row r="986" spans="1:19" s="49" customFormat="1" ht="12" x14ac:dyDescent="0.2">
      <c r="A986" s="28"/>
      <c r="B986" s="110"/>
      <c r="C986" s="110"/>
      <c r="D986" s="111"/>
      <c r="E986" s="28"/>
      <c r="F986" s="28"/>
      <c r="G986" s="28"/>
      <c r="I986" s="39"/>
      <c r="J986" s="39"/>
      <c r="K986" s="39"/>
      <c r="L986" s="39"/>
      <c r="M986" s="39"/>
      <c r="N986" s="39"/>
      <c r="O986" s="39"/>
      <c r="P986" s="39"/>
      <c r="Q986" s="39"/>
      <c r="R986" s="39"/>
      <c r="S986" s="39"/>
    </row>
    <row r="987" spans="1:19" s="49" customFormat="1" ht="15.75" x14ac:dyDescent="0.2">
      <c r="A987" s="122" t="s">
        <v>4367</v>
      </c>
      <c r="B987" s="110" t="s">
        <v>637</v>
      </c>
      <c r="C987" s="110" t="s">
        <v>4368</v>
      </c>
      <c r="D987" s="111"/>
      <c r="E987" s="122" t="s">
        <v>3529</v>
      </c>
      <c r="F987" s="123" t="s">
        <v>2872</v>
      </c>
      <c r="G987" s="123" t="s">
        <v>2879</v>
      </c>
      <c r="I987" s="39"/>
      <c r="J987" s="39"/>
      <c r="K987" s="39"/>
      <c r="L987" s="39"/>
      <c r="M987" s="39"/>
      <c r="N987" s="39"/>
      <c r="O987" s="39"/>
      <c r="P987" s="39"/>
      <c r="Q987" s="39"/>
      <c r="R987" s="39"/>
      <c r="S987" s="39"/>
    </row>
    <row r="988" spans="1:19" s="49" customFormat="1" ht="12" x14ac:dyDescent="0.2">
      <c r="A988" s="28"/>
      <c r="B988" s="110"/>
      <c r="C988" s="110"/>
      <c r="D988" s="111"/>
      <c r="E988" s="28"/>
      <c r="F988" s="28"/>
      <c r="G988" s="28"/>
      <c r="I988" s="39"/>
      <c r="J988" s="39"/>
      <c r="K988" s="39"/>
      <c r="L988" s="39"/>
      <c r="M988" s="39"/>
      <c r="N988" s="39"/>
      <c r="O988" s="39"/>
      <c r="P988" s="39"/>
      <c r="Q988" s="39"/>
      <c r="R988" s="39"/>
      <c r="S988" s="39"/>
    </row>
    <row r="989" spans="1:19" s="49" customFormat="1" ht="15.75" x14ac:dyDescent="0.2">
      <c r="A989" s="28"/>
      <c r="B989" s="110"/>
      <c r="C989" s="110"/>
      <c r="D989" s="111"/>
      <c r="E989" s="132" t="s">
        <v>4369</v>
      </c>
      <c r="F989" s="28"/>
      <c r="G989" s="28"/>
      <c r="I989" s="39"/>
      <c r="J989" s="39"/>
      <c r="K989" s="39"/>
      <c r="L989" s="39"/>
      <c r="M989" s="39"/>
      <c r="N989" s="39"/>
      <c r="O989" s="39"/>
      <c r="P989" s="39"/>
      <c r="Q989" s="39"/>
      <c r="R989" s="39"/>
      <c r="S989" s="39"/>
    </row>
    <row r="990" spans="1:19" s="49" customFormat="1" ht="15.75" x14ac:dyDescent="0.2">
      <c r="A990" s="122">
        <v>1</v>
      </c>
      <c r="B990" s="125" t="s">
        <v>15566</v>
      </c>
      <c r="C990" s="110"/>
      <c r="D990" s="111"/>
      <c r="E990" s="147" t="s">
        <v>15567</v>
      </c>
      <c r="F990" s="25"/>
      <c r="G990" s="57">
        <v>14000000</v>
      </c>
      <c r="I990" s="39"/>
      <c r="J990" s="39"/>
      <c r="K990" s="39"/>
      <c r="L990" s="39"/>
      <c r="M990" s="39"/>
      <c r="N990" s="39"/>
      <c r="O990" s="39"/>
      <c r="P990" s="39"/>
      <c r="Q990" s="39"/>
      <c r="R990" s="39"/>
      <c r="S990" s="39"/>
    </row>
    <row r="991" spans="1:19" s="49" customFormat="1" ht="15.75" x14ac:dyDescent="0.2">
      <c r="A991" s="122">
        <v>2</v>
      </c>
      <c r="B991" s="125" t="s">
        <v>15568</v>
      </c>
      <c r="C991" s="110"/>
      <c r="D991" s="111"/>
      <c r="E991" s="147" t="s">
        <v>15569</v>
      </c>
      <c r="F991" s="25"/>
      <c r="G991" s="57">
        <v>10080000</v>
      </c>
      <c r="I991" s="39"/>
      <c r="J991" s="39"/>
      <c r="K991" s="39"/>
      <c r="L991" s="39"/>
      <c r="M991" s="39"/>
      <c r="N991" s="39"/>
      <c r="O991" s="39"/>
      <c r="P991" s="39"/>
      <c r="Q991" s="39"/>
      <c r="R991" s="39"/>
      <c r="S991" s="39"/>
    </row>
    <row r="992" spans="1:19" s="49" customFormat="1" ht="15.75" x14ac:dyDescent="0.2">
      <c r="A992" s="122">
        <v>3</v>
      </c>
      <c r="B992" s="125" t="s">
        <v>15570</v>
      </c>
      <c r="C992" s="110"/>
      <c r="D992" s="111"/>
      <c r="E992" s="147" t="s">
        <v>15571</v>
      </c>
      <c r="F992" s="25"/>
      <c r="G992" s="57">
        <v>10080000</v>
      </c>
      <c r="I992" s="39"/>
      <c r="J992" s="39"/>
      <c r="K992" s="39"/>
      <c r="L992" s="39"/>
      <c r="M992" s="39"/>
      <c r="N992" s="39"/>
      <c r="O992" s="39"/>
      <c r="P992" s="39"/>
      <c r="Q992" s="39"/>
      <c r="R992" s="39"/>
      <c r="S992" s="39"/>
    </row>
    <row r="993" spans="1:19" s="49" customFormat="1" ht="12" x14ac:dyDescent="0.2">
      <c r="A993" s="28"/>
      <c r="B993" s="110"/>
      <c r="C993" s="110"/>
      <c r="D993" s="111"/>
      <c r="E993" s="28"/>
      <c r="F993" s="28"/>
      <c r="G993" s="28"/>
      <c r="I993" s="39"/>
      <c r="J993" s="39"/>
      <c r="K993" s="39"/>
      <c r="L993" s="39"/>
      <c r="M993" s="39"/>
      <c r="N993" s="39"/>
      <c r="O993" s="39"/>
      <c r="P993" s="39"/>
      <c r="Q993" s="39"/>
      <c r="R993" s="39"/>
      <c r="S993" s="39"/>
    </row>
    <row r="994" spans="1:19" s="49" customFormat="1" ht="15.75" x14ac:dyDescent="0.2">
      <c r="A994" s="127"/>
      <c r="B994" s="128"/>
      <c r="C994" s="128"/>
      <c r="D994" s="129"/>
      <c r="E994" s="130" t="s">
        <v>15572</v>
      </c>
      <c r="F994" s="131">
        <v>0</v>
      </c>
      <c r="G994" s="131">
        <v>34160000</v>
      </c>
      <c r="I994" s="39"/>
      <c r="J994" s="39"/>
      <c r="K994" s="39"/>
      <c r="L994" s="39"/>
      <c r="M994" s="39"/>
      <c r="N994" s="39"/>
      <c r="O994" s="39"/>
      <c r="P994" s="39"/>
      <c r="Q994" s="39"/>
      <c r="R994" s="39"/>
      <c r="S994" s="39"/>
    </row>
    <row r="995" spans="1:19" s="49" customFormat="1" ht="12" x14ac:dyDescent="0.2">
      <c r="A995" s="28"/>
      <c r="B995" s="110"/>
      <c r="C995" s="110"/>
      <c r="D995" s="111"/>
      <c r="E995" s="28"/>
      <c r="F995" s="28"/>
      <c r="G995" s="28"/>
      <c r="I995" s="39"/>
      <c r="J995" s="39"/>
      <c r="K995" s="39"/>
      <c r="L995" s="39"/>
      <c r="M995" s="39"/>
      <c r="N995" s="39"/>
      <c r="O995" s="39"/>
      <c r="P995" s="39"/>
      <c r="Q995" s="39"/>
      <c r="R995" s="39"/>
      <c r="S995" s="39"/>
    </row>
    <row r="996" spans="1:19" s="49" customFormat="1" ht="12" x14ac:dyDescent="0.2">
      <c r="A996" s="28"/>
      <c r="B996" s="110"/>
      <c r="C996" s="110"/>
      <c r="D996" s="111"/>
      <c r="E996" s="28"/>
      <c r="F996" s="28"/>
      <c r="G996" s="28"/>
      <c r="I996" s="39"/>
      <c r="J996" s="39"/>
      <c r="K996" s="39"/>
      <c r="L996" s="39"/>
      <c r="M996" s="39"/>
      <c r="N996" s="39"/>
      <c r="O996" s="39"/>
      <c r="P996" s="39"/>
      <c r="Q996" s="39"/>
      <c r="R996" s="39"/>
      <c r="S996" s="39"/>
    </row>
    <row r="997" spans="1:19" s="49" customFormat="1" ht="15.75" x14ac:dyDescent="0.2">
      <c r="A997" s="141" t="s">
        <v>15573</v>
      </c>
      <c r="B997" s="110"/>
      <c r="C997" s="110"/>
      <c r="D997" s="111"/>
      <c r="E997" s="28"/>
      <c r="F997" s="28"/>
      <c r="G997" s="28"/>
      <c r="I997" s="39"/>
      <c r="J997" s="39"/>
      <c r="K997" s="39"/>
      <c r="L997" s="39"/>
      <c r="M997" s="39"/>
      <c r="N997" s="39"/>
      <c r="O997" s="39"/>
      <c r="P997" s="39"/>
      <c r="Q997" s="39"/>
      <c r="R997" s="39"/>
      <c r="S997" s="39"/>
    </row>
    <row r="998" spans="1:19" s="49" customFormat="1" ht="15.75" x14ac:dyDescent="0.2">
      <c r="A998" s="143" t="s">
        <v>15574</v>
      </c>
      <c r="B998" s="110"/>
      <c r="C998" s="110"/>
      <c r="D998" s="111"/>
      <c r="E998" s="28"/>
      <c r="F998" s="28"/>
      <c r="G998" s="28"/>
      <c r="I998" s="39"/>
      <c r="J998" s="39"/>
      <c r="K998" s="39"/>
      <c r="L998" s="39"/>
      <c r="M998" s="39"/>
      <c r="N998" s="39"/>
      <c r="O998" s="39"/>
      <c r="P998" s="39"/>
      <c r="Q998" s="39"/>
      <c r="R998" s="39"/>
      <c r="S998" s="39"/>
    </row>
    <row r="999" spans="1:19" s="49" customFormat="1" ht="12" x14ac:dyDescent="0.2">
      <c r="A999" s="153" t="s">
        <v>15575</v>
      </c>
      <c r="B999" s="110"/>
      <c r="C999" s="110"/>
      <c r="D999" s="111"/>
      <c r="E999" s="28"/>
      <c r="F999" s="28"/>
      <c r="G999" s="28"/>
      <c r="I999" s="39"/>
      <c r="J999" s="39"/>
      <c r="K999" s="39"/>
      <c r="L999" s="39"/>
      <c r="M999" s="39"/>
      <c r="N999" s="39"/>
      <c r="O999" s="39"/>
      <c r="P999" s="39"/>
      <c r="Q999" s="39"/>
      <c r="R999" s="39"/>
      <c r="S999" s="39"/>
    </row>
    <row r="1000" spans="1:19" s="49" customFormat="1" ht="12" x14ac:dyDescent="0.2">
      <c r="A1000" s="28"/>
      <c r="B1000" s="110"/>
      <c r="C1000" s="110"/>
      <c r="D1000" s="111"/>
      <c r="E1000" s="28"/>
      <c r="F1000" s="28"/>
      <c r="G1000" s="28"/>
      <c r="I1000" s="39"/>
      <c r="J1000" s="39"/>
      <c r="K1000" s="39"/>
      <c r="L1000" s="39"/>
      <c r="M1000" s="39"/>
      <c r="N1000" s="39"/>
      <c r="O1000" s="39"/>
      <c r="P1000" s="39"/>
      <c r="Q1000" s="39"/>
      <c r="R1000" s="39"/>
      <c r="S1000" s="39"/>
    </row>
    <row r="1001" spans="1:19" s="49" customFormat="1" ht="15.75" x14ac:dyDescent="0.2">
      <c r="A1001" s="122" t="s">
        <v>4367</v>
      </c>
      <c r="B1001" s="110" t="s">
        <v>637</v>
      </c>
      <c r="C1001" s="110" t="s">
        <v>4368</v>
      </c>
      <c r="D1001" s="111"/>
      <c r="E1001" s="122" t="s">
        <v>3529</v>
      </c>
      <c r="F1001" s="123" t="s">
        <v>2872</v>
      </c>
      <c r="G1001" s="123" t="s">
        <v>2879</v>
      </c>
      <c r="I1001" s="39"/>
      <c r="J1001" s="39"/>
      <c r="K1001" s="39"/>
      <c r="L1001" s="39"/>
      <c r="M1001" s="39"/>
      <c r="N1001" s="39"/>
      <c r="O1001" s="39"/>
      <c r="P1001" s="39"/>
      <c r="Q1001" s="39"/>
      <c r="R1001" s="39"/>
      <c r="S1001" s="39"/>
    </row>
    <row r="1002" spans="1:19" s="49" customFormat="1" ht="12" x14ac:dyDescent="0.2">
      <c r="A1002" s="28"/>
      <c r="B1002" s="110"/>
      <c r="C1002" s="110"/>
      <c r="D1002" s="111"/>
      <c r="E1002" s="28"/>
      <c r="F1002" s="28"/>
      <c r="G1002" s="28"/>
      <c r="I1002" s="39"/>
      <c r="J1002" s="39"/>
      <c r="K1002" s="39"/>
      <c r="L1002" s="39"/>
      <c r="M1002" s="39"/>
      <c r="N1002" s="39"/>
      <c r="O1002" s="39"/>
      <c r="P1002" s="39"/>
      <c r="Q1002" s="39"/>
      <c r="R1002" s="39"/>
      <c r="S1002" s="39"/>
    </row>
    <row r="1003" spans="1:19" s="49" customFormat="1" ht="15.75" x14ac:dyDescent="0.2">
      <c r="A1003" s="28"/>
      <c r="B1003" s="110"/>
      <c r="C1003" s="110"/>
      <c r="D1003" s="111"/>
      <c r="E1003" s="132" t="s">
        <v>4369</v>
      </c>
      <c r="F1003" s="28"/>
      <c r="G1003" s="28"/>
      <c r="I1003" s="39"/>
      <c r="J1003" s="39"/>
      <c r="K1003" s="39"/>
      <c r="L1003" s="39"/>
      <c r="M1003" s="39"/>
      <c r="N1003" s="39"/>
      <c r="O1003" s="39"/>
      <c r="P1003" s="39"/>
      <c r="Q1003" s="39"/>
      <c r="R1003" s="39"/>
      <c r="S1003" s="39"/>
    </row>
    <row r="1004" spans="1:19" s="49" customFormat="1" ht="31.5" x14ac:dyDescent="0.2">
      <c r="A1004" s="122">
        <v>1</v>
      </c>
      <c r="B1004" s="125" t="s">
        <v>15576</v>
      </c>
      <c r="C1004" s="110"/>
      <c r="D1004" s="111"/>
      <c r="E1004" s="148" t="s">
        <v>15577</v>
      </c>
      <c r="F1004" s="25"/>
      <c r="G1004" s="57">
        <v>700000</v>
      </c>
      <c r="I1004" s="39"/>
      <c r="J1004" s="39"/>
      <c r="K1004" s="39"/>
      <c r="L1004" s="39"/>
      <c r="M1004" s="39"/>
      <c r="N1004" s="39"/>
      <c r="O1004" s="39"/>
      <c r="P1004" s="39"/>
      <c r="Q1004" s="39"/>
      <c r="R1004" s="39"/>
      <c r="S1004" s="39"/>
    </row>
    <row r="1005" spans="1:19" s="49" customFormat="1" ht="15.75" x14ac:dyDescent="0.2">
      <c r="A1005" s="122">
        <v>2</v>
      </c>
      <c r="B1005" s="125" t="s">
        <v>15578</v>
      </c>
      <c r="C1005" s="110"/>
      <c r="D1005" s="111"/>
      <c r="E1005" s="147" t="s">
        <v>15579</v>
      </c>
      <c r="F1005" s="25"/>
      <c r="G1005" s="57">
        <v>700000</v>
      </c>
      <c r="I1005" s="39"/>
      <c r="J1005" s="39"/>
      <c r="K1005" s="39"/>
      <c r="L1005" s="39"/>
      <c r="M1005" s="39"/>
      <c r="N1005" s="39"/>
      <c r="O1005" s="39"/>
      <c r="P1005" s="39"/>
      <c r="Q1005" s="39"/>
      <c r="R1005" s="39"/>
      <c r="S1005" s="39"/>
    </row>
    <row r="1006" spans="1:19" s="49" customFormat="1" ht="15.75" x14ac:dyDescent="0.2">
      <c r="A1006" s="122">
        <v>3</v>
      </c>
      <c r="B1006" s="125" t="s">
        <v>15580</v>
      </c>
      <c r="C1006" s="110"/>
      <c r="D1006" s="111"/>
      <c r="E1006" s="147" t="s">
        <v>15581</v>
      </c>
      <c r="F1006" s="25"/>
      <c r="G1006" s="57">
        <v>35000000</v>
      </c>
      <c r="I1006" s="39"/>
      <c r="J1006" s="39"/>
      <c r="K1006" s="39"/>
      <c r="L1006" s="39"/>
      <c r="M1006" s="39"/>
      <c r="N1006" s="39"/>
      <c r="O1006" s="39"/>
      <c r="P1006" s="39"/>
      <c r="Q1006" s="39"/>
      <c r="R1006" s="39"/>
      <c r="S1006" s="39"/>
    </row>
    <row r="1007" spans="1:19" s="49" customFormat="1" ht="15.75" x14ac:dyDescent="0.2">
      <c r="A1007" s="122">
        <v>4</v>
      </c>
      <c r="B1007" s="125" t="s">
        <v>15582</v>
      </c>
      <c r="C1007" s="110"/>
      <c r="D1007" s="111"/>
      <c r="E1007" s="147" t="s">
        <v>15583</v>
      </c>
      <c r="F1007" s="25"/>
      <c r="G1007" s="57">
        <v>1007999.9999999999</v>
      </c>
      <c r="I1007" s="39"/>
      <c r="J1007" s="39"/>
      <c r="K1007" s="39"/>
      <c r="L1007" s="39"/>
      <c r="M1007" s="39"/>
      <c r="N1007" s="39"/>
      <c r="O1007" s="39"/>
      <c r="P1007" s="39"/>
      <c r="Q1007" s="39"/>
      <c r="R1007" s="39"/>
      <c r="S1007" s="39"/>
    </row>
    <row r="1008" spans="1:19" s="49" customFormat="1" ht="15.75" x14ac:dyDescent="0.2">
      <c r="A1008" s="122">
        <v>5</v>
      </c>
      <c r="B1008" s="125" t="s">
        <v>15584</v>
      </c>
      <c r="C1008" s="110"/>
      <c r="D1008" s="111"/>
      <c r="E1008" s="147" t="s">
        <v>15585</v>
      </c>
      <c r="F1008" s="25"/>
      <c r="G1008" s="57">
        <v>5040000</v>
      </c>
      <c r="I1008" s="39"/>
      <c r="J1008" s="39"/>
      <c r="K1008" s="39"/>
      <c r="L1008" s="39"/>
      <c r="M1008" s="39"/>
      <c r="N1008" s="39"/>
      <c r="O1008" s="39"/>
      <c r="P1008" s="39"/>
      <c r="Q1008" s="39"/>
      <c r="R1008" s="39"/>
      <c r="S1008" s="39"/>
    </row>
    <row r="1009" spans="1:19" s="49" customFormat="1" ht="12" x14ac:dyDescent="0.2">
      <c r="A1009" s="28"/>
      <c r="B1009" s="110"/>
      <c r="C1009" s="110"/>
      <c r="D1009" s="111"/>
      <c r="E1009" s="28"/>
      <c r="F1009" s="28"/>
      <c r="G1009" s="28"/>
      <c r="I1009" s="39"/>
      <c r="J1009" s="39"/>
      <c r="K1009" s="39"/>
      <c r="L1009" s="39"/>
      <c r="M1009" s="39"/>
      <c r="N1009" s="39"/>
      <c r="O1009" s="39"/>
      <c r="P1009" s="39"/>
      <c r="Q1009" s="39"/>
      <c r="R1009" s="39"/>
      <c r="S1009" s="39"/>
    </row>
    <row r="1010" spans="1:19" s="49" customFormat="1" ht="15.75" x14ac:dyDescent="0.2">
      <c r="A1010" s="127"/>
      <c r="B1010" s="128"/>
      <c r="C1010" s="128"/>
      <c r="D1010" s="129"/>
      <c r="E1010" s="130" t="s">
        <v>15586</v>
      </c>
      <c r="F1010" s="131">
        <v>0</v>
      </c>
      <c r="G1010" s="131">
        <v>42448000</v>
      </c>
      <c r="I1010" s="39"/>
      <c r="J1010" s="39"/>
      <c r="K1010" s="39"/>
      <c r="L1010" s="39"/>
      <c r="M1010" s="39"/>
      <c r="N1010" s="39"/>
      <c r="O1010" s="39"/>
      <c r="P1010" s="39"/>
      <c r="Q1010" s="39"/>
      <c r="R1010" s="39"/>
      <c r="S1010" s="39"/>
    </row>
    <row r="1011" spans="1:19" s="49" customFormat="1" ht="12" x14ac:dyDescent="0.2">
      <c r="A1011" s="28"/>
      <c r="B1011" s="110"/>
      <c r="C1011" s="110"/>
      <c r="D1011" s="111"/>
      <c r="E1011" s="28"/>
      <c r="F1011" s="28"/>
      <c r="G1011" s="28"/>
      <c r="I1011" s="39"/>
      <c r="J1011" s="39"/>
      <c r="K1011" s="39"/>
      <c r="L1011" s="39"/>
      <c r="M1011" s="39"/>
      <c r="N1011" s="39"/>
      <c r="O1011" s="39"/>
      <c r="P1011" s="39"/>
      <c r="Q1011" s="39"/>
      <c r="R1011" s="39"/>
      <c r="S1011" s="39"/>
    </row>
    <row r="1012" spans="1:19" s="49" customFormat="1" ht="12" x14ac:dyDescent="0.2">
      <c r="A1012" s="28"/>
      <c r="B1012" s="110"/>
      <c r="C1012" s="110"/>
      <c r="D1012" s="111"/>
      <c r="E1012" s="28"/>
      <c r="F1012" s="28"/>
      <c r="G1012" s="28"/>
      <c r="I1012" s="39"/>
      <c r="J1012" s="39"/>
      <c r="K1012" s="39"/>
      <c r="L1012" s="39"/>
      <c r="M1012" s="39"/>
      <c r="N1012" s="39"/>
      <c r="O1012" s="39"/>
      <c r="P1012" s="39"/>
      <c r="Q1012" s="39"/>
      <c r="R1012" s="39"/>
      <c r="S1012" s="39"/>
    </row>
    <row r="1013" spans="1:19" ht="15.75" x14ac:dyDescent="0.2">
      <c r="A1013" s="141" t="s">
        <v>15587</v>
      </c>
      <c r="E1013" s="28"/>
      <c r="F1013" s="28"/>
      <c r="G1013" s="28"/>
    </row>
    <row r="1014" spans="1:19" ht="15.75" x14ac:dyDescent="0.2">
      <c r="A1014" s="143" t="s">
        <v>15574</v>
      </c>
      <c r="E1014" s="28"/>
      <c r="F1014" s="28"/>
      <c r="G1014" s="28"/>
    </row>
    <row r="1015" spans="1:19" ht="12" x14ac:dyDescent="0.2">
      <c r="A1015" s="153" t="s">
        <v>15588</v>
      </c>
      <c r="E1015" s="28"/>
      <c r="F1015" s="28"/>
      <c r="G1015" s="28"/>
    </row>
    <row r="1016" spans="1:19" ht="12" x14ac:dyDescent="0.2">
      <c r="A1016" s="28"/>
      <c r="E1016" s="28"/>
      <c r="F1016" s="28"/>
      <c r="G1016" s="28"/>
    </row>
    <row r="1017" spans="1:19" ht="15.75" x14ac:dyDescent="0.2">
      <c r="A1017" s="122" t="s">
        <v>4367</v>
      </c>
      <c r="B1017" s="110" t="s">
        <v>637</v>
      </c>
      <c r="C1017" s="110" t="s">
        <v>4368</v>
      </c>
      <c r="E1017" s="122" t="s">
        <v>3529</v>
      </c>
      <c r="F1017" s="123" t="s">
        <v>2872</v>
      </c>
      <c r="G1017" s="123" t="s">
        <v>2879</v>
      </c>
    </row>
    <row r="1018" spans="1:19" ht="12" x14ac:dyDescent="0.2">
      <c r="A1018" s="28"/>
      <c r="E1018" s="28"/>
      <c r="F1018" s="28"/>
      <c r="G1018" s="28"/>
    </row>
    <row r="1019" spans="1:19" ht="31.5" x14ac:dyDescent="0.2">
      <c r="A1019" s="122">
        <v>1</v>
      </c>
      <c r="B1019" s="125" t="s">
        <v>15589</v>
      </c>
      <c r="E1019" s="148" t="s">
        <v>15590</v>
      </c>
      <c r="F1019" s="25"/>
      <c r="G1019" s="57">
        <v>20000000</v>
      </c>
    </row>
    <row r="1020" spans="1:19" ht="12" x14ac:dyDescent="0.2">
      <c r="A1020" s="28"/>
      <c r="E1020" s="28"/>
      <c r="F1020" s="28"/>
      <c r="G1020" s="28"/>
    </row>
    <row r="1021" spans="1:19" ht="15.75" x14ac:dyDescent="0.2">
      <c r="A1021" s="127"/>
      <c r="B1021" s="128"/>
      <c r="C1021" s="128"/>
      <c r="D1021" s="129"/>
      <c r="E1021" s="130" t="s">
        <v>15591</v>
      </c>
      <c r="F1021" s="131">
        <v>0</v>
      </c>
      <c r="G1021" s="131">
        <v>20000000</v>
      </c>
    </row>
    <row r="1022" spans="1:19" ht="12" x14ac:dyDescent="0.2">
      <c r="A1022" s="28"/>
      <c r="E1022" s="28"/>
      <c r="F1022" s="28"/>
      <c r="G1022" s="28"/>
    </row>
    <row r="1023" spans="1:19" ht="12" x14ac:dyDescent="0.2">
      <c r="A1023" s="28"/>
      <c r="E1023" s="28"/>
      <c r="F1023" s="28"/>
      <c r="G1023" s="28"/>
    </row>
    <row r="1024" spans="1:19" ht="16.5" x14ac:dyDescent="0.2">
      <c r="A1024" s="149" t="s">
        <v>15592</v>
      </c>
      <c r="B1024" s="150"/>
      <c r="C1024" s="150"/>
      <c r="D1024" s="151"/>
      <c r="E1024" s="142"/>
      <c r="F1024" s="142"/>
      <c r="G1024" s="142"/>
    </row>
    <row r="1025" spans="1:19" ht="12" x14ac:dyDescent="0.2">
      <c r="A1025" s="28"/>
      <c r="E1025" s="28"/>
      <c r="F1025" s="28"/>
      <c r="G1025" s="28"/>
    </row>
    <row r="1026" spans="1:19" ht="11.25" customHeight="1" x14ac:dyDescent="0.2">
      <c r="A1026" s="28"/>
      <c r="E1026" s="28"/>
      <c r="F1026" s="28"/>
      <c r="G1026" s="28"/>
    </row>
    <row r="1027" spans="1:19" ht="15.75" customHeight="1" x14ac:dyDescent="0.2">
      <c r="A1027" s="141" t="s">
        <v>15593</v>
      </c>
      <c r="E1027" s="28"/>
      <c r="F1027" s="28"/>
      <c r="G1027" s="28"/>
    </row>
    <row r="1028" spans="1:19" ht="15.75" customHeight="1" x14ac:dyDescent="0.2">
      <c r="A1028" s="143" t="s">
        <v>15594</v>
      </c>
      <c r="E1028" s="28"/>
      <c r="F1028" s="28"/>
      <c r="G1028" s="28"/>
    </row>
    <row r="1029" spans="1:19" s="49" customFormat="1" ht="11.25" customHeight="1" x14ac:dyDescent="0.2">
      <c r="A1029" s="153" t="s">
        <v>15595</v>
      </c>
      <c r="B1029" s="110"/>
      <c r="C1029" s="110"/>
      <c r="D1029" s="111"/>
      <c r="E1029" s="28"/>
      <c r="F1029" s="28"/>
      <c r="G1029" s="28"/>
      <c r="I1029" s="39"/>
      <c r="J1029" s="39"/>
      <c r="K1029" s="39"/>
      <c r="L1029" s="39"/>
      <c r="M1029" s="39"/>
      <c r="N1029" s="39"/>
      <c r="O1029" s="39"/>
      <c r="P1029" s="39"/>
      <c r="Q1029" s="39"/>
      <c r="R1029" s="39"/>
      <c r="S1029" s="39"/>
    </row>
    <row r="1030" spans="1:19" s="49" customFormat="1" ht="11.25" customHeight="1" x14ac:dyDescent="0.2">
      <c r="A1030" s="28"/>
      <c r="B1030" s="110"/>
      <c r="C1030" s="110"/>
      <c r="D1030" s="111"/>
      <c r="E1030" s="28"/>
      <c r="F1030" s="28"/>
      <c r="G1030" s="28"/>
      <c r="I1030" s="39"/>
      <c r="J1030" s="39"/>
      <c r="K1030" s="39"/>
      <c r="L1030" s="39"/>
      <c r="M1030" s="39"/>
      <c r="N1030" s="39"/>
      <c r="O1030" s="39"/>
      <c r="P1030" s="39"/>
      <c r="Q1030" s="39"/>
      <c r="R1030" s="39"/>
      <c r="S1030" s="39"/>
    </row>
    <row r="1031" spans="1:19" s="49" customFormat="1" ht="15.75" customHeight="1" x14ac:dyDescent="0.2">
      <c r="A1031" s="122" t="s">
        <v>4367</v>
      </c>
      <c r="B1031" s="110" t="s">
        <v>637</v>
      </c>
      <c r="C1031" s="110" t="s">
        <v>4368</v>
      </c>
      <c r="D1031" s="111"/>
      <c r="E1031" s="122" t="s">
        <v>3529</v>
      </c>
      <c r="F1031" s="123" t="s">
        <v>2872</v>
      </c>
      <c r="G1031" s="123" t="s">
        <v>2879</v>
      </c>
      <c r="I1031" s="39"/>
      <c r="J1031" s="39"/>
      <c r="K1031" s="39"/>
      <c r="L1031" s="39"/>
      <c r="M1031" s="39"/>
      <c r="N1031" s="39"/>
      <c r="O1031" s="39"/>
      <c r="P1031" s="39"/>
      <c r="Q1031" s="39"/>
      <c r="R1031" s="39"/>
      <c r="S1031" s="39"/>
    </row>
    <row r="1032" spans="1:19" s="49" customFormat="1" ht="11.25" customHeight="1" x14ac:dyDescent="0.2">
      <c r="A1032" s="28"/>
      <c r="B1032" s="110"/>
      <c r="C1032" s="110"/>
      <c r="D1032" s="111"/>
      <c r="E1032" s="28"/>
      <c r="F1032" s="28"/>
      <c r="G1032" s="28"/>
      <c r="I1032" s="39"/>
      <c r="J1032" s="39"/>
      <c r="K1032" s="39"/>
      <c r="L1032" s="39"/>
      <c r="M1032" s="39"/>
      <c r="N1032" s="39"/>
      <c r="O1032" s="39"/>
      <c r="P1032" s="39"/>
      <c r="Q1032" s="39"/>
      <c r="R1032" s="39"/>
      <c r="S1032" s="39"/>
    </row>
    <row r="1033" spans="1:19" s="49" customFormat="1" ht="15.75" x14ac:dyDescent="0.2">
      <c r="A1033" s="122">
        <v>1</v>
      </c>
      <c r="B1033" s="125" t="s">
        <v>15596</v>
      </c>
      <c r="C1033" s="110"/>
      <c r="D1033" s="111"/>
      <c r="E1033" s="147" t="s">
        <v>15597</v>
      </c>
      <c r="F1033" s="25"/>
      <c r="G1033" s="57">
        <v>5250000</v>
      </c>
      <c r="I1033" s="39"/>
      <c r="J1033" s="39"/>
      <c r="K1033" s="39"/>
      <c r="L1033" s="39"/>
      <c r="M1033" s="39"/>
      <c r="N1033" s="39"/>
      <c r="O1033" s="39"/>
      <c r="P1033" s="39"/>
      <c r="Q1033" s="39"/>
      <c r="R1033" s="39"/>
      <c r="S1033" s="39"/>
    </row>
    <row r="1034" spans="1:19" s="49" customFormat="1" ht="31.5" x14ac:dyDescent="0.2">
      <c r="A1034" s="122">
        <v>2</v>
      </c>
      <c r="B1034" s="125" t="s">
        <v>15598</v>
      </c>
      <c r="C1034" s="110"/>
      <c r="D1034" s="111"/>
      <c r="E1034" s="148" t="s">
        <v>15599</v>
      </c>
      <c r="F1034" s="25"/>
      <c r="G1034" s="57">
        <v>350000</v>
      </c>
      <c r="I1034" s="39"/>
      <c r="J1034" s="39"/>
      <c r="K1034" s="39"/>
      <c r="L1034" s="39"/>
      <c r="M1034" s="39"/>
      <c r="N1034" s="39"/>
      <c r="O1034" s="39"/>
      <c r="P1034" s="39"/>
      <c r="Q1034" s="39"/>
      <c r="R1034" s="39"/>
      <c r="S1034" s="39"/>
    </row>
    <row r="1035" spans="1:19" s="49" customFormat="1" ht="15.75" x14ac:dyDescent="0.2">
      <c r="A1035" s="122">
        <v>3</v>
      </c>
      <c r="B1035" s="125" t="s">
        <v>15600</v>
      </c>
      <c r="C1035" s="110"/>
      <c r="D1035" s="111"/>
      <c r="E1035" s="147" t="s">
        <v>15601</v>
      </c>
      <c r="F1035" s="25"/>
      <c r="G1035" s="57">
        <v>1750000</v>
      </c>
      <c r="I1035" s="39"/>
      <c r="J1035" s="39"/>
      <c r="K1035" s="39"/>
      <c r="L1035" s="39"/>
      <c r="M1035" s="39"/>
      <c r="N1035" s="39"/>
      <c r="O1035" s="39"/>
      <c r="P1035" s="39"/>
      <c r="Q1035" s="39"/>
      <c r="R1035" s="39"/>
      <c r="S1035" s="39"/>
    </row>
    <row r="1036" spans="1:19" s="49" customFormat="1" ht="15.75" x14ac:dyDescent="0.2">
      <c r="A1036" s="122">
        <v>4</v>
      </c>
      <c r="B1036" s="125" t="s">
        <v>15602</v>
      </c>
      <c r="C1036" s="110"/>
      <c r="D1036" s="111"/>
      <c r="E1036" s="147" t="s">
        <v>15603</v>
      </c>
      <c r="F1036" s="25"/>
      <c r="G1036" s="57">
        <v>1750000</v>
      </c>
      <c r="I1036" s="39"/>
      <c r="J1036" s="39"/>
      <c r="K1036" s="39"/>
      <c r="L1036" s="39"/>
      <c r="M1036" s="39"/>
      <c r="N1036" s="39"/>
      <c r="O1036" s="39"/>
      <c r="P1036" s="39"/>
      <c r="Q1036" s="39"/>
      <c r="R1036" s="39"/>
      <c r="S1036" s="39"/>
    </row>
    <row r="1037" spans="1:19" s="49" customFormat="1" ht="31.5" x14ac:dyDescent="0.2">
      <c r="A1037" s="122">
        <v>5</v>
      </c>
      <c r="B1037" s="125" t="s">
        <v>15604</v>
      </c>
      <c r="C1037" s="110"/>
      <c r="D1037" s="111"/>
      <c r="E1037" s="148" t="s">
        <v>15605</v>
      </c>
      <c r="F1037" s="25"/>
      <c r="G1037" s="57">
        <v>700000</v>
      </c>
      <c r="I1037" s="39"/>
      <c r="J1037" s="39"/>
      <c r="K1037" s="39"/>
      <c r="L1037" s="39"/>
      <c r="M1037" s="39"/>
      <c r="N1037" s="39"/>
      <c r="O1037" s="39"/>
      <c r="P1037" s="39"/>
      <c r="Q1037" s="39"/>
      <c r="R1037" s="39"/>
      <c r="S1037" s="39"/>
    </row>
    <row r="1038" spans="1:19" s="49" customFormat="1" ht="31.5" x14ac:dyDescent="0.2">
      <c r="A1038" s="122">
        <v>6</v>
      </c>
      <c r="B1038" s="125" t="s">
        <v>15606</v>
      </c>
      <c r="C1038" s="110"/>
      <c r="D1038" s="111"/>
      <c r="E1038" s="148" t="s">
        <v>15607</v>
      </c>
      <c r="F1038" s="25"/>
      <c r="G1038" s="57">
        <v>700000</v>
      </c>
      <c r="I1038" s="39"/>
      <c r="J1038" s="39"/>
      <c r="K1038" s="39"/>
      <c r="L1038" s="39"/>
      <c r="M1038" s="39"/>
      <c r="N1038" s="39"/>
      <c r="O1038" s="39"/>
      <c r="P1038" s="39"/>
      <c r="Q1038" s="39"/>
      <c r="R1038" s="39"/>
      <c r="S1038" s="39"/>
    </row>
    <row r="1039" spans="1:19" s="49" customFormat="1" ht="15.75" x14ac:dyDescent="0.2">
      <c r="A1039" s="122">
        <v>7</v>
      </c>
      <c r="B1039" s="125" t="s">
        <v>15608</v>
      </c>
      <c r="C1039" s="110"/>
      <c r="D1039" s="111"/>
      <c r="E1039" s="147" t="s">
        <v>15609</v>
      </c>
      <c r="F1039" s="25"/>
      <c r="G1039" s="57">
        <v>3500000</v>
      </c>
      <c r="I1039" s="39"/>
      <c r="J1039" s="39"/>
      <c r="K1039" s="39"/>
      <c r="L1039" s="39"/>
      <c r="M1039" s="39"/>
      <c r="N1039" s="39"/>
      <c r="O1039" s="39"/>
      <c r="P1039" s="39"/>
      <c r="Q1039" s="39"/>
      <c r="R1039" s="39"/>
      <c r="S1039" s="39"/>
    </row>
    <row r="1040" spans="1:19" s="49" customFormat="1" ht="15.75" x14ac:dyDescent="0.2">
      <c r="A1040" s="122">
        <v>8</v>
      </c>
      <c r="B1040" s="125" t="s">
        <v>15610</v>
      </c>
      <c r="C1040" s="110"/>
      <c r="D1040" s="111"/>
      <c r="E1040" s="147" t="s">
        <v>15611</v>
      </c>
      <c r="F1040" s="25"/>
      <c r="G1040" s="57">
        <v>28000000</v>
      </c>
      <c r="I1040" s="39"/>
      <c r="J1040" s="39"/>
      <c r="K1040" s="39"/>
      <c r="L1040" s="39"/>
      <c r="M1040" s="39"/>
      <c r="N1040" s="39"/>
      <c r="O1040" s="39"/>
      <c r="P1040" s="39"/>
      <c r="Q1040" s="39"/>
      <c r="R1040" s="39"/>
      <c r="S1040" s="39"/>
    </row>
    <row r="1041" spans="1:19" s="49" customFormat="1" ht="31.5" x14ac:dyDescent="0.2">
      <c r="A1041" s="122">
        <v>9</v>
      </c>
      <c r="B1041" s="125" t="s">
        <v>15612</v>
      </c>
      <c r="C1041" s="110"/>
      <c r="D1041" s="111"/>
      <c r="E1041" s="148" t="s">
        <v>15613</v>
      </c>
      <c r="F1041" s="25"/>
      <c r="G1041" s="57">
        <v>140000000</v>
      </c>
      <c r="I1041" s="39"/>
      <c r="J1041" s="39"/>
      <c r="K1041" s="39"/>
      <c r="L1041" s="39"/>
      <c r="M1041" s="39"/>
      <c r="N1041" s="39"/>
      <c r="O1041" s="39"/>
      <c r="P1041" s="39"/>
      <c r="Q1041" s="39"/>
      <c r="R1041" s="39"/>
      <c r="S1041" s="39"/>
    </row>
    <row r="1042" spans="1:19" s="49" customFormat="1" ht="15.75" x14ac:dyDescent="0.2">
      <c r="A1042" s="122"/>
      <c r="B1042" s="110"/>
      <c r="C1042" s="110"/>
      <c r="D1042" s="111"/>
      <c r="E1042" s="147"/>
      <c r="F1042" s="25"/>
      <c r="G1042" s="57">
        <v>0</v>
      </c>
      <c r="I1042" s="39"/>
      <c r="J1042" s="39"/>
      <c r="K1042" s="39"/>
      <c r="L1042" s="39"/>
      <c r="M1042" s="39"/>
      <c r="N1042" s="39"/>
      <c r="O1042" s="39"/>
      <c r="P1042" s="39"/>
      <c r="Q1042" s="39"/>
      <c r="R1042" s="39"/>
      <c r="S1042" s="39"/>
    </row>
    <row r="1043" spans="1:19" s="49" customFormat="1" ht="15.75" x14ac:dyDescent="0.2">
      <c r="A1043" s="28"/>
      <c r="B1043" s="110"/>
      <c r="C1043" s="110"/>
      <c r="D1043" s="111"/>
      <c r="E1043" s="132" t="s">
        <v>4369</v>
      </c>
      <c r="F1043" s="28"/>
      <c r="G1043" s="57">
        <v>0</v>
      </c>
      <c r="I1043" s="39"/>
      <c r="J1043" s="39"/>
      <c r="K1043" s="39"/>
      <c r="L1043" s="39"/>
      <c r="M1043" s="39"/>
      <c r="N1043" s="39"/>
      <c r="O1043" s="39"/>
      <c r="P1043" s="39"/>
      <c r="Q1043" s="39"/>
      <c r="R1043" s="39"/>
      <c r="S1043" s="39"/>
    </row>
    <row r="1044" spans="1:19" s="49" customFormat="1" ht="15.75" x14ac:dyDescent="0.2">
      <c r="A1044" s="122">
        <v>10</v>
      </c>
      <c r="B1044" s="125" t="s">
        <v>15614</v>
      </c>
      <c r="C1044" s="110">
        <v>31</v>
      </c>
      <c r="D1044" s="111"/>
      <c r="E1044" s="147" t="s">
        <v>15615</v>
      </c>
      <c r="F1044" s="25"/>
      <c r="G1044" s="57">
        <v>350000</v>
      </c>
      <c r="I1044" s="39"/>
      <c r="J1044" s="39"/>
      <c r="K1044" s="39"/>
      <c r="L1044" s="39"/>
      <c r="M1044" s="39"/>
      <c r="N1044" s="39"/>
      <c r="O1044" s="39"/>
      <c r="P1044" s="39"/>
      <c r="Q1044" s="39"/>
      <c r="R1044" s="39"/>
      <c r="S1044" s="39"/>
    </row>
    <row r="1045" spans="1:19" s="49" customFormat="1" ht="31.5" x14ac:dyDescent="0.2">
      <c r="A1045" s="122">
        <v>11</v>
      </c>
      <c r="B1045" s="125" t="s">
        <v>15616</v>
      </c>
      <c r="C1045" s="110">
        <v>27</v>
      </c>
      <c r="D1045" s="111"/>
      <c r="E1045" s="148" t="s">
        <v>15617</v>
      </c>
      <c r="F1045" s="25"/>
      <c r="G1045" s="57">
        <v>700000</v>
      </c>
      <c r="I1045" s="39"/>
      <c r="J1045" s="39"/>
      <c r="K1045" s="39"/>
      <c r="L1045" s="39"/>
      <c r="M1045" s="39"/>
      <c r="N1045" s="39"/>
      <c r="O1045" s="39"/>
      <c r="P1045" s="39"/>
      <c r="Q1045" s="39"/>
      <c r="R1045" s="39"/>
      <c r="S1045" s="39"/>
    </row>
    <row r="1046" spans="1:19" s="49" customFormat="1" ht="15.75" x14ac:dyDescent="0.2">
      <c r="A1046" s="122">
        <v>12</v>
      </c>
      <c r="B1046" s="125" t="s">
        <v>15618</v>
      </c>
      <c r="C1046" s="110">
        <v>31</v>
      </c>
      <c r="D1046" s="111"/>
      <c r="E1046" s="147" t="s">
        <v>15619</v>
      </c>
      <c r="F1046" s="25"/>
      <c r="G1046" s="57">
        <v>1400000</v>
      </c>
      <c r="I1046" s="39"/>
      <c r="J1046" s="39"/>
      <c r="K1046" s="39"/>
      <c r="L1046" s="39"/>
      <c r="M1046" s="39"/>
      <c r="N1046" s="39"/>
      <c r="O1046" s="39"/>
      <c r="P1046" s="39"/>
      <c r="Q1046" s="39"/>
      <c r="R1046" s="39"/>
      <c r="S1046" s="39"/>
    </row>
    <row r="1047" spans="1:19" s="49" customFormat="1" ht="15.75" x14ac:dyDescent="0.2">
      <c r="A1047" s="122">
        <v>13</v>
      </c>
      <c r="B1047" s="125" t="s">
        <v>15620</v>
      </c>
      <c r="C1047" s="110">
        <v>31</v>
      </c>
      <c r="D1047" s="111"/>
      <c r="E1047" s="147" t="s">
        <v>15621</v>
      </c>
      <c r="F1047" s="25"/>
      <c r="G1047" s="57">
        <v>1400000</v>
      </c>
      <c r="I1047" s="39"/>
      <c r="J1047" s="39"/>
      <c r="K1047" s="39"/>
      <c r="L1047" s="39"/>
      <c r="M1047" s="39"/>
      <c r="N1047" s="39"/>
      <c r="O1047" s="39"/>
      <c r="P1047" s="39"/>
      <c r="Q1047" s="39"/>
      <c r="R1047" s="39"/>
      <c r="S1047" s="39"/>
    </row>
    <row r="1048" spans="1:19" s="49" customFormat="1" ht="15.75" x14ac:dyDescent="0.2">
      <c r="A1048" s="122">
        <v>14</v>
      </c>
      <c r="B1048" s="125" t="s">
        <v>15622</v>
      </c>
      <c r="C1048" s="110">
        <v>31</v>
      </c>
      <c r="D1048" s="111"/>
      <c r="E1048" s="147" t="s">
        <v>15623</v>
      </c>
      <c r="F1048" s="25"/>
      <c r="G1048" s="57">
        <v>1400000</v>
      </c>
      <c r="I1048" s="39"/>
      <c r="J1048" s="39"/>
      <c r="K1048" s="39"/>
      <c r="L1048" s="39"/>
      <c r="M1048" s="39"/>
      <c r="N1048" s="39"/>
      <c r="O1048" s="39"/>
      <c r="P1048" s="39"/>
      <c r="Q1048" s="39"/>
      <c r="R1048" s="39"/>
      <c r="S1048" s="39"/>
    </row>
    <row r="1049" spans="1:19" s="49" customFormat="1" ht="15.75" x14ac:dyDescent="0.2">
      <c r="A1049" s="122">
        <v>15</v>
      </c>
      <c r="B1049" s="125" t="s">
        <v>15624</v>
      </c>
      <c r="C1049" s="110">
        <v>31</v>
      </c>
      <c r="D1049" s="111"/>
      <c r="E1049" s="147" t="s">
        <v>15625</v>
      </c>
      <c r="F1049" s="25"/>
      <c r="G1049" s="57">
        <v>1400000</v>
      </c>
      <c r="I1049" s="39"/>
      <c r="J1049" s="39"/>
      <c r="K1049" s="39"/>
      <c r="L1049" s="39"/>
      <c r="M1049" s="39"/>
      <c r="N1049" s="39"/>
      <c r="O1049" s="39"/>
      <c r="P1049" s="39"/>
      <c r="Q1049" s="39"/>
      <c r="R1049" s="39"/>
      <c r="S1049" s="39"/>
    </row>
    <row r="1050" spans="1:19" s="49" customFormat="1" ht="15.75" x14ac:dyDescent="0.2">
      <c r="A1050" s="122">
        <v>16</v>
      </c>
      <c r="B1050" s="125" t="s">
        <v>15626</v>
      </c>
      <c r="C1050" s="110">
        <v>31</v>
      </c>
      <c r="D1050" s="111"/>
      <c r="E1050" s="147" t="s">
        <v>15627</v>
      </c>
      <c r="F1050" s="25"/>
      <c r="G1050" s="57">
        <v>350000</v>
      </c>
      <c r="I1050" s="39"/>
      <c r="J1050" s="39"/>
      <c r="K1050" s="39"/>
      <c r="L1050" s="39"/>
      <c r="M1050" s="39"/>
      <c r="N1050" s="39"/>
      <c r="O1050" s="39"/>
      <c r="P1050" s="39"/>
      <c r="Q1050" s="39"/>
      <c r="R1050" s="39"/>
      <c r="S1050" s="39"/>
    </row>
    <row r="1051" spans="1:19" s="49" customFormat="1" ht="15.75" x14ac:dyDescent="0.2">
      <c r="A1051" s="122">
        <v>17</v>
      </c>
      <c r="B1051" s="125" t="s">
        <v>15628</v>
      </c>
      <c r="C1051" s="110">
        <v>31</v>
      </c>
      <c r="D1051" s="111"/>
      <c r="E1051" s="147" t="s">
        <v>15629</v>
      </c>
      <c r="F1051" s="25"/>
      <c r="G1051" s="57">
        <v>350000</v>
      </c>
      <c r="I1051" s="39"/>
      <c r="J1051" s="39"/>
      <c r="K1051" s="39"/>
      <c r="L1051" s="39"/>
      <c r="M1051" s="39"/>
      <c r="N1051" s="39"/>
      <c r="O1051" s="39"/>
      <c r="P1051" s="39"/>
      <c r="Q1051" s="39"/>
      <c r="R1051" s="39"/>
      <c r="S1051" s="39"/>
    </row>
    <row r="1052" spans="1:19" s="49" customFormat="1" ht="47.25" x14ac:dyDescent="0.2">
      <c r="A1052" s="122">
        <v>18</v>
      </c>
      <c r="B1052" s="125" t="s">
        <v>15630</v>
      </c>
      <c r="C1052" s="110">
        <v>6</v>
      </c>
      <c r="D1052" s="111"/>
      <c r="E1052" s="148" t="s">
        <v>15631</v>
      </c>
      <c r="F1052" s="25"/>
      <c r="G1052" s="57">
        <v>700000</v>
      </c>
      <c r="I1052" s="39"/>
      <c r="J1052" s="39"/>
      <c r="K1052" s="39"/>
      <c r="L1052" s="39"/>
      <c r="M1052" s="39"/>
      <c r="N1052" s="39"/>
      <c r="O1052" s="39"/>
      <c r="P1052" s="39"/>
      <c r="Q1052" s="39"/>
      <c r="R1052" s="39"/>
      <c r="S1052" s="39"/>
    </row>
    <row r="1053" spans="1:19" s="49" customFormat="1" ht="15.75" x14ac:dyDescent="0.2">
      <c r="A1053" s="122">
        <v>19</v>
      </c>
      <c r="B1053" s="125" t="s">
        <v>15632</v>
      </c>
      <c r="C1053" s="110">
        <v>9</v>
      </c>
      <c r="D1053" s="111"/>
      <c r="E1053" s="147" t="s">
        <v>15633</v>
      </c>
      <c r="F1053" s="25"/>
      <c r="G1053" s="57">
        <v>2100000</v>
      </c>
      <c r="I1053" s="39"/>
      <c r="J1053" s="39"/>
      <c r="K1053" s="39"/>
      <c r="L1053" s="39"/>
      <c r="M1053" s="39"/>
      <c r="N1053" s="39"/>
      <c r="O1053" s="39"/>
      <c r="P1053" s="39"/>
      <c r="Q1053" s="39"/>
      <c r="R1053" s="39"/>
      <c r="S1053" s="39"/>
    </row>
    <row r="1054" spans="1:19" s="49" customFormat="1" ht="31.5" x14ac:dyDescent="0.2">
      <c r="A1054" s="122">
        <v>20</v>
      </c>
      <c r="B1054" s="125" t="s">
        <v>15634</v>
      </c>
      <c r="C1054" s="110">
        <v>17</v>
      </c>
      <c r="D1054" s="111"/>
      <c r="E1054" s="148" t="s">
        <v>15635</v>
      </c>
      <c r="F1054" s="25"/>
      <c r="G1054" s="57">
        <v>5600000</v>
      </c>
      <c r="I1054" s="39"/>
      <c r="J1054" s="39"/>
      <c r="K1054" s="39"/>
      <c r="L1054" s="39"/>
      <c r="M1054" s="39"/>
      <c r="N1054" s="39"/>
      <c r="O1054" s="39"/>
      <c r="P1054" s="39"/>
      <c r="Q1054" s="39"/>
      <c r="R1054" s="39"/>
      <c r="S1054" s="39"/>
    </row>
    <row r="1055" spans="1:19" s="49" customFormat="1" ht="31.5" x14ac:dyDescent="0.2">
      <c r="A1055" s="122">
        <v>21</v>
      </c>
      <c r="B1055" s="125" t="s">
        <v>15636</v>
      </c>
      <c r="C1055" s="110">
        <v>21</v>
      </c>
      <c r="D1055" s="111"/>
      <c r="E1055" s="148" t="s">
        <v>15637</v>
      </c>
      <c r="F1055" s="25"/>
      <c r="G1055" s="57">
        <v>1512000</v>
      </c>
      <c r="I1055" s="39"/>
      <c r="J1055" s="39"/>
      <c r="K1055" s="39"/>
      <c r="L1055" s="39"/>
      <c r="M1055" s="39"/>
      <c r="N1055" s="39"/>
      <c r="O1055" s="39"/>
      <c r="P1055" s="39"/>
      <c r="Q1055" s="39"/>
      <c r="R1055" s="39"/>
      <c r="S1055" s="39"/>
    </row>
    <row r="1056" spans="1:19" s="49" customFormat="1" ht="31.5" x14ac:dyDescent="0.2">
      <c r="A1056" s="122">
        <v>22</v>
      </c>
      <c r="B1056" s="125" t="s">
        <v>15638</v>
      </c>
      <c r="C1056" s="110">
        <v>74</v>
      </c>
      <c r="D1056" s="111"/>
      <c r="E1056" s="148" t="s">
        <v>15639</v>
      </c>
      <c r="F1056" s="25"/>
      <c r="G1056" s="57">
        <v>210000</v>
      </c>
      <c r="I1056" s="39"/>
      <c r="J1056" s="39"/>
      <c r="K1056" s="39"/>
      <c r="L1056" s="39"/>
      <c r="M1056" s="39"/>
      <c r="N1056" s="39"/>
      <c r="O1056" s="39"/>
      <c r="P1056" s="39"/>
      <c r="Q1056" s="39"/>
      <c r="R1056" s="39"/>
      <c r="S1056" s="39"/>
    </row>
    <row r="1057" spans="1:19" s="49" customFormat="1" ht="15.75" x14ac:dyDescent="0.2">
      <c r="A1057" s="122">
        <v>23</v>
      </c>
      <c r="B1057" s="125" t="s">
        <v>15640</v>
      </c>
      <c r="C1057" s="110">
        <v>1</v>
      </c>
      <c r="D1057" s="111"/>
      <c r="E1057" s="147" t="s">
        <v>15641</v>
      </c>
      <c r="F1057" s="25"/>
      <c r="G1057" s="57">
        <v>700000</v>
      </c>
      <c r="I1057" s="39"/>
      <c r="J1057" s="39"/>
      <c r="K1057" s="39"/>
      <c r="L1057" s="39"/>
      <c r="M1057" s="39"/>
      <c r="N1057" s="39"/>
      <c r="O1057" s="39"/>
      <c r="P1057" s="39"/>
      <c r="Q1057" s="39"/>
      <c r="R1057" s="39"/>
      <c r="S1057" s="39"/>
    </row>
    <row r="1058" spans="1:19" s="49" customFormat="1" ht="15.75" x14ac:dyDescent="0.2">
      <c r="A1058" s="122">
        <v>24</v>
      </c>
      <c r="B1058" s="125" t="s">
        <v>15642</v>
      </c>
      <c r="C1058" s="110">
        <v>1</v>
      </c>
      <c r="D1058" s="111"/>
      <c r="E1058" s="147" t="s">
        <v>15643</v>
      </c>
      <c r="F1058" s="25"/>
      <c r="G1058" s="57">
        <v>350000</v>
      </c>
      <c r="I1058" s="39"/>
      <c r="J1058" s="39"/>
      <c r="K1058" s="39"/>
      <c r="L1058" s="39"/>
      <c r="M1058" s="39"/>
      <c r="N1058" s="39"/>
      <c r="O1058" s="39"/>
      <c r="P1058" s="39"/>
      <c r="Q1058" s="39"/>
      <c r="R1058" s="39"/>
      <c r="S1058" s="39"/>
    </row>
    <row r="1059" spans="1:19" s="49" customFormat="1" ht="15.75" x14ac:dyDescent="0.2">
      <c r="A1059" s="122">
        <v>25</v>
      </c>
      <c r="B1059" s="125" t="s">
        <v>15644</v>
      </c>
      <c r="C1059" s="110">
        <v>1</v>
      </c>
      <c r="D1059" s="111"/>
      <c r="E1059" s="147" t="s">
        <v>15645</v>
      </c>
      <c r="F1059" s="25"/>
      <c r="G1059" s="57">
        <v>489999.99999999994</v>
      </c>
      <c r="I1059" s="39"/>
      <c r="J1059" s="39"/>
      <c r="K1059" s="39"/>
      <c r="L1059" s="39"/>
      <c r="M1059" s="39"/>
      <c r="N1059" s="39"/>
      <c r="O1059" s="39"/>
      <c r="P1059" s="39"/>
      <c r="Q1059" s="39"/>
      <c r="R1059" s="39"/>
      <c r="S1059" s="39"/>
    </row>
    <row r="1060" spans="1:19" s="49" customFormat="1" ht="15.75" x14ac:dyDescent="0.2">
      <c r="A1060" s="122">
        <v>26</v>
      </c>
      <c r="B1060" s="125" t="s">
        <v>15646</v>
      </c>
      <c r="C1060" s="110">
        <v>1</v>
      </c>
      <c r="D1060" s="111"/>
      <c r="E1060" s="147" t="s">
        <v>15647</v>
      </c>
      <c r="F1060" s="25"/>
      <c r="G1060" s="57">
        <v>420000</v>
      </c>
      <c r="I1060" s="39"/>
      <c r="J1060" s="39"/>
      <c r="K1060" s="39"/>
      <c r="L1060" s="39"/>
      <c r="M1060" s="39"/>
      <c r="N1060" s="39"/>
      <c r="O1060" s="39"/>
      <c r="P1060" s="39"/>
      <c r="Q1060" s="39"/>
      <c r="R1060" s="39"/>
      <c r="S1060" s="39"/>
    </row>
    <row r="1061" spans="1:19" s="49" customFormat="1" ht="15.75" x14ac:dyDescent="0.2">
      <c r="A1061" s="122">
        <v>27</v>
      </c>
      <c r="B1061" s="125" t="s">
        <v>15648</v>
      </c>
      <c r="C1061" s="110">
        <v>1</v>
      </c>
      <c r="D1061" s="111"/>
      <c r="E1061" s="147" t="s">
        <v>15649</v>
      </c>
      <c r="F1061" s="25"/>
      <c r="G1061" s="57">
        <v>280000</v>
      </c>
      <c r="I1061" s="39"/>
      <c r="J1061" s="39"/>
      <c r="K1061" s="39"/>
      <c r="L1061" s="39"/>
      <c r="M1061" s="39"/>
      <c r="N1061" s="39"/>
      <c r="O1061" s="39"/>
      <c r="P1061" s="39"/>
      <c r="Q1061" s="39"/>
      <c r="R1061" s="39"/>
      <c r="S1061" s="39"/>
    </row>
    <row r="1062" spans="1:19" s="49" customFormat="1" ht="31.5" x14ac:dyDescent="0.2">
      <c r="A1062" s="122">
        <v>28</v>
      </c>
      <c r="B1062" s="125" t="s">
        <v>15650</v>
      </c>
      <c r="C1062" s="110">
        <v>1</v>
      </c>
      <c r="D1062" s="111"/>
      <c r="E1062" s="148" t="s">
        <v>15651</v>
      </c>
      <c r="F1062" s="25"/>
      <c r="G1062" s="57">
        <v>1050000</v>
      </c>
      <c r="I1062" s="39"/>
      <c r="J1062" s="39"/>
      <c r="K1062" s="39"/>
      <c r="L1062" s="39"/>
      <c r="M1062" s="39"/>
      <c r="N1062" s="39"/>
      <c r="O1062" s="39"/>
      <c r="P1062" s="39"/>
      <c r="Q1062" s="39"/>
      <c r="R1062" s="39"/>
      <c r="S1062" s="39"/>
    </row>
    <row r="1063" spans="1:19" s="49" customFormat="1" ht="15.75" x14ac:dyDescent="0.2">
      <c r="A1063" s="122">
        <v>29</v>
      </c>
      <c r="B1063" s="125" t="s">
        <v>15652</v>
      </c>
      <c r="C1063" s="110">
        <v>2</v>
      </c>
      <c r="D1063" s="111"/>
      <c r="E1063" s="147" t="s">
        <v>15653</v>
      </c>
      <c r="F1063" s="25"/>
      <c r="G1063" s="57">
        <v>560000</v>
      </c>
      <c r="I1063" s="39"/>
      <c r="J1063" s="39"/>
      <c r="K1063" s="39"/>
      <c r="L1063" s="39"/>
      <c r="M1063" s="39"/>
      <c r="N1063" s="39"/>
      <c r="O1063" s="39"/>
      <c r="P1063" s="39"/>
      <c r="Q1063" s="39"/>
      <c r="R1063" s="39"/>
      <c r="S1063" s="39"/>
    </row>
    <row r="1064" spans="1:19" s="49" customFormat="1" ht="31.5" x14ac:dyDescent="0.2">
      <c r="A1064" s="122">
        <v>30</v>
      </c>
      <c r="B1064" s="125" t="s">
        <v>15654</v>
      </c>
      <c r="C1064" s="110">
        <v>38</v>
      </c>
      <c r="D1064" s="111"/>
      <c r="E1064" s="148" t="s">
        <v>15655</v>
      </c>
      <c r="F1064" s="25"/>
      <c r="G1064" s="57">
        <v>350000</v>
      </c>
      <c r="I1064" s="39"/>
      <c r="J1064" s="39"/>
      <c r="K1064" s="39"/>
      <c r="L1064" s="39"/>
      <c r="M1064" s="39"/>
      <c r="N1064" s="39"/>
      <c r="O1064" s="39"/>
      <c r="P1064" s="39"/>
      <c r="Q1064" s="39"/>
      <c r="R1064" s="39"/>
      <c r="S1064" s="39"/>
    </row>
    <row r="1065" spans="1:19" s="49" customFormat="1" ht="15.75" x14ac:dyDescent="0.2">
      <c r="A1065" s="122">
        <v>31</v>
      </c>
      <c r="B1065" s="125" t="s">
        <v>15656</v>
      </c>
      <c r="C1065" s="110">
        <v>51</v>
      </c>
      <c r="D1065" s="111"/>
      <c r="E1065" s="147" t="s">
        <v>15657</v>
      </c>
      <c r="F1065" s="25"/>
      <c r="G1065" s="57">
        <v>350000</v>
      </c>
      <c r="I1065" s="39"/>
      <c r="J1065" s="39"/>
      <c r="K1065" s="39"/>
      <c r="L1065" s="39"/>
      <c r="M1065" s="39"/>
      <c r="N1065" s="39"/>
      <c r="O1065" s="39"/>
      <c r="P1065" s="39"/>
      <c r="Q1065" s="39"/>
      <c r="R1065" s="39"/>
      <c r="S1065" s="39"/>
    </row>
    <row r="1066" spans="1:19" s="49" customFormat="1" ht="31.5" x14ac:dyDescent="0.2">
      <c r="A1066" s="122">
        <v>32</v>
      </c>
      <c r="B1066" s="125" t="s">
        <v>15658</v>
      </c>
      <c r="C1066" s="110">
        <v>51</v>
      </c>
      <c r="D1066" s="111"/>
      <c r="E1066" s="148" t="s">
        <v>15659</v>
      </c>
      <c r="F1066" s="25"/>
      <c r="G1066" s="57">
        <v>280000</v>
      </c>
      <c r="I1066" s="39"/>
      <c r="J1066" s="39"/>
      <c r="K1066" s="39"/>
      <c r="L1066" s="39"/>
      <c r="M1066" s="39"/>
      <c r="N1066" s="39"/>
      <c r="O1066" s="39"/>
      <c r="P1066" s="39"/>
      <c r="Q1066" s="39"/>
      <c r="R1066" s="39"/>
      <c r="S1066" s="39"/>
    </row>
    <row r="1067" spans="1:19" s="49" customFormat="1" ht="15.75" x14ac:dyDescent="0.2">
      <c r="A1067" s="122">
        <v>33</v>
      </c>
      <c r="B1067" s="125" t="s">
        <v>15660</v>
      </c>
      <c r="C1067" s="110">
        <v>59</v>
      </c>
      <c r="D1067" s="111"/>
      <c r="E1067" s="147" t="s">
        <v>15661</v>
      </c>
      <c r="F1067" s="25"/>
      <c r="G1067" s="57">
        <v>350000</v>
      </c>
      <c r="I1067" s="39"/>
      <c r="J1067" s="39"/>
      <c r="K1067" s="39"/>
      <c r="L1067" s="39"/>
      <c r="M1067" s="39"/>
      <c r="N1067" s="39"/>
      <c r="O1067" s="39"/>
      <c r="P1067" s="39"/>
      <c r="Q1067" s="39"/>
      <c r="R1067" s="39"/>
      <c r="S1067" s="39"/>
    </row>
    <row r="1068" spans="1:19" s="49" customFormat="1" ht="31.5" x14ac:dyDescent="0.2">
      <c r="A1068" s="122">
        <v>34</v>
      </c>
      <c r="B1068" s="125" t="s">
        <v>15662</v>
      </c>
      <c r="C1068" s="110">
        <v>69</v>
      </c>
      <c r="D1068" s="111"/>
      <c r="E1068" s="148" t="s">
        <v>15663</v>
      </c>
      <c r="F1068" s="25"/>
      <c r="G1068" s="57">
        <v>503999.99999999994</v>
      </c>
      <c r="I1068" s="39"/>
      <c r="J1068" s="39"/>
      <c r="K1068" s="39"/>
      <c r="L1068" s="39"/>
      <c r="M1068" s="39"/>
      <c r="N1068" s="39"/>
      <c r="O1068" s="39"/>
      <c r="P1068" s="39"/>
      <c r="Q1068" s="39"/>
      <c r="R1068" s="39"/>
      <c r="S1068" s="39"/>
    </row>
    <row r="1069" spans="1:19" s="49" customFormat="1" ht="15.75" x14ac:dyDescent="0.2">
      <c r="A1069" s="122">
        <v>35</v>
      </c>
      <c r="B1069" s="125" t="s">
        <v>15664</v>
      </c>
      <c r="C1069" s="110">
        <v>75</v>
      </c>
      <c r="D1069" s="111"/>
      <c r="E1069" s="147" t="s">
        <v>15665</v>
      </c>
      <c r="F1069" s="25"/>
      <c r="G1069" s="57">
        <v>554400</v>
      </c>
      <c r="I1069" s="39"/>
      <c r="J1069" s="39"/>
      <c r="K1069" s="39"/>
      <c r="L1069" s="39"/>
      <c r="M1069" s="39"/>
      <c r="N1069" s="39"/>
      <c r="O1069" s="39"/>
      <c r="P1069" s="39"/>
      <c r="Q1069" s="39"/>
      <c r="R1069" s="39"/>
      <c r="S1069" s="39"/>
    </row>
    <row r="1070" spans="1:19" s="49" customFormat="1" ht="15.75" x14ac:dyDescent="0.2">
      <c r="A1070" s="122">
        <v>36</v>
      </c>
      <c r="B1070" s="125" t="s">
        <v>15666</v>
      </c>
      <c r="C1070" s="110">
        <v>75</v>
      </c>
      <c r="D1070" s="111"/>
      <c r="E1070" s="147" t="s">
        <v>15667</v>
      </c>
      <c r="F1070" s="25"/>
      <c r="G1070" s="57">
        <v>756000</v>
      </c>
      <c r="I1070" s="39"/>
      <c r="J1070" s="39"/>
      <c r="K1070" s="39"/>
      <c r="L1070" s="39"/>
      <c r="M1070" s="39"/>
      <c r="N1070" s="39"/>
      <c r="O1070" s="39"/>
      <c r="P1070" s="39"/>
      <c r="Q1070" s="39"/>
      <c r="R1070" s="39"/>
      <c r="S1070" s="39"/>
    </row>
    <row r="1071" spans="1:19" s="49" customFormat="1" ht="15.75" x14ac:dyDescent="0.2">
      <c r="A1071" s="122">
        <v>37</v>
      </c>
      <c r="B1071" s="125" t="s">
        <v>15668</v>
      </c>
      <c r="C1071" s="110">
        <v>67</v>
      </c>
      <c r="D1071" s="111"/>
      <c r="E1071" s="147" t="s">
        <v>15669</v>
      </c>
      <c r="F1071" s="25"/>
      <c r="G1071" s="57">
        <v>2100000</v>
      </c>
      <c r="I1071" s="39"/>
      <c r="J1071" s="39"/>
      <c r="K1071" s="39"/>
      <c r="L1071" s="39"/>
      <c r="M1071" s="39"/>
      <c r="N1071" s="39"/>
      <c r="O1071" s="39"/>
      <c r="P1071" s="39"/>
      <c r="Q1071" s="39"/>
      <c r="R1071" s="39"/>
      <c r="S1071" s="39"/>
    </row>
    <row r="1072" spans="1:19" s="49" customFormat="1" ht="31.5" x14ac:dyDescent="0.2">
      <c r="A1072" s="122">
        <v>38</v>
      </c>
      <c r="B1072" s="125" t="s">
        <v>15670</v>
      </c>
      <c r="C1072" s="110">
        <v>67</v>
      </c>
      <c r="D1072" s="111"/>
      <c r="E1072" s="148" t="s">
        <v>15671</v>
      </c>
      <c r="F1072" s="25"/>
      <c r="G1072" s="57">
        <v>2100000</v>
      </c>
      <c r="I1072" s="39"/>
      <c r="J1072" s="39"/>
      <c r="K1072" s="39"/>
      <c r="L1072" s="39"/>
      <c r="M1072" s="39"/>
      <c r="N1072" s="39"/>
      <c r="O1072" s="39"/>
      <c r="P1072" s="39"/>
      <c r="Q1072" s="39"/>
      <c r="R1072" s="39"/>
      <c r="S1072" s="39"/>
    </row>
    <row r="1073" spans="1:19" s="49" customFormat="1" ht="15.75" x14ac:dyDescent="0.2">
      <c r="A1073" s="122">
        <v>39</v>
      </c>
      <c r="B1073" s="125" t="s">
        <v>15672</v>
      </c>
      <c r="C1073" s="110">
        <v>63</v>
      </c>
      <c r="D1073" s="111"/>
      <c r="E1073" s="147" t="s">
        <v>15673</v>
      </c>
      <c r="F1073" s="25"/>
      <c r="G1073" s="57">
        <v>1330000</v>
      </c>
      <c r="I1073" s="39"/>
      <c r="J1073" s="39"/>
      <c r="K1073" s="39"/>
      <c r="L1073" s="39"/>
      <c r="M1073" s="39"/>
      <c r="N1073" s="39"/>
      <c r="O1073" s="39"/>
      <c r="P1073" s="39"/>
      <c r="Q1073" s="39"/>
      <c r="R1073" s="39"/>
      <c r="S1073" s="39"/>
    </row>
    <row r="1074" spans="1:19" s="49" customFormat="1" ht="15.75" x14ac:dyDescent="0.2">
      <c r="A1074" s="122">
        <v>40</v>
      </c>
      <c r="B1074" s="125" t="s">
        <v>15674</v>
      </c>
      <c r="C1074" s="110">
        <v>70</v>
      </c>
      <c r="D1074" s="111"/>
      <c r="E1074" s="147" t="s">
        <v>15675</v>
      </c>
      <c r="F1074" s="25"/>
      <c r="G1074" s="57">
        <v>350000</v>
      </c>
      <c r="I1074" s="39"/>
      <c r="J1074" s="39"/>
      <c r="K1074" s="39"/>
      <c r="L1074" s="39"/>
      <c r="M1074" s="39"/>
      <c r="N1074" s="39"/>
      <c r="O1074" s="39"/>
      <c r="P1074" s="39"/>
      <c r="Q1074" s="39"/>
      <c r="R1074" s="39"/>
      <c r="S1074" s="39"/>
    </row>
    <row r="1075" spans="1:19" s="49" customFormat="1" ht="15.75" x14ac:dyDescent="0.2">
      <c r="A1075" s="122">
        <v>41</v>
      </c>
      <c r="B1075" s="125" t="s">
        <v>15676</v>
      </c>
      <c r="C1075" s="110">
        <v>70</v>
      </c>
      <c r="D1075" s="111"/>
      <c r="E1075" s="147" t="s">
        <v>15677</v>
      </c>
      <c r="F1075" s="25"/>
      <c r="G1075" s="57">
        <v>350000</v>
      </c>
      <c r="I1075" s="39"/>
      <c r="J1075" s="39"/>
      <c r="K1075" s="39"/>
      <c r="L1075" s="39"/>
      <c r="M1075" s="39"/>
      <c r="N1075" s="39"/>
      <c r="O1075" s="39"/>
      <c r="P1075" s="39"/>
      <c r="Q1075" s="39"/>
      <c r="R1075" s="39"/>
      <c r="S1075" s="39"/>
    </row>
    <row r="1076" spans="1:19" s="49" customFormat="1" ht="15.75" x14ac:dyDescent="0.2">
      <c r="A1076" s="122">
        <v>42</v>
      </c>
      <c r="B1076" s="125" t="s">
        <v>15678</v>
      </c>
      <c r="C1076" s="110">
        <v>12</v>
      </c>
      <c r="D1076" s="111"/>
      <c r="E1076" s="147" t="s">
        <v>15679</v>
      </c>
      <c r="F1076" s="25"/>
      <c r="G1076" s="57">
        <v>560000</v>
      </c>
      <c r="I1076" s="39"/>
      <c r="J1076" s="39"/>
      <c r="K1076" s="39"/>
      <c r="L1076" s="39"/>
      <c r="M1076" s="39"/>
      <c r="N1076" s="39"/>
      <c r="O1076" s="39"/>
      <c r="P1076" s="39"/>
      <c r="Q1076" s="39"/>
      <c r="R1076" s="39"/>
      <c r="S1076" s="39"/>
    </row>
    <row r="1077" spans="1:19" s="49" customFormat="1" ht="15.75" x14ac:dyDescent="0.2">
      <c r="A1077" s="122">
        <v>43</v>
      </c>
      <c r="B1077" s="125" t="s">
        <v>15680</v>
      </c>
      <c r="C1077" s="110">
        <v>4</v>
      </c>
      <c r="D1077" s="111"/>
      <c r="E1077" s="147" t="s">
        <v>15681</v>
      </c>
      <c r="F1077" s="25"/>
      <c r="G1077" s="57">
        <v>700000</v>
      </c>
      <c r="I1077" s="39"/>
      <c r="J1077" s="39"/>
      <c r="K1077" s="39"/>
      <c r="L1077" s="39"/>
      <c r="M1077" s="39"/>
      <c r="N1077" s="39"/>
      <c r="O1077" s="39"/>
      <c r="P1077" s="39"/>
      <c r="Q1077" s="39"/>
      <c r="R1077" s="39"/>
      <c r="S1077" s="39"/>
    </row>
    <row r="1078" spans="1:19" s="49" customFormat="1" ht="15.75" x14ac:dyDescent="0.2">
      <c r="A1078" s="122">
        <v>44</v>
      </c>
      <c r="B1078" s="125" t="s">
        <v>15682</v>
      </c>
      <c r="C1078" s="110">
        <v>5</v>
      </c>
      <c r="D1078" s="111"/>
      <c r="E1078" s="147" t="s">
        <v>15683</v>
      </c>
      <c r="F1078" s="25"/>
      <c r="G1078" s="57">
        <v>700000</v>
      </c>
      <c r="I1078" s="39"/>
      <c r="J1078" s="39"/>
      <c r="K1078" s="39"/>
      <c r="L1078" s="39"/>
      <c r="M1078" s="39"/>
      <c r="N1078" s="39"/>
      <c r="O1078" s="39"/>
      <c r="P1078" s="39"/>
      <c r="Q1078" s="39"/>
      <c r="R1078" s="39"/>
      <c r="S1078" s="39"/>
    </row>
    <row r="1079" spans="1:19" s="49" customFormat="1" ht="15.75" x14ac:dyDescent="0.2">
      <c r="A1079" s="122">
        <v>45</v>
      </c>
      <c r="B1079" s="125" t="s">
        <v>15684</v>
      </c>
      <c r="C1079" s="110">
        <v>7</v>
      </c>
      <c r="D1079" s="111"/>
      <c r="E1079" s="147" t="s">
        <v>15685</v>
      </c>
      <c r="F1079" s="25"/>
      <c r="G1079" s="57">
        <v>700000</v>
      </c>
      <c r="I1079" s="39"/>
      <c r="J1079" s="39"/>
      <c r="K1079" s="39"/>
      <c r="L1079" s="39"/>
      <c r="M1079" s="39"/>
      <c r="N1079" s="39"/>
      <c r="O1079" s="39"/>
      <c r="P1079" s="39"/>
      <c r="Q1079" s="39"/>
      <c r="R1079" s="39"/>
      <c r="S1079" s="39"/>
    </row>
    <row r="1080" spans="1:19" s="49" customFormat="1" ht="31.5" x14ac:dyDescent="0.2">
      <c r="A1080" s="122">
        <v>46</v>
      </c>
      <c r="B1080" s="125" t="s">
        <v>15686</v>
      </c>
      <c r="C1080" s="110">
        <v>7</v>
      </c>
      <c r="D1080" s="111"/>
      <c r="E1080" s="148" t="s">
        <v>15687</v>
      </c>
      <c r="F1080" s="25"/>
      <c r="G1080" s="57">
        <v>700000</v>
      </c>
      <c r="I1080" s="39"/>
      <c r="J1080" s="39"/>
      <c r="K1080" s="39"/>
      <c r="L1080" s="39"/>
      <c r="M1080" s="39"/>
      <c r="N1080" s="39"/>
      <c r="O1080" s="39"/>
      <c r="P1080" s="39"/>
      <c r="Q1080" s="39"/>
      <c r="R1080" s="39"/>
      <c r="S1080" s="39"/>
    </row>
    <row r="1081" spans="1:19" s="49" customFormat="1" ht="15.75" x14ac:dyDescent="0.2">
      <c r="A1081" s="122">
        <v>47</v>
      </c>
      <c r="B1081" s="125" t="s">
        <v>15688</v>
      </c>
      <c r="C1081" s="110">
        <v>9</v>
      </c>
      <c r="D1081" s="111"/>
      <c r="E1081" s="147" t="s">
        <v>15689</v>
      </c>
      <c r="F1081" s="25"/>
      <c r="G1081" s="57">
        <v>489999.99999999994</v>
      </c>
      <c r="I1081" s="39"/>
      <c r="J1081" s="39"/>
      <c r="K1081" s="39"/>
      <c r="L1081" s="39"/>
      <c r="M1081" s="39"/>
      <c r="N1081" s="39"/>
      <c r="O1081" s="39"/>
      <c r="P1081" s="39"/>
      <c r="Q1081" s="39"/>
      <c r="R1081" s="39"/>
      <c r="S1081" s="39"/>
    </row>
    <row r="1082" spans="1:19" s="49" customFormat="1" ht="31.5" x14ac:dyDescent="0.2">
      <c r="A1082" s="122">
        <v>48</v>
      </c>
      <c r="B1082" s="125" t="s">
        <v>15690</v>
      </c>
      <c r="C1082" s="110">
        <v>9</v>
      </c>
      <c r="D1082" s="111"/>
      <c r="E1082" s="148" t="s">
        <v>15691</v>
      </c>
      <c r="F1082" s="25"/>
      <c r="G1082" s="57">
        <v>489999.99999999994</v>
      </c>
      <c r="I1082" s="39"/>
      <c r="J1082" s="39"/>
      <c r="K1082" s="39"/>
      <c r="L1082" s="39"/>
      <c r="M1082" s="39"/>
      <c r="N1082" s="39"/>
      <c r="O1082" s="39"/>
      <c r="P1082" s="39"/>
      <c r="Q1082" s="39"/>
      <c r="R1082" s="39"/>
      <c r="S1082" s="39"/>
    </row>
    <row r="1083" spans="1:19" s="49" customFormat="1" ht="31.5" x14ac:dyDescent="0.2">
      <c r="A1083" s="122">
        <v>49</v>
      </c>
      <c r="B1083" s="125" t="s">
        <v>15692</v>
      </c>
      <c r="C1083" s="110">
        <v>9</v>
      </c>
      <c r="D1083" s="111"/>
      <c r="E1083" s="148" t="s">
        <v>15693</v>
      </c>
      <c r="F1083" s="25"/>
      <c r="G1083" s="57">
        <v>489999.99999999994</v>
      </c>
      <c r="I1083" s="39"/>
      <c r="J1083" s="39"/>
      <c r="K1083" s="39"/>
      <c r="L1083" s="39"/>
      <c r="M1083" s="39"/>
      <c r="N1083" s="39"/>
      <c r="O1083" s="39"/>
      <c r="P1083" s="39"/>
      <c r="Q1083" s="39"/>
      <c r="R1083" s="39"/>
      <c r="S1083" s="39"/>
    </row>
    <row r="1084" spans="1:19" s="49" customFormat="1" ht="15.75" x14ac:dyDescent="0.2">
      <c r="A1084" s="122">
        <v>50</v>
      </c>
      <c r="B1084" s="125" t="s">
        <v>15694</v>
      </c>
      <c r="C1084" s="110">
        <v>9</v>
      </c>
      <c r="D1084" s="111"/>
      <c r="E1084" s="147" t="s">
        <v>15695</v>
      </c>
      <c r="F1084" s="25"/>
      <c r="G1084" s="57">
        <v>560000</v>
      </c>
      <c r="I1084" s="39"/>
      <c r="J1084" s="39"/>
      <c r="K1084" s="39"/>
      <c r="L1084" s="39"/>
      <c r="M1084" s="39"/>
      <c r="N1084" s="39"/>
      <c r="O1084" s="39"/>
      <c r="P1084" s="39"/>
      <c r="Q1084" s="39"/>
      <c r="R1084" s="39"/>
      <c r="S1084" s="39"/>
    </row>
    <row r="1085" spans="1:19" s="49" customFormat="1" ht="31.5" x14ac:dyDescent="0.2">
      <c r="A1085" s="122">
        <v>51</v>
      </c>
      <c r="B1085" s="125" t="s">
        <v>15696</v>
      </c>
      <c r="C1085" s="110">
        <v>9</v>
      </c>
      <c r="D1085" s="111"/>
      <c r="E1085" s="148" t="s">
        <v>15697</v>
      </c>
      <c r="F1085" s="25"/>
      <c r="G1085" s="57">
        <v>489999.99999999994</v>
      </c>
      <c r="I1085" s="39"/>
      <c r="J1085" s="39"/>
      <c r="K1085" s="39"/>
      <c r="L1085" s="39"/>
      <c r="M1085" s="39"/>
      <c r="N1085" s="39"/>
      <c r="O1085" s="39"/>
      <c r="P1085" s="39"/>
      <c r="Q1085" s="39"/>
      <c r="R1085" s="39"/>
      <c r="S1085" s="39"/>
    </row>
    <row r="1086" spans="1:19" s="49" customFormat="1" ht="15.75" x14ac:dyDescent="0.2">
      <c r="A1086" s="122">
        <v>52</v>
      </c>
      <c r="B1086" s="125" t="s">
        <v>15698</v>
      </c>
      <c r="C1086" s="110">
        <v>9</v>
      </c>
      <c r="D1086" s="111"/>
      <c r="E1086" s="147" t="s">
        <v>15699</v>
      </c>
      <c r="F1086" s="25"/>
      <c r="G1086" s="57">
        <v>489999.99999999994</v>
      </c>
      <c r="I1086" s="39"/>
      <c r="J1086" s="39"/>
      <c r="K1086" s="39"/>
      <c r="L1086" s="39"/>
      <c r="M1086" s="39"/>
      <c r="N1086" s="39"/>
      <c r="O1086" s="39"/>
      <c r="P1086" s="39"/>
      <c r="Q1086" s="39"/>
      <c r="R1086" s="39"/>
      <c r="S1086" s="39"/>
    </row>
    <row r="1087" spans="1:19" s="49" customFormat="1" ht="31.5" x14ac:dyDescent="0.2">
      <c r="A1087" s="122">
        <v>53</v>
      </c>
      <c r="B1087" s="125" t="s">
        <v>15700</v>
      </c>
      <c r="C1087" s="110">
        <v>29</v>
      </c>
      <c r="D1087" s="111"/>
      <c r="E1087" s="148" t="s">
        <v>15701</v>
      </c>
      <c r="F1087" s="25"/>
      <c r="G1087" s="57">
        <v>700000</v>
      </c>
      <c r="I1087" s="39"/>
      <c r="J1087" s="39"/>
      <c r="K1087" s="39"/>
      <c r="L1087" s="39"/>
      <c r="M1087" s="39"/>
      <c r="N1087" s="39"/>
      <c r="O1087" s="39"/>
      <c r="P1087" s="39"/>
      <c r="Q1087" s="39"/>
      <c r="R1087" s="39"/>
      <c r="S1087" s="39"/>
    </row>
    <row r="1088" spans="1:19" s="49" customFormat="1" ht="15.75" x14ac:dyDescent="0.2">
      <c r="A1088" s="122">
        <v>54</v>
      </c>
      <c r="B1088" s="125" t="s">
        <v>15702</v>
      </c>
      <c r="C1088" s="110">
        <v>30</v>
      </c>
      <c r="D1088" s="111"/>
      <c r="E1088" s="147" t="s">
        <v>15703</v>
      </c>
      <c r="F1088" s="25"/>
      <c r="G1088" s="57">
        <v>700000</v>
      </c>
      <c r="I1088" s="39"/>
      <c r="J1088" s="39"/>
      <c r="K1088" s="39"/>
      <c r="L1088" s="39"/>
      <c r="M1088" s="39"/>
      <c r="N1088" s="39"/>
      <c r="O1088" s="39"/>
      <c r="P1088" s="39"/>
      <c r="Q1088" s="39"/>
      <c r="R1088" s="39"/>
      <c r="S1088" s="39"/>
    </row>
    <row r="1089" spans="1:19" s="49" customFormat="1" ht="15.75" x14ac:dyDescent="0.2">
      <c r="A1089" s="122">
        <v>55</v>
      </c>
      <c r="B1089" s="125" t="s">
        <v>15704</v>
      </c>
      <c r="C1089" s="110">
        <v>30</v>
      </c>
      <c r="D1089" s="111"/>
      <c r="E1089" s="147" t="s">
        <v>15705</v>
      </c>
      <c r="F1089" s="25"/>
      <c r="G1089" s="57">
        <v>700000</v>
      </c>
      <c r="I1089" s="39"/>
      <c r="J1089" s="39"/>
      <c r="K1089" s="39"/>
      <c r="L1089" s="39"/>
      <c r="M1089" s="39"/>
      <c r="N1089" s="39"/>
      <c r="O1089" s="39"/>
      <c r="P1089" s="39"/>
      <c r="Q1089" s="39"/>
      <c r="R1089" s="39"/>
      <c r="S1089" s="39"/>
    </row>
    <row r="1090" spans="1:19" s="49" customFormat="1" ht="31.5" x14ac:dyDescent="0.2">
      <c r="A1090" s="122">
        <v>56</v>
      </c>
      <c r="B1090" s="125" t="s">
        <v>15706</v>
      </c>
      <c r="C1090" s="110">
        <v>72</v>
      </c>
      <c r="D1090" s="111"/>
      <c r="E1090" s="148" t="s">
        <v>15707</v>
      </c>
      <c r="F1090" s="25"/>
      <c r="G1090" s="57">
        <v>756000</v>
      </c>
      <c r="I1090" s="39"/>
      <c r="J1090" s="39"/>
      <c r="K1090" s="39"/>
      <c r="L1090" s="39"/>
      <c r="M1090" s="39"/>
      <c r="N1090" s="39"/>
      <c r="O1090" s="39"/>
      <c r="P1090" s="39"/>
      <c r="Q1090" s="39"/>
      <c r="R1090" s="39"/>
      <c r="S1090" s="39"/>
    </row>
    <row r="1091" spans="1:19" s="49" customFormat="1" ht="15.75" x14ac:dyDescent="0.2">
      <c r="A1091" s="122">
        <v>57</v>
      </c>
      <c r="B1091" s="125" t="s">
        <v>15708</v>
      </c>
      <c r="C1091" s="110">
        <v>31</v>
      </c>
      <c r="D1091" s="111"/>
      <c r="E1091" s="147" t="s">
        <v>15709</v>
      </c>
      <c r="F1091" s="25"/>
      <c r="G1091" s="57">
        <v>1260000</v>
      </c>
      <c r="I1091" s="39"/>
      <c r="J1091" s="39"/>
      <c r="K1091" s="39"/>
      <c r="L1091" s="39"/>
      <c r="M1091" s="39"/>
      <c r="N1091" s="39"/>
      <c r="O1091" s="39"/>
      <c r="P1091" s="39"/>
      <c r="Q1091" s="39"/>
      <c r="R1091" s="39"/>
      <c r="S1091" s="39"/>
    </row>
    <row r="1092" spans="1:19" s="49" customFormat="1" ht="15.75" x14ac:dyDescent="0.2">
      <c r="A1092" s="122">
        <v>58</v>
      </c>
      <c r="B1092" s="125" t="s">
        <v>15710</v>
      </c>
      <c r="C1092" s="110">
        <v>31</v>
      </c>
      <c r="D1092" s="111"/>
      <c r="E1092" s="147" t="s">
        <v>15711</v>
      </c>
      <c r="F1092" s="25"/>
      <c r="G1092" s="57">
        <v>1260000</v>
      </c>
      <c r="I1092" s="39"/>
      <c r="J1092" s="39"/>
      <c r="K1092" s="39"/>
      <c r="L1092" s="39"/>
      <c r="M1092" s="39"/>
      <c r="N1092" s="39"/>
      <c r="O1092" s="39"/>
      <c r="P1092" s="39"/>
      <c r="Q1092" s="39"/>
      <c r="R1092" s="39"/>
      <c r="S1092" s="39"/>
    </row>
    <row r="1093" spans="1:19" s="49" customFormat="1" ht="31.5" x14ac:dyDescent="0.2">
      <c r="A1093" s="122">
        <v>59</v>
      </c>
      <c r="B1093" s="125" t="s">
        <v>15712</v>
      </c>
      <c r="C1093" s="110">
        <v>34</v>
      </c>
      <c r="D1093" s="111"/>
      <c r="E1093" s="148" t="s">
        <v>15713</v>
      </c>
      <c r="F1093" s="25"/>
      <c r="G1093" s="57">
        <v>560000</v>
      </c>
      <c r="I1093" s="39"/>
      <c r="J1093" s="39"/>
      <c r="K1093" s="39"/>
      <c r="L1093" s="39"/>
      <c r="M1093" s="39"/>
      <c r="N1093" s="39"/>
      <c r="O1093" s="39"/>
      <c r="P1093" s="39"/>
      <c r="Q1093" s="39"/>
      <c r="R1093" s="39"/>
      <c r="S1093" s="39"/>
    </row>
    <row r="1094" spans="1:19" s="49" customFormat="1" ht="47.25" x14ac:dyDescent="0.2">
      <c r="A1094" s="122">
        <v>60</v>
      </c>
      <c r="B1094" s="125" t="s">
        <v>15714</v>
      </c>
      <c r="C1094" s="110">
        <v>38</v>
      </c>
      <c r="D1094" s="111"/>
      <c r="E1094" s="148" t="s">
        <v>15715</v>
      </c>
      <c r="F1094" s="25"/>
      <c r="G1094" s="57">
        <v>1400000</v>
      </c>
      <c r="I1094" s="39"/>
      <c r="J1094" s="39"/>
      <c r="K1094" s="39"/>
      <c r="L1094" s="39"/>
      <c r="M1094" s="39"/>
      <c r="N1094" s="39"/>
      <c r="O1094" s="39"/>
      <c r="P1094" s="39"/>
      <c r="Q1094" s="39"/>
      <c r="R1094" s="39"/>
      <c r="S1094" s="39"/>
    </row>
    <row r="1095" spans="1:19" s="49" customFormat="1" ht="31.5" x14ac:dyDescent="0.2">
      <c r="A1095" s="122">
        <v>61</v>
      </c>
      <c r="B1095" s="125" t="s">
        <v>15716</v>
      </c>
      <c r="C1095" s="110">
        <v>38</v>
      </c>
      <c r="D1095" s="111"/>
      <c r="E1095" s="148" t="s">
        <v>15717</v>
      </c>
      <c r="F1095" s="25"/>
      <c r="G1095" s="57">
        <v>700000</v>
      </c>
      <c r="I1095" s="39"/>
      <c r="J1095" s="39"/>
      <c r="K1095" s="39"/>
      <c r="L1095" s="39"/>
      <c r="M1095" s="39"/>
      <c r="N1095" s="39"/>
      <c r="O1095" s="39"/>
      <c r="P1095" s="39"/>
      <c r="Q1095" s="39"/>
      <c r="R1095" s="39"/>
      <c r="S1095" s="39"/>
    </row>
    <row r="1096" spans="1:19" s="49" customFormat="1" ht="31.5" x14ac:dyDescent="0.2">
      <c r="A1096" s="122">
        <v>62</v>
      </c>
      <c r="B1096" s="125" t="s">
        <v>15718</v>
      </c>
      <c r="C1096" s="110">
        <v>38</v>
      </c>
      <c r="D1096" s="111"/>
      <c r="E1096" s="148" t="s">
        <v>15719</v>
      </c>
      <c r="F1096" s="25"/>
      <c r="G1096" s="57">
        <v>560000</v>
      </c>
      <c r="I1096" s="39"/>
      <c r="J1096" s="39"/>
      <c r="K1096" s="39"/>
      <c r="L1096" s="39"/>
      <c r="M1096" s="39"/>
      <c r="N1096" s="39"/>
      <c r="O1096" s="39"/>
      <c r="P1096" s="39"/>
      <c r="Q1096" s="39"/>
      <c r="R1096" s="39"/>
      <c r="S1096" s="39"/>
    </row>
    <row r="1097" spans="1:19" s="49" customFormat="1" ht="15.75" x14ac:dyDescent="0.2">
      <c r="A1097" s="122">
        <v>63</v>
      </c>
      <c r="B1097" s="125" t="s">
        <v>15720</v>
      </c>
      <c r="C1097" s="110">
        <v>53</v>
      </c>
      <c r="D1097" s="111"/>
      <c r="E1097" s="147" t="s">
        <v>15721</v>
      </c>
      <c r="F1097" s="25"/>
      <c r="G1097" s="57">
        <v>1400000</v>
      </c>
      <c r="I1097" s="39"/>
      <c r="J1097" s="39"/>
      <c r="K1097" s="39"/>
      <c r="L1097" s="39"/>
      <c r="M1097" s="39"/>
      <c r="N1097" s="39"/>
      <c r="O1097" s="39"/>
      <c r="P1097" s="39"/>
      <c r="Q1097" s="39"/>
      <c r="R1097" s="39"/>
      <c r="S1097" s="39"/>
    </row>
    <row r="1098" spans="1:19" s="49" customFormat="1" ht="31.5" x14ac:dyDescent="0.2">
      <c r="A1098" s="122">
        <v>64</v>
      </c>
      <c r="B1098" s="125" t="s">
        <v>15722</v>
      </c>
      <c r="C1098" s="110">
        <v>53</v>
      </c>
      <c r="D1098" s="111"/>
      <c r="E1098" s="148" t="s">
        <v>15723</v>
      </c>
      <c r="F1098" s="25"/>
      <c r="G1098" s="57">
        <v>700000</v>
      </c>
      <c r="I1098" s="39"/>
      <c r="J1098" s="39"/>
      <c r="K1098" s="39"/>
      <c r="L1098" s="39"/>
      <c r="M1098" s="39"/>
      <c r="N1098" s="39"/>
      <c r="O1098" s="39"/>
      <c r="P1098" s="39"/>
      <c r="Q1098" s="39"/>
      <c r="R1098" s="39"/>
      <c r="S1098" s="39"/>
    </row>
    <row r="1099" spans="1:19" s="49" customFormat="1" ht="31.5" x14ac:dyDescent="0.2">
      <c r="A1099" s="122">
        <v>65</v>
      </c>
      <c r="B1099" s="125" t="s">
        <v>15724</v>
      </c>
      <c r="C1099" s="110">
        <v>73</v>
      </c>
      <c r="D1099" s="111"/>
      <c r="E1099" s="148" t="s">
        <v>15725</v>
      </c>
      <c r="F1099" s="25"/>
      <c r="G1099" s="57">
        <v>700000</v>
      </c>
      <c r="I1099" s="39"/>
      <c r="J1099" s="39"/>
      <c r="K1099" s="39"/>
      <c r="L1099" s="39"/>
      <c r="M1099" s="39"/>
      <c r="N1099" s="39"/>
      <c r="O1099" s="39"/>
      <c r="P1099" s="39"/>
      <c r="Q1099" s="39"/>
      <c r="R1099" s="39"/>
      <c r="S1099" s="39"/>
    </row>
    <row r="1100" spans="1:19" s="49" customFormat="1" ht="15.75" x14ac:dyDescent="0.2">
      <c r="A1100" s="122">
        <v>66</v>
      </c>
      <c r="B1100" s="125" t="s">
        <v>15726</v>
      </c>
      <c r="C1100" s="110">
        <v>74</v>
      </c>
      <c r="D1100" s="111"/>
      <c r="E1100" s="147" t="s">
        <v>15727</v>
      </c>
      <c r="F1100" s="25"/>
      <c r="G1100" s="57">
        <v>700000</v>
      </c>
      <c r="I1100" s="39"/>
      <c r="J1100" s="39"/>
      <c r="K1100" s="39"/>
      <c r="L1100" s="39"/>
      <c r="M1100" s="39"/>
      <c r="N1100" s="39"/>
      <c r="O1100" s="39"/>
      <c r="P1100" s="39"/>
      <c r="Q1100" s="39"/>
      <c r="R1100" s="39"/>
      <c r="S1100" s="39"/>
    </row>
    <row r="1101" spans="1:19" s="49" customFormat="1" ht="15.75" x14ac:dyDescent="0.2">
      <c r="A1101" s="122">
        <v>67</v>
      </c>
      <c r="B1101" s="125" t="s">
        <v>15728</v>
      </c>
      <c r="C1101" s="110">
        <v>75</v>
      </c>
      <c r="D1101" s="111"/>
      <c r="E1101" s="147" t="s">
        <v>15729</v>
      </c>
      <c r="F1101" s="25"/>
      <c r="G1101" s="57">
        <v>350000</v>
      </c>
      <c r="I1101" s="39"/>
      <c r="J1101" s="39"/>
      <c r="K1101" s="39"/>
      <c r="L1101" s="39"/>
      <c r="M1101" s="39"/>
      <c r="N1101" s="39"/>
      <c r="O1101" s="39"/>
      <c r="P1101" s="39"/>
      <c r="Q1101" s="39"/>
      <c r="R1101" s="39"/>
      <c r="S1101" s="39"/>
    </row>
    <row r="1102" spans="1:19" s="49" customFormat="1" ht="15.75" x14ac:dyDescent="0.2">
      <c r="A1102" s="122">
        <v>68</v>
      </c>
      <c r="B1102" s="125" t="s">
        <v>15730</v>
      </c>
      <c r="C1102" s="110" t="s">
        <v>2882</v>
      </c>
      <c r="D1102" s="111"/>
      <c r="E1102" s="147" t="s">
        <v>15731</v>
      </c>
      <c r="F1102" s="25"/>
      <c r="G1102" s="57">
        <v>1050000</v>
      </c>
      <c r="I1102" s="39"/>
      <c r="J1102" s="39"/>
      <c r="K1102" s="39"/>
      <c r="L1102" s="39"/>
      <c r="M1102" s="39"/>
      <c r="N1102" s="39"/>
      <c r="O1102" s="39"/>
      <c r="P1102" s="39"/>
      <c r="Q1102" s="39"/>
      <c r="R1102" s="39"/>
      <c r="S1102" s="39"/>
    </row>
    <row r="1103" spans="1:19" s="49" customFormat="1" ht="15.75" x14ac:dyDescent="0.2">
      <c r="A1103" s="122">
        <v>69</v>
      </c>
      <c r="B1103" s="125" t="s">
        <v>15732</v>
      </c>
      <c r="C1103" s="110">
        <v>1</v>
      </c>
      <c r="D1103" s="111"/>
      <c r="E1103" s="147" t="s">
        <v>15733</v>
      </c>
      <c r="F1103" s="25"/>
      <c r="G1103" s="57">
        <v>700000</v>
      </c>
      <c r="I1103" s="39"/>
      <c r="J1103" s="39"/>
      <c r="K1103" s="39"/>
      <c r="L1103" s="39"/>
      <c r="M1103" s="39"/>
      <c r="N1103" s="39"/>
      <c r="O1103" s="39"/>
      <c r="P1103" s="39"/>
      <c r="Q1103" s="39"/>
      <c r="R1103" s="39"/>
      <c r="S1103" s="39"/>
    </row>
    <row r="1104" spans="1:19" s="49" customFormat="1" ht="15.75" x14ac:dyDescent="0.2">
      <c r="A1104" s="122">
        <v>70</v>
      </c>
      <c r="B1104" s="125" t="s">
        <v>15734</v>
      </c>
      <c r="C1104" s="110">
        <v>2</v>
      </c>
      <c r="D1104" s="111"/>
      <c r="E1104" s="147" t="s">
        <v>15735</v>
      </c>
      <c r="F1104" s="25"/>
      <c r="G1104" s="57">
        <v>700000</v>
      </c>
      <c r="I1104" s="39"/>
      <c r="J1104" s="39"/>
      <c r="K1104" s="39"/>
      <c r="L1104" s="39"/>
      <c r="M1104" s="39"/>
      <c r="N1104" s="39"/>
      <c r="O1104" s="39"/>
      <c r="P1104" s="39"/>
      <c r="Q1104" s="39"/>
      <c r="R1104" s="39"/>
      <c r="S1104" s="39"/>
    </row>
    <row r="1105" spans="1:19" s="49" customFormat="1" ht="15.75" x14ac:dyDescent="0.2">
      <c r="A1105" s="122">
        <v>71</v>
      </c>
      <c r="B1105" s="125" t="s">
        <v>15736</v>
      </c>
      <c r="C1105" s="110">
        <v>5</v>
      </c>
      <c r="D1105" s="111"/>
      <c r="E1105" s="147" t="s">
        <v>15737</v>
      </c>
      <c r="F1105" s="25"/>
      <c r="G1105" s="57">
        <v>700000</v>
      </c>
      <c r="I1105" s="39"/>
      <c r="J1105" s="39"/>
      <c r="K1105" s="39"/>
      <c r="L1105" s="39"/>
      <c r="M1105" s="39"/>
      <c r="N1105" s="39"/>
      <c r="O1105" s="39"/>
      <c r="P1105" s="39"/>
      <c r="Q1105" s="39"/>
      <c r="R1105" s="39"/>
      <c r="S1105" s="39"/>
    </row>
    <row r="1106" spans="1:19" s="49" customFormat="1" ht="31.5" x14ac:dyDescent="0.2">
      <c r="A1106" s="122">
        <v>72</v>
      </c>
      <c r="B1106" s="125" t="s">
        <v>15738</v>
      </c>
      <c r="C1106" s="110">
        <v>31</v>
      </c>
      <c r="D1106" s="111"/>
      <c r="E1106" s="148" t="s">
        <v>15739</v>
      </c>
      <c r="F1106" s="25"/>
      <c r="G1106" s="57">
        <v>700000</v>
      </c>
      <c r="I1106" s="39"/>
      <c r="J1106" s="39"/>
      <c r="K1106" s="39"/>
      <c r="L1106" s="39"/>
      <c r="M1106" s="39"/>
      <c r="N1106" s="39"/>
      <c r="O1106" s="39"/>
      <c r="P1106" s="39"/>
      <c r="Q1106" s="39"/>
      <c r="R1106" s="39"/>
      <c r="S1106" s="39"/>
    </row>
    <row r="1107" spans="1:19" s="49" customFormat="1" ht="31.5" x14ac:dyDescent="0.2">
      <c r="A1107" s="122">
        <v>73</v>
      </c>
      <c r="B1107" s="125" t="s">
        <v>15740</v>
      </c>
      <c r="C1107" s="110">
        <v>31</v>
      </c>
      <c r="D1107" s="111"/>
      <c r="E1107" s="148" t="s">
        <v>15741</v>
      </c>
      <c r="F1107" s="25"/>
      <c r="G1107" s="57">
        <v>700000</v>
      </c>
      <c r="I1107" s="39"/>
      <c r="J1107" s="39"/>
      <c r="K1107" s="39"/>
      <c r="L1107" s="39"/>
      <c r="M1107" s="39"/>
      <c r="N1107" s="39"/>
      <c r="O1107" s="39"/>
      <c r="P1107" s="39"/>
      <c r="Q1107" s="39"/>
      <c r="R1107" s="39"/>
      <c r="S1107" s="39"/>
    </row>
    <row r="1108" spans="1:19" s="49" customFormat="1" ht="15.75" x14ac:dyDescent="0.2">
      <c r="A1108" s="122">
        <v>74</v>
      </c>
      <c r="B1108" s="125" t="s">
        <v>15742</v>
      </c>
      <c r="C1108" s="110">
        <v>53</v>
      </c>
      <c r="D1108" s="111"/>
      <c r="E1108" s="147" t="s">
        <v>15743</v>
      </c>
      <c r="F1108" s="25"/>
      <c r="G1108" s="57">
        <v>700000</v>
      </c>
      <c r="I1108" s="39"/>
      <c r="J1108" s="39"/>
      <c r="K1108" s="39"/>
      <c r="L1108" s="39"/>
      <c r="M1108" s="39"/>
      <c r="N1108" s="39"/>
      <c r="O1108" s="39"/>
      <c r="P1108" s="39"/>
      <c r="Q1108" s="39"/>
      <c r="R1108" s="39"/>
      <c r="S1108" s="39"/>
    </row>
    <row r="1109" spans="1:19" s="49" customFormat="1" ht="15.75" x14ac:dyDescent="0.2">
      <c r="A1109" s="122">
        <v>75</v>
      </c>
      <c r="B1109" s="125" t="s">
        <v>15744</v>
      </c>
      <c r="C1109" s="110">
        <v>55</v>
      </c>
      <c r="D1109" s="111"/>
      <c r="E1109" s="147" t="s">
        <v>15745</v>
      </c>
      <c r="F1109" s="25"/>
      <c r="G1109" s="57">
        <v>700000</v>
      </c>
      <c r="I1109" s="39"/>
      <c r="J1109" s="39"/>
      <c r="K1109" s="39"/>
      <c r="L1109" s="39"/>
      <c r="M1109" s="39"/>
      <c r="N1109" s="39"/>
      <c r="O1109" s="39"/>
      <c r="P1109" s="39"/>
      <c r="Q1109" s="39"/>
      <c r="R1109" s="39"/>
      <c r="S1109" s="39"/>
    </row>
    <row r="1110" spans="1:19" s="49" customFormat="1" ht="31.5" x14ac:dyDescent="0.2">
      <c r="A1110" s="122">
        <v>76</v>
      </c>
      <c r="B1110" s="125" t="s">
        <v>15746</v>
      </c>
      <c r="C1110" s="110">
        <v>61</v>
      </c>
      <c r="D1110" s="111"/>
      <c r="E1110" s="148" t="s">
        <v>15747</v>
      </c>
      <c r="F1110" s="25"/>
      <c r="G1110" s="57">
        <v>350000</v>
      </c>
      <c r="I1110" s="39"/>
      <c r="J1110" s="39"/>
      <c r="K1110" s="39"/>
      <c r="L1110" s="39"/>
      <c r="M1110" s="39"/>
      <c r="N1110" s="39"/>
      <c r="O1110" s="39"/>
      <c r="P1110" s="39"/>
      <c r="Q1110" s="39"/>
      <c r="R1110" s="39"/>
      <c r="S1110" s="39"/>
    </row>
    <row r="1111" spans="1:19" s="49" customFormat="1" ht="31.5" x14ac:dyDescent="0.2">
      <c r="A1111" s="122">
        <v>77</v>
      </c>
      <c r="B1111" s="125" t="s">
        <v>15748</v>
      </c>
      <c r="C1111" s="110">
        <v>63</v>
      </c>
      <c r="D1111" s="111"/>
      <c r="E1111" s="148" t="s">
        <v>15749</v>
      </c>
      <c r="F1111" s="25"/>
      <c r="G1111" s="57">
        <v>350000</v>
      </c>
      <c r="I1111" s="39"/>
      <c r="J1111" s="39"/>
      <c r="K1111" s="39"/>
      <c r="L1111" s="39"/>
      <c r="M1111" s="39"/>
      <c r="N1111" s="39"/>
      <c r="O1111" s="39"/>
      <c r="P1111" s="39"/>
      <c r="Q1111" s="39"/>
      <c r="R1111" s="39"/>
      <c r="S1111" s="39"/>
    </row>
    <row r="1112" spans="1:19" s="49" customFormat="1" ht="15.75" x14ac:dyDescent="0.2">
      <c r="A1112" s="122">
        <v>78</v>
      </c>
      <c r="B1112" s="125" t="s">
        <v>15750</v>
      </c>
      <c r="C1112" s="110">
        <v>64</v>
      </c>
      <c r="D1112" s="111"/>
      <c r="E1112" s="147" t="s">
        <v>15751</v>
      </c>
      <c r="F1112" s="25"/>
      <c r="G1112" s="57">
        <v>700000</v>
      </c>
      <c r="I1112" s="39"/>
      <c r="J1112" s="39"/>
      <c r="K1112" s="39"/>
      <c r="L1112" s="39"/>
      <c r="M1112" s="39"/>
      <c r="N1112" s="39"/>
      <c r="O1112" s="39"/>
      <c r="P1112" s="39"/>
      <c r="Q1112" s="39"/>
      <c r="R1112" s="39"/>
      <c r="S1112" s="39"/>
    </row>
    <row r="1113" spans="1:19" s="49" customFormat="1" ht="31.5" x14ac:dyDescent="0.2">
      <c r="A1113" s="122">
        <v>79</v>
      </c>
      <c r="B1113" s="125" t="s">
        <v>15752</v>
      </c>
      <c r="C1113" s="110">
        <v>67</v>
      </c>
      <c r="D1113" s="111"/>
      <c r="E1113" s="148" t="s">
        <v>15753</v>
      </c>
      <c r="F1113" s="25"/>
      <c r="G1113" s="57">
        <v>489999.99999999994</v>
      </c>
      <c r="I1113" s="39"/>
      <c r="J1113" s="39"/>
      <c r="K1113" s="39"/>
      <c r="L1113" s="39"/>
      <c r="M1113" s="39"/>
      <c r="N1113" s="39"/>
      <c r="O1113" s="39"/>
      <c r="P1113" s="39"/>
      <c r="Q1113" s="39"/>
      <c r="R1113" s="39"/>
      <c r="S1113" s="39"/>
    </row>
    <row r="1114" spans="1:19" s="49" customFormat="1" ht="31.5" x14ac:dyDescent="0.2">
      <c r="A1114" s="122">
        <v>80</v>
      </c>
      <c r="B1114" s="125" t="s">
        <v>15754</v>
      </c>
      <c r="C1114" s="110">
        <v>70</v>
      </c>
      <c r="D1114" s="111"/>
      <c r="E1114" s="148" t="s">
        <v>15755</v>
      </c>
      <c r="F1114" s="25"/>
      <c r="G1114" s="57">
        <v>350000</v>
      </c>
      <c r="I1114" s="39"/>
      <c r="J1114" s="39"/>
      <c r="K1114" s="39"/>
      <c r="L1114" s="39"/>
      <c r="M1114" s="39"/>
      <c r="N1114" s="39"/>
      <c r="O1114" s="39"/>
      <c r="P1114" s="39"/>
      <c r="Q1114" s="39"/>
      <c r="R1114" s="39"/>
      <c r="S1114" s="39"/>
    </row>
    <row r="1115" spans="1:19" s="49" customFormat="1" ht="31.5" x14ac:dyDescent="0.2">
      <c r="A1115" s="122">
        <v>81</v>
      </c>
      <c r="B1115" s="125" t="s">
        <v>15756</v>
      </c>
      <c r="C1115" s="110">
        <v>75</v>
      </c>
      <c r="D1115" s="111"/>
      <c r="E1115" s="148" t="s">
        <v>15757</v>
      </c>
      <c r="F1115" s="25"/>
      <c r="G1115" s="57">
        <v>210000</v>
      </c>
      <c r="I1115" s="39"/>
      <c r="J1115" s="39"/>
      <c r="K1115" s="39"/>
      <c r="L1115" s="39"/>
      <c r="M1115" s="39"/>
      <c r="N1115" s="39"/>
      <c r="O1115" s="39"/>
      <c r="P1115" s="39"/>
      <c r="Q1115" s="39"/>
      <c r="R1115" s="39"/>
      <c r="S1115" s="39"/>
    </row>
    <row r="1116" spans="1:19" s="49" customFormat="1" ht="31.5" x14ac:dyDescent="0.2">
      <c r="A1116" s="122">
        <v>82</v>
      </c>
      <c r="B1116" s="125" t="s">
        <v>15758</v>
      </c>
      <c r="C1116" s="110" t="s">
        <v>2882</v>
      </c>
      <c r="D1116" s="111"/>
      <c r="E1116" s="148" t="s">
        <v>15759</v>
      </c>
      <c r="F1116" s="25"/>
      <c r="G1116" s="57">
        <v>3500000</v>
      </c>
      <c r="I1116" s="39"/>
      <c r="J1116" s="39"/>
      <c r="K1116" s="39"/>
      <c r="L1116" s="39"/>
      <c r="M1116" s="39"/>
      <c r="N1116" s="39"/>
      <c r="O1116" s="39"/>
      <c r="P1116" s="39"/>
      <c r="Q1116" s="39"/>
      <c r="R1116" s="39"/>
      <c r="S1116" s="39"/>
    </row>
    <row r="1117" spans="1:19" s="49" customFormat="1" ht="15.75" x14ac:dyDescent="0.2">
      <c r="A1117" s="122">
        <v>83</v>
      </c>
      <c r="B1117" s="125" t="s">
        <v>15760</v>
      </c>
      <c r="C1117" s="110">
        <v>73</v>
      </c>
      <c r="D1117" s="111"/>
      <c r="E1117" s="147" t="s">
        <v>15761</v>
      </c>
      <c r="F1117" s="25"/>
      <c r="G1117" s="57">
        <v>700000</v>
      </c>
      <c r="I1117" s="39"/>
      <c r="J1117" s="39"/>
      <c r="K1117" s="39"/>
      <c r="L1117" s="39"/>
      <c r="M1117" s="39"/>
      <c r="N1117" s="39"/>
      <c r="O1117" s="39"/>
      <c r="P1117" s="39"/>
      <c r="Q1117" s="39"/>
      <c r="R1117" s="39"/>
      <c r="S1117" s="39"/>
    </row>
    <row r="1118" spans="1:19" s="49" customFormat="1" ht="15.75" x14ac:dyDescent="0.2">
      <c r="A1118" s="122">
        <v>84</v>
      </c>
      <c r="B1118" s="125" t="s">
        <v>15762</v>
      </c>
      <c r="C1118" s="110">
        <v>18</v>
      </c>
      <c r="D1118" s="111"/>
      <c r="E1118" s="147" t="s">
        <v>15763</v>
      </c>
      <c r="F1118" s="25"/>
      <c r="G1118" s="57">
        <v>3500000</v>
      </c>
      <c r="I1118" s="39"/>
      <c r="J1118" s="39"/>
      <c r="K1118" s="39"/>
      <c r="L1118" s="39"/>
      <c r="M1118" s="39"/>
      <c r="N1118" s="39"/>
      <c r="O1118" s="39"/>
      <c r="P1118" s="39"/>
      <c r="Q1118" s="39"/>
      <c r="R1118" s="39"/>
      <c r="S1118" s="39"/>
    </row>
    <row r="1119" spans="1:19" s="49" customFormat="1" ht="15.75" x14ac:dyDescent="0.2">
      <c r="A1119" s="122">
        <v>85</v>
      </c>
      <c r="B1119" s="125" t="s">
        <v>15764</v>
      </c>
      <c r="C1119" s="110">
        <v>2</v>
      </c>
      <c r="D1119" s="111"/>
      <c r="E1119" s="147" t="s">
        <v>15765</v>
      </c>
      <c r="F1119" s="25"/>
      <c r="G1119" s="57">
        <v>700000</v>
      </c>
      <c r="I1119" s="39"/>
      <c r="J1119" s="39"/>
      <c r="K1119" s="39"/>
      <c r="L1119" s="39"/>
      <c r="M1119" s="39"/>
      <c r="N1119" s="39"/>
      <c r="O1119" s="39"/>
      <c r="P1119" s="39"/>
      <c r="Q1119" s="39"/>
      <c r="R1119" s="39"/>
      <c r="S1119" s="39"/>
    </row>
    <row r="1120" spans="1:19" s="49" customFormat="1" ht="31.5" x14ac:dyDescent="0.2">
      <c r="A1120" s="122">
        <v>86</v>
      </c>
      <c r="B1120" s="125" t="s">
        <v>15766</v>
      </c>
      <c r="C1120" s="110">
        <v>1</v>
      </c>
      <c r="D1120" s="111"/>
      <c r="E1120" s="148" t="s">
        <v>15767</v>
      </c>
      <c r="F1120" s="25"/>
      <c r="G1120" s="57">
        <v>700000</v>
      </c>
      <c r="I1120" s="39"/>
      <c r="J1120" s="39"/>
      <c r="K1120" s="39"/>
      <c r="L1120" s="39"/>
      <c r="M1120" s="39"/>
      <c r="N1120" s="39"/>
      <c r="O1120" s="39"/>
      <c r="P1120" s="39"/>
      <c r="Q1120" s="39"/>
      <c r="R1120" s="39"/>
      <c r="S1120" s="39"/>
    </row>
    <row r="1121" spans="1:19" s="49" customFormat="1" ht="15.75" x14ac:dyDescent="0.2">
      <c r="A1121" s="122">
        <v>87</v>
      </c>
      <c r="B1121" s="125" t="s">
        <v>15768</v>
      </c>
      <c r="C1121" s="110">
        <v>1</v>
      </c>
      <c r="D1121" s="111"/>
      <c r="E1121" s="147" t="s">
        <v>15769</v>
      </c>
      <c r="F1121" s="25"/>
      <c r="G1121" s="57">
        <v>700000</v>
      </c>
      <c r="I1121" s="39"/>
      <c r="J1121" s="39"/>
      <c r="K1121" s="39"/>
      <c r="L1121" s="39"/>
      <c r="M1121" s="39"/>
      <c r="N1121" s="39"/>
      <c r="O1121" s="39"/>
      <c r="P1121" s="39"/>
      <c r="Q1121" s="39"/>
      <c r="R1121" s="39"/>
      <c r="S1121" s="39"/>
    </row>
    <row r="1122" spans="1:19" s="49" customFormat="1" ht="47.25" x14ac:dyDescent="0.2">
      <c r="A1122" s="122">
        <v>88</v>
      </c>
      <c r="B1122" s="125" t="s">
        <v>15770</v>
      </c>
      <c r="C1122" s="110" t="s">
        <v>2882</v>
      </c>
      <c r="D1122" s="111"/>
      <c r="E1122" s="148" t="s">
        <v>15771</v>
      </c>
      <c r="F1122" s="25"/>
      <c r="G1122" s="57">
        <v>6790000</v>
      </c>
      <c r="I1122" s="39"/>
      <c r="J1122" s="39"/>
      <c r="K1122" s="39"/>
      <c r="L1122" s="39"/>
      <c r="M1122" s="39"/>
      <c r="N1122" s="39"/>
      <c r="O1122" s="39"/>
      <c r="P1122" s="39"/>
      <c r="Q1122" s="39"/>
      <c r="R1122" s="39"/>
      <c r="S1122" s="39"/>
    </row>
    <row r="1123" spans="1:19" s="49" customFormat="1" ht="11.25" customHeight="1" x14ac:dyDescent="0.2">
      <c r="A1123" s="28"/>
      <c r="B1123" s="110"/>
      <c r="C1123" s="110"/>
      <c r="D1123" s="111"/>
      <c r="E1123" s="28"/>
      <c r="F1123" s="28"/>
      <c r="G1123" s="28"/>
      <c r="I1123" s="39"/>
      <c r="J1123" s="39"/>
      <c r="K1123" s="39"/>
      <c r="L1123" s="39"/>
      <c r="M1123" s="39"/>
      <c r="N1123" s="39"/>
      <c r="O1123" s="39"/>
      <c r="P1123" s="39"/>
      <c r="Q1123" s="39"/>
      <c r="R1123" s="39"/>
      <c r="S1123" s="39"/>
    </row>
    <row r="1124" spans="1:19" s="49" customFormat="1" ht="15.75" customHeight="1" x14ac:dyDescent="0.2">
      <c r="A1124" s="127"/>
      <c r="B1124" s="128"/>
      <c r="C1124" s="128"/>
      <c r="D1124" s="129"/>
      <c r="E1124" s="130" t="s">
        <v>15772</v>
      </c>
      <c r="F1124" s="131">
        <v>0</v>
      </c>
      <c r="G1124" s="131">
        <v>256502400</v>
      </c>
      <c r="I1124" s="39"/>
      <c r="J1124" s="39"/>
      <c r="K1124" s="39"/>
      <c r="L1124" s="39"/>
      <c r="M1124" s="39"/>
      <c r="N1124" s="39"/>
      <c r="O1124" s="39"/>
      <c r="P1124" s="39"/>
      <c r="Q1124" s="39"/>
      <c r="R1124" s="39"/>
      <c r="S1124" s="39"/>
    </row>
    <row r="1125" spans="1:19" ht="11.25" customHeight="1" x14ac:dyDescent="0.2">
      <c r="A1125" s="28"/>
      <c r="E1125" s="28"/>
      <c r="F1125" s="28"/>
      <c r="G1125" s="28"/>
    </row>
  </sheetData>
  <printOptions horizontalCentered="1" gridLines="1" gridLinesSet="0"/>
  <pageMargins left="0.5" right="0.5" top="0.7" bottom="1.5" header="0.5" footer="0.5"/>
  <pageSetup paperSize="5" firstPageNumber="149" orientation="portrait" blackAndWhite="1" useFirstPageNumber="1" r:id="rId1"/>
  <headerFooter alignWithMargins="0">
    <oddHeader xml:space="preserve">&amp;C&amp;"Shree-Dev-0708,Regular"&amp;11 &amp;P </oddHeader>
  </headerFooter>
  <rowBreaks count="7" manualBreakCount="7">
    <brk id="486" max="18" man="1"/>
    <brk id="528" max="18" man="1"/>
    <brk id="563" max="18" man="1"/>
    <brk id="606" max="18" man="1"/>
    <brk id="933" max="18" man="1"/>
    <brk id="981" max="18" man="1"/>
    <brk id="1022" max="1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8">
    <tabColor rgb="FF0000FF"/>
  </sheetPr>
  <dimension ref="A1:H62"/>
  <sheetViews>
    <sheetView zoomScaleNormal="100" zoomScaleSheetLayoutView="100" workbookViewId="0">
      <pane ySplit="1" topLeftCell="A2" activePane="bottomLeft" state="frozen"/>
      <selection activeCell="A2" sqref="A2:H2"/>
      <selection pane="bottomLeft" activeCell="A2" sqref="A2"/>
    </sheetView>
  </sheetViews>
  <sheetFormatPr defaultColWidth="9.33203125" defaultRowHeight="15.75" x14ac:dyDescent="0.2"/>
  <cols>
    <col min="1" max="3" width="3.83203125" style="92" customWidth="1"/>
    <col min="4" max="4" width="2.83203125" style="249" customWidth="1"/>
    <col min="5" max="5" width="11.83203125" style="92" customWidth="1"/>
    <col min="6" max="6" width="50.83203125" style="89" customWidth="1"/>
    <col min="7" max="8" width="16.83203125" style="250" customWidth="1"/>
  </cols>
  <sheetData>
    <row r="1" spans="1:8" ht="31.5" x14ac:dyDescent="0.2">
      <c r="A1" s="92" t="s">
        <v>2819</v>
      </c>
      <c r="B1" s="92" t="s">
        <v>2819</v>
      </c>
      <c r="C1" s="92" t="s">
        <v>2819</v>
      </c>
      <c r="D1" s="92" t="s">
        <v>2819</v>
      </c>
      <c r="E1" s="92" t="s">
        <v>637</v>
      </c>
      <c r="F1" s="247" t="s">
        <v>17254</v>
      </c>
      <c r="G1" s="248" t="s">
        <v>17255</v>
      </c>
      <c r="H1" s="86" t="s">
        <v>17256</v>
      </c>
    </row>
    <row r="2" spans="1:8" x14ac:dyDescent="0.2">
      <c r="F2" s="88"/>
      <c r="G2" s="248"/>
      <c r="H2" s="86">
        <v>0</v>
      </c>
    </row>
    <row r="3" spans="1:8" x14ac:dyDescent="0.2">
      <c r="F3" s="88"/>
      <c r="G3" s="248"/>
      <c r="H3" s="86">
        <v>0</v>
      </c>
    </row>
    <row r="4" spans="1:8" x14ac:dyDescent="0.2">
      <c r="A4" s="92">
        <v>2</v>
      </c>
      <c r="F4" s="88" t="s">
        <v>17257</v>
      </c>
      <c r="G4" s="248"/>
      <c r="H4" s="86">
        <v>0</v>
      </c>
    </row>
    <row r="5" spans="1:8" x14ac:dyDescent="0.2">
      <c r="F5" s="88"/>
      <c r="G5" s="248"/>
      <c r="H5" s="86">
        <v>0</v>
      </c>
    </row>
    <row r="6" spans="1:8" x14ac:dyDescent="0.2">
      <c r="B6" s="92">
        <v>1</v>
      </c>
      <c r="F6" s="88" t="s">
        <v>17258</v>
      </c>
      <c r="G6" s="248"/>
      <c r="H6" s="86">
        <v>0</v>
      </c>
    </row>
    <row r="7" spans="1:8" x14ac:dyDescent="0.2">
      <c r="C7" s="92" t="s">
        <v>15786</v>
      </c>
      <c r="E7" s="92" t="s">
        <v>17259</v>
      </c>
      <c r="F7" s="88" t="s">
        <v>17260</v>
      </c>
      <c r="G7" s="248">
        <v>84570000</v>
      </c>
      <c r="H7" s="86">
        <v>10500000</v>
      </c>
    </row>
    <row r="8" spans="1:8" x14ac:dyDescent="0.2">
      <c r="C8" s="92" t="s">
        <v>1337</v>
      </c>
      <c r="E8" s="92" t="s">
        <v>17261</v>
      </c>
      <c r="F8" s="88" t="s">
        <v>17262</v>
      </c>
      <c r="G8" s="248">
        <v>106920000</v>
      </c>
      <c r="H8" s="86">
        <v>14000000</v>
      </c>
    </row>
    <row r="9" spans="1:8" x14ac:dyDescent="0.2">
      <c r="F9" s="88"/>
      <c r="G9" s="248"/>
      <c r="H9" s="86">
        <v>0</v>
      </c>
    </row>
    <row r="10" spans="1:8" x14ac:dyDescent="0.2">
      <c r="F10" s="251" t="s">
        <v>17263</v>
      </c>
      <c r="G10" s="252"/>
      <c r="H10" s="86">
        <v>24500000</v>
      </c>
    </row>
    <row r="11" spans="1:8" x14ac:dyDescent="0.2">
      <c r="F11" s="88"/>
      <c r="G11" s="248"/>
      <c r="H11" s="86">
        <v>0</v>
      </c>
    </row>
    <row r="12" spans="1:8" x14ac:dyDescent="0.2">
      <c r="F12" s="251" t="s">
        <v>17264</v>
      </c>
      <c r="G12" s="252"/>
      <c r="H12" s="86">
        <v>24500000</v>
      </c>
    </row>
    <row r="13" spans="1:8" x14ac:dyDescent="0.2">
      <c r="F13" s="88"/>
      <c r="G13" s="248"/>
      <c r="H13" s="86">
        <v>0</v>
      </c>
    </row>
    <row r="14" spans="1:8" x14ac:dyDescent="0.2">
      <c r="F14" s="88"/>
      <c r="G14" s="248"/>
      <c r="H14" s="86">
        <v>0</v>
      </c>
    </row>
    <row r="15" spans="1:8" x14ac:dyDescent="0.2">
      <c r="F15" s="88"/>
      <c r="G15" s="248"/>
      <c r="H15" s="86">
        <v>0</v>
      </c>
    </row>
    <row r="16" spans="1:8" x14ac:dyDescent="0.2">
      <c r="A16" s="92">
        <v>5</v>
      </c>
      <c r="F16" s="88" t="s">
        <v>17265</v>
      </c>
      <c r="G16" s="248"/>
      <c r="H16" s="86">
        <v>0</v>
      </c>
    </row>
    <row r="17" spans="1:8" x14ac:dyDescent="0.2">
      <c r="B17" s="92">
        <v>2</v>
      </c>
      <c r="E17" s="92" t="s">
        <v>17266</v>
      </c>
      <c r="F17" s="88" t="s">
        <v>17267</v>
      </c>
      <c r="G17" s="248">
        <v>494200000</v>
      </c>
      <c r="H17" s="86">
        <v>3500000</v>
      </c>
    </row>
    <row r="18" spans="1:8" x14ac:dyDescent="0.2">
      <c r="F18" s="88"/>
      <c r="G18" s="248"/>
      <c r="H18" s="86">
        <v>0</v>
      </c>
    </row>
    <row r="19" spans="1:8" x14ac:dyDescent="0.2">
      <c r="F19" s="251" t="s">
        <v>17268</v>
      </c>
      <c r="G19" s="252"/>
      <c r="H19" s="86">
        <v>3500000</v>
      </c>
    </row>
    <row r="20" spans="1:8" x14ac:dyDescent="0.2">
      <c r="F20" s="88"/>
      <c r="G20" s="248"/>
      <c r="H20" s="86">
        <v>0</v>
      </c>
    </row>
    <row r="21" spans="1:8" x14ac:dyDescent="0.2">
      <c r="A21" s="92">
        <v>6</v>
      </c>
      <c r="F21" s="88" t="s">
        <v>17269</v>
      </c>
      <c r="G21" s="248"/>
      <c r="H21" s="86">
        <v>0</v>
      </c>
    </row>
    <row r="22" spans="1:8" ht="31.5" x14ac:dyDescent="0.2">
      <c r="B22" s="92">
        <v>1</v>
      </c>
      <c r="C22" s="254"/>
      <c r="D22" s="249" t="s">
        <v>1336</v>
      </c>
      <c r="E22" s="92" t="s">
        <v>17270</v>
      </c>
      <c r="F22" s="88" t="s">
        <v>17271</v>
      </c>
      <c r="G22" s="248">
        <v>1092520000</v>
      </c>
      <c r="H22" s="86">
        <v>35000000</v>
      </c>
    </row>
    <row r="23" spans="1:8" ht="31.5" x14ac:dyDescent="0.2">
      <c r="B23" s="92">
        <v>3</v>
      </c>
      <c r="C23" s="254"/>
      <c r="D23" s="249" t="s">
        <v>1336</v>
      </c>
      <c r="E23" s="92" t="s">
        <v>17272</v>
      </c>
      <c r="F23" s="88" t="s">
        <v>17273</v>
      </c>
      <c r="G23" s="248">
        <v>630876000</v>
      </c>
      <c r="H23" s="86">
        <v>1400000</v>
      </c>
    </row>
    <row r="24" spans="1:8" x14ac:dyDescent="0.2">
      <c r="B24" s="92">
        <v>7</v>
      </c>
      <c r="C24" s="254"/>
      <c r="D24" s="249" t="s">
        <v>718</v>
      </c>
      <c r="E24" s="92" t="s">
        <v>17274</v>
      </c>
      <c r="F24" s="88" t="s">
        <v>17275</v>
      </c>
      <c r="G24" s="248">
        <v>218545000</v>
      </c>
      <c r="H24" s="86">
        <v>700000</v>
      </c>
    </row>
    <row r="25" spans="1:8" x14ac:dyDescent="0.2">
      <c r="B25" s="92">
        <v>8</v>
      </c>
      <c r="C25" s="254"/>
      <c r="E25" s="92" t="s">
        <v>17276</v>
      </c>
      <c r="F25" s="88" t="s">
        <v>17277</v>
      </c>
      <c r="G25" s="248">
        <v>1404200000</v>
      </c>
      <c r="H25" s="86">
        <v>231000000</v>
      </c>
    </row>
    <row r="26" spans="1:8" x14ac:dyDescent="0.2">
      <c r="F26" s="88"/>
      <c r="G26" s="248"/>
      <c r="H26" s="86">
        <v>0</v>
      </c>
    </row>
    <row r="27" spans="1:8" x14ac:dyDescent="0.2">
      <c r="F27" s="251" t="s">
        <v>17278</v>
      </c>
      <c r="G27" s="252"/>
      <c r="H27" s="86">
        <v>268100000</v>
      </c>
    </row>
    <row r="28" spans="1:8" x14ac:dyDescent="0.2">
      <c r="F28" s="88"/>
      <c r="G28" s="248"/>
      <c r="H28" s="86">
        <v>0</v>
      </c>
    </row>
    <row r="29" spans="1:8" x14ac:dyDescent="0.2">
      <c r="A29" s="92">
        <v>7</v>
      </c>
      <c r="F29" s="88" t="s">
        <v>17279</v>
      </c>
      <c r="G29" s="248"/>
      <c r="H29" s="86">
        <v>0</v>
      </c>
    </row>
    <row r="30" spans="1:8" x14ac:dyDescent="0.2">
      <c r="B30" s="92">
        <v>1</v>
      </c>
      <c r="F30" s="88" t="s">
        <v>17280</v>
      </c>
      <c r="G30" s="248"/>
      <c r="H30" s="86">
        <v>0</v>
      </c>
    </row>
    <row r="31" spans="1:8" x14ac:dyDescent="0.2">
      <c r="C31" s="92" t="s">
        <v>15787</v>
      </c>
      <c r="E31" s="92" t="s">
        <v>17281</v>
      </c>
      <c r="F31" s="88" t="s">
        <v>17282</v>
      </c>
      <c r="G31" s="248">
        <v>406500000</v>
      </c>
      <c r="H31" s="86">
        <v>24150000</v>
      </c>
    </row>
    <row r="32" spans="1:8" x14ac:dyDescent="0.2">
      <c r="F32" s="88"/>
      <c r="G32" s="248"/>
      <c r="H32" s="86">
        <v>0</v>
      </c>
    </row>
    <row r="33" spans="1:8" x14ac:dyDescent="0.2">
      <c r="F33" s="251" t="s">
        <v>17283</v>
      </c>
      <c r="G33" s="252"/>
      <c r="H33" s="86">
        <v>24150000</v>
      </c>
    </row>
    <row r="34" spans="1:8" x14ac:dyDescent="0.2">
      <c r="F34" s="88"/>
      <c r="G34" s="248"/>
      <c r="H34" s="86">
        <v>0</v>
      </c>
    </row>
    <row r="35" spans="1:8" x14ac:dyDescent="0.2">
      <c r="F35" s="251" t="s">
        <v>17284</v>
      </c>
      <c r="G35" s="252"/>
      <c r="H35" s="86">
        <v>24150000</v>
      </c>
    </row>
    <row r="36" spans="1:8" x14ac:dyDescent="0.2">
      <c r="F36" s="88"/>
      <c r="G36" s="248"/>
      <c r="H36" s="86">
        <v>0</v>
      </c>
    </row>
    <row r="37" spans="1:8" x14ac:dyDescent="0.2">
      <c r="A37" s="92">
        <v>12</v>
      </c>
      <c r="F37" s="255" t="s">
        <v>17285</v>
      </c>
      <c r="G37" s="248"/>
      <c r="H37" s="86">
        <v>0</v>
      </c>
    </row>
    <row r="38" spans="1:8" x14ac:dyDescent="0.2">
      <c r="B38" s="92">
        <v>3</v>
      </c>
      <c r="E38" s="256" t="s">
        <v>17286</v>
      </c>
      <c r="F38" s="88" t="s">
        <v>17287</v>
      </c>
      <c r="G38" s="248">
        <v>413113000</v>
      </c>
      <c r="H38" s="86">
        <v>17500000</v>
      </c>
    </row>
    <row r="39" spans="1:8" x14ac:dyDescent="0.2">
      <c r="B39" s="92">
        <v>6</v>
      </c>
      <c r="E39" s="256" t="s">
        <v>17288</v>
      </c>
      <c r="F39" s="88" t="s">
        <v>17289</v>
      </c>
      <c r="G39" s="248">
        <v>40000000</v>
      </c>
      <c r="H39" s="86">
        <v>28000000</v>
      </c>
    </row>
    <row r="40" spans="1:8" x14ac:dyDescent="0.2">
      <c r="E40" s="253"/>
      <c r="F40" s="88"/>
      <c r="G40" s="248"/>
      <c r="H40" s="86">
        <v>0</v>
      </c>
    </row>
    <row r="41" spans="1:8" ht="31.5" x14ac:dyDescent="0.2">
      <c r="F41" s="251" t="s">
        <v>17290</v>
      </c>
      <c r="G41" s="252"/>
      <c r="H41" s="86">
        <v>45500000</v>
      </c>
    </row>
    <row r="42" spans="1:8" x14ac:dyDescent="0.2">
      <c r="F42" s="88"/>
      <c r="G42" s="248"/>
      <c r="H42" s="86">
        <v>0</v>
      </c>
    </row>
    <row r="43" spans="1:8" ht="31.5" x14ac:dyDescent="0.2">
      <c r="A43" s="92">
        <v>14</v>
      </c>
      <c r="E43" s="256" t="s">
        <v>17291</v>
      </c>
      <c r="F43" s="88" t="s">
        <v>17292</v>
      </c>
      <c r="G43" s="248">
        <v>5400000</v>
      </c>
      <c r="H43" s="86">
        <v>10500000</v>
      </c>
    </row>
    <row r="44" spans="1:8" x14ac:dyDescent="0.2">
      <c r="F44" s="88"/>
      <c r="G44" s="248"/>
      <c r="H44" s="86">
        <v>0</v>
      </c>
    </row>
    <row r="45" spans="1:8" ht="31.5" x14ac:dyDescent="0.2">
      <c r="A45" s="92">
        <v>16</v>
      </c>
      <c r="E45" s="256" t="s">
        <v>17293</v>
      </c>
      <c r="F45" s="88" t="s">
        <v>17294</v>
      </c>
      <c r="G45" s="248"/>
      <c r="H45" s="86">
        <v>39735500</v>
      </c>
    </row>
    <row r="46" spans="1:8" ht="47.25" x14ac:dyDescent="0.2">
      <c r="E46" s="256" t="s">
        <v>17295</v>
      </c>
      <c r="F46" s="88" t="s">
        <v>17296</v>
      </c>
      <c r="G46" s="248"/>
      <c r="H46" s="86">
        <v>910000000</v>
      </c>
    </row>
    <row r="47" spans="1:8" ht="31.5" x14ac:dyDescent="0.2">
      <c r="E47" s="256" t="s">
        <v>17297</v>
      </c>
      <c r="F47" s="88" t="s">
        <v>17298</v>
      </c>
      <c r="G47" s="248"/>
      <c r="H47" s="86">
        <v>385000000</v>
      </c>
    </row>
    <row r="48" spans="1:8" x14ac:dyDescent="0.2">
      <c r="E48" s="256"/>
      <c r="F48" s="88"/>
      <c r="G48" s="248"/>
      <c r="H48" s="86">
        <v>0</v>
      </c>
    </row>
    <row r="49" spans="1:8" ht="47.25" x14ac:dyDescent="0.2">
      <c r="A49" s="92">
        <v>17</v>
      </c>
      <c r="E49" s="256" t="s">
        <v>17299</v>
      </c>
      <c r="F49" s="88" t="s">
        <v>17300</v>
      </c>
      <c r="G49" s="248"/>
      <c r="H49" s="86">
        <v>14000000</v>
      </c>
    </row>
    <row r="50" spans="1:8" x14ac:dyDescent="0.2">
      <c r="E50" s="256" t="s">
        <v>17301</v>
      </c>
      <c r="F50" s="88" t="s">
        <v>17302</v>
      </c>
      <c r="G50" s="248"/>
      <c r="H50" s="86">
        <v>196000000</v>
      </c>
    </row>
    <row r="51" spans="1:8" ht="31.5" x14ac:dyDescent="0.2">
      <c r="E51" s="256" t="s">
        <v>17303</v>
      </c>
      <c r="F51" s="88" t="s">
        <v>17304</v>
      </c>
      <c r="G51" s="248"/>
      <c r="H51" s="86">
        <v>1250690000</v>
      </c>
    </row>
    <row r="52" spans="1:8" x14ac:dyDescent="0.2">
      <c r="E52" s="256" t="s">
        <v>17305</v>
      </c>
      <c r="F52" s="88" t="s">
        <v>17306</v>
      </c>
      <c r="G52" s="248"/>
      <c r="H52" s="86">
        <v>35000000</v>
      </c>
    </row>
    <row r="53" spans="1:8" x14ac:dyDescent="0.2">
      <c r="F53" s="88"/>
      <c r="G53" s="248"/>
      <c r="H53" s="86">
        <v>0</v>
      </c>
    </row>
    <row r="54" spans="1:8" x14ac:dyDescent="0.2">
      <c r="A54" s="92" t="s">
        <v>2819</v>
      </c>
      <c r="B54" s="92" t="s">
        <v>2819</v>
      </c>
      <c r="C54" s="92" t="s">
        <v>2819</v>
      </c>
      <c r="D54" s="92" t="s">
        <v>2819</v>
      </c>
      <c r="E54" s="92" t="s">
        <v>2819</v>
      </c>
      <c r="F54" s="251" t="s">
        <v>17307</v>
      </c>
      <c r="G54" s="252"/>
      <c r="H54" s="86">
        <v>3206675500</v>
      </c>
    </row>
    <row r="55" spans="1:8" x14ac:dyDescent="0.2">
      <c r="F55" s="88"/>
      <c r="G55" s="248"/>
      <c r="H55" s="86">
        <v>0</v>
      </c>
    </row>
    <row r="56" spans="1:8" ht="31.5" x14ac:dyDescent="0.2">
      <c r="F56" s="88" t="s">
        <v>17308</v>
      </c>
      <c r="G56" s="248"/>
      <c r="H56" s="86">
        <v>0</v>
      </c>
    </row>
    <row r="57" spans="1:8" ht="31.5" x14ac:dyDescent="0.2">
      <c r="F57" s="88" t="s">
        <v>17309</v>
      </c>
      <c r="G57" s="248"/>
      <c r="H57" s="86">
        <v>0</v>
      </c>
    </row>
    <row r="58" spans="1:8" x14ac:dyDescent="0.2">
      <c r="F58" s="88"/>
      <c r="G58" s="248"/>
      <c r="H58" s="86">
        <v>0</v>
      </c>
    </row>
    <row r="59" spans="1:8" x14ac:dyDescent="0.2">
      <c r="F59" s="88"/>
      <c r="G59" s="248"/>
      <c r="H59" s="86">
        <v>0</v>
      </c>
    </row>
    <row r="60" spans="1:8" x14ac:dyDescent="0.2">
      <c r="A60" s="92" t="s">
        <v>2819</v>
      </c>
      <c r="B60" s="92" t="s">
        <v>2819</v>
      </c>
      <c r="C60" s="92" t="s">
        <v>2819</v>
      </c>
      <c r="D60" s="92" t="s">
        <v>2819</v>
      </c>
      <c r="E60" s="92" t="s">
        <v>2819</v>
      </c>
      <c r="F60" s="251" t="s">
        <v>17310</v>
      </c>
      <c r="G60" s="252"/>
      <c r="H60" s="86">
        <v>3206675500</v>
      </c>
    </row>
    <row r="61" spans="1:8" x14ac:dyDescent="0.2">
      <c r="F61" s="88"/>
      <c r="G61" s="248"/>
      <c r="H61" s="86"/>
    </row>
    <row r="62" spans="1:8" x14ac:dyDescent="0.2">
      <c r="F62" s="88"/>
      <c r="G62" s="248"/>
      <c r="H62" s="248"/>
    </row>
  </sheetData>
  <printOptions horizontalCentered="1" gridLines="1" gridLinesSet="0"/>
  <pageMargins left="0.5" right="0.5" top="0.7" bottom="1.5" header="0.5" footer="0.5"/>
  <pageSetup paperSize="5" orientation="portrait" blackAndWhite="1" r:id="rId1"/>
  <headerFooter alignWithMargins="0">
    <oddHeader>&amp;C&amp;"Arial,Bold"&amp;A  •  •  &amp;P / &amp;N</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9">
    <tabColor rgb="FF0000FF"/>
  </sheetPr>
  <dimension ref="A1:G98"/>
  <sheetViews>
    <sheetView zoomScaleNormal="100" zoomScaleSheetLayoutView="175" workbookViewId="0">
      <pane ySplit="1" topLeftCell="A2" activePane="bottomLeft" state="frozen"/>
      <selection activeCell="A2" sqref="A2:H2"/>
      <selection pane="bottomLeft" activeCell="A2" sqref="A2"/>
    </sheetView>
  </sheetViews>
  <sheetFormatPr defaultColWidth="9.33203125" defaultRowHeight="11.25" x14ac:dyDescent="0.2"/>
  <cols>
    <col min="1" max="2" width="2.83203125" style="92" customWidth="1"/>
    <col min="3" max="3" width="15.1640625" style="92" bestFit="1" customWidth="1"/>
    <col min="4" max="4" width="4.83203125" style="257" customWidth="1"/>
    <col min="5" max="5" width="60.83203125" customWidth="1"/>
    <col min="6" max="6" width="18.83203125" customWidth="1"/>
    <col min="7" max="7" width="15.83203125" customWidth="1"/>
  </cols>
  <sheetData>
    <row r="1" spans="1:7" ht="15.75" x14ac:dyDescent="0.2">
      <c r="F1" s="89" t="s">
        <v>17311</v>
      </c>
      <c r="G1" s="108" t="s">
        <v>17312</v>
      </c>
    </row>
    <row r="2" spans="1:7" ht="16.5" x14ac:dyDescent="0.2">
      <c r="E2" s="258" t="s">
        <v>17313</v>
      </c>
      <c r="F2" s="89"/>
      <c r="G2" s="86">
        <v>0</v>
      </c>
    </row>
    <row r="3" spans="1:7" ht="15.75" x14ac:dyDescent="0.2">
      <c r="E3" s="89"/>
      <c r="F3" s="89"/>
      <c r="G3" s="86">
        <v>0</v>
      </c>
    </row>
    <row r="4" spans="1:7" ht="15.75" x14ac:dyDescent="0.2">
      <c r="A4" s="92">
        <v>1</v>
      </c>
      <c r="C4" s="92" t="s">
        <v>17314</v>
      </c>
      <c r="E4" s="89" t="s">
        <v>17315</v>
      </c>
      <c r="F4" s="89">
        <v>620000000</v>
      </c>
      <c r="G4" s="86">
        <v>0</v>
      </c>
    </row>
    <row r="5" spans="1:7" ht="15.75" x14ac:dyDescent="0.2">
      <c r="A5" s="92">
        <v>2</v>
      </c>
      <c r="C5" s="92" t="s">
        <v>17316</v>
      </c>
      <c r="E5" s="89" t="s">
        <v>17317</v>
      </c>
      <c r="F5" s="89">
        <v>325000000</v>
      </c>
      <c r="G5" s="86">
        <v>0</v>
      </c>
    </row>
    <row r="6" spans="1:7" ht="15.75" x14ac:dyDescent="0.2">
      <c r="A6" s="92">
        <v>3</v>
      </c>
      <c r="C6" s="92" t="s">
        <v>17318</v>
      </c>
      <c r="E6" s="89" t="s">
        <v>17319</v>
      </c>
      <c r="F6" s="89">
        <v>196000000</v>
      </c>
      <c r="G6" s="86">
        <v>0</v>
      </c>
    </row>
    <row r="7" spans="1:7" ht="15.75" x14ac:dyDescent="0.2">
      <c r="A7" s="92">
        <v>4</v>
      </c>
      <c r="C7" s="92" t="s">
        <v>17320</v>
      </c>
      <c r="E7" s="89" t="s">
        <v>17321</v>
      </c>
      <c r="F7" s="89">
        <v>290000000</v>
      </c>
      <c r="G7" s="86">
        <v>0</v>
      </c>
    </row>
    <row r="8" spans="1:7" ht="15.75" x14ac:dyDescent="0.2">
      <c r="A8" s="92">
        <v>5</v>
      </c>
      <c r="C8" s="92" t="s">
        <v>17322</v>
      </c>
      <c r="E8" s="89" t="s">
        <v>17323</v>
      </c>
      <c r="F8" s="89">
        <v>4300000</v>
      </c>
      <c r="G8" s="86">
        <v>0</v>
      </c>
    </row>
    <row r="9" spans="1:7" ht="15.75" x14ac:dyDescent="0.2">
      <c r="A9" s="92">
        <v>6</v>
      </c>
      <c r="C9" s="92" t="s">
        <v>17324</v>
      </c>
      <c r="E9" s="89" t="s">
        <v>17325</v>
      </c>
      <c r="F9" s="89">
        <v>320000000</v>
      </c>
      <c r="G9" s="86">
        <v>14000000</v>
      </c>
    </row>
    <row r="10" spans="1:7" ht="15.75" x14ac:dyDescent="0.2">
      <c r="A10" s="92">
        <v>9</v>
      </c>
      <c r="C10" s="92" t="s">
        <v>17326</v>
      </c>
      <c r="E10" s="89" t="s">
        <v>17327</v>
      </c>
      <c r="F10" s="89">
        <v>400000000</v>
      </c>
      <c r="G10" s="86">
        <v>0</v>
      </c>
    </row>
    <row r="11" spans="1:7" ht="15.75" x14ac:dyDescent="0.2">
      <c r="A11" s="92">
        <v>10</v>
      </c>
      <c r="C11" s="92" t="s">
        <v>17328</v>
      </c>
      <c r="E11" s="89" t="s">
        <v>17329</v>
      </c>
      <c r="F11" s="89">
        <v>350000000</v>
      </c>
      <c r="G11" s="86">
        <v>70000000</v>
      </c>
    </row>
    <row r="12" spans="1:7" ht="15.75" x14ac:dyDescent="0.2">
      <c r="A12" s="92">
        <v>11</v>
      </c>
      <c r="C12" s="92" t="s">
        <v>17330</v>
      </c>
      <c r="E12" s="89" t="s">
        <v>17331</v>
      </c>
      <c r="F12" s="89">
        <v>680000000</v>
      </c>
      <c r="G12" s="86">
        <v>0</v>
      </c>
    </row>
    <row r="13" spans="1:7" ht="15.75" x14ac:dyDescent="0.2">
      <c r="A13" s="92">
        <v>12</v>
      </c>
      <c r="C13" s="92" t="s">
        <v>17332</v>
      </c>
      <c r="E13" s="89" t="s">
        <v>17333</v>
      </c>
      <c r="F13" s="89">
        <v>18000000</v>
      </c>
      <c r="G13" s="86">
        <v>3500000</v>
      </c>
    </row>
    <row r="14" spans="1:7" ht="15.75" x14ac:dyDescent="0.2">
      <c r="E14" s="89"/>
      <c r="F14" s="89"/>
      <c r="G14" s="86">
        <v>0</v>
      </c>
    </row>
    <row r="15" spans="1:7" ht="15.75" x14ac:dyDescent="0.2">
      <c r="A15" s="92">
        <v>13</v>
      </c>
      <c r="C15" s="92" t="s">
        <v>17334</v>
      </c>
      <c r="E15" s="259" t="s">
        <v>17335</v>
      </c>
      <c r="F15" s="89"/>
      <c r="G15" s="86">
        <v>0</v>
      </c>
    </row>
    <row r="16" spans="1:7" ht="15.75" x14ac:dyDescent="0.2">
      <c r="C16" s="92" t="s">
        <v>17336</v>
      </c>
      <c r="D16" s="257">
        <v>2</v>
      </c>
      <c r="E16" s="89" t="s">
        <v>17337</v>
      </c>
      <c r="F16" s="89">
        <v>50000000</v>
      </c>
      <c r="G16" s="86">
        <v>0</v>
      </c>
    </row>
    <row r="17" spans="3:7" ht="15.75" x14ac:dyDescent="0.2">
      <c r="C17" s="92" t="s">
        <v>17338</v>
      </c>
      <c r="D17" s="257">
        <v>3</v>
      </c>
      <c r="E17" s="89" t="s">
        <v>17339</v>
      </c>
      <c r="F17" s="89">
        <v>700000000</v>
      </c>
      <c r="G17" s="86">
        <v>0</v>
      </c>
    </row>
    <row r="18" spans="3:7" ht="15.75" x14ac:dyDescent="0.2">
      <c r="C18" s="92" t="s">
        <v>17340</v>
      </c>
      <c r="D18" s="257">
        <v>4</v>
      </c>
      <c r="E18" s="89" t="s">
        <v>17341</v>
      </c>
      <c r="F18" s="89">
        <v>300000000</v>
      </c>
      <c r="G18" s="86">
        <v>0</v>
      </c>
    </row>
    <row r="19" spans="3:7" ht="15.75" x14ac:dyDescent="0.2">
      <c r="C19" s="92" t="s">
        <v>17342</v>
      </c>
      <c r="D19" s="257">
        <v>5</v>
      </c>
      <c r="E19" s="89" t="s">
        <v>17343</v>
      </c>
      <c r="F19" s="89">
        <v>250000000</v>
      </c>
      <c r="G19" s="86">
        <v>0</v>
      </c>
    </row>
    <row r="20" spans="3:7" ht="15.75" x14ac:dyDescent="0.2">
      <c r="C20" s="92" t="s">
        <v>17344</v>
      </c>
      <c r="D20" s="257">
        <v>6</v>
      </c>
      <c r="E20" s="89" t="s">
        <v>17345</v>
      </c>
      <c r="F20" s="89">
        <v>392000000</v>
      </c>
      <c r="G20" s="86">
        <v>0</v>
      </c>
    </row>
    <row r="21" spans="3:7" ht="15.75" x14ac:dyDescent="0.2">
      <c r="C21" s="92" t="s">
        <v>17346</v>
      </c>
      <c r="D21" s="257">
        <v>7</v>
      </c>
      <c r="E21" s="89" t="s">
        <v>17347</v>
      </c>
      <c r="F21" s="89">
        <v>195000000</v>
      </c>
      <c r="G21" s="86">
        <v>0</v>
      </c>
    </row>
    <row r="22" spans="3:7" ht="15.75" x14ac:dyDescent="0.2">
      <c r="C22" s="92" t="s">
        <v>17348</v>
      </c>
      <c r="D22" s="257">
        <v>9</v>
      </c>
      <c r="E22" s="89" t="s">
        <v>17349</v>
      </c>
      <c r="F22" s="89">
        <v>1200000000</v>
      </c>
      <c r="G22" s="86">
        <v>0</v>
      </c>
    </row>
    <row r="23" spans="3:7" ht="15.75" x14ac:dyDescent="0.2">
      <c r="C23" s="92" t="s">
        <v>17350</v>
      </c>
      <c r="D23" s="257">
        <v>17</v>
      </c>
      <c r="E23" s="89" t="s">
        <v>17351</v>
      </c>
      <c r="F23" s="89">
        <v>210000000</v>
      </c>
      <c r="G23" s="86">
        <v>0</v>
      </c>
    </row>
    <row r="24" spans="3:7" ht="15.75" x14ac:dyDescent="0.2">
      <c r="C24" s="92" t="s">
        <v>17352</v>
      </c>
      <c r="D24" s="257">
        <v>18</v>
      </c>
      <c r="E24" s="89" t="s">
        <v>17353</v>
      </c>
      <c r="F24" s="89">
        <v>715000000</v>
      </c>
      <c r="G24" s="86">
        <v>0</v>
      </c>
    </row>
    <row r="25" spans="3:7" ht="15.75" x14ac:dyDescent="0.2">
      <c r="C25" s="92" t="s">
        <v>17354</v>
      </c>
      <c r="D25" s="257">
        <v>19</v>
      </c>
      <c r="E25" s="89" t="s">
        <v>17355</v>
      </c>
      <c r="F25" s="89"/>
      <c r="G25" s="86">
        <v>0</v>
      </c>
    </row>
    <row r="26" spans="3:7" ht="15.75" x14ac:dyDescent="0.2">
      <c r="C26" s="92" t="s">
        <v>17356</v>
      </c>
      <c r="D26" s="257">
        <v>20</v>
      </c>
      <c r="E26" s="89" t="s">
        <v>17357</v>
      </c>
      <c r="F26" s="89"/>
      <c r="G26" s="86">
        <v>0</v>
      </c>
    </row>
    <row r="27" spans="3:7" ht="15.75" x14ac:dyDescent="0.2">
      <c r="C27" s="92" t="s">
        <v>17358</v>
      </c>
      <c r="D27" s="257">
        <v>21</v>
      </c>
      <c r="E27" s="89" t="s">
        <v>17359</v>
      </c>
      <c r="F27" s="89"/>
      <c r="G27" s="86">
        <v>0</v>
      </c>
    </row>
    <row r="28" spans="3:7" ht="15.75" x14ac:dyDescent="0.2">
      <c r="C28" s="92" t="s">
        <v>17360</v>
      </c>
      <c r="D28" s="257">
        <v>22</v>
      </c>
      <c r="E28" s="89" t="s">
        <v>17361</v>
      </c>
      <c r="F28" s="89"/>
      <c r="G28" s="86">
        <v>0</v>
      </c>
    </row>
    <row r="29" spans="3:7" ht="15.75" x14ac:dyDescent="0.2">
      <c r="C29" s="92" t="s">
        <v>17362</v>
      </c>
      <c r="D29" s="257">
        <v>23</v>
      </c>
      <c r="E29" s="89" t="s">
        <v>17363</v>
      </c>
      <c r="F29" s="89"/>
      <c r="G29" s="86">
        <v>0</v>
      </c>
    </row>
    <row r="30" spans="3:7" ht="15.75" x14ac:dyDescent="0.2">
      <c r="C30" s="92" t="s">
        <v>17364</v>
      </c>
      <c r="D30" s="257">
        <v>24</v>
      </c>
      <c r="E30" s="89" t="s">
        <v>17365</v>
      </c>
      <c r="F30" s="89"/>
      <c r="G30" s="86">
        <v>0</v>
      </c>
    </row>
    <row r="31" spans="3:7" ht="15.75" x14ac:dyDescent="0.2">
      <c r="C31" s="92" t="s">
        <v>17366</v>
      </c>
      <c r="D31" s="257">
        <v>25</v>
      </c>
      <c r="E31" s="260" t="s">
        <v>17367</v>
      </c>
      <c r="F31" s="89"/>
      <c r="G31" s="86">
        <v>0</v>
      </c>
    </row>
    <row r="32" spans="3:7" ht="31.5" x14ac:dyDescent="0.2">
      <c r="C32" s="92" t="s">
        <v>17368</v>
      </c>
      <c r="D32" s="257">
        <v>26</v>
      </c>
      <c r="E32" s="89" t="s">
        <v>17369</v>
      </c>
      <c r="F32" s="89">
        <v>670000000</v>
      </c>
      <c r="G32" s="86">
        <v>0</v>
      </c>
    </row>
    <row r="33" spans="3:7" ht="31.5" x14ac:dyDescent="0.2">
      <c r="C33" s="92" t="s">
        <v>17370</v>
      </c>
      <c r="D33" s="257">
        <v>27</v>
      </c>
      <c r="E33" s="89" t="s">
        <v>17371</v>
      </c>
      <c r="F33" s="89"/>
      <c r="G33" s="86">
        <v>0</v>
      </c>
    </row>
    <row r="34" spans="3:7" ht="15.75" x14ac:dyDescent="0.2">
      <c r="C34" s="92" t="s">
        <v>17372</v>
      </c>
      <c r="D34" s="257">
        <v>28</v>
      </c>
      <c r="E34" s="89" t="s">
        <v>17373</v>
      </c>
      <c r="F34" s="89"/>
      <c r="G34" s="86">
        <v>0</v>
      </c>
    </row>
    <row r="35" spans="3:7" ht="15.75" x14ac:dyDescent="0.2">
      <c r="C35" s="92" t="s">
        <v>17374</v>
      </c>
      <c r="D35" s="257">
        <v>29</v>
      </c>
      <c r="E35" s="89" t="s">
        <v>17375</v>
      </c>
      <c r="F35" s="89"/>
      <c r="G35" s="86">
        <v>0</v>
      </c>
    </row>
    <row r="36" spans="3:7" ht="15.75" x14ac:dyDescent="0.2">
      <c r="C36" s="92" t="s">
        <v>17376</v>
      </c>
      <c r="D36" s="257">
        <v>30</v>
      </c>
      <c r="E36" s="89" t="s">
        <v>17377</v>
      </c>
      <c r="F36" s="89"/>
      <c r="G36" s="86">
        <v>0</v>
      </c>
    </row>
    <row r="37" spans="3:7" ht="15.75" x14ac:dyDescent="0.2">
      <c r="C37" s="92" t="s">
        <v>17378</v>
      </c>
      <c r="D37" s="257">
        <v>31</v>
      </c>
      <c r="E37" s="89" t="s">
        <v>17379</v>
      </c>
      <c r="F37" s="89">
        <v>525000000</v>
      </c>
      <c r="G37" s="86">
        <v>0</v>
      </c>
    </row>
    <row r="38" spans="3:7" ht="15.75" x14ac:dyDescent="0.2">
      <c r="C38" s="92" t="s">
        <v>17380</v>
      </c>
      <c r="D38" s="257">
        <v>32</v>
      </c>
      <c r="E38" s="89" t="s">
        <v>17381</v>
      </c>
      <c r="F38" s="89"/>
      <c r="G38" s="86">
        <v>0</v>
      </c>
    </row>
    <row r="39" spans="3:7" ht="15.75" x14ac:dyDescent="0.2">
      <c r="C39" s="92" t="s">
        <v>17382</v>
      </c>
      <c r="D39" s="257">
        <v>33</v>
      </c>
      <c r="E39" s="89" t="s">
        <v>17383</v>
      </c>
      <c r="F39" s="89"/>
      <c r="G39" s="86">
        <v>0</v>
      </c>
    </row>
    <row r="40" spans="3:7" ht="15.75" x14ac:dyDescent="0.2">
      <c r="C40" s="92" t="s">
        <v>17384</v>
      </c>
      <c r="D40" s="257">
        <v>34</v>
      </c>
      <c r="E40" s="89" t="s">
        <v>17385</v>
      </c>
      <c r="F40" s="89">
        <v>300000000</v>
      </c>
      <c r="G40" s="86">
        <v>0</v>
      </c>
    </row>
    <row r="41" spans="3:7" ht="27.75" x14ac:dyDescent="0.2">
      <c r="C41" s="92" t="s">
        <v>17386</v>
      </c>
      <c r="D41" s="257">
        <v>35</v>
      </c>
      <c r="E41" s="88" t="s">
        <v>17387</v>
      </c>
      <c r="F41" s="89">
        <v>20000000</v>
      </c>
      <c r="G41" s="86">
        <v>7000000</v>
      </c>
    </row>
    <row r="42" spans="3:7" ht="15.75" x14ac:dyDescent="0.2">
      <c r="C42" s="92" t="s">
        <v>17388</v>
      </c>
      <c r="D42" s="257">
        <v>36</v>
      </c>
      <c r="E42" s="89" t="s">
        <v>17389</v>
      </c>
      <c r="F42" s="89">
        <v>1600000000</v>
      </c>
      <c r="G42" s="86">
        <v>408450000</v>
      </c>
    </row>
    <row r="43" spans="3:7" ht="15.75" x14ac:dyDescent="0.2">
      <c r="C43" s="92" t="s">
        <v>17390</v>
      </c>
      <c r="D43" s="257">
        <v>37</v>
      </c>
      <c r="E43" s="89" t="s">
        <v>17391</v>
      </c>
      <c r="F43" s="89">
        <v>150000000</v>
      </c>
      <c r="G43" s="86">
        <v>0</v>
      </c>
    </row>
    <row r="44" spans="3:7" ht="15.75" x14ac:dyDescent="0.2">
      <c r="C44" s="92" t="s">
        <v>17392</v>
      </c>
      <c r="D44" s="257">
        <v>38</v>
      </c>
      <c r="E44" s="89" t="s">
        <v>17393</v>
      </c>
      <c r="F44" s="89">
        <v>100000000</v>
      </c>
      <c r="G44" s="86">
        <v>0</v>
      </c>
    </row>
    <row r="45" spans="3:7" ht="15.75" x14ac:dyDescent="0.2">
      <c r="C45" s="92" t="s">
        <v>17394</v>
      </c>
      <c r="D45" s="257">
        <v>39</v>
      </c>
      <c r="E45" s="89" t="s">
        <v>17395</v>
      </c>
      <c r="F45" s="89">
        <v>80000000</v>
      </c>
      <c r="G45" s="86">
        <v>0</v>
      </c>
    </row>
    <row r="46" spans="3:7" ht="15.75" x14ac:dyDescent="0.2">
      <c r="C46" s="92" t="s">
        <v>17396</v>
      </c>
      <c r="D46" s="257">
        <v>40</v>
      </c>
      <c r="E46" s="89" t="s">
        <v>17397</v>
      </c>
      <c r="F46" s="89">
        <v>80000000</v>
      </c>
      <c r="G46" s="86">
        <v>0</v>
      </c>
    </row>
    <row r="47" spans="3:7" ht="15.75" x14ac:dyDescent="0.2">
      <c r="C47" s="92" t="s">
        <v>17398</v>
      </c>
      <c r="D47" s="257">
        <v>41</v>
      </c>
      <c r="E47" s="259" t="s">
        <v>17399</v>
      </c>
      <c r="F47" s="89">
        <v>250000000</v>
      </c>
      <c r="G47" s="86">
        <v>0</v>
      </c>
    </row>
    <row r="48" spans="3:7" ht="15.75" x14ac:dyDescent="0.2">
      <c r="C48" s="92" t="s">
        <v>17400</v>
      </c>
      <c r="D48" s="257">
        <v>42</v>
      </c>
      <c r="E48" s="259" t="s">
        <v>17401</v>
      </c>
      <c r="F48" s="89">
        <v>280000000</v>
      </c>
      <c r="G48" s="86">
        <v>28000000</v>
      </c>
    </row>
    <row r="49" spans="1:7" ht="15.75" x14ac:dyDescent="0.2">
      <c r="C49" s="92" t="s">
        <v>17402</v>
      </c>
      <c r="D49" s="257">
        <v>43</v>
      </c>
      <c r="E49" s="259" t="s">
        <v>17403</v>
      </c>
      <c r="F49" s="89">
        <v>250000000</v>
      </c>
      <c r="G49" s="86">
        <v>21000000</v>
      </c>
    </row>
    <row r="50" spans="1:7" ht="31.5" x14ac:dyDescent="0.2">
      <c r="C50" s="92" t="s">
        <v>17404</v>
      </c>
      <c r="D50" s="257">
        <v>44</v>
      </c>
      <c r="E50" s="259" t="s">
        <v>17405</v>
      </c>
      <c r="F50" s="89">
        <v>15000000</v>
      </c>
      <c r="G50" s="86">
        <v>21000000</v>
      </c>
    </row>
    <row r="51" spans="1:7" ht="31.5" x14ac:dyDescent="0.2">
      <c r="C51" s="92" t="s">
        <v>17406</v>
      </c>
      <c r="D51" s="257">
        <v>45</v>
      </c>
      <c r="E51" s="259" t="s">
        <v>17407</v>
      </c>
      <c r="F51" s="89">
        <v>43000000</v>
      </c>
      <c r="G51" s="86">
        <v>14000000</v>
      </c>
    </row>
    <row r="52" spans="1:7" ht="15.75" x14ac:dyDescent="0.2">
      <c r="G52" s="86">
        <v>0</v>
      </c>
    </row>
    <row r="53" spans="1:7" ht="31.5" x14ac:dyDescent="0.2">
      <c r="A53" s="92">
        <v>14</v>
      </c>
      <c r="E53" s="259" t="s">
        <v>17408</v>
      </c>
      <c r="F53" s="89"/>
      <c r="G53" s="86">
        <v>0</v>
      </c>
    </row>
    <row r="54" spans="1:7" ht="15.75" x14ac:dyDescent="0.2">
      <c r="C54" s="92" t="s">
        <v>17409</v>
      </c>
      <c r="D54" s="257">
        <v>1</v>
      </c>
      <c r="E54" s="89" t="s">
        <v>17410</v>
      </c>
      <c r="F54" s="89">
        <v>150000000</v>
      </c>
      <c r="G54" s="86">
        <v>70000000</v>
      </c>
    </row>
    <row r="55" spans="1:7" ht="15.75" x14ac:dyDescent="0.2">
      <c r="C55" s="92" t="s">
        <v>17411</v>
      </c>
      <c r="D55" s="257">
        <v>2</v>
      </c>
      <c r="E55" s="89" t="s">
        <v>17412</v>
      </c>
      <c r="F55" s="89">
        <v>345000000</v>
      </c>
      <c r="G55" s="86">
        <v>0</v>
      </c>
    </row>
    <row r="56" spans="1:7" ht="15.75" x14ac:dyDescent="0.2">
      <c r="C56" s="92" t="s">
        <v>17413</v>
      </c>
      <c r="D56" s="257">
        <v>3</v>
      </c>
      <c r="E56" s="89" t="s">
        <v>17414</v>
      </c>
      <c r="F56" s="89">
        <v>1312500000</v>
      </c>
      <c r="G56" s="86">
        <v>0</v>
      </c>
    </row>
    <row r="57" spans="1:7" ht="31.5" x14ac:dyDescent="0.2">
      <c r="C57" s="92" t="s">
        <v>17415</v>
      </c>
      <c r="D57" s="257">
        <v>4</v>
      </c>
      <c r="E57" s="89" t="s">
        <v>17416</v>
      </c>
      <c r="F57" s="89">
        <v>695000000</v>
      </c>
      <c r="G57" s="86">
        <v>7000000</v>
      </c>
    </row>
    <row r="58" spans="1:7" ht="15.75" x14ac:dyDescent="0.2">
      <c r="C58" s="92" t="s">
        <v>17417</v>
      </c>
      <c r="D58" s="257">
        <v>5</v>
      </c>
      <c r="E58" s="89" t="s">
        <v>17418</v>
      </c>
      <c r="F58" s="89">
        <v>210000000</v>
      </c>
      <c r="G58" s="86">
        <v>0</v>
      </c>
    </row>
    <row r="59" spans="1:7" ht="15.75" x14ac:dyDescent="0.2">
      <c r="C59" s="92" t="s">
        <v>17419</v>
      </c>
      <c r="D59" s="257">
        <v>6</v>
      </c>
      <c r="E59" s="259" t="s">
        <v>17420</v>
      </c>
      <c r="F59" s="89">
        <v>150000000</v>
      </c>
      <c r="G59" s="86">
        <v>0</v>
      </c>
    </row>
    <row r="60" spans="1:7" ht="31.5" x14ac:dyDescent="0.2">
      <c r="C60" s="92" t="s">
        <v>17421</v>
      </c>
      <c r="D60" s="257">
        <v>7</v>
      </c>
      <c r="E60" s="259" t="s">
        <v>17422</v>
      </c>
      <c r="F60" s="89">
        <v>15000000</v>
      </c>
      <c r="G60" s="86">
        <v>0</v>
      </c>
    </row>
    <row r="61" spans="1:7" ht="15.75" x14ac:dyDescent="0.2">
      <c r="C61" s="92" t="s">
        <v>17423</v>
      </c>
      <c r="D61" s="257">
        <v>8</v>
      </c>
      <c r="E61" s="259" t="s">
        <v>17424</v>
      </c>
      <c r="F61" s="89"/>
      <c r="G61" s="86">
        <v>0</v>
      </c>
    </row>
    <row r="62" spans="1:7" ht="15.75" x14ac:dyDescent="0.2">
      <c r="C62" s="92" t="s">
        <v>17425</v>
      </c>
      <c r="D62" s="257">
        <v>9</v>
      </c>
      <c r="E62" s="259" t="s">
        <v>17426</v>
      </c>
      <c r="F62" s="89">
        <v>2200000000</v>
      </c>
      <c r="G62" s="86">
        <v>0</v>
      </c>
    </row>
    <row r="63" spans="1:7" ht="15.75" x14ac:dyDescent="0.2">
      <c r="E63" s="259"/>
      <c r="F63" s="89"/>
      <c r="G63" s="86">
        <v>0</v>
      </c>
    </row>
    <row r="64" spans="1:7" ht="15.75" x14ac:dyDescent="0.2">
      <c r="A64" s="92">
        <v>15</v>
      </c>
      <c r="E64" s="261" t="s">
        <v>17427</v>
      </c>
      <c r="F64" s="89"/>
      <c r="G64" s="86">
        <v>0</v>
      </c>
    </row>
    <row r="65" spans="3:7" ht="47.25" x14ac:dyDescent="0.2">
      <c r="C65" s="92" t="s">
        <v>17428</v>
      </c>
      <c r="D65" s="257">
        <v>1</v>
      </c>
      <c r="E65" s="259" t="s">
        <v>17429</v>
      </c>
      <c r="F65" s="89"/>
      <c r="G65" s="86">
        <v>0</v>
      </c>
    </row>
    <row r="66" spans="3:7" ht="15.75" x14ac:dyDescent="0.2">
      <c r="C66" s="92" t="s">
        <v>17430</v>
      </c>
      <c r="D66" s="257">
        <v>2</v>
      </c>
      <c r="E66" s="259" t="s">
        <v>17431</v>
      </c>
      <c r="F66" s="89"/>
      <c r="G66" s="86">
        <v>0</v>
      </c>
    </row>
    <row r="67" spans="3:7" ht="15.75" x14ac:dyDescent="0.2">
      <c r="C67" s="92" t="s">
        <v>17432</v>
      </c>
      <c r="D67" s="257">
        <v>3</v>
      </c>
      <c r="E67" s="259" t="s">
        <v>17433</v>
      </c>
      <c r="F67" s="89"/>
      <c r="G67" s="86">
        <v>0</v>
      </c>
    </row>
    <row r="68" spans="3:7" ht="15.75" x14ac:dyDescent="0.2">
      <c r="C68" s="92" t="s">
        <v>17434</v>
      </c>
      <c r="D68" s="257">
        <v>4</v>
      </c>
      <c r="E68" s="259" t="s">
        <v>17435</v>
      </c>
      <c r="F68" s="89"/>
      <c r="G68" s="86">
        <v>0</v>
      </c>
    </row>
    <row r="69" spans="3:7" ht="15.75" x14ac:dyDescent="0.2">
      <c r="C69" s="92" t="s">
        <v>17436</v>
      </c>
      <c r="D69" s="257">
        <v>5</v>
      </c>
      <c r="E69" s="259" t="s">
        <v>17437</v>
      </c>
      <c r="F69" s="89">
        <v>800000000</v>
      </c>
      <c r="G69" s="86">
        <v>210000000</v>
      </c>
    </row>
    <row r="70" spans="3:7" ht="15.75" x14ac:dyDescent="0.2">
      <c r="C70" s="92" t="s">
        <v>17438</v>
      </c>
      <c r="D70" s="257">
        <v>6</v>
      </c>
      <c r="E70" s="259" t="s">
        <v>17439</v>
      </c>
      <c r="F70" s="89"/>
      <c r="G70" s="86">
        <v>0</v>
      </c>
    </row>
    <row r="71" spans="3:7" ht="15.75" x14ac:dyDescent="0.2">
      <c r="C71" s="92" t="s">
        <v>17440</v>
      </c>
      <c r="D71" s="257">
        <v>7</v>
      </c>
      <c r="E71" s="259" t="s">
        <v>17441</v>
      </c>
      <c r="F71" s="89"/>
      <c r="G71" s="86">
        <v>0</v>
      </c>
    </row>
    <row r="72" spans="3:7" ht="15.75" x14ac:dyDescent="0.2">
      <c r="C72" s="92" t="s">
        <v>17442</v>
      </c>
      <c r="D72" s="257">
        <v>8</v>
      </c>
      <c r="E72" s="259" t="s">
        <v>17443</v>
      </c>
      <c r="F72" s="89"/>
      <c r="G72" s="86">
        <v>0</v>
      </c>
    </row>
    <row r="73" spans="3:7" ht="15.75" x14ac:dyDescent="0.2">
      <c r="C73" s="92" t="s">
        <v>17444</v>
      </c>
      <c r="D73" s="257">
        <v>9</v>
      </c>
      <c r="E73" s="259" t="s">
        <v>17445</v>
      </c>
      <c r="F73" s="89"/>
      <c r="G73" s="86">
        <v>0</v>
      </c>
    </row>
    <row r="74" spans="3:7" ht="15.75" x14ac:dyDescent="0.2">
      <c r="C74" s="92" t="s">
        <v>17446</v>
      </c>
      <c r="D74" s="257">
        <v>10</v>
      </c>
      <c r="E74" s="259" t="s">
        <v>17447</v>
      </c>
      <c r="F74" s="89">
        <v>50000000</v>
      </c>
      <c r="G74" s="86">
        <v>0</v>
      </c>
    </row>
    <row r="75" spans="3:7" ht="31.5" x14ac:dyDescent="0.2">
      <c r="C75" s="92" t="s">
        <v>17448</v>
      </c>
      <c r="D75" s="257">
        <v>11</v>
      </c>
      <c r="E75" s="259" t="s">
        <v>17449</v>
      </c>
      <c r="F75" s="89">
        <v>200000000</v>
      </c>
      <c r="G75" s="86">
        <v>0</v>
      </c>
    </row>
    <row r="76" spans="3:7" ht="15.75" x14ac:dyDescent="0.2">
      <c r="C76" s="92" t="s">
        <v>17450</v>
      </c>
      <c r="D76" s="257">
        <v>12</v>
      </c>
      <c r="E76" s="259" t="s">
        <v>17451</v>
      </c>
      <c r="F76" s="89">
        <v>450000000</v>
      </c>
      <c r="G76" s="86">
        <v>105000000</v>
      </c>
    </row>
    <row r="77" spans="3:7" ht="15.75" x14ac:dyDescent="0.2">
      <c r="C77" s="92" t="s">
        <v>17452</v>
      </c>
      <c r="D77" s="257">
        <v>13</v>
      </c>
      <c r="E77" s="259" t="s">
        <v>17453</v>
      </c>
      <c r="F77" s="89">
        <v>12000000000</v>
      </c>
      <c r="G77" s="86">
        <v>0</v>
      </c>
    </row>
    <row r="78" spans="3:7" ht="15.75" x14ac:dyDescent="0.2">
      <c r="C78" s="92" t="s">
        <v>17454</v>
      </c>
      <c r="D78" s="257">
        <v>14</v>
      </c>
      <c r="E78" s="259" t="s">
        <v>17455</v>
      </c>
      <c r="F78" s="89">
        <v>150000000</v>
      </c>
      <c r="G78" s="86">
        <v>0</v>
      </c>
    </row>
    <row r="79" spans="3:7" ht="15.75" x14ac:dyDescent="0.2">
      <c r="C79" s="92" t="s">
        <v>17456</v>
      </c>
      <c r="D79" s="257">
        <v>15</v>
      </c>
      <c r="E79" s="259" t="s">
        <v>17457</v>
      </c>
      <c r="F79" s="89">
        <v>40000000</v>
      </c>
      <c r="G79" s="86">
        <v>35000000</v>
      </c>
    </row>
    <row r="80" spans="3:7" ht="15.75" x14ac:dyDescent="0.2">
      <c r="C80" s="92" t="s">
        <v>17458</v>
      </c>
      <c r="D80" s="257">
        <v>16</v>
      </c>
      <c r="E80" s="259" t="s">
        <v>17459</v>
      </c>
      <c r="F80" s="89">
        <v>10000000</v>
      </c>
      <c r="G80" s="86">
        <v>70000000</v>
      </c>
    </row>
    <row r="81" spans="1:7" ht="15.75" x14ac:dyDescent="0.2">
      <c r="C81" s="92" t="s">
        <v>17460</v>
      </c>
      <c r="D81" s="257">
        <v>17</v>
      </c>
      <c r="E81" s="259" t="s">
        <v>17461</v>
      </c>
      <c r="F81" s="89">
        <v>10000000</v>
      </c>
      <c r="G81" s="86">
        <v>0</v>
      </c>
    </row>
    <row r="82" spans="1:7" ht="15.75" x14ac:dyDescent="0.2">
      <c r="C82" s="92" t="s">
        <v>17462</v>
      </c>
      <c r="D82" s="257">
        <v>18</v>
      </c>
      <c r="E82" s="259" t="s">
        <v>17463</v>
      </c>
      <c r="F82" s="89">
        <v>320000000</v>
      </c>
      <c r="G82" s="86">
        <v>0</v>
      </c>
    </row>
    <row r="83" spans="1:7" ht="15.75" x14ac:dyDescent="0.2">
      <c r="E83" s="259"/>
      <c r="F83" s="89"/>
      <c r="G83" s="86">
        <v>0</v>
      </c>
    </row>
    <row r="84" spans="1:7" ht="15.75" x14ac:dyDescent="0.2">
      <c r="A84" s="92">
        <v>16</v>
      </c>
      <c r="C84" s="92" t="s">
        <v>17464</v>
      </c>
      <c r="E84" s="259" t="s">
        <v>17465</v>
      </c>
      <c r="F84" s="89">
        <v>73000000000</v>
      </c>
      <c r="G84" s="86">
        <v>670000000</v>
      </c>
    </row>
    <row r="85" spans="1:7" ht="15.75" x14ac:dyDescent="0.2">
      <c r="A85" s="92">
        <v>17</v>
      </c>
      <c r="C85" s="92" t="s">
        <v>17466</v>
      </c>
      <c r="E85" s="259" t="s">
        <v>17467</v>
      </c>
      <c r="F85" s="89"/>
      <c r="G85" s="86">
        <v>175000000</v>
      </c>
    </row>
    <row r="86" spans="1:7" ht="15.75" x14ac:dyDescent="0.2">
      <c r="A86" s="92">
        <v>18</v>
      </c>
      <c r="C86" s="92" t="s">
        <v>17468</v>
      </c>
      <c r="E86" s="259" t="s">
        <v>17469</v>
      </c>
      <c r="F86" s="89">
        <v>51000000000</v>
      </c>
      <c r="G86" s="86">
        <v>0</v>
      </c>
    </row>
    <row r="87" spans="1:7" ht="31.5" x14ac:dyDescent="0.2">
      <c r="A87" s="92">
        <v>19</v>
      </c>
      <c r="C87" s="92" t="s">
        <v>17470</v>
      </c>
      <c r="E87" s="89" t="s">
        <v>17471</v>
      </c>
      <c r="F87" s="89">
        <v>12000000000</v>
      </c>
      <c r="G87" s="86">
        <v>0</v>
      </c>
    </row>
    <row r="88" spans="1:7" ht="15.75" x14ac:dyDescent="0.2">
      <c r="A88" s="92">
        <v>20</v>
      </c>
      <c r="C88" s="92" t="s">
        <v>17472</v>
      </c>
      <c r="E88" s="259" t="s">
        <v>17473</v>
      </c>
      <c r="F88" s="89">
        <v>10000000</v>
      </c>
      <c r="G88" s="86">
        <v>0</v>
      </c>
    </row>
    <row r="89" spans="1:7" ht="31.5" x14ac:dyDescent="0.2">
      <c r="A89" s="92">
        <v>21</v>
      </c>
      <c r="C89" s="92" t="s">
        <v>17474</v>
      </c>
      <c r="E89" s="259" t="s">
        <v>17475</v>
      </c>
      <c r="F89" s="89">
        <v>1500000000</v>
      </c>
      <c r="G89" s="86">
        <v>38500000</v>
      </c>
    </row>
    <row r="90" spans="1:7" ht="15.75" x14ac:dyDescent="0.2">
      <c r="A90" s="92">
        <v>22</v>
      </c>
      <c r="C90" s="92" t="s">
        <v>17476</v>
      </c>
      <c r="E90" s="259" t="s">
        <v>17477</v>
      </c>
      <c r="F90" s="89">
        <v>25000000</v>
      </c>
      <c r="G90" s="86">
        <v>10500000</v>
      </c>
    </row>
    <row r="91" spans="1:7" ht="31.5" x14ac:dyDescent="0.2">
      <c r="A91" s="92">
        <v>23</v>
      </c>
      <c r="C91" s="92" t="s">
        <v>17478</v>
      </c>
      <c r="E91" s="259" t="s">
        <v>17479</v>
      </c>
      <c r="F91" s="89">
        <v>52500000</v>
      </c>
      <c r="G91" s="86">
        <v>0</v>
      </c>
    </row>
    <row r="92" spans="1:7" ht="31.5" x14ac:dyDescent="0.2">
      <c r="A92" s="92">
        <v>24</v>
      </c>
      <c r="C92" s="92" t="s">
        <v>17480</v>
      </c>
      <c r="E92" s="259" t="s">
        <v>17481</v>
      </c>
      <c r="F92" s="89">
        <v>20000000000</v>
      </c>
      <c r="G92" s="86">
        <v>0</v>
      </c>
    </row>
    <row r="93" spans="1:7" ht="31.5" x14ac:dyDescent="0.2">
      <c r="A93" s="92">
        <v>25</v>
      </c>
      <c r="C93" s="92" t="s">
        <v>17482</v>
      </c>
      <c r="E93" s="259" t="s">
        <v>17483</v>
      </c>
      <c r="F93" s="89">
        <v>250000000</v>
      </c>
      <c r="G93" s="86">
        <v>147000000</v>
      </c>
    </row>
    <row r="94" spans="1:7" ht="15.75" x14ac:dyDescent="0.2">
      <c r="E94" s="259"/>
      <c r="F94" s="89"/>
      <c r="G94" s="86">
        <v>0</v>
      </c>
    </row>
    <row r="95" spans="1:7" ht="15.75" x14ac:dyDescent="0.2">
      <c r="E95" s="262" t="s">
        <v>17484</v>
      </c>
      <c r="F95" s="263"/>
      <c r="G95" s="86">
        <v>2124950000</v>
      </c>
    </row>
    <row r="96" spans="1:7" ht="15.75" x14ac:dyDescent="0.2">
      <c r="E96" s="89"/>
      <c r="F96" s="108"/>
      <c r="G96" s="108"/>
    </row>
    <row r="97" spans="5:7" ht="47.25" x14ac:dyDescent="0.2">
      <c r="E97" s="259" t="s">
        <v>17485</v>
      </c>
      <c r="F97" s="108"/>
      <c r="G97" s="108"/>
    </row>
    <row r="98" spans="5:7" ht="15.75" x14ac:dyDescent="0.2">
      <c r="F98" s="89"/>
      <c r="G98" s="89"/>
    </row>
  </sheetData>
  <printOptions horizontalCentered="1" gridLines="1" gridLinesSet="0"/>
  <pageMargins left="0.5" right="0.5" top="1" bottom="1" header="0.5" footer="0.5"/>
  <pageSetup paperSize="5" orientation="portrait" blackAndWhite="1" r:id="rId1"/>
  <headerFooter alignWithMargins="0">
    <oddHeader>&amp;C&amp;"Shree-Dev-0709,Regular"&amp;10gmd©O{ZH$ dmhVyH$ gwYmaUm d {deof àH$ën&amp;"Arial,Bold"&amp;9  •  •    &amp;P / &amp;N</oddHeader>
  </headerFooter>
  <rowBreaks count="1" manualBreakCount="1">
    <brk id="52"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39">
    <tabColor indexed="11"/>
  </sheetPr>
  <dimension ref="A1:R1397"/>
  <sheetViews>
    <sheetView zoomScaleNormal="100" zoomScaleSheetLayoutView="115" workbookViewId="0"/>
  </sheetViews>
  <sheetFormatPr defaultColWidth="9.1640625" defaultRowHeight="15.75" x14ac:dyDescent="0.2"/>
  <cols>
    <col min="1" max="1" width="26.83203125" style="223" customWidth="1"/>
    <col min="2" max="2" width="2.83203125" style="211" customWidth="1"/>
    <col min="3" max="3" width="10.33203125" style="219" customWidth="1"/>
    <col min="4" max="6" width="10.33203125" style="109" customWidth="1"/>
    <col min="7" max="7" width="10.33203125" style="219" customWidth="1"/>
    <col min="8" max="9" width="10.33203125" style="109" customWidth="1"/>
    <col min="10" max="10" width="10.33203125" style="219" customWidth="1"/>
    <col min="11" max="13" width="10.33203125" style="109" customWidth="1"/>
    <col min="14" max="14" width="10.33203125" style="219" customWidth="1"/>
    <col min="15" max="17" width="10.33203125" style="109" customWidth="1"/>
    <col min="18" max="18" width="11.83203125" style="213" customWidth="1"/>
  </cols>
  <sheetData>
    <row r="1" spans="1:18" ht="16.5" x14ac:dyDescent="0.2">
      <c r="A1" s="210" t="s">
        <v>16303</v>
      </c>
      <c r="C1" s="212">
        <v>1.1000000000000001</v>
      </c>
      <c r="D1" s="210">
        <v>1.2</v>
      </c>
      <c r="E1" s="210">
        <v>1.3</v>
      </c>
      <c r="F1" s="210">
        <v>1.4</v>
      </c>
      <c r="G1" s="212">
        <v>2.1</v>
      </c>
      <c r="H1" s="210">
        <v>2.2000000000000002</v>
      </c>
      <c r="I1" s="210">
        <v>2.2999999999999998</v>
      </c>
      <c r="J1" s="212">
        <v>3.1</v>
      </c>
      <c r="K1" s="210">
        <v>3.2</v>
      </c>
      <c r="L1" s="210">
        <v>3.3</v>
      </c>
      <c r="M1" s="210">
        <v>3.4</v>
      </c>
      <c r="N1" s="212">
        <v>4.0999999999999996</v>
      </c>
      <c r="O1" s="210">
        <v>4.2</v>
      </c>
      <c r="P1" s="210">
        <v>4.3</v>
      </c>
      <c r="Q1" s="210">
        <v>4.4000000000000004</v>
      </c>
    </row>
    <row r="2" spans="1:18" x14ac:dyDescent="0.2">
      <c r="A2" s="214" t="s">
        <v>16304</v>
      </c>
      <c r="C2" s="215" t="s">
        <v>16305</v>
      </c>
      <c r="D2" s="214" t="s">
        <v>16306</v>
      </c>
      <c r="E2" s="214" t="s">
        <v>16307</v>
      </c>
      <c r="F2" s="214" t="s">
        <v>16308</v>
      </c>
      <c r="G2" s="215" t="s">
        <v>16309</v>
      </c>
      <c r="H2" s="214" t="s">
        <v>16310</v>
      </c>
      <c r="I2" s="214" t="s">
        <v>16311</v>
      </c>
      <c r="J2" s="215" t="s">
        <v>16312</v>
      </c>
      <c r="K2" s="214" t="s">
        <v>16313</v>
      </c>
      <c r="L2" s="214" t="s">
        <v>16314</v>
      </c>
      <c r="M2" s="214" t="s">
        <v>16315</v>
      </c>
      <c r="N2" s="215" t="s">
        <v>16316</v>
      </c>
      <c r="O2" s="214" t="s">
        <v>16317</v>
      </c>
      <c r="P2" s="214" t="s">
        <v>16318</v>
      </c>
      <c r="Q2" s="216" t="s">
        <v>16319</v>
      </c>
      <c r="R2" s="217" t="s">
        <v>16320</v>
      </c>
    </row>
    <row r="3" spans="1:18" ht="11.25" x14ac:dyDescent="0.2">
      <c r="A3" s="109"/>
      <c r="B3" s="218"/>
    </row>
    <row r="4" spans="1:18" ht="16.5" x14ac:dyDescent="0.2">
      <c r="A4" s="220" t="s">
        <v>16321</v>
      </c>
      <c r="C4" s="221"/>
      <c r="D4" s="103"/>
      <c r="E4" s="103"/>
      <c r="F4" s="103"/>
      <c r="G4" s="221"/>
      <c r="H4" s="103"/>
      <c r="I4" s="103"/>
      <c r="J4" s="221"/>
      <c r="K4" s="103"/>
      <c r="L4" s="103"/>
      <c r="M4" s="103"/>
      <c r="N4" s="221"/>
      <c r="O4" s="103"/>
      <c r="P4" s="103"/>
      <c r="Q4" s="103"/>
      <c r="R4" s="222"/>
    </row>
    <row r="5" spans="1:18" ht="11.25" x14ac:dyDescent="0.2">
      <c r="A5" s="109"/>
      <c r="B5" s="218"/>
    </row>
    <row r="6" spans="1:18" x14ac:dyDescent="0.2">
      <c r="A6" s="223" t="s">
        <v>16322</v>
      </c>
      <c r="C6" s="224"/>
      <c r="D6" s="225"/>
      <c r="E6" s="225"/>
      <c r="F6" s="225"/>
      <c r="G6" s="224"/>
      <c r="H6" s="225"/>
      <c r="I6" s="225"/>
      <c r="J6" s="224"/>
      <c r="K6" s="225"/>
      <c r="L6" s="225"/>
      <c r="M6" s="225"/>
      <c r="N6" s="224"/>
      <c r="O6" s="225"/>
      <c r="P6" s="225"/>
      <c r="Q6" s="225"/>
      <c r="R6" s="226"/>
    </row>
    <row r="7" spans="1:18" x14ac:dyDescent="0.2">
      <c r="A7" s="223" t="s">
        <v>16323</v>
      </c>
      <c r="B7" s="227"/>
      <c r="C7" s="228" t="s">
        <v>16324</v>
      </c>
      <c r="D7" s="229" t="s">
        <v>16325</v>
      </c>
      <c r="E7" s="229" t="s">
        <v>16326</v>
      </c>
      <c r="F7" s="229" t="s">
        <v>16327</v>
      </c>
      <c r="G7" s="228" t="s">
        <v>16328</v>
      </c>
      <c r="H7" s="229" t="s">
        <v>16329</v>
      </c>
      <c r="I7" s="229" t="s">
        <v>16330</v>
      </c>
      <c r="J7" s="228" t="s">
        <v>16331</v>
      </c>
      <c r="K7" s="229" t="s">
        <v>16332</v>
      </c>
      <c r="L7" s="229" t="s">
        <v>16333</v>
      </c>
      <c r="M7" s="229" t="s">
        <v>16334</v>
      </c>
      <c r="N7" s="228" t="s">
        <v>16335</v>
      </c>
      <c r="O7" s="229" t="s">
        <v>16336</v>
      </c>
      <c r="P7" s="229" t="s">
        <v>16337</v>
      </c>
      <c r="Q7" s="229" t="s">
        <v>16338</v>
      </c>
      <c r="R7" s="226"/>
    </row>
    <row r="8" spans="1:18" ht="31.5" x14ac:dyDescent="0.2">
      <c r="A8" s="223" t="s">
        <v>16339</v>
      </c>
      <c r="B8" s="227"/>
      <c r="C8" s="224">
        <v>26300000</v>
      </c>
      <c r="D8" s="225">
        <v>13175000</v>
      </c>
      <c r="E8" s="225">
        <v>13125000</v>
      </c>
      <c r="F8" s="225">
        <v>29000000</v>
      </c>
      <c r="G8" s="224">
        <v>20200000</v>
      </c>
      <c r="H8" s="225">
        <v>43775000</v>
      </c>
      <c r="I8" s="225">
        <v>12676000</v>
      </c>
      <c r="J8" s="224">
        <v>27055000</v>
      </c>
      <c r="K8" s="225">
        <v>24400000</v>
      </c>
      <c r="L8" s="225">
        <v>30665000</v>
      </c>
      <c r="M8" s="225">
        <v>21350000</v>
      </c>
      <c r="N8" s="224">
        <v>19710000</v>
      </c>
      <c r="O8" s="225">
        <v>12700000</v>
      </c>
      <c r="P8" s="225">
        <v>22750000</v>
      </c>
      <c r="Q8" s="225">
        <v>23119000</v>
      </c>
      <c r="R8" s="230">
        <v>340000000</v>
      </c>
    </row>
    <row r="9" spans="1:18" x14ac:dyDescent="0.2">
      <c r="B9" s="227"/>
      <c r="C9" s="228" t="s">
        <v>16340</v>
      </c>
      <c r="D9" s="229" t="s">
        <v>16341</v>
      </c>
      <c r="E9" s="229" t="s">
        <v>16342</v>
      </c>
      <c r="F9" s="229" t="s">
        <v>16343</v>
      </c>
      <c r="G9" s="228" t="s">
        <v>16344</v>
      </c>
      <c r="H9" s="229" t="s">
        <v>16345</v>
      </c>
      <c r="I9" s="229" t="s">
        <v>16346</v>
      </c>
      <c r="J9" s="228" t="s">
        <v>16347</v>
      </c>
      <c r="K9" s="229" t="s">
        <v>16348</v>
      </c>
      <c r="L9" s="229" t="s">
        <v>16349</v>
      </c>
      <c r="M9" s="229" t="s">
        <v>16350</v>
      </c>
      <c r="N9" s="228" t="s">
        <v>16351</v>
      </c>
      <c r="O9" s="229" t="s">
        <v>16352</v>
      </c>
      <c r="P9" s="229" t="s">
        <v>16353</v>
      </c>
      <c r="Q9" s="229" t="s">
        <v>16354</v>
      </c>
      <c r="R9" s="226"/>
    </row>
    <row r="10" spans="1:18" x14ac:dyDescent="0.2">
      <c r="A10" s="223" t="s">
        <v>16355</v>
      </c>
      <c r="B10" s="227"/>
      <c r="C10" s="224">
        <v>600000</v>
      </c>
      <c r="D10" s="225">
        <v>600000</v>
      </c>
      <c r="E10" s="225">
        <v>600000</v>
      </c>
      <c r="F10" s="225">
        <v>600000</v>
      </c>
      <c r="G10" s="224">
        <v>600000</v>
      </c>
      <c r="H10" s="225">
        <v>600000</v>
      </c>
      <c r="I10" s="225">
        <v>600000</v>
      </c>
      <c r="J10" s="224">
        <v>600000</v>
      </c>
      <c r="K10" s="225">
        <v>600000</v>
      </c>
      <c r="L10" s="225">
        <v>600000</v>
      </c>
      <c r="M10" s="225">
        <v>600000</v>
      </c>
      <c r="N10" s="224">
        <v>600000</v>
      </c>
      <c r="O10" s="225">
        <v>600000</v>
      </c>
      <c r="P10" s="225">
        <v>600000</v>
      </c>
      <c r="Q10" s="225">
        <v>600000</v>
      </c>
      <c r="R10" s="230">
        <v>9000000</v>
      </c>
    </row>
    <row r="11" spans="1:18" x14ac:dyDescent="0.2">
      <c r="B11" s="227"/>
      <c r="C11" s="228" t="s">
        <v>16356</v>
      </c>
      <c r="D11" s="229" t="s">
        <v>16357</v>
      </c>
      <c r="E11" s="229" t="s">
        <v>16358</v>
      </c>
      <c r="F11" s="229" t="s">
        <v>16359</v>
      </c>
      <c r="G11" s="228" t="s">
        <v>16360</v>
      </c>
      <c r="H11" s="229" t="s">
        <v>16361</v>
      </c>
      <c r="I11" s="229" t="s">
        <v>16362</v>
      </c>
      <c r="J11" s="228" t="s">
        <v>16363</v>
      </c>
      <c r="K11" s="229" t="s">
        <v>16364</v>
      </c>
      <c r="L11" s="229" t="s">
        <v>16365</v>
      </c>
      <c r="M11" s="229" t="s">
        <v>16366</v>
      </c>
      <c r="N11" s="228" t="s">
        <v>16367</v>
      </c>
      <c r="O11" s="229" t="s">
        <v>16368</v>
      </c>
      <c r="P11" s="229" t="s">
        <v>16369</v>
      </c>
      <c r="Q11" s="229" t="s">
        <v>16370</v>
      </c>
      <c r="R11" s="226"/>
    </row>
    <row r="12" spans="1:18" x14ac:dyDescent="0.2">
      <c r="A12" s="223" t="s">
        <v>16371</v>
      </c>
      <c r="B12" s="227"/>
      <c r="C12" s="224">
        <v>50000</v>
      </c>
      <c r="D12" s="225">
        <v>50000</v>
      </c>
      <c r="E12" s="225">
        <v>50000</v>
      </c>
      <c r="F12" s="225">
        <v>50000</v>
      </c>
      <c r="G12" s="224">
        <v>50000</v>
      </c>
      <c r="H12" s="225">
        <v>50000</v>
      </c>
      <c r="I12" s="225">
        <v>50000</v>
      </c>
      <c r="J12" s="224">
        <v>50000</v>
      </c>
      <c r="K12" s="225">
        <v>50000</v>
      </c>
      <c r="L12" s="225">
        <v>50000</v>
      </c>
      <c r="M12" s="225">
        <v>50000</v>
      </c>
      <c r="N12" s="224">
        <v>50000</v>
      </c>
      <c r="O12" s="225">
        <v>50000</v>
      </c>
      <c r="P12" s="225">
        <v>50000</v>
      </c>
      <c r="Q12" s="225">
        <v>50000</v>
      </c>
      <c r="R12" s="230">
        <v>750000</v>
      </c>
    </row>
    <row r="13" spans="1:18" ht="11.25" x14ac:dyDescent="0.2">
      <c r="A13"/>
      <c r="B13" s="227"/>
      <c r="D13"/>
      <c r="F13"/>
      <c r="P13"/>
      <c r="Q13"/>
      <c r="R13" s="219"/>
    </row>
    <row r="14" spans="1:18" x14ac:dyDescent="0.2">
      <c r="A14" s="223" t="s">
        <v>16372</v>
      </c>
      <c r="B14" s="227"/>
      <c r="C14" s="224"/>
      <c r="D14" s="225"/>
      <c r="E14" s="225"/>
      <c r="F14" s="225"/>
      <c r="G14" s="224"/>
      <c r="H14" s="225"/>
      <c r="I14" s="225"/>
      <c r="J14" s="224"/>
      <c r="K14" s="225"/>
      <c r="L14" s="225"/>
      <c r="M14" s="225"/>
      <c r="N14" s="224"/>
      <c r="O14" s="225"/>
      <c r="P14" s="225"/>
      <c r="Q14" s="225"/>
      <c r="R14" s="226"/>
    </row>
    <row r="15" spans="1:18" x14ac:dyDescent="0.2">
      <c r="A15" s="223" t="s">
        <v>16374</v>
      </c>
      <c r="B15" s="227"/>
      <c r="C15" s="228" t="s">
        <v>16375</v>
      </c>
      <c r="D15" s="229" t="s">
        <v>16376</v>
      </c>
      <c r="E15" s="229" t="s">
        <v>16377</v>
      </c>
      <c r="F15" s="229" t="s">
        <v>16378</v>
      </c>
      <c r="G15" s="228" t="s">
        <v>16379</v>
      </c>
      <c r="H15" s="229" t="s">
        <v>16380</v>
      </c>
      <c r="I15" s="229" t="s">
        <v>16381</v>
      </c>
      <c r="J15" s="228" t="s">
        <v>16382</v>
      </c>
      <c r="K15" s="229" t="s">
        <v>16383</v>
      </c>
      <c r="L15" s="229" t="s">
        <v>16384</v>
      </c>
      <c r="M15" s="229" t="s">
        <v>16385</v>
      </c>
      <c r="N15" s="228" t="s">
        <v>16386</v>
      </c>
      <c r="O15" s="229" t="s">
        <v>16387</v>
      </c>
      <c r="P15" s="229" t="s">
        <v>16388</v>
      </c>
      <c r="Q15" s="229" t="s">
        <v>16389</v>
      </c>
      <c r="R15" s="226"/>
    </row>
    <row r="16" spans="1:18" ht="31.5" x14ac:dyDescent="0.2">
      <c r="A16" s="223" t="s">
        <v>16390</v>
      </c>
      <c r="B16" s="227"/>
      <c r="C16" s="224">
        <v>3204000</v>
      </c>
      <c r="D16" s="225">
        <v>1704000</v>
      </c>
      <c r="E16" s="225">
        <v>3263000</v>
      </c>
      <c r="F16" s="225">
        <v>1504000</v>
      </c>
      <c r="G16" s="224">
        <v>2302000</v>
      </c>
      <c r="H16" s="225">
        <v>2763000</v>
      </c>
      <c r="I16" s="225">
        <v>2302000</v>
      </c>
      <c r="J16" s="224">
        <v>2763000</v>
      </c>
      <c r="K16" s="225">
        <v>2763000</v>
      </c>
      <c r="L16" s="225">
        <v>2302000</v>
      </c>
      <c r="M16" s="225">
        <v>1842000</v>
      </c>
      <c r="N16" s="224">
        <v>1842000</v>
      </c>
      <c r="O16" s="225">
        <v>1842000</v>
      </c>
      <c r="P16" s="225">
        <v>2302000</v>
      </c>
      <c r="Q16" s="225">
        <v>2302000</v>
      </c>
      <c r="R16" s="230">
        <v>35000000</v>
      </c>
    </row>
    <row r="17" spans="1:18" x14ac:dyDescent="0.2">
      <c r="B17" s="227"/>
      <c r="C17" s="228" t="s">
        <v>16391</v>
      </c>
      <c r="D17" s="229" t="s">
        <v>16392</v>
      </c>
      <c r="E17" s="229" t="s">
        <v>16393</v>
      </c>
      <c r="F17" s="229" t="s">
        <v>16394</v>
      </c>
      <c r="G17" s="228" t="s">
        <v>16395</v>
      </c>
      <c r="H17" s="229" t="s">
        <v>16396</v>
      </c>
      <c r="I17" s="229" t="s">
        <v>16397</v>
      </c>
      <c r="J17" s="228" t="s">
        <v>16398</v>
      </c>
      <c r="K17" s="229" t="s">
        <v>16399</v>
      </c>
      <c r="L17" s="229" t="s">
        <v>16400</v>
      </c>
      <c r="M17" s="229" t="s">
        <v>16401</v>
      </c>
      <c r="N17" s="228" t="s">
        <v>16402</v>
      </c>
      <c r="O17" s="229" t="s">
        <v>16403</v>
      </c>
      <c r="P17" s="229" t="s">
        <v>16404</v>
      </c>
      <c r="Q17" s="229" t="s">
        <v>16405</v>
      </c>
      <c r="R17" s="226"/>
    </row>
    <row r="18" spans="1:18" ht="47.25" x14ac:dyDescent="0.2">
      <c r="A18" s="223" t="s">
        <v>16406</v>
      </c>
      <c r="B18" s="227"/>
      <c r="C18" s="224">
        <v>1018000</v>
      </c>
      <c r="D18" s="225">
        <v>1318000</v>
      </c>
      <c r="E18" s="225">
        <v>1881000</v>
      </c>
      <c r="F18" s="225">
        <v>1318000</v>
      </c>
      <c r="G18" s="224">
        <v>1315000</v>
      </c>
      <c r="H18" s="225">
        <v>1578000</v>
      </c>
      <c r="I18" s="225">
        <v>1315000</v>
      </c>
      <c r="J18" s="224">
        <v>1578000</v>
      </c>
      <c r="K18" s="225">
        <v>1578000</v>
      </c>
      <c r="L18" s="225">
        <v>1315000</v>
      </c>
      <c r="M18" s="225">
        <v>1052000</v>
      </c>
      <c r="N18" s="224">
        <v>1052000</v>
      </c>
      <c r="O18" s="225">
        <v>1052000</v>
      </c>
      <c r="P18" s="225">
        <v>1315000</v>
      </c>
      <c r="Q18" s="225">
        <v>1315000</v>
      </c>
      <c r="R18" s="230">
        <v>20000000</v>
      </c>
    </row>
    <row r="19" spans="1:18" x14ac:dyDescent="0.2">
      <c r="B19" s="227"/>
      <c r="C19" s="228" t="s">
        <v>16407</v>
      </c>
      <c r="D19" s="229" t="s">
        <v>16408</v>
      </c>
      <c r="E19" s="229" t="s">
        <v>16409</v>
      </c>
      <c r="F19" s="229" t="s">
        <v>16410</v>
      </c>
      <c r="G19" s="228" t="s">
        <v>16411</v>
      </c>
      <c r="H19" s="229" t="s">
        <v>16412</v>
      </c>
      <c r="I19" s="229" t="s">
        <v>16413</v>
      </c>
      <c r="J19" s="228" t="s">
        <v>16414</v>
      </c>
      <c r="K19" s="229" t="s">
        <v>16415</v>
      </c>
      <c r="L19" s="229" t="s">
        <v>16416</v>
      </c>
      <c r="M19" s="229" t="s">
        <v>16417</v>
      </c>
      <c r="N19" s="228" t="s">
        <v>16418</v>
      </c>
      <c r="O19" s="229" t="s">
        <v>16419</v>
      </c>
      <c r="P19" s="229" t="s">
        <v>16420</v>
      </c>
      <c r="Q19" s="229" t="s">
        <v>16421</v>
      </c>
      <c r="R19" s="226"/>
    </row>
    <row r="20" spans="1:18" ht="31.5" x14ac:dyDescent="0.2">
      <c r="A20" s="223" t="s">
        <v>16422</v>
      </c>
      <c r="B20" s="227"/>
      <c r="C20" s="224">
        <v>2215000</v>
      </c>
      <c r="D20" s="225">
        <v>915000</v>
      </c>
      <c r="E20" s="225">
        <v>1178000</v>
      </c>
      <c r="F20" s="225">
        <v>1315000</v>
      </c>
      <c r="G20" s="224">
        <v>1315000</v>
      </c>
      <c r="H20" s="225">
        <v>1578000</v>
      </c>
      <c r="I20" s="225">
        <v>1315000</v>
      </c>
      <c r="J20" s="224">
        <v>2157000</v>
      </c>
      <c r="K20" s="225">
        <v>1000000</v>
      </c>
      <c r="L20" s="225">
        <v>1315000</v>
      </c>
      <c r="M20" s="225">
        <v>1052000</v>
      </c>
      <c r="N20" s="224">
        <v>1052000</v>
      </c>
      <c r="O20" s="225">
        <v>1052000</v>
      </c>
      <c r="P20" s="225">
        <v>1315000</v>
      </c>
      <c r="Q20" s="225">
        <v>1315000</v>
      </c>
      <c r="R20" s="230">
        <v>20089000</v>
      </c>
    </row>
    <row r="21" spans="1:18" x14ac:dyDescent="0.2">
      <c r="B21" s="227"/>
      <c r="C21" s="228" t="s">
        <v>16423</v>
      </c>
      <c r="D21" s="229" t="s">
        <v>16424</v>
      </c>
      <c r="E21" s="229" t="s">
        <v>16425</v>
      </c>
      <c r="F21" s="229" t="s">
        <v>16426</v>
      </c>
      <c r="G21" s="228" t="s">
        <v>16427</v>
      </c>
      <c r="H21" s="229" t="s">
        <v>16428</v>
      </c>
      <c r="I21" s="229" t="s">
        <v>16429</v>
      </c>
      <c r="J21" s="228" t="s">
        <v>16430</v>
      </c>
      <c r="K21" s="229" t="s">
        <v>16431</v>
      </c>
      <c r="L21" s="229" t="s">
        <v>16432</v>
      </c>
      <c r="M21" s="229" t="s">
        <v>16433</v>
      </c>
      <c r="N21" s="228" t="s">
        <v>16434</v>
      </c>
      <c r="O21" s="229" t="s">
        <v>16435</v>
      </c>
      <c r="P21" s="229" t="s">
        <v>16436</v>
      </c>
      <c r="Q21" s="229" t="s">
        <v>16437</v>
      </c>
      <c r="R21" s="226"/>
    </row>
    <row r="22" spans="1:18" x14ac:dyDescent="0.2">
      <c r="A22" s="223" t="s">
        <v>16438</v>
      </c>
      <c r="B22" s="227"/>
      <c r="C22" s="224">
        <v>1986000</v>
      </c>
      <c r="D22" s="225">
        <v>786000</v>
      </c>
      <c r="E22" s="225">
        <v>1184000</v>
      </c>
      <c r="F22" s="225">
        <v>986000</v>
      </c>
      <c r="G22" s="224">
        <v>986000</v>
      </c>
      <c r="H22" s="225">
        <v>1184000</v>
      </c>
      <c r="I22" s="225">
        <v>986000</v>
      </c>
      <c r="J22" s="224">
        <v>1184000</v>
      </c>
      <c r="K22" s="225">
        <v>1184000</v>
      </c>
      <c r="L22" s="225">
        <v>986000</v>
      </c>
      <c r="M22" s="225">
        <v>789000</v>
      </c>
      <c r="N22" s="224">
        <v>789000</v>
      </c>
      <c r="O22" s="225">
        <v>789000</v>
      </c>
      <c r="P22" s="225">
        <v>986000</v>
      </c>
      <c r="Q22" s="225">
        <v>986000</v>
      </c>
      <c r="R22" s="230">
        <v>15791000</v>
      </c>
    </row>
    <row r="23" spans="1:18" x14ac:dyDescent="0.2">
      <c r="B23" s="227"/>
      <c r="C23" s="228" t="s">
        <v>16439</v>
      </c>
      <c r="D23" s="229" t="s">
        <v>16440</v>
      </c>
      <c r="E23" s="229" t="s">
        <v>16441</v>
      </c>
      <c r="F23" s="229" t="s">
        <v>16442</v>
      </c>
      <c r="G23" s="228" t="s">
        <v>16443</v>
      </c>
      <c r="H23" s="229" t="s">
        <v>16444</v>
      </c>
      <c r="I23" s="229" t="s">
        <v>16445</v>
      </c>
      <c r="J23" s="228" t="s">
        <v>16446</v>
      </c>
      <c r="K23" s="229" t="s">
        <v>16447</v>
      </c>
      <c r="L23" s="229" t="s">
        <v>16448</v>
      </c>
      <c r="M23" s="229" t="s">
        <v>16449</v>
      </c>
      <c r="N23" s="228" t="s">
        <v>16450</v>
      </c>
      <c r="O23" s="229" t="s">
        <v>16451</v>
      </c>
      <c r="P23" s="229" t="s">
        <v>16452</v>
      </c>
      <c r="Q23" s="229" t="s">
        <v>16453</v>
      </c>
      <c r="R23" s="226"/>
    </row>
    <row r="24" spans="1:18" ht="31.5" x14ac:dyDescent="0.2">
      <c r="A24" s="223" t="s">
        <v>16454</v>
      </c>
      <c r="B24" s="227"/>
      <c r="C24" s="224">
        <v>693000</v>
      </c>
      <c r="D24" s="225">
        <v>593000</v>
      </c>
      <c r="E24" s="225">
        <v>592000</v>
      </c>
      <c r="F24" s="225">
        <v>593000</v>
      </c>
      <c r="G24" s="224">
        <v>493000</v>
      </c>
      <c r="H24" s="225">
        <v>592000</v>
      </c>
      <c r="I24" s="225">
        <v>493000</v>
      </c>
      <c r="J24" s="224">
        <v>592000</v>
      </c>
      <c r="K24" s="225">
        <v>592000</v>
      </c>
      <c r="L24" s="225">
        <v>493000</v>
      </c>
      <c r="M24" s="225">
        <v>394000</v>
      </c>
      <c r="N24" s="224">
        <v>394000</v>
      </c>
      <c r="O24" s="225">
        <v>394000</v>
      </c>
      <c r="P24" s="225">
        <v>493000</v>
      </c>
      <c r="Q24" s="225">
        <v>493000</v>
      </c>
      <c r="R24" s="230">
        <v>7894000</v>
      </c>
    </row>
    <row r="25" spans="1:18" ht="11.25" x14ac:dyDescent="0.2">
      <c r="A25"/>
      <c r="B25" s="227"/>
      <c r="D25"/>
      <c r="F25"/>
      <c r="P25"/>
      <c r="Q25"/>
      <c r="R25" s="219"/>
    </row>
    <row r="26" spans="1:18" ht="31.5" x14ac:dyDescent="0.2">
      <c r="A26" s="223" t="s">
        <v>16455</v>
      </c>
      <c r="B26" s="227"/>
      <c r="C26" s="228" t="s">
        <v>16456</v>
      </c>
      <c r="D26" s="229" t="s">
        <v>16457</v>
      </c>
      <c r="E26" s="229" t="s">
        <v>16458</v>
      </c>
      <c r="F26" s="229" t="s">
        <v>16459</v>
      </c>
      <c r="G26" s="228" t="s">
        <v>16460</v>
      </c>
      <c r="H26" s="229" t="s">
        <v>16461</v>
      </c>
      <c r="I26" s="229" t="s">
        <v>16462</v>
      </c>
      <c r="J26" s="228" t="s">
        <v>16463</v>
      </c>
      <c r="K26" s="229" t="s">
        <v>16464</v>
      </c>
      <c r="L26" s="229" t="s">
        <v>16465</v>
      </c>
      <c r="M26" s="229" t="s">
        <v>16466</v>
      </c>
      <c r="N26" s="228" t="s">
        <v>16467</v>
      </c>
      <c r="O26" s="229" t="s">
        <v>16468</v>
      </c>
      <c r="P26" s="229" t="s">
        <v>16469</v>
      </c>
      <c r="Q26" s="229" t="s">
        <v>16470</v>
      </c>
      <c r="R26" s="226"/>
    </row>
    <row r="27" spans="1:18" x14ac:dyDescent="0.2">
      <c r="A27" s="223" t="s">
        <v>16373</v>
      </c>
      <c r="B27" s="227"/>
      <c r="C27" s="224"/>
      <c r="D27" s="225"/>
      <c r="E27" s="225">
        <v>3000000</v>
      </c>
      <c r="F27" s="225"/>
      <c r="G27" s="224"/>
      <c r="H27" s="225"/>
      <c r="I27" s="225"/>
      <c r="J27" s="224"/>
      <c r="K27" s="225"/>
      <c r="L27" s="225"/>
      <c r="M27" s="225"/>
      <c r="N27" s="224"/>
      <c r="O27" s="225"/>
      <c r="P27" s="225"/>
      <c r="Q27" s="225">
        <v>0</v>
      </c>
      <c r="R27" s="230">
        <v>3000000</v>
      </c>
    </row>
    <row r="28" spans="1:18" ht="11.25" x14ac:dyDescent="0.2">
      <c r="A28"/>
      <c r="B28" s="227"/>
      <c r="D28"/>
      <c r="F28"/>
      <c r="P28"/>
      <c r="Q28"/>
      <c r="R28" s="219"/>
    </row>
    <row r="29" spans="1:18" x14ac:dyDescent="0.2">
      <c r="A29" s="223" t="s">
        <v>16471</v>
      </c>
      <c r="B29" s="227"/>
      <c r="C29" s="224"/>
      <c r="D29" s="225"/>
      <c r="E29" s="225"/>
      <c r="F29" s="225"/>
      <c r="G29" s="224"/>
      <c r="H29" s="225"/>
      <c r="I29" s="225"/>
      <c r="J29" s="224"/>
      <c r="K29" s="225"/>
      <c r="L29" s="225"/>
      <c r="M29" s="225"/>
      <c r="N29" s="224"/>
      <c r="O29" s="225"/>
      <c r="P29" s="225"/>
      <c r="Q29" s="225"/>
      <c r="R29" s="226"/>
    </row>
    <row r="30" spans="1:18" s="102" customFormat="1" x14ac:dyDescent="0.2">
      <c r="A30" s="223" t="s">
        <v>16472</v>
      </c>
      <c r="B30" s="227"/>
      <c r="C30" s="228" t="s">
        <v>16473</v>
      </c>
      <c r="D30" s="229" t="s">
        <v>16474</v>
      </c>
      <c r="E30" s="229" t="s">
        <v>16475</v>
      </c>
      <c r="F30" s="229" t="s">
        <v>16476</v>
      </c>
      <c r="G30" s="228" t="s">
        <v>16477</v>
      </c>
      <c r="H30" s="229" t="s">
        <v>16478</v>
      </c>
      <c r="I30" s="229" t="s">
        <v>16479</v>
      </c>
      <c r="J30" s="228" t="s">
        <v>16480</v>
      </c>
      <c r="K30" s="229" t="s">
        <v>16481</v>
      </c>
      <c r="L30" s="229" t="s">
        <v>16482</v>
      </c>
      <c r="M30" s="229" t="s">
        <v>16483</v>
      </c>
      <c r="N30" s="228" t="s">
        <v>16484</v>
      </c>
      <c r="O30" s="229" t="s">
        <v>16485</v>
      </c>
      <c r="P30" s="229" t="s">
        <v>16486</v>
      </c>
      <c r="Q30" s="229" t="s">
        <v>16487</v>
      </c>
      <c r="R30" s="226"/>
    </row>
    <row r="31" spans="1:18" s="102" customFormat="1" x14ac:dyDescent="0.2">
      <c r="A31" s="223" t="s">
        <v>16373</v>
      </c>
      <c r="B31" s="227"/>
      <c r="C31" s="224">
        <v>1925000</v>
      </c>
      <c r="D31" s="225">
        <v>460000</v>
      </c>
      <c r="E31" s="225">
        <v>4492000</v>
      </c>
      <c r="F31" s="225">
        <v>466000</v>
      </c>
      <c r="G31" s="224">
        <v>5305000</v>
      </c>
      <c r="H31" s="225">
        <v>8181000</v>
      </c>
      <c r="I31" s="225">
        <v>3673000</v>
      </c>
      <c r="J31" s="224">
        <v>2290000</v>
      </c>
      <c r="K31" s="225">
        <v>9567000</v>
      </c>
      <c r="L31" s="225">
        <v>5080000</v>
      </c>
      <c r="M31" s="225">
        <v>2750000</v>
      </c>
      <c r="N31" s="224">
        <v>3866000</v>
      </c>
      <c r="O31" s="225">
        <v>2005000</v>
      </c>
      <c r="P31" s="225">
        <v>1835000</v>
      </c>
      <c r="Q31" s="225">
        <v>5605000</v>
      </c>
      <c r="R31" s="230">
        <v>57500000</v>
      </c>
    </row>
    <row r="32" spans="1:18" s="102" customFormat="1" ht="11.25" x14ac:dyDescent="0.2">
      <c r="A32"/>
      <c r="B32" s="227"/>
      <c r="C32" s="219"/>
      <c r="D32"/>
      <c r="E32" s="109"/>
      <c r="F32"/>
      <c r="G32" s="219"/>
      <c r="H32" s="109"/>
      <c r="I32" s="109"/>
      <c r="J32" s="219"/>
      <c r="K32" s="109"/>
      <c r="L32" s="109"/>
      <c r="M32" s="109"/>
      <c r="N32" s="219"/>
      <c r="O32" s="109"/>
      <c r="P32"/>
      <c r="Q32"/>
      <c r="R32" s="219"/>
    </row>
    <row r="33" spans="1:18" s="102" customFormat="1" x14ac:dyDescent="0.2">
      <c r="A33" s="223" t="s">
        <v>16488</v>
      </c>
      <c r="B33" s="227"/>
      <c r="C33" s="224"/>
      <c r="D33" s="225"/>
      <c r="E33" s="225"/>
      <c r="F33" s="225"/>
      <c r="G33" s="224"/>
      <c r="H33" s="225"/>
      <c r="I33" s="225"/>
      <c r="J33" s="224"/>
      <c r="K33" s="225"/>
      <c r="L33" s="225"/>
      <c r="M33" s="225"/>
      <c r="N33" s="224"/>
      <c r="O33" s="225"/>
      <c r="P33" s="225"/>
      <c r="Q33" s="225"/>
      <c r="R33" s="226"/>
    </row>
    <row r="34" spans="1:18" s="102" customFormat="1" x14ac:dyDescent="0.2">
      <c r="A34" s="223" t="s">
        <v>16489</v>
      </c>
      <c r="B34" s="227"/>
      <c r="C34" s="228" t="s">
        <v>16490</v>
      </c>
      <c r="D34" s="229" t="s">
        <v>16491</v>
      </c>
      <c r="E34" s="229" t="s">
        <v>16492</v>
      </c>
      <c r="F34" s="229" t="s">
        <v>16493</v>
      </c>
      <c r="G34" s="228" t="s">
        <v>16494</v>
      </c>
      <c r="H34" s="229" t="s">
        <v>16495</v>
      </c>
      <c r="I34" s="229" t="s">
        <v>16496</v>
      </c>
      <c r="J34" s="228" t="s">
        <v>16497</v>
      </c>
      <c r="K34" s="229" t="s">
        <v>16498</v>
      </c>
      <c r="L34" s="229" t="s">
        <v>16499</v>
      </c>
      <c r="M34" s="229" t="s">
        <v>16500</v>
      </c>
      <c r="N34" s="228" t="s">
        <v>16501</v>
      </c>
      <c r="O34" s="229" t="s">
        <v>16502</v>
      </c>
      <c r="P34" s="229" t="s">
        <v>16503</v>
      </c>
      <c r="Q34" s="229" t="s">
        <v>16504</v>
      </c>
      <c r="R34" s="226"/>
    </row>
    <row r="35" spans="1:18" s="102" customFormat="1" x14ac:dyDescent="0.2">
      <c r="A35" s="223" t="s">
        <v>16373</v>
      </c>
      <c r="B35" s="227"/>
      <c r="C35" s="224">
        <v>63333333</v>
      </c>
      <c r="D35" s="225">
        <v>63333333</v>
      </c>
      <c r="E35" s="225">
        <v>63333333</v>
      </c>
      <c r="F35" s="225">
        <v>63333333</v>
      </c>
      <c r="G35" s="224">
        <v>63333333</v>
      </c>
      <c r="H35" s="225">
        <v>63333333</v>
      </c>
      <c r="I35" s="225">
        <v>63333333</v>
      </c>
      <c r="J35" s="224">
        <v>63333333</v>
      </c>
      <c r="K35" s="225">
        <v>63333333</v>
      </c>
      <c r="L35" s="225">
        <v>63333333</v>
      </c>
      <c r="M35" s="225">
        <v>63333333</v>
      </c>
      <c r="N35" s="224">
        <v>63333333</v>
      </c>
      <c r="O35" s="225">
        <v>63333333</v>
      </c>
      <c r="P35" s="225">
        <v>63333338</v>
      </c>
      <c r="Q35" s="225">
        <v>63333333</v>
      </c>
      <c r="R35" s="230">
        <v>950000000</v>
      </c>
    </row>
    <row r="36" spans="1:18" s="102" customFormat="1" x14ac:dyDescent="0.2">
      <c r="A36" s="223"/>
      <c r="B36" s="227"/>
      <c r="C36" s="228" t="s">
        <v>16505</v>
      </c>
      <c r="D36" s="229" t="s">
        <v>16506</v>
      </c>
      <c r="E36" s="229" t="s">
        <v>16507</v>
      </c>
      <c r="F36" s="229" t="s">
        <v>16508</v>
      </c>
      <c r="G36" s="228" t="s">
        <v>16509</v>
      </c>
      <c r="H36" s="229" t="s">
        <v>16510</v>
      </c>
      <c r="I36" s="229" t="s">
        <v>16511</v>
      </c>
      <c r="J36" s="228" t="s">
        <v>16512</v>
      </c>
      <c r="K36" s="229" t="s">
        <v>16513</v>
      </c>
      <c r="L36" s="229" t="s">
        <v>16514</v>
      </c>
      <c r="M36" s="229" t="s">
        <v>16515</v>
      </c>
      <c r="N36" s="228" t="s">
        <v>16516</v>
      </c>
      <c r="O36" s="229" t="s">
        <v>16517</v>
      </c>
      <c r="P36" s="229" t="s">
        <v>16518</v>
      </c>
      <c r="Q36" s="229" t="s">
        <v>16519</v>
      </c>
      <c r="R36" s="226"/>
    </row>
    <row r="37" spans="1:18" s="102" customFormat="1" ht="47.25" x14ac:dyDescent="0.2">
      <c r="A37" s="223" t="s">
        <v>16520</v>
      </c>
      <c r="B37" s="227"/>
      <c r="C37" s="224">
        <v>893000</v>
      </c>
      <c r="D37" s="225">
        <v>493000</v>
      </c>
      <c r="E37" s="225">
        <v>292000</v>
      </c>
      <c r="F37" s="225">
        <v>693000</v>
      </c>
      <c r="G37" s="224">
        <v>493000</v>
      </c>
      <c r="H37" s="225">
        <v>592000</v>
      </c>
      <c r="I37" s="225">
        <v>493000</v>
      </c>
      <c r="J37" s="224">
        <v>592000</v>
      </c>
      <c r="K37" s="225">
        <v>592000</v>
      </c>
      <c r="L37" s="225">
        <v>493000</v>
      </c>
      <c r="M37" s="225">
        <v>394000</v>
      </c>
      <c r="N37" s="224">
        <v>394000</v>
      </c>
      <c r="O37" s="225">
        <v>394000</v>
      </c>
      <c r="P37" s="225">
        <v>493000</v>
      </c>
      <c r="Q37" s="225">
        <v>493000</v>
      </c>
      <c r="R37" s="230">
        <v>7794000</v>
      </c>
    </row>
    <row r="38" spans="1:18" s="102" customFormat="1" x14ac:dyDescent="0.2">
      <c r="A38" s="223"/>
      <c r="B38" s="227"/>
      <c r="C38" s="228" t="s">
        <v>16521</v>
      </c>
      <c r="D38" s="229" t="s">
        <v>16522</v>
      </c>
      <c r="E38" s="229" t="s">
        <v>16523</v>
      </c>
      <c r="F38" s="229" t="s">
        <v>16524</v>
      </c>
      <c r="G38" s="228" t="s">
        <v>16525</v>
      </c>
      <c r="H38" s="229" t="s">
        <v>16526</v>
      </c>
      <c r="I38" s="229" t="s">
        <v>16527</v>
      </c>
      <c r="J38" s="228" t="s">
        <v>16528</v>
      </c>
      <c r="K38" s="229" t="s">
        <v>16529</v>
      </c>
      <c r="L38" s="229" t="s">
        <v>16530</v>
      </c>
      <c r="M38" s="229" t="s">
        <v>16531</v>
      </c>
      <c r="N38" s="228" t="s">
        <v>16532</v>
      </c>
      <c r="O38" s="229" t="s">
        <v>16533</v>
      </c>
      <c r="P38" s="229" t="s">
        <v>16534</v>
      </c>
      <c r="Q38" s="229" t="s">
        <v>16535</v>
      </c>
      <c r="R38" s="226"/>
    </row>
    <row r="39" spans="1:18" s="102" customFormat="1" ht="31.5" x14ac:dyDescent="0.2">
      <c r="A39" s="223" t="s">
        <v>16536</v>
      </c>
      <c r="B39" s="227"/>
      <c r="C39" s="224">
        <v>38250000</v>
      </c>
      <c r="D39" s="225">
        <v>17000000</v>
      </c>
      <c r="E39" s="225">
        <v>6800000</v>
      </c>
      <c r="F39" s="225">
        <v>38250000</v>
      </c>
      <c r="G39" s="224">
        <v>21250000</v>
      </c>
      <c r="H39" s="225">
        <v>29750000</v>
      </c>
      <c r="I39" s="225">
        <v>21250000</v>
      </c>
      <c r="J39" s="224">
        <v>3825000</v>
      </c>
      <c r="K39" s="225">
        <v>3825000</v>
      </c>
      <c r="L39" s="225">
        <v>25500000</v>
      </c>
      <c r="M39" s="225">
        <v>8500000</v>
      </c>
      <c r="N39" s="224">
        <v>25500000</v>
      </c>
      <c r="O39" s="225">
        <v>21250000</v>
      </c>
      <c r="P39" s="225">
        <v>29750000</v>
      </c>
      <c r="Q39" s="225">
        <v>36125000</v>
      </c>
      <c r="R39" s="230">
        <v>326825000</v>
      </c>
    </row>
    <row r="40" spans="1:18" s="102" customFormat="1" x14ac:dyDescent="0.2">
      <c r="A40" s="223"/>
      <c r="B40" s="227"/>
      <c r="C40" s="228" t="s">
        <v>16537</v>
      </c>
      <c r="D40" s="229" t="s">
        <v>16538</v>
      </c>
      <c r="E40" s="229" t="s">
        <v>16539</v>
      </c>
      <c r="F40" s="229" t="s">
        <v>16540</v>
      </c>
      <c r="G40" s="228" t="s">
        <v>16541</v>
      </c>
      <c r="H40" s="229" t="s">
        <v>16542</v>
      </c>
      <c r="I40" s="229" t="s">
        <v>16543</v>
      </c>
      <c r="J40" s="228" t="s">
        <v>16544</v>
      </c>
      <c r="K40" s="229" t="s">
        <v>16545</v>
      </c>
      <c r="L40" s="229" t="s">
        <v>16546</v>
      </c>
      <c r="M40" s="229" t="s">
        <v>16547</v>
      </c>
      <c r="N40" s="228" t="s">
        <v>16548</v>
      </c>
      <c r="O40" s="229" t="s">
        <v>16549</v>
      </c>
      <c r="P40" s="229" t="s">
        <v>16550</v>
      </c>
      <c r="Q40" s="229" t="s">
        <v>16551</v>
      </c>
      <c r="R40" s="226"/>
    </row>
    <row r="41" spans="1:18" s="102" customFormat="1" ht="31.5" x14ac:dyDescent="0.2">
      <c r="A41" s="223" t="s">
        <v>16552</v>
      </c>
      <c r="B41" s="227"/>
      <c r="C41" s="224">
        <v>400000</v>
      </c>
      <c r="D41" s="225">
        <v>300000</v>
      </c>
      <c r="E41" s="225">
        <v>3500000</v>
      </c>
      <c r="F41" s="225">
        <v>300000</v>
      </c>
      <c r="G41" s="224">
        <v>500000</v>
      </c>
      <c r="H41" s="225">
        <v>600000</v>
      </c>
      <c r="I41" s="225">
        <v>500000</v>
      </c>
      <c r="J41" s="224">
        <v>0</v>
      </c>
      <c r="K41" s="225">
        <v>600000</v>
      </c>
      <c r="L41" s="225">
        <v>500000</v>
      </c>
      <c r="M41" s="225">
        <v>100000</v>
      </c>
      <c r="N41" s="224">
        <v>500000</v>
      </c>
      <c r="O41" s="225">
        <v>1000000</v>
      </c>
      <c r="P41" s="225">
        <v>2500000</v>
      </c>
      <c r="Q41" s="225">
        <v>500000</v>
      </c>
      <c r="R41" s="230">
        <v>11800000</v>
      </c>
    </row>
    <row r="42" spans="1:18" s="102" customFormat="1" ht="11.25" x14ac:dyDescent="0.2">
      <c r="A42"/>
      <c r="B42" s="227"/>
      <c r="C42" s="219"/>
      <c r="D42"/>
      <c r="E42" s="109"/>
      <c r="F42"/>
      <c r="G42" s="219"/>
      <c r="H42" s="109"/>
      <c r="I42" s="109"/>
      <c r="J42" s="219"/>
      <c r="K42" s="109"/>
      <c r="L42" s="109"/>
      <c r="M42" s="109"/>
      <c r="N42" s="219"/>
      <c r="O42" s="109"/>
      <c r="P42"/>
      <c r="Q42"/>
      <c r="R42" s="219"/>
    </row>
    <row r="43" spans="1:18" s="102" customFormat="1" x14ac:dyDescent="0.2">
      <c r="A43" s="223" t="s">
        <v>16553</v>
      </c>
      <c r="B43" s="227"/>
      <c r="C43" s="228" t="s">
        <v>16554</v>
      </c>
      <c r="D43" s="229" t="s">
        <v>16555</v>
      </c>
      <c r="E43" s="229" t="s">
        <v>16556</v>
      </c>
      <c r="F43" s="229" t="s">
        <v>16557</v>
      </c>
      <c r="G43" s="228" t="s">
        <v>16558</v>
      </c>
      <c r="H43" s="229" t="s">
        <v>16559</v>
      </c>
      <c r="I43" s="229" t="s">
        <v>16560</v>
      </c>
      <c r="J43" s="228" t="s">
        <v>16561</v>
      </c>
      <c r="K43" s="229" t="s">
        <v>16562</v>
      </c>
      <c r="L43" s="229" t="s">
        <v>16563</v>
      </c>
      <c r="M43" s="229" t="s">
        <v>16564</v>
      </c>
      <c r="N43" s="228" t="s">
        <v>16565</v>
      </c>
      <c r="O43" s="229" t="s">
        <v>16566</v>
      </c>
      <c r="P43" s="229" t="s">
        <v>16567</v>
      </c>
      <c r="Q43" s="229" t="s">
        <v>16568</v>
      </c>
      <c r="R43" s="226"/>
    </row>
    <row r="44" spans="1:18" s="102" customFormat="1" x14ac:dyDescent="0.2">
      <c r="A44" s="223" t="s">
        <v>16373</v>
      </c>
      <c r="B44" s="227"/>
      <c r="C44" s="224">
        <v>42000000</v>
      </c>
      <c r="D44" s="225">
        <v>42000000</v>
      </c>
      <c r="E44" s="225">
        <v>42000000</v>
      </c>
      <c r="F44" s="225">
        <v>42000000</v>
      </c>
      <c r="G44" s="224">
        <v>42000000</v>
      </c>
      <c r="H44" s="225">
        <v>42000000</v>
      </c>
      <c r="I44" s="225">
        <v>42000000</v>
      </c>
      <c r="J44" s="224">
        <v>42000000</v>
      </c>
      <c r="K44" s="225">
        <v>42000000</v>
      </c>
      <c r="L44" s="225">
        <v>42000000</v>
      </c>
      <c r="M44" s="225">
        <v>42000000</v>
      </c>
      <c r="N44" s="224">
        <v>42000000</v>
      </c>
      <c r="O44" s="225">
        <v>42000000</v>
      </c>
      <c r="P44" s="225">
        <v>42000000</v>
      </c>
      <c r="Q44" s="225">
        <v>42000000</v>
      </c>
      <c r="R44" s="230">
        <v>630000000</v>
      </c>
    </row>
    <row r="45" spans="1:18" s="102" customFormat="1" x14ac:dyDescent="0.2">
      <c r="A45" s="231" t="s">
        <v>16569</v>
      </c>
      <c r="B45" s="227"/>
      <c r="C45" s="228" t="s">
        <v>16570</v>
      </c>
      <c r="D45" s="229" t="s">
        <v>16571</v>
      </c>
      <c r="E45" s="229" t="s">
        <v>16572</v>
      </c>
      <c r="F45" s="229" t="s">
        <v>16573</v>
      </c>
      <c r="G45" s="228" t="s">
        <v>16574</v>
      </c>
      <c r="H45" s="229" t="s">
        <v>16575</v>
      </c>
      <c r="I45" s="229" t="s">
        <v>16576</v>
      </c>
      <c r="J45" s="228" t="s">
        <v>16577</v>
      </c>
      <c r="K45" s="229" t="s">
        <v>16578</v>
      </c>
      <c r="L45" s="229" t="s">
        <v>16579</v>
      </c>
      <c r="M45" s="229" t="s">
        <v>16580</v>
      </c>
      <c r="N45" s="228" t="s">
        <v>16581</v>
      </c>
      <c r="O45" s="229" t="s">
        <v>16582</v>
      </c>
      <c r="P45" s="229" t="s">
        <v>16583</v>
      </c>
      <c r="Q45" s="229" t="s">
        <v>16584</v>
      </c>
      <c r="R45" s="226"/>
    </row>
    <row r="46" spans="1:18" s="102" customFormat="1" x14ac:dyDescent="0.2">
      <c r="A46" s="223" t="s">
        <v>16373</v>
      </c>
      <c r="B46" s="227"/>
      <c r="C46" s="224">
        <v>20666666</v>
      </c>
      <c r="D46" s="225">
        <v>20666666</v>
      </c>
      <c r="E46" s="225">
        <v>20666666</v>
      </c>
      <c r="F46" s="225">
        <v>20666666</v>
      </c>
      <c r="G46" s="224">
        <v>20666666</v>
      </c>
      <c r="H46" s="225">
        <v>20666666</v>
      </c>
      <c r="I46" s="225">
        <v>20666666</v>
      </c>
      <c r="J46" s="224">
        <v>20666666</v>
      </c>
      <c r="K46" s="225">
        <v>20666666</v>
      </c>
      <c r="L46" s="225">
        <v>20666666</v>
      </c>
      <c r="M46" s="225">
        <v>20666666</v>
      </c>
      <c r="N46" s="224">
        <v>20666666</v>
      </c>
      <c r="O46" s="225">
        <v>20666676</v>
      </c>
      <c r="P46" s="225">
        <v>20666666</v>
      </c>
      <c r="Q46" s="225">
        <v>20666666</v>
      </c>
      <c r="R46" s="230">
        <v>310000000</v>
      </c>
    </row>
    <row r="47" spans="1:18" s="102" customFormat="1" ht="11.25" x14ac:dyDescent="0.2">
      <c r="A47"/>
      <c r="B47" s="227"/>
      <c r="C47" s="219"/>
      <c r="D47"/>
      <c r="E47" s="109"/>
      <c r="F47"/>
      <c r="G47" s="219"/>
      <c r="H47" s="109"/>
      <c r="I47" s="109"/>
      <c r="J47" s="219"/>
      <c r="K47" s="109"/>
      <c r="L47" s="109"/>
      <c r="M47" s="109"/>
      <c r="N47" s="219"/>
      <c r="O47" s="109"/>
      <c r="P47"/>
      <c r="Q47"/>
      <c r="R47" s="219"/>
    </row>
    <row r="48" spans="1:18" s="102" customFormat="1" x14ac:dyDescent="0.2">
      <c r="A48" s="231" t="s">
        <v>16585</v>
      </c>
      <c r="B48" s="227"/>
      <c r="C48" s="228" t="s">
        <v>16586</v>
      </c>
      <c r="D48" s="229" t="s">
        <v>16587</v>
      </c>
      <c r="E48" s="229" t="s">
        <v>16588</v>
      </c>
      <c r="F48" s="229" t="s">
        <v>16589</v>
      </c>
      <c r="G48" s="228" t="s">
        <v>16590</v>
      </c>
      <c r="H48" s="229" t="s">
        <v>16591</v>
      </c>
      <c r="I48" s="229" t="s">
        <v>16592</v>
      </c>
      <c r="J48" s="228" t="s">
        <v>16593</v>
      </c>
      <c r="K48" s="229" t="s">
        <v>16594</v>
      </c>
      <c r="L48" s="229" t="s">
        <v>16595</v>
      </c>
      <c r="M48" s="229" t="s">
        <v>16596</v>
      </c>
      <c r="N48" s="228" t="s">
        <v>16597</v>
      </c>
      <c r="O48" s="229" t="s">
        <v>16598</v>
      </c>
      <c r="P48" s="229" t="s">
        <v>16599</v>
      </c>
      <c r="Q48" s="229" t="s">
        <v>16600</v>
      </c>
      <c r="R48" s="226"/>
    </row>
    <row r="49" spans="1:18" s="102" customFormat="1" x14ac:dyDescent="0.2">
      <c r="A49" s="223" t="s">
        <v>16373</v>
      </c>
      <c r="B49" s="227"/>
      <c r="C49" s="224">
        <v>4733333</v>
      </c>
      <c r="D49" s="225">
        <v>4733333</v>
      </c>
      <c r="E49" s="225">
        <v>4733333</v>
      </c>
      <c r="F49" s="225">
        <v>4733333</v>
      </c>
      <c r="G49" s="224">
        <v>4733333</v>
      </c>
      <c r="H49" s="225">
        <v>4733333</v>
      </c>
      <c r="I49" s="225">
        <v>4733333</v>
      </c>
      <c r="J49" s="224">
        <v>4733333</v>
      </c>
      <c r="K49" s="225">
        <v>4733333</v>
      </c>
      <c r="L49" s="225">
        <v>4733333</v>
      </c>
      <c r="M49" s="225">
        <v>4733333</v>
      </c>
      <c r="N49" s="224">
        <v>4733338</v>
      </c>
      <c r="O49" s="225">
        <v>4733333</v>
      </c>
      <c r="P49" s="225">
        <v>4733333</v>
      </c>
      <c r="Q49" s="225">
        <v>4733333</v>
      </c>
      <c r="R49" s="230">
        <v>71000000</v>
      </c>
    </row>
    <row r="50" spans="1:18" s="102" customFormat="1" ht="11.25" x14ac:dyDescent="0.2">
      <c r="A50"/>
      <c r="B50" s="227"/>
      <c r="C50" s="219"/>
      <c r="D50"/>
      <c r="E50" s="109"/>
      <c r="F50"/>
      <c r="G50" s="219"/>
      <c r="H50" s="109"/>
      <c r="I50" s="109"/>
      <c r="J50" s="219"/>
      <c r="K50" s="109"/>
      <c r="L50" s="109"/>
      <c r="M50" s="109"/>
      <c r="N50" s="219"/>
      <c r="O50" s="109"/>
      <c r="P50"/>
      <c r="Q50"/>
      <c r="R50" s="219"/>
    </row>
    <row r="51" spans="1:18" s="102" customFormat="1" x14ac:dyDescent="0.2">
      <c r="A51" s="232" t="s">
        <v>16601</v>
      </c>
      <c r="B51" s="227"/>
      <c r="C51" s="224"/>
      <c r="D51" s="225"/>
      <c r="E51" s="225"/>
      <c r="F51" s="225"/>
      <c r="G51" s="224"/>
      <c r="H51" s="225"/>
      <c r="I51" s="225"/>
      <c r="J51" s="224"/>
      <c r="K51" s="225"/>
      <c r="L51" s="225"/>
      <c r="M51" s="225"/>
      <c r="N51" s="224"/>
      <c r="O51" s="225"/>
      <c r="P51" s="225"/>
      <c r="Q51" s="225"/>
      <c r="R51" s="226"/>
    </row>
    <row r="52" spans="1:18" s="102" customFormat="1" x14ac:dyDescent="0.2">
      <c r="A52" s="223"/>
      <c r="B52" s="227"/>
      <c r="C52" s="228" t="s">
        <v>16602</v>
      </c>
      <c r="D52" s="229" t="s">
        <v>16603</v>
      </c>
      <c r="E52" s="229" t="s">
        <v>16604</v>
      </c>
      <c r="F52" s="229" t="s">
        <v>16605</v>
      </c>
      <c r="G52" s="228" t="s">
        <v>16606</v>
      </c>
      <c r="H52" s="229" t="s">
        <v>16607</v>
      </c>
      <c r="I52" s="229" t="s">
        <v>16608</v>
      </c>
      <c r="J52" s="228" t="s">
        <v>16609</v>
      </c>
      <c r="K52" s="229" t="s">
        <v>16610</v>
      </c>
      <c r="L52" s="229" t="s">
        <v>16611</v>
      </c>
      <c r="M52" s="229" t="s">
        <v>16612</v>
      </c>
      <c r="N52" s="228" t="s">
        <v>16613</v>
      </c>
      <c r="O52" s="229" t="s">
        <v>16614</v>
      </c>
      <c r="P52" s="229" t="s">
        <v>16615</v>
      </c>
      <c r="Q52" s="229" t="s">
        <v>16616</v>
      </c>
      <c r="R52" s="226"/>
    </row>
    <row r="53" spans="1:18" s="102" customFormat="1" x14ac:dyDescent="0.2">
      <c r="A53" s="223" t="s">
        <v>16373</v>
      </c>
      <c r="B53" s="227"/>
      <c r="C53" s="224">
        <v>13333333</v>
      </c>
      <c r="D53" s="225">
        <v>13333333</v>
      </c>
      <c r="E53" s="225">
        <v>13333333</v>
      </c>
      <c r="F53" s="225">
        <v>13333333</v>
      </c>
      <c r="G53" s="224">
        <v>13333333</v>
      </c>
      <c r="H53" s="225">
        <v>13333333</v>
      </c>
      <c r="I53" s="225">
        <v>13333333</v>
      </c>
      <c r="J53" s="224">
        <v>13333333</v>
      </c>
      <c r="K53" s="225">
        <v>13333333</v>
      </c>
      <c r="L53" s="225">
        <v>13333333</v>
      </c>
      <c r="M53" s="225">
        <v>13333338</v>
      </c>
      <c r="N53" s="224">
        <v>13333333</v>
      </c>
      <c r="O53" s="225">
        <v>13333333</v>
      </c>
      <c r="P53" s="225">
        <v>13333333</v>
      </c>
      <c r="Q53" s="225">
        <v>13333333</v>
      </c>
      <c r="R53" s="230">
        <v>200000000</v>
      </c>
    </row>
    <row r="54" spans="1:18" s="102" customFormat="1" ht="11.25" x14ac:dyDescent="0.2">
      <c r="A54"/>
      <c r="B54" s="227"/>
      <c r="C54" s="219"/>
      <c r="D54"/>
      <c r="E54" s="109"/>
      <c r="F54"/>
      <c r="G54" s="219"/>
      <c r="H54" s="109"/>
      <c r="I54" s="109"/>
      <c r="J54" s="219"/>
      <c r="K54" s="109"/>
      <c r="L54" s="109"/>
      <c r="M54" s="109"/>
      <c r="N54" s="219"/>
      <c r="O54" s="109"/>
      <c r="P54"/>
      <c r="Q54"/>
      <c r="R54" s="219"/>
    </row>
    <row r="55" spans="1:18" s="102" customFormat="1" x14ac:dyDescent="0.2">
      <c r="A55" s="232" t="s">
        <v>16617</v>
      </c>
      <c r="B55" s="227"/>
      <c r="C55" s="224"/>
      <c r="D55" s="225"/>
      <c r="E55" s="225"/>
      <c r="F55" s="225"/>
      <c r="G55" s="224"/>
      <c r="H55" s="225"/>
      <c r="I55" s="225"/>
      <c r="J55" s="224"/>
      <c r="K55" s="225"/>
      <c r="L55" s="225"/>
      <c r="M55" s="225"/>
      <c r="N55" s="224"/>
      <c r="O55" s="225"/>
      <c r="P55" s="225"/>
      <c r="Q55" s="225"/>
      <c r="R55" s="226"/>
    </row>
    <row r="56" spans="1:18" s="102" customFormat="1" x14ac:dyDescent="0.2">
      <c r="A56" s="231" t="s">
        <v>16618</v>
      </c>
      <c r="B56" s="227"/>
      <c r="C56" s="228" t="s">
        <v>16619</v>
      </c>
      <c r="D56" s="229" t="s">
        <v>16620</v>
      </c>
      <c r="E56" s="229" t="s">
        <v>16621</v>
      </c>
      <c r="F56" s="229" t="s">
        <v>16622</v>
      </c>
      <c r="G56" s="228" t="s">
        <v>16623</v>
      </c>
      <c r="H56" s="229" t="s">
        <v>16624</v>
      </c>
      <c r="I56" s="229" t="s">
        <v>16625</v>
      </c>
      <c r="J56" s="228" t="s">
        <v>16626</v>
      </c>
      <c r="K56" s="229" t="s">
        <v>16627</v>
      </c>
      <c r="L56" s="229" t="s">
        <v>16628</v>
      </c>
      <c r="M56" s="229" t="s">
        <v>16629</v>
      </c>
      <c r="N56" s="228" t="s">
        <v>16630</v>
      </c>
      <c r="O56" s="229" t="s">
        <v>16631</v>
      </c>
      <c r="P56" s="229" t="s">
        <v>16632</v>
      </c>
      <c r="Q56" s="229" t="s">
        <v>16633</v>
      </c>
      <c r="R56" s="226"/>
    </row>
    <row r="57" spans="1:18" s="102" customFormat="1" x14ac:dyDescent="0.2">
      <c r="A57" s="223" t="s">
        <v>16373</v>
      </c>
      <c r="B57" s="227"/>
      <c r="C57" s="224">
        <v>8000000</v>
      </c>
      <c r="D57" s="225">
        <v>8000000</v>
      </c>
      <c r="E57" s="225">
        <v>8000000</v>
      </c>
      <c r="F57" s="225">
        <v>8000000</v>
      </c>
      <c r="G57" s="224">
        <v>8000000</v>
      </c>
      <c r="H57" s="225">
        <v>8000000</v>
      </c>
      <c r="I57" s="225">
        <v>8000000</v>
      </c>
      <c r="J57" s="224">
        <v>8000000</v>
      </c>
      <c r="K57" s="225">
        <v>8000000</v>
      </c>
      <c r="L57" s="225">
        <v>8000000</v>
      </c>
      <c r="M57" s="225">
        <v>8000000</v>
      </c>
      <c r="N57" s="224">
        <v>8000000</v>
      </c>
      <c r="O57" s="225">
        <v>8000000</v>
      </c>
      <c r="P57" s="225">
        <v>8000000</v>
      </c>
      <c r="Q57" s="225">
        <v>8000000</v>
      </c>
      <c r="R57" s="230">
        <v>120000000</v>
      </c>
    </row>
    <row r="58" spans="1:18" s="102" customFormat="1" x14ac:dyDescent="0.2">
      <c r="A58" s="223" t="s">
        <v>16634</v>
      </c>
      <c r="B58" s="227"/>
      <c r="C58" s="228" t="s">
        <v>16635</v>
      </c>
      <c r="D58" s="229" t="s">
        <v>16636</v>
      </c>
      <c r="E58" s="229" t="s">
        <v>16637</v>
      </c>
      <c r="F58" s="229" t="s">
        <v>16638</v>
      </c>
      <c r="G58" s="228" t="s">
        <v>16639</v>
      </c>
      <c r="H58" s="229" t="s">
        <v>16640</v>
      </c>
      <c r="I58" s="229" t="s">
        <v>16641</v>
      </c>
      <c r="J58" s="228" t="s">
        <v>16642</v>
      </c>
      <c r="K58" s="229" t="s">
        <v>16643</v>
      </c>
      <c r="L58" s="229" t="s">
        <v>16644</v>
      </c>
      <c r="M58" s="229" t="s">
        <v>16645</v>
      </c>
      <c r="N58" s="228" t="s">
        <v>16646</v>
      </c>
      <c r="O58" s="229" t="s">
        <v>16647</v>
      </c>
      <c r="P58" s="229" t="s">
        <v>16648</v>
      </c>
      <c r="Q58" s="229" t="s">
        <v>16649</v>
      </c>
      <c r="R58" s="226"/>
    </row>
    <row r="59" spans="1:18" s="102" customFormat="1" x14ac:dyDescent="0.2">
      <c r="A59" s="223" t="s">
        <v>16650</v>
      </c>
      <c r="B59" s="227"/>
      <c r="C59" s="224">
        <v>1318000</v>
      </c>
      <c r="D59" s="225">
        <v>1318000</v>
      </c>
      <c r="E59" s="225">
        <v>1581000</v>
      </c>
      <c r="F59" s="225">
        <v>1318000</v>
      </c>
      <c r="G59" s="224">
        <v>1315000</v>
      </c>
      <c r="H59" s="225">
        <v>1578000</v>
      </c>
      <c r="I59" s="225">
        <v>1315000</v>
      </c>
      <c r="J59" s="224">
        <v>1578000</v>
      </c>
      <c r="K59" s="225">
        <v>1578000</v>
      </c>
      <c r="L59" s="225">
        <v>1315000</v>
      </c>
      <c r="M59" s="225">
        <v>1052000</v>
      </c>
      <c r="N59" s="224">
        <v>1052000</v>
      </c>
      <c r="O59" s="225">
        <v>1052000</v>
      </c>
      <c r="P59" s="225">
        <v>1315000</v>
      </c>
      <c r="Q59" s="225">
        <v>1315000</v>
      </c>
      <c r="R59" s="230">
        <v>20000000</v>
      </c>
    </row>
    <row r="60" spans="1:18" s="102" customFormat="1" x14ac:dyDescent="0.2">
      <c r="A60" s="223"/>
      <c r="B60" s="227"/>
      <c r="C60" s="228" t="s">
        <v>16651</v>
      </c>
      <c r="D60" s="229" t="s">
        <v>16652</v>
      </c>
      <c r="E60" s="229" t="s">
        <v>16653</v>
      </c>
      <c r="F60" s="229" t="s">
        <v>16654</v>
      </c>
      <c r="G60" s="228" t="s">
        <v>16655</v>
      </c>
      <c r="H60" s="229" t="s">
        <v>16656</v>
      </c>
      <c r="I60" s="229" t="s">
        <v>16657</v>
      </c>
      <c r="J60" s="228" t="s">
        <v>16658</v>
      </c>
      <c r="K60" s="229" t="s">
        <v>16659</v>
      </c>
      <c r="L60" s="229" t="s">
        <v>16660</v>
      </c>
      <c r="M60" s="229" t="s">
        <v>16661</v>
      </c>
      <c r="N60" s="228" t="s">
        <v>16662</v>
      </c>
      <c r="O60" s="229" t="s">
        <v>16663</v>
      </c>
      <c r="P60" s="229" t="s">
        <v>16664</v>
      </c>
      <c r="Q60" s="229" t="s">
        <v>16665</v>
      </c>
      <c r="R60" s="226"/>
    </row>
    <row r="61" spans="1:18" s="102" customFormat="1" ht="31.5" x14ac:dyDescent="0.2">
      <c r="A61" s="223" t="s">
        <v>16666</v>
      </c>
      <c r="B61" s="227"/>
      <c r="C61" s="224">
        <v>1518000</v>
      </c>
      <c r="D61" s="225">
        <v>1318000</v>
      </c>
      <c r="E61" s="225">
        <v>1318000</v>
      </c>
      <c r="F61" s="225">
        <v>1318000</v>
      </c>
      <c r="G61" s="224">
        <v>1315000</v>
      </c>
      <c r="H61" s="225">
        <v>1578000</v>
      </c>
      <c r="I61" s="225">
        <v>1315000</v>
      </c>
      <c r="J61" s="224">
        <v>1578000</v>
      </c>
      <c r="K61" s="225">
        <v>1578000</v>
      </c>
      <c r="L61" s="225">
        <v>1315000</v>
      </c>
      <c r="M61" s="225">
        <v>1052000</v>
      </c>
      <c r="N61" s="224">
        <v>1052000</v>
      </c>
      <c r="O61" s="225">
        <v>1052000</v>
      </c>
      <c r="P61" s="225">
        <v>1315000</v>
      </c>
      <c r="Q61" s="225">
        <v>1315000</v>
      </c>
      <c r="R61" s="230">
        <v>19937000</v>
      </c>
    </row>
    <row r="62" spans="1:18" s="102" customFormat="1" x14ac:dyDescent="0.2">
      <c r="A62" s="223"/>
      <c r="B62" s="227"/>
      <c r="C62" s="228" t="s">
        <v>16667</v>
      </c>
      <c r="D62" s="229" t="s">
        <v>16668</v>
      </c>
      <c r="E62" s="229" t="s">
        <v>16669</v>
      </c>
      <c r="F62" s="229" t="s">
        <v>16670</v>
      </c>
      <c r="G62" s="228" t="s">
        <v>16671</v>
      </c>
      <c r="H62" s="229" t="s">
        <v>16672</v>
      </c>
      <c r="I62" s="229" t="s">
        <v>16673</v>
      </c>
      <c r="J62" s="228" t="s">
        <v>16674</v>
      </c>
      <c r="K62" s="229" t="s">
        <v>16675</v>
      </c>
      <c r="L62" s="229" t="s">
        <v>16676</v>
      </c>
      <c r="M62" s="229" t="s">
        <v>16677</v>
      </c>
      <c r="N62" s="228" t="s">
        <v>16678</v>
      </c>
      <c r="O62" s="229" t="s">
        <v>16679</v>
      </c>
      <c r="P62" s="229" t="s">
        <v>16680</v>
      </c>
      <c r="Q62" s="229" t="s">
        <v>16681</v>
      </c>
      <c r="R62" s="226"/>
    </row>
    <row r="63" spans="1:18" s="102" customFormat="1" x14ac:dyDescent="0.2">
      <c r="A63" s="223" t="s">
        <v>16682</v>
      </c>
      <c r="B63" s="227"/>
      <c r="C63" s="224">
        <v>3260000</v>
      </c>
      <c r="D63" s="225">
        <v>3060000</v>
      </c>
      <c r="E63" s="225">
        <v>3152000</v>
      </c>
      <c r="F63" s="225">
        <v>2968000</v>
      </c>
      <c r="G63" s="224">
        <v>2960000</v>
      </c>
      <c r="H63" s="225">
        <v>3552000</v>
      </c>
      <c r="I63" s="225">
        <v>2960000</v>
      </c>
      <c r="J63" s="224">
        <v>3552000</v>
      </c>
      <c r="K63" s="225">
        <v>3552000</v>
      </c>
      <c r="L63" s="225">
        <v>2960000</v>
      </c>
      <c r="M63" s="225">
        <v>2368000</v>
      </c>
      <c r="N63" s="224">
        <v>2368000</v>
      </c>
      <c r="O63" s="225">
        <v>2368000</v>
      </c>
      <c r="P63" s="225">
        <v>2960000</v>
      </c>
      <c r="Q63" s="225">
        <v>2960000</v>
      </c>
      <c r="R63" s="230">
        <v>45000000</v>
      </c>
    </row>
    <row r="64" spans="1:18" s="102" customFormat="1" x14ac:dyDescent="0.2">
      <c r="A64" s="223"/>
      <c r="B64" s="227"/>
      <c r="C64" s="228" t="s">
        <v>16683</v>
      </c>
      <c r="D64" s="229" t="s">
        <v>16684</v>
      </c>
      <c r="E64" s="229" t="s">
        <v>16685</v>
      </c>
      <c r="F64" s="229" t="s">
        <v>16686</v>
      </c>
      <c r="G64" s="228" t="s">
        <v>16687</v>
      </c>
      <c r="H64" s="229" t="s">
        <v>16688</v>
      </c>
      <c r="I64" s="229" t="s">
        <v>16689</v>
      </c>
      <c r="J64" s="228" t="s">
        <v>16690</v>
      </c>
      <c r="K64" s="229" t="s">
        <v>16691</v>
      </c>
      <c r="L64" s="229" t="s">
        <v>16692</v>
      </c>
      <c r="M64" s="229" t="s">
        <v>16693</v>
      </c>
      <c r="N64" s="228" t="s">
        <v>16694</v>
      </c>
      <c r="O64" s="229" t="s">
        <v>16695</v>
      </c>
      <c r="P64" s="229" t="s">
        <v>16696</v>
      </c>
      <c r="Q64" s="229" t="s">
        <v>16697</v>
      </c>
      <c r="R64" s="226"/>
    </row>
    <row r="65" spans="1:18" s="102" customFormat="1" ht="31.5" x14ac:dyDescent="0.2">
      <c r="A65" s="223" t="s">
        <v>16698</v>
      </c>
      <c r="B65" s="227"/>
      <c r="C65" s="224">
        <v>263000</v>
      </c>
      <c r="D65" s="225">
        <v>263000</v>
      </c>
      <c r="E65" s="225">
        <v>315000</v>
      </c>
      <c r="F65" s="225">
        <v>269000</v>
      </c>
      <c r="G65" s="224">
        <v>263000</v>
      </c>
      <c r="H65" s="225">
        <v>315000</v>
      </c>
      <c r="I65" s="225">
        <v>263000</v>
      </c>
      <c r="J65" s="224">
        <v>315000</v>
      </c>
      <c r="K65" s="225">
        <v>315000</v>
      </c>
      <c r="L65" s="225">
        <v>263000</v>
      </c>
      <c r="M65" s="225">
        <v>210000</v>
      </c>
      <c r="N65" s="224">
        <v>210000</v>
      </c>
      <c r="O65" s="225">
        <v>310000</v>
      </c>
      <c r="P65" s="225">
        <v>363000</v>
      </c>
      <c r="Q65" s="225">
        <v>63000</v>
      </c>
      <c r="R65" s="230">
        <v>4000000</v>
      </c>
    </row>
    <row r="66" spans="1:18" s="102" customFormat="1" x14ac:dyDescent="0.2">
      <c r="A66" s="223"/>
      <c r="B66" s="227"/>
      <c r="C66" s="228" t="s">
        <v>16699</v>
      </c>
      <c r="D66" s="229" t="s">
        <v>16700</v>
      </c>
      <c r="E66" s="229" t="s">
        <v>16701</v>
      </c>
      <c r="F66" s="229" t="s">
        <v>16702</v>
      </c>
      <c r="G66" s="228" t="s">
        <v>16703</v>
      </c>
      <c r="H66" s="229" t="s">
        <v>16704</v>
      </c>
      <c r="I66" s="229" t="s">
        <v>16705</v>
      </c>
      <c r="J66" s="228" t="s">
        <v>16706</v>
      </c>
      <c r="K66" s="229" t="s">
        <v>16707</v>
      </c>
      <c r="L66" s="229" t="s">
        <v>16708</v>
      </c>
      <c r="M66" s="229" t="s">
        <v>16709</v>
      </c>
      <c r="N66" s="228" t="s">
        <v>16710</v>
      </c>
      <c r="O66" s="229" t="s">
        <v>16711</v>
      </c>
      <c r="P66" s="229" t="s">
        <v>16712</v>
      </c>
      <c r="Q66" s="229" t="s">
        <v>16713</v>
      </c>
      <c r="R66" s="226"/>
    </row>
    <row r="67" spans="1:18" s="102" customFormat="1" ht="47.25" x14ac:dyDescent="0.2">
      <c r="A67" s="223" t="s">
        <v>16714</v>
      </c>
      <c r="B67" s="227"/>
      <c r="C67" s="224">
        <v>10000000</v>
      </c>
      <c r="D67" s="225">
        <v>10000000</v>
      </c>
      <c r="E67" s="225">
        <v>10000000</v>
      </c>
      <c r="F67" s="225">
        <v>10000000</v>
      </c>
      <c r="G67" s="224">
        <v>10000000</v>
      </c>
      <c r="H67" s="225">
        <v>10000000</v>
      </c>
      <c r="I67" s="225">
        <v>10000000</v>
      </c>
      <c r="J67" s="224">
        <v>10000000</v>
      </c>
      <c r="K67" s="225">
        <v>10000000</v>
      </c>
      <c r="L67" s="225">
        <v>10000000</v>
      </c>
      <c r="M67" s="225">
        <v>10000000</v>
      </c>
      <c r="N67" s="224">
        <v>10000000</v>
      </c>
      <c r="O67" s="225">
        <v>10000000</v>
      </c>
      <c r="P67" s="225">
        <v>10000000</v>
      </c>
      <c r="Q67" s="225">
        <v>10000000</v>
      </c>
      <c r="R67" s="230">
        <v>150000000</v>
      </c>
    </row>
    <row r="68" spans="1:18" s="102" customFormat="1" x14ac:dyDescent="0.2">
      <c r="A68" s="223"/>
      <c r="B68" s="227"/>
      <c r="C68" s="228" t="s">
        <v>16715</v>
      </c>
      <c r="D68" s="229" t="s">
        <v>16716</v>
      </c>
      <c r="E68" s="229" t="s">
        <v>16717</v>
      </c>
      <c r="F68" s="229" t="s">
        <v>16718</v>
      </c>
      <c r="G68" s="228" t="s">
        <v>16719</v>
      </c>
      <c r="H68" s="229" t="s">
        <v>16720</v>
      </c>
      <c r="I68" s="229" t="s">
        <v>16721</v>
      </c>
      <c r="J68" s="228" t="s">
        <v>16722</v>
      </c>
      <c r="K68" s="229" t="s">
        <v>16723</v>
      </c>
      <c r="L68" s="229" t="s">
        <v>16724</v>
      </c>
      <c r="M68" s="229" t="s">
        <v>16725</v>
      </c>
      <c r="N68" s="228" t="s">
        <v>16726</v>
      </c>
      <c r="O68" s="229" t="s">
        <v>16727</v>
      </c>
      <c r="P68" s="229" t="s">
        <v>16728</v>
      </c>
      <c r="Q68" s="229" t="s">
        <v>16729</v>
      </c>
      <c r="R68" s="226"/>
    </row>
    <row r="69" spans="1:18" s="102" customFormat="1" x14ac:dyDescent="0.2">
      <c r="A69" s="233" t="s">
        <v>16730</v>
      </c>
      <c r="B69" s="227"/>
      <c r="C69" s="225">
        <v>1844000</v>
      </c>
      <c r="D69" s="225">
        <v>1744000</v>
      </c>
      <c r="E69" s="225">
        <v>2273000</v>
      </c>
      <c r="F69" s="225">
        <v>1244000</v>
      </c>
      <c r="G69" s="224">
        <v>1644000</v>
      </c>
      <c r="H69" s="225">
        <v>1973000</v>
      </c>
      <c r="I69" s="225">
        <v>1644000</v>
      </c>
      <c r="J69" s="224">
        <v>1973000</v>
      </c>
      <c r="K69" s="225">
        <v>1973000</v>
      </c>
      <c r="L69" s="225">
        <v>1644000</v>
      </c>
      <c r="M69" s="225">
        <v>1315000</v>
      </c>
      <c r="N69" s="224">
        <v>1315000</v>
      </c>
      <c r="O69" s="225">
        <v>1315000</v>
      </c>
      <c r="P69" s="225">
        <v>1644000</v>
      </c>
      <c r="Q69" s="225">
        <v>1644000</v>
      </c>
      <c r="R69" s="230">
        <v>25189000</v>
      </c>
    </row>
    <row r="70" spans="1:18" s="102" customFormat="1" x14ac:dyDescent="0.2">
      <c r="A70" s="223"/>
      <c r="B70" s="227"/>
      <c r="C70" s="228" t="s">
        <v>16731</v>
      </c>
      <c r="D70" s="229" t="s">
        <v>16732</v>
      </c>
      <c r="E70" s="229" t="s">
        <v>16733</v>
      </c>
      <c r="F70" s="229" t="s">
        <v>16734</v>
      </c>
      <c r="G70" s="228" t="s">
        <v>16735</v>
      </c>
      <c r="H70" s="229" t="s">
        <v>16736</v>
      </c>
      <c r="I70" s="229" t="s">
        <v>16737</v>
      </c>
      <c r="J70" s="228" t="s">
        <v>16738</v>
      </c>
      <c r="K70" s="229" t="s">
        <v>16739</v>
      </c>
      <c r="L70" s="229" t="s">
        <v>16740</v>
      </c>
      <c r="M70" s="229" t="s">
        <v>16741</v>
      </c>
      <c r="N70" s="228" t="s">
        <v>16742</v>
      </c>
      <c r="O70" s="229" t="s">
        <v>16743</v>
      </c>
      <c r="P70" s="229" t="s">
        <v>16744</v>
      </c>
      <c r="Q70" s="229" t="s">
        <v>16745</v>
      </c>
      <c r="R70" s="226"/>
    </row>
    <row r="71" spans="1:18" s="102" customFormat="1" x14ac:dyDescent="0.2">
      <c r="A71" s="223" t="s">
        <v>16746</v>
      </c>
      <c r="B71" s="227"/>
      <c r="C71" s="224">
        <v>765000</v>
      </c>
      <c r="D71" s="225">
        <v>665000</v>
      </c>
      <c r="E71" s="225">
        <v>798000</v>
      </c>
      <c r="F71" s="225">
        <v>696000</v>
      </c>
      <c r="G71" s="224">
        <v>657000</v>
      </c>
      <c r="H71" s="225">
        <v>789000</v>
      </c>
      <c r="I71" s="225">
        <v>657000</v>
      </c>
      <c r="J71" s="224">
        <v>798000</v>
      </c>
      <c r="K71" s="225">
        <v>798000</v>
      </c>
      <c r="L71" s="225">
        <v>665000</v>
      </c>
      <c r="M71" s="225">
        <v>532000</v>
      </c>
      <c r="N71" s="224">
        <v>510000</v>
      </c>
      <c r="O71" s="225">
        <v>510000</v>
      </c>
      <c r="P71" s="225">
        <v>580000</v>
      </c>
      <c r="Q71" s="225">
        <v>580000</v>
      </c>
      <c r="R71" s="230">
        <v>10000000</v>
      </c>
    </row>
    <row r="72" spans="1:18" s="102" customFormat="1" x14ac:dyDescent="0.2">
      <c r="A72" s="223"/>
      <c r="B72" s="227"/>
      <c r="C72" s="228" t="s">
        <v>16747</v>
      </c>
      <c r="D72" s="229" t="s">
        <v>16748</v>
      </c>
      <c r="E72" s="229" t="s">
        <v>16749</v>
      </c>
      <c r="F72" s="229" t="s">
        <v>16750</v>
      </c>
      <c r="G72" s="228" t="s">
        <v>16751</v>
      </c>
      <c r="H72" s="229" t="s">
        <v>16752</v>
      </c>
      <c r="I72" s="229" t="s">
        <v>16753</v>
      </c>
      <c r="J72" s="228" t="s">
        <v>16754</v>
      </c>
      <c r="K72" s="229" t="s">
        <v>16755</v>
      </c>
      <c r="L72" s="229" t="s">
        <v>16756</v>
      </c>
      <c r="M72" s="229" t="s">
        <v>16757</v>
      </c>
      <c r="N72" s="228" t="s">
        <v>16758</v>
      </c>
      <c r="O72" s="229" t="s">
        <v>16759</v>
      </c>
      <c r="P72" s="229" t="s">
        <v>16760</v>
      </c>
      <c r="Q72" s="229" t="s">
        <v>16761</v>
      </c>
      <c r="R72" s="226"/>
    </row>
    <row r="73" spans="1:18" s="102" customFormat="1" x14ac:dyDescent="0.2">
      <c r="A73" s="223" t="s">
        <v>16762</v>
      </c>
      <c r="B73" s="227"/>
      <c r="C73" s="224">
        <v>2600000</v>
      </c>
      <c r="D73" s="225">
        <v>2600000</v>
      </c>
      <c r="E73" s="225">
        <v>3200000</v>
      </c>
      <c r="F73" s="225">
        <v>2600000</v>
      </c>
      <c r="G73" s="224">
        <v>2631000</v>
      </c>
      <c r="H73" s="225">
        <v>3157000</v>
      </c>
      <c r="I73" s="225">
        <v>2631000</v>
      </c>
      <c r="J73" s="224">
        <v>3157000</v>
      </c>
      <c r="K73" s="225">
        <v>3157000</v>
      </c>
      <c r="L73" s="225">
        <v>2631000</v>
      </c>
      <c r="M73" s="225">
        <v>2105000</v>
      </c>
      <c r="N73" s="224">
        <v>2500000</v>
      </c>
      <c r="O73" s="225">
        <v>2500000</v>
      </c>
      <c r="P73" s="225">
        <v>2500000</v>
      </c>
      <c r="Q73" s="225">
        <v>2500000</v>
      </c>
      <c r="R73" s="230">
        <v>40469000</v>
      </c>
    </row>
    <row r="74" spans="1:18" s="102" customFormat="1" x14ac:dyDescent="0.2">
      <c r="A74" s="223"/>
      <c r="B74" s="227"/>
      <c r="C74" s="228" t="s">
        <v>16763</v>
      </c>
      <c r="D74" s="229" t="s">
        <v>16764</v>
      </c>
      <c r="E74" s="229" t="s">
        <v>16765</v>
      </c>
      <c r="F74" s="229" t="s">
        <v>16766</v>
      </c>
      <c r="G74" s="228" t="s">
        <v>16767</v>
      </c>
      <c r="H74" s="229" t="s">
        <v>16768</v>
      </c>
      <c r="I74" s="229" t="s">
        <v>16769</v>
      </c>
      <c r="J74" s="228" t="s">
        <v>16770</v>
      </c>
      <c r="K74" s="229" t="s">
        <v>16771</v>
      </c>
      <c r="L74" s="229" t="s">
        <v>16772</v>
      </c>
      <c r="M74" s="229" t="s">
        <v>16773</v>
      </c>
      <c r="N74" s="228" t="s">
        <v>16774</v>
      </c>
      <c r="O74" s="229" t="s">
        <v>16775</v>
      </c>
      <c r="P74" s="229" t="s">
        <v>16776</v>
      </c>
      <c r="Q74" s="229" t="s">
        <v>16777</v>
      </c>
      <c r="R74" s="226"/>
    </row>
    <row r="75" spans="1:18" s="102" customFormat="1" ht="31.5" x14ac:dyDescent="0.2">
      <c r="A75" s="223" t="s">
        <v>16778</v>
      </c>
      <c r="B75" s="227"/>
      <c r="C75" s="224">
        <v>300000</v>
      </c>
      <c r="D75" s="225">
        <v>321000</v>
      </c>
      <c r="E75" s="225">
        <v>350000</v>
      </c>
      <c r="F75" s="225">
        <v>400000</v>
      </c>
      <c r="G75" s="224">
        <v>328000</v>
      </c>
      <c r="H75" s="225">
        <v>394000</v>
      </c>
      <c r="I75" s="225">
        <v>328000</v>
      </c>
      <c r="J75" s="224">
        <v>394000</v>
      </c>
      <c r="K75" s="225">
        <v>394000</v>
      </c>
      <c r="L75" s="225">
        <v>328000</v>
      </c>
      <c r="M75" s="225">
        <v>263000</v>
      </c>
      <c r="N75" s="224">
        <v>300000</v>
      </c>
      <c r="O75" s="225">
        <v>300000</v>
      </c>
      <c r="P75" s="225">
        <v>300000</v>
      </c>
      <c r="Q75" s="225">
        <v>300000</v>
      </c>
      <c r="R75" s="230">
        <v>5000000</v>
      </c>
    </row>
    <row r="76" spans="1:18" s="102" customFormat="1" x14ac:dyDescent="0.2">
      <c r="A76" s="223"/>
      <c r="B76" s="227"/>
      <c r="C76" s="228" t="s">
        <v>16779</v>
      </c>
      <c r="D76" s="229" t="s">
        <v>16780</v>
      </c>
      <c r="E76" s="229" t="s">
        <v>16781</v>
      </c>
      <c r="F76" s="229" t="s">
        <v>16782</v>
      </c>
      <c r="G76" s="228" t="s">
        <v>16783</v>
      </c>
      <c r="H76" s="229" t="s">
        <v>16784</v>
      </c>
      <c r="I76" s="229" t="s">
        <v>16785</v>
      </c>
      <c r="J76" s="228" t="s">
        <v>16786</v>
      </c>
      <c r="K76" s="229" t="s">
        <v>16787</v>
      </c>
      <c r="L76" s="229" t="s">
        <v>16788</v>
      </c>
      <c r="M76" s="229" t="s">
        <v>16789</v>
      </c>
      <c r="N76" s="228" t="s">
        <v>16790</v>
      </c>
      <c r="O76" s="229" t="s">
        <v>16791</v>
      </c>
      <c r="P76" s="229" t="s">
        <v>16792</v>
      </c>
      <c r="Q76" s="229" t="s">
        <v>16793</v>
      </c>
      <c r="R76" s="226"/>
    </row>
    <row r="77" spans="1:18" s="102" customFormat="1" ht="31.5" x14ac:dyDescent="0.2">
      <c r="A77" s="223" t="s">
        <v>16794</v>
      </c>
      <c r="B77" s="227"/>
      <c r="C77" s="224">
        <v>550000</v>
      </c>
      <c r="D77" s="225">
        <v>566000</v>
      </c>
      <c r="E77" s="225">
        <v>550000</v>
      </c>
      <c r="F77" s="225">
        <v>550000</v>
      </c>
      <c r="G77" s="224">
        <v>526000</v>
      </c>
      <c r="H77" s="225">
        <v>631000</v>
      </c>
      <c r="I77" s="225">
        <v>526000</v>
      </c>
      <c r="J77" s="224">
        <v>631000</v>
      </c>
      <c r="K77" s="225">
        <v>631000</v>
      </c>
      <c r="L77" s="225">
        <v>526000</v>
      </c>
      <c r="M77" s="225">
        <v>421000</v>
      </c>
      <c r="N77" s="224">
        <v>420000</v>
      </c>
      <c r="O77" s="225">
        <v>420000</v>
      </c>
      <c r="P77" s="225">
        <v>526000</v>
      </c>
      <c r="Q77" s="225">
        <v>526000</v>
      </c>
      <c r="R77" s="230">
        <v>8000000</v>
      </c>
    </row>
    <row r="78" spans="1:18" s="102" customFormat="1" x14ac:dyDescent="0.2">
      <c r="A78" s="223"/>
      <c r="B78" s="227"/>
      <c r="C78" s="228" t="s">
        <v>16795</v>
      </c>
      <c r="D78" s="229" t="s">
        <v>16796</v>
      </c>
      <c r="E78" s="229" t="s">
        <v>16797</v>
      </c>
      <c r="F78" s="229" t="s">
        <v>16798</v>
      </c>
      <c r="G78" s="228" t="s">
        <v>16799</v>
      </c>
      <c r="H78" s="229" t="s">
        <v>16800</v>
      </c>
      <c r="I78" s="229" t="s">
        <v>16801</v>
      </c>
      <c r="J78" s="228" t="s">
        <v>16802</v>
      </c>
      <c r="K78" s="229" t="s">
        <v>16803</v>
      </c>
      <c r="L78" s="229" t="s">
        <v>16804</v>
      </c>
      <c r="M78" s="229" t="s">
        <v>16805</v>
      </c>
      <c r="N78" s="228" t="s">
        <v>16806</v>
      </c>
      <c r="O78" s="229" t="s">
        <v>16807</v>
      </c>
      <c r="P78" s="229" t="s">
        <v>16808</v>
      </c>
      <c r="Q78" s="229" t="s">
        <v>16809</v>
      </c>
      <c r="R78" s="226"/>
    </row>
    <row r="79" spans="1:18" s="102" customFormat="1" ht="47.25" x14ac:dyDescent="0.2">
      <c r="A79" s="223" t="s">
        <v>16810</v>
      </c>
      <c r="B79" s="227"/>
      <c r="C79" s="224">
        <v>865000</v>
      </c>
      <c r="D79" s="225">
        <v>865000</v>
      </c>
      <c r="E79" s="225">
        <v>866000</v>
      </c>
      <c r="F79" s="225">
        <v>865000</v>
      </c>
      <c r="G79" s="224">
        <v>822000</v>
      </c>
      <c r="H79" s="225">
        <v>986000</v>
      </c>
      <c r="I79" s="225">
        <v>822000</v>
      </c>
      <c r="J79" s="224">
        <v>986000</v>
      </c>
      <c r="K79" s="225">
        <v>986000</v>
      </c>
      <c r="L79" s="225">
        <v>822000</v>
      </c>
      <c r="M79" s="225">
        <v>657000</v>
      </c>
      <c r="N79" s="224">
        <v>657000</v>
      </c>
      <c r="O79" s="225">
        <v>657000</v>
      </c>
      <c r="P79" s="225">
        <v>822000</v>
      </c>
      <c r="Q79" s="225">
        <v>822000</v>
      </c>
      <c r="R79" s="230">
        <v>12500000</v>
      </c>
    </row>
    <row r="80" spans="1:18" s="102" customFormat="1" x14ac:dyDescent="0.2">
      <c r="A80" s="233"/>
      <c r="B80" s="227"/>
      <c r="C80" s="228" t="s">
        <v>16811</v>
      </c>
      <c r="D80" s="229" t="s">
        <v>16812</v>
      </c>
      <c r="E80" s="229" t="s">
        <v>16813</v>
      </c>
      <c r="F80" s="229" t="s">
        <v>16814</v>
      </c>
      <c r="G80" s="228" t="s">
        <v>16815</v>
      </c>
      <c r="H80" s="229" t="s">
        <v>16816</v>
      </c>
      <c r="I80" s="229" t="s">
        <v>16817</v>
      </c>
      <c r="J80" s="228" t="s">
        <v>16818</v>
      </c>
      <c r="K80" s="229" t="s">
        <v>16819</v>
      </c>
      <c r="L80" s="229" t="s">
        <v>16820</v>
      </c>
      <c r="M80" s="229" t="s">
        <v>16821</v>
      </c>
      <c r="N80" s="228" t="s">
        <v>16822</v>
      </c>
      <c r="O80" s="229" t="s">
        <v>16823</v>
      </c>
      <c r="P80" s="229" t="s">
        <v>16824</v>
      </c>
      <c r="Q80" s="229" t="s">
        <v>16825</v>
      </c>
      <c r="R80" s="226"/>
    </row>
    <row r="81" spans="1:18" s="102" customFormat="1" ht="31.5" x14ac:dyDescent="0.2">
      <c r="A81" s="223" t="s">
        <v>16826</v>
      </c>
      <c r="B81" s="227"/>
      <c r="C81" s="224">
        <v>665000</v>
      </c>
      <c r="D81" s="225">
        <v>665000</v>
      </c>
      <c r="E81" s="225">
        <v>673000</v>
      </c>
      <c r="F81" s="225">
        <v>765000</v>
      </c>
      <c r="G81" s="224">
        <v>657000</v>
      </c>
      <c r="H81" s="225">
        <v>789000</v>
      </c>
      <c r="I81" s="225">
        <v>657000</v>
      </c>
      <c r="J81" s="224">
        <v>789000</v>
      </c>
      <c r="K81" s="225">
        <v>789000</v>
      </c>
      <c r="L81" s="225">
        <v>657000</v>
      </c>
      <c r="M81" s="225">
        <v>526000</v>
      </c>
      <c r="N81" s="224">
        <v>526000</v>
      </c>
      <c r="O81" s="225">
        <v>526000</v>
      </c>
      <c r="P81" s="225">
        <v>658000</v>
      </c>
      <c r="Q81" s="225">
        <v>658000</v>
      </c>
      <c r="R81" s="230">
        <v>10000000</v>
      </c>
    </row>
    <row r="82" spans="1:18" s="102" customFormat="1" x14ac:dyDescent="0.2">
      <c r="A82" s="223"/>
      <c r="B82" s="227"/>
      <c r="C82" s="228" t="s">
        <v>16827</v>
      </c>
      <c r="D82" s="229" t="s">
        <v>16828</v>
      </c>
      <c r="E82" s="229" t="s">
        <v>16829</v>
      </c>
      <c r="F82" s="229" t="s">
        <v>16830</v>
      </c>
      <c r="G82" s="228" t="s">
        <v>16831</v>
      </c>
      <c r="H82" s="229" t="s">
        <v>16832</v>
      </c>
      <c r="I82" s="229" t="s">
        <v>16833</v>
      </c>
      <c r="J82" s="228" t="s">
        <v>16834</v>
      </c>
      <c r="K82" s="229" t="s">
        <v>16835</v>
      </c>
      <c r="L82" s="229" t="s">
        <v>16836</v>
      </c>
      <c r="M82" s="229" t="s">
        <v>16837</v>
      </c>
      <c r="N82" s="228" t="s">
        <v>16838</v>
      </c>
      <c r="O82" s="229" t="s">
        <v>16839</v>
      </c>
      <c r="P82" s="229" t="s">
        <v>16840</v>
      </c>
      <c r="Q82" s="229" t="s">
        <v>16841</v>
      </c>
      <c r="R82" s="226"/>
    </row>
    <row r="83" spans="1:18" s="102" customFormat="1" ht="31.5" x14ac:dyDescent="0.2">
      <c r="A83" s="223" t="s">
        <v>16842</v>
      </c>
      <c r="B83" s="227"/>
      <c r="C83" s="224">
        <v>550000</v>
      </c>
      <c r="D83" s="225">
        <v>550000</v>
      </c>
      <c r="E83" s="225">
        <v>550000</v>
      </c>
      <c r="F83" s="225">
        <v>564000</v>
      </c>
      <c r="G83" s="224">
        <v>526000</v>
      </c>
      <c r="H83" s="225">
        <v>631000</v>
      </c>
      <c r="I83" s="225">
        <v>526000</v>
      </c>
      <c r="J83" s="224">
        <v>631000</v>
      </c>
      <c r="K83" s="225">
        <v>631000</v>
      </c>
      <c r="L83" s="225">
        <v>526000</v>
      </c>
      <c r="M83" s="225">
        <v>421000</v>
      </c>
      <c r="N83" s="224">
        <v>420000</v>
      </c>
      <c r="O83" s="225">
        <v>420000</v>
      </c>
      <c r="P83" s="225">
        <v>527000</v>
      </c>
      <c r="Q83" s="225">
        <v>527000</v>
      </c>
      <c r="R83" s="230">
        <v>8000000</v>
      </c>
    </row>
    <row r="84" spans="1:18" s="102" customFormat="1" x14ac:dyDescent="0.2">
      <c r="A84" s="223"/>
      <c r="B84" s="227"/>
      <c r="C84" s="228" t="s">
        <v>16843</v>
      </c>
      <c r="D84" s="229" t="s">
        <v>16844</v>
      </c>
      <c r="E84" s="229" t="s">
        <v>16845</v>
      </c>
      <c r="F84" s="229" t="s">
        <v>16846</v>
      </c>
      <c r="G84" s="228" t="s">
        <v>16847</v>
      </c>
      <c r="H84" s="229" t="s">
        <v>16848</v>
      </c>
      <c r="I84" s="229" t="s">
        <v>16849</v>
      </c>
      <c r="J84" s="228" t="s">
        <v>16850</v>
      </c>
      <c r="K84" s="229" t="s">
        <v>16851</v>
      </c>
      <c r="L84" s="229" t="s">
        <v>16852</v>
      </c>
      <c r="M84" s="229" t="s">
        <v>16853</v>
      </c>
      <c r="N84" s="228" t="s">
        <v>16854</v>
      </c>
      <c r="O84" s="229" t="s">
        <v>16855</v>
      </c>
      <c r="P84" s="229" t="s">
        <v>16856</v>
      </c>
      <c r="Q84" s="229" t="s">
        <v>16857</v>
      </c>
      <c r="R84" s="226"/>
    </row>
    <row r="85" spans="1:18" s="102" customFormat="1" x14ac:dyDescent="0.2">
      <c r="A85" s="223" t="s">
        <v>16858</v>
      </c>
      <c r="B85" s="227"/>
      <c r="C85" s="224">
        <v>300000</v>
      </c>
      <c r="D85" s="225">
        <v>307000</v>
      </c>
      <c r="E85" s="225">
        <v>380000</v>
      </c>
      <c r="F85" s="225">
        <v>400000</v>
      </c>
      <c r="G85" s="224">
        <v>328000</v>
      </c>
      <c r="H85" s="225">
        <v>394000</v>
      </c>
      <c r="I85" s="225">
        <v>328000</v>
      </c>
      <c r="J85" s="224">
        <v>394000</v>
      </c>
      <c r="K85" s="225">
        <v>394000</v>
      </c>
      <c r="L85" s="225">
        <v>328000</v>
      </c>
      <c r="M85" s="225">
        <v>263000</v>
      </c>
      <c r="N85" s="224">
        <v>263000</v>
      </c>
      <c r="O85" s="225">
        <v>263000</v>
      </c>
      <c r="P85" s="225">
        <v>329000</v>
      </c>
      <c r="Q85" s="225">
        <v>329000</v>
      </c>
      <c r="R85" s="230">
        <v>5000000</v>
      </c>
    </row>
    <row r="86" spans="1:18" s="102" customFormat="1" ht="11.25" x14ac:dyDescent="0.2">
      <c r="A86"/>
      <c r="B86" s="227"/>
      <c r="C86" s="219"/>
      <c r="D86"/>
      <c r="E86" s="109"/>
      <c r="F86"/>
      <c r="G86" s="219"/>
      <c r="H86" s="109"/>
      <c r="I86" s="109"/>
      <c r="J86" s="219"/>
      <c r="K86" s="109"/>
      <c r="L86" s="109"/>
      <c r="M86" s="109"/>
      <c r="N86" s="219"/>
      <c r="O86" s="109"/>
      <c r="P86"/>
      <c r="Q86"/>
      <c r="R86" s="219"/>
    </row>
    <row r="87" spans="1:18" s="102" customFormat="1" x14ac:dyDescent="0.2">
      <c r="A87" s="223" t="s">
        <v>16859</v>
      </c>
      <c r="B87" s="227"/>
      <c r="C87" s="228" t="s">
        <v>16860</v>
      </c>
      <c r="D87" s="229" t="s">
        <v>16861</v>
      </c>
      <c r="E87" s="229" t="s">
        <v>16862</v>
      </c>
      <c r="F87" s="229" t="s">
        <v>16863</v>
      </c>
      <c r="G87" s="228" t="s">
        <v>16864</v>
      </c>
      <c r="H87" s="229" t="s">
        <v>16865</v>
      </c>
      <c r="I87" s="229" t="s">
        <v>16866</v>
      </c>
      <c r="J87" s="228" t="s">
        <v>16867</v>
      </c>
      <c r="K87" s="229" t="s">
        <v>16868</v>
      </c>
      <c r="L87" s="229" t="s">
        <v>16869</v>
      </c>
      <c r="M87" s="229" t="s">
        <v>16870</v>
      </c>
      <c r="N87" s="228" t="s">
        <v>16871</v>
      </c>
      <c r="O87" s="229" t="s">
        <v>16872</v>
      </c>
      <c r="P87" s="229" t="s">
        <v>16873</v>
      </c>
      <c r="Q87" s="229" t="s">
        <v>16874</v>
      </c>
      <c r="R87" s="226"/>
    </row>
    <row r="88" spans="1:18" s="102" customFormat="1" x14ac:dyDescent="0.2">
      <c r="A88" s="223" t="s">
        <v>16875</v>
      </c>
      <c r="B88" s="227"/>
      <c r="C88" s="224">
        <v>7666666</v>
      </c>
      <c r="D88" s="225">
        <v>7666666</v>
      </c>
      <c r="E88" s="225">
        <v>7666666</v>
      </c>
      <c r="F88" s="225">
        <v>7666666</v>
      </c>
      <c r="G88" s="224">
        <v>7666666</v>
      </c>
      <c r="H88" s="225">
        <v>7666666</v>
      </c>
      <c r="I88" s="225">
        <v>7666666</v>
      </c>
      <c r="J88" s="224">
        <v>7666666</v>
      </c>
      <c r="K88" s="225">
        <v>7666666</v>
      </c>
      <c r="L88" s="225">
        <v>7666676</v>
      </c>
      <c r="M88" s="225">
        <v>7666666</v>
      </c>
      <c r="N88" s="224">
        <v>7666666</v>
      </c>
      <c r="O88" s="225">
        <v>7666666</v>
      </c>
      <c r="P88" s="225">
        <v>7666666</v>
      </c>
      <c r="Q88" s="225">
        <v>7666666</v>
      </c>
      <c r="R88" s="230">
        <v>115000000</v>
      </c>
    </row>
    <row r="89" spans="1:18" s="102" customFormat="1" x14ac:dyDescent="0.2">
      <c r="A89" s="223"/>
      <c r="B89" s="227"/>
      <c r="C89" s="228" t="s">
        <v>16876</v>
      </c>
      <c r="D89" s="229" t="s">
        <v>16877</v>
      </c>
      <c r="E89" s="229" t="s">
        <v>16878</v>
      </c>
      <c r="F89" s="229" t="s">
        <v>16879</v>
      </c>
      <c r="G89" s="228" t="s">
        <v>16880</v>
      </c>
      <c r="H89" s="229" t="s">
        <v>16881</v>
      </c>
      <c r="I89" s="229" t="s">
        <v>16882</v>
      </c>
      <c r="J89" s="228" t="s">
        <v>16883</v>
      </c>
      <c r="K89" s="229" t="s">
        <v>16884</v>
      </c>
      <c r="L89" s="229" t="s">
        <v>16885</v>
      </c>
      <c r="M89" s="229" t="s">
        <v>16886</v>
      </c>
      <c r="N89" s="228" t="s">
        <v>16887</v>
      </c>
      <c r="O89" s="229" t="s">
        <v>16888</v>
      </c>
      <c r="P89" s="229" t="s">
        <v>16889</v>
      </c>
      <c r="Q89" s="229" t="s">
        <v>16890</v>
      </c>
      <c r="R89" s="226"/>
    </row>
    <row r="90" spans="1:18" s="102" customFormat="1" ht="47.25" x14ac:dyDescent="0.2">
      <c r="A90" s="223" t="s">
        <v>16891</v>
      </c>
      <c r="B90" s="227"/>
      <c r="C90" s="224">
        <v>3531000</v>
      </c>
      <c r="D90" s="225">
        <v>2151000</v>
      </c>
      <c r="E90" s="225">
        <v>3057000</v>
      </c>
      <c r="F90" s="225">
        <v>2331000</v>
      </c>
      <c r="G90" s="224">
        <v>2631000</v>
      </c>
      <c r="H90" s="225">
        <v>3157000</v>
      </c>
      <c r="I90" s="225">
        <v>2631000</v>
      </c>
      <c r="J90" s="224">
        <v>3157000</v>
      </c>
      <c r="K90" s="225">
        <v>3157000</v>
      </c>
      <c r="L90" s="225">
        <v>2631000</v>
      </c>
      <c r="M90" s="225">
        <v>2105000</v>
      </c>
      <c r="N90" s="224">
        <v>2105000</v>
      </c>
      <c r="O90" s="225">
        <v>2105000</v>
      </c>
      <c r="P90" s="225">
        <v>2631000</v>
      </c>
      <c r="Q90" s="225">
        <v>2631000</v>
      </c>
      <c r="R90" s="230">
        <v>40011000</v>
      </c>
    </row>
    <row r="91" spans="1:18" s="102" customFormat="1" x14ac:dyDescent="0.2">
      <c r="A91" s="223"/>
      <c r="B91" s="227"/>
      <c r="C91" s="228" t="s">
        <v>16892</v>
      </c>
      <c r="D91" s="229" t="s">
        <v>16893</v>
      </c>
      <c r="E91" s="229" t="s">
        <v>16894</v>
      </c>
      <c r="F91" s="229" t="s">
        <v>16895</v>
      </c>
      <c r="G91" s="228" t="s">
        <v>16896</v>
      </c>
      <c r="H91" s="229" t="s">
        <v>16897</v>
      </c>
      <c r="I91" s="229" t="s">
        <v>16898</v>
      </c>
      <c r="J91" s="228" t="s">
        <v>16899</v>
      </c>
      <c r="K91" s="229" t="s">
        <v>16900</v>
      </c>
      <c r="L91" s="229" t="s">
        <v>16901</v>
      </c>
      <c r="M91" s="229" t="s">
        <v>16902</v>
      </c>
      <c r="N91" s="228" t="s">
        <v>16903</v>
      </c>
      <c r="O91" s="229" t="s">
        <v>16904</v>
      </c>
      <c r="P91" s="229" t="s">
        <v>16905</v>
      </c>
      <c r="Q91" s="229" t="s">
        <v>16906</v>
      </c>
      <c r="R91" s="226"/>
    </row>
    <row r="92" spans="1:18" ht="31.5" x14ac:dyDescent="0.2">
      <c r="A92" s="223" t="s">
        <v>16794</v>
      </c>
      <c r="B92" s="227"/>
      <c r="C92" s="224">
        <v>957000</v>
      </c>
      <c r="D92" s="225">
        <v>457000</v>
      </c>
      <c r="E92" s="225">
        <v>459000</v>
      </c>
      <c r="F92" s="225">
        <v>957000</v>
      </c>
      <c r="G92" s="224">
        <v>657000</v>
      </c>
      <c r="H92" s="225">
        <v>789000</v>
      </c>
      <c r="I92" s="225">
        <v>657000</v>
      </c>
      <c r="J92" s="224">
        <v>789000</v>
      </c>
      <c r="K92" s="225">
        <v>789000</v>
      </c>
      <c r="L92" s="225">
        <v>657000</v>
      </c>
      <c r="M92" s="225">
        <v>526000</v>
      </c>
      <c r="N92" s="224">
        <v>526000</v>
      </c>
      <c r="O92" s="225">
        <v>526000</v>
      </c>
      <c r="P92" s="225">
        <v>657000</v>
      </c>
      <c r="Q92" s="225">
        <v>657000</v>
      </c>
      <c r="R92" s="230">
        <v>10060000</v>
      </c>
    </row>
    <row r="93" spans="1:18" ht="11.25" x14ac:dyDescent="0.2">
      <c r="A93"/>
      <c r="B93" s="227"/>
      <c r="D93"/>
      <c r="F93"/>
      <c r="P93"/>
      <c r="Q93"/>
      <c r="R93" s="219"/>
    </row>
    <row r="94" spans="1:18" ht="11.25" x14ac:dyDescent="0.2">
      <c r="A94"/>
      <c r="B94" s="227"/>
      <c r="D94"/>
      <c r="F94"/>
      <c r="P94"/>
      <c r="Q94"/>
      <c r="R94" s="219"/>
    </row>
    <row r="95" spans="1:18" x14ac:dyDescent="0.2">
      <c r="A95" s="232" t="s">
        <v>16907</v>
      </c>
      <c r="B95" s="227"/>
      <c r="C95" s="225"/>
      <c r="D95" s="225"/>
      <c r="E95" s="225"/>
      <c r="F95" s="225"/>
      <c r="G95" s="224"/>
      <c r="H95" s="225"/>
      <c r="I95" s="225"/>
      <c r="J95" s="224"/>
      <c r="K95" s="225"/>
      <c r="L95" s="225"/>
      <c r="M95" s="225"/>
      <c r="N95" s="224"/>
      <c r="O95" s="225"/>
      <c r="P95" s="225"/>
      <c r="Q95" s="225"/>
      <c r="R95" s="230"/>
    </row>
    <row r="96" spans="1:18" x14ac:dyDescent="0.2">
      <c r="B96" s="227"/>
      <c r="C96" s="228" t="s">
        <v>16908</v>
      </c>
      <c r="D96" s="229" t="s">
        <v>16909</v>
      </c>
      <c r="E96" s="229" t="s">
        <v>16910</v>
      </c>
      <c r="F96" s="229" t="s">
        <v>16911</v>
      </c>
      <c r="G96" s="228" t="s">
        <v>16912</v>
      </c>
      <c r="H96" s="229" t="s">
        <v>16913</v>
      </c>
      <c r="I96" s="229" t="s">
        <v>16914</v>
      </c>
      <c r="J96" s="228" t="s">
        <v>16915</v>
      </c>
      <c r="K96" s="229" t="s">
        <v>16916</v>
      </c>
      <c r="L96" s="229" t="s">
        <v>16917</v>
      </c>
      <c r="M96" s="229" t="s">
        <v>16918</v>
      </c>
      <c r="N96" s="228" t="s">
        <v>16919</v>
      </c>
      <c r="O96" s="229" t="s">
        <v>16920</v>
      </c>
      <c r="P96" s="229" t="s">
        <v>16921</v>
      </c>
      <c r="Q96" s="229" t="s">
        <v>16922</v>
      </c>
      <c r="R96" s="226"/>
    </row>
    <row r="97" spans="1:18" ht="47.25" x14ac:dyDescent="0.2">
      <c r="A97" s="223" t="s">
        <v>16923</v>
      </c>
      <c r="B97" s="227"/>
      <c r="C97" s="224">
        <v>1815000</v>
      </c>
      <c r="D97" s="225">
        <v>1015000</v>
      </c>
      <c r="E97" s="225">
        <v>1578000</v>
      </c>
      <c r="F97" s="225">
        <v>1215000</v>
      </c>
      <c r="G97" s="224">
        <v>1315000</v>
      </c>
      <c r="H97" s="225">
        <v>1578000</v>
      </c>
      <c r="I97" s="225">
        <v>1315000</v>
      </c>
      <c r="J97" s="224">
        <v>1578000</v>
      </c>
      <c r="K97" s="225">
        <v>1578000</v>
      </c>
      <c r="L97" s="225">
        <v>1315000</v>
      </c>
      <c r="M97" s="225">
        <v>1052000</v>
      </c>
      <c r="N97" s="224">
        <v>1052000</v>
      </c>
      <c r="O97" s="225">
        <v>1052000</v>
      </c>
      <c r="P97" s="225">
        <v>1315000</v>
      </c>
      <c r="Q97" s="225">
        <v>1315000</v>
      </c>
      <c r="R97" s="230">
        <v>20088000</v>
      </c>
    </row>
    <row r="98" spans="1:18" x14ac:dyDescent="0.2">
      <c r="B98" s="227"/>
      <c r="C98" s="228" t="s">
        <v>16924</v>
      </c>
      <c r="D98" s="229" t="s">
        <v>16925</v>
      </c>
      <c r="E98" s="229" t="s">
        <v>16926</v>
      </c>
      <c r="F98" s="229" t="s">
        <v>16927</v>
      </c>
      <c r="G98" s="228" t="s">
        <v>16928</v>
      </c>
      <c r="H98" s="229" t="s">
        <v>16929</v>
      </c>
      <c r="I98" s="229" t="s">
        <v>16930</v>
      </c>
      <c r="J98" s="228" t="s">
        <v>16931</v>
      </c>
      <c r="K98" s="229" t="s">
        <v>16932</v>
      </c>
      <c r="L98" s="229" t="s">
        <v>16933</v>
      </c>
      <c r="M98" s="229" t="s">
        <v>16934</v>
      </c>
      <c r="N98" s="228" t="s">
        <v>16935</v>
      </c>
      <c r="O98" s="229" t="s">
        <v>16936</v>
      </c>
      <c r="P98" s="229" t="s">
        <v>16937</v>
      </c>
      <c r="Q98" s="229" t="s">
        <v>16938</v>
      </c>
      <c r="R98" s="226"/>
    </row>
    <row r="99" spans="1:18" ht="31.5" x14ac:dyDescent="0.2">
      <c r="A99" s="223" t="s">
        <v>16939</v>
      </c>
      <c r="B99" s="227"/>
      <c r="C99" s="224">
        <v>789000</v>
      </c>
      <c r="D99" s="225">
        <v>789000</v>
      </c>
      <c r="E99" s="225">
        <v>947000</v>
      </c>
      <c r="F99" s="225">
        <v>796000</v>
      </c>
      <c r="G99" s="224">
        <v>789000</v>
      </c>
      <c r="H99" s="225">
        <v>947000</v>
      </c>
      <c r="I99" s="225">
        <v>789000</v>
      </c>
      <c r="J99" s="224">
        <v>947000</v>
      </c>
      <c r="K99" s="225">
        <v>947000</v>
      </c>
      <c r="L99" s="225">
        <v>789000</v>
      </c>
      <c r="M99" s="225">
        <v>631000</v>
      </c>
      <c r="N99" s="224">
        <v>631000</v>
      </c>
      <c r="O99" s="225">
        <v>631000</v>
      </c>
      <c r="P99" s="225">
        <v>789000</v>
      </c>
      <c r="Q99" s="225">
        <v>789000</v>
      </c>
      <c r="R99" s="230">
        <v>12000000</v>
      </c>
    </row>
    <row r="100" spans="1:18" x14ac:dyDescent="0.2">
      <c r="B100" s="227"/>
      <c r="C100" s="228" t="s">
        <v>16940</v>
      </c>
      <c r="D100" s="229" t="s">
        <v>16941</v>
      </c>
      <c r="E100" s="229" t="s">
        <v>16942</v>
      </c>
      <c r="F100" s="229" t="s">
        <v>16943</v>
      </c>
      <c r="G100" s="228" t="s">
        <v>16944</v>
      </c>
      <c r="H100" s="229" t="s">
        <v>16945</v>
      </c>
      <c r="I100" s="229" t="s">
        <v>16946</v>
      </c>
      <c r="J100" s="228" t="s">
        <v>16947</v>
      </c>
      <c r="K100" s="229" t="s">
        <v>16948</v>
      </c>
      <c r="L100" s="229" t="s">
        <v>16949</v>
      </c>
      <c r="M100" s="229" t="s">
        <v>16950</v>
      </c>
      <c r="N100" s="228" t="s">
        <v>16951</v>
      </c>
      <c r="O100" s="229" t="s">
        <v>16952</v>
      </c>
      <c r="P100" s="229" t="s">
        <v>16953</v>
      </c>
      <c r="Q100" s="229" t="s">
        <v>16954</v>
      </c>
      <c r="R100" s="226"/>
    </row>
    <row r="101" spans="1:18" ht="47.25" x14ac:dyDescent="0.2">
      <c r="A101" s="233" t="s">
        <v>16955</v>
      </c>
      <c r="B101" s="227"/>
      <c r="C101" s="225">
        <v>1200000</v>
      </c>
      <c r="D101" s="225">
        <v>800000</v>
      </c>
      <c r="E101" s="225">
        <v>1100000</v>
      </c>
      <c r="F101" s="225">
        <v>1200000</v>
      </c>
      <c r="G101" s="224">
        <v>1500000</v>
      </c>
      <c r="H101" s="225">
        <v>800000</v>
      </c>
      <c r="I101" s="225">
        <v>800000</v>
      </c>
      <c r="J101" s="224">
        <v>5600000</v>
      </c>
      <c r="K101" s="225">
        <v>5000000</v>
      </c>
      <c r="L101" s="225">
        <v>800000</v>
      </c>
      <c r="M101" s="225">
        <v>1000000</v>
      </c>
      <c r="N101" s="224">
        <v>400000</v>
      </c>
      <c r="O101" s="225">
        <v>500000</v>
      </c>
      <c r="P101" s="225">
        <v>1100000</v>
      </c>
      <c r="Q101" s="225">
        <v>700000</v>
      </c>
      <c r="R101" s="230">
        <v>22500000</v>
      </c>
    </row>
    <row r="102" spans="1:18" x14ac:dyDescent="0.2">
      <c r="B102" s="227"/>
      <c r="C102" s="228" t="s">
        <v>16956</v>
      </c>
      <c r="D102" s="229" t="s">
        <v>16957</v>
      </c>
      <c r="E102" s="229" t="s">
        <v>16958</v>
      </c>
      <c r="F102" s="229" t="s">
        <v>16959</v>
      </c>
      <c r="G102" s="228" t="s">
        <v>16960</v>
      </c>
      <c r="H102" s="229" t="s">
        <v>16961</v>
      </c>
      <c r="I102" s="229" t="s">
        <v>16962</v>
      </c>
      <c r="J102" s="228" t="s">
        <v>16963</v>
      </c>
      <c r="K102" s="229" t="s">
        <v>16964</v>
      </c>
      <c r="L102" s="229" t="s">
        <v>16965</v>
      </c>
      <c r="M102" s="229" t="s">
        <v>16966</v>
      </c>
      <c r="N102" s="228" t="s">
        <v>16967</v>
      </c>
      <c r="O102" s="229" t="s">
        <v>16968</v>
      </c>
      <c r="P102" s="229" t="s">
        <v>16969</v>
      </c>
      <c r="Q102" s="229" t="s">
        <v>16970</v>
      </c>
      <c r="R102" s="226"/>
    </row>
    <row r="103" spans="1:18" ht="31.5" x14ac:dyDescent="0.2">
      <c r="A103" s="223" t="s">
        <v>16971</v>
      </c>
      <c r="B103" s="227"/>
      <c r="C103" s="225">
        <v>328000</v>
      </c>
      <c r="D103" s="225">
        <v>328000</v>
      </c>
      <c r="E103" s="225">
        <v>394000</v>
      </c>
      <c r="F103" s="225">
        <v>339000</v>
      </c>
      <c r="G103" s="224">
        <v>328000</v>
      </c>
      <c r="H103" s="225">
        <v>394000</v>
      </c>
      <c r="I103" s="225">
        <v>328000</v>
      </c>
      <c r="J103" s="224">
        <v>394000</v>
      </c>
      <c r="K103" s="225">
        <v>394000</v>
      </c>
      <c r="L103" s="225">
        <v>328000</v>
      </c>
      <c r="M103" s="225">
        <v>263000</v>
      </c>
      <c r="N103" s="224">
        <v>263000</v>
      </c>
      <c r="O103" s="225">
        <v>263000</v>
      </c>
      <c r="P103" s="225">
        <v>328000</v>
      </c>
      <c r="Q103" s="225">
        <v>328000</v>
      </c>
      <c r="R103" s="230">
        <v>5000000</v>
      </c>
    </row>
    <row r="104" spans="1:18" ht="11.25" x14ac:dyDescent="0.2">
      <c r="A104"/>
      <c r="B104" s="227"/>
      <c r="D104"/>
      <c r="F104"/>
      <c r="P104"/>
      <c r="Q104"/>
      <c r="R104" s="219"/>
    </row>
    <row r="105" spans="1:18" x14ac:dyDescent="0.2">
      <c r="A105" s="223" t="s">
        <v>16972</v>
      </c>
      <c r="B105" s="227"/>
      <c r="C105" s="224"/>
      <c r="D105" s="225"/>
      <c r="E105" s="225"/>
      <c r="F105" s="225"/>
      <c r="G105" s="224"/>
      <c r="H105" s="225"/>
      <c r="I105" s="225"/>
      <c r="J105" s="224"/>
      <c r="K105" s="225"/>
      <c r="L105" s="225"/>
      <c r="M105" s="225"/>
      <c r="N105" s="224"/>
      <c r="O105" s="225"/>
      <c r="P105" s="225"/>
      <c r="Q105" s="225"/>
      <c r="R105" s="230"/>
    </row>
    <row r="106" spans="1:18" x14ac:dyDescent="0.2">
      <c r="A106" s="223" t="s">
        <v>16973</v>
      </c>
      <c r="B106" s="227"/>
      <c r="C106" s="224"/>
      <c r="D106" s="225"/>
      <c r="E106" s="225"/>
      <c r="F106" s="225"/>
      <c r="G106" s="224"/>
      <c r="H106" s="225"/>
      <c r="I106" s="225"/>
      <c r="J106" s="224"/>
      <c r="K106" s="225"/>
      <c r="L106" s="225"/>
      <c r="M106" s="225"/>
      <c r="N106" s="224"/>
      <c r="O106" s="225"/>
      <c r="P106" s="225"/>
      <c r="Q106" s="225"/>
      <c r="R106" s="226"/>
    </row>
    <row r="107" spans="1:18" x14ac:dyDescent="0.2">
      <c r="B107" s="227"/>
      <c r="C107" s="228" t="s">
        <v>16974</v>
      </c>
      <c r="D107" s="229" t="s">
        <v>16975</v>
      </c>
      <c r="E107" s="229" t="s">
        <v>16976</v>
      </c>
      <c r="F107" s="229" t="s">
        <v>16977</v>
      </c>
      <c r="G107" s="228" t="s">
        <v>16978</v>
      </c>
      <c r="H107" s="229" t="s">
        <v>16979</v>
      </c>
      <c r="I107" s="229" t="s">
        <v>16980</v>
      </c>
      <c r="J107" s="228" t="s">
        <v>16981</v>
      </c>
      <c r="K107" s="229" t="s">
        <v>16982</v>
      </c>
      <c r="L107" s="229" t="s">
        <v>16983</v>
      </c>
      <c r="M107" s="229" t="s">
        <v>16984</v>
      </c>
      <c r="N107" s="228" t="s">
        <v>16985</v>
      </c>
      <c r="O107" s="229" t="s">
        <v>16986</v>
      </c>
      <c r="P107" s="229" t="s">
        <v>16987</v>
      </c>
      <c r="Q107" s="229" t="s">
        <v>16988</v>
      </c>
      <c r="R107" s="226"/>
    </row>
    <row r="108" spans="1:18" x14ac:dyDescent="0.2">
      <c r="A108" s="223" t="s">
        <v>16373</v>
      </c>
      <c r="B108" s="227"/>
      <c r="C108" s="224">
        <v>2319000</v>
      </c>
      <c r="D108" s="225">
        <v>6523000</v>
      </c>
      <c r="E108" s="225">
        <v>3842000</v>
      </c>
      <c r="F108" s="225">
        <v>0</v>
      </c>
      <c r="G108" s="224">
        <v>4468000</v>
      </c>
      <c r="H108" s="225">
        <v>3950000</v>
      </c>
      <c r="I108" s="225">
        <v>7857000</v>
      </c>
      <c r="J108" s="224">
        <v>3550500</v>
      </c>
      <c r="K108" s="225">
        <v>2608000</v>
      </c>
      <c r="L108" s="225">
        <v>4948000</v>
      </c>
      <c r="M108" s="225">
        <v>3061000</v>
      </c>
      <c r="N108" s="224">
        <v>6796000</v>
      </c>
      <c r="O108" s="225">
        <v>549500</v>
      </c>
      <c r="P108" s="225">
        <v>4770000</v>
      </c>
      <c r="Q108" s="225">
        <v>4758000</v>
      </c>
      <c r="R108" s="230">
        <v>60000000</v>
      </c>
    </row>
    <row r="109" spans="1:18" ht="11.25" x14ac:dyDescent="0.2">
      <c r="A109"/>
      <c r="B109" s="227"/>
      <c r="D109"/>
      <c r="F109"/>
      <c r="P109"/>
      <c r="Q109"/>
      <c r="R109" s="219"/>
    </row>
    <row r="110" spans="1:18" x14ac:dyDescent="0.2">
      <c r="A110" s="234" t="s">
        <v>16989</v>
      </c>
      <c r="B110" s="227"/>
      <c r="C110" s="224"/>
      <c r="D110" s="225"/>
      <c r="E110" s="225"/>
      <c r="F110" s="225"/>
      <c r="G110" s="224"/>
      <c r="H110" s="225"/>
      <c r="I110" s="225"/>
      <c r="J110" s="224"/>
      <c r="K110" s="225"/>
      <c r="L110" s="225"/>
      <c r="M110" s="225"/>
      <c r="N110" s="224"/>
      <c r="O110" s="225"/>
      <c r="P110" s="225"/>
      <c r="Q110" s="225"/>
      <c r="R110" s="226"/>
    </row>
    <row r="111" spans="1:18" x14ac:dyDescent="0.2">
      <c r="A111" s="235"/>
      <c r="B111" s="227"/>
      <c r="C111" s="228" t="s">
        <v>16990</v>
      </c>
      <c r="D111" s="229" t="s">
        <v>16991</v>
      </c>
      <c r="E111" s="229" t="s">
        <v>16992</v>
      </c>
      <c r="F111" s="229" t="s">
        <v>16993</v>
      </c>
      <c r="G111" s="228" t="s">
        <v>16994</v>
      </c>
      <c r="H111" s="229" t="s">
        <v>16995</v>
      </c>
      <c r="I111" s="229" t="s">
        <v>16996</v>
      </c>
      <c r="J111" s="228" t="s">
        <v>16997</v>
      </c>
      <c r="K111" s="229" t="s">
        <v>16998</v>
      </c>
      <c r="L111" s="229" t="s">
        <v>16999</v>
      </c>
      <c r="M111" s="229" t="s">
        <v>17000</v>
      </c>
      <c r="N111" s="228" t="s">
        <v>17001</v>
      </c>
      <c r="O111" s="229" t="s">
        <v>17002</v>
      </c>
      <c r="P111" s="229" t="s">
        <v>17003</v>
      </c>
      <c r="Q111" s="229" t="s">
        <v>17004</v>
      </c>
      <c r="R111" s="226"/>
    </row>
    <row r="112" spans="1:18" ht="31.5" x14ac:dyDescent="0.2">
      <c r="A112" s="235" t="s">
        <v>16794</v>
      </c>
      <c r="B112" s="227"/>
      <c r="C112" s="224">
        <v>1578000</v>
      </c>
      <c r="D112" s="225">
        <v>1578000</v>
      </c>
      <c r="E112" s="225">
        <v>1894000</v>
      </c>
      <c r="F112" s="225">
        <v>1589000</v>
      </c>
      <c r="G112" s="224">
        <v>1578000</v>
      </c>
      <c r="H112" s="225">
        <v>1894000</v>
      </c>
      <c r="I112" s="225">
        <v>1578000</v>
      </c>
      <c r="J112" s="224">
        <v>1894000</v>
      </c>
      <c r="K112" s="225">
        <v>1894000</v>
      </c>
      <c r="L112" s="225">
        <v>1578000</v>
      </c>
      <c r="M112" s="225">
        <v>1263000</v>
      </c>
      <c r="N112" s="224">
        <v>1263000</v>
      </c>
      <c r="O112" s="225">
        <v>1263000</v>
      </c>
      <c r="P112" s="225">
        <v>1578000</v>
      </c>
      <c r="Q112" s="225">
        <v>1578000</v>
      </c>
      <c r="R112" s="230">
        <v>24000000</v>
      </c>
    </row>
    <row r="113" spans="1:18" x14ac:dyDescent="0.2">
      <c r="A113" s="235"/>
      <c r="B113" s="227"/>
      <c r="C113" s="228" t="s">
        <v>17005</v>
      </c>
      <c r="D113" s="229" t="s">
        <v>17006</v>
      </c>
      <c r="E113" s="229" t="s">
        <v>17007</v>
      </c>
      <c r="F113" s="229" t="s">
        <v>17008</v>
      </c>
      <c r="G113" s="228" t="s">
        <v>17009</v>
      </c>
      <c r="H113" s="229" t="s">
        <v>17010</v>
      </c>
      <c r="I113" s="229" t="s">
        <v>17011</v>
      </c>
      <c r="J113" s="228" t="s">
        <v>17012</v>
      </c>
      <c r="K113" s="229" t="s">
        <v>17013</v>
      </c>
      <c r="L113" s="229" t="s">
        <v>17014</v>
      </c>
      <c r="M113" s="229" t="s">
        <v>17015</v>
      </c>
      <c r="N113" s="228" t="s">
        <v>17016</v>
      </c>
      <c r="O113" s="229" t="s">
        <v>17017</v>
      </c>
      <c r="P113" s="229" t="s">
        <v>17018</v>
      </c>
      <c r="Q113" s="229" t="s">
        <v>17019</v>
      </c>
      <c r="R113" s="226"/>
    </row>
    <row r="114" spans="1:18" ht="54" x14ac:dyDescent="0.2">
      <c r="A114" s="236" t="s">
        <v>17020</v>
      </c>
      <c r="B114" s="227"/>
      <c r="C114" s="237">
        <v>3000000</v>
      </c>
      <c r="D114" s="237">
        <v>3000000</v>
      </c>
      <c r="E114" s="237">
        <v>3000000</v>
      </c>
      <c r="F114" s="237">
        <v>3000000</v>
      </c>
      <c r="G114" s="238">
        <v>3000000</v>
      </c>
      <c r="H114" s="237">
        <v>3000000</v>
      </c>
      <c r="I114" s="237">
        <v>3000000</v>
      </c>
      <c r="J114" s="238">
        <v>3000000</v>
      </c>
      <c r="K114" s="237">
        <v>3000000</v>
      </c>
      <c r="L114" s="237">
        <v>3000000</v>
      </c>
      <c r="M114" s="237">
        <v>3000000</v>
      </c>
      <c r="N114" s="238">
        <v>3000000</v>
      </c>
      <c r="O114" s="237">
        <v>3000000</v>
      </c>
      <c r="P114" s="237">
        <v>3000000</v>
      </c>
      <c r="Q114" s="237">
        <v>3000000</v>
      </c>
      <c r="R114" s="230">
        <v>45000000</v>
      </c>
    </row>
    <row r="115" spans="1:18" ht="11.25" x14ac:dyDescent="0.2">
      <c r="A115"/>
      <c r="B115" s="227"/>
      <c r="D115"/>
      <c r="F115"/>
      <c r="P115"/>
      <c r="Q115"/>
      <c r="R115" s="219"/>
    </row>
    <row r="116" spans="1:18" ht="16.5" x14ac:dyDescent="0.2">
      <c r="A116" s="239" t="s">
        <v>17021</v>
      </c>
      <c r="B116" s="227"/>
      <c r="C116" s="240">
        <v>286782331</v>
      </c>
      <c r="D116" s="240">
        <v>238010331</v>
      </c>
      <c r="E116" s="240">
        <v>241967331</v>
      </c>
      <c r="F116" s="241">
        <v>270192331</v>
      </c>
      <c r="G116" s="240">
        <v>263980331</v>
      </c>
      <c r="H116" s="240">
        <v>294252331</v>
      </c>
      <c r="I116" s="241">
        <v>248313331</v>
      </c>
      <c r="J116" s="240">
        <v>250104831</v>
      </c>
      <c r="K116" s="240">
        <v>252627331</v>
      </c>
      <c r="L116" s="240">
        <v>278258341</v>
      </c>
      <c r="M116" s="241">
        <v>232692336</v>
      </c>
      <c r="N116" s="240">
        <v>262311336</v>
      </c>
      <c r="O116" s="240">
        <v>234443841</v>
      </c>
      <c r="P116" s="240">
        <v>264129336</v>
      </c>
      <c r="Q116" s="241">
        <v>271931331</v>
      </c>
      <c r="R116" s="241">
        <v>3889997000</v>
      </c>
    </row>
    <row r="117" spans="1:18" ht="11.25" x14ac:dyDescent="0.2">
      <c r="A117"/>
      <c r="B117" s="227"/>
      <c r="D117"/>
      <c r="F117"/>
      <c r="P117"/>
      <c r="Q117"/>
      <c r="R117" s="219"/>
    </row>
    <row r="118" spans="1:18" ht="16.5" x14ac:dyDescent="0.2">
      <c r="A118" s="220" t="s">
        <v>17022</v>
      </c>
      <c r="B118" s="227"/>
      <c r="C118" s="224"/>
      <c r="D118" s="225"/>
      <c r="E118" s="225"/>
      <c r="F118" s="225"/>
      <c r="G118" s="224"/>
      <c r="H118" s="225"/>
      <c r="I118" s="225"/>
      <c r="J118" s="224"/>
      <c r="K118" s="225"/>
      <c r="L118" s="225"/>
      <c r="M118" s="225"/>
      <c r="N118" s="224"/>
      <c r="O118" s="225"/>
      <c r="P118" s="225"/>
      <c r="Q118" s="225"/>
      <c r="R118" s="226"/>
    </row>
    <row r="119" spans="1:18" ht="11.25" x14ac:dyDescent="0.2">
      <c r="A119"/>
      <c r="B119" s="227"/>
      <c r="D119"/>
      <c r="F119"/>
      <c r="P119"/>
      <c r="Q119"/>
      <c r="R119" s="219"/>
    </row>
    <row r="120" spans="1:18" x14ac:dyDescent="0.2">
      <c r="A120" s="223" t="s">
        <v>17023</v>
      </c>
      <c r="B120" s="227"/>
      <c r="C120" s="224"/>
      <c r="D120" s="225"/>
      <c r="E120" s="225"/>
      <c r="F120" s="225"/>
      <c r="G120" s="224"/>
      <c r="H120" s="225"/>
      <c r="I120" s="225"/>
      <c r="J120" s="224"/>
      <c r="K120" s="225"/>
      <c r="L120" s="225"/>
      <c r="M120" s="225"/>
      <c r="N120" s="224"/>
      <c r="O120" s="225"/>
      <c r="P120" s="225"/>
      <c r="Q120" s="225"/>
      <c r="R120" s="226"/>
    </row>
    <row r="121" spans="1:18" x14ac:dyDescent="0.2">
      <c r="B121" s="227"/>
      <c r="C121" s="228" t="s">
        <v>17024</v>
      </c>
      <c r="D121" s="229" t="s">
        <v>17025</v>
      </c>
      <c r="E121" s="229" t="s">
        <v>17026</v>
      </c>
      <c r="F121" s="229" t="s">
        <v>17027</v>
      </c>
      <c r="G121" s="228" t="s">
        <v>17028</v>
      </c>
      <c r="H121" s="229" t="s">
        <v>17029</v>
      </c>
      <c r="I121" s="229" t="s">
        <v>17030</v>
      </c>
      <c r="J121" s="228" t="s">
        <v>17031</v>
      </c>
      <c r="K121" s="229" t="s">
        <v>17032</v>
      </c>
      <c r="L121" s="229" t="s">
        <v>17033</v>
      </c>
      <c r="M121" s="229" t="s">
        <v>17034</v>
      </c>
      <c r="N121" s="228" t="s">
        <v>17035</v>
      </c>
      <c r="O121" s="229" t="s">
        <v>17036</v>
      </c>
      <c r="P121" s="229" t="s">
        <v>17037</v>
      </c>
      <c r="Q121" s="229" t="s">
        <v>17038</v>
      </c>
      <c r="R121" s="226"/>
    </row>
    <row r="122" spans="1:18" x14ac:dyDescent="0.2">
      <c r="A122" s="223" t="s">
        <v>17039</v>
      </c>
      <c r="B122" s="227"/>
      <c r="C122" s="224">
        <v>602000</v>
      </c>
      <c r="D122" s="225">
        <v>610000</v>
      </c>
      <c r="E122" s="225">
        <v>3120000</v>
      </c>
      <c r="F122" s="225">
        <v>0</v>
      </c>
      <c r="G122" s="224">
        <v>1890000</v>
      </c>
      <c r="H122" s="225">
        <v>474000</v>
      </c>
      <c r="I122" s="225">
        <v>369000</v>
      </c>
      <c r="J122" s="224">
        <v>525000</v>
      </c>
      <c r="K122" s="225">
        <v>3650000</v>
      </c>
      <c r="L122" s="225">
        <v>815000</v>
      </c>
      <c r="M122" s="225">
        <v>0</v>
      </c>
      <c r="N122" s="224">
        <v>0</v>
      </c>
      <c r="O122" s="225">
        <v>0</v>
      </c>
      <c r="P122" s="225">
        <v>445000</v>
      </c>
      <c r="Q122" s="225">
        <v>0</v>
      </c>
      <c r="R122" s="230">
        <v>12500000</v>
      </c>
    </row>
    <row r="123" spans="1:18" ht="11.25" x14ac:dyDescent="0.2">
      <c r="A123"/>
      <c r="B123" s="227"/>
      <c r="D123"/>
      <c r="F123"/>
      <c r="P123"/>
      <c r="Q123"/>
      <c r="R123" s="219"/>
    </row>
    <row r="124" spans="1:18" x14ac:dyDescent="0.2">
      <c r="A124" s="223" t="s">
        <v>17040</v>
      </c>
      <c r="B124" s="227"/>
      <c r="C124" s="224"/>
      <c r="D124" s="225"/>
      <c r="E124" s="225"/>
      <c r="F124" s="225"/>
      <c r="G124" s="224"/>
      <c r="H124" s="225"/>
      <c r="I124" s="225"/>
      <c r="J124" s="224"/>
      <c r="K124" s="225"/>
      <c r="L124" s="225"/>
      <c r="M124" s="225"/>
      <c r="N124" s="224"/>
      <c r="O124" s="225"/>
      <c r="P124" s="225"/>
      <c r="Q124" s="225"/>
      <c r="R124" s="226"/>
    </row>
    <row r="125" spans="1:18" x14ac:dyDescent="0.2">
      <c r="B125" s="227"/>
      <c r="C125" s="228" t="s">
        <v>17041</v>
      </c>
      <c r="D125" s="229" t="s">
        <v>17042</v>
      </c>
      <c r="E125" s="229" t="s">
        <v>17043</v>
      </c>
      <c r="F125" s="229" t="s">
        <v>17044</v>
      </c>
      <c r="G125" s="228" t="s">
        <v>17045</v>
      </c>
      <c r="H125" s="229" t="s">
        <v>17046</v>
      </c>
      <c r="I125" s="229" t="s">
        <v>17047</v>
      </c>
      <c r="J125" s="228" t="s">
        <v>17048</v>
      </c>
      <c r="K125" s="229" t="s">
        <v>17049</v>
      </c>
      <c r="L125" s="229" t="s">
        <v>17050</v>
      </c>
      <c r="M125" s="229" t="s">
        <v>17051</v>
      </c>
      <c r="N125" s="228" t="s">
        <v>17052</v>
      </c>
      <c r="O125" s="229" t="s">
        <v>17053</v>
      </c>
      <c r="P125" s="229" t="s">
        <v>17054</v>
      </c>
      <c r="Q125" s="229" t="s">
        <v>17055</v>
      </c>
      <c r="R125" s="226"/>
    </row>
    <row r="126" spans="1:18" x14ac:dyDescent="0.2">
      <c r="A126" s="223" t="s">
        <v>16373</v>
      </c>
      <c r="B126" s="227"/>
      <c r="C126" s="224">
        <v>6635000</v>
      </c>
      <c r="D126" s="225">
        <v>4935000</v>
      </c>
      <c r="E126" s="225">
        <v>1572000</v>
      </c>
      <c r="F126" s="225">
        <v>1676000</v>
      </c>
      <c r="G126" s="224">
        <v>1952000</v>
      </c>
      <c r="H126" s="225">
        <v>695000</v>
      </c>
      <c r="I126" s="225">
        <v>597000</v>
      </c>
      <c r="J126" s="224">
        <v>4804000</v>
      </c>
      <c r="K126" s="225">
        <v>1546000</v>
      </c>
      <c r="L126" s="225">
        <v>4682000</v>
      </c>
      <c r="M126" s="225">
        <v>4914000</v>
      </c>
      <c r="N126" s="224">
        <v>5178000</v>
      </c>
      <c r="O126" s="225">
        <v>1091000</v>
      </c>
      <c r="P126" s="225">
        <v>3892000</v>
      </c>
      <c r="Q126" s="225">
        <v>831000</v>
      </c>
      <c r="R126" s="230">
        <v>45000000</v>
      </c>
    </row>
    <row r="127" spans="1:18" x14ac:dyDescent="0.2">
      <c r="A127" s="223" t="s">
        <v>17056</v>
      </c>
      <c r="B127" s="227"/>
      <c r="C127" s="224"/>
      <c r="D127" s="225"/>
      <c r="E127" s="225"/>
      <c r="F127" s="225"/>
      <c r="G127" s="224"/>
      <c r="H127" s="225"/>
      <c r="I127" s="225"/>
      <c r="J127" s="224"/>
      <c r="K127" s="225"/>
      <c r="L127" s="225"/>
      <c r="M127" s="225"/>
      <c r="N127" s="224"/>
      <c r="O127" s="225"/>
      <c r="P127" s="225"/>
      <c r="Q127" s="225"/>
      <c r="R127" s="226"/>
    </row>
    <row r="128" spans="1:18" x14ac:dyDescent="0.2">
      <c r="A128" s="223" t="s">
        <v>17057</v>
      </c>
      <c r="B128" s="227"/>
      <c r="C128" s="224"/>
      <c r="D128" s="225"/>
      <c r="E128" s="225"/>
      <c r="F128" s="225"/>
      <c r="G128" s="224"/>
      <c r="H128" s="225"/>
      <c r="I128" s="225"/>
      <c r="J128" s="224"/>
      <c r="K128" s="225"/>
      <c r="L128" s="225"/>
      <c r="M128" s="225"/>
      <c r="N128" s="224"/>
      <c r="O128" s="225"/>
      <c r="P128" s="225"/>
      <c r="Q128" s="225"/>
      <c r="R128" s="226"/>
    </row>
    <row r="129" spans="1:18" x14ac:dyDescent="0.2">
      <c r="B129" s="227"/>
      <c r="C129" s="228" t="s">
        <v>17058</v>
      </c>
      <c r="D129" s="229" t="s">
        <v>17059</v>
      </c>
      <c r="E129" s="229" t="s">
        <v>17060</v>
      </c>
      <c r="F129" s="229" t="s">
        <v>17061</v>
      </c>
      <c r="G129" s="228" t="s">
        <v>17062</v>
      </c>
      <c r="H129" s="229" t="s">
        <v>17063</v>
      </c>
      <c r="I129" s="229" t="s">
        <v>17064</v>
      </c>
      <c r="J129" s="228" t="s">
        <v>17065</v>
      </c>
      <c r="K129" s="229" t="s">
        <v>17066</v>
      </c>
      <c r="L129" s="229" t="s">
        <v>17067</v>
      </c>
      <c r="M129" s="229" t="s">
        <v>17068</v>
      </c>
      <c r="N129" s="228" t="s">
        <v>17069</v>
      </c>
      <c r="O129" s="229" t="s">
        <v>17070</v>
      </c>
      <c r="P129" s="229" t="s">
        <v>17071</v>
      </c>
      <c r="Q129" s="229" t="s">
        <v>17072</v>
      </c>
      <c r="R129" s="226"/>
    </row>
    <row r="130" spans="1:18" x14ac:dyDescent="0.2">
      <c r="A130" s="223" t="s">
        <v>16373</v>
      </c>
      <c r="B130" s="227"/>
      <c r="C130" s="224">
        <v>1233000</v>
      </c>
      <c r="D130" s="225">
        <v>0</v>
      </c>
      <c r="E130" s="225">
        <v>0</v>
      </c>
      <c r="F130" s="225">
        <v>0</v>
      </c>
      <c r="G130" s="224">
        <v>0</v>
      </c>
      <c r="H130" s="225">
        <v>0</v>
      </c>
      <c r="I130" s="225">
        <v>982000</v>
      </c>
      <c r="J130" s="224">
        <v>0</v>
      </c>
      <c r="K130" s="225">
        <v>860000</v>
      </c>
      <c r="L130" s="225">
        <v>0</v>
      </c>
      <c r="M130" s="225">
        <v>0</v>
      </c>
      <c r="N130" s="224">
        <v>3560000</v>
      </c>
      <c r="O130" s="225">
        <v>0</v>
      </c>
      <c r="P130" s="225">
        <v>390000</v>
      </c>
      <c r="Q130" s="225">
        <v>475000</v>
      </c>
      <c r="R130" s="230">
        <v>7500000</v>
      </c>
    </row>
    <row r="131" spans="1:18" ht="11.25" x14ac:dyDescent="0.2">
      <c r="A131"/>
      <c r="B131" s="227"/>
      <c r="D131"/>
      <c r="F131"/>
      <c r="P131"/>
      <c r="Q131"/>
      <c r="R131" s="219"/>
    </row>
    <row r="132" spans="1:18" x14ac:dyDescent="0.2">
      <c r="A132" s="223" t="s">
        <v>17073</v>
      </c>
      <c r="B132" s="227"/>
      <c r="C132" s="224"/>
      <c r="D132" s="225"/>
      <c r="E132" s="225"/>
      <c r="F132" s="225"/>
      <c r="G132" s="224"/>
      <c r="H132" s="225"/>
      <c r="I132" s="225"/>
      <c r="J132" s="224"/>
      <c r="K132" s="225"/>
      <c r="L132" s="225"/>
      <c r="M132" s="225"/>
      <c r="N132" s="224"/>
      <c r="O132" s="225"/>
      <c r="P132" s="225"/>
      <c r="Q132" s="225"/>
      <c r="R132" s="226"/>
    </row>
    <row r="133" spans="1:18" x14ac:dyDescent="0.2">
      <c r="B133" s="227"/>
      <c r="C133" s="228" t="s">
        <v>17074</v>
      </c>
      <c r="D133" s="229" t="s">
        <v>17075</v>
      </c>
      <c r="E133" s="229" t="s">
        <v>17076</v>
      </c>
      <c r="F133" s="229" t="s">
        <v>17077</v>
      </c>
      <c r="G133" s="228" t="s">
        <v>17078</v>
      </c>
      <c r="H133" s="229" t="s">
        <v>17079</v>
      </c>
      <c r="I133" s="229" t="s">
        <v>17080</v>
      </c>
      <c r="J133" s="228" t="s">
        <v>17081</v>
      </c>
      <c r="K133" s="229" t="s">
        <v>17082</v>
      </c>
      <c r="L133" s="229" t="s">
        <v>17083</v>
      </c>
      <c r="M133" s="229" t="s">
        <v>17084</v>
      </c>
      <c r="N133" s="228" t="s">
        <v>17085</v>
      </c>
      <c r="O133" s="229" t="s">
        <v>17086</v>
      </c>
      <c r="P133" s="229" t="s">
        <v>17087</v>
      </c>
      <c r="Q133" s="229" t="s">
        <v>17088</v>
      </c>
      <c r="R133" s="226"/>
    </row>
    <row r="134" spans="1:18" x14ac:dyDescent="0.2">
      <c r="A134" s="223" t="s">
        <v>16373</v>
      </c>
      <c r="B134" s="227"/>
      <c r="C134" s="224">
        <v>0</v>
      </c>
      <c r="D134" s="225">
        <v>0</v>
      </c>
      <c r="E134" s="225">
        <v>0</v>
      </c>
      <c r="F134" s="225">
        <v>0</v>
      </c>
      <c r="G134" s="224">
        <v>0</v>
      </c>
      <c r="H134" s="225">
        <v>600000</v>
      </c>
      <c r="I134" s="225">
        <v>0</v>
      </c>
      <c r="J134" s="224">
        <v>0</v>
      </c>
      <c r="K134" s="225">
        <v>0</v>
      </c>
      <c r="L134" s="225">
        <v>900000</v>
      </c>
      <c r="M134" s="225">
        <v>0</v>
      </c>
      <c r="N134" s="224">
        <v>0</v>
      </c>
      <c r="O134" s="225">
        <v>0</v>
      </c>
      <c r="P134" s="225">
        <v>0</v>
      </c>
      <c r="Q134" s="225">
        <v>0</v>
      </c>
      <c r="R134" s="230">
        <v>1500000</v>
      </c>
    </row>
    <row r="135" spans="1:18" ht="11.25" x14ac:dyDescent="0.2">
      <c r="A135"/>
      <c r="B135" s="227"/>
      <c r="D135"/>
      <c r="F135"/>
      <c r="P135"/>
      <c r="Q135"/>
      <c r="R135" s="219"/>
    </row>
    <row r="136" spans="1:18" x14ac:dyDescent="0.2">
      <c r="A136" s="223" t="s">
        <v>17089</v>
      </c>
      <c r="B136" s="227"/>
      <c r="C136" s="224"/>
      <c r="D136" s="225"/>
      <c r="E136" s="225"/>
      <c r="F136" s="225"/>
      <c r="G136" s="224"/>
      <c r="H136" s="225"/>
      <c r="I136" s="225"/>
      <c r="J136" s="224"/>
      <c r="K136" s="225"/>
      <c r="L136" s="225"/>
      <c r="M136" s="225"/>
      <c r="N136" s="224"/>
      <c r="O136" s="225"/>
      <c r="P136" s="225"/>
      <c r="Q136" s="225"/>
      <c r="R136" s="226"/>
    </row>
    <row r="137" spans="1:18" x14ac:dyDescent="0.2">
      <c r="A137" s="223" t="s">
        <v>17090</v>
      </c>
      <c r="B137" s="227"/>
      <c r="C137" s="228" t="s">
        <v>17091</v>
      </c>
      <c r="D137" s="229" t="s">
        <v>17092</v>
      </c>
      <c r="E137" s="229" t="s">
        <v>17093</v>
      </c>
      <c r="F137" s="229" t="s">
        <v>17094</v>
      </c>
      <c r="G137" s="228" t="s">
        <v>17095</v>
      </c>
      <c r="H137" s="229" t="s">
        <v>17096</v>
      </c>
      <c r="I137" s="229" t="s">
        <v>17097</v>
      </c>
      <c r="J137" s="228" t="s">
        <v>17098</v>
      </c>
      <c r="K137" s="229" t="s">
        <v>17099</v>
      </c>
      <c r="L137" s="229" t="s">
        <v>17100</v>
      </c>
      <c r="M137" s="229" t="s">
        <v>17101</v>
      </c>
      <c r="N137" s="228" t="s">
        <v>17102</v>
      </c>
      <c r="O137" s="229" t="s">
        <v>17103</v>
      </c>
      <c r="P137" s="229" t="s">
        <v>17104</v>
      </c>
      <c r="Q137" s="229" t="s">
        <v>17105</v>
      </c>
      <c r="R137" s="226"/>
    </row>
    <row r="138" spans="1:18" ht="31.5" x14ac:dyDescent="0.2">
      <c r="A138" s="223" t="s">
        <v>17106</v>
      </c>
      <c r="B138" s="227"/>
      <c r="C138" s="224">
        <v>1655000</v>
      </c>
      <c r="D138" s="225">
        <v>1644000</v>
      </c>
      <c r="E138" s="225">
        <v>1973000</v>
      </c>
      <c r="F138" s="225">
        <v>1644000</v>
      </c>
      <c r="G138" s="224">
        <v>1644000</v>
      </c>
      <c r="H138" s="225">
        <v>1973000</v>
      </c>
      <c r="I138" s="225">
        <v>1644000</v>
      </c>
      <c r="J138" s="224">
        <v>1973000</v>
      </c>
      <c r="K138" s="225">
        <v>1973000</v>
      </c>
      <c r="L138" s="225">
        <v>1644000</v>
      </c>
      <c r="M138" s="225">
        <v>1315000</v>
      </c>
      <c r="N138" s="224">
        <v>1315000</v>
      </c>
      <c r="O138" s="225">
        <v>1315000</v>
      </c>
      <c r="P138" s="225">
        <v>1644000</v>
      </c>
      <c r="Q138" s="225">
        <v>1644000</v>
      </c>
      <c r="R138" s="230">
        <v>25000000</v>
      </c>
    </row>
    <row r="139" spans="1:18" x14ac:dyDescent="0.2">
      <c r="B139" s="227"/>
      <c r="C139" s="228" t="s">
        <v>17107</v>
      </c>
      <c r="D139" s="229" t="s">
        <v>17108</v>
      </c>
      <c r="E139" s="229" t="s">
        <v>17109</v>
      </c>
      <c r="F139" s="229" t="s">
        <v>17110</v>
      </c>
      <c r="G139" s="228" t="s">
        <v>17111</v>
      </c>
      <c r="H139" s="229" t="s">
        <v>17112</v>
      </c>
      <c r="I139" s="229" t="s">
        <v>17113</v>
      </c>
      <c r="J139" s="228" t="s">
        <v>17114</v>
      </c>
      <c r="K139" s="229" t="s">
        <v>17115</v>
      </c>
      <c r="L139" s="229" t="s">
        <v>17116</v>
      </c>
      <c r="M139" s="229" t="s">
        <v>17117</v>
      </c>
      <c r="N139" s="228" t="s">
        <v>17118</v>
      </c>
      <c r="O139" s="229" t="s">
        <v>17119</v>
      </c>
      <c r="P139" s="229" t="s">
        <v>17120</v>
      </c>
      <c r="Q139" s="229" t="s">
        <v>17121</v>
      </c>
      <c r="R139" s="226"/>
    </row>
    <row r="140" spans="1:18" ht="47.25" x14ac:dyDescent="0.2">
      <c r="A140" s="233" t="s">
        <v>17122</v>
      </c>
      <c r="B140" s="227"/>
      <c r="C140" s="225">
        <v>2173000</v>
      </c>
      <c r="D140" s="225">
        <v>2173000</v>
      </c>
      <c r="E140" s="225">
        <v>2468000</v>
      </c>
      <c r="F140" s="225">
        <v>2427000</v>
      </c>
      <c r="G140" s="224">
        <v>2073000</v>
      </c>
      <c r="H140" s="225">
        <v>2468000</v>
      </c>
      <c r="I140" s="225">
        <v>2073000</v>
      </c>
      <c r="J140" s="224">
        <v>1584000</v>
      </c>
      <c r="K140" s="225">
        <v>1484000</v>
      </c>
      <c r="L140" s="225">
        <v>1486000</v>
      </c>
      <c r="M140" s="225">
        <v>2089000</v>
      </c>
      <c r="N140" s="224">
        <v>1678000</v>
      </c>
      <c r="O140" s="225">
        <v>1678000</v>
      </c>
      <c r="P140" s="225">
        <v>2073000</v>
      </c>
      <c r="Q140" s="225">
        <v>2073000</v>
      </c>
      <c r="R140" s="230">
        <v>30000000</v>
      </c>
    </row>
    <row r="141" spans="1:18" x14ac:dyDescent="0.2">
      <c r="B141" s="227"/>
      <c r="C141" s="228" t="s">
        <v>17123</v>
      </c>
      <c r="D141" s="229" t="s">
        <v>17124</v>
      </c>
      <c r="E141" s="229" t="s">
        <v>17125</v>
      </c>
      <c r="F141" s="229" t="s">
        <v>17126</v>
      </c>
      <c r="G141" s="228" t="s">
        <v>17127</v>
      </c>
      <c r="H141" s="229" t="s">
        <v>17128</v>
      </c>
      <c r="I141" s="229" t="s">
        <v>17129</v>
      </c>
      <c r="J141" s="228" t="s">
        <v>17130</v>
      </c>
      <c r="K141" s="229" t="s">
        <v>17131</v>
      </c>
      <c r="L141" s="229" t="s">
        <v>17132</v>
      </c>
      <c r="M141" s="229" t="s">
        <v>17133</v>
      </c>
      <c r="N141" s="228" t="s">
        <v>17134</v>
      </c>
      <c r="O141" s="229" t="s">
        <v>17135</v>
      </c>
      <c r="P141" s="229" t="s">
        <v>17136</v>
      </c>
      <c r="Q141" s="229" t="s">
        <v>17137</v>
      </c>
      <c r="R141" s="226"/>
    </row>
    <row r="142" spans="1:18" ht="31.5" x14ac:dyDescent="0.2">
      <c r="A142" s="223" t="s">
        <v>17138</v>
      </c>
      <c r="B142" s="227"/>
      <c r="C142" s="224">
        <v>986000</v>
      </c>
      <c r="D142" s="225">
        <v>986000</v>
      </c>
      <c r="E142" s="225">
        <v>1184000</v>
      </c>
      <c r="F142" s="225">
        <v>986000</v>
      </c>
      <c r="G142" s="224">
        <v>986000</v>
      </c>
      <c r="H142" s="225">
        <v>1184000</v>
      </c>
      <c r="I142" s="225">
        <v>986000</v>
      </c>
      <c r="J142" s="224">
        <v>2368000</v>
      </c>
      <c r="K142" s="225">
        <v>2368000</v>
      </c>
      <c r="L142" s="225">
        <v>1973000</v>
      </c>
      <c r="M142" s="225">
        <v>1578000</v>
      </c>
      <c r="N142" s="224">
        <v>789000</v>
      </c>
      <c r="O142" s="225">
        <v>789000</v>
      </c>
      <c r="P142" s="225">
        <v>986000</v>
      </c>
      <c r="Q142" s="225">
        <v>986000</v>
      </c>
      <c r="R142" s="230">
        <v>19135000</v>
      </c>
    </row>
    <row r="143" spans="1:18" x14ac:dyDescent="0.2">
      <c r="B143" s="227"/>
      <c r="C143" s="228" t="s">
        <v>17139</v>
      </c>
      <c r="D143" s="229" t="s">
        <v>17140</v>
      </c>
      <c r="E143" s="229" t="s">
        <v>17141</v>
      </c>
      <c r="F143" s="229" t="s">
        <v>17142</v>
      </c>
      <c r="G143" s="228" t="s">
        <v>17143</v>
      </c>
      <c r="H143" s="229" t="s">
        <v>17144</v>
      </c>
      <c r="I143" s="229" t="s">
        <v>17145</v>
      </c>
      <c r="J143" s="228" t="s">
        <v>17146</v>
      </c>
      <c r="K143" s="229" t="s">
        <v>17147</v>
      </c>
      <c r="L143" s="229" t="s">
        <v>17148</v>
      </c>
      <c r="M143" s="229" t="s">
        <v>17149</v>
      </c>
      <c r="N143" s="228" t="s">
        <v>17150</v>
      </c>
      <c r="O143" s="229" t="s">
        <v>17151</v>
      </c>
      <c r="P143" s="229" t="s">
        <v>17152</v>
      </c>
      <c r="Q143" s="229" t="s">
        <v>17153</v>
      </c>
      <c r="R143" s="226"/>
    </row>
    <row r="144" spans="1:18" ht="31.5" x14ac:dyDescent="0.2">
      <c r="A144" s="223" t="s">
        <v>17154</v>
      </c>
      <c r="B144" s="227"/>
      <c r="C144" s="224">
        <v>2015000</v>
      </c>
      <c r="D144" s="225">
        <v>1115000</v>
      </c>
      <c r="E144" s="225">
        <v>1089000</v>
      </c>
      <c r="F144" s="225">
        <v>1315000</v>
      </c>
      <c r="G144" s="224">
        <v>1315000</v>
      </c>
      <c r="H144" s="225">
        <v>1578000</v>
      </c>
      <c r="I144" s="225">
        <v>1315000</v>
      </c>
      <c r="J144" s="224">
        <v>2157000</v>
      </c>
      <c r="K144" s="225">
        <v>1000000</v>
      </c>
      <c r="L144" s="225">
        <v>1315000</v>
      </c>
      <c r="M144" s="225">
        <v>1052000</v>
      </c>
      <c r="N144" s="224">
        <v>1052000</v>
      </c>
      <c r="O144" s="225">
        <v>1052000</v>
      </c>
      <c r="P144" s="225">
        <v>1315000</v>
      </c>
      <c r="Q144" s="225">
        <v>1315000</v>
      </c>
      <c r="R144" s="230">
        <v>20000000</v>
      </c>
    </row>
    <row r="145" spans="1:18" x14ac:dyDescent="0.2">
      <c r="B145" s="227"/>
      <c r="C145" s="228" t="s">
        <v>17155</v>
      </c>
      <c r="D145" s="229" t="s">
        <v>17156</v>
      </c>
      <c r="E145" s="229" t="s">
        <v>17157</v>
      </c>
      <c r="F145" s="229" t="s">
        <v>17158</v>
      </c>
      <c r="G145" s="228" t="s">
        <v>17159</v>
      </c>
      <c r="H145" s="229" t="s">
        <v>17160</v>
      </c>
      <c r="I145" s="229" t="s">
        <v>17161</v>
      </c>
      <c r="J145" s="228" t="s">
        <v>17162</v>
      </c>
      <c r="K145" s="229" t="s">
        <v>17163</v>
      </c>
      <c r="L145" s="229" t="s">
        <v>17164</v>
      </c>
      <c r="M145" s="229" t="s">
        <v>17165</v>
      </c>
      <c r="N145" s="228" t="s">
        <v>17166</v>
      </c>
      <c r="O145" s="229" t="s">
        <v>17167</v>
      </c>
      <c r="P145" s="229" t="s">
        <v>17168</v>
      </c>
      <c r="Q145" s="229" t="s">
        <v>17169</v>
      </c>
      <c r="R145" s="226"/>
    </row>
    <row r="146" spans="1:18" ht="31.5" x14ac:dyDescent="0.2">
      <c r="A146" s="223" t="s">
        <v>17170</v>
      </c>
      <c r="B146" s="227"/>
      <c r="C146" s="224">
        <v>328000</v>
      </c>
      <c r="D146" s="225">
        <v>328000</v>
      </c>
      <c r="E146" s="225">
        <v>394000</v>
      </c>
      <c r="F146" s="225">
        <v>339000</v>
      </c>
      <c r="G146" s="224">
        <v>328000</v>
      </c>
      <c r="H146" s="225">
        <v>394000</v>
      </c>
      <c r="I146" s="225">
        <v>328000</v>
      </c>
      <c r="J146" s="224">
        <v>394000</v>
      </c>
      <c r="K146" s="225">
        <v>394000</v>
      </c>
      <c r="L146" s="225">
        <v>328000</v>
      </c>
      <c r="M146" s="225">
        <v>263000</v>
      </c>
      <c r="N146" s="224">
        <v>263000</v>
      </c>
      <c r="O146" s="225">
        <v>263000</v>
      </c>
      <c r="P146" s="225">
        <v>328000</v>
      </c>
      <c r="Q146" s="225">
        <v>328000</v>
      </c>
      <c r="R146" s="230">
        <v>5000000</v>
      </c>
    </row>
    <row r="147" spans="1:18" x14ac:dyDescent="0.2">
      <c r="B147" s="227"/>
      <c r="C147" s="228" t="s">
        <v>17171</v>
      </c>
      <c r="D147" s="229" t="s">
        <v>17172</v>
      </c>
      <c r="E147" s="229" t="s">
        <v>17173</v>
      </c>
      <c r="F147" s="229" t="s">
        <v>17174</v>
      </c>
      <c r="G147" s="228" t="s">
        <v>17175</v>
      </c>
      <c r="H147" s="229" t="s">
        <v>17176</v>
      </c>
      <c r="I147" s="229" t="s">
        <v>17177</v>
      </c>
      <c r="J147" s="228" t="s">
        <v>17178</v>
      </c>
      <c r="K147" s="229" t="s">
        <v>17179</v>
      </c>
      <c r="L147" s="229" t="s">
        <v>17180</v>
      </c>
      <c r="M147" s="229" t="s">
        <v>17181</v>
      </c>
      <c r="N147" s="228" t="s">
        <v>17182</v>
      </c>
      <c r="O147" s="229" t="s">
        <v>17183</v>
      </c>
      <c r="P147" s="229" t="s">
        <v>17184</v>
      </c>
      <c r="Q147" s="229" t="s">
        <v>17185</v>
      </c>
      <c r="R147" s="226"/>
    </row>
    <row r="148" spans="1:18" ht="31.5" x14ac:dyDescent="0.2">
      <c r="A148" s="223" t="s">
        <v>16794</v>
      </c>
      <c r="B148" s="227"/>
      <c r="C148" s="224">
        <v>857000</v>
      </c>
      <c r="D148" s="225">
        <v>557000</v>
      </c>
      <c r="E148" s="225">
        <v>589000</v>
      </c>
      <c r="F148" s="225">
        <v>957000</v>
      </c>
      <c r="G148" s="224">
        <v>657000</v>
      </c>
      <c r="H148" s="225">
        <v>789000</v>
      </c>
      <c r="I148" s="225">
        <v>657000</v>
      </c>
      <c r="J148" s="224">
        <v>789000</v>
      </c>
      <c r="K148" s="225">
        <v>789000</v>
      </c>
      <c r="L148" s="225">
        <v>657000</v>
      </c>
      <c r="M148" s="225">
        <v>526000</v>
      </c>
      <c r="N148" s="224">
        <v>1000000</v>
      </c>
      <c r="O148" s="225">
        <v>1000000</v>
      </c>
      <c r="P148" s="225">
        <v>1300000</v>
      </c>
      <c r="Q148" s="225">
        <v>1300000</v>
      </c>
      <c r="R148" s="230">
        <v>12424000</v>
      </c>
    </row>
    <row r="149" spans="1:18" ht="11.25" x14ac:dyDescent="0.2">
      <c r="A149"/>
      <c r="B149" s="227"/>
      <c r="D149"/>
      <c r="F149"/>
      <c r="P149"/>
      <c r="Q149"/>
      <c r="R149" s="219"/>
    </row>
    <row r="150" spans="1:18" ht="11.25" x14ac:dyDescent="0.2">
      <c r="A150"/>
      <c r="B150" s="227"/>
      <c r="D150"/>
      <c r="F150"/>
      <c r="P150"/>
      <c r="Q150"/>
      <c r="R150" s="219"/>
    </row>
    <row r="151" spans="1:18" s="102" customFormat="1" x14ac:dyDescent="0.2">
      <c r="A151" s="232" t="s">
        <v>17186</v>
      </c>
      <c r="B151" s="227"/>
      <c r="C151" s="224"/>
      <c r="D151" s="225"/>
      <c r="E151" s="225"/>
      <c r="F151" s="225"/>
      <c r="G151" s="224"/>
      <c r="H151" s="225"/>
      <c r="I151" s="225"/>
      <c r="J151" s="224"/>
      <c r="K151" s="225"/>
      <c r="L151" s="225"/>
      <c r="M151" s="225"/>
      <c r="N151" s="224"/>
      <c r="O151" s="225"/>
      <c r="P151" s="225"/>
      <c r="Q151" s="225"/>
      <c r="R151" s="226"/>
    </row>
    <row r="152" spans="1:18" s="102" customFormat="1" x14ac:dyDescent="0.2">
      <c r="A152" s="223"/>
      <c r="B152" s="227"/>
      <c r="C152" s="228" t="s">
        <v>17187</v>
      </c>
      <c r="D152" s="229" t="s">
        <v>17188</v>
      </c>
      <c r="E152" s="229" t="s">
        <v>17189</v>
      </c>
      <c r="F152" s="229" t="s">
        <v>17190</v>
      </c>
      <c r="G152" s="228" t="s">
        <v>17191</v>
      </c>
      <c r="H152" s="229" t="s">
        <v>17192</v>
      </c>
      <c r="I152" s="229" t="s">
        <v>17193</v>
      </c>
      <c r="J152" s="228" t="s">
        <v>17194</v>
      </c>
      <c r="K152" s="229" t="s">
        <v>17195</v>
      </c>
      <c r="L152" s="229" t="s">
        <v>17196</v>
      </c>
      <c r="M152" s="229" t="s">
        <v>17197</v>
      </c>
      <c r="N152" s="228" t="s">
        <v>17198</v>
      </c>
      <c r="O152" s="229" t="s">
        <v>17199</v>
      </c>
      <c r="P152" s="229" t="s">
        <v>17200</v>
      </c>
      <c r="Q152" s="229" t="s">
        <v>17201</v>
      </c>
      <c r="R152" s="226"/>
    </row>
    <row r="153" spans="1:18" s="102" customFormat="1" ht="31.5" x14ac:dyDescent="0.2">
      <c r="A153" s="223" t="s">
        <v>17202</v>
      </c>
      <c r="B153" s="227"/>
      <c r="C153" s="224">
        <v>3154000</v>
      </c>
      <c r="D153" s="225">
        <v>3360000</v>
      </c>
      <c r="E153" s="225">
        <v>12690000</v>
      </c>
      <c r="F153" s="225">
        <v>0</v>
      </c>
      <c r="G153" s="224">
        <v>6638000</v>
      </c>
      <c r="H153" s="225">
        <v>5441000</v>
      </c>
      <c r="I153" s="225">
        <v>3743000</v>
      </c>
      <c r="J153" s="224">
        <v>2576000</v>
      </c>
      <c r="K153" s="225">
        <v>8588000</v>
      </c>
      <c r="L153" s="225">
        <v>5725000</v>
      </c>
      <c r="M153" s="225">
        <v>5776000</v>
      </c>
      <c r="N153" s="224">
        <v>4658000</v>
      </c>
      <c r="O153" s="225">
        <v>3656000</v>
      </c>
      <c r="P153" s="225">
        <v>4631000</v>
      </c>
      <c r="Q153" s="225">
        <v>4364000</v>
      </c>
      <c r="R153" s="230">
        <v>75000000</v>
      </c>
    </row>
    <row r="154" spans="1:18" s="102" customFormat="1" x14ac:dyDescent="0.2">
      <c r="A154" s="223"/>
      <c r="B154" s="227"/>
      <c r="C154" s="224"/>
      <c r="D154" s="225"/>
      <c r="E154" s="225"/>
      <c r="F154" s="225"/>
      <c r="G154" s="224"/>
      <c r="H154" s="225"/>
      <c r="I154" s="225"/>
      <c r="J154" s="224"/>
      <c r="K154" s="225"/>
      <c r="L154" s="225"/>
      <c r="M154" s="225"/>
      <c r="N154" s="224"/>
      <c r="O154" s="225"/>
      <c r="P154" s="225"/>
      <c r="Q154" s="225"/>
      <c r="R154" s="230"/>
    </row>
    <row r="155" spans="1:18" s="102" customFormat="1" ht="16.5" x14ac:dyDescent="0.2">
      <c r="A155" s="239" t="s">
        <v>17203</v>
      </c>
      <c r="B155" s="227"/>
      <c r="C155" s="240">
        <v>19638000</v>
      </c>
      <c r="D155" s="240">
        <v>15708000</v>
      </c>
      <c r="E155" s="240">
        <v>25079000</v>
      </c>
      <c r="F155" s="241">
        <v>9344000</v>
      </c>
      <c r="G155" s="240">
        <v>17483000</v>
      </c>
      <c r="H155" s="240">
        <v>15596000</v>
      </c>
      <c r="I155" s="241">
        <v>12694000</v>
      </c>
      <c r="J155" s="240">
        <v>17170000</v>
      </c>
      <c r="K155" s="240">
        <v>22652000</v>
      </c>
      <c r="L155" s="240">
        <v>19525000</v>
      </c>
      <c r="M155" s="241">
        <v>17513000</v>
      </c>
      <c r="N155" s="240">
        <v>19493000</v>
      </c>
      <c r="O155" s="240">
        <v>10844000</v>
      </c>
      <c r="P155" s="240">
        <v>17004000</v>
      </c>
      <c r="Q155" s="241">
        <v>13316000</v>
      </c>
      <c r="R155" s="240">
        <v>253059000</v>
      </c>
    </row>
    <row r="156" spans="1:18" s="102" customFormat="1" x14ac:dyDescent="0.2">
      <c r="A156" s="223"/>
      <c r="B156" s="227"/>
      <c r="C156" s="224"/>
      <c r="D156" s="225"/>
      <c r="E156" s="225"/>
      <c r="F156" s="242"/>
      <c r="G156" s="225"/>
      <c r="H156" s="225"/>
      <c r="I156" s="242"/>
      <c r="J156" s="225"/>
      <c r="K156" s="225"/>
      <c r="L156" s="225"/>
      <c r="M156" s="242"/>
      <c r="N156" s="225"/>
      <c r="O156" s="225"/>
      <c r="P156" s="225"/>
      <c r="Q156" s="242"/>
      <c r="R156" s="241"/>
    </row>
    <row r="157" spans="1:18" s="102" customFormat="1" ht="33" x14ac:dyDescent="0.2">
      <c r="A157" s="239" t="s">
        <v>17204</v>
      </c>
      <c r="B157" s="227"/>
      <c r="C157" s="240">
        <v>306420331</v>
      </c>
      <c r="D157" s="240">
        <v>253718331</v>
      </c>
      <c r="E157" s="240">
        <v>267046331</v>
      </c>
      <c r="F157" s="241">
        <v>279536331</v>
      </c>
      <c r="G157" s="240">
        <v>281463331</v>
      </c>
      <c r="H157" s="240">
        <v>309848331</v>
      </c>
      <c r="I157" s="241">
        <v>261007331</v>
      </c>
      <c r="J157" s="240">
        <v>267274831</v>
      </c>
      <c r="K157" s="240">
        <v>275279331</v>
      </c>
      <c r="L157" s="240">
        <v>297783341</v>
      </c>
      <c r="M157" s="241">
        <v>250205336</v>
      </c>
      <c r="N157" s="240">
        <v>281804336</v>
      </c>
      <c r="O157" s="240">
        <v>245287841</v>
      </c>
      <c r="P157" s="240">
        <v>281133336</v>
      </c>
      <c r="Q157" s="241">
        <v>285247331</v>
      </c>
      <c r="R157" s="240">
        <v>4143056000</v>
      </c>
    </row>
    <row r="158" spans="1:18" s="102" customFormat="1" x14ac:dyDescent="0.2">
      <c r="A158" s="223"/>
      <c r="B158" s="227"/>
      <c r="C158" s="224"/>
      <c r="D158" s="225"/>
      <c r="E158" s="225"/>
      <c r="F158" s="225"/>
      <c r="G158" s="224"/>
      <c r="H158" s="225"/>
      <c r="I158" s="225"/>
      <c r="J158" s="224"/>
      <c r="K158" s="225"/>
      <c r="L158" s="225"/>
      <c r="M158" s="225"/>
      <c r="N158" s="224"/>
      <c r="O158" s="225"/>
      <c r="P158" s="225"/>
      <c r="Q158" s="225"/>
      <c r="R158" s="230"/>
    </row>
    <row r="159" spans="1:18" s="102" customFormat="1" ht="11.25" x14ac:dyDescent="0.2">
      <c r="A159" s="243"/>
      <c r="B159" s="227"/>
      <c r="C159" s="244"/>
      <c r="D159" s="243"/>
      <c r="E159" s="243"/>
      <c r="F159" s="243"/>
      <c r="G159" s="244"/>
      <c r="H159" s="243"/>
      <c r="I159" s="243"/>
      <c r="J159" s="244"/>
      <c r="K159" s="243"/>
      <c r="L159" s="243"/>
      <c r="M159" s="243"/>
      <c r="N159" s="244"/>
      <c r="O159" s="243"/>
      <c r="P159" s="243"/>
      <c r="Q159" s="243"/>
      <c r="R159" s="245"/>
    </row>
    <row r="160" spans="1:18" s="102" customFormat="1" x14ac:dyDescent="0.2">
      <c r="A160" s="223"/>
      <c r="B160" s="227"/>
      <c r="C160" s="224"/>
      <c r="D160" s="225"/>
      <c r="E160" s="225"/>
      <c r="F160" s="225"/>
      <c r="G160" s="224"/>
      <c r="H160" s="225"/>
      <c r="I160" s="225"/>
      <c r="J160" s="224"/>
      <c r="K160" s="225"/>
      <c r="L160" s="225"/>
      <c r="M160" s="225"/>
      <c r="N160" s="224"/>
      <c r="O160" s="225"/>
      <c r="P160" s="225"/>
      <c r="Q160" s="225"/>
      <c r="R160" s="230"/>
    </row>
    <row r="161" spans="1:18" s="102" customFormat="1" ht="16.5" x14ac:dyDescent="0.2">
      <c r="A161" s="220" t="s">
        <v>17205</v>
      </c>
      <c r="B161" s="227"/>
      <c r="C161" s="224"/>
      <c r="D161" s="225"/>
      <c r="E161" s="225"/>
      <c r="F161" s="225"/>
      <c r="G161" s="224"/>
      <c r="H161" s="225"/>
      <c r="I161" s="225"/>
      <c r="J161" s="224"/>
      <c r="K161" s="225"/>
      <c r="L161" s="225"/>
      <c r="M161" s="225"/>
      <c r="N161" s="224"/>
      <c r="O161" s="225"/>
      <c r="P161" s="225"/>
      <c r="Q161" s="225"/>
      <c r="R161" s="230"/>
    </row>
    <row r="162" spans="1:18" s="102" customFormat="1" x14ac:dyDescent="0.2">
      <c r="A162" s="223"/>
      <c r="B162" s="227"/>
      <c r="C162" s="224"/>
      <c r="D162" s="225"/>
      <c r="E162" s="225"/>
      <c r="F162" s="225"/>
      <c r="G162" s="224"/>
      <c r="H162" s="225"/>
      <c r="I162" s="225"/>
      <c r="J162" s="224"/>
      <c r="K162" s="225"/>
      <c r="L162" s="225"/>
      <c r="M162" s="225"/>
      <c r="N162" s="224"/>
      <c r="O162" s="225"/>
      <c r="P162" s="225"/>
      <c r="Q162" s="225"/>
      <c r="R162" s="230"/>
    </row>
    <row r="163" spans="1:18" s="102" customFormat="1" x14ac:dyDescent="0.2">
      <c r="A163" s="223" t="s">
        <v>16322</v>
      </c>
      <c r="B163" s="227"/>
      <c r="C163" s="224"/>
      <c r="D163" s="225"/>
      <c r="E163" s="225"/>
      <c r="F163" s="225"/>
      <c r="G163" s="224"/>
      <c r="H163" s="225"/>
      <c r="I163" s="225"/>
      <c r="J163" s="224"/>
      <c r="K163" s="225"/>
      <c r="L163" s="225"/>
      <c r="M163" s="225"/>
      <c r="N163" s="224"/>
      <c r="O163" s="225"/>
      <c r="P163" s="225"/>
      <c r="Q163" s="225"/>
      <c r="R163" s="226"/>
    </row>
    <row r="164" spans="1:18" s="102" customFormat="1" x14ac:dyDescent="0.2">
      <c r="A164" s="223" t="s">
        <v>16323</v>
      </c>
      <c r="B164" s="227"/>
      <c r="C164" s="224"/>
      <c r="D164" s="225"/>
      <c r="E164" s="225"/>
      <c r="F164" s="225"/>
      <c r="G164" s="224"/>
      <c r="H164" s="225"/>
      <c r="I164" s="225"/>
      <c r="J164" s="224"/>
      <c r="K164" s="225"/>
      <c r="L164" s="225"/>
      <c r="M164" s="225"/>
      <c r="N164" s="224"/>
      <c r="O164" s="225"/>
      <c r="P164" s="225"/>
      <c r="Q164" s="225"/>
      <c r="R164" s="226"/>
    </row>
    <row r="165" spans="1:18" s="102" customFormat="1" x14ac:dyDescent="0.2">
      <c r="A165" s="223"/>
      <c r="B165" s="227"/>
      <c r="C165" s="228" t="s">
        <v>17206</v>
      </c>
      <c r="D165" s="229" t="s">
        <v>17207</v>
      </c>
      <c r="E165" s="229" t="s">
        <v>17208</v>
      </c>
      <c r="F165" s="229" t="s">
        <v>17209</v>
      </c>
      <c r="G165" s="228" t="s">
        <v>17210</v>
      </c>
      <c r="H165" s="229" t="s">
        <v>17211</v>
      </c>
      <c r="I165" s="229" t="s">
        <v>17212</v>
      </c>
      <c r="J165" s="228" t="s">
        <v>17213</v>
      </c>
      <c r="K165" s="229" t="s">
        <v>17214</v>
      </c>
      <c r="L165" s="229" t="s">
        <v>17215</v>
      </c>
      <c r="M165" s="229" t="s">
        <v>17216</v>
      </c>
      <c r="N165" s="228" t="s">
        <v>17217</v>
      </c>
      <c r="O165" s="229" t="s">
        <v>17218</v>
      </c>
      <c r="P165" s="229" t="s">
        <v>17219</v>
      </c>
      <c r="Q165" s="229" t="s">
        <v>17220</v>
      </c>
      <c r="R165" s="226"/>
    </row>
    <row r="166" spans="1:18" s="102" customFormat="1" x14ac:dyDescent="0.2">
      <c r="A166" s="223" t="s">
        <v>17221</v>
      </c>
      <c r="B166" s="227"/>
      <c r="C166" s="224">
        <v>1500000</v>
      </c>
      <c r="D166" s="225"/>
      <c r="E166" s="225"/>
      <c r="F166" s="225"/>
      <c r="G166" s="224">
        <v>1500000</v>
      </c>
      <c r="H166" s="225"/>
      <c r="I166" s="225"/>
      <c r="J166" s="224"/>
      <c r="K166" s="225"/>
      <c r="L166" s="225">
        <v>1500000</v>
      </c>
      <c r="M166" s="225"/>
      <c r="N166" s="224">
        <v>1500000</v>
      </c>
      <c r="O166" s="225"/>
      <c r="P166" s="225"/>
      <c r="Q166" s="225"/>
      <c r="R166" s="230">
        <v>6000000</v>
      </c>
    </row>
    <row r="167" spans="1:18" x14ac:dyDescent="0.2">
      <c r="B167" s="227"/>
      <c r="C167" s="228" t="s">
        <v>17222</v>
      </c>
      <c r="D167" s="229" t="s">
        <v>17223</v>
      </c>
      <c r="E167" s="229" t="s">
        <v>17224</v>
      </c>
      <c r="F167" s="229" t="s">
        <v>17225</v>
      </c>
      <c r="G167" s="228" t="s">
        <v>17226</v>
      </c>
      <c r="H167" s="229" t="s">
        <v>17227</v>
      </c>
      <c r="I167" s="229" t="s">
        <v>17228</v>
      </c>
      <c r="J167" s="228" t="s">
        <v>17229</v>
      </c>
      <c r="K167" s="229" t="s">
        <v>17230</v>
      </c>
      <c r="L167" s="229" t="s">
        <v>17231</v>
      </c>
      <c r="M167" s="229" t="s">
        <v>17232</v>
      </c>
      <c r="N167" s="228" t="s">
        <v>17233</v>
      </c>
      <c r="O167" s="229" t="s">
        <v>17234</v>
      </c>
      <c r="P167" s="229" t="s">
        <v>17235</v>
      </c>
      <c r="Q167" s="229" t="s">
        <v>17236</v>
      </c>
      <c r="R167" s="230"/>
    </row>
    <row r="168" spans="1:18" ht="31.5" x14ac:dyDescent="0.2">
      <c r="A168" s="223" t="s">
        <v>1124</v>
      </c>
      <c r="B168" s="227"/>
      <c r="C168" s="224">
        <v>7500000</v>
      </c>
      <c r="D168" s="225"/>
      <c r="E168" s="225"/>
      <c r="F168" s="225"/>
      <c r="G168" s="224">
        <v>7500000</v>
      </c>
      <c r="H168" s="225"/>
      <c r="I168" s="225"/>
      <c r="J168" s="224"/>
      <c r="K168" s="225"/>
      <c r="L168" s="225">
        <v>7500000</v>
      </c>
      <c r="M168" s="225"/>
      <c r="N168" s="224">
        <v>7500000</v>
      </c>
      <c r="O168" s="225"/>
      <c r="P168" s="225"/>
      <c r="Q168" s="225"/>
      <c r="R168" s="230">
        <v>30000000</v>
      </c>
    </row>
    <row r="169" spans="1:18" x14ac:dyDescent="0.2">
      <c r="B169" s="227"/>
      <c r="C169" s="228" t="s">
        <v>17237</v>
      </c>
      <c r="D169" s="229" t="s">
        <v>17238</v>
      </c>
      <c r="E169" s="229" t="s">
        <v>17239</v>
      </c>
      <c r="F169" s="229" t="s">
        <v>17240</v>
      </c>
      <c r="G169" s="228" t="s">
        <v>17241</v>
      </c>
      <c r="H169" s="229" t="s">
        <v>17242</v>
      </c>
      <c r="I169" s="229" t="s">
        <v>17243</v>
      </c>
      <c r="J169" s="228" t="s">
        <v>17244</v>
      </c>
      <c r="K169" s="229" t="s">
        <v>17245</v>
      </c>
      <c r="L169" s="229" t="s">
        <v>17246</v>
      </c>
      <c r="M169" s="229" t="s">
        <v>17247</v>
      </c>
      <c r="N169" s="228" t="s">
        <v>17248</v>
      </c>
      <c r="O169" s="229" t="s">
        <v>17249</v>
      </c>
      <c r="P169" s="229" t="s">
        <v>17250</v>
      </c>
      <c r="Q169" s="229" t="s">
        <v>17251</v>
      </c>
      <c r="R169" s="226"/>
    </row>
    <row r="170" spans="1:18" x14ac:dyDescent="0.2">
      <c r="A170" s="223" t="s">
        <v>17252</v>
      </c>
      <c r="B170" s="227"/>
      <c r="C170" s="224">
        <v>200000</v>
      </c>
      <c r="D170" s="225"/>
      <c r="E170" s="225"/>
      <c r="F170" s="225"/>
      <c r="G170" s="224">
        <v>200000</v>
      </c>
      <c r="H170" s="225"/>
      <c r="I170" s="225"/>
      <c r="J170" s="224"/>
      <c r="K170" s="225"/>
      <c r="L170" s="225">
        <v>200000</v>
      </c>
      <c r="M170" s="225"/>
      <c r="N170" s="224">
        <v>200000</v>
      </c>
      <c r="O170" s="225"/>
      <c r="P170" s="225"/>
      <c r="Q170" s="225"/>
      <c r="R170" s="230">
        <v>800000</v>
      </c>
    </row>
    <row r="171" spans="1:18" x14ac:dyDescent="0.2">
      <c r="C171" s="224"/>
      <c r="D171" s="225"/>
      <c r="E171" s="225"/>
      <c r="F171" s="225"/>
      <c r="G171" s="224"/>
      <c r="H171" s="225"/>
      <c r="I171" s="225"/>
      <c r="J171" s="224"/>
      <c r="K171" s="225"/>
      <c r="L171" s="225"/>
      <c r="M171" s="225"/>
      <c r="N171" s="224"/>
      <c r="O171" s="225"/>
      <c r="P171" s="225"/>
      <c r="Q171" s="225"/>
      <c r="R171" s="230"/>
    </row>
    <row r="172" spans="1:18" x14ac:dyDescent="0.2">
      <c r="C172" s="224"/>
      <c r="D172" s="225"/>
      <c r="E172" s="225"/>
      <c r="F172" s="225"/>
      <c r="G172" s="224"/>
      <c r="H172" s="225"/>
      <c r="I172" s="225"/>
      <c r="J172" s="224"/>
      <c r="K172" s="225"/>
      <c r="L172" s="225"/>
      <c r="M172" s="225"/>
      <c r="N172" s="224"/>
      <c r="O172" s="225"/>
      <c r="P172" s="225"/>
      <c r="Q172" s="225"/>
      <c r="R172" s="226"/>
    </row>
    <row r="173" spans="1:18" ht="11.25" x14ac:dyDescent="0.2">
      <c r="A173"/>
      <c r="B173" s="246"/>
      <c r="C173"/>
      <c r="D173"/>
      <c r="E173"/>
      <c r="F173"/>
      <c r="G173"/>
      <c r="H173"/>
      <c r="I173"/>
      <c r="J173"/>
      <c r="K173"/>
      <c r="L173"/>
      <c r="M173"/>
      <c r="N173"/>
      <c r="O173"/>
      <c r="P173"/>
      <c r="Q173"/>
      <c r="R173"/>
    </row>
    <row r="174" spans="1:18" ht="11.25" x14ac:dyDescent="0.2">
      <c r="A174"/>
      <c r="B174" s="246"/>
      <c r="C174"/>
      <c r="D174"/>
      <c r="E174"/>
      <c r="F174"/>
      <c r="G174"/>
      <c r="H174"/>
      <c r="I174"/>
      <c r="J174"/>
      <c r="K174"/>
      <c r="L174"/>
      <c r="M174"/>
      <c r="N174"/>
      <c r="O174"/>
      <c r="P174"/>
      <c r="Q174"/>
      <c r="R174"/>
    </row>
    <row r="175" spans="1:18" ht="11.25" x14ac:dyDescent="0.2">
      <c r="A175"/>
      <c r="B175" s="246"/>
      <c r="C175"/>
      <c r="D175"/>
      <c r="E175"/>
      <c r="F175"/>
      <c r="G175"/>
      <c r="H175"/>
      <c r="I175"/>
      <c r="J175"/>
      <c r="K175"/>
      <c r="L175"/>
      <c r="M175"/>
      <c r="N175"/>
      <c r="O175"/>
      <c r="P175"/>
      <c r="Q175"/>
      <c r="R175"/>
    </row>
    <row r="176" spans="1:18" ht="11.25" x14ac:dyDescent="0.2">
      <c r="A176"/>
      <c r="B176" s="246"/>
      <c r="C176"/>
      <c r="D176"/>
      <c r="E176"/>
      <c r="F176"/>
      <c r="G176"/>
      <c r="H176"/>
      <c r="I176"/>
      <c r="J176"/>
      <c r="K176"/>
      <c r="L176"/>
      <c r="M176"/>
      <c r="N176"/>
      <c r="O176"/>
      <c r="P176"/>
      <c r="Q176"/>
      <c r="R176"/>
    </row>
    <row r="177" spans="1:18" ht="11.25" x14ac:dyDescent="0.2">
      <c r="A177"/>
      <c r="B177" s="246"/>
      <c r="C177"/>
      <c r="D177"/>
      <c r="E177"/>
      <c r="F177"/>
      <c r="G177"/>
      <c r="H177"/>
      <c r="I177"/>
      <c r="J177"/>
      <c r="K177"/>
      <c r="L177"/>
      <c r="M177"/>
      <c r="N177"/>
      <c r="O177"/>
      <c r="P177"/>
      <c r="Q177"/>
      <c r="R177"/>
    </row>
    <row r="178" spans="1:18" ht="11.25" x14ac:dyDescent="0.2">
      <c r="A178"/>
      <c r="B178" s="246"/>
      <c r="C178"/>
      <c r="D178"/>
      <c r="E178"/>
      <c r="F178"/>
      <c r="G178"/>
      <c r="H178"/>
      <c r="I178"/>
      <c r="J178"/>
      <c r="K178"/>
      <c r="L178"/>
      <c r="M178"/>
      <c r="N178"/>
      <c r="O178"/>
      <c r="P178"/>
      <c r="Q178"/>
      <c r="R178"/>
    </row>
    <row r="179" spans="1:18" ht="11.25" x14ac:dyDescent="0.2">
      <c r="A179"/>
      <c r="B179" s="246"/>
      <c r="C179"/>
      <c r="D179"/>
      <c r="E179"/>
      <c r="F179"/>
      <c r="G179"/>
      <c r="H179"/>
      <c r="I179"/>
      <c r="J179"/>
      <c r="K179"/>
      <c r="L179"/>
      <c r="M179"/>
      <c r="N179"/>
      <c r="O179"/>
      <c r="P179"/>
      <c r="Q179"/>
      <c r="R179"/>
    </row>
    <row r="180" spans="1:18" ht="11.25" x14ac:dyDescent="0.2">
      <c r="A180"/>
      <c r="B180" s="246"/>
      <c r="C180"/>
      <c r="D180"/>
      <c r="E180"/>
      <c r="F180"/>
      <c r="G180"/>
      <c r="H180"/>
      <c r="I180"/>
      <c r="J180"/>
      <c r="K180"/>
      <c r="L180"/>
      <c r="M180"/>
      <c r="N180"/>
      <c r="O180"/>
      <c r="P180"/>
      <c r="Q180"/>
      <c r="R180"/>
    </row>
    <row r="181" spans="1:18" ht="11.25" x14ac:dyDescent="0.2">
      <c r="A181"/>
      <c r="B181" s="246"/>
      <c r="C181"/>
      <c r="D181"/>
      <c r="E181"/>
      <c r="F181"/>
      <c r="G181"/>
      <c r="H181"/>
      <c r="I181"/>
      <c r="J181"/>
      <c r="K181"/>
      <c r="L181"/>
      <c r="M181"/>
      <c r="N181"/>
      <c r="O181"/>
      <c r="P181"/>
      <c r="Q181"/>
      <c r="R181"/>
    </row>
    <row r="182" spans="1:18" ht="11.25" x14ac:dyDescent="0.2">
      <c r="A182"/>
      <c r="B182" s="246"/>
      <c r="C182"/>
      <c r="D182"/>
      <c r="E182"/>
      <c r="F182"/>
      <c r="G182"/>
      <c r="H182"/>
      <c r="I182"/>
      <c r="J182"/>
      <c r="K182"/>
      <c r="L182"/>
      <c r="M182"/>
      <c r="N182"/>
      <c r="O182"/>
      <c r="P182"/>
      <c r="Q182"/>
      <c r="R182"/>
    </row>
    <row r="183" spans="1:18" ht="11.25" x14ac:dyDescent="0.2">
      <c r="A183"/>
      <c r="B183" s="246"/>
      <c r="C183"/>
      <c r="D183"/>
      <c r="E183"/>
      <c r="F183"/>
      <c r="G183"/>
      <c r="H183"/>
      <c r="I183"/>
      <c r="J183"/>
      <c r="K183"/>
      <c r="L183"/>
      <c r="M183"/>
      <c r="N183"/>
      <c r="O183"/>
      <c r="P183"/>
      <c r="Q183"/>
      <c r="R183"/>
    </row>
    <row r="184" spans="1:18" ht="11.25" x14ac:dyDescent="0.2">
      <c r="A184"/>
      <c r="B184" s="246"/>
      <c r="C184"/>
      <c r="D184"/>
      <c r="E184"/>
      <c r="F184"/>
      <c r="G184"/>
      <c r="H184"/>
      <c r="I184"/>
      <c r="J184"/>
      <c r="K184"/>
      <c r="L184"/>
      <c r="M184"/>
      <c r="N184"/>
      <c r="O184"/>
      <c r="P184"/>
      <c r="Q184"/>
      <c r="R184"/>
    </row>
    <row r="185" spans="1:18" ht="11.25" x14ac:dyDescent="0.2">
      <c r="A185"/>
      <c r="B185" s="246"/>
      <c r="C185"/>
      <c r="D185"/>
      <c r="E185"/>
      <c r="F185"/>
      <c r="G185"/>
      <c r="H185"/>
      <c r="I185"/>
      <c r="J185"/>
      <c r="K185"/>
      <c r="L185"/>
      <c r="M185"/>
      <c r="N185"/>
      <c r="O185"/>
      <c r="P185"/>
      <c r="Q185"/>
      <c r="R185"/>
    </row>
    <row r="186" spans="1:18" ht="11.25" x14ac:dyDescent="0.2">
      <c r="A186"/>
      <c r="B186" s="246"/>
      <c r="C186"/>
      <c r="D186"/>
      <c r="E186"/>
      <c r="F186"/>
      <c r="G186"/>
      <c r="H186"/>
      <c r="I186"/>
      <c r="J186"/>
      <c r="K186"/>
      <c r="L186"/>
      <c r="M186"/>
      <c r="N186"/>
      <c r="O186"/>
      <c r="P186"/>
      <c r="Q186"/>
      <c r="R186"/>
    </row>
    <row r="187" spans="1:18" ht="11.25" x14ac:dyDescent="0.2">
      <c r="A187"/>
      <c r="B187" s="246"/>
      <c r="C187"/>
      <c r="D187"/>
      <c r="E187"/>
      <c r="F187"/>
      <c r="G187"/>
      <c r="H187"/>
      <c r="I187"/>
      <c r="J187"/>
      <c r="K187"/>
      <c r="L187"/>
      <c r="M187"/>
      <c r="N187"/>
      <c r="O187"/>
      <c r="P187"/>
      <c r="Q187"/>
      <c r="R187"/>
    </row>
    <row r="188" spans="1:18" ht="11.25" x14ac:dyDescent="0.2">
      <c r="A188"/>
      <c r="B188" s="246"/>
      <c r="C188"/>
      <c r="D188"/>
      <c r="E188"/>
      <c r="F188"/>
      <c r="G188"/>
      <c r="H188"/>
      <c r="I188"/>
      <c r="J188"/>
      <c r="K188"/>
      <c r="L188"/>
      <c r="M188"/>
      <c r="N188"/>
      <c r="O188"/>
      <c r="P188"/>
      <c r="Q188"/>
      <c r="R188"/>
    </row>
    <row r="189" spans="1:18" ht="11.25" x14ac:dyDescent="0.2">
      <c r="A189"/>
      <c r="B189" s="246"/>
      <c r="C189"/>
      <c r="D189"/>
      <c r="E189"/>
      <c r="F189"/>
      <c r="G189"/>
      <c r="H189"/>
      <c r="I189"/>
      <c r="J189"/>
      <c r="K189"/>
      <c r="L189"/>
      <c r="M189"/>
      <c r="N189"/>
      <c r="O189"/>
      <c r="P189"/>
      <c r="Q189"/>
      <c r="R189"/>
    </row>
    <row r="190" spans="1:18" ht="11.25" x14ac:dyDescent="0.2">
      <c r="A190"/>
      <c r="B190" s="246"/>
      <c r="C190"/>
      <c r="D190"/>
      <c r="E190"/>
      <c r="F190"/>
      <c r="G190"/>
      <c r="H190"/>
      <c r="I190"/>
      <c r="J190"/>
      <c r="K190"/>
      <c r="L190"/>
      <c r="M190"/>
      <c r="N190"/>
      <c r="O190"/>
      <c r="P190"/>
      <c r="Q190"/>
      <c r="R190"/>
    </row>
    <row r="191" spans="1:18" ht="11.25" x14ac:dyDescent="0.2">
      <c r="A191"/>
      <c r="B191" s="246"/>
      <c r="C191"/>
      <c r="D191"/>
      <c r="E191"/>
      <c r="F191"/>
      <c r="G191"/>
      <c r="H191"/>
      <c r="I191"/>
      <c r="J191"/>
      <c r="K191"/>
      <c r="L191"/>
      <c r="M191"/>
      <c r="N191"/>
      <c r="O191"/>
      <c r="P191"/>
      <c r="Q191"/>
      <c r="R191"/>
    </row>
    <row r="192" spans="1:18" ht="11.25" x14ac:dyDescent="0.2">
      <c r="A192"/>
      <c r="B192" s="246"/>
      <c r="C192"/>
      <c r="D192"/>
      <c r="E192"/>
      <c r="F192"/>
      <c r="G192"/>
      <c r="H192"/>
      <c r="I192"/>
      <c r="J192"/>
      <c r="K192"/>
      <c r="L192"/>
      <c r="M192"/>
      <c r="N192"/>
      <c r="O192"/>
      <c r="P192"/>
      <c r="Q192"/>
      <c r="R192"/>
    </row>
    <row r="193" spans="1:18" ht="11.25" x14ac:dyDescent="0.2">
      <c r="A193"/>
      <c r="B193" s="246"/>
      <c r="C193"/>
      <c r="D193"/>
      <c r="E193"/>
      <c r="F193"/>
      <c r="G193"/>
      <c r="H193"/>
      <c r="I193"/>
      <c r="J193"/>
      <c r="K193"/>
      <c r="L193"/>
      <c r="M193"/>
      <c r="N193"/>
      <c r="O193"/>
      <c r="P193"/>
      <c r="Q193"/>
      <c r="R193"/>
    </row>
    <row r="194" spans="1:18" ht="11.25" x14ac:dyDescent="0.2">
      <c r="A194"/>
      <c r="B194" s="246"/>
      <c r="C194"/>
      <c r="D194"/>
      <c r="E194"/>
      <c r="F194"/>
      <c r="G194"/>
      <c r="H194"/>
      <c r="I194"/>
      <c r="J194"/>
      <c r="K194"/>
      <c r="L194"/>
      <c r="M194"/>
      <c r="N194"/>
      <c r="O194"/>
      <c r="P194"/>
      <c r="Q194"/>
      <c r="R194"/>
    </row>
    <row r="195" spans="1:18" ht="11.25" x14ac:dyDescent="0.2">
      <c r="A195"/>
      <c r="B195" s="246"/>
      <c r="C195"/>
      <c r="D195"/>
      <c r="E195"/>
      <c r="F195"/>
      <c r="G195"/>
      <c r="H195"/>
      <c r="I195"/>
      <c r="J195"/>
      <c r="K195"/>
      <c r="L195"/>
      <c r="M195"/>
      <c r="N195"/>
      <c r="O195"/>
      <c r="P195"/>
      <c r="Q195"/>
      <c r="R195"/>
    </row>
    <row r="196" spans="1:18" ht="11.25" x14ac:dyDescent="0.2">
      <c r="A196"/>
      <c r="B196" s="246"/>
      <c r="C196"/>
      <c r="D196"/>
      <c r="E196"/>
      <c r="F196"/>
      <c r="G196"/>
      <c r="H196"/>
      <c r="I196"/>
      <c r="J196"/>
      <c r="K196"/>
      <c r="L196"/>
      <c r="M196"/>
      <c r="N196"/>
      <c r="O196"/>
      <c r="P196"/>
      <c r="Q196"/>
      <c r="R196"/>
    </row>
    <row r="197" spans="1:18" ht="11.25" x14ac:dyDescent="0.2">
      <c r="A197"/>
      <c r="B197" s="246"/>
      <c r="C197"/>
      <c r="D197"/>
      <c r="E197"/>
      <c r="F197"/>
      <c r="G197"/>
      <c r="H197"/>
      <c r="I197"/>
      <c r="J197"/>
      <c r="K197"/>
      <c r="L197"/>
      <c r="M197"/>
      <c r="N197"/>
      <c r="O197"/>
      <c r="P197"/>
      <c r="Q197"/>
      <c r="R197"/>
    </row>
    <row r="198" spans="1:18" ht="11.25" x14ac:dyDescent="0.2">
      <c r="A198"/>
      <c r="B198" s="246"/>
      <c r="C198"/>
      <c r="D198"/>
      <c r="E198"/>
      <c r="F198"/>
      <c r="G198"/>
      <c r="H198"/>
      <c r="I198"/>
      <c r="J198"/>
      <c r="K198"/>
      <c r="L198"/>
      <c r="M198"/>
      <c r="N198"/>
      <c r="O198"/>
      <c r="P198"/>
      <c r="Q198"/>
      <c r="R198"/>
    </row>
    <row r="199" spans="1:18" ht="11.25" x14ac:dyDescent="0.2">
      <c r="A199"/>
      <c r="B199" s="246"/>
      <c r="C199"/>
      <c r="D199"/>
      <c r="E199"/>
      <c r="F199"/>
      <c r="G199"/>
      <c r="H199"/>
      <c r="I199"/>
      <c r="J199"/>
      <c r="K199"/>
      <c r="L199"/>
      <c r="M199"/>
      <c r="N199"/>
      <c r="O199"/>
      <c r="P199"/>
      <c r="Q199"/>
      <c r="R199"/>
    </row>
    <row r="200" spans="1:18" ht="11.25" x14ac:dyDescent="0.2">
      <c r="A200"/>
      <c r="B200" s="246"/>
      <c r="C200"/>
      <c r="D200"/>
      <c r="E200"/>
      <c r="F200"/>
      <c r="G200"/>
      <c r="H200"/>
      <c r="I200"/>
      <c r="J200"/>
      <c r="K200"/>
      <c r="L200"/>
      <c r="M200"/>
      <c r="N200"/>
      <c r="O200"/>
      <c r="P200"/>
      <c r="Q200"/>
      <c r="R200"/>
    </row>
    <row r="201" spans="1:18" ht="11.25" x14ac:dyDescent="0.2">
      <c r="A201"/>
      <c r="B201" s="246"/>
      <c r="C201"/>
      <c r="D201"/>
      <c r="E201"/>
      <c r="F201"/>
      <c r="G201"/>
      <c r="H201"/>
      <c r="I201"/>
      <c r="J201"/>
      <c r="K201"/>
      <c r="L201"/>
      <c r="M201"/>
      <c r="N201"/>
      <c r="O201"/>
      <c r="P201"/>
      <c r="Q201"/>
      <c r="R201"/>
    </row>
    <row r="202" spans="1:18" ht="11.25" x14ac:dyDescent="0.2">
      <c r="A202"/>
      <c r="B202" s="246"/>
      <c r="C202"/>
      <c r="D202"/>
      <c r="E202"/>
      <c r="F202"/>
      <c r="G202"/>
      <c r="H202"/>
      <c r="I202"/>
      <c r="J202"/>
      <c r="K202"/>
      <c r="L202"/>
      <c r="M202"/>
      <c r="N202"/>
      <c r="O202"/>
      <c r="P202"/>
      <c r="Q202"/>
      <c r="R202"/>
    </row>
    <row r="203" spans="1:18" ht="11.25" x14ac:dyDescent="0.2">
      <c r="A203"/>
      <c r="B203" s="246"/>
      <c r="C203"/>
      <c r="D203"/>
      <c r="E203"/>
      <c r="F203"/>
      <c r="G203"/>
      <c r="H203"/>
      <c r="I203"/>
      <c r="J203"/>
      <c r="K203"/>
      <c r="L203"/>
      <c r="M203"/>
      <c r="N203"/>
      <c r="O203"/>
      <c r="P203"/>
      <c r="Q203"/>
      <c r="R203"/>
    </row>
    <row r="204" spans="1:18" ht="11.25" x14ac:dyDescent="0.2">
      <c r="A204"/>
      <c r="B204" s="246"/>
      <c r="C204"/>
      <c r="D204"/>
      <c r="E204"/>
      <c r="F204"/>
      <c r="G204"/>
      <c r="H204"/>
      <c r="I204"/>
      <c r="J204"/>
      <c r="K204"/>
      <c r="L204"/>
      <c r="M204"/>
      <c r="N204"/>
      <c r="O204"/>
      <c r="P204"/>
      <c r="Q204"/>
      <c r="R204"/>
    </row>
    <row r="205" spans="1:18" ht="11.25" x14ac:dyDescent="0.2">
      <c r="A205"/>
      <c r="B205" s="246"/>
      <c r="C205"/>
      <c r="D205"/>
      <c r="E205"/>
      <c r="F205"/>
      <c r="G205"/>
      <c r="H205"/>
      <c r="I205"/>
      <c r="J205"/>
      <c r="K205"/>
      <c r="L205"/>
      <c r="M205"/>
      <c r="N205"/>
      <c r="O205"/>
      <c r="P205"/>
      <c r="Q205"/>
      <c r="R205"/>
    </row>
    <row r="206" spans="1:18" ht="11.25" x14ac:dyDescent="0.2">
      <c r="A206"/>
      <c r="B206" s="246"/>
      <c r="C206"/>
      <c r="D206"/>
      <c r="E206"/>
      <c r="F206"/>
      <c r="G206"/>
      <c r="H206"/>
      <c r="I206"/>
      <c r="J206"/>
      <c r="K206"/>
      <c r="L206"/>
      <c r="M206"/>
      <c r="N206"/>
      <c r="O206"/>
      <c r="P206"/>
      <c r="Q206"/>
      <c r="R206"/>
    </row>
    <row r="207" spans="1:18" ht="11.25" x14ac:dyDescent="0.2">
      <c r="A207"/>
      <c r="B207" s="246"/>
      <c r="C207"/>
      <c r="D207"/>
      <c r="E207"/>
      <c r="F207"/>
      <c r="G207"/>
      <c r="H207"/>
      <c r="I207"/>
      <c r="J207"/>
      <c r="K207"/>
      <c r="L207"/>
      <c r="M207"/>
      <c r="N207"/>
      <c r="O207"/>
      <c r="P207"/>
      <c r="Q207"/>
      <c r="R207"/>
    </row>
    <row r="208" spans="1:18" ht="11.25" x14ac:dyDescent="0.2">
      <c r="A208"/>
      <c r="B208" s="246"/>
      <c r="C208"/>
      <c r="D208"/>
      <c r="E208"/>
      <c r="F208"/>
      <c r="G208"/>
      <c r="H208"/>
      <c r="I208"/>
      <c r="J208"/>
      <c r="K208"/>
      <c r="L208"/>
      <c r="M208"/>
      <c r="N208"/>
      <c r="O208"/>
      <c r="P208"/>
      <c r="Q208"/>
      <c r="R208"/>
    </row>
    <row r="209" spans="1:18" ht="11.25" x14ac:dyDescent="0.2">
      <c r="A209"/>
      <c r="B209" s="246"/>
      <c r="C209"/>
      <c r="D209"/>
      <c r="E209"/>
      <c r="F209"/>
      <c r="G209"/>
      <c r="H209"/>
      <c r="I209"/>
      <c r="J209"/>
      <c r="K209"/>
      <c r="L209"/>
      <c r="M209"/>
      <c r="N209"/>
      <c r="O209"/>
      <c r="P209"/>
      <c r="Q209"/>
      <c r="R209"/>
    </row>
    <row r="210" spans="1:18" ht="11.25" x14ac:dyDescent="0.2">
      <c r="A210"/>
      <c r="B210" s="246"/>
      <c r="C210"/>
      <c r="D210"/>
      <c r="E210"/>
      <c r="F210"/>
      <c r="G210"/>
      <c r="H210"/>
      <c r="I210"/>
      <c r="J210"/>
      <c r="K210"/>
      <c r="L210"/>
      <c r="M210"/>
      <c r="N210"/>
      <c r="O210"/>
      <c r="P210"/>
      <c r="Q210"/>
      <c r="R210"/>
    </row>
    <row r="211" spans="1:18" ht="11.25" x14ac:dyDescent="0.2">
      <c r="A211"/>
      <c r="B211" s="246"/>
      <c r="C211"/>
      <c r="D211"/>
      <c r="E211"/>
      <c r="F211"/>
      <c r="G211"/>
      <c r="H211"/>
      <c r="I211"/>
      <c r="J211"/>
      <c r="K211"/>
      <c r="L211"/>
      <c r="M211"/>
      <c r="N211"/>
      <c r="O211"/>
      <c r="P211"/>
      <c r="Q211"/>
      <c r="R211"/>
    </row>
    <row r="212" spans="1:18" ht="11.25" x14ac:dyDescent="0.2">
      <c r="A212"/>
      <c r="B212" s="246"/>
      <c r="C212"/>
      <c r="D212"/>
      <c r="E212"/>
      <c r="F212"/>
      <c r="G212"/>
      <c r="H212"/>
      <c r="I212"/>
      <c r="J212"/>
      <c r="K212"/>
      <c r="L212"/>
      <c r="M212"/>
      <c r="N212"/>
      <c r="O212"/>
      <c r="P212"/>
      <c r="Q212"/>
      <c r="R212"/>
    </row>
    <row r="213" spans="1:18" ht="11.25" x14ac:dyDescent="0.2">
      <c r="A213"/>
      <c r="B213" s="246"/>
      <c r="C213"/>
      <c r="D213"/>
      <c r="E213"/>
      <c r="F213"/>
      <c r="G213"/>
      <c r="H213"/>
      <c r="I213"/>
      <c r="J213"/>
      <c r="K213"/>
      <c r="L213"/>
      <c r="M213"/>
      <c r="N213"/>
      <c r="O213"/>
      <c r="P213"/>
      <c r="Q213"/>
      <c r="R213"/>
    </row>
    <row r="214" spans="1:18" ht="11.25" x14ac:dyDescent="0.2">
      <c r="A214"/>
      <c r="B214" s="246"/>
      <c r="C214"/>
      <c r="D214"/>
      <c r="E214"/>
      <c r="F214"/>
      <c r="G214"/>
      <c r="H214"/>
      <c r="I214"/>
      <c r="J214"/>
      <c r="K214"/>
      <c r="L214"/>
      <c r="M214"/>
      <c r="N214"/>
      <c r="O214"/>
      <c r="P214"/>
      <c r="Q214"/>
      <c r="R214"/>
    </row>
    <row r="215" spans="1:18" ht="11.25" x14ac:dyDescent="0.2">
      <c r="A215"/>
      <c r="B215" s="246"/>
      <c r="C215"/>
      <c r="D215"/>
      <c r="E215"/>
      <c r="F215"/>
      <c r="G215"/>
      <c r="H215"/>
      <c r="I215"/>
      <c r="J215"/>
      <c r="K215"/>
      <c r="L215"/>
      <c r="M215"/>
      <c r="N215"/>
      <c r="O215"/>
      <c r="P215"/>
      <c r="Q215"/>
      <c r="R215"/>
    </row>
    <row r="216" spans="1:18" ht="11.25" x14ac:dyDescent="0.2">
      <c r="A216"/>
      <c r="B216" s="246"/>
      <c r="C216"/>
      <c r="D216"/>
      <c r="E216"/>
      <c r="F216"/>
      <c r="G216"/>
      <c r="H216"/>
      <c r="I216"/>
      <c r="J216"/>
      <c r="K216"/>
      <c r="L216"/>
      <c r="M216"/>
      <c r="N216"/>
      <c r="O216"/>
      <c r="P216"/>
      <c r="Q216"/>
      <c r="R216"/>
    </row>
    <row r="217" spans="1:18" ht="11.25" x14ac:dyDescent="0.2">
      <c r="A217"/>
      <c r="B217" s="246"/>
      <c r="C217"/>
      <c r="D217"/>
      <c r="E217"/>
      <c r="F217"/>
      <c r="G217"/>
      <c r="H217"/>
      <c r="I217"/>
      <c r="J217"/>
      <c r="K217"/>
      <c r="L217"/>
      <c r="M217"/>
      <c r="N217"/>
      <c r="O217"/>
      <c r="P217"/>
      <c r="Q217"/>
      <c r="R217"/>
    </row>
    <row r="218" spans="1:18" ht="11.25" x14ac:dyDescent="0.2">
      <c r="A218"/>
      <c r="B218" s="246"/>
      <c r="C218"/>
      <c r="D218"/>
      <c r="E218"/>
      <c r="F218"/>
      <c r="G218"/>
      <c r="H218"/>
      <c r="I218"/>
      <c r="J218"/>
      <c r="K218"/>
      <c r="L218"/>
      <c r="M218"/>
      <c r="N218"/>
      <c r="O218"/>
      <c r="P218"/>
      <c r="Q218"/>
      <c r="R218"/>
    </row>
    <row r="219" spans="1:18" ht="11.25" x14ac:dyDescent="0.2">
      <c r="A219"/>
      <c r="B219" s="246"/>
      <c r="C219"/>
      <c r="D219"/>
      <c r="E219"/>
      <c r="F219"/>
      <c r="G219"/>
      <c r="H219"/>
      <c r="I219"/>
      <c r="J219"/>
      <c r="K219"/>
      <c r="L219"/>
      <c r="M219"/>
      <c r="N219"/>
      <c r="O219"/>
      <c r="P219"/>
      <c r="Q219"/>
      <c r="R219"/>
    </row>
    <row r="220" spans="1:18" ht="11.25" x14ac:dyDescent="0.2">
      <c r="A220"/>
      <c r="B220" s="246"/>
      <c r="C220"/>
      <c r="D220"/>
      <c r="E220"/>
      <c r="F220"/>
      <c r="G220"/>
      <c r="H220"/>
      <c r="I220"/>
      <c r="J220"/>
      <c r="K220"/>
      <c r="L220"/>
      <c r="M220"/>
      <c r="N220"/>
      <c r="O220"/>
      <c r="P220"/>
      <c r="Q220"/>
      <c r="R220"/>
    </row>
    <row r="221" spans="1:18" ht="11.25" x14ac:dyDescent="0.2">
      <c r="A221"/>
      <c r="B221" s="246"/>
      <c r="C221"/>
      <c r="D221"/>
      <c r="E221"/>
      <c r="F221"/>
      <c r="G221"/>
      <c r="H221"/>
      <c r="I221"/>
      <c r="J221"/>
      <c r="K221"/>
      <c r="L221"/>
      <c r="M221"/>
      <c r="N221"/>
      <c r="O221"/>
      <c r="P221"/>
      <c r="Q221"/>
      <c r="R221"/>
    </row>
    <row r="222" spans="1:18" ht="11.25" x14ac:dyDescent="0.2">
      <c r="A222"/>
      <c r="B222" s="246"/>
      <c r="C222"/>
      <c r="D222"/>
      <c r="E222"/>
      <c r="F222"/>
      <c r="G222"/>
      <c r="H222"/>
      <c r="I222"/>
      <c r="J222"/>
      <c r="K222"/>
      <c r="L222"/>
      <c r="M222"/>
      <c r="N222"/>
      <c r="O222"/>
      <c r="P222"/>
      <c r="Q222"/>
      <c r="R222"/>
    </row>
    <row r="223" spans="1:18" ht="11.25" x14ac:dyDescent="0.2">
      <c r="A223"/>
      <c r="B223" s="246"/>
      <c r="C223"/>
      <c r="D223"/>
      <c r="E223"/>
      <c r="F223"/>
      <c r="G223"/>
      <c r="H223"/>
      <c r="I223"/>
      <c r="J223"/>
      <c r="K223"/>
      <c r="L223"/>
      <c r="M223"/>
      <c r="N223"/>
      <c r="O223"/>
      <c r="P223"/>
      <c r="Q223"/>
      <c r="R223"/>
    </row>
    <row r="224" spans="1:18" ht="11.25" x14ac:dyDescent="0.2">
      <c r="A224"/>
      <c r="B224" s="246"/>
      <c r="C224"/>
      <c r="D224"/>
      <c r="E224"/>
      <c r="F224"/>
      <c r="G224"/>
      <c r="H224"/>
      <c r="I224"/>
      <c r="J224"/>
      <c r="K224"/>
      <c r="L224"/>
      <c r="M224"/>
      <c r="N224"/>
      <c r="O224"/>
      <c r="P224"/>
      <c r="Q224"/>
      <c r="R224"/>
    </row>
    <row r="225" spans="1:18" ht="11.25" x14ac:dyDescent="0.2">
      <c r="A225"/>
      <c r="B225" s="246"/>
      <c r="C225"/>
      <c r="D225"/>
      <c r="E225"/>
      <c r="F225"/>
      <c r="G225"/>
      <c r="H225"/>
      <c r="I225"/>
      <c r="J225"/>
      <c r="K225"/>
      <c r="L225"/>
      <c r="M225"/>
      <c r="N225"/>
      <c r="O225"/>
      <c r="P225"/>
      <c r="Q225"/>
      <c r="R225"/>
    </row>
    <row r="226" spans="1:18" ht="11.25" x14ac:dyDescent="0.2">
      <c r="A226"/>
      <c r="B226" s="246"/>
      <c r="C226"/>
      <c r="D226"/>
      <c r="E226"/>
      <c r="F226"/>
      <c r="G226"/>
      <c r="H226"/>
      <c r="I226"/>
      <c r="J226"/>
      <c r="K226"/>
      <c r="L226"/>
      <c r="M226"/>
      <c r="N226"/>
      <c r="O226"/>
      <c r="P226"/>
      <c r="Q226"/>
      <c r="R226"/>
    </row>
    <row r="227" spans="1:18" ht="11.25" x14ac:dyDescent="0.2">
      <c r="A227"/>
      <c r="B227" s="246"/>
      <c r="C227"/>
      <c r="D227"/>
      <c r="E227"/>
      <c r="F227"/>
      <c r="G227"/>
      <c r="H227"/>
      <c r="I227"/>
      <c r="J227"/>
      <c r="K227"/>
      <c r="L227"/>
      <c r="M227"/>
      <c r="N227"/>
      <c r="O227"/>
      <c r="P227"/>
      <c r="Q227"/>
      <c r="R227"/>
    </row>
    <row r="228" spans="1:18" ht="11.25" x14ac:dyDescent="0.2">
      <c r="A228"/>
      <c r="B228" s="246"/>
      <c r="C228"/>
      <c r="D228"/>
      <c r="E228"/>
      <c r="F228"/>
      <c r="G228"/>
      <c r="H228"/>
      <c r="I228"/>
      <c r="J228"/>
      <c r="K228"/>
      <c r="L228"/>
      <c r="M228"/>
      <c r="N228"/>
      <c r="O228"/>
      <c r="P228"/>
      <c r="Q228"/>
      <c r="R228"/>
    </row>
    <row r="229" spans="1:18" ht="11.25" x14ac:dyDescent="0.2">
      <c r="A229"/>
      <c r="B229" s="246"/>
      <c r="C229"/>
      <c r="D229"/>
      <c r="E229"/>
      <c r="F229"/>
      <c r="G229"/>
      <c r="H229"/>
      <c r="I229"/>
      <c r="J229"/>
      <c r="K229"/>
      <c r="L229"/>
      <c r="M229"/>
      <c r="N229"/>
      <c r="O229"/>
      <c r="P229"/>
      <c r="Q229"/>
      <c r="R229"/>
    </row>
    <row r="230" spans="1:18" ht="11.25" x14ac:dyDescent="0.2">
      <c r="A230"/>
      <c r="B230" s="246"/>
      <c r="C230"/>
      <c r="D230"/>
      <c r="E230"/>
      <c r="F230"/>
      <c r="G230"/>
      <c r="H230"/>
      <c r="I230"/>
      <c r="J230"/>
      <c r="K230"/>
      <c r="L230"/>
      <c r="M230"/>
      <c r="N230"/>
      <c r="O230"/>
      <c r="P230"/>
      <c r="Q230"/>
      <c r="R230"/>
    </row>
    <row r="231" spans="1:18" ht="11.25" x14ac:dyDescent="0.2">
      <c r="A231"/>
      <c r="B231" s="246"/>
      <c r="C231"/>
      <c r="D231"/>
      <c r="E231"/>
      <c r="F231"/>
      <c r="G231"/>
      <c r="H231"/>
      <c r="I231"/>
      <c r="J231"/>
      <c r="K231"/>
      <c r="L231"/>
      <c r="M231"/>
      <c r="N231"/>
      <c r="O231"/>
      <c r="P231"/>
      <c r="Q231"/>
      <c r="R231"/>
    </row>
    <row r="232" spans="1:18" ht="11.25" x14ac:dyDescent="0.2">
      <c r="A232"/>
      <c r="B232" s="246"/>
      <c r="C232"/>
      <c r="D232"/>
      <c r="E232"/>
      <c r="F232"/>
      <c r="G232"/>
      <c r="H232"/>
      <c r="I232"/>
      <c r="J232"/>
      <c r="K232"/>
      <c r="L232"/>
      <c r="M232"/>
      <c r="N232"/>
      <c r="O232"/>
      <c r="P232"/>
      <c r="Q232"/>
      <c r="R232"/>
    </row>
    <row r="233" spans="1:18" ht="11.25" x14ac:dyDescent="0.2">
      <c r="A233"/>
      <c r="B233" s="246"/>
      <c r="C233"/>
      <c r="D233"/>
      <c r="E233"/>
      <c r="F233"/>
      <c r="G233"/>
      <c r="H233"/>
      <c r="I233"/>
      <c r="J233"/>
      <c r="K233"/>
      <c r="L233"/>
      <c r="M233"/>
      <c r="N233"/>
      <c r="O233"/>
      <c r="P233"/>
      <c r="Q233"/>
      <c r="R233"/>
    </row>
    <row r="234" spans="1:18" ht="11.25" x14ac:dyDescent="0.2">
      <c r="A234"/>
      <c r="B234" s="246"/>
      <c r="C234"/>
      <c r="D234"/>
      <c r="E234"/>
      <c r="F234"/>
      <c r="G234"/>
      <c r="H234"/>
      <c r="I234"/>
      <c r="J234"/>
      <c r="K234"/>
      <c r="L234"/>
      <c r="M234"/>
      <c r="N234"/>
      <c r="O234"/>
      <c r="P234"/>
      <c r="Q234"/>
      <c r="R234"/>
    </row>
    <row r="235" spans="1:18" ht="11.25" x14ac:dyDescent="0.2">
      <c r="A235"/>
      <c r="B235" s="246"/>
      <c r="C235"/>
      <c r="D235"/>
      <c r="E235"/>
      <c r="F235"/>
      <c r="G235"/>
      <c r="H235"/>
      <c r="I235"/>
      <c r="J235"/>
      <c r="K235"/>
      <c r="L235"/>
      <c r="M235"/>
      <c r="N235"/>
      <c r="O235"/>
      <c r="P235"/>
      <c r="Q235"/>
      <c r="R235"/>
    </row>
    <row r="236" spans="1:18" ht="11.25" x14ac:dyDescent="0.2">
      <c r="A236"/>
      <c r="B236" s="246"/>
      <c r="C236"/>
      <c r="D236"/>
      <c r="E236"/>
      <c r="F236"/>
      <c r="G236"/>
      <c r="H236"/>
      <c r="I236"/>
      <c r="J236"/>
      <c r="K236"/>
      <c r="L236"/>
      <c r="M236"/>
      <c r="N236"/>
      <c r="O236"/>
      <c r="P236"/>
      <c r="Q236"/>
      <c r="R236"/>
    </row>
    <row r="237" spans="1:18" ht="11.25" x14ac:dyDescent="0.2">
      <c r="A237"/>
      <c r="B237" s="246"/>
      <c r="C237"/>
      <c r="D237"/>
      <c r="E237"/>
      <c r="F237"/>
      <c r="G237"/>
      <c r="H237"/>
      <c r="I237"/>
      <c r="J237"/>
      <c r="K237"/>
      <c r="L237"/>
      <c r="M237"/>
      <c r="N237"/>
      <c r="O237"/>
      <c r="P237"/>
      <c r="Q237"/>
      <c r="R237"/>
    </row>
    <row r="238" spans="1:18" ht="11.25" x14ac:dyDescent="0.2">
      <c r="A238"/>
      <c r="B238" s="246"/>
      <c r="C238"/>
      <c r="D238"/>
      <c r="E238"/>
      <c r="F238"/>
      <c r="G238"/>
      <c r="H238"/>
      <c r="I238"/>
      <c r="J238"/>
      <c r="K238"/>
      <c r="L238"/>
      <c r="M238"/>
      <c r="N238"/>
      <c r="O238"/>
      <c r="P238"/>
      <c r="Q238"/>
      <c r="R238"/>
    </row>
    <row r="239" spans="1:18" ht="11.25" x14ac:dyDescent="0.2">
      <c r="A239"/>
      <c r="B239" s="246"/>
      <c r="C239"/>
      <c r="D239"/>
      <c r="E239"/>
      <c r="F239"/>
      <c r="G239"/>
      <c r="H239"/>
      <c r="I239"/>
      <c r="J239"/>
      <c r="K239"/>
      <c r="L239"/>
      <c r="M239"/>
      <c r="N239"/>
      <c r="O239"/>
      <c r="P239"/>
      <c r="Q239"/>
      <c r="R239"/>
    </row>
    <row r="240" spans="1:18" ht="11.25" x14ac:dyDescent="0.2">
      <c r="A240"/>
      <c r="B240" s="246"/>
      <c r="C240"/>
      <c r="D240"/>
      <c r="E240"/>
      <c r="F240"/>
      <c r="G240"/>
      <c r="H240"/>
      <c r="I240"/>
      <c r="J240"/>
      <c r="K240"/>
      <c r="L240"/>
      <c r="M240"/>
      <c r="N240"/>
      <c r="O240"/>
      <c r="P240"/>
      <c r="Q240"/>
      <c r="R240"/>
    </row>
    <row r="241" spans="1:18" ht="11.25" x14ac:dyDescent="0.2">
      <c r="A241"/>
      <c r="B241" s="246"/>
      <c r="C241"/>
      <c r="D241"/>
      <c r="E241"/>
      <c r="F241"/>
      <c r="G241"/>
      <c r="H241"/>
      <c r="I241"/>
      <c r="J241"/>
      <c r="K241"/>
      <c r="L241"/>
      <c r="M241"/>
      <c r="N241"/>
      <c r="O241"/>
      <c r="P241"/>
      <c r="Q241"/>
      <c r="R241"/>
    </row>
    <row r="242" spans="1:18" ht="11.25" x14ac:dyDescent="0.2">
      <c r="A242"/>
      <c r="B242" s="246"/>
      <c r="C242"/>
      <c r="D242"/>
      <c r="E242"/>
      <c r="F242"/>
      <c r="G242"/>
      <c r="H242"/>
      <c r="I242"/>
      <c r="J242"/>
      <c r="K242"/>
      <c r="L242"/>
      <c r="M242"/>
      <c r="N242"/>
      <c r="O242"/>
      <c r="P242"/>
      <c r="Q242"/>
      <c r="R242"/>
    </row>
    <row r="243" spans="1:18" ht="11.25" x14ac:dyDescent="0.2">
      <c r="A243"/>
      <c r="B243" s="246"/>
      <c r="C243"/>
      <c r="D243"/>
      <c r="E243"/>
      <c r="F243"/>
      <c r="G243"/>
      <c r="H243"/>
      <c r="I243"/>
      <c r="J243"/>
      <c r="K243"/>
      <c r="L243"/>
      <c r="M243"/>
      <c r="N243"/>
      <c r="O243"/>
      <c r="P243"/>
      <c r="Q243"/>
      <c r="R243"/>
    </row>
    <row r="244" spans="1:18" ht="11.25" x14ac:dyDescent="0.2">
      <c r="A244"/>
      <c r="B244" s="246"/>
      <c r="C244"/>
      <c r="D244"/>
      <c r="E244"/>
      <c r="F244"/>
      <c r="G244"/>
      <c r="H244"/>
      <c r="I244"/>
      <c r="J244"/>
      <c r="K244"/>
      <c r="L244"/>
      <c r="M244"/>
      <c r="N244"/>
      <c r="O244"/>
      <c r="P244"/>
      <c r="Q244"/>
      <c r="R244"/>
    </row>
    <row r="245" spans="1:18" ht="11.25" x14ac:dyDescent="0.2">
      <c r="A245"/>
      <c r="B245" s="246"/>
      <c r="C245"/>
      <c r="D245"/>
      <c r="E245"/>
      <c r="F245"/>
      <c r="G245"/>
      <c r="H245"/>
      <c r="I245"/>
      <c r="J245"/>
      <c r="K245"/>
      <c r="L245"/>
      <c r="M245"/>
      <c r="N245"/>
      <c r="O245"/>
      <c r="P245"/>
      <c r="Q245"/>
      <c r="R245"/>
    </row>
    <row r="246" spans="1:18" ht="11.25" x14ac:dyDescent="0.2">
      <c r="A246"/>
      <c r="B246" s="246"/>
      <c r="C246"/>
      <c r="D246"/>
      <c r="E246"/>
      <c r="F246"/>
      <c r="G246"/>
      <c r="H246"/>
      <c r="I246"/>
      <c r="J246"/>
      <c r="K246"/>
      <c r="L246"/>
      <c r="M246"/>
      <c r="N246"/>
      <c r="O246"/>
      <c r="P246"/>
      <c r="Q246"/>
      <c r="R246"/>
    </row>
    <row r="247" spans="1:18" ht="11.25" x14ac:dyDescent="0.2">
      <c r="A247"/>
      <c r="B247" s="246"/>
      <c r="C247"/>
      <c r="D247"/>
      <c r="E247"/>
      <c r="F247"/>
      <c r="G247"/>
      <c r="H247"/>
      <c r="I247"/>
      <c r="J247"/>
      <c r="K247"/>
      <c r="L247"/>
      <c r="M247"/>
      <c r="N247"/>
      <c r="O247"/>
      <c r="P247"/>
      <c r="Q247"/>
      <c r="R247"/>
    </row>
    <row r="248" spans="1:18" ht="11.25" x14ac:dyDescent="0.2">
      <c r="A248"/>
      <c r="B248" s="246"/>
      <c r="C248"/>
      <c r="D248"/>
      <c r="E248"/>
      <c r="F248"/>
      <c r="G248"/>
      <c r="H248"/>
      <c r="I248"/>
      <c r="J248"/>
      <c r="K248"/>
      <c r="L248"/>
      <c r="M248"/>
      <c r="N248"/>
      <c r="O248"/>
      <c r="P248"/>
      <c r="Q248"/>
      <c r="R248"/>
    </row>
    <row r="249" spans="1:18" ht="11.25" x14ac:dyDescent="0.2">
      <c r="A249"/>
      <c r="B249" s="246"/>
      <c r="C249"/>
      <c r="D249"/>
      <c r="E249"/>
      <c r="F249"/>
      <c r="G249"/>
      <c r="H249"/>
      <c r="I249"/>
      <c r="J249"/>
      <c r="K249"/>
      <c r="L249"/>
      <c r="M249"/>
      <c r="N249"/>
      <c r="O249"/>
      <c r="P249"/>
      <c r="Q249"/>
      <c r="R249"/>
    </row>
    <row r="250" spans="1:18" ht="11.25" x14ac:dyDescent="0.2">
      <c r="A250"/>
      <c r="B250" s="246"/>
      <c r="C250"/>
      <c r="D250"/>
      <c r="E250"/>
      <c r="F250"/>
      <c r="G250"/>
      <c r="H250"/>
      <c r="I250"/>
      <c r="J250"/>
      <c r="K250"/>
      <c r="L250"/>
      <c r="M250"/>
      <c r="N250"/>
      <c r="O250"/>
      <c r="P250"/>
      <c r="Q250"/>
      <c r="R250"/>
    </row>
    <row r="251" spans="1:18" ht="11.25" x14ac:dyDescent="0.2">
      <c r="A251"/>
      <c r="B251" s="246"/>
      <c r="C251"/>
      <c r="D251"/>
      <c r="E251"/>
      <c r="F251"/>
      <c r="G251"/>
      <c r="H251"/>
      <c r="I251"/>
      <c r="J251"/>
      <c r="K251"/>
      <c r="L251"/>
      <c r="M251"/>
      <c r="N251"/>
      <c r="O251"/>
      <c r="P251"/>
      <c r="Q251"/>
      <c r="R251"/>
    </row>
    <row r="252" spans="1:18" ht="11.25" x14ac:dyDescent="0.2">
      <c r="A252"/>
      <c r="B252" s="246"/>
      <c r="C252"/>
      <c r="D252"/>
      <c r="E252"/>
      <c r="F252"/>
      <c r="G252"/>
      <c r="H252"/>
      <c r="I252"/>
      <c r="J252"/>
      <c r="K252"/>
      <c r="L252"/>
      <c r="M252"/>
      <c r="N252"/>
      <c r="O252"/>
      <c r="P252"/>
      <c r="Q252"/>
      <c r="R252"/>
    </row>
    <row r="253" spans="1:18" ht="11.25" x14ac:dyDescent="0.2">
      <c r="A253"/>
      <c r="B253" s="246"/>
      <c r="C253"/>
      <c r="D253"/>
      <c r="E253"/>
      <c r="F253"/>
      <c r="G253"/>
      <c r="H253"/>
      <c r="I253"/>
      <c r="J253"/>
      <c r="K253"/>
      <c r="L253"/>
      <c r="M253"/>
      <c r="N253"/>
      <c r="O253"/>
      <c r="P253"/>
      <c r="Q253"/>
      <c r="R253"/>
    </row>
    <row r="254" spans="1:18" ht="11.25" x14ac:dyDescent="0.2">
      <c r="A254"/>
      <c r="B254" s="246"/>
      <c r="C254"/>
      <c r="D254"/>
      <c r="E254"/>
      <c r="F254"/>
      <c r="G254"/>
      <c r="H254"/>
      <c r="I254"/>
      <c r="J254"/>
      <c r="K254"/>
      <c r="L254"/>
      <c r="M254"/>
      <c r="N254"/>
      <c r="O254"/>
      <c r="P254"/>
      <c r="Q254"/>
      <c r="R254"/>
    </row>
    <row r="255" spans="1:18" ht="11.25" x14ac:dyDescent="0.2">
      <c r="A255"/>
      <c r="B255" s="246"/>
      <c r="C255"/>
      <c r="D255"/>
      <c r="E255"/>
      <c r="F255"/>
      <c r="G255"/>
      <c r="H255"/>
      <c r="I255"/>
      <c r="J255"/>
      <c r="K255"/>
      <c r="L255"/>
      <c r="M255"/>
      <c r="N255"/>
      <c r="O255"/>
      <c r="P255"/>
      <c r="Q255"/>
      <c r="R255"/>
    </row>
    <row r="256" spans="1:18" ht="11.25" x14ac:dyDescent="0.2">
      <c r="A256"/>
      <c r="B256" s="246"/>
      <c r="C256"/>
      <c r="D256"/>
      <c r="E256"/>
      <c r="F256"/>
      <c r="G256"/>
      <c r="H256"/>
      <c r="I256"/>
      <c r="J256"/>
      <c r="K256"/>
      <c r="L256"/>
      <c r="M256"/>
      <c r="N256"/>
      <c r="O256"/>
      <c r="P256"/>
      <c r="Q256"/>
      <c r="R256"/>
    </row>
    <row r="257" spans="1:18" ht="11.25" x14ac:dyDescent="0.2">
      <c r="A257"/>
      <c r="B257" s="246"/>
      <c r="C257"/>
      <c r="D257"/>
      <c r="E257"/>
      <c r="F257"/>
      <c r="G257"/>
      <c r="H257"/>
      <c r="I257"/>
      <c r="J257"/>
      <c r="K257"/>
      <c r="L257"/>
      <c r="M257"/>
      <c r="N257"/>
      <c r="O257"/>
      <c r="P257"/>
      <c r="Q257"/>
      <c r="R257"/>
    </row>
    <row r="258" spans="1:18" ht="11.25" x14ac:dyDescent="0.2">
      <c r="A258"/>
      <c r="B258" s="246"/>
      <c r="C258"/>
      <c r="D258"/>
      <c r="E258"/>
      <c r="F258"/>
      <c r="G258"/>
      <c r="H258"/>
      <c r="I258"/>
      <c r="J258"/>
      <c r="K258"/>
      <c r="L258"/>
      <c r="M258"/>
      <c r="N258"/>
      <c r="O258"/>
      <c r="P258"/>
      <c r="Q258"/>
      <c r="R258"/>
    </row>
    <row r="259" spans="1:18" ht="11.25" x14ac:dyDescent="0.2">
      <c r="A259"/>
      <c r="B259" s="246"/>
      <c r="C259"/>
      <c r="D259"/>
      <c r="E259"/>
      <c r="F259"/>
      <c r="G259"/>
      <c r="H259"/>
      <c r="I259"/>
      <c r="J259"/>
      <c r="K259"/>
      <c r="L259"/>
      <c r="M259"/>
      <c r="N259"/>
      <c r="O259"/>
      <c r="P259"/>
      <c r="Q259"/>
      <c r="R259"/>
    </row>
    <row r="260" spans="1:18" ht="11.25" x14ac:dyDescent="0.2">
      <c r="A260"/>
      <c r="B260" s="246"/>
      <c r="C260"/>
      <c r="D260"/>
      <c r="E260"/>
      <c r="F260"/>
      <c r="G260"/>
      <c r="H260"/>
      <c r="I260"/>
      <c r="J260"/>
      <c r="K260"/>
      <c r="L260"/>
      <c r="M260"/>
      <c r="N260"/>
      <c r="O260"/>
      <c r="P260"/>
      <c r="Q260"/>
      <c r="R260"/>
    </row>
    <row r="261" spans="1:18" ht="11.25" x14ac:dyDescent="0.2">
      <c r="A261"/>
      <c r="B261" s="246"/>
      <c r="C261"/>
      <c r="D261"/>
      <c r="E261"/>
      <c r="F261"/>
      <c r="G261"/>
      <c r="H261"/>
      <c r="I261"/>
      <c r="J261"/>
      <c r="K261"/>
      <c r="L261"/>
      <c r="M261"/>
      <c r="N261"/>
      <c r="O261"/>
      <c r="P261"/>
      <c r="Q261"/>
      <c r="R261"/>
    </row>
    <row r="262" spans="1:18" ht="11.25" x14ac:dyDescent="0.2">
      <c r="A262"/>
      <c r="B262" s="246"/>
      <c r="C262"/>
      <c r="D262"/>
      <c r="E262"/>
      <c r="F262"/>
      <c r="G262"/>
      <c r="H262"/>
      <c r="I262"/>
      <c r="J262"/>
      <c r="K262"/>
      <c r="L262"/>
      <c r="M262"/>
      <c r="N262"/>
      <c r="O262"/>
      <c r="P262"/>
      <c r="Q262"/>
      <c r="R262"/>
    </row>
    <row r="263" spans="1:18" ht="11.25" x14ac:dyDescent="0.2">
      <c r="A263"/>
      <c r="B263" s="246"/>
      <c r="C263"/>
      <c r="D263"/>
      <c r="E263"/>
      <c r="F263"/>
      <c r="G263"/>
      <c r="H263"/>
      <c r="I263"/>
      <c r="J263"/>
      <c r="K263"/>
      <c r="L263"/>
      <c r="M263"/>
      <c r="N263"/>
      <c r="O263"/>
      <c r="P263"/>
      <c r="Q263"/>
      <c r="R263"/>
    </row>
    <row r="264" spans="1:18" ht="11.25" x14ac:dyDescent="0.2">
      <c r="A264"/>
      <c r="B264" s="246"/>
      <c r="C264"/>
      <c r="D264"/>
      <c r="E264"/>
      <c r="F264"/>
      <c r="G264"/>
      <c r="H264"/>
      <c r="I264"/>
      <c r="J264"/>
      <c r="K264"/>
      <c r="L264"/>
      <c r="M264"/>
      <c r="N264"/>
      <c r="O264"/>
      <c r="P264"/>
      <c r="Q264"/>
      <c r="R264"/>
    </row>
    <row r="265" spans="1:18" ht="11.25" x14ac:dyDescent="0.2">
      <c r="A265"/>
      <c r="B265" s="246"/>
      <c r="C265"/>
      <c r="D265"/>
      <c r="E265"/>
      <c r="F265"/>
      <c r="G265"/>
      <c r="H265"/>
      <c r="I265"/>
      <c r="J265"/>
      <c r="K265"/>
      <c r="L265"/>
      <c r="M265"/>
      <c r="N265"/>
      <c r="O265"/>
      <c r="P265"/>
      <c r="Q265"/>
      <c r="R265"/>
    </row>
    <row r="266" spans="1:18" ht="11.25" x14ac:dyDescent="0.2">
      <c r="A266"/>
      <c r="B266" s="246"/>
      <c r="C266"/>
      <c r="D266"/>
      <c r="E266"/>
      <c r="F266"/>
      <c r="G266"/>
      <c r="H266"/>
      <c r="I266"/>
      <c r="J266"/>
      <c r="K266"/>
      <c r="L266"/>
      <c r="M266"/>
      <c r="N266"/>
      <c r="O266"/>
      <c r="P266"/>
      <c r="Q266"/>
      <c r="R266"/>
    </row>
    <row r="267" spans="1:18" ht="11.25" x14ac:dyDescent="0.2">
      <c r="A267"/>
      <c r="B267" s="246"/>
      <c r="C267"/>
      <c r="D267"/>
      <c r="E267"/>
      <c r="F267"/>
      <c r="G267"/>
      <c r="H267"/>
      <c r="I267"/>
      <c r="J267"/>
      <c r="K267"/>
      <c r="L267"/>
      <c r="M267"/>
      <c r="N267"/>
      <c r="O267"/>
      <c r="P267"/>
      <c r="Q267"/>
      <c r="R267"/>
    </row>
    <row r="268" spans="1:18" ht="11.25" x14ac:dyDescent="0.2">
      <c r="A268"/>
      <c r="B268" s="246"/>
      <c r="C268"/>
      <c r="D268"/>
      <c r="E268"/>
      <c r="F268"/>
      <c r="G268"/>
      <c r="H268"/>
      <c r="I268"/>
      <c r="J268"/>
      <c r="K268"/>
      <c r="L268"/>
      <c r="M268"/>
      <c r="N268"/>
      <c r="O268"/>
      <c r="P268"/>
      <c r="Q268"/>
      <c r="R268"/>
    </row>
    <row r="269" spans="1:18" ht="11.25" x14ac:dyDescent="0.2">
      <c r="A269"/>
      <c r="B269" s="246"/>
      <c r="C269"/>
      <c r="D269"/>
      <c r="E269"/>
      <c r="F269"/>
      <c r="G269"/>
      <c r="H269"/>
      <c r="I269"/>
      <c r="J269"/>
      <c r="K269"/>
      <c r="L269"/>
      <c r="M269"/>
      <c r="N269"/>
      <c r="O269"/>
      <c r="P269"/>
      <c r="Q269"/>
      <c r="R269"/>
    </row>
    <row r="270" spans="1:18" ht="11.25" x14ac:dyDescent="0.2">
      <c r="A270"/>
      <c r="B270" s="246"/>
      <c r="C270"/>
      <c r="D270"/>
      <c r="E270"/>
      <c r="F270"/>
      <c r="G270"/>
      <c r="H270"/>
      <c r="I270"/>
      <c r="J270"/>
      <c r="K270"/>
      <c r="L270"/>
      <c r="M270"/>
      <c r="N270"/>
      <c r="O270"/>
      <c r="P270"/>
      <c r="Q270"/>
      <c r="R270"/>
    </row>
    <row r="271" spans="1:18" ht="11.25" x14ac:dyDescent="0.2">
      <c r="A271"/>
      <c r="B271" s="246"/>
      <c r="C271"/>
      <c r="D271"/>
      <c r="E271"/>
      <c r="F271"/>
      <c r="G271"/>
      <c r="H271"/>
      <c r="I271"/>
      <c r="J271"/>
      <c r="K271"/>
      <c r="L271"/>
      <c r="M271"/>
      <c r="N271"/>
      <c r="O271"/>
      <c r="P271"/>
      <c r="Q271"/>
      <c r="R271"/>
    </row>
    <row r="272" spans="1:18" ht="11.25" x14ac:dyDescent="0.2">
      <c r="A272"/>
      <c r="B272" s="246"/>
      <c r="C272"/>
      <c r="D272"/>
      <c r="E272"/>
      <c r="F272"/>
      <c r="G272"/>
      <c r="H272"/>
      <c r="I272"/>
      <c r="J272"/>
      <c r="K272"/>
      <c r="L272"/>
      <c r="M272"/>
      <c r="N272"/>
      <c r="O272"/>
      <c r="P272"/>
      <c r="Q272"/>
      <c r="R272"/>
    </row>
    <row r="273" spans="1:18" ht="11.25" x14ac:dyDescent="0.2">
      <c r="A273"/>
      <c r="B273" s="246"/>
      <c r="C273"/>
      <c r="D273"/>
      <c r="E273"/>
      <c r="F273"/>
      <c r="G273"/>
      <c r="H273"/>
      <c r="I273"/>
      <c r="J273"/>
      <c r="K273"/>
      <c r="L273"/>
      <c r="M273"/>
      <c r="N273"/>
      <c r="O273"/>
      <c r="P273"/>
      <c r="Q273"/>
      <c r="R273"/>
    </row>
    <row r="274" spans="1:18" ht="11.25" x14ac:dyDescent="0.2">
      <c r="A274"/>
      <c r="B274" s="246"/>
      <c r="C274"/>
      <c r="D274"/>
      <c r="E274"/>
      <c r="F274"/>
      <c r="G274"/>
      <c r="H274"/>
      <c r="I274"/>
      <c r="J274"/>
      <c r="K274"/>
      <c r="L274"/>
      <c r="M274"/>
      <c r="N274"/>
      <c r="O274"/>
      <c r="P274"/>
      <c r="Q274"/>
      <c r="R274"/>
    </row>
    <row r="275" spans="1:18" ht="11.25" x14ac:dyDescent="0.2">
      <c r="A275"/>
      <c r="B275" s="246"/>
      <c r="C275"/>
      <c r="D275"/>
      <c r="E275"/>
      <c r="F275"/>
      <c r="G275"/>
      <c r="H275"/>
      <c r="I275"/>
      <c r="J275"/>
      <c r="K275"/>
      <c r="L275"/>
      <c r="M275"/>
      <c r="N275"/>
      <c r="O275"/>
      <c r="P275"/>
      <c r="Q275"/>
      <c r="R275"/>
    </row>
    <row r="276" spans="1:18" ht="11.25" x14ac:dyDescent="0.2">
      <c r="A276"/>
      <c r="B276" s="246"/>
      <c r="C276"/>
      <c r="D276"/>
      <c r="E276"/>
      <c r="F276"/>
      <c r="G276"/>
      <c r="H276"/>
      <c r="I276"/>
      <c r="J276"/>
      <c r="K276"/>
      <c r="L276"/>
      <c r="M276"/>
      <c r="N276"/>
      <c r="O276"/>
      <c r="P276"/>
      <c r="Q276"/>
      <c r="R276"/>
    </row>
    <row r="277" spans="1:18" ht="11.25" x14ac:dyDescent="0.2">
      <c r="A277"/>
      <c r="B277" s="246"/>
      <c r="C277"/>
      <c r="D277"/>
      <c r="E277"/>
      <c r="F277"/>
      <c r="G277"/>
      <c r="H277"/>
      <c r="I277"/>
      <c r="J277"/>
      <c r="K277"/>
      <c r="L277"/>
      <c r="M277"/>
      <c r="N277"/>
      <c r="O277"/>
      <c r="P277"/>
      <c r="Q277"/>
      <c r="R277"/>
    </row>
    <row r="278" spans="1:18" ht="11.25" x14ac:dyDescent="0.2">
      <c r="A278"/>
      <c r="B278" s="246"/>
      <c r="C278"/>
      <c r="D278"/>
      <c r="E278"/>
      <c r="F278"/>
      <c r="G278"/>
      <c r="H278"/>
      <c r="I278"/>
      <c r="J278"/>
      <c r="K278"/>
      <c r="L278"/>
      <c r="M278"/>
      <c r="N278"/>
      <c r="O278"/>
      <c r="P278"/>
      <c r="Q278"/>
      <c r="R278"/>
    </row>
    <row r="279" spans="1:18" ht="11.25" x14ac:dyDescent="0.2">
      <c r="A279"/>
      <c r="B279" s="246"/>
      <c r="C279"/>
      <c r="D279"/>
      <c r="E279"/>
      <c r="F279"/>
      <c r="G279"/>
      <c r="H279"/>
      <c r="I279"/>
      <c r="J279"/>
      <c r="K279"/>
      <c r="L279"/>
      <c r="M279"/>
      <c r="N279"/>
      <c r="O279"/>
      <c r="P279"/>
      <c r="Q279"/>
      <c r="R279"/>
    </row>
    <row r="280" spans="1:18" ht="11.25" x14ac:dyDescent="0.2">
      <c r="A280"/>
      <c r="B280" s="246"/>
      <c r="C280"/>
      <c r="D280"/>
      <c r="E280"/>
      <c r="F280"/>
      <c r="G280"/>
      <c r="H280"/>
      <c r="I280"/>
      <c r="J280"/>
      <c r="K280"/>
      <c r="L280"/>
      <c r="M280"/>
      <c r="N280"/>
      <c r="O280"/>
      <c r="P280"/>
      <c r="Q280"/>
      <c r="R280"/>
    </row>
    <row r="281" spans="1:18" ht="11.25" x14ac:dyDescent="0.2">
      <c r="A281"/>
      <c r="B281" s="246"/>
      <c r="C281"/>
      <c r="D281"/>
      <c r="E281"/>
      <c r="F281"/>
      <c r="G281"/>
      <c r="H281"/>
      <c r="I281"/>
      <c r="J281"/>
      <c r="K281"/>
      <c r="L281"/>
      <c r="M281"/>
      <c r="N281"/>
      <c r="O281"/>
      <c r="P281"/>
      <c r="Q281"/>
      <c r="R281"/>
    </row>
    <row r="282" spans="1:18" ht="11.25" x14ac:dyDescent="0.2">
      <c r="A282"/>
      <c r="B282" s="246"/>
      <c r="C282"/>
      <c r="D282"/>
      <c r="E282"/>
      <c r="F282"/>
      <c r="G282"/>
      <c r="H282"/>
      <c r="I282"/>
      <c r="J282"/>
      <c r="K282"/>
      <c r="L282"/>
      <c r="M282"/>
      <c r="N282"/>
      <c r="O282"/>
      <c r="P282"/>
      <c r="Q282"/>
      <c r="R282"/>
    </row>
    <row r="283" spans="1:18" ht="11.25" x14ac:dyDescent="0.2">
      <c r="A283"/>
      <c r="B283" s="246"/>
      <c r="C283"/>
      <c r="D283"/>
      <c r="E283"/>
      <c r="F283"/>
      <c r="G283"/>
      <c r="H283"/>
      <c r="I283"/>
      <c r="J283"/>
      <c r="K283"/>
      <c r="L283"/>
      <c r="M283"/>
      <c r="N283"/>
      <c r="O283"/>
      <c r="P283"/>
      <c r="Q283"/>
      <c r="R283"/>
    </row>
    <row r="284" spans="1:18" ht="11.25" x14ac:dyDescent="0.2">
      <c r="A284"/>
      <c r="B284" s="246"/>
      <c r="C284"/>
      <c r="D284"/>
      <c r="E284"/>
      <c r="F284"/>
      <c r="G284"/>
      <c r="H284"/>
      <c r="I284"/>
      <c r="J284"/>
      <c r="K284"/>
      <c r="L284"/>
      <c r="M284"/>
      <c r="N284"/>
      <c r="O284"/>
      <c r="P284"/>
      <c r="Q284"/>
      <c r="R284"/>
    </row>
    <row r="285" spans="1:18" ht="11.25" x14ac:dyDescent="0.2">
      <c r="A285"/>
      <c r="B285" s="246"/>
      <c r="C285"/>
      <c r="D285"/>
      <c r="E285"/>
      <c r="F285"/>
      <c r="G285"/>
      <c r="H285"/>
      <c r="I285"/>
      <c r="J285"/>
      <c r="K285"/>
      <c r="L285"/>
      <c r="M285"/>
      <c r="N285"/>
      <c r="O285"/>
      <c r="P285"/>
      <c r="Q285"/>
      <c r="R285"/>
    </row>
    <row r="286" spans="1:18" ht="11.25" x14ac:dyDescent="0.2">
      <c r="A286"/>
      <c r="B286" s="246"/>
      <c r="C286"/>
      <c r="D286"/>
      <c r="E286"/>
      <c r="F286"/>
      <c r="G286"/>
      <c r="H286"/>
      <c r="I286"/>
      <c r="J286"/>
      <c r="K286"/>
      <c r="L286"/>
      <c r="M286"/>
      <c r="N286"/>
      <c r="O286"/>
      <c r="P286"/>
      <c r="Q286"/>
      <c r="R286"/>
    </row>
    <row r="287" spans="1:18" ht="11.25" x14ac:dyDescent="0.2">
      <c r="A287"/>
      <c r="B287" s="246"/>
      <c r="C287"/>
      <c r="D287"/>
      <c r="E287"/>
      <c r="F287"/>
      <c r="G287"/>
      <c r="H287"/>
      <c r="I287"/>
      <c r="J287"/>
      <c r="K287"/>
      <c r="L287"/>
      <c r="M287"/>
      <c r="N287"/>
      <c r="O287"/>
      <c r="P287"/>
      <c r="Q287"/>
      <c r="R287"/>
    </row>
    <row r="288" spans="1:18" ht="11.25" x14ac:dyDescent="0.2">
      <c r="A288"/>
      <c r="B288" s="246"/>
      <c r="C288"/>
      <c r="D288"/>
      <c r="E288"/>
      <c r="F288"/>
      <c r="G288"/>
      <c r="H288"/>
      <c r="I288"/>
      <c r="J288"/>
      <c r="K288"/>
      <c r="L288"/>
      <c r="M288"/>
      <c r="N288"/>
      <c r="O288"/>
      <c r="P288"/>
      <c r="Q288"/>
      <c r="R288"/>
    </row>
    <row r="289" spans="1:18" ht="11.25" x14ac:dyDescent="0.2">
      <c r="A289"/>
      <c r="B289" s="246"/>
      <c r="C289"/>
      <c r="D289"/>
      <c r="E289"/>
      <c r="F289"/>
      <c r="G289"/>
      <c r="H289"/>
      <c r="I289"/>
      <c r="J289"/>
      <c r="K289"/>
      <c r="L289"/>
      <c r="M289"/>
      <c r="N289"/>
      <c r="O289"/>
      <c r="P289"/>
      <c r="Q289"/>
      <c r="R289"/>
    </row>
    <row r="290" spans="1:18" ht="11.25" x14ac:dyDescent="0.2">
      <c r="A290"/>
      <c r="B290" s="246"/>
      <c r="C290"/>
      <c r="D290"/>
      <c r="E290"/>
      <c r="F290"/>
      <c r="G290"/>
      <c r="H290"/>
      <c r="I290"/>
      <c r="J290"/>
      <c r="K290"/>
      <c r="L290"/>
      <c r="M290"/>
      <c r="N290"/>
      <c r="O290"/>
      <c r="P290"/>
      <c r="Q290"/>
      <c r="R290"/>
    </row>
    <row r="291" spans="1:18" ht="11.25" x14ac:dyDescent="0.2">
      <c r="A291"/>
      <c r="B291" s="246"/>
      <c r="C291"/>
      <c r="D291"/>
      <c r="E291"/>
      <c r="F291"/>
      <c r="G291"/>
      <c r="H291"/>
      <c r="I291"/>
      <c r="J291"/>
      <c r="K291"/>
      <c r="L291"/>
      <c r="M291"/>
      <c r="N291"/>
      <c r="O291"/>
      <c r="P291"/>
      <c r="Q291"/>
      <c r="R291"/>
    </row>
    <row r="292" spans="1:18" ht="11.25" x14ac:dyDescent="0.2">
      <c r="A292"/>
      <c r="B292" s="246"/>
      <c r="C292"/>
      <c r="D292"/>
      <c r="E292"/>
      <c r="F292"/>
      <c r="G292"/>
      <c r="H292"/>
      <c r="I292"/>
      <c r="J292"/>
      <c r="K292"/>
      <c r="L292"/>
      <c r="M292"/>
      <c r="N292"/>
      <c r="O292"/>
      <c r="P292"/>
      <c r="Q292"/>
      <c r="R292"/>
    </row>
    <row r="293" spans="1:18" ht="11.25" x14ac:dyDescent="0.2">
      <c r="A293"/>
      <c r="B293" s="246"/>
      <c r="C293"/>
      <c r="D293"/>
      <c r="E293"/>
      <c r="F293"/>
      <c r="G293"/>
      <c r="H293"/>
      <c r="I293"/>
      <c r="J293"/>
      <c r="K293"/>
      <c r="L293"/>
      <c r="M293"/>
      <c r="N293"/>
      <c r="O293"/>
      <c r="P293"/>
      <c r="Q293"/>
      <c r="R293"/>
    </row>
    <row r="294" spans="1:18" ht="11.25" x14ac:dyDescent="0.2">
      <c r="A294"/>
      <c r="B294" s="246"/>
      <c r="C294"/>
      <c r="D294"/>
      <c r="E294"/>
      <c r="F294"/>
      <c r="G294"/>
      <c r="H294"/>
      <c r="I294"/>
      <c r="J294"/>
      <c r="K294"/>
      <c r="L294"/>
      <c r="M294"/>
      <c r="N294"/>
      <c r="O294"/>
      <c r="P294"/>
      <c r="Q294"/>
      <c r="R294"/>
    </row>
    <row r="295" spans="1:18" ht="11.25" x14ac:dyDescent="0.2">
      <c r="A295"/>
      <c r="B295" s="246"/>
      <c r="C295"/>
      <c r="D295"/>
      <c r="E295"/>
      <c r="F295"/>
      <c r="G295"/>
      <c r="H295"/>
      <c r="I295"/>
      <c r="J295"/>
      <c r="K295"/>
      <c r="L295"/>
      <c r="M295"/>
      <c r="N295"/>
      <c r="O295"/>
      <c r="P295"/>
      <c r="Q295"/>
      <c r="R295"/>
    </row>
    <row r="296" spans="1:18" ht="11.25" x14ac:dyDescent="0.2">
      <c r="A296"/>
      <c r="B296" s="246"/>
      <c r="C296"/>
      <c r="D296"/>
      <c r="E296"/>
      <c r="F296"/>
      <c r="G296"/>
      <c r="H296"/>
      <c r="I296"/>
      <c r="J296"/>
      <c r="K296"/>
      <c r="L296"/>
      <c r="M296"/>
      <c r="N296"/>
      <c r="O296"/>
      <c r="P296"/>
      <c r="Q296"/>
      <c r="R296"/>
    </row>
    <row r="297" spans="1:18" ht="11.25" x14ac:dyDescent="0.2">
      <c r="A297"/>
      <c r="B297" s="246"/>
      <c r="C297"/>
      <c r="D297"/>
      <c r="E297"/>
      <c r="F297"/>
      <c r="G297"/>
      <c r="H297"/>
      <c r="I297"/>
      <c r="J297"/>
      <c r="K297"/>
      <c r="L297"/>
      <c r="M297"/>
      <c r="N297"/>
      <c r="O297"/>
      <c r="P297"/>
      <c r="Q297"/>
      <c r="R297"/>
    </row>
    <row r="298" spans="1:18" ht="11.25" x14ac:dyDescent="0.2">
      <c r="A298"/>
      <c r="B298" s="246"/>
      <c r="C298"/>
      <c r="D298"/>
      <c r="E298"/>
      <c r="F298"/>
      <c r="G298"/>
      <c r="H298"/>
      <c r="I298"/>
      <c r="J298"/>
      <c r="K298"/>
      <c r="L298"/>
      <c r="M298"/>
      <c r="N298"/>
      <c r="O298"/>
      <c r="P298"/>
      <c r="Q298"/>
      <c r="R298"/>
    </row>
    <row r="299" spans="1:18" ht="11.25" x14ac:dyDescent="0.2">
      <c r="A299"/>
      <c r="B299" s="246"/>
      <c r="C299"/>
      <c r="D299"/>
      <c r="E299"/>
      <c r="F299"/>
      <c r="G299"/>
      <c r="H299"/>
      <c r="I299"/>
      <c r="J299"/>
      <c r="K299"/>
      <c r="L299"/>
      <c r="M299"/>
      <c r="N299"/>
      <c r="O299"/>
      <c r="P299"/>
      <c r="Q299"/>
      <c r="R299"/>
    </row>
    <row r="300" spans="1:18" ht="11.25" x14ac:dyDescent="0.2">
      <c r="A300"/>
      <c r="B300" s="246"/>
      <c r="C300"/>
      <c r="D300"/>
      <c r="E300"/>
      <c r="F300"/>
      <c r="G300"/>
      <c r="H300"/>
      <c r="I300"/>
      <c r="J300"/>
      <c r="K300"/>
      <c r="L300"/>
      <c r="M300"/>
      <c r="N300"/>
      <c r="O300"/>
      <c r="P300"/>
      <c r="Q300"/>
      <c r="R300"/>
    </row>
    <row r="301" spans="1:18" ht="11.25" x14ac:dyDescent="0.2">
      <c r="A301"/>
      <c r="B301" s="246"/>
      <c r="C301"/>
      <c r="D301"/>
      <c r="E301"/>
      <c r="F301"/>
      <c r="G301"/>
      <c r="H301"/>
      <c r="I301"/>
      <c r="J301"/>
      <c r="K301"/>
      <c r="L301"/>
      <c r="M301"/>
      <c r="N301"/>
      <c r="O301"/>
      <c r="P301"/>
      <c r="Q301"/>
      <c r="R301"/>
    </row>
    <row r="302" spans="1:18" ht="11.25" x14ac:dyDescent="0.2">
      <c r="A302"/>
      <c r="B302" s="246"/>
      <c r="C302"/>
      <c r="D302"/>
      <c r="E302"/>
      <c r="F302"/>
      <c r="G302"/>
      <c r="H302"/>
      <c r="I302"/>
      <c r="J302"/>
      <c r="K302"/>
      <c r="L302"/>
      <c r="M302"/>
      <c r="N302"/>
      <c r="O302"/>
      <c r="P302"/>
      <c r="Q302"/>
      <c r="R302"/>
    </row>
    <row r="303" spans="1:18" ht="11.25" x14ac:dyDescent="0.2">
      <c r="A303"/>
      <c r="B303" s="246"/>
      <c r="C303"/>
      <c r="D303"/>
      <c r="E303"/>
      <c r="F303"/>
      <c r="G303"/>
      <c r="H303"/>
      <c r="I303"/>
      <c r="J303"/>
      <c r="K303"/>
      <c r="L303"/>
      <c r="M303"/>
      <c r="N303"/>
      <c r="O303"/>
      <c r="P303"/>
      <c r="Q303"/>
      <c r="R303"/>
    </row>
    <row r="304" spans="1:18" ht="11.25" x14ac:dyDescent="0.2">
      <c r="A304"/>
      <c r="B304" s="246"/>
      <c r="C304"/>
      <c r="D304"/>
      <c r="E304"/>
      <c r="F304"/>
      <c r="G304"/>
      <c r="H304"/>
      <c r="I304"/>
      <c r="J304"/>
      <c r="K304"/>
      <c r="L304"/>
      <c r="M304"/>
      <c r="N304"/>
      <c r="O304"/>
      <c r="P304"/>
      <c r="Q304"/>
      <c r="R304"/>
    </row>
    <row r="305" spans="1:18" ht="11.25" x14ac:dyDescent="0.2">
      <c r="A305"/>
      <c r="B305" s="246"/>
      <c r="C305"/>
      <c r="D305"/>
      <c r="E305"/>
      <c r="F305"/>
      <c r="G305"/>
      <c r="H305"/>
      <c r="I305"/>
      <c r="J305"/>
      <c r="K305"/>
      <c r="L305"/>
      <c r="M305"/>
      <c r="N305"/>
      <c r="O305"/>
      <c r="P305"/>
      <c r="Q305"/>
      <c r="R305"/>
    </row>
    <row r="306" spans="1:18" ht="11.25" x14ac:dyDescent="0.2">
      <c r="A306"/>
      <c r="B306" s="246"/>
      <c r="C306"/>
      <c r="D306"/>
      <c r="E306"/>
      <c r="F306"/>
      <c r="G306"/>
      <c r="H306"/>
      <c r="I306"/>
      <c r="J306"/>
      <c r="K306"/>
      <c r="L306"/>
      <c r="M306"/>
      <c r="N306"/>
      <c r="O306"/>
      <c r="P306"/>
      <c r="Q306"/>
      <c r="R306"/>
    </row>
    <row r="307" spans="1:18" ht="11.25" x14ac:dyDescent="0.2">
      <c r="A307"/>
      <c r="B307" s="246"/>
      <c r="C307"/>
      <c r="D307"/>
      <c r="E307"/>
      <c r="F307"/>
      <c r="G307"/>
      <c r="H307"/>
      <c r="I307"/>
      <c r="J307"/>
      <c r="K307"/>
      <c r="L307"/>
      <c r="M307"/>
      <c r="N307"/>
      <c r="O307"/>
      <c r="P307"/>
      <c r="Q307"/>
      <c r="R307"/>
    </row>
    <row r="308" spans="1:18" ht="11.25" x14ac:dyDescent="0.2">
      <c r="A308"/>
      <c r="B308" s="246"/>
      <c r="C308"/>
      <c r="D308"/>
      <c r="E308"/>
      <c r="F308"/>
      <c r="G308"/>
      <c r="H308"/>
      <c r="I308"/>
      <c r="J308"/>
      <c r="K308"/>
      <c r="L308"/>
      <c r="M308"/>
      <c r="N308"/>
      <c r="O308"/>
      <c r="P308"/>
      <c r="Q308"/>
      <c r="R308"/>
    </row>
    <row r="309" spans="1:18" ht="11.25" x14ac:dyDescent="0.2">
      <c r="A309"/>
      <c r="B309" s="246"/>
      <c r="C309"/>
      <c r="D309"/>
      <c r="E309"/>
      <c r="F309"/>
      <c r="G309"/>
      <c r="H309"/>
      <c r="I309"/>
      <c r="J309"/>
      <c r="K309"/>
      <c r="L309"/>
      <c r="M309"/>
      <c r="N309"/>
      <c r="O309"/>
      <c r="P309"/>
      <c r="Q309"/>
      <c r="R309"/>
    </row>
    <row r="310" spans="1:18" ht="11.25" x14ac:dyDescent="0.2">
      <c r="A310"/>
      <c r="B310" s="246"/>
      <c r="C310"/>
      <c r="D310"/>
      <c r="E310"/>
      <c r="F310"/>
      <c r="G310"/>
      <c r="H310"/>
      <c r="I310"/>
      <c r="J310"/>
      <c r="K310"/>
      <c r="L310"/>
      <c r="M310"/>
      <c r="N310"/>
      <c r="O310"/>
      <c r="P310"/>
      <c r="Q310"/>
      <c r="R310"/>
    </row>
    <row r="311" spans="1:18" ht="11.25" x14ac:dyDescent="0.2">
      <c r="A311"/>
      <c r="B311" s="246"/>
      <c r="C311"/>
      <c r="D311"/>
      <c r="E311"/>
      <c r="F311"/>
      <c r="G311"/>
      <c r="H311"/>
      <c r="I311"/>
      <c r="J311"/>
      <c r="K311"/>
      <c r="L311"/>
      <c r="M311"/>
      <c r="N311"/>
      <c r="O311"/>
      <c r="P311"/>
      <c r="Q311"/>
      <c r="R311"/>
    </row>
    <row r="312" spans="1:18" ht="11.25" x14ac:dyDescent="0.2">
      <c r="A312"/>
      <c r="B312" s="246"/>
      <c r="C312"/>
      <c r="D312"/>
      <c r="E312"/>
      <c r="F312"/>
      <c r="G312"/>
      <c r="H312"/>
      <c r="I312"/>
      <c r="J312"/>
      <c r="K312"/>
      <c r="L312"/>
      <c r="M312"/>
      <c r="N312"/>
      <c r="O312"/>
      <c r="P312"/>
      <c r="Q312"/>
      <c r="R312"/>
    </row>
    <row r="313" spans="1:18" ht="11.25" x14ac:dyDescent="0.2">
      <c r="A313"/>
      <c r="B313" s="246"/>
      <c r="C313"/>
      <c r="D313"/>
      <c r="E313"/>
      <c r="F313"/>
      <c r="G313"/>
      <c r="H313"/>
      <c r="I313"/>
      <c r="J313"/>
      <c r="K313"/>
      <c r="L313"/>
      <c r="M313"/>
      <c r="N313"/>
      <c r="O313"/>
      <c r="P313"/>
      <c r="Q313"/>
      <c r="R313"/>
    </row>
    <row r="314" spans="1:18" ht="11.25" x14ac:dyDescent="0.2">
      <c r="A314"/>
      <c r="B314" s="246"/>
      <c r="C314"/>
      <c r="D314"/>
      <c r="E314"/>
      <c r="F314"/>
      <c r="G314"/>
      <c r="H314"/>
      <c r="I314"/>
      <c r="J314"/>
      <c r="K314"/>
      <c r="L314"/>
      <c r="M314"/>
      <c r="N314"/>
      <c r="O314"/>
      <c r="P314"/>
      <c r="Q314"/>
      <c r="R314"/>
    </row>
    <row r="315" spans="1:18" ht="11.25" x14ac:dyDescent="0.2">
      <c r="A315"/>
      <c r="B315" s="246"/>
      <c r="C315"/>
      <c r="D315"/>
      <c r="E315"/>
      <c r="F315"/>
      <c r="G315"/>
      <c r="H315"/>
      <c r="I315"/>
      <c r="J315"/>
      <c r="K315"/>
      <c r="L315"/>
      <c r="M315"/>
      <c r="N315"/>
      <c r="O315"/>
      <c r="P315"/>
      <c r="Q315"/>
      <c r="R315"/>
    </row>
    <row r="316" spans="1:18" ht="11.25" x14ac:dyDescent="0.2">
      <c r="A316"/>
      <c r="B316" s="246"/>
      <c r="C316"/>
      <c r="D316"/>
      <c r="E316"/>
      <c r="F316"/>
      <c r="G316"/>
      <c r="H316"/>
      <c r="I316"/>
      <c r="J316"/>
      <c r="K316"/>
      <c r="L316"/>
      <c r="M316"/>
      <c r="N316"/>
      <c r="O316"/>
      <c r="P316"/>
      <c r="Q316"/>
      <c r="R316"/>
    </row>
    <row r="317" spans="1:18" ht="11.25" x14ac:dyDescent="0.2">
      <c r="A317"/>
      <c r="B317" s="246"/>
      <c r="C317"/>
      <c r="D317"/>
      <c r="E317"/>
      <c r="F317"/>
      <c r="G317"/>
      <c r="H317"/>
      <c r="I317"/>
      <c r="J317"/>
      <c r="K317"/>
      <c r="L317"/>
      <c r="M317"/>
      <c r="N317"/>
      <c r="O317"/>
      <c r="P317"/>
      <c r="Q317"/>
      <c r="R317"/>
    </row>
    <row r="318" spans="1:18" ht="11.25" x14ac:dyDescent="0.2">
      <c r="A318"/>
      <c r="B318" s="246"/>
      <c r="C318"/>
      <c r="D318"/>
      <c r="E318"/>
      <c r="F318"/>
      <c r="G318"/>
      <c r="H318"/>
      <c r="I318"/>
      <c r="J318"/>
      <c r="K318"/>
      <c r="L318"/>
      <c r="M318"/>
      <c r="N318"/>
      <c r="O318"/>
      <c r="P318"/>
      <c r="Q318"/>
      <c r="R318"/>
    </row>
    <row r="319" spans="1:18" ht="11.25" x14ac:dyDescent="0.2">
      <c r="A319"/>
      <c r="B319" s="246"/>
      <c r="C319"/>
      <c r="D319"/>
      <c r="E319"/>
      <c r="F319"/>
      <c r="G319"/>
      <c r="H319"/>
      <c r="I319"/>
      <c r="J319"/>
      <c r="K319"/>
      <c r="L319"/>
      <c r="M319"/>
      <c r="N319"/>
      <c r="O319"/>
      <c r="P319"/>
      <c r="Q319"/>
      <c r="R319"/>
    </row>
    <row r="320" spans="1:18" ht="11.25" x14ac:dyDescent="0.2">
      <c r="A320"/>
      <c r="B320" s="246"/>
      <c r="C320"/>
      <c r="D320"/>
      <c r="E320"/>
      <c r="F320"/>
      <c r="G320"/>
      <c r="H320"/>
      <c r="I320"/>
      <c r="J320"/>
      <c r="K320"/>
      <c r="L320"/>
      <c r="M320"/>
      <c r="N320"/>
      <c r="O320"/>
      <c r="P320"/>
      <c r="Q320"/>
      <c r="R320"/>
    </row>
    <row r="321" spans="1:18" ht="11.25" x14ac:dyDescent="0.2">
      <c r="A321"/>
      <c r="B321" s="246"/>
      <c r="C321"/>
      <c r="D321"/>
      <c r="E321"/>
      <c r="F321"/>
      <c r="G321"/>
      <c r="H321"/>
      <c r="I321"/>
      <c r="J321"/>
      <c r="K321"/>
      <c r="L321"/>
      <c r="M321"/>
      <c r="N321"/>
      <c r="O321"/>
      <c r="P321"/>
      <c r="Q321"/>
      <c r="R321"/>
    </row>
    <row r="322" spans="1:18" ht="11.25" x14ac:dyDescent="0.2">
      <c r="A322"/>
      <c r="B322" s="246"/>
      <c r="C322"/>
      <c r="D322"/>
      <c r="E322"/>
      <c r="F322"/>
      <c r="G322"/>
      <c r="H322"/>
      <c r="I322"/>
      <c r="J322"/>
      <c r="K322"/>
      <c r="L322"/>
      <c r="M322"/>
      <c r="N322"/>
      <c r="O322"/>
      <c r="P322"/>
      <c r="Q322"/>
      <c r="R322"/>
    </row>
    <row r="323" spans="1:18" ht="11.25" x14ac:dyDescent="0.2">
      <c r="A323"/>
      <c r="B323" s="246"/>
      <c r="C323"/>
      <c r="D323"/>
      <c r="E323"/>
      <c r="F323"/>
      <c r="G323"/>
      <c r="H323"/>
      <c r="I323"/>
      <c r="J323"/>
      <c r="K323"/>
      <c r="L323"/>
      <c r="M323"/>
      <c r="N323"/>
      <c r="O323"/>
      <c r="P323"/>
      <c r="Q323"/>
      <c r="R323"/>
    </row>
    <row r="324" spans="1:18" ht="11.25" x14ac:dyDescent="0.2">
      <c r="A324"/>
      <c r="B324" s="246"/>
      <c r="C324"/>
      <c r="D324"/>
      <c r="E324"/>
      <c r="F324"/>
      <c r="G324"/>
      <c r="H324"/>
      <c r="I324"/>
      <c r="J324"/>
      <c r="K324"/>
      <c r="L324"/>
      <c r="M324"/>
      <c r="N324"/>
      <c r="O324"/>
      <c r="P324"/>
      <c r="Q324"/>
      <c r="R324"/>
    </row>
    <row r="325" spans="1:18" ht="11.25" x14ac:dyDescent="0.2">
      <c r="A325"/>
      <c r="B325" s="246"/>
      <c r="C325"/>
      <c r="D325"/>
      <c r="E325"/>
      <c r="F325"/>
      <c r="G325"/>
      <c r="H325"/>
      <c r="I325"/>
      <c r="J325"/>
      <c r="K325"/>
      <c r="L325"/>
      <c r="M325"/>
      <c r="N325"/>
      <c r="O325"/>
      <c r="P325"/>
      <c r="Q325"/>
      <c r="R325"/>
    </row>
    <row r="326" spans="1:18" ht="11.25" x14ac:dyDescent="0.2">
      <c r="A326"/>
      <c r="B326" s="246"/>
      <c r="C326"/>
      <c r="D326"/>
      <c r="E326"/>
      <c r="F326"/>
      <c r="G326"/>
      <c r="H326"/>
      <c r="I326"/>
      <c r="J326"/>
      <c r="K326"/>
      <c r="L326"/>
      <c r="M326"/>
      <c r="N326"/>
      <c r="O326"/>
      <c r="P326"/>
      <c r="Q326"/>
      <c r="R326"/>
    </row>
    <row r="327" spans="1:18" ht="11.25" x14ac:dyDescent="0.2">
      <c r="A327"/>
      <c r="B327" s="246"/>
      <c r="C327"/>
      <c r="D327"/>
      <c r="E327"/>
      <c r="F327"/>
      <c r="G327"/>
      <c r="H327"/>
      <c r="I327"/>
      <c r="J327"/>
      <c r="K327"/>
      <c r="L327"/>
      <c r="M327"/>
      <c r="N327"/>
      <c r="O327"/>
      <c r="P327"/>
      <c r="Q327"/>
      <c r="R327"/>
    </row>
    <row r="328" spans="1:18" ht="11.25" x14ac:dyDescent="0.2">
      <c r="A328"/>
      <c r="B328" s="246"/>
      <c r="C328"/>
      <c r="D328"/>
      <c r="E328"/>
      <c r="F328"/>
      <c r="G328"/>
      <c r="H328"/>
      <c r="I328"/>
      <c r="J328"/>
      <c r="K328"/>
      <c r="L328"/>
      <c r="M328"/>
      <c r="N328"/>
      <c r="O328"/>
      <c r="P328"/>
      <c r="Q328"/>
      <c r="R328"/>
    </row>
    <row r="329" spans="1:18" ht="11.25" x14ac:dyDescent="0.2">
      <c r="A329"/>
      <c r="B329" s="246"/>
      <c r="C329"/>
      <c r="D329"/>
      <c r="E329"/>
      <c r="F329"/>
      <c r="G329"/>
      <c r="H329"/>
      <c r="I329"/>
      <c r="J329"/>
      <c r="K329"/>
      <c r="L329"/>
      <c r="M329"/>
      <c r="N329"/>
      <c r="O329"/>
      <c r="P329"/>
      <c r="Q329"/>
      <c r="R329"/>
    </row>
    <row r="330" spans="1:18" ht="11.25" x14ac:dyDescent="0.2">
      <c r="A330"/>
      <c r="B330" s="246"/>
      <c r="C330"/>
      <c r="D330"/>
      <c r="E330"/>
      <c r="F330"/>
      <c r="G330"/>
      <c r="H330"/>
      <c r="I330"/>
      <c r="J330"/>
      <c r="K330"/>
      <c r="L330"/>
      <c r="M330"/>
      <c r="N330"/>
      <c r="O330"/>
      <c r="P330"/>
      <c r="Q330"/>
      <c r="R330"/>
    </row>
    <row r="331" spans="1:18" ht="11.25" x14ac:dyDescent="0.2">
      <c r="A331"/>
      <c r="B331" s="246"/>
      <c r="C331"/>
      <c r="D331"/>
      <c r="E331"/>
      <c r="F331"/>
      <c r="G331"/>
      <c r="H331"/>
      <c r="I331"/>
      <c r="J331"/>
      <c r="K331"/>
      <c r="L331"/>
      <c r="M331"/>
      <c r="N331"/>
      <c r="O331"/>
      <c r="P331"/>
      <c r="Q331"/>
      <c r="R331"/>
    </row>
    <row r="332" spans="1:18" ht="11.25" x14ac:dyDescent="0.2">
      <c r="A332"/>
      <c r="B332" s="246"/>
      <c r="C332"/>
      <c r="D332"/>
      <c r="E332"/>
      <c r="F332"/>
      <c r="G332"/>
      <c r="H332"/>
      <c r="I332"/>
      <c r="J332"/>
      <c r="K332"/>
      <c r="L332"/>
      <c r="M332"/>
      <c r="N332"/>
      <c r="O332"/>
      <c r="P332"/>
      <c r="Q332"/>
      <c r="R332"/>
    </row>
    <row r="333" spans="1:18" ht="11.25" x14ac:dyDescent="0.2">
      <c r="A333"/>
      <c r="B333" s="246"/>
      <c r="C333"/>
      <c r="D333"/>
      <c r="E333"/>
      <c r="F333"/>
      <c r="G333"/>
      <c r="H333"/>
      <c r="I333"/>
      <c r="J333"/>
      <c r="K333"/>
      <c r="L333"/>
      <c r="M333"/>
      <c r="N333"/>
      <c r="O333"/>
      <c r="P333"/>
      <c r="Q333"/>
      <c r="R333"/>
    </row>
    <row r="334" spans="1:18" ht="11.25" x14ac:dyDescent="0.2">
      <c r="A334"/>
      <c r="B334" s="246"/>
      <c r="C334"/>
      <c r="D334"/>
      <c r="E334"/>
      <c r="F334"/>
      <c r="G334"/>
      <c r="H334"/>
      <c r="I334"/>
      <c r="J334"/>
      <c r="K334"/>
      <c r="L334"/>
      <c r="M334"/>
      <c r="N334"/>
      <c r="O334"/>
      <c r="P334"/>
      <c r="Q334"/>
      <c r="R334"/>
    </row>
    <row r="335" spans="1:18" ht="11.25" x14ac:dyDescent="0.2">
      <c r="A335"/>
      <c r="B335" s="246"/>
      <c r="C335"/>
      <c r="D335"/>
      <c r="E335"/>
      <c r="F335"/>
      <c r="G335"/>
      <c r="H335"/>
      <c r="I335"/>
      <c r="J335"/>
      <c r="K335"/>
      <c r="L335"/>
      <c r="M335"/>
      <c r="N335"/>
      <c r="O335"/>
      <c r="P335"/>
      <c r="Q335"/>
      <c r="R335"/>
    </row>
    <row r="336" spans="1:18" ht="11.25" x14ac:dyDescent="0.2">
      <c r="A336"/>
      <c r="B336" s="246"/>
      <c r="C336"/>
      <c r="D336"/>
      <c r="E336"/>
      <c r="F336"/>
      <c r="G336"/>
      <c r="H336"/>
      <c r="I336"/>
      <c r="J336"/>
      <c r="K336"/>
      <c r="L336"/>
      <c r="M336"/>
      <c r="N336"/>
      <c r="O336"/>
      <c r="P336"/>
      <c r="Q336"/>
      <c r="R336"/>
    </row>
    <row r="337" spans="1:18" ht="11.25" x14ac:dyDescent="0.2">
      <c r="A337"/>
      <c r="B337" s="246"/>
      <c r="C337"/>
      <c r="D337"/>
      <c r="E337"/>
      <c r="F337"/>
      <c r="G337"/>
      <c r="H337"/>
      <c r="I337"/>
      <c r="J337"/>
      <c r="K337"/>
      <c r="L337"/>
      <c r="M337"/>
      <c r="N337"/>
      <c r="O337"/>
      <c r="P337"/>
      <c r="Q337"/>
      <c r="R337"/>
    </row>
    <row r="338" spans="1:18" ht="11.25" x14ac:dyDescent="0.2">
      <c r="A338"/>
      <c r="B338" s="246"/>
      <c r="C338"/>
      <c r="D338"/>
      <c r="E338"/>
      <c r="F338"/>
      <c r="G338"/>
      <c r="H338"/>
      <c r="I338"/>
      <c r="J338"/>
      <c r="K338"/>
      <c r="L338"/>
      <c r="M338"/>
      <c r="N338"/>
      <c r="O338"/>
      <c r="P338"/>
      <c r="Q338"/>
      <c r="R338"/>
    </row>
    <row r="339" spans="1:18" ht="11.25" x14ac:dyDescent="0.2">
      <c r="A339"/>
      <c r="B339" s="246"/>
      <c r="C339"/>
      <c r="D339"/>
      <c r="E339"/>
      <c r="F339"/>
      <c r="G339"/>
      <c r="H339"/>
      <c r="I339"/>
      <c r="J339"/>
      <c r="K339"/>
      <c r="L339"/>
      <c r="M339"/>
      <c r="N339"/>
      <c r="O339"/>
      <c r="P339"/>
      <c r="Q339"/>
      <c r="R339"/>
    </row>
    <row r="340" spans="1:18" ht="11.25" x14ac:dyDescent="0.2">
      <c r="A340"/>
      <c r="B340" s="246"/>
      <c r="C340"/>
      <c r="D340"/>
      <c r="E340"/>
      <c r="F340"/>
      <c r="G340"/>
      <c r="H340"/>
      <c r="I340"/>
      <c r="J340"/>
      <c r="K340"/>
      <c r="L340"/>
      <c r="M340"/>
      <c r="N340"/>
      <c r="O340"/>
      <c r="P340"/>
      <c r="Q340"/>
      <c r="R340"/>
    </row>
    <row r="341" spans="1:18" ht="11.25" x14ac:dyDescent="0.2">
      <c r="A341"/>
      <c r="B341" s="246"/>
      <c r="C341"/>
      <c r="D341"/>
      <c r="E341"/>
      <c r="F341"/>
      <c r="G341"/>
      <c r="H341"/>
      <c r="I341"/>
      <c r="J341"/>
      <c r="K341"/>
      <c r="L341"/>
      <c r="M341"/>
      <c r="N341"/>
      <c r="O341"/>
      <c r="P341"/>
      <c r="Q341"/>
      <c r="R341"/>
    </row>
    <row r="342" spans="1:18" ht="11.25" x14ac:dyDescent="0.2">
      <c r="A342"/>
      <c r="B342" s="246"/>
      <c r="C342"/>
      <c r="D342"/>
      <c r="E342"/>
      <c r="F342"/>
      <c r="G342"/>
      <c r="H342"/>
      <c r="I342"/>
      <c r="J342"/>
      <c r="K342"/>
      <c r="L342"/>
      <c r="M342"/>
      <c r="N342"/>
      <c r="O342"/>
      <c r="P342"/>
      <c r="Q342"/>
      <c r="R342"/>
    </row>
    <row r="343" spans="1:18" ht="11.25" x14ac:dyDescent="0.2">
      <c r="A343"/>
      <c r="B343" s="246"/>
      <c r="C343"/>
      <c r="D343"/>
      <c r="E343"/>
      <c r="F343"/>
      <c r="G343"/>
      <c r="H343"/>
      <c r="I343"/>
      <c r="J343"/>
      <c r="K343"/>
      <c r="L343"/>
      <c r="M343"/>
      <c r="N343"/>
      <c r="O343"/>
      <c r="P343"/>
      <c r="Q343"/>
      <c r="R343"/>
    </row>
    <row r="344" spans="1:18" ht="11.25" x14ac:dyDescent="0.2">
      <c r="A344"/>
      <c r="B344" s="246"/>
      <c r="C344"/>
      <c r="D344"/>
      <c r="E344"/>
      <c r="F344"/>
      <c r="G344"/>
      <c r="H344"/>
      <c r="I344"/>
      <c r="J344"/>
      <c r="K344"/>
      <c r="L344"/>
      <c r="M344"/>
      <c r="N344"/>
      <c r="O344"/>
      <c r="P344"/>
      <c r="Q344"/>
      <c r="R344"/>
    </row>
    <row r="345" spans="1:18" ht="11.25" x14ac:dyDescent="0.2">
      <c r="A345"/>
      <c r="B345" s="246"/>
      <c r="C345"/>
      <c r="D345"/>
      <c r="E345"/>
      <c r="F345"/>
      <c r="G345"/>
      <c r="H345"/>
      <c r="I345"/>
      <c r="J345"/>
      <c r="K345"/>
      <c r="L345"/>
      <c r="M345"/>
      <c r="N345"/>
      <c r="O345"/>
      <c r="P345"/>
      <c r="Q345"/>
      <c r="R345"/>
    </row>
    <row r="346" spans="1:18" ht="11.25" x14ac:dyDescent="0.2">
      <c r="A346"/>
      <c r="B346" s="246"/>
      <c r="C346"/>
      <c r="D346"/>
      <c r="E346"/>
      <c r="F346"/>
      <c r="G346"/>
      <c r="H346"/>
      <c r="I346"/>
      <c r="J346"/>
      <c r="K346"/>
      <c r="L346"/>
      <c r="M346"/>
      <c r="N346"/>
      <c r="O346"/>
      <c r="P346"/>
      <c r="Q346"/>
      <c r="R346"/>
    </row>
    <row r="347" spans="1:18" ht="11.25" x14ac:dyDescent="0.2">
      <c r="A347"/>
      <c r="B347" s="246"/>
      <c r="C347"/>
      <c r="D347"/>
      <c r="E347"/>
      <c r="F347"/>
      <c r="G347"/>
      <c r="H347"/>
      <c r="I347"/>
      <c r="J347"/>
      <c r="K347"/>
      <c r="L347"/>
      <c r="M347"/>
      <c r="N347"/>
      <c r="O347"/>
      <c r="P347"/>
      <c r="Q347"/>
      <c r="R347"/>
    </row>
    <row r="348" spans="1:18" ht="11.25" x14ac:dyDescent="0.2">
      <c r="A348"/>
      <c r="B348" s="246"/>
      <c r="C348"/>
      <c r="D348"/>
      <c r="E348"/>
      <c r="F348"/>
      <c r="G348"/>
      <c r="H348"/>
      <c r="I348"/>
      <c r="J348"/>
      <c r="K348"/>
      <c r="L348"/>
      <c r="M348"/>
      <c r="N348"/>
      <c r="O348"/>
      <c r="P348"/>
      <c r="Q348"/>
      <c r="R348"/>
    </row>
    <row r="349" spans="1:18" ht="11.25" x14ac:dyDescent="0.2">
      <c r="A349"/>
      <c r="B349" s="246"/>
      <c r="C349"/>
      <c r="D349"/>
      <c r="E349"/>
      <c r="F349"/>
      <c r="G349"/>
      <c r="H349"/>
      <c r="I349"/>
      <c r="J349"/>
      <c r="K349"/>
      <c r="L349"/>
      <c r="M349"/>
      <c r="N349"/>
      <c r="O349"/>
      <c r="P349"/>
      <c r="Q349"/>
      <c r="R349"/>
    </row>
    <row r="350" spans="1:18" ht="11.25" x14ac:dyDescent="0.2">
      <c r="A350"/>
      <c r="B350" s="246"/>
      <c r="C350"/>
      <c r="D350"/>
      <c r="E350"/>
      <c r="F350"/>
      <c r="G350"/>
      <c r="H350"/>
      <c r="I350"/>
      <c r="J350"/>
      <c r="K350"/>
      <c r="L350"/>
      <c r="M350"/>
      <c r="N350"/>
      <c r="O350"/>
      <c r="P350"/>
      <c r="Q350"/>
      <c r="R350"/>
    </row>
    <row r="351" spans="1:18" ht="11.25" x14ac:dyDescent="0.2">
      <c r="A351"/>
      <c r="B351" s="246"/>
      <c r="C351"/>
      <c r="D351"/>
      <c r="E351"/>
      <c r="F351"/>
      <c r="G351"/>
      <c r="H351"/>
      <c r="I351"/>
      <c r="J351"/>
      <c r="K351"/>
      <c r="L351"/>
      <c r="M351"/>
      <c r="N351"/>
      <c r="O351"/>
      <c r="P351"/>
      <c r="Q351"/>
      <c r="R351"/>
    </row>
    <row r="352" spans="1:18" ht="11.25" x14ac:dyDescent="0.2">
      <c r="A352"/>
      <c r="B352" s="246"/>
      <c r="C352"/>
      <c r="D352"/>
      <c r="E352"/>
      <c r="F352"/>
      <c r="G352"/>
      <c r="H352"/>
      <c r="I352"/>
      <c r="J352"/>
      <c r="K352"/>
      <c r="L352"/>
      <c r="M352"/>
      <c r="N352"/>
      <c r="O352"/>
      <c r="P352"/>
      <c r="Q352"/>
      <c r="R352"/>
    </row>
    <row r="353" spans="1:18" ht="11.25" x14ac:dyDescent="0.2">
      <c r="A353"/>
      <c r="B353" s="246"/>
      <c r="C353"/>
      <c r="D353"/>
      <c r="E353"/>
      <c r="F353"/>
      <c r="G353"/>
      <c r="H353"/>
      <c r="I353"/>
      <c r="J353"/>
      <c r="K353"/>
      <c r="L353"/>
      <c r="M353"/>
      <c r="N353"/>
      <c r="O353"/>
      <c r="P353"/>
      <c r="Q353"/>
      <c r="R353"/>
    </row>
    <row r="354" spans="1:18" ht="11.25" x14ac:dyDescent="0.2">
      <c r="A354"/>
      <c r="B354" s="246"/>
      <c r="C354"/>
      <c r="D354"/>
      <c r="E354"/>
      <c r="F354"/>
      <c r="G354"/>
      <c r="H354"/>
      <c r="I354"/>
      <c r="J354"/>
      <c r="K354"/>
      <c r="L354"/>
      <c r="M354"/>
      <c r="N354"/>
      <c r="O354"/>
      <c r="P354"/>
      <c r="Q354"/>
      <c r="R354"/>
    </row>
    <row r="355" spans="1:18" ht="11.25" x14ac:dyDescent="0.2">
      <c r="A355"/>
      <c r="B355" s="246"/>
      <c r="C355"/>
      <c r="D355"/>
      <c r="E355"/>
      <c r="F355"/>
      <c r="G355"/>
      <c r="H355"/>
      <c r="I355"/>
      <c r="J355"/>
      <c r="K355"/>
      <c r="L355"/>
      <c r="M355"/>
      <c r="N355"/>
      <c r="O355"/>
      <c r="P355"/>
      <c r="Q355"/>
      <c r="R355"/>
    </row>
    <row r="356" spans="1:18" ht="11.25" x14ac:dyDescent="0.2">
      <c r="A356"/>
      <c r="B356" s="246"/>
      <c r="C356"/>
      <c r="D356"/>
      <c r="E356"/>
      <c r="F356"/>
      <c r="G356"/>
      <c r="H356"/>
      <c r="I356"/>
      <c r="J356"/>
      <c r="K356"/>
      <c r="L356"/>
      <c r="M356"/>
      <c r="N356"/>
      <c r="O356"/>
      <c r="P356"/>
      <c r="Q356"/>
      <c r="R356"/>
    </row>
    <row r="357" spans="1:18" ht="11.25" x14ac:dyDescent="0.2">
      <c r="A357"/>
      <c r="B357" s="246"/>
      <c r="C357"/>
      <c r="D357"/>
      <c r="E357"/>
      <c r="F357"/>
      <c r="G357"/>
      <c r="H357"/>
      <c r="I357"/>
      <c r="J357"/>
      <c r="K357"/>
      <c r="L357"/>
      <c r="M357"/>
      <c r="N357"/>
      <c r="O357"/>
      <c r="P357"/>
      <c r="Q357"/>
      <c r="R357"/>
    </row>
    <row r="358" spans="1:18" ht="11.25" x14ac:dyDescent="0.2">
      <c r="A358"/>
      <c r="B358" s="246"/>
      <c r="C358"/>
      <c r="D358"/>
      <c r="E358"/>
      <c r="F358"/>
      <c r="G358"/>
      <c r="H358"/>
      <c r="I358"/>
      <c r="J358"/>
      <c r="K358"/>
      <c r="L358"/>
      <c r="M358"/>
      <c r="N358"/>
      <c r="O358"/>
      <c r="P358"/>
      <c r="Q358"/>
      <c r="R358"/>
    </row>
    <row r="359" spans="1:18" ht="11.25" x14ac:dyDescent="0.2">
      <c r="A359"/>
      <c r="B359" s="246"/>
      <c r="C359"/>
      <c r="D359"/>
      <c r="E359"/>
      <c r="F359"/>
      <c r="G359"/>
      <c r="H359"/>
      <c r="I359"/>
      <c r="J359"/>
      <c r="K359"/>
      <c r="L359"/>
      <c r="M359"/>
      <c r="N359"/>
      <c r="O359"/>
      <c r="P359"/>
      <c r="Q359"/>
      <c r="R359"/>
    </row>
    <row r="360" spans="1:18" ht="11.25" x14ac:dyDescent="0.2">
      <c r="A360"/>
      <c r="B360" s="246"/>
      <c r="C360"/>
      <c r="D360"/>
      <c r="E360"/>
      <c r="F360"/>
      <c r="G360"/>
      <c r="H360"/>
      <c r="I360"/>
      <c r="J360"/>
      <c r="K360"/>
      <c r="L360"/>
      <c r="M360"/>
      <c r="N360"/>
      <c r="O360"/>
      <c r="P360"/>
      <c r="Q360"/>
      <c r="R360"/>
    </row>
    <row r="361" spans="1:18" ht="11.25" x14ac:dyDescent="0.2">
      <c r="A361"/>
      <c r="B361" s="246"/>
      <c r="C361"/>
      <c r="D361"/>
      <c r="E361"/>
      <c r="F361"/>
      <c r="G361"/>
      <c r="H361"/>
      <c r="I361"/>
      <c r="J361"/>
      <c r="K361"/>
      <c r="L361"/>
      <c r="M361"/>
      <c r="N361"/>
      <c r="O361"/>
      <c r="P361"/>
      <c r="Q361"/>
      <c r="R361"/>
    </row>
    <row r="362" spans="1:18" ht="11.25" x14ac:dyDescent="0.2">
      <c r="A362"/>
      <c r="B362" s="246"/>
      <c r="C362"/>
      <c r="D362"/>
      <c r="E362"/>
      <c r="F362"/>
      <c r="G362"/>
      <c r="H362"/>
      <c r="I362"/>
      <c r="J362"/>
      <c r="K362"/>
      <c r="L362"/>
      <c r="M362"/>
      <c r="N362"/>
      <c r="O362"/>
      <c r="P362"/>
      <c r="Q362"/>
      <c r="R362"/>
    </row>
    <row r="363" spans="1:18" ht="11.25" x14ac:dyDescent="0.2">
      <c r="A363"/>
      <c r="B363" s="246"/>
      <c r="C363"/>
      <c r="D363"/>
      <c r="E363"/>
      <c r="F363"/>
      <c r="G363"/>
      <c r="H363"/>
      <c r="I363"/>
      <c r="J363"/>
      <c r="K363"/>
      <c r="L363"/>
      <c r="M363"/>
      <c r="N363"/>
      <c r="O363"/>
      <c r="P363"/>
      <c r="Q363"/>
      <c r="R363"/>
    </row>
    <row r="364" spans="1:18" ht="11.25" x14ac:dyDescent="0.2">
      <c r="A364"/>
      <c r="B364" s="246"/>
      <c r="C364"/>
      <c r="D364"/>
      <c r="E364"/>
      <c r="F364"/>
      <c r="G364"/>
      <c r="H364"/>
      <c r="I364"/>
      <c r="J364"/>
      <c r="K364"/>
      <c r="L364"/>
      <c r="M364"/>
      <c r="N364"/>
      <c r="O364"/>
      <c r="P364"/>
      <c r="Q364"/>
      <c r="R364"/>
    </row>
    <row r="365" spans="1:18" ht="11.25" x14ac:dyDescent="0.2">
      <c r="A365"/>
      <c r="B365" s="246"/>
      <c r="C365"/>
      <c r="D365"/>
      <c r="E365"/>
      <c r="F365"/>
      <c r="G365"/>
      <c r="H365"/>
      <c r="I365"/>
      <c r="J365"/>
      <c r="K365"/>
      <c r="L365"/>
      <c r="M365"/>
      <c r="N365"/>
      <c r="O365"/>
      <c r="P365"/>
      <c r="Q365"/>
      <c r="R365"/>
    </row>
    <row r="366" spans="1:18" ht="11.25" x14ac:dyDescent="0.2">
      <c r="A366"/>
      <c r="B366" s="246"/>
      <c r="C366"/>
      <c r="D366"/>
      <c r="E366"/>
      <c r="F366"/>
      <c r="G366"/>
      <c r="H366"/>
      <c r="I366"/>
      <c r="J366"/>
      <c r="K366"/>
      <c r="L366"/>
      <c r="M366"/>
      <c r="N366"/>
      <c r="O366"/>
      <c r="P366"/>
      <c r="Q366"/>
      <c r="R366"/>
    </row>
    <row r="367" spans="1:18" ht="11.25" x14ac:dyDescent="0.2">
      <c r="A367"/>
      <c r="B367" s="246"/>
      <c r="C367"/>
      <c r="D367"/>
      <c r="E367"/>
      <c r="F367"/>
      <c r="G367"/>
      <c r="H367"/>
      <c r="I367"/>
      <c r="J367"/>
      <c r="K367"/>
      <c r="L367"/>
      <c r="M367"/>
      <c r="N367"/>
      <c r="O367"/>
      <c r="P367"/>
      <c r="Q367"/>
      <c r="R367"/>
    </row>
    <row r="368" spans="1:18" ht="11.25" x14ac:dyDescent="0.2">
      <c r="A368"/>
      <c r="B368" s="246"/>
      <c r="C368"/>
      <c r="D368"/>
      <c r="E368"/>
      <c r="F368"/>
      <c r="G368"/>
      <c r="H368"/>
      <c r="I368"/>
      <c r="J368"/>
      <c r="K368"/>
      <c r="L368"/>
      <c r="M368"/>
      <c r="N368"/>
      <c r="O368"/>
      <c r="P368"/>
      <c r="Q368"/>
      <c r="R368"/>
    </row>
    <row r="369" spans="1:18" ht="11.25" x14ac:dyDescent="0.2">
      <c r="A369"/>
      <c r="B369" s="246"/>
      <c r="C369"/>
      <c r="D369"/>
      <c r="E369"/>
      <c r="F369"/>
      <c r="G369"/>
      <c r="H369"/>
      <c r="I369"/>
      <c r="J369"/>
      <c r="K369"/>
      <c r="L369"/>
      <c r="M369"/>
      <c r="N369"/>
      <c r="O369"/>
      <c r="P369"/>
      <c r="Q369"/>
      <c r="R369"/>
    </row>
    <row r="370" spans="1:18" ht="11.25" x14ac:dyDescent="0.2">
      <c r="A370"/>
      <c r="B370" s="246"/>
      <c r="C370"/>
      <c r="D370"/>
      <c r="E370"/>
      <c r="F370"/>
      <c r="G370"/>
      <c r="H370"/>
      <c r="I370"/>
      <c r="J370"/>
      <c r="K370"/>
      <c r="L370"/>
      <c r="M370"/>
      <c r="N370"/>
      <c r="O370"/>
      <c r="P370"/>
      <c r="Q370"/>
      <c r="R370"/>
    </row>
    <row r="371" spans="1:18" ht="11.25" x14ac:dyDescent="0.2">
      <c r="A371"/>
      <c r="B371" s="246"/>
      <c r="C371"/>
      <c r="D371"/>
      <c r="E371"/>
      <c r="F371"/>
      <c r="G371"/>
      <c r="H371"/>
      <c r="I371"/>
      <c r="J371"/>
      <c r="K371"/>
      <c r="L371"/>
      <c r="M371"/>
      <c r="N371"/>
      <c r="O371"/>
      <c r="P371"/>
      <c r="Q371"/>
      <c r="R371"/>
    </row>
    <row r="372" spans="1:18" ht="11.25" x14ac:dyDescent="0.2">
      <c r="A372"/>
      <c r="B372" s="246"/>
      <c r="C372"/>
      <c r="D372"/>
      <c r="E372"/>
      <c r="F372"/>
      <c r="G372"/>
      <c r="H372"/>
      <c r="I372"/>
      <c r="J372"/>
      <c r="K372"/>
      <c r="L372"/>
      <c r="M372"/>
      <c r="N372"/>
      <c r="O372"/>
      <c r="P372"/>
      <c r="Q372"/>
      <c r="R372"/>
    </row>
    <row r="373" spans="1:18" ht="11.25" x14ac:dyDescent="0.2">
      <c r="A373"/>
      <c r="B373" s="246"/>
      <c r="C373"/>
      <c r="D373"/>
      <c r="E373"/>
      <c r="F373"/>
      <c r="G373"/>
      <c r="H373"/>
      <c r="I373"/>
      <c r="J373"/>
      <c r="K373"/>
      <c r="L373"/>
      <c r="M373"/>
      <c r="N373"/>
      <c r="O373"/>
      <c r="P373"/>
      <c r="Q373"/>
      <c r="R373"/>
    </row>
    <row r="374" spans="1:18" ht="11.25" x14ac:dyDescent="0.2">
      <c r="A374"/>
      <c r="B374" s="246"/>
      <c r="C374"/>
      <c r="D374"/>
      <c r="E374"/>
      <c r="F374"/>
      <c r="G374"/>
      <c r="H374"/>
      <c r="I374"/>
      <c r="J374"/>
      <c r="K374"/>
      <c r="L374"/>
      <c r="M374"/>
      <c r="N374"/>
      <c r="O374"/>
      <c r="P374"/>
      <c r="Q374"/>
      <c r="R374"/>
    </row>
    <row r="375" spans="1:18" ht="11.25" x14ac:dyDescent="0.2">
      <c r="A375"/>
      <c r="B375" s="246"/>
      <c r="C375"/>
      <c r="D375"/>
      <c r="E375"/>
      <c r="F375"/>
      <c r="G375"/>
      <c r="H375"/>
      <c r="I375"/>
      <c r="J375"/>
      <c r="K375"/>
      <c r="L375"/>
      <c r="M375"/>
      <c r="N375"/>
      <c r="O375"/>
      <c r="P375"/>
      <c r="Q375"/>
      <c r="R375"/>
    </row>
    <row r="376" spans="1:18" ht="11.25" x14ac:dyDescent="0.2">
      <c r="A376"/>
      <c r="B376" s="246"/>
      <c r="C376"/>
      <c r="D376"/>
      <c r="E376"/>
      <c r="F376"/>
      <c r="G376"/>
      <c r="H376"/>
      <c r="I376"/>
      <c r="J376"/>
      <c r="K376"/>
      <c r="L376"/>
      <c r="M376"/>
      <c r="N376"/>
      <c r="O376"/>
      <c r="P376"/>
      <c r="Q376"/>
      <c r="R376"/>
    </row>
    <row r="377" spans="1:18" ht="11.25" x14ac:dyDescent="0.2">
      <c r="A377"/>
      <c r="B377" s="246"/>
      <c r="C377"/>
      <c r="D377"/>
      <c r="E377"/>
      <c r="F377"/>
      <c r="G377"/>
      <c r="H377"/>
      <c r="I377"/>
      <c r="J377"/>
      <c r="K377"/>
      <c r="L377"/>
      <c r="M377"/>
      <c r="N377"/>
      <c r="O377"/>
      <c r="P377"/>
      <c r="Q377"/>
      <c r="R377"/>
    </row>
    <row r="378" spans="1:18" ht="11.25" x14ac:dyDescent="0.2">
      <c r="A378"/>
      <c r="B378" s="246"/>
      <c r="C378"/>
      <c r="D378"/>
      <c r="E378"/>
      <c r="F378"/>
      <c r="G378"/>
      <c r="H378"/>
      <c r="I378"/>
      <c r="J378"/>
      <c r="K378"/>
      <c r="L378"/>
      <c r="M378"/>
      <c r="N378"/>
      <c r="O378"/>
      <c r="P378"/>
      <c r="Q378"/>
      <c r="R378"/>
    </row>
    <row r="379" spans="1:18" ht="11.25" x14ac:dyDescent="0.2">
      <c r="A379"/>
      <c r="B379" s="246"/>
      <c r="C379"/>
      <c r="D379"/>
      <c r="E379"/>
      <c r="F379"/>
      <c r="G379"/>
      <c r="H379"/>
      <c r="I379"/>
      <c r="J379"/>
      <c r="K379"/>
      <c r="L379"/>
      <c r="M379"/>
      <c r="N379"/>
      <c r="O379"/>
      <c r="P379"/>
      <c r="Q379"/>
      <c r="R379"/>
    </row>
    <row r="380" spans="1:18" ht="11.25" x14ac:dyDescent="0.2">
      <c r="A380"/>
      <c r="B380" s="246"/>
      <c r="C380"/>
      <c r="D380"/>
      <c r="E380"/>
      <c r="F380"/>
      <c r="G380"/>
      <c r="H380"/>
      <c r="I380"/>
      <c r="J380"/>
      <c r="K380"/>
      <c r="L380"/>
      <c r="M380"/>
      <c r="N380"/>
      <c r="O380"/>
      <c r="P380"/>
      <c r="Q380"/>
      <c r="R380"/>
    </row>
    <row r="381" spans="1:18" ht="11.25" x14ac:dyDescent="0.2">
      <c r="A381"/>
      <c r="B381" s="246"/>
      <c r="C381"/>
      <c r="D381"/>
      <c r="E381"/>
      <c r="F381"/>
      <c r="G381"/>
      <c r="H381"/>
      <c r="I381"/>
      <c r="J381"/>
      <c r="K381"/>
      <c r="L381"/>
      <c r="M381"/>
      <c r="N381"/>
      <c r="O381"/>
      <c r="P381"/>
      <c r="Q381"/>
      <c r="R381"/>
    </row>
    <row r="382" spans="1:18" ht="11.25" x14ac:dyDescent="0.2">
      <c r="A382"/>
      <c r="B382" s="246"/>
      <c r="C382"/>
      <c r="D382"/>
      <c r="E382"/>
      <c r="F382"/>
      <c r="G382"/>
      <c r="H382"/>
      <c r="I382"/>
      <c r="J382"/>
      <c r="K382"/>
      <c r="L382"/>
      <c r="M382"/>
      <c r="N382"/>
      <c r="O382"/>
      <c r="P382"/>
      <c r="Q382"/>
      <c r="R382"/>
    </row>
    <row r="383" spans="1:18" ht="11.25" x14ac:dyDescent="0.2">
      <c r="A383"/>
      <c r="B383" s="246"/>
      <c r="C383"/>
      <c r="D383"/>
      <c r="E383"/>
      <c r="F383"/>
      <c r="G383"/>
      <c r="H383"/>
      <c r="I383"/>
      <c r="J383"/>
      <c r="K383"/>
      <c r="L383"/>
      <c r="M383"/>
      <c r="N383"/>
      <c r="O383"/>
      <c r="P383"/>
      <c r="Q383"/>
      <c r="R383"/>
    </row>
    <row r="384" spans="1:18" ht="11.25" x14ac:dyDescent="0.2">
      <c r="A384"/>
      <c r="B384" s="246"/>
      <c r="C384"/>
      <c r="D384"/>
      <c r="E384"/>
      <c r="F384"/>
      <c r="G384"/>
      <c r="H384"/>
      <c r="I384"/>
      <c r="J384"/>
      <c r="K384"/>
      <c r="L384"/>
      <c r="M384"/>
      <c r="N384"/>
      <c r="O384"/>
      <c r="P384"/>
      <c r="Q384"/>
      <c r="R384"/>
    </row>
    <row r="385" spans="1:18" ht="11.25" x14ac:dyDescent="0.2">
      <c r="A385"/>
      <c r="B385" s="246"/>
      <c r="C385"/>
      <c r="D385"/>
      <c r="E385"/>
      <c r="F385"/>
      <c r="G385"/>
      <c r="H385"/>
      <c r="I385"/>
      <c r="J385"/>
      <c r="K385"/>
      <c r="L385"/>
      <c r="M385"/>
      <c r="N385"/>
      <c r="O385"/>
      <c r="P385"/>
      <c r="Q385"/>
      <c r="R385"/>
    </row>
    <row r="386" spans="1:18" ht="11.25" x14ac:dyDescent="0.2">
      <c r="A386"/>
      <c r="B386" s="246"/>
      <c r="C386"/>
      <c r="D386"/>
      <c r="E386"/>
      <c r="F386"/>
      <c r="G386"/>
      <c r="H386"/>
      <c r="I386"/>
      <c r="J386"/>
      <c r="K386"/>
      <c r="L386"/>
      <c r="M386"/>
      <c r="N386"/>
      <c r="O386"/>
      <c r="P386"/>
      <c r="Q386"/>
      <c r="R386"/>
    </row>
    <row r="387" spans="1:18" ht="11.25" x14ac:dyDescent="0.2">
      <c r="A387"/>
      <c r="B387" s="246"/>
      <c r="C387"/>
      <c r="D387"/>
      <c r="E387"/>
      <c r="F387"/>
      <c r="G387"/>
      <c r="H387"/>
      <c r="I387"/>
      <c r="J387"/>
      <c r="K387"/>
      <c r="L387"/>
      <c r="M387"/>
      <c r="N387"/>
      <c r="O387"/>
      <c r="P387"/>
      <c r="Q387"/>
      <c r="R387"/>
    </row>
    <row r="388" spans="1:18" ht="11.25" x14ac:dyDescent="0.2">
      <c r="A388"/>
      <c r="B388" s="246"/>
      <c r="C388"/>
      <c r="D388"/>
      <c r="E388"/>
      <c r="F388"/>
      <c r="G388"/>
      <c r="H388"/>
      <c r="I388"/>
      <c r="J388"/>
      <c r="K388"/>
      <c r="L388"/>
      <c r="M388"/>
      <c r="N388"/>
      <c r="O388"/>
      <c r="P388"/>
      <c r="Q388"/>
      <c r="R388"/>
    </row>
    <row r="389" spans="1:18" ht="11.25" x14ac:dyDescent="0.2">
      <c r="A389"/>
      <c r="B389" s="246"/>
      <c r="C389"/>
      <c r="D389"/>
      <c r="E389"/>
      <c r="F389"/>
      <c r="G389"/>
      <c r="H389"/>
      <c r="I389"/>
      <c r="J389"/>
      <c r="K389"/>
      <c r="L389"/>
      <c r="M389"/>
      <c r="N389"/>
      <c r="O389"/>
      <c r="P389"/>
      <c r="Q389"/>
      <c r="R389"/>
    </row>
    <row r="390" spans="1:18" ht="11.25" x14ac:dyDescent="0.2">
      <c r="A390"/>
      <c r="B390" s="246"/>
      <c r="C390"/>
      <c r="D390"/>
      <c r="E390"/>
      <c r="F390"/>
      <c r="G390"/>
      <c r="H390"/>
      <c r="I390"/>
      <c r="J390"/>
      <c r="K390"/>
      <c r="L390"/>
      <c r="M390"/>
      <c r="N390"/>
      <c r="O390"/>
      <c r="P390"/>
      <c r="Q390"/>
      <c r="R390"/>
    </row>
    <row r="391" spans="1:18" ht="11.25" x14ac:dyDescent="0.2">
      <c r="A391"/>
      <c r="B391" s="246"/>
      <c r="C391"/>
      <c r="D391"/>
      <c r="E391"/>
      <c r="F391"/>
      <c r="G391"/>
      <c r="H391"/>
      <c r="I391"/>
      <c r="J391"/>
      <c r="K391"/>
      <c r="L391"/>
      <c r="M391"/>
      <c r="N391"/>
      <c r="O391"/>
      <c r="P391"/>
      <c r="Q391"/>
      <c r="R391"/>
    </row>
    <row r="392" spans="1:18" ht="11.25" x14ac:dyDescent="0.2">
      <c r="A392"/>
      <c r="B392" s="246"/>
      <c r="C392"/>
      <c r="D392"/>
      <c r="E392"/>
      <c r="F392"/>
      <c r="G392"/>
      <c r="H392"/>
      <c r="I392"/>
      <c r="J392"/>
      <c r="K392"/>
      <c r="L392"/>
      <c r="M392"/>
      <c r="N392"/>
      <c r="O392"/>
      <c r="P392"/>
      <c r="Q392"/>
      <c r="R392"/>
    </row>
    <row r="393" spans="1:18" ht="11.25" x14ac:dyDescent="0.2">
      <c r="A393"/>
      <c r="B393" s="246"/>
      <c r="C393"/>
      <c r="D393"/>
      <c r="E393"/>
      <c r="F393"/>
      <c r="G393"/>
      <c r="H393"/>
      <c r="I393"/>
      <c r="J393"/>
      <c r="K393"/>
      <c r="L393"/>
      <c r="M393"/>
      <c r="N393"/>
      <c r="O393"/>
      <c r="P393"/>
      <c r="Q393"/>
      <c r="R393"/>
    </row>
    <row r="394" spans="1:18" ht="11.25" x14ac:dyDescent="0.2">
      <c r="A394"/>
      <c r="B394" s="246"/>
      <c r="C394"/>
      <c r="D394"/>
      <c r="E394"/>
      <c r="F394"/>
      <c r="G394"/>
      <c r="H394"/>
      <c r="I394"/>
      <c r="J394"/>
      <c r="K394"/>
      <c r="L394"/>
      <c r="M394"/>
      <c r="N394"/>
      <c r="O394"/>
      <c r="P394"/>
      <c r="Q394"/>
      <c r="R394"/>
    </row>
    <row r="395" spans="1:18" ht="11.25" x14ac:dyDescent="0.2">
      <c r="A395"/>
      <c r="B395" s="246"/>
      <c r="C395"/>
      <c r="D395"/>
      <c r="E395"/>
      <c r="F395"/>
      <c r="G395"/>
      <c r="H395"/>
      <c r="I395"/>
      <c r="J395"/>
      <c r="K395"/>
      <c r="L395"/>
      <c r="M395"/>
      <c r="N395"/>
      <c r="O395"/>
      <c r="P395"/>
      <c r="Q395"/>
      <c r="R395"/>
    </row>
    <row r="396" spans="1:18" ht="11.25" x14ac:dyDescent="0.2">
      <c r="A396"/>
      <c r="B396" s="246"/>
      <c r="C396"/>
      <c r="D396"/>
      <c r="E396"/>
      <c r="F396"/>
      <c r="G396"/>
      <c r="H396"/>
      <c r="I396"/>
      <c r="J396"/>
      <c r="K396"/>
      <c r="L396"/>
      <c r="M396"/>
      <c r="N396"/>
      <c r="O396"/>
      <c r="P396"/>
      <c r="Q396"/>
      <c r="R396"/>
    </row>
    <row r="397" spans="1:18" ht="11.25" x14ac:dyDescent="0.2">
      <c r="A397"/>
      <c r="B397" s="246"/>
      <c r="C397"/>
      <c r="D397"/>
      <c r="E397"/>
      <c r="F397"/>
      <c r="G397"/>
      <c r="H397"/>
      <c r="I397"/>
      <c r="J397"/>
      <c r="K397"/>
      <c r="L397"/>
      <c r="M397"/>
      <c r="N397"/>
      <c r="O397"/>
      <c r="P397"/>
      <c r="Q397"/>
      <c r="R397"/>
    </row>
    <row r="398" spans="1:18" ht="11.25" x14ac:dyDescent="0.2">
      <c r="A398"/>
      <c r="B398" s="246"/>
      <c r="C398"/>
      <c r="D398"/>
      <c r="E398"/>
      <c r="F398"/>
      <c r="G398"/>
      <c r="H398"/>
      <c r="I398"/>
      <c r="J398"/>
      <c r="K398"/>
      <c r="L398"/>
      <c r="M398"/>
      <c r="N398"/>
      <c r="O398"/>
      <c r="P398"/>
      <c r="Q398"/>
      <c r="R398"/>
    </row>
    <row r="399" spans="1:18" ht="11.25" x14ac:dyDescent="0.2">
      <c r="A399"/>
      <c r="B399" s="246"/>
      <c r="C399"/>
      <c r="D399"/>
      <c r="E399"/>
      <c r="F399"/>
      <c r="G399"/>
      <c r="H399"/>
      <c r="I399"/>
      <c r="J399"/>
      <c r="K399"/>
      <c r="L399"/>
      <c r="M399"/>
      <c r="N399"/>
      <c r="O399"/>
      <c r="P399"/>
      <c r="Q399"/>
      <c r="R399"/>
    </row>
    <row r="400" spans="1:18" ht="11.25" x14ac:dyDescent="0.2">
      <c r="A400"/>
      <c r="B400" s="246"/>
      <c r="C400"/>
      <c r="D400"/>
      <c r="E400"/>
      <c r="F400"/>
      <c r="G400"/>
      <c r="H400"/>
      <c r="I400"/>
      <c r="J400"/>
      <c r="K400"/>
      <c r="L400"/>
      <c r="M400"/>
      <c r="N400"/>
      <c r="O400"/>
      <c r="P400"/>
      <c r="Q400"/>
      <c r="R400"/>
    </row>
    <row r="401" spans="1:18" ht="11.25" x14ac:dyDescent="0.2">
      <c r="A401"/>
      <c r="B401" s="246"/>
      <c r="C401"/>
      <c r="D401"/>
      <c r="E401"/>
      <c r="F401"/>
      <c r="G401"/>
      <c r="H401"/>
      <c r="I401"/>
      <c r="J401"/>
      <c r="K401"/>
      <c r="L401"/>
      <c r="M401"/>
      <c r="N401"/>
      <c r="O401"/>
      <c r="P401"/>
      <c r="Q401"/>
      <c r="R401"/>
    </row>
    <row r="402" spans="1:18" ht="11.25" x14ac:dyDescent="0.2">
      <c r="A402"/>
      <c r="B402" s="246"/>
      <c r="C402"/>
      <c r="D402"/>
      <c r="E402"/>
      <c r="F402"/>
      <c r="G402"/>
      <c r="H402"/>
      <c r="I402"/>
      <c r="J402"/>
      <c r="K402"/>
      <c r="L402"/>
      <c r="M402"/>
      <c r="N402"/>
      <c r="O402"/>
      <c r="P402"/>
      <c r="Q402"/>
      <c r="R402"/>
    </row>
    <row r="403" spans="1:18" ht="11.25" x14ac:dyDescent="0.2">
      <c r="A403"/>
      <c r="B403" s="246"/>
      <c r="C403"/>
      <c r="D403"/>
      <c r="E403"/>
      <c r="F403"/>
      <c r="G403"/>
      <c r="H403"/>
      <c r="I403"/>
      <c r="J403"/>
      <c r="K403"/>
      <c r="L403"/>
      <c r="M403"/>
      <c r="N403"/>
      <c r="O403"/>
      <c r="P403"/>
      <c r="Q403"/>
      <c r="R403"/>
    </row>
    <row r="404" spans="1:18" ht="11.25" x14ac:dyDescent="0.2">
      <c r="A404"/>
      <c r="B404" s="246"/>
      <c r="C404"/>
      <c r="D404"/>
      <c r="E404"/>
      <c r="F404"/>
      <c r="G404"/>
      <c r="H404"/>
      <c r="I404"/>
      <c r="J404"/>
      <c r="K404"/>
      <c r="L404"/>
      <c r="M404"/>
      <c r="N404"/>
      <c r="O404"/>
      <c r="P404"/>
      <c r="Q404"/>
      <c r="R404"/>
    </row>
    <row r="405" spans="1:18" ht="11.25" x14ac:dyDescent="0.2">
      <c r="A405"/>
      <c r="B405" s="246"/>
      <c r="C405"/>
      <c r="D405"/>
      <c r="E405"/>
      <c r="F405"/>
      <c r="G405"/>
      <c r="H405"/>
      <c r="I405"/>
      <c r="J405"/>
      <c r="K405"/>
      <c r="L405"/>
      <c r="M405"/>
      <c r="N405"/>
      <c r="O405"/>
      <c r="P405"/>
      <c r="Q405"/>
      <c r="R405"/>
    </row>
    <row r="406" spans="1:18" ht="11.25" x14ac:dyDescent="0.2">
      <c r="A406"/>
      <c r="B406" s="246"/>
      <c r="C406"/>
      <c r="D406"/>
      <c r="E406"/>
      <c r="F406"/>
      <c r="G406"/>
      <c r="H406"/>
      <c r="I406"/>
      <c r="J406"/>
      <c r="K406"/>
      <c r="L406"/>
      <c r="M406"/>
      <c r="N406"/>
      <c r="O406"/>
      <c r="P406"/>
      <c r="Q406"/>
      <c r="R406"/>
    </row>
    <row r="407" spans="1:18" ht="11.25" x14ac:dyDescent="0.2">
      <c r="A407"/>
      <c r="B407" s="246"/>
      <c r="C407"/>
      <c r="D407"/>
      <c r="E407"/>
      <c r="F407"/>
      <c r="G407"/>
      <c r="H407"/>
      <c r="I407"/>
      <c r="J407"/>
      <c r="K407"/>
      <c r="L407"/>
      <c r="M407"/>
      <c r="N407"/>
      <c r="O407"/>
      <c r="P407"/>
      <c r="Q407"/>
      <c r="R407"/>
    </row>
    <row r="408" spans="1:18" ht="11.25" x14ac:dyDescent="0.2">
      <c r="A408"/>
      <c r="B408" s="246"/>
      <c r="C408"/>
      <c r="D408"/>
      <c r="E408"/>
      <c r="F408"/>
      <c r="G408"/>
      <c r="H408"/>
      <c r="I408"/>
      <c r="J408"/>
      <c r="K408"/>
      <c r="L408"/>
      <c r="M408"/>
      <c r="N408"/>
      <c r="O408"/>
      <c r="P408"/>
      <c r="Q408"/>
      <c r="R408"/>
    </row>
    <row r="409" spans="1:18" ht="11.25" x14ac:dyDescent="0.2">
      <c r="A409"/>
      <c r="B409" s="246"/>
      <c r="C409"/>
      <c r="D409"/>
      <c r="E409"/>
      <c r="F409"/>
      <c r="G409"/>
      <c r="H409"/>
      <c r="I409"/>
      <c r="J409"/>
      <c r="K409"/>
      <c r="L409"/>
      <c r="M409"/>
      <c r="N409"/>
      <c r="O409"/>
      <c r="P409"/>
      <c r="Q409"/>
      <c r="R409"/>
    </row>
    <row r="410" spans="1:18" ht="11.25" x14ac:dyDescent="0.2">
      <c r="A410"/>
      <c r="B410" s="246"/>
      <c r="C410"/>
      <c r="D410"/>
      <c r="E410"/>
      <c r="F410"/>
      <c r="G410"/>
      <c r="H410"/>
      <c r="I410"/>
      <c r="J410"/>
      <c r="K410"/>
      <c r="L410"/>
      <c r="M410"/>
      <c r="N410"/>
      <c r="O410"/>
      <c r="P410"/>
      <c r="Q410"/>
      <c r="R410"/>
    </row>
    <row r="411" spans="1:18" ht="11.25" x14ac:dyDescent="0.2">
      <c r="A411"/>
      <c r="B411" s="246"/>
      <c r="C411"/>
      <c r="D411"/>
      <c r="E411"/>
      <c r="F411"/>
      <c r="G411"/>
      <c r="H411"/>
      <c r="I411"/>
      <c r="J411"/>
      <c r="K411"/>
      <c r="L411"/>
      <c r="M411"/>
      <c r="N411"/>
      <c r="O411"/>
      <c r="P411"/>
      <c r="Q411"/>
      <c r="R411"/>
    </row>
    <row r="412" spans="1:18" ht="11.25" x14ac:dyDescent="0.2">
      <c r="A412"/>
      <c r="B412" s="246"/>
      <c r="C412"/>
      <c r="D412"/>
      <c r="E412"/>
      <c r="F412"/>
      <c r="G412"/>
      <c r="H412"/>
      <c r="I412"/>
      <c r="J412"/>
      <c r="K412"/>
      <c r="L412"/>
      <c r="M412"/>
      <c r="N412"/>
      <c r="O412"/>
      <c r="P412"/>
      <c r="Q412"/>
      <c r="R412"/>
    </row>
    <row r="413" spans="1:18" ht="11.25" x14ac:dyDescent="0.2">
      <c r="A413"/>
      <c r="B413" s="246"/>
      <c r="C413"/>
      <c r="D413"/>
      <c r="E413"/>
      <c r="F413"/>
      <c r="G413"/>
      <c r="H413"/>
      <c r="I413"/>
      <c r="J413"/>
      <c r="K413"/>
      <c r="L413"/>
      <c r="M413"/>
      <c r="N413"/>
      <c r="O413"/>
      <c r="P413"/>
      <c r="Q413"/>
      <c r="R413"/>
    </row>
    <row r="414" spans="1:18" ht="11.25" x14ac:dyDescent="0.2">
      <c r="A414"/>
      <c r="B414" s="246"/>
      <c r="C414"/>
      <c r="D414"/>
      <c r="E414"/>
      <c r="F414"/>
      <c r="G414"/>
      <c r="H414"/>
      <c r="I414"/>
      <c r="J414"/>
      <c r="K414"/>
      <c r="L414"/>
      <c r="M414"/>
      <c r="N414"/>
      <c r="O414"/>
      <c r="P414"/>
      <c r="Q414"/>
      <c r="R414"/>
    </row>
    <row r="415" spans="1:18" ht="11.25" x14ac:dyDescent="0.2">
      <c r="A415"/>
      <c r="B415" s="246"/>
      <c r="C415"/>
      <c r="D415"/>
      <c r="E415"/>
      <c r="F415"/>
      <c r="G415"/>
      <c r="H415"/>
      <c r="I415"/>
      <c r="J415"/>
      <c r="K415"/>
      <c r="L415"/>
      <c r="M415"/>
      <c r="N415"/>
      <c r="O415"/>
      <c r="P415"/>
      <c r="Q415"/>
      <c r="R415"/>
    </row>
    <row r="416" spans="1:18" ht="11.25" x14ac:dyDescent="0.2">
      <c r="A416"/>
      <c r="B416" s="246"/>
      <c r="C416"/>
      <c r="D416"/>
      <c r="E416"/>
      <c r="F416"/>
      <c r="G416"/>
      <c r="H416"/>
      <c r="I416"/>
      <c r="J416"/>
      <c r="K416"/>
      <c r="L416"/>
      <c r="M416"/>
      <c r="N416"/>
      <c r="O416"/>
      <c r="P416"/>
      <c r="Q416"/>
      <c r="R416"/>
    </row>
    <row r="417" spans="1:18" ht="11.25" x14ac:dyDescent="0.2">
      <c r="A417"/>
      <c r="B417" s="246"/>
      <c r="C417"/>
      <c r="D417"/>
      <c r="E417"/>
      <c r="F417"/>
      <c r="G417"/>
      <c r="H417"/>
      <c r="I417"/>
      <c r="J417"/>
      <c r="K417"/>
      <c r="L417"/>
      <c r="M417"/>
      <c r="N417"/>
      <c r="O417"/>
      <c r="P417"/>
      <c r="Q417"/>
      <c r="R417"/>
    </row>
    <row r="418" spans="1:18" ht="11.25" x14ac:dyDescent="0.2">
      <c r="A418"/>
      <c r="B418" s="246"/>
      <c r="C418"/>
      <c r="D418"/>
      <c r="E418"/>
      <c r="F418"/>
      <c r="G418"/>
      <c r="H418"/>
      <c r="I418"/>
      <c r="J418"/>
      <c r="K418"/>
      <c r="L418"/>
      <c r="M418"/>
      <c r="N418"/>
      <c r="O418"/>
      <c r="P418"/>
      <c r="Q418"/>
      <c r="R418"/>
    </row>
    <row r="419" spans="1:18" ht="11.25" x14ac:dyDescent="0.2">
      <c r="A419"/>
      <c r="B419" s="246"/>
      <c r="C419"/>
      <c r="D419"/>
      <c r="E419"/>
      <c r="F419"/>
      <c r="G419"/>
      <c r="H419"/>
      <c r="I419"/>
      <c r="J419"/>
      <c r="K419"/>
      <c r="L419"/>
      <c r="M419"/>
      <c r="N419"/>
      <c r="O419"/>
      <c r="P419"/>
      <c r="Q419"/>
      <c r="R419"/>
    </row>
    <row r="420" spans="1:18" ht="11.25" x14ac:dyDescent="0.2">
      <c r="A420"/>
      <c r="B420" s="246"/>
      <c r="C420"/>
      <c r="D420"/>
      <c r="E420"/>
      <c r="F420"/>
      <c r="G420"/>
      <c r="H420"/>
      <c r="I420"/>
      <c r="J420"/>
      <c r="K420"/>
      <c r="L420"/>
      <c r="M420"/>
      <c r="N420"/>
      <c r="O420"/>
      <c r="P420"/>
      <c r="Q420"/>
      <c r="R420"/>
    </row>
    <row r="421" spans="1:18" ht="11.25" x14ac:dyDescent="0.2">
      <c r="A421"/>
      <c r="B421" s="246"/>
      <c r="C421"/>
      <c r="D421"/>
      <c r="E421"/>
      <c r="F421"/>
      <c r="G421"/>
      <c r="H421"/>
      <c r="I421"/>
      <c r="J421"/>
      <c r="K421"/>
      <c r="L421"/>
      <c r="M421"/>
      <c r="N421"/>
      <c r="O421"/>
      <c r="P421"/>
      <c r="Q421"/>
      <c r="R421"/>
    </row>
    <row r="422" spans="1:18" ht="11.25" x14ac:dyDescent="0.2">
      <c r="A422"/>
      <c r="B422" s="246"/>
      <c r="C422"/>
      <c r="D422"/>
      <c r="E422"/>
      <c r="F422"/>
      <c r="G422"/>
      <c r="H422"/>
      <c r="I422"/>
      <c r="J422"/>
      <c r="K422"/>
      <c r="L422"/>
      <c r="M422"/>
      <c r="N422"/>
      <c r="O422"/>
      <c r="P422"/>
      <c r="Q422"/>
      <c r="R422"/>
    </row>
    <row r="423" spans="1:18" ht="11.25" x14ac:dyDescent="0.2">
      <c r="A423"/>
      <c r="B423" s="246"/>
      <c r="C423"/>
      <c r="D423"/>
      <c r="E423"/>
      <c r="F423"/>
      <c r="G423"/>
      <c r="H423"/>
      <c r="I423"/>
      <c r="J423"/>
      <c r="K423"/>
      <c r="L423"/>
      <c r="M423"/>
      <c r="N423"/>
      <c r="O423"/>
      <c r="P423"/>
      <c r="Q423"/>
      <c r="R423"/>
    </row>
    <row r="424" spans="1:18" ht="11.25" x14ac:dyDescent="0.2">
      <c r="A424"/>
      <c r="B424" s="246"/>
      <c r="C424"/>
      <c r="D424"/>
      <c r="E424"/>
      <c r="F424"/>
      <c r="G424"/>
      <c r="H424"/>
      <c r="I424"/>
      <c r="J424"/>
      <c r="K424"/>
      <c r="L424"/>
      <c r="M424"/>
      <c r="N424"/>
      <c r="O424"/>
      <c r="P424"/>
      <c r="Q424"/>
      <c r="R424"/>
    </row>
    <row r="425" spans="1:18" ht="11.25" x14ac:dyDescent="0.2">
      <c r="A425"/>
      <c r="B425" s="246"/>
      <c r="C425"/>
      <c r="D425"/>
      <c r="E425"/>
      <c r="F425"/>
      <c r="G425"/>
      <c r="H425"/>
      <c r="I425"/>
      <c r="J425"/>
      <c r="K425"/>
      <c r="L425"/>
      <c r="M425"/>
      <c r="N425"/>
      <c r="O425"/>
      <c r="P425"/>
      <c r="Q425"/>
      <c r="R425"/>
    </row>
    <row r="426" spans="1:18" ht="11.25" x14ac:dyDescent="0.2">
      <c r="A426"/>
      <c r="B426" s="246"/>
      <c r="C426"/>
      <c r="D426"/>
      <c r="E426"/>
      <c r="F426"/>
      <c r="G426"/>
      <c r="H426"/>
      <c r="I426"/>
      <c r="J426"/>
      <c r="K426"/>
      <c r="L426"/>
      <c r="M426"/>
      <c r="N426"/>
      <c r="O426"/>
      <c r="P426"/>
      <c r="Q426"/>
      <c r="R426"/>
    </row>
    <row r="427" spans="1:18" ht="11.25" x14ac:dyDescent="0.2">
      <c r="A427"/>
      <c r="B427" s="246"/>
      <c r="C427"/>
      <c r="D427"/>
      <c r="E427"/>
      <c r="F427"/>
      <c r="G427"/>
      <c r="H427"/>
      <c r="I427"/>
      <c r="J427"/>
      <c r="K427"/>
      <c r="L427"/>
      <c r="M427"/>
      <c r="N427"/>
      <c r="O427"/>
      <c r="P427"/>
      <c r="Q427"/>
      <c r="R427"/>
    </row>
    <row r="428" spans="1:18" ht="11.25" x14ac:dyDescent="0.2">
      <c r="A428"/>
      <c r="B428" s="246"/>
      <c r="C428"/>
      <c r="D428"/>
      <c r="E428"/>
      <c r="F428"/>
      <c r="G428"/>
      <c r="H428"/>
      <c r="I428"/>
      <c r="J428"/>
      <c r="K428"/>
      <c r="L428"/>
      <c r="M428"/>
      <c r="N428"/>
      <c r="O428"/>
      <c r="P428"/>
      <c r="Q428"/>
      <c r="R428"/>
    </row>
    <row r="429" spans="1:18" ht="11.25" x14ac:dyDescent="0.2">
      <c r="A429"/>
      <c r="B429" s="246"/>
      <c r="C429"/>
      <c r="D429"/>
      <c r="E429"/>
      <c r="F429"/>
      <c r="G429"/>
      <c r="H429"/>
      <c r="I429"/>
      <c r="J429"/>
      <c r="K429"/>
      <c r="L429"/>
      <c r="M429"/>
      <c r="N429"/>
      <c r="O429"/>
      <c r="P429"/>
      <c r="Q429"/>
      <c r="R429"/>
    </row>
    <row r="430" spans="1:18" ht="11.25" x14ac:dyDescent="0.2">
      <c r="A430"/>
      <c r="B430" s="246"/>
      <c r="C430"/>
      <c r="D430"/>
      <c r="E430"/>
      <c r="F430"/>
      <c r="G430"/>
      <c r="H430"/>
      <c r="I430"/>
      <c r="J430"/>
      <c r="K430"/>
      <c r="L430"/>
      <c r="M430"/>
      <c r="N430"/>
      <c r="O430"/>
      <c r="P430"/>
      <c r="Q430"/>
      <c r="R430"/>
    </row>
    <row r="431" spans="1:18" ht="11.25" x14ac:dyDescent="0.2">
      <c r="A431"/>
      <c r="B431" s="246"/>
      <c r="C431"/>
      <c r="D431"/>
      <c r="E431"/>
      <c r="F431"/>
      <c r="G431"/>
      <c r="H431"/>
      <c r="I431"/>
      <c r="J431"/>
      <c r="K431"/>
      <c r="L431"/>
      <c r="M431"/>
      <c r="N431"/>
      <c r="O431"/>
      <c r="P431"/>
      <c r="Q431"/>
      <c r="R431"/>
    </row>
    <row r="432" spans="1:18" ht="11.25" x14ac:dyDescent="0.2">
      <c r="A432"/>
      <c r="B432" s="246"/>
      <c r="C432"/>
      <c r="D432"/>
      <c r="E432"/>
      <c r="F432"/>
      <c r="G432"/>
      <c r="H432"/>
      <c r="I432"/>
      <c r="J432"/>
      <c r="K432"/>
      <c r="L432"/>
      <c r="M432"/>
      <c r="N432"/>
      <c r="O432"/>
      <c r="P432"/>
      <c r="Q432"/>
      <c r="R432"/>
    </row>
    <row r="433" spans="1:18" ht="11.25" x14ac:dyDescent="0.2">
      <c r="A433"/>
      <c r="B433" s="246"/>
      <c r="C433"/>
      <c r="D433"/>
      <c r="E433"/>
      <c r="F433"/>
      <c r="G433"/>
      <c r="H433"/>
      <c r="I433"/>
      <c r="J433"/>
      <c r="K433"/>
      <c r="L433"/>
      <c r="M433"/>
      <c r="N433"/>
      <c r="O433"/>
      <c r="P433"/>
      <c r="Q433"/>
      <c r="R433"/>
    </row>
    <row r="434" spans="1:18" ht="11.25" x14ac:dyDescent="0.2">
      <c r="A434"/>
      <c r="B434" s="246"/>
      <c r="C434"/>
      <c r="D434"/>
      <c r="E434"/>
      <c r="F434"/>
      <c r="G434"/>
      <c r="H434"/>
      <c r="I434"/>
      <c r="J434"/>
      <c r="K434"/>
      <c r="L434"/>
      <c r="M434"/>
      <c r="N434"/>
      <c r="O434"/>
      <c r="P434"/>
      <c r="Q434"/>
      <c r="R434"/>
    </row>
    <row r="435" spans="1:18" ht="11.25" x14ac:dyDescent="0.2">
      <c r="A435"/>
      <c r="B435" s="246"/>
      <c r="C435"/>
      <c r="D435"/>
      <c r="E435"/>
      <c r="F435"/>
      <c r="G435"/>
      <c r="H435"/>
      <c r="I435"/>
      <c r="J435"/>
      <c r="K435"/>
      <c r="L435"/>
      <c r="M435"/>
      <c r="N435"/>
      <c r="O435"/>
      <c r="P435"/>
      <c r="Q435"/>
      <c r="R435"/>
    </row>
    <row r="436" spans="1:18" ht="11.25" x14ac:dyDescent="0.2">
      <c r="A436"/>
      <c r="B436" s="246"/>
      <c r="C436"/>
      <c r="D436"/>
      <c r="E436"/>
      <c r="F436"/>
      <c r="G436"/>
      <c r="H436"/>
      <c r="I436"/>
      <c r="J436"/>
      <c r="K436"/>
      <c r="L436"/>
      <c r="M436"/>
      <c r="N436"/>
      <c r="O436"/>
      <c r="P436"/>
      <c r="Q436"/>
      <c r="R436"/>
    </row>
    <row r="437" spans="1:18" ht="11.25" x14ac:dyDescent="0.2">
      <c r="A437"/>
      <c r="B437" s="246"/>
      <c r="C437"/>
      <c r="D437"/>
      <c r="E437"/>
      <c r="F437"/>
      <c r="G437"/>
      <c r="H437"/>
      <c r="I437"/>
      <c r="J437"/>
      <c r="K437"/>
      <c r="L437"/>
      <c r="M437"/>
      <c r="N437"/>
      <c r="O437"/>
      <c r="P437"/>
      <c r="Q437"/>
      <c r="R437"/>
    </row>
    <row r="438" spans="1:18" ht="11.25" x14ac:dyDescent="0.2">
      <c r="A438"/>
      <c r="B438" s="246"/>
      <c r="C438"/>
      <c r="D438"/>
      <c r="E438"/>
      <c r="F438"/>
      <c r="G438"/>
      <c r="H438"/>
      <c r="I438"/>
      <c r="J438"/>
      <c r="K438"/>
      <c r="L438"/>
      <c r="M438"/>
      <c r="N438"/>
      <c r="O438"/>
      <c r="P438"/>
      <c r="Q438"/>
      <c r="R438"/>
    </row>
    <row r="439" spans="1:18" ht="11.25" x14ac:dyDescent="0.2">
      <c r="A439"/>
      <c r="B439" s="246"/>
      <c r="C439"/>
      <c r="D439"/>
      <c r="E439"/>
      <c r="F439"/>
      <c r="G439"/>
      <c r="H439"/>
      <c r="I439"/>
      <c r="J439"/>
      <c r="K439"/>
      <c r="L439"/>
      <c r="M439"/>
      <c r="N439"/>
      <c r="O439"/>
      <c r="P439"/>
      <c r="Q439"/>
      <c r="R439"/>
    </row>
    <row r="440" spans="1:18" ht="11.25" x14ac:dyDescent="0.2">
      <c r="A440"/>
      <c r="B440" s="246"/>
      <c r="C440"/>
      <c r="D440"/>
      <c r="E440"/>
      <c r="F440"/>
      <c r="G440"/>
      <c r="H440"/>
      <c r="I440"/>
      <c r="J440"/>
      <c r="K440"/>
      <c r="L440"/>
      <c r="M440"/>
      <c r="N440"/>
      <c r="O440"/>
      <c r="P440"/>
      <c r="Q440"/>
      <c r="R440"/>
    </row>
    <row r="441" spans="1:18" ht="11.25" x14ac:dyDescent="0.2">
      <c r="A441"/>
      <c r="B441" s="246"/>
      <c r="C441"/>
      <c r="D441"/>
      <c r="E441"/>
      <c r="F441"/>
      <c r="G441"/>
      <c r="H441"/>
      <c r="I441"/>
      <c r="J441"/>
      <c r="K441"/>
      <c r="L441"/>
      <c r="M441"/>
      <c r="N441"/>
      <c r="O441"/>
      <c r="P441"/>
      <c r="Q441"/>
      <c r="R441"/>
    </row>
    <row r="442" spans="1:18" ht="11.25" x14ac:dyDescent="0.2">
      <c r="A442"/>
      <c r="B442" s="246"/>
      <c r="C442"/>
      <c r="D442"/>
      <c r="E442"/>
      <c r="F442"/>
      <c r="G442"/>
      <c r="H442"/>
      <c r="I442"/>
      <c r="J442"/>
      <c r="K442"/>
      <c r="L442"/>
      <c r="M442"/>
      <c r="N442"/>
      <c r="O442"/>
      <c r="P442"/>
      <c r="Q442"/>
      <c r="R442"/>
    </row>
    <row r="443" spans="1:18" ht="11.25" x14ac:dyDescent="0.2">
      <c r="A443"/>
      <c r="B443" s="246"/>
      <c r="C443"/>
      <c r="D443"/>
      <c r="E443"/>
      <c r="F443"/>
      <c r="G443"/>
      <c r="H443"/>
      <c r="I443"/>
      <c r="J443"/>
      <c r="K443"/>
      <c r="L443"/>
      <c r="M443"/>
      <c r="N443"/>
      <c r="O443"/>
      <c r="P443"/>
      <c r="Q443"/>
      <c r="R443"/>
    </row>
    <row r="444" spans="1:18" ht="11.25" x14ac:dyDescent="0.2">
      <c r="A444"/>
      <c r="B444" s="246"/>
      <c r="C444"/>
      <c r="D444"/>
      <c r="E444"/>
      <c r="F444"/>
      <c r="G444"/>
      <c r="H444"/>
      <c r="I444"/>
      <c r="J444"/>
      <c r="K444"/>
      <c r="L444"/>
      <c r="M444"/>
      <c r="N444"/>
      <c r="O444"/>
      <c r="P444"/>
      <c r="Q444"/>
      <c r="R444"/>
    </row>
    <row r="445" spans="1:18" ht="11.25" x14ac:dyDescent="0.2">
      <c r="A445"/>
      <c r="B445" s="246"/>
      <c r="C445"/>
      <c r="D445"/>
      <c r="E445"/>
      <c r="F445"/>
      <c r="G445"/>
      <c r="H445"/>
      <c r="I445"/>
      <c r="J445"/>
      <c r="K445"/>
      <c r="L445"/>
      <c r="M445"/>
      <c r="N445"/>
      <c r="O445"/>
      <c r="P445"/>
      <c r="Q445"/>
      <c r="R445"/>
    </row>
    <row r="446" spans="1:18" ht="11.25" x14ac:dyDescent="0.2">
      <c r="A446"/>
      <c r="B446" s="246"/>
      <c r="C446"/>
      <c r="D446"/>
      <c r="E446"/>
      <c r="F446"/>
      <c r="G446"/>
      <c r="H446"/>
      <c r="I446"/>
      <c r="J446"/>
      <c r="K446"/>
      <c r="L446"/>
      <c r="M446"/>
      <c r="N446"/>
      <c r="O446"/>
      <c r="P446"/>
      <c r="Q446"/>
      <c r="R446"/>
    </row>
    <row r="447" spans="1:18" ht="11.25" x14ac:dyDescent="0.2">
      <c r="A447"/>
      <c r="B447" s="246"/>
      <c r="C447"/>
      <c r="D447"/>
      <c r="E447"/>
      <c r="F447"/>
      <c r="G447"/>
      <c r="H447"/>
      <c r="I447"/>
      <c r="J447"/>
      <c r="K447"/>
      <c r="L447"/>
      <c r="M447"/>
      <c r="N447"/>
      <c r="O447"/>
      <c r="P447"/>
      <c r="Q447"/>
      <c r="R447"/>
    </row>
    <row r="448" spans="1:18" ht="11.25" x14ac:dyDescent="0.2">
      <c r="A448"/>
      <c r="B448" s="246"/>
      <c r="C448"/>
      <c r="D448"/>
      <c r="E448"/>
      <c r="F448"/>
      <c r="G448"/>
      <c r="H448"/>
      <c r="I448"/>
      <c r="J448"/>
      <c r="K448"/>
      <c r="L448"/>
      <c r="M448"/>
      <c r="N448"/>
      <c r="O448"/>
      <c r="P448"/>
      <c r="Q448"/>
      <c r="R448"/>
    </row>
    <row r="449" spans="1:18" ht="11.25" x14ac:dyDescent="0.2">
      <c r="A449"/>
      <c r="B449" s="246"/>
      <c r="C449"/>
      <c r="D449"/>
      <c r="E449"/>
      <c r="F449"/>
      <c r="G449"/>
      <c r="H449"/>
      <c r="I449"/>
      <c r="J449"/>
      <c r="K449"/>
      <c r="L449"/>
      <c r="M449"/>
      <c r="N449"/>
      <c r="O449"/>
      <c r="P449"/>
      <c r="Q449"/>
      <c r="R449"/>
    </row>
    <row r="450" spans="1:18" ht="11.25" x14ac:dyDescent="0.2">
      <c r="A450"/>
      <c r="B450" s="246"/>
      <c r="C450"/>
      <c r="D450"/>
      <c r="E450"/>
      <c r="F450"/>
      <c r="G450"/>
      <c r="H450"/>
      <c r="I450"/>
      <c r="J450"/>
      <c r="K450"/>
      <c r="L450"/>
      <c r="M450"/>
      <c r="N450"/>
      <c r="O450"/>
      <c r="P450"/>
      <c r="Q450"/>
      <c r="R450"/>
    </row>
    <row r="451" spans="1:18" ht="11.25" x14ac:dyDescent="0.2">
      <c r="A451"/>
      <c r="B451" s="246"/>
      <c r="C451"/>
      <c r="D451"/>
      <c r="E451"/>
      <c r="F451"/>
      <c r="G451"/>
      <c r="H451"/>
      <c r="I451"/>
      <c r="J451"/>
      <c r="K451"/>
      <c r="L451"/>
      <c r="M451"/>
      <c r="N451"/>
      <c r="O451"/>
      <c r="P451"/>
      <c r="Q451"/>
      <c r="R451"/>
    </row>
    <row r="452" spans="1:18" ht="11.25" x14ac:dyDescent="0.2">
      <c r="A452"/>
      <c r="B452" s="246"/>
      <c r="C452"/>
      <c r="D452"/>
      <c r="E452"/>
      <c r="F452"/>
      <c r="G452"/>
      <c r="H452"/>
      <c r="I452"/>
      <c r="J452"/>
      <c r="K452"/>
      <c r="L452"/>
      <c r="M452"/>
      <c r="N452"/>
      <c r="O452"/>
      <c r="P452"/>
      <c r="Q452"/>
      <c r="R452"/>
    </row>
    <row r="453" spans="1:18" ht="11.25" x14ac:dyDescent="0.2">
      <c r="A453"/>
      <c r="B453" s="246"/>
      <c r="C453"/>
      <c r="D453"/>
      <c r="E453"/>
      <c r="F453"/>
      <c r="G453"/>
      <c r="H453"/>
      <c r="I453"/>
      <c r="J453"/>
      <c r="K453"/>
      <c r="L453"/>
      <c r="M453"/>
      <c r="N453"/>
      <c r="O453"/>
      <c r="P453"/>
      <c r="Q453"/>
      <c r="R453"/>
    </row>
    <row r="454" spans="1:18" ht="11.25" x14ac:dyDescent="0.2">
      <c r="A454"/>
      <c r="B454" s="246"/>
      <c r="C454"/>
      <c r="D454"/>
      <c r="E454"/>
      <c r="F454"/>
      <c r="G454"/>
      <c r="H454"/>
      <c r="I454"/>
      <c r="J454"/>
      <c r="K454"/>
      <c r="L454"/>
      <c r="M454"/>
      <c r="N454"/>
      <c r="O454"/>
      <c r="P454"/>
      <c r="Q454"/>
      <c r="R454"/>
    </row>
    <row r="455" spans="1:18" ht="11.25" x14ac:dyDescent="0.2">
      <c r="A455"/>
      <c r="B455" s="246"/>
      <c r="C455"/>
      <c r="D455"/>
      <c r="E455"/>
      <c r="F455"/>
      <c r="G455"/>
      <c r="H455"/>
      <c r="I455"/>
      <c r="J455"/>
      <c r="K455"/>
      <c r="L455"/>
      <c r="M455"/>
      <c r="N455"/>
      <c r="O455"/>
      <c r="P455"/>
      <c r="Q455"/>
      <c r="R455"/>
    </row>
    <row r="456" spans="1:18" ht="11.25" x14ac:dyDescent="0.2">
      <c r="A456"/>
      <c r="B456" s="246"/>
      <c r="C456"/>
      <c r="D456"/>
      <c r="E456"/>
      <c r="F456"/>
      <c r="G456"/>
      <c r="H456"/>
      <c r="I456"/>
      <c r="J456"/>
      <c r="K456"/>
      <c r="L456"/>
      <c r="M456"/>
      <c r="N456"/>
      <c r="O456"/>
      <c r="P456"/>
      <c r="Q456"/>
      <c r="R456"/>
    </row>
    <row r="457" spans="1:18" ht="11.25" x14ac:dyDescent="0.2">
      <c r="A457"/>
      <c r="B457" s="246"/>
      <c r="C457"/>
      <c r="D457"/>
      <c r="E457"/>
      <c r="F457"/>
      <c r="G457"/>
      <c r="H457"/>
      <c r="I457"/>
      <c r="J457"/>
      <c r="K457"/>
      <c r="L457"/>
      <c r="M457"/>
      <c r="N457"/>
      <c r="O457"/>
      <c r="P457"/>
      <c r="Q457"/>
      <c r="R457"/>
    </row>
    <row r="458" spans="1:18" ht="11.25" x14ac:dyDescent="0.2">
      <c r="A458"/>
      <c r="B458" s="246"/>
      <c r="C458"/>
      <c r="D458"/>
      <c r="E458"/>
      <c r="F458"/>
      <c r="G458"/>
      <c r="H458"/>
      <c r="I458"/>
      <c r="J458"/>
      <c r="K458"/>
      <c r="L458"/>
      <c r="M458"/>
      <c r="N458"/>
      <c r="O458"/>
      <c r="P458"/>
      <c r="Q458"/>
      <c r="R458"/>
    </row>
    <row r="459" spans="1:18" ht="11.25" x14ac:dyDescent="0.2">
      <c r="A459"/>
      <c r="B459" s="246"/>
      <c r="C459"/>
      <c r="D459"/>
      <c r="E459"/>
      <c r="F459"/>
      <c r="G459"/>
      <c r="H459"/>
      <c r="I459"/>
      <c r="J459"/>
      <c r="K459"/>
      <c r="L459"/>
      <c r="M459"/>
      <c r="N459"/>
      <c r="O459"/>
      <c r="P459"/>
      <c r="Q459"/>
      <c r="R459"/>
    </row>
    <row r="460" spans="1:18" ht="11.25" x14ac:dyDescent="0.2">
      <c r="A460"/>
      <c r="B460" s="246"/>
      <c r="C460"/>
      <c r="D460"/>
      <c r="E460"/>
      <c r="F460"/>
      <c r="G460"/>
      <c r="H460"/>
      <c r="I460"/>
      <c r="J460"/>
      <c r="K460"/>
      <c r="L460"/>
      <c r="M460"/>
      <c r="N460"/>
      <c r="O460"/>
      <c r="P460"/>
      <c r="Q460"/>
      <c r="R460"/>
    </row>
    <row r="461" spans="1:18" ht="11.25" x14ac:dyDescent="0.2">
      <c r="A461"/>
      <c r="B461" s="246"/>
      <c r="C461"/>
      <c r="D461"/>
      <c r="E461"/>
      <c r="F461"/>
      <c r="G461"/>
      <c r="H461"/>
      <c r="I461"/>
      <c r="J461"/>
      <c r="K461"/>
      <c r="L461"/>
      <c r="M461"/>
      <c r="N461"/>
      <c r="O461"/>
      <c r="P461"/>
      <c r="Q461"/>
      <c r="R461"/>
    </row>
    <row r="462" spans="1:18" ht="11.25" x14ac:dyDescent="0.2">
      <c r="A462"/>
      <c r="B462" s="246"/>
      <c r="C462"/>
      <c r="D462"/>
      <c r="E462"/>
      <c r="F462"/>
      <c r="G462"/>
      <c r="H462"/>
      <c r="I462"/>
      <c r="J462"/>
      <c r="K462"/>
      <c r="L462"/>
      <c r="M462"/>
      <c r="N462"/>
      <c r="O462"/>
      <c r="P462"/>
      <c r="Q462"/>
      <c r="R462"/>
    </row>
    <row r="463" spans="1:18" ht="11.25" x14ac:dyDescent="0.2">
      <c r="A463"/>
      <c r="B463" s="246"/>
      <c r="C463"/>
      <c r="D463"/>
      <c r="E463"/>
      <c r="F463"/>
      <c r="G463"/>
      <c r="H463"/>
      <c r="I463"/>
      <c r="J463"/>
      <c r="K463"/>
      <c r="L463"/>
      <c r="M463"/>
      <c r="N463"/>
      <c r="O463"/>
      <c r="P463"/>
      <c r="Q463"/>
      <c r="R463"/>
    </row>
    <row r="464" spans="1:18" ht="11.25" x14ac:dyDescent="0.2">
      <c r="A464"/>
      <c r="B464" s="246"/>
      <c r="C464"/>
      <c r="D464"/>
      <c r="E464"/>
      <c r="F464"/>
      <c r="G464"/>
      <c r="H464"/>
      <c r="I464"/>
      <c r="J464"/>
      <c r="K464"/>
      <c r="L464"/>
      <c r="M464"/>
      <c r="N464"/>
      <c r="O464"/>
      <c r="P464"/>
      <c r="Q464"/>
      <c r="R464"/>
    </row>
    <row r="465" spans="1:18" ht="11.25" x14ac:dyDescent="0.2">
      <c r="A465"/>
      <c r="B465" s="246"/>
      <c r="C465"/>
      <c r="D465"/>
      <c r="E465"/>
      <c r="F465"/>
      <c r="G465"/>
      <c r="H465"/>
      <c r="I465"/>
      <c r="J465"/>
      <c r="K465"/>
      <c r="L465"/>
      <c r="M465"/>
      <c r="N465"/>
      <c r="O465"/>
      <c r="P465"/>
      <c r="Q465"/>
      <c r="R465"/>
    </row>
    <row r="466" spans="1:18" ht="11.25" x14ac:dyDescent="0.2">
      <c r="A466"/>
      <c r="B466" s="246"/>
      <c r="C466"/>
      <c r="D466"/>
      <c r="E466"/>
      <c r="F466"/>
      <c r="G466"/>
      <c r="H466"/>
      <c r="I466"/>
      <c r="J466"/>
      <c r="K466"/>
      <c r="L466"/>
      <c r="M466"/>
      <c r="N466"/>
      <c r="O466"/>
      <c r="P466"/>
      <c r="Q466"/>
      <c r="R466"/>
    </row>
    <row r="467" spans="1:18" ht="11.25" x14ac:dyDescent="0.2">
      <c r="A467"/>
      <c r="B467" s="246"/>
      <c r="C467"/>
      <c r="D467"/>
      <c r="E467"/>
      <c r="F467"/>
      <c r="G467"/>
      <c r="H467"/>
      <c r="I467"/>
      <c r="J467"/>
      <c r="K467"/>
      <c r="L467"/>
      <c r="M467"/>
      <c r="N467"/>
      <c r="O467"/>
      <c r="P467"/>
      <c r="Q467"/>
      <c r="R467"/>
    </row>
    <row r="468" spans="1:18" ht="11.25" x14ac:dyDescent="0.2">
      <c r="A468"/>
      <c r="B468" s="246"/>
      <c r="C468"/>
      <c r="D468"/>
      <c r="E468"/>
      <c r="F468"/>
      <c r="G468"/>
      <c r="H468"/>
      <c r="I468"/>
      <c r="J468"/>
      <c r="K468"/>
      <c r="L468"/>
      <c r="M468"/>
      <c r="N468"/>
      <c r="O468"/>
      <c r="P468"/>
      <c r="Q468"/>
      <c r="R468"/>
    </row>
    <row r="469" spans="1:18" ht="11.25" x14ac:dyDescent="0.2">
      <c r="A469"/>
      <c r="B469" s="246"/>
      <c r="C469"/>
      <c r="D469"/>
      <c r="E469"/>
      <c r="F469"/>
      <c r="G469"/>
      <c r="H469"/>
      <c r="I469"/>
      <c r="J469"/>
      <c r="K469"/>
      <c r="L469"/>
      <c r="M469"/>
      <c r="N469"/>
      <c r="O469"/>
      <c r="P469"/>
      <c r="Q469"/>
      <c r="R469"/>
    </row>
    <row r="470" spans="1:18" ht="11.25" x14ac:dyDescent="0.2">
      <c r="A470"/>
      <c r="B470" s="246"/>
      <c r="C470"/>
      <c r="D470"/>
      <c r="E470"/>
      <c r="F470"/>
      <c r="G470"/>
      <c r="H470"/>
      <c r="I470"/>
      <c r="J470"/>
      <c r="K470"/>
      <c r="L470"/>
      <c r="M470"/>
      <c r="N470"/>
      <c r="O470"/>
      <c r="P470"/>
      <c r="Q470"/>
      <c r="R470"/>
    </row>
    <row r="471" spans="1:18" ht="11.25" x14ac:dyDescent="0.2">
      <c r="A471"/>
      <c r="B471" s="246"/>
      <c r="C471"/>
      <c r="D471"/>
      <c r="E471"/>
      <c r="F471"/>
      <c r="G471"/>
      <c r="H471"/>
      <c r="I471"/>
      <c r="J471"/>
      <c r="K471"/>
      <c r="L471"/>
      <c r="M471"/>
      <c r="N471"/>
      <c r="O471"/>
      <c r="P471"/>
      <c r="Q471"/>
      <c r="R471"/>
    </row>
    <row r="472" spans="1:18" ht="11.25" x14ac:dyDescent="0.2">
      <c r="A472"/>
      <c r="B472" s="246"/>
      <c r="C472"/>
      <c r="D472"/>
      <c r="E472"/>
      <c r="F472"/>
      <c r="G472"/>
      <c r="H472"/>
      <c r="I472"/>
      <c r="J472"/>
      <c r="K472"/>
      <c r="L472"/>
      <c r="M472"/>
      <c r="N472"/>
      <c r="O472"/>
      <c r="P472"/>
      <c r="Q472"/>
      <c r="R472"/>
    </row>
    <row r="473" spans="1:18" ht="11.25" x14ac:dyDescent="0.2">
      <c r="A473"/>
      <c r="B473" s="246"/>
      <c r="C473"/>
      <c r="D473"/>
      <c r="E473"/>
      <c r="F473"/>
      <c r="G473"/>
      <c r="H473"/>
      <c r="I473"/>
      <c r="J473"/>
      <c r="K473"/>
      <c r="L473"/>
      <c r="M473"/>
      <c r="N473"/>
      <c r="O473"/>
      <c r="P473"/>
      <c r="Q473"/>
      <c r="R473"/>
    </row>
    <row r="474" spans="1:18" ht="11.25" x14ac:dyDescent="0.2">
      <c r="A474"/>
      <c r="B474" s="246"/>
      <c r="C474"/>
      <c r="D474"/>
      <c r="E474"/>
      <c r="F474"/>
      <c r="G474"/>
      <c r="H474"/>
      <c r="I474"/>
      <c r="J474"/>
      <c r="K474"/>
      <c r="L474"/>
      <c r="M474"/>
      <c r="N474"/>
      <c r="O474"/>
      <c r="P474"/>
      <c r="Q474"/>
      <c r="R474"/>
    </row>
    <row r="475" spans="1:18" ht="11.25" x14ac:dyDescent="0.2">
      <c r="A475"/>
      <c r="B475" s="246"/>
      <c r="C475"/>
      <c r="D475"/>
      <c r="E475"/>
      <c r="F475"/>
      <c r="G475"/>
      <c r="H475"/>
      <c r="I475"/>
      <c r="J475"/>
      <c r="K475"/>
      <c r="L475"/>
      <c r="M475"/>
      <c r="N475"/>
      <c r="O475"/>
      <c r="P475"/>
      <c r="Q475"/>
      <c r="R475"/>
    </row>
    <row r="476" spans="1:18" ht="11.25" x14ac:dyDescent="0.2">
      <c r="A476"/>
      <c r="B476" s="246"/>
      <c r="C476"/>
      <c r="D476"/>
      <c r="E476"/>
      <c r="F476"/>
      <c r="G476"/>
      <c r="H476"/>
      <c r="I476"/>
      <c r="J476"/>
      <c r="K476"/>
      <c r="L476"/>
      <c r="M476"/>
      <c r="N476"/>
      <c r="O476"/>
      <c r="P476"/>
      <c r="Q476"/>
      <c r="R476"/>
    </row>
    <row r="477" spans="1:18" ht="11.25" x14ac:dyDescent="0.2">
      <c r="A477"/>
      <c r="B477" s="246"/>
      <c r="C477"/>
      <c r="D477"/>
      <c r="E477"/>
      <c r="F477"/>
      <c r="G477"/>
      <c r="H477"/>
      <c r="I477"/>
      <c r="J477"/>
      <c r="K477"/>
      <c r="L477"/>
      <c r="M477"/>
      <c r="N477"/>
      <c r="O477"/>
      <c r="P477"/>
      <c r="Q477"/>
      <c r="R477"/>
    </row>
    <row r="478" spans="1:18" ht="11.25" x14ac:dyDescent="0.2">
      <c r="A478"/>
      <c r="B478" s="246"/>
      <c r="C478"/>
      <c r="D478"/>
      <c r="E478"/>
      <c r="F478"/>
      <c r="G478"/>
      <c r="H478"/>
      <c r="I478"/>
      <c r="J478"/>
      <c r="K478"/>
      <c r="L478"/>
      <c r="M478"/>
      <c r="N478"/>
      <c r="O478"/>
      <c r="P478"/>
      <c r="Q478"/>
      <c r="R478"/>
    </row>
    <row r="479" spans="1:18" ht="11.25" x14ac:dyDescent="0.2">
      <c r="A479"/>
      <c r="B479" s="246"/>
      <c r="C479"/>
      <c r="D479"/>
      <c r="E479"/>
      <c r="F479"/>
      <c r="G479"/>
      <c r="H479"/>
      <c r="I479"/>
      <c r="J479"/>
      <c r="K479"/>
      <c r="L479"/>
      <c r="M479"/>
      <c r="N479"/>
      <c r="O479"/>
      <c r="P479"/>
      <c r="Q479"/>
      <c r="R479"/>
    </row>
    <row r="480" spans="1:18" ht="11.25" x14ac:dyDescent="0.2">
      <c r="A480"/>
      <c r="B480" s="246"/>
      <c r="C480"/>
      <c r="D480"/>
      <c r="E480"/>
      <c r="F480"/>
      <c r="G480"/>
      <c r="H480"/>
      <c r="I480"/>
      <c r="J480"/>
      <c r="K480"/>
      <c r="L480"/>
      <c r="M480"/>
      <c r="N480"/>
      <c r="O480"/>
      <c r="P480"/>
      <c r="Q480"/>
      <c r="R480"/>
    </row>
    <row r="481" spans="1:18" ht="11.25" x14ac:dyDescent="0.2">
      <c r="A481"/>
      <c r="B481" s="246"/>
      <c r="C481"/>
      <c r="D481"/>
      <c r="E481"/>
      <c r="F481"/>
      <c r="G481"/>
      <c r="H481"/>
      <c r="I481"/>
      <c r="J481"/>
      <c r="K481"/>
      <c r="L481"/>
      <c r="M481"/>
      <c r="N481"/>
      <c r="O481"/>
      <c r="P481"/>
      <c r="Q481"/>
      <c r="R481"/>
    </row>
    <row r="482" spans="1:18" ht="11.25" x14ac:dyDescent="0.2">
      <c r="A482"/>
      <c r="B482" s="246"/>
      <c r="C482"/>
      <c r="D482"/>
      <c r="E482"/>
      <c r="F482"/>
      <c r="G482"/>
      <c r="H482"/>
      <c r="I482"/>
      <c r="J482"/>
      <c r="K482"/>
      <c r="L482"/>
      <c r="M482"/>
      <c r="N482"/>
      <c r="O482"/>
      <c r="P482"/>
      <c r="Q482"/>
      <c r="R482"/>
    </row>
    <row r="483" spans="1:18" ht="11.25" x14ac:dyDescent="0.2">
      <c r="A483"/>
      <c r="B483" s="246"/>
      <c r="C483"/>
      <c r="D483"/>
      <c r="E483"/>
      <c r="F483"/>
      <c r="G483"/>
      <c r="H483"/>
      <c r="I483"/>
      <c r="J483"/>
      <c r="K483"/>
      <c r="L483"/>
      <c r="M483"/>
      <c r="N483"/>
      <c r="O483"/>
      <c r="P483"/>
      <c r="Q483"/>
      <c r="R483"/>
    </row>
    <row r="484" spans="1:18" ht="11.25" x14ac:dyDescent="0.2">
      <c r="A484"/>
      <c r="B484" s="246"/>
      <c r="C484"/>
      <c r="D484"/>
      <c r="E484"/>
      <c r="F484"/>
      <c r="G484"/>
      <c r="H484"/>
      <c r="I484"/>
      <c r="J484"/>
      <c r="K484"/>
      <c r="L484"/>
      <c r="M484"/>
      <c r="N484"/>
      <c r="O484"/>
      <c r="P484"/>
      <c r="Q484"/>
      <c r="R484"/>
    </row>
    <row r="485" spans="1:18" ht="11.25" x14ac:dyDescent="0.2">
      <c r="A485"/>
      <c r="B485" s="246"/>
      <c r="C485"/>
      <c r="D485"/>
      <c r="E485"/>
      <c r="F485"/>
      <c r="G485"/>
      <c r="H485"/>
      <c r="I485"/>
      <c r="J485"/>
      <c r="K485"/>
      <c r="L485"/>
      <c r="M485"/>
      <c r="N485"/>
      <c r="O485"/>
      <c r="P485"/>
      <c r="Q485"/>
      <c r="R485"/>
    </row>
    <row r="486" spans="1:18" ht="11.25" x14ac:dyDescent="0.2">
      <c r="A486"/>
      <c r="B486" s="246"/>
      <c r="C486"/>
      <c r="D486"/>
      <c r="E486"/>
      <c r="F486"/>
      <c r="G486"/>
      <c r="H486"/>
      <c r="I486"/>
      <c r="J486"/>
      <c r="K486"/>
      <c r="L486"/>
      <c r="M486"/>
      <c r="N486"/>
      <c r="O486"/>
      <c r="P486"/>
      <c r="Q486"/>
      <c r="R486"/>
    </row>
    <row r="487" spans="1:18" ht="11.25" x14ac:dyDescent="0.2">
      <c r="A487"/>
      <c r="B487" s="246"/>
      <c r="C487"/>
      <c r="D487"/>
      <c r="E487"/>
      <c r="F487"/>
      <c r="G487"/>
      <c r="H487"/>
      <c r="I487"/>
      <c r="J487"/>
      <c r="K487"/>
      <c r="L487"/>
      <c r="M487"/>
      <c r="N487"/>
      <c r="O487"/>
      <c r="P487"/>
      <c r="Q487"/>
      <c r="R487"/>
    </row>
    <row r="488" spans="1:18" ht="11.25" x14ac:dyDescent="0.2">
      <c r="A488"/>
      <c r="B488" s="246"/>
      <c r="C488"/>
      <c r="D488"/>
      <c r="E488"/>
      <c r="F488"/>
      <c r="G488"/>
      <c r="H488"/>
      <c r="I488"/>
      <c r="J488"/>
      <c r="K488"/>
      <c r="L488"/>
      <c r="M488"/>
      <c r="N488"/>
      <c r="O488"/>
      <c r="P488"/>
      <c r="Q488"/>
      <c r="R488"/>
    </row>
    <row r="489" spans="1:18" ht="11.25" x14ac:dyDescent="0.2">
      <c r="A489"/>
      <c r="B489" s="246"/>
      <c r="C489"/>
      <c r="D489"/>
      <c r="E489"/>
      <c r="F489"/>
      <c r="G489"/>
      <c r="H489"/>
      <c r="I489"/>
      <c r="J489"/>
      <c r="K489"/>
      <c r="L489"/>
      <c r="M489"/>
      <c r="N489"/>
      <c r="O489"/>
      <c r="P489"/>
      <c r="Q489"/>
      <c r="R489"/>
    </row>
    <row r="490" spans="1:18" ht="11.25" x14ac:dyDescent="0.2">
      <c r="A490"/>
      <c r="B490" s="246"/>
      <c r="C490"/>
      <c r="D490"/>
      <c r="E490"/>
      <c r="F490"/>
      <c r="G490"/>
      <c r="H490"/>
      <c r="I490"/>
      <c r="J490"/>
      <c r="K490"/>
      <c r="L490"/>
      <c r="M490"/>
      <c r="N490"/>
      <c r="O490"/>
      <c r="P490"/>
      <c r="Q490"/>
      <c r="R490"/>
    </row>
    <row r="491" spans="1:18" ht="11.25" x14ac:dyDescent="0.2">
      <c r="A491"/>
      <c r="B491" s="246"/>
      <c r="C491"/>
      <c r="D491"/>
      <c r="E491"/>
      <c r="F491"/>
      <c r="G491"/>
      <c r="H491"/>
      <c r="I491"/>
      <c r="J491"/>
      <c r="K491"/>
      <c r="L491"/>
      <c r="M491"/>
      <c r="N491"/>
      <c r="O491"/>
      <c r="P491"/>
      <c r="Q491"/>
      <c r="R491"/>
    </row>
    <row r="492" spans="1:18" ht="11.25" x14ac:dyDescent="0.2">
      <c r="A492"/>
      <c r="B492" s="246"/>
      <c r="C492"/>
      <c r="D492"/>
      <c r="E492"/>
      <c r="F492"/>
      <c r="G492"/>
      <c r="H492"/>
      <c r="I492"/>
      <c r="J492"/>
      <c r="K492"/>
      <c r="L492"/>
      <c r="M492"/>
      <c r="N492"/>
      <c r="O492"/>
      <c r="P492"/>
      <c r="Q492"/>
      <c r="R492"/>
    </row>
    <row r="493" spans="1:18" ht="11.25" x14ac:dyDescent="0.2">
      <c r="A493"/>
      <c r="B493" s="246"/>
      <c r="C493"/>
      <c r="D493"/>
      <c r="E493"/>
      <c r="F493"/>
      <c r="G493"/>
      <c r="H493"/>
      <c r="I493"/>
      <c r="J493"/>
      <c r="K493"/>
      <c r="L493"/>
      <c r="M493"/>
      <c r="N493"/>
      <c r="O493"/>
      <c r="P493"/>
      <c r="Q493"/>
      <c r="R493"/>
    </row>
    <row r="494" spans="1:18" ht="11.25" x14ac:dyDescent="0.2">
      <c r="A494"/>
      <c r="B494" s="246"/>
      <c r="C494"/>
      <c r="D494"/>
      <c r="E494"/>
      <c r="F494"/>
      <c r="G494"/>
      <c r="H494"/>
      <c r="I494"/>
      <c r="J494"/>
      <c r="K494"/>
      <c r="L494"/>
      <c r="M494"/>
      <c r="N494"/>
      <c r="O494"/>
      <c r="P494"/>
      <c r="Q494"/>
      <c r="R494"/>
    </row>
    <row r="495" spans="1:18" ht="11.25" x14ac:dyDescent="0.2">
      <c r="A495"/>
      <c r="B495" s="246"/>
      <c r="C495"/>
      <c r="D495"/>
      <c r="E495"/>
      <c r="F495"/>
      <c r="G495"/>
      <c r="H495"/>
      <c r="I495"/>
      <c r="J495"/>
      <c r="K495"/>
      <c r="L495"/>
      <c r="M495"/>
      <c r="N495"/>
      <c r="O495"/>
      <c r="P495"/>
      <c r="Q495"/>
      <c r="R495"/>
    </row>
    <row r="496" spans="1:18" ht="11.25" x14ac:dyDescent="0.2">
      <c r="A496"/>
      <c r="B496" s="246"/>
      <c r="C496"/>
      <c r="D496"/>
      <c r="E496"/>
      <c r="F496"/>
      <c r="G496"/>
      <c r="H496"/>
      <c r="I496"/>
      <c r="J496"/>
      <c r="K496"/>
      <c r="L496"/>
      <c r="M496"/>
      <c r="N496"/>
      <c r="O496"/>
      <c r="P496"/>
      <c r="Q496"/>
      <c r="R496"/>
    </row>
    <row r="497" spans="1:18" ht="11.25" x14ac:dyDescent="0.2">
      <c r="A497"/>
      <c r="B497" s="246"/>
      <c r="C497"/>
      <c r="D497"/>
      <c r="E497"/>
      <c r="F497"/>
      <c r="G497"/>
      <c r="H497"/>
      <c r="I497"/>
      <c r="J497"/>
      <c r="K497"/>
      <c r="L497"/>
      <c r="M497"/>
      <c r="N497"/>
      <c r="O497"/>
      <c r="P497"/>
      <c r="Q497"/>
      <c r="R497"/>
    </row>
    <row r="498" spans="1:18" ht="11.25" x14ac:dyDescent="0.2">
      <c r="A498"/>
      <c r="B498" s="246"/>
      <c r="C498"/>
      <c r="D498"/>
      <c r="E498"/>
      <c r="F498"/>
      <c r="G498"/>
      <c r="H498"/>
      <c r="I498"/>
      <c r="J498"/>
      <c r="K498"/>
      <c r="L498"/>
      <c r="M498"/>
      <c r="N498"/>
      <c r="O498"/>
      <c r="P498"/>
      <c r="Q498"/>
      <c r="R498"/>
    </row>
    <row r="499" spans="1:18" ht="11.25" x14ac:dyDescent="0.2">
      <c r="A499"/>
      <c r="B499" s="246"/>
      <c r="C499"/>
      <c r="D499"/>
      <c r="E499"/>
      <c r="F499"/>
      <c r="G499"/>
      <c r="H499"/>
      <c r="I499"/>
      <c r="J499"/>
      <c r="K499"/>
      <c r="L499"/>
      <c r="M499"/>
      <c r="N499"/>
      <c r="O499"/>
      <c r="P499"/>
      <c r="Q499"/>
      <c r="R499"/>
    </row>
    <row r="500" spans="1:18" ht="11.25" x14ac:dyDescent="0.2">
      <c r="A500"/>
      <c r="B500" s="246"/>
      <c r="C500"/>
      <c r="D500"/>
      <c r="E500"/>
      <c r="F500"/>
      <c r="G500"/>
      <c r="H500"/>
      <c r="I500"/>
      <c r="J500"/>
      <c r="K500"/>
      <c r="L500"/>
      <c r="M500"/>
      <c r="N500"/>
      <c r="O500"/>
      <c r="P500"/>
      <c r="Q500"/>
      <c r="R500"/>
    </row>
    <row r="501" spans="1:18" ht="11.25" x14ac:dyDescent="0.2">
      <c r="A501"/>
      <c r="B501" s="246"/>
      <c r="C501"/>
      <c r="D501"/>
      <c r="E501"/>
      <c r="F501"/>
      <c r="G501"/>
      <c r="H501"/>
      <c r="I501"/>
      <c r="J501"/>
      <c r="K501"/>
      <c r="L501"/>
      <c r="M501"/>
      <c r="N501"/>
      <c r="O501"/>
      <c r="P501"/>
      <c r="Q501"/>
      <c r="R501"/>
    </row>
    <row r="502" spans="1:18" ht="11.25" x14ac:dyDescent="0.2">
      <c r="A502"/>
      <c r="B502" s="246"/>
      <c r="C502"/>
      <c r="D502"/>
      <c r="E502"/>
      <c r="F502"/>
      <c r="G502"/>
      <c r="H502"/>
      <c r="I502"/>
      <c r="J502"/>
      <c r="K502"/>
      <c r="L502"/>
      <c r="M502"/>
      <c r="N502"/>
      <c r="O502"/>
      <c r="P502"/>
      <c r="Q502"/>
      <c r="R502"/>
    </row>
    <row r="503" spans="1:18" ht="11.25" x14ac:dyDescent="0.2">
      <c r="A503"/>
      <c r="B503" s="246"/>
      <c r="C503"/>
      <c r="D503"/>
      <c r="E503"/>
      <c r="F503"/>
      <c r="G503"/>
      <c r="H503"/>
      <c r="I503"/>
      <c r="J503"/>
      <c r="K503"/>
      <c r="L503"/>
      <c r="M503"/>
      <c r="N503"/>
      <c r="O503"/>
      <c r="P503"/>
      <c r="Q503"/>
      <c r="R503"/>
    </row>
    <row r="504" spans="1:18" ht="11.25" x14ac:dyDescent="0.2">
      <c r="A504"/>
      <c r="B504" s="246"/>
      <c r="C504"/>
      <c r="D504"/>
      <c r="E504"/>
      <c r="F504"/>
      <c r="G504"/>
      <c r="H504"/>
      <c r="I504"/>
      <c r="J504"/>
      <c r="K504"/>
      <c r="L504"/>
      <c r="M504"/>
      <c r="N504"/>
      <c r="O504"/>
      <c r="P504"/>
      <c r="Q504"/>
      <c r="R504"/>
    </row>
    <row r="505" spans="1:18" ht="11.25" x14ac:dyDescent="0.2">
      <c r="A505"/>
      <c r="B505" s="246"/>
      <c r="C505"/>
      <c r="D505"/>
      <c r="E505"/>
      <c r="F505"/>
      <c r="G505"/>
      <c r="H505"/>
      <c r="I505"/>
      <c r="J505"/>
      <c r="K505"/>
      <c r="L505"/>
      <c r="M505"/>
      <c r="N505"/>
      <c r="O505"/>
      <c r="P505"/>
      <c r="Q505"/>
      <c r="R505"/>
    </row>
    <row r="506" spans="1:18" ht="11.25" x14ac:dyDescent="0.2">
      <c r="A506"/>
      <c r="B506" s="246"/>
      <c r="C506"/>
      <c r="D506"/>
      <c r="E506"/>
      <c r="F506"/>
      <c r="G506"/>
      <c r="H506"/>
      <c r="I506"/>
      <c r="J506"/>
      <c r="K506"/>
      <c r="L506"/>
      <c r="M506"/>
      <c r="N506"/>
      <c r="O506"/>
      <c r="P506"/>
      <c r="Q506"/>
      <c r="R506"/>
    </row>
    <row r="507" spans="1:18" ht="11.25" x14ac:dyDescent="0.2">
      <c r="A507"/>
      <c r="B507" s="246"/>
      <c r="C507"/>
      <c r="D507"/>
      <c r="E507"/>
      <c r="F507"/>
      <c r="G507"/>
      <c r="H507"/>
      <c r="I507"/>
      <c r="J507"/>
      <c r="K507"/>
      <c r="L507"/>
      <c r="M507"/>
      <c r="N507"/>
      <c r="O507"/>
      <c r="P507"/>
      <c r="Q507"/>
      <c r="R507"/>
    </row>
    <row r="508" spans="1:18" ht="11.25" x14ac:dyDescent="0.2">
      <c r="A508"/>
      <c r="B508" s="246"/>
      <c r="C508"/>
      <c r="D508"/>
      <c r="E508"/>
      <c r="F508"/>
      <c r="G508"/>
      <c r="H508"/>
      <c r="I508"/>
      <c r="J508"/>
      <c r="K508"/>
      <c r="L508"/>
      <c r="M508"/>
      <c r="N508"/>
      <c r="O508"/>
      <c r="P508"/>
      <c r="Q508"/>
      <c r="R508"/>
    </row>
    <row r="509" spans="1:18" ht="11.25" x14ac:dyDescent="0.2">
      <c r="A509"/>
      <c r="B509" s="246"/>
      <c r="C509"/>
      <c r="D509"/>
      <c r="E509"/>
      <c r="F509"/>
      <c r="G509"/>
      <c r="H509"/>
      <c r="I509"/>
      <c r="J509"/>
      <c r="K509"/>
      <c r="L509"/>
      <c r="M509"/>
      <c r="N509"/>
      <c r="O509"/>
      <c r="P509"/>
      <c r="Q509"/>
      <c r="R509"/>
    </row>
    <row r="510" spans="1:18" ht="11.25" x14ac:dyDescent="0.2">
      <c r="A510"/>
      <c r="B510" s="246"/>
      <c r="C510"/>
      <c r="D510"/>
      <c r="E510"/>
      <c r="F510"/>
      <c r="G510"/>
      <c r="H510"/>
      <c r="I510"/>
      <c r="J510"/>
      <c r="K510"/>
      <c r="L510"/>
      <c r="M510"/>
      <c r="N510"/>
      <c r="O510"/>
      <c r="P510"/>
      <c r="Q510"/>
      <c r="R510"/>
    </row>
    <row r="511" spans="1:18" ht="11.25" x14ac:dyDescent="0.2">
      <c r="A511"/>
      <c r="B511" s="246"/>
      <c r="C511"/>
      <c r="D511"/>
      <c r="E511"/>
      <c r="F511"/>
      <c r="G511"/>
      <c r="H511"/>
      <c r="I511"/>
      <c r="J511"/>
      <c r="K511"/>
      <c r="L511"/>
      <c r="M511"/>
      <c r="N511"/>
      <c r="O511"/>
      <c r="P511"/>
      <c r="Q511"/>
      <c r="R511"/>
    </row>
    <row r="512" spans="1:18" ht="11.25" x14ac:dyDescent="0.2">
      <c r="A512"/>
      <c r="B512" s="246"/>
      <c r="C512"/>
      <c r="D512"/>
      <c r="E512"/>
      <c r="F512"/>
      <c r="G512"/>
      <c r="H512"/>
      <c r="I512"/>
      <c r="J512"/>
      <c r="K512"/>
      <c r="L512"/>
      <c r="M512"/>
      <c r="N512"/>
      <c r="O512"/>
      <c r="P512"/>
      <c r="Q512"/>
      <c r="R512"/>
    </row>
    <row r="513" spans="1:18" ht="11.25" x14ac:dyDescent="0.2">
      <c r="A513"/>
      <c r="B513" s="246"/>
      <c r="C513"/>
      <c r="D513"/>
      <c r="E513"/>
      <c r="F513"/>
      <c r="G513"/>
      <c r="H513"/>
      <c r="I513"/>
      <c r="J513"/>
      <c r="K513"/>
      <c r="L513"/>
      <c r="M513"/>
      <c r="N513"/>
      <c r="O513"/>
      <c r="P513"/>
      <c r="Q513"/>
      <c r="R513"/>
    </row>
    <row r="514" spans="1:18" ht="11.25" x14ac:dyDescent="0.2">
      <c r="A514"/>
      <c r="B514" s="246"/>
      <c r="C514"/>
      <c r="D514"/>
      <c r="E514"/>
      <c r="F514"/>
      <c r="G514"/>
      <c r="H514"/>
      <c r="I514"/>
      <c r="J514"/>
      <c r="K514"/>
      <c r="L514"/>
      <c r="M514"/>
      <c r="N514"/>
      <c r="O514"/>
      <c r="P514"/>
      <c r="Q514"/>
      <c r="R514"/>
    </row>
    <row r="515" spans="1:18" ht="11.25" x14ac:dyDescent="0.2">
      <c r="A515"/>
      <c r="B515" s="246"/>
      <c r="C515"/>
      <c r="D515"/>
      <c r="E515"/>
      <c r="F515"/>
      <c r="G515"/>
      <c r="H515"/>
      <c r="I515"/>
      <c r="J515"/>
      <c r="K515"/>
      <c r="L515"/>
      <c r="M515"/>
      <c r="N515"/>
      <c r="O515"/>
      <c r="P515"/>
      <c r="Q515"/>
      <c r="R515"/>
    </row>
    <row r="516" spans="1:18" ht="11.25" x14ac:dyDescent="0.2">
      <c r="A516"/>
      <c r="B516" s="246"/>
      <c r="C516"/>
      <c r="D516"/>
      <c r="E516"/>
      <c r="F516"/>
      <c r="G516"/>
      <c r="H516"/>
      <c r="I516"/>
      <c r="J516"/>
      <c r="K516"/>
      <c r="L516"/>
      <c r="M516"/>
      <c r="N516"/>
      <c r="O516"/>
      <c r="P516"/>
      <c r="Q516"/>
      <c r="R516"/>
    </row>
    <row r="517" spans="1:18" ht="11.25" x14ac:dyDescent="0.2">
      <c r="A517"/>
      <c r="B517" s="246"/>
      <c r="C517"/>
      <c r="D517"/>
      <c r="E517"/>
      <c r="F517"/>
      <c r="G517"/>
      <c r="H517"/>
      <c r="I517"/>
      <c r="J517"/>
      <c r="K517"/>
      <c r="L517"/>
      <c r="M517"/>
      <c r="N517"/>
      <c r="O517"/>
      <c r="P517"/>
      <c r="Q517"/>
      <c r="R517"/>
    </row>
    <row r="518" spans="1:18" ht="11.25" x14ac:dyDescent="0.2">
      <c r="A518"/>
      <c r="B518" s="246"/>
      <c r="C518"/>
      <c r="D518"/>
      <c r="E518"/>
      <c r="F518"/>
      <c r="G518"/>
      <c r="H518"/>
      <c r="I518"/>
      <c r="J518"/>
      <c r="K518"/>
      <c r="L518"/>
      <c r="M518"/>
      <c r="N518"/>
      <c r="O518"/>
      <c r="P518"/>
      <c r="Q518"/>
      <c r="R518"/>
    </row>
    <row r="519" spans="1:18" ht="11.25" x14ac:dyDescent="0.2">
      <c r="A519"/>
      <c r="B519" s="246"/>
      <c r="C519"/>
      <c r="D519"/>
      <c r="E519"/>
      <c r="F519"/>
      <c r="G519"/>
      <c r="H519"/>
      <c r="I519"/>
      <c r="J519"/>
      <c r="K519"/>
      <c r="L519"/>
      <c r="M519"/>
      <c r="N519"/>
      <c r="O519"/>
      <c r="P519"/>
      <c r="Q519"/>
      <c r="R519"/>
    </row>
    <row r="520" spans="1:18" ht="11.25" x14ac:dyDescent="0.2">
      <c r="A520"/>
      <c r="B520" s="246"/>
      <c r="C520"/>
      <c r="D520"/>
      <c r="E520"/>
      <c r="F520"/>
      <c r="G520"/>
      <c r="H520"/>
      <c r="I520"/>
      <c r="J520"/>
      <c r="K520"/>
      <c r="L520"/>
      <c r="M520"/>
      <c r="N520"/>
      <c r="O520"/>
      <c r="P520"/>
      <c r="Q520"/>
      <c r="R520"/>
    </row>
    <row r="521" spans="1:18" ht="11.25" x14ac:dyDescent="0.2">
      <c r="A521"/>
      <c r="B521" s="246"/>
      <c r="C521"/>
      <c r="D521"/>
      <c r="E521"/>
      <c r="F521"/>
      <c r="G521"/>
      <c r="H521"/>
      <c r="I521"/>
      <c r="J521"/>
      <c r="K521"/>
      <c r="L521"/>
      <c r="M521"/>
      <c r="N521"/>
      <c r="O521"/>
      <c r="P521"/>
      <c r="Q521"/>
      <c r="R521"/>
    </row>
    <row r="522" spans="1:18" ht="11.25" x14ac:dyDescent="0.2">
      <c r="A522"/>
      <c r="B522" s="246"/>
      <c r="C522"/>
      <c r="D522"/>
      <c r="E522"/>
      <c r="F522"/>
      <c r="G522"/>
      <c r="H522"/>
      <c r="I522"/>
      <c r="J522"/>
      <c r="K522"/>
      <c r="L522"/>
      <c r="M522"/>
      <c r="N522"/>
      <c r="O522"/>
      <c r="P522"/>
      <c r="Q522"/>
      <c r="R522"/>
    </row>
    <row r="523" spans="1:18" ht="11.25" x14ac:dyDescent="0.2">
      <c r="A523"/>
      <c r="B523" s="246"/>
      <c r="C523"/>
      <c r="D523"/>
      <c r="E523"/>
      <c r="F523"/>
      <c r="G523"/>
      <c r="H523"/>
      <c r="I523"/>
      <c r="J523"/>
      <c r="K523"/>
      <c r="L523"/>
      <c r="M523"/>
      <c r="N523"/>
      <c r="O523"/>
      <c r="P523"/>
      <c r="Q523"/>
      <c r="R523"/>
    </row>
    <row r="524" spans="1:18" ht="11.25" x14ac:dyDescent="0.2">
      <c r="A524"/>
      <c r="B524" s="246"/>
      <c r="C524"/>
      <c r="D524"/>
      <c r="E524"/>
      <c r="F524"/>
      <c r="G524"/>
      <c r="H524"/>
      <c r="I524"/>
      <c r="J524"/>
      <c r="K524"/>
      <c r="L524"/>
      <c r="M524"/>
      <c r="N524"/>
      <c r="O524"/>
      <c r="P524"/>
      <c r="Q524"/>
      <c r="R524"/>
    </row>
    <row r="525" spans="1:18" ht="11.25" x14ac:dyDescent="0.2">
      <c r="A525"/>
      <c r="B525" s="246"/>
      <c r="C525"/>
      <c r="D525"/>
      <c r="E525"/>
      <c r="F525"/>
      <c r="G525"/>
      <c r="H525"/>
      <c r="I525"/>
      <c r="J525"/>
      <c r="K525"/>
      <c r="L525"/>
      <c r="M525"/>
      <c r="N525"/>
      <c r="O525"/>
      <c r="P525"/>
      <c r="Q525"/>
      <c r="R525"/>
    </row>
    <row r="526" spans="1:18" ht="11.25" x14ac:dyDescent="0.2">
      <c r="A526"/>
      <c r="B526" s="246"/>
      <c r="C526"/>
      <c r="D526"/>
      <c r="E526"/>
      <c r="F526"/>
      <c r="G526"/>
      <c r="H526"/>
      <c r="I526"/>
      <c r="J526"/>
      <c r="K526"/>
      <c r="L526"/>
      <c r="M526"/>
      <c r="N526"/>
      <c r="O526"/>
      <c r="P526"/>
      <c r="Q526"/>
      <c r="R526"/>
    </row>
    <row r="527" spans="1:18" ht="11.25" x14ac:dyDescent="0.2">
      <c r="A527"/>
      <c r="B527" s="246"/>
      <c r="C527"/>
      <c r="D527"/>
      <c r="E527"/>
      <c r="F527"/>
      <c r="G527"/>
      <c r="H527"/>
      <c r="I527"/>
      <c r="J527"/>
      <c r="K527"/>
      <c r="L527"/>
      <c r="M527"/>
      <c r="N527"/>
      <c r="O527"/>
      <c r="P527"/>
      <c r="Q527"/>
      <c r="R527"/>
    </row>
    <row r="528" spans="1:18" ht="11.25" x14ac:dyDescent="0.2">
      <c r="A528"/>
      <c r="B528" s="246"/>
      <c r="C528"/>
      <c r="D528"/>
      <c r="E528"/>
      <c r="F528"/>
      <c r="G528"/>
      <c r="H528"/>
      <c r="I528"/>
      <c r="J528"/>
      <c r="K528"/>
      <c r="L528"/>
      <c r="M528"/>
      <c r="N528"/>
      <c r="O528"/>
      <c r="P528"/>
      <c r="Q528"/>
      <c r="R528"/>
    </row>
    <row r="529" spans="1:18" ht="11.25" x14ac:dyDescent="0.2">
      <c r="A529"/>
      <c r="B529" s="246"/>
      <c r="C529"/>
      <c r="D529"/>
      <c r="E529"/>
      <c r="F529"/>
      <c r="G529"/>
      <c r="H529"/>
      <c r="I529"/>
      <c r="J529"/>
      <c r="K529"/>
      <c r="L529"/>
      <c r="M529"/>
      <c r="N529"/>
      <c r="O529"/>
      <c r="P529"/>
      <c r="Q529"/>
      <c r="R529"/>
    </row>
    <row r="530" spans="1:18" ht="11.25" x14ac:dyDescent="0.2">
      <c r="A530"/>
      <c r="B530" s="246"/>
      <c r="C530"/>
      <c r="D530"/>
      <c r="E530"/>
      <c r="F530"/>
      <c r="G530"/>
      <c r="H530"/>
      <c r="I530"/>
      <c r="J530"/>
      <c r="K530"/>
      <c r="L530"/>
      <c r="M530"/>
      <c r="N530"/>
      <c r="O530"/>
      <c r="P530"/>
      <c r="Q530"/>
      <c r="R530"/>
    </row>
    <row r="531" spans="1:18" ht="11.25" x14ac:dyDescent="0.2">
      <c r="A531"/>
      <c r="B531" s="246"/>
      <c r="C531"/>
      <c r="D531"/>
      <c r="E531"/>
      <c r="F531"/>
      <c r="G531"/>
      <c r="H531"/>
      <c r="I531"/>
      <c r="J531"/>
      <c r="K531"/>
      <c r="L531"/>
      <c r="M531"/>
      <c r="N531"/>
      <c r="O531"/>
      <c r="P531"/>
      <c r="Q531"/>
      <c r="R531"/>
    </row>
    <row r="532" spans="1:18" ht="11.25" x14ac:dyDescent="0.2">
      <c r="A532"/>
      <c r="B532" s="246"/>
      <c r="C532"/>
      <c r="D532"/>
      <c r="E532"/>
      <c r="F532"/>
      <c r="G532"/>
      <c r="H532"/>
      <c r="I532"/>
      <c r="J532"/>
      <c r="K532"/>
      <c r="L532"/>
      <c r="M532"/>
      <c r="N532"/>
      <c r="O532"/>
      <c r="P532"/>
      <c r="Q532"/>
      <c r="R532"/>
    </row>
    <row r="533" spans="1:18" ht="11.25" x14ac:dyDescent="0.2">
      <c r="A533"/>
      <c r="B533" s="246"/>
      <c r="C533"/>
      <c r="D533"/>
      <c r="E533"/>
      <c r="F533"/>
      <c r="G533"/>
      <c r="H533"/>
      <c r="I533"/>
      <c r="J533"/>
      <c r="K533"/>
      <c r="L533"/>
      <c r="M533"/>
      <c r="N533"/>
      <c r="O533"/>
      <c r="P533"/>
      <c r="Q533"/>
      <c r="R533"/>
    </row>
    <row r="534" spans="1:18" ht="11.25" x14ac:dyDescent="0.2">
      <c r="A534"/>
      <c r="B534" s="246"/>
      <c r="C534"/>
      <c r="D534"/>
      <c r="E534"/>
      <c r="F534"/>
      <c r="G534"/>
      <c r="H534"/>
      <c r="I534"/>
      <c r="J534"/>
      <c r="K534"/>
      <c r="L534"/>
      <c r="M534"/>
      <c r="N534"/>
      <c r="O534"/>
      <c r="P534"/>
      <c r="Q534"/>
      <c r="R534"/>
    </row>
    <row r="535" spans="1:18" ht="11.25" x14ac:dyDescent="0.2">
      <c r="A535"/>
      <c r="B535" s="246"/>
      <c r="C535"/>
      <c r="D535"/>
      <c r="E535"/>
      <c r="F535"/>
      <c r="G535"/>
      <c r="H535"/>
      <c r="I535"/>
      <c r="J535"/>
      <c r="K535"/>
      <c r="L535"/>
      <c r="M535"/>
      <c r="N535"/>
      <c r="O535"/>
      <c r="P535"/>
      <c r="Q535"/>
      <c r="R535"/>
    </row>
    <row r="536" spans="1:18" ht="11.25" x14ac:dyDescent="0.2">
      <c r="A536"/>
      <c r="B536" s="246"/>
      <c r="C536"/>
      <c r="D536"/>
      <c r="E536"/>
      <c r="F536"/>
      <c r="G536"/>
      <c r="H536"/>
      <c r="I536"/>
      <c r="J536"/>
      <c r="K536"/>
      <c r="L536"/>
      <c r="M536"/>
      <c r="N536"/>
      <c r="O536"/>
      <c r="P536"/>
      <c r="Q536"/>
      <c r="R536"/>
    </row>
    <row r="537" spans="1:18" ht="11.25" x14ac:dyDescent="0.2">
      <c r="A537"/>
      <c r="B537" s="246"/>
      <c r="C537"/>
      <c r="D537"/>
      <c r="E537"/>
      <c r="F537"/>
      <c r="G537"/>
      <c r="H537"/>
      <c r="I537"/>
      <c r="J537"/>
      <c r="K537"/>
      <c r="L537"/>
      <c r="M537"/>
      <c r="N537"/>
      <c r="O537"/>
      <c r="P537"/>
      <c r="Q537"/>
      <c r="R537"/>
    </row>
    <row r="538" spans="1:18" ht="11.25" x14ac:dyDescent="0.2">
      <c r="A538"/>
      <c r="B538" s="246"/>
      <c r="C538"/>
      <c r="D538"/>
      <c r="E538"/>
      <c r="F538"/>
      <c r="G538"/>
      <c r="H538"/>
      <c r="I538"/>
      <c r="J538"/>
      <c r="K538"/>
      <c r="L538"/>
      <c r="M538"/>
      <c r="N538"/>
      <c r="O538"/>
      <c r="P538"/>
      <c r="Q538"/>
      <c r="R538"/>
    </row>
    <row r="539" spans="1:18" ht="11.25" x14ac:dyDescent="0.2">
      <c r="A539"/>
      <c r="B539" s="246"/>
      <c r="C539"/>
      <c r="D539"/>
      <c r="E539"/>
      <c r="F539"/>
      <c r="G539"/>
      <c r="H539"/>
      <c r="I539"/>
      <c r="J539"/>
      <c r="K539"/>
      <c r="L539"/>
      <c r="M539"/>
      <c r="N539"/>
      <c r="O539"/>
      <c r="P539"/>
      <c r="Q539"/>
      <c r="R539"/>
    </row>
    <row r="540" spans="1:18" ht="11.25" x14ac:dyDescent="0.2">
      <c r="A540"/>
      <c r="B540" s="246"/>
      <c r="C540"/>
      <c r="D540"/>
      <c r="E540"/>
      <c r="F540"/>
      <c r="G540"/>
      <c r="H540"/>
      <c r="I540"/>
      <c r="J540"/>
      <c r="K540"/>
      <c r="L540"/>
      <c r="M540"/>
      <c r="N540"/>
      <c r="O540"/>
      <c r="P540"/>
      <c r="Q540"/>
      <c r="R540"/>
    </row>
    <row r="541" spans="1:18" ht="11.25" x14ac:dyDescent="0.2">
      <c r="A541"/>
      <c r="B541" s="246"/>
      <c r="C541"/>
      <c r="D541"/>
      <c r="E541"/>
      <c r="F541"/>
      <c r="G541"/>
      <c r="H541"/>
      <c r="I541"/>
      <c r="J541"/>
      <c r="K541"/>
      <c r="L541"/>
      <c r="M541"/>
      <c r="N541"/>
      <c r="O541"/>
      <c r="P541"/>
      <c r="Q541"/>
      <c r="R541"/>
    </row>
    <row r="542" spans="1:18" ht="11.25" x14ac:dyDescent="0.2">
      <c r="A542"/>
      <c r="B542" s="246"/>
      <c r="C542"/>
      <c r="D542"/>
      <c r="E542"/>
      <c r="F542"/>
      <c r="G542"/>
      <c r="H542"/>
      <c r="I542"/>
      <c r="J542"/>
      <c r="K542"/>
      <c r="L542"/>
      <c r="M542"/>
      <c r="N542"/>
      <c r="O542"/>
      <c r="P542"/>
      <c r="Q542"/>
      <c r="R542"/>
    </row>
    <row r="543" spans="1:18" ht="11.25" x14ac:dyDescent="0.2">
      <c r="A543"/>
      <c r="B543" s="246"/>
      <c r="C543"/>
      <c r="D543"/>
      <c r="E543"/>
      <c r="F543"/>
      <c r="G543"/>
      <c r="H543"/>
      <c r="I543"/>
      <c r="J543"/>
      <c r="K543"/>
      <c r="L543"/>
      <c r="M543"/>
      <c r="N543"/>
      <c r="O543"/>
      <c r="P543"/>
      <c r="Q543"/>
      <c r="R543"/>
    </row>
    <row r="544" spans="1:18" ht="11.25" x14ac:dyDescent="0.2">
      <c r="A544"/>
      <c r="B544" s="246"/>
      <c r="C544"/>
      <c r="D544"/>
      <c r="E544"/>
      <c r="F544"/>
      <c r="G544"/>
      <c r="H544"/>
      <c r="I544"/>
      <c r="J544"/>
      <c r="K544"/>
      <c r="L544"/>
      <c r="M544"/>
      <c r="N544"/>
      <c r="O544"/>
      <c r="P544"/>
      <c r="Q544"/>
      <c r="R544"/>
    </row>
    <row r="545" spans="1:18" ht="11.25" x14ac:dyDescent="0.2">
      <c r="A545"/>
      <c r="B545" s="246"/>
      <c r="C545"/>
      <c r="D545"/>
      <c r="E545"/>
      <c r="F545"/>
      <c r="G545"/>
      <c r="H545"/>
      <c r="I545"/>
      <c r="J545"/>
      <c r="K545"/>
      <c r="L545"/>
      <c r="M545"/>
      <c r="N545"/>
      <c r="O545"/>
      <c r="P545"/>
      <c r="Q545"/>
      <c r="R545"/>
    </row>
    <row r="546" spans="1:18" ht="11.25" x14ac:dyDescent="0.2">
      <c r="A546"/>
      <c r="B546" s="246"/>
      <c r="C546"/>
      <c r="D546"/>
      <c r="E546"/>
      <c r="F546"/>
      <c r="G546"/>
      <c r="H546"/>
      <c r="I546"/>
      <c r="J546"/>
      <c r="K546"/>
      <c r="L546"/>
      <c r="M546"/>
      <c r="N546"/>
      <c r="O546"/>
      <c r="P546"/>
      <c r="Q546"/>
      <c r="R546"/>
    </row>
    <row r="547" spans="1:18" ht="11.25" x14ac:dyDescent="0.2">
      <c r="A547"/>
      <c r="B547" s="246"/>
      <c r="C547"/>
      <c r="D547"/>
      <c r="E547"/>
      <c r="F547"/>
      <c r="G547"/>
      <c r="H547"/>
      <c r="I547"/>
      <c r="J547"/>
      <c r="K547"/>
      <c r="L547"/>
      <c r="M547"/>
      <c r="N547"/>
      <c r="O547"/>
      <c r="P547"/>
      <c r="Q547"/>
      <c r="R547"/>
    </row>
    <row r="548" spans="1:18" ht="11.25" x14ac:dyDescent="0.2">
      <c r="A548"/>
      <c r="B548" s="246"/>
      <c r="C548"/>
      <c r="D548"/>
      <c r="E548"/>
      <c r="F548"/>
      <c r="G548"/>
      <c r="H548"/>
      <c r="I548"/>
      <c r="J548"/>
      <c r="K548"/>
      <c r="L548"/>
      <c r="M548"/>
      <c r="N548"/>
      <c r="O548"/>
      <c r="P548"/>
      <c r="Q548"/>
      <c r="R548"/>
    </row>
    <row r="549" spans="1:18" ht="11.25" x14ac:dyDescent="0.2">
      <c r="A549"/>
      <c r="B549" s="246"/>
      <c r="C549"/>
      <c r="D549"/>
      <c r="E549"/>
      <c r="F549"/>
      <c r="G549"/>
      <c r="H549"/>
      <c r="I549"/>
      <c r="J549"/>
      <c r="K549"/>
      <c r="L549"/>
      <c r="M549"/>
      <c r="N549"/>
      <c r="O549"/>
      <c r="P549"/>
      <c r="Q549"/>
      <c r="R549"/>
    </row>
    <row r="550" spans="1:18" ht="11.25" x14ac:dyDescent="0.2">
      <c r="A550"/>
      <c r="B550" s="246"/>
      <c r="C550"/>
      <c r="D550"/>
      <c r="E550"/>
      <c r="F550"/>
      <c r="G550"/>
      <c r="H550"/>
      <c r="I550"/>
      <c r="J550"/>
      <c r="K550"/>
      <c r="L550"/>
      <c r="M550"/>
      <c r="N550"/>
      <c r="O550"/>
      <c r="P550"/>
      <c r="Q550"/>
      <c r="R550"/>
    </row>
    <row r="551" spans="1:18" ht="11.25" x14ac:dyDescent="0.2">
      <c r="A551"/>
      <c r="B551" s="246"/>
      <c r="C551"/>
      <c r="D551"/>
      <c r="E551"/>
      <c r="F551"/>
      <c r="G551"/>
      <c r="H551"/>
      <c r="I551"/>
      <c r="J551"/>
      <c r="K551"/>
      <c r="L551"/>
      <c r="M551"/>
      <c r="N551"/>
      <c r="O551"/>
      <c r="P551"/>
      <c r="Q551"/>
      <c r="R551"/>
    </row>
    <row r="552" spans="1:18" ht="11.25" x14ac:dyDescent="0.2">
      <c r="A552"/>
      <c r="B552" s="246"/>
      <c r="C552"/>
      <c r="D552"/>
      <c r="E552"/>
      <c r="F552"/>
      <c r="G552"/>
      <c r="H552"/>
      <c r="I552"/>
      <c r="J552"/>
      <c r="K552"/>
      <c r="L552"/>
      <c r="M552"/>
      <c r="N552"/>
      <c r="O552"/>
      <c r="P552"/>
      <c r="Q552"/>
      <c r="R552"/>
    </row>
    <row r="553" spans="1:18" ht="11.25" x14ac:dyDescent="0.2">
      <c r="A553"/>
      <c r="B553" s="246"/>
      <c r="C553"/>
      <c r="D553"/>
      <c r="E553"/>
      <c r="F553"/>
      <c r="G553"/>
      <c r="H553"/>
      <c r="I553"/>
      <c r="J553"/>
      <c r="K553"/>
      <c r="L553"/>
      <c r="M553"/>
      <c r="N553"/>
      <c r="O553"/>
      <c r="P553"/>
      <c r="Q553"/>
      <c r="R553"/>
    </row>
    <row r="554" spans="1:18" ht="11.25" x14ac:dyDescent="0.2">
      <c r="A554"/>
      <c r="B554" s="246"/>
      <c r="C554"/>
      <c r="D554"/>
      <c r="E554"/>
      <c r="F554"/>
      <c r="G554"/>
      <c r="H554"/>
      <c r="I554"/>
      <c r="J554"/>
      <c r="K554"/>
      <c r="L554"/>
      <c r="M554"/>
      <c r="N554"/>
      <c r="O554"/>
      <c r="P554"/>
      <c r="Q554"/>
      <c r="R554"/>
    </row>
    <row r="555" spans="1:18" ht="11.25" x14ac:dyDescent="0.2">
      <c r="A555"/>
      <c r="B555" s="246"/>
      <c r="C555"/>
      <c r="D555"/>
      <c r="E555"/>
      <c r="F555"/>
      <c r="G555"/>
      <c r="H555"/>
      <c r="I555"/>
      <c r="J555"/>
      <c r="K555"/>
      <c r="L555"/>
      <c r="M555"/>
      <c r="N555"/>
      <c r="O555"/>
      <c r="P555"/>
      <c r="Q555"/>
      <c r="R555"/>
    </row>
    <row r="556" spans="1:18" ht="11.25" x14ac:dyDescent="0.2">
      <c r="A556"/>
      <c r="B556" s="246"/>
      <c r="C556"/>
      <c r="D556"/>
      <c r="E556"/>
      <c r="F556"/>
      <c r="G556"/>
      <c r="H556"/>
      <c r="I556"/>
      <c r="J556"/>
      <c r="K556"/>
      <c r="L556"/>
      <c r="M556"/>
      <c r="N556"/>
      <c r="O556"/>
      <c r="P556"/>
      <c r="Q556"/>
      <c r="R556"/>
    </row>
    <row r="557" spans="1:18" ht="11.25" x14ac:dyDescent="0.2">
      <c r="A557"/>
      <c r="B557" s="246"/>
      <c r="C557"/>
      <c r="D557"/>
      <c r="E557"/>
      <c r="F557"/>
      <c r="G557"/>
      <c r="H557"/>
      <c r="I557"/>
      <c r="J557"/>
      <c r="K557"/>
      <c r="L557"/>
      <c r="M557"/>
      <c r="N557"/>
      <c r="O557"/>
      <c r="P557"/>
      <c r="Q557"/>
      <c r="R557"/>
    </row>
    <row r="558" spans="1:18" ht="11.25" x14ac:dyDescent="0.2">
      <c r="A558"/>
      <c r="B558" s="246"/>
      <c r="C558"/>
      <c r="D558"/>
      <c r="E558"/>
      <c r="F558"/>
      <c r="G558"/>
      <c r="H558"/>
      <c r="I558"/>
      <c r="J558"/>
      <c r="K558"/>
      <c r="L558"/>
      <c r="M558"/>
      <c r="N558"/>
      <c r="O558"/>
      <c r="P558"/>
      <c r="Q558"/>
      <c r="R558"/>
    </row>
    <row r="559" spans="1:18" ht="11.25" x14ac:dyDescent="0.2">
      <c r="A559"/>
      <c r="B559" s="246"/>
      <c r="C559"/>
      <c r="D559"/>
      <c r="E559"/>
      <c r="F559"/>
      <c r="G559"/>
      <c r="H559"/>
      <c r="I559"/>
      <c r="J559"/>
      <c r="K559"/>
      <c r="L559"/>
      <c r="M559"/>
      <c r="N559"/>
      <c r="O559"/>
      <c r="P559"/>
      <c r="Q559"/>
      <c r="R559"/>
    </row>
    <row r="560" spans="1:18" ht="11.25" x14ac:dyDescent="0.2">
      <c r="A560"/>
      <c r="B560" s="246"/>
      <c r="C560"/>
      <c r="D560"/>
      <c r="E560"/>
      <c r="F560"/>
      <c r="G560"/>
      <c r="H560"/>
      <c r="I560"/>
      <c r="J560"/>
      <c r="K560"/>
      <c r="L560"/>
      <c r="M560"/>
      <c r="N560"/>
      <c r="O560"/>
      <c r="P560"/>
      <c r="Q560"/>
      <c r="R560"/>
    </row>
    <row r="561" spans="1:18" ht="11.25" x14ac:dyDescent="0.2">
      <c r="A561"/>
      <c r="B561" s="246"/>
      <c r="C561"/>
      <c r="D561"/>
      <c r="E561"/>
      <c r="F561"/>
      <c r="G561"/>
      <c r="H561"/>
      <c r="I561"/>
      <c r="J561"/>
      <c r="K561"/>
      <c r="L561"/>
      <c r="M561"/>
      <c r="N561"/>
      <c r="O561"/>
      <c r="P561"/>
      <c r="Q561"/>
      <c r="R561"/>
    </row>
    <row r="562" spans="1:18" ht="11.25" x14ac:dyDescent="0.2">
      <c r="A562"/>
      <c r="B562" s="246"/>
      <c r="C562"/>
      <c r="D562"/>
      <c r="E562"/>
      <c r="F562"/>
      <c r="G562"/>
      <c r="H562"/>
      <c r="I562"/>
      <c r="J562"/>
      <c r="K562"/>
      <c r="L562"/>
      <c r="M562"/>
      <c r="N562"/>
      <c r="O562"/>
      <c r="P562"/>
      <c r="Q562"/>
      <c r="R562"/>
    </row>
    <row r="563" spans="1:18" ht="11.25" x14ac:dyDescent="0.2">
      <c r="A563"/>
      <c r="B563" s="246"/>
      <c r="C563"/>
      <c r="D563"/>
      <c r="E563"/>
      <c r="F563"/>
      <c r="G563"/>
      <c r="H563"/>
      <c r="I563"/>
      <c r="J563"/>
      <c r="K563"/>
      <c r="L563"/>
      <c r="M563"/>
      <c r="N563"/>
      <c r="O563"/>
      <c r="P563"/>
      <c r="Q563"/>
      <c r="R563"/>
    </row>
    <row r="564" spans="1:18" ht="11.25" x14ac:dyDescent="0.2">
      <c r="A564"/>
      <c r="B564" s="246"/>
      <c r="C564"/>
      <c r="D564"/>
      <c r="E564"/>
      <c r="F564"/>
      <c r="G564"/>
      <c r="H564"/>
      <c r="I564"/>
      <c r="J564"/>
      <c r="K564"/>
      <c r="L564"/>
      <c r="M564"/>
      <c r="N564"/>
      <c r="O564"/>
      <c r="P564"/>
      <c r="Q564"/>
      <c r="R564"/>
    </row>
    <row r="565" spans="1:18" ht="11.25" x14ac:dyDescent="0.2">
      <c r="A565"/>
      <c r="B565" s="246"/>
      <c r="C565"/>
      <c r="D565"/>
      <c r="E565"/>
      <c r="F565"/>
      <c r="G565"/>
      <c r="H565"/>
      <c r="I565"/>
      <c r="J565"/>
      <c r="K565"/>
      <c r="L565"/>
      <c r="M565"/>
      <c r="N565"/>
      <c r="O565"/>
      <c r="P565"/>
      <c r="Q565"/>
      <c r="R565"/>
    </row>
    <row r="566" spans="1:18" ht="11.25" x14ac:dyDescent="0.2">
      <c r="A566"/>
      <c r="B566" s="246"/>
      <c r="C566"/>
      <c r="D566"/>
      <c r="E566"/>
      <c r="F566"/>
      <c r="G566"/>
      <c r="H566"/>
      <c r="I566"/>
      <c r="J566"/>
      <c r="K566"/>
      <c r="L566"/>
      <c r="M566"/>
      <c r="N566"/>
      <c r="O566"/>
      <c r="P566"/>
      <c r="Q566"/>
      <c r="R566"/>
    </row>
    <row r="567" spans="1:18" ht="11.25" x14ac:dyDescent="0.2">
      <c r="A567"/>
      <c r="B567" s="246"/>
      <c r="C567"/>
      <c r="D567"/>
      <c r="E567"/>
      <c r="F567"/>
      <c r="G567"/>
      <c r="H567"/>
      <c r="I567"/>
      <c r="J567"/>
      <c r="K567"/>
      <c r="L567"/>
      <c r="M567"/>
      <c r="N567"/>
      <c r="O567"/>
      <c r="P567"/>
      <c r="Q567"/>
      <c r="R567"/>
    </row>
    <row r="568" spans="1:18" ht="11.25" x14ac:dyDescent="0.2">
      <c r="A568"/>
      <c r="B568" s="246"/>
      <c r="C568"/>
      <c r="D568"/>
      <c r="E568"/>
      <c r="F568"/>
      <c r="G568"/>
      <c r="H568"/>
      <c r="I568"/>
      <c r="J568"/>
      <c r="K568"/>
      <c r="L568"/>
      <c r="M568"/>
      <c r="N568"/>
      <c r="O568"/>
      <c r="P568"/>
      <c r="Q568"/>
      <c r="R568"/>
    </row>
    <row r="569" spans="1:18" ht="11.25" x14ac:dyDescent="0.2">
      <c r="A569"/>
      <c r="B569" s="246"/>
      <c r="C569"/>
      <c r="D569"/>
      <c r="E569"/>
      <c r="F569"/>
      <c r="G569"/>
      <c r="H569"/>
      <c r="I569"/>
      <c r="J569"/>
      <c r="K569"/>
      <c r="L569"/>
      <c r="M569"/>
      <c r="N569"/>
      <c r="O569"/>
      <c r="P569"/>
      <c r="Q569"/>
      <c r="R569"/>
    </row>
    <row r="570" spans="1:18" ht="11.25" x14ac:dyDescent="0.2">
      <c r="A570"/>
      <c r="B570" s="246"/>
      <c r="C570"/>
      <c r="D570"/>
      <c r="E570"/>
      <c r="F570"/>
      <c r="G570"/>
      <c r="H570"/>
      <c r="I570"/>
      <c r="J570"/>
      <c r="K570"/>
      <c r="L570"/>
      <c r="M570"/>
      <c r="N570"/>
      <c r="O570"/>
      <c r="P570"/>
      <c r="Q570"/>
      <c r="R570"/>
    </row>
    <row r="571" spans="1:18" ht="11.25" x14ac:dyDescent="0.2">
      <c r="A571"/>
      <c r="B571" s="246"/>
      <c r="C571"/>
      <c r="D571"/>
      <c r="E571"/>
      <c r="F571"/>
      <c r="G571"/>
      <c r="H571"/>
      <c r="I571"/>
      <c r="J571"/>
      <c r="K571"/>
      <c r="L571"/>
      <c r="M571"/>
      <c r="N571"/>
      <c r="O571"/>
      <c r="P571"/>
      <c r="Q571"/>
      <c r="R571"/>
    </row>
    <row r="572" spans="1:18" ht="11.25" x14ac:dyDescent="0.2">
      <c r="A572"/>
      <c r="B572" s="246"/>
      <c r="C572"/>
      <c r="D572"/>
      <c r="E572"/>
      <c r="F572"/>
      <c r="G572"/>
      <c r="H572"/>
      <c r="I572"/>
      <c r="J572"/>
      <c r="K572"/>
      <c r="L572"/>
      <c r="M572"/>
      <c r="N572"/>
      <c r="O572"/>
      <c r="P572"/>
      <c r="Q572"/>
      <c r="R572"/>
    </row>
    <row r="573" spans="1:18" ht="11.25" x14ac:dyDescent="0.2">
      <c r="A573"/>
      <c r="B573" s="246"/>
      <c r="C573"/>
      <c r="D573"/>
      <c r="E573"/>
      <c r="F573"/>
      <c r="G573"/>
      <c r="H573"/>
      <c r="I573"/>
      <c r="J573"/>
      <c r="K573"/>
      <c r="L573"/>
      <c r="M573"/>
      <c r="N573"/>
      <c r="O573"/>
      <c r="P573"/>
      <c r="Q573"/>
      <c r="R573"/>
    </row>
    <row r="574" spans="1:18" ht="11.25" x14ac:dyDescent="0.2">
      <c r="A574"/>
      <c r="B574" s="246"/>
      <c r="C574"/>
      <c r="D574"/>
      <c r="E574"/>
      <c r="F574"/>
      <c r="G574"/>
      <c r="H574"/>
      <c r="I574"/>
      <c r="J574"/>
      <c r="K574"/>
      <c r="L574"/>
      <c r="M574"/>
      <c r="N574"/>
      <c r="O574"/>
      <c r="P574"/>
      <c r="Q574"/>
      <c r="R574"/>
    </row>
    <row r="575" spans="1:18" ht="11.25" x14ac:dyDescent="0.2">
      <c r="A575"/>
      <c r="B575" s="246"/>
      <c r="C575"/>
      <c r="D575"/>
      <c r="E575"/>
      <c r="F575"/>
      <c r="G575"/>
      <c r="H575"/>
      <c r="I575"/>
      <c r="J575"/>
      <c r="K575"/>
      <c r="L575"/>
      <c r="M575"/>
      <c r="N575"/>
      <c r="O575"/>
      <c r="P575"/>
      <c r="Q575"/>
      <c r="R575"/>
    </row>
    <row r="576" spans="1:18" ht="11.25" x14ac:dyDescent="0.2">
      <c r="A576"/>
      <c r="B576" s="246"/>
      <c r="C576"/>
      <c r="D576"/>
      <c r="E576"/>
      <c r="F576"/>
      <c r="G576"/>
      <c r="H576"/>
      <c r="I576"/>
      <c r="J576"/>
      <c r="K576"/>
      <c r="L576"/>
      <c r="M576"/>
      <c r="N576"/>
      <c r="O576"/>
      <c r="P576"/>
      <c r="Q576"/>
      <c r="R576"/>
    </row>
    <row r="577" spans="1:18" ht="11.25" x14ac:dyDescent="0.2">
      <c r="A577"/>
      <c r="B577" s="246"/>
      <c r="C577"/>
      <c r="D577"/>
      <c r="E577"/>
      <c r="F577"/>
      <c r="G577"/>
      <c r="H577"/>
      <c r="I577"/>
      <c r="J577"/>
      <c r="K577"/>
      <c r="L577"/>
      <c r="M577"/>
      <c r="N577"/>
      <c r="O577"/>
      <c r="P577"/>
      <c r="Q577"/>
      <c r="R577"/>
    </row>
    <row r="578" spans="1:18" ht="11.25" x14ac:dyDescent="0.2">
      <c r="A578"/>
      <c r="B578" s="246"/>
      <c r="C578"/>
      <c r="D578"/>
      <c r="E578"/>
      <c r="F578"/>
      <c r="G578"/>
      <c r="H578"/>
      <c r="I578"/>
      <c r="J578"/>
      <c r="K578"/>
      <c r="L578"/>
      <c r="M578"/>
      <c r="N578"/>
      <c r="O578"/>
      <c r="P578"/>
      <c r="Q578"/>
      <c r="R578"/>
    </row>
    <row r="579" spans="1:18" ht="11.25" x14ac:dyDescent="0.2">
      <c r="A579"/>
      <c r="B579" s="246"/>
      <c r="C579"/>
      <c r="D579"/>
      <c r="E579"/>
      <c r="F579"/>
      <c r="G579"/>
      <c r="H579"/>
      <c r="I579"/>
      <c r="J579"/>
      <c r="K579"/>
      <c r="L579"/>
      <c r="M579"/>
      <c r="N579"/>
      <c r="O579"/>
      <c r="P579"/>
      <c r="Q579"/>
      <c r="R579"/>
    </row>
    <row r="580" spans="1:18" ht="11.25" x14ac:dyDescent="0.2">
      <c r="A580"/>
      <c r="B580" s="246"/>
      <c r="C580"/>
      <c r="D580"/>
      <c r="E580"/>
      <c r="F580"/>
      <c r="G580"/>
      <c r="H580"/>
      <c r="I580"/>
      <c r="J580"/>
      <c r="K580"/>
      <c r="L580"/>
      <c r="M580"/>
      <c r="N580"/>
      <c r="O580"/>
      <c r="P580"/>
      <c r="Q580"/>
      <c r="R580"/>
    </row>
    <row r="581" spans="1:18" ht="11.25" x14ac:dyDescent="0.2">
      <c r="A581"/>
      <c r="B581" s="246"/>
      <c r="C581"/>
      <c r="D581"/>
      <c r="E581"/>
      <c r="F581"/>
      <c r="G581"/>
      <c r="H581"/>
      <c r="I581"/>
      <c r="J581"/>
      <c r="K581"/>
      <c r="L581"/>
      <c r="M581"/>
      <c r="N581"/>
      <c r="O581"/>
      <c r="P581"/>
      <c r="Q581"/>
      <c r="R581"/>
    </row>
    <row r="582" spans="1:18" ht="11.25" x14ac:dyDescent="0.2">
      <c r="A582"/>
      <c r="B582" s="246"/>
      <c r="C582"/>
      <c r="D582"/>
      <c r="E582"/>
      <c r="F582"/>
      <c r="G582"/>
      <c r="H582"/>
      <c r="I582"/>
      <c r="J582"/>
      <c r="K582"/>
      <c r="L582"/>
      <c r="M582"/>
      <c r="N582"/>
      <c r="O582"/>
      <c r="P582"/>
      <c r="Q582"/>
      <c r="R582"/>
    </row>
    <row r="583" spans="1:18" ht="11.25" x14ac:dyDescent="0.2">
      <c r="A583"/>
      <c r="B583" s="246"/>
      <c r="C583"/>
      <c r="D583"/>
      <c r="E583"/>
      <c r="F583"/>
      <c r="G583"/>
      <c r="H583"/>
      <c r="I583"/>
      <c r="J583"/>
      <c r="K583"/>
      <c r="L583"/>
      <c r="M583"/>
      <c r="N583"/>
      <c r="O583"/>
      <c r="P583"/>
      <c r="Q583"/>
      <c r="R583"/>
    </row>
    <row r="584" spans="1:18" ht="11.25" x14ac:dyDescent="0.2">
      <c r="A584"/>
      <c r="B584" s="246"/>
      <c r="C584"/>
      <c r="D584"/>
      <c r="E584"/>
      <c r="F584"/>
      <c r="G584"/>
      <c r="H584"/>
      <c r="I584"/>
      <c r="J584"/>
      <c r="K584"/>
      <c r="L584"/>
      <c r="M584"/>
      <c r="N584"/>
      <c r="O584"/>
      <c r="P584"/>
      <c r="Q584"/>
      <c r="R584"/>
    </row>
    <row r="585" spans="1:18" ht="11.25" x14ac:dyDescent="0.2">
      <c r="A585"/>
      <c r="B585" s="246"/>
      <c r="C585"/>
      <c r="D585"/>
      <c r="E585"/>
      <c r="F585"/>
      <c r="G585"/>
      <c r="H585"/>
      <c r="I585"/>
      <c r="J585"/>
      <c r="K585"/>
      <c r="L585"/>
      <c r="M585"/>
      <c r="N585"/>
      <c r="O585"/>
      <c r="P585"/>
      <c r="Q585"/>
      <c r="R585"/>
    </row>
    <row r="586" spans="1:18" ht="11.25" x14ac:dyDescent="0.2">
      <c r="A586"/>
      <c r="B586" s="246"/>
      <c r="C586"/>
      <c r="D586"/>
      <c r="E586"/>
      <c r="F586"/>
      <c r="G586"/>
      <c r="H586"/>
      <c r="I586"/>
      <c r="J586"/>
      <c r="K586"/>
      <c r="L586"/>
      <c r="M586"/>
      <c r="N586"/>
      <c r="O586"/>
      <c r="P586"/>
      <c r="Q586"/>
      <c r="R586"/>
    </row>
    <row r="587" spans="1:18" ht="11.25" x14ac:dyDescent="0.2">
      <c r="A587"/>
      <c r="B587" s="246"/>
      <c r="C587"/>
      <c r="D587"/>
      <c r="E587"/>
      <c r="F587"/>
      <c r="G587"/>
      <c r="H587"/>
      <c r="I587"/>
      <c r="J587"/>
      <c r="K587"/>
      <c r="L587"/>
      <c r="M587"/>
      <c r="N587"/>
      <c r="O587"/>
      <c r="P587"/>
      <c r="Q587"/>
      <c r="R587"/>
    </row>
    <row r="588" spans="1:18" ht="11.25" x14ac:dyDescent="0.2">
      <c r="A588"/>
      <c r="B588" s="246"/>
      <c r="C588"/>
      <c r="D588"/>
      <c r="E588"/>
      <c r="F588"/>
      <c r="G588"/>
      <c r="H588"/>
      <c r="I588"/>
      <c r="J588"/>
      <c r="K588"/>
      <c r="L588"/>
      <c r="M588"/>
      <c r="N588"/>
      <c r="O588"/>
      <c r="P588"/>
      <c r="Q588"/>
      <c r="R588"/>
    </row>
    <row r="589" spans="1:18" ht="11.25" x14ac:dyDescent="0.2">
      <c r="A589"/>
      <c r="B589" s="246"/>
      <c r="C589"/>
      <c r="D589"/>
      <c r="E589"/>
      <c r="F589"/>
      <c r="G589"/>
      <c r="H589"/>
      <c r="I589"/>
      <c r="J589"/>
      <c r="K589"/>
      <c r="L589"/>
      <c r="M589"/>
      <c r="N589"/>
      <c r="O589"/>
      <c r="P589"/>
      <c r="Q589"/>
      <c r="R589"/>
    </row>
    <row r="590" spans="1:18" ht="11.25" x14ac:dyDescent="0.2">
      <c r="A590"/>
      <c r="B590" s="246"/>
      <c r="C590"/>
      <c r="D590"/>
      <c r="E590"/>
      <c r="F590"/>
      <c r="G590"/>
      <c r="H590"/>
      <c r="I590"/>
      <c r="J590"/>
      <c r="K590"/>
      <c r="L590"/>
      <c r="M590"/>
      <c r="N590"/>
      <c r="O590"/>
      <c r="P590"/>
      <c r="Q590"/>
      <c r="R590"/>
    </row>
    <row r="591" spans="1:18" ht="11.25" x14ac:dyDescent="0.2">
      <c r="A591"/>
      <c r="B591" s="246"/>
      <c r="C591"/>
      <c r="D591"/>
      <c r="E591"/>
      <c r="F591"/>
      <c r="G591"/>
      <c r="H591"/>
      <c r="I591"/>
      <c r="J591"/>
      <c r="K591"/>
      <c r="L591"/>
      <c r="M591"/>
      <c r="N591"/>
      <c r="O591"/>
      <c r="P591"/>
      <c r="Q591"/>
      <c r="R591"/>
    </row>
    <row r="592" spans="1:18" ht="11.25" x14ac:dyDescent="0.2">
      <c r="A592"/>
      <c r="B592" s="246"/>
      <c r="C592"/>
      <c r="D592"/>
      <c r="E592"/>
      <c r="F592"/>
      <c r="G592"/>
      <c r="H592"/>
      <c r="I592"/>
      <c r="J592"/>
      <c r="K592"/>
      <c r="L592"/>
      <c r="M592"/>
      <c r="N592"/>
      <c r="O592"/>
      <c r="P592"/>
      <c r="Q592"/>
      <c r="R592"/>
    </row>
    <row r="593" spans="1:18" ht="11.25" x14ac:dyDescent="0.2">
      <c r="A593"/>
      <c r="B593" s="246"/>
      <c r="C593"/>
      <c r="D593"/>
      <c r="E593"/>
      <c r="F593"/>
      <c r="G593"/>
      <c r="H593"/>
      <c r="I593"/>
      <c r="J593"/>
      <c r="K593"/>
      <c r="L593"/>
      <c r="M593"/>
      <c r="N593"/>
      <c r="O593"/>
      <c r="P593"/>
      <c r="Q593"/>
      <c r="R593"/>
    </row>
    <row r="594" spans="1:18" ht="11.25" x14ac:dyDescent="0.2">
      <c r="A594"/>
      <c r="B594" s="246"/>
      <c r="C594"/>
      <c r="D594"/>
      <c r="E594"/>
      <c r="F594"/>
      <c r="G594"/>
      <c r="H594"/>
      <c r="I594"/>
      <c r="J594"/>
      <c r="K594"/>
      <c r="L594"/>
      <c r="M594"/>
      <c r="N594"/>
      <c r="O594"/>
      <c r="P594"/>
      <c r="Q594"/>
      <c r="R594"/>
    </row>
    <row r="595" spans="1:18" ht="11.25" x14ac:dyDescent="0.2">
      <c r="A595"/>
      <c r="B595" s="246"/>
      <c r="C595"/>
      <c r="D595"/>
      <c r="E595"/>
      <c r="F595"/>
      <c r="G595"/>
      <c r="H595"/>
      <c r="I595"/>
      <c r="J595"/>
      <c r="K595"/>
      <c r="L595"/>
      <c r="M595"/>
      <c r="N595"/>
      <c r="O595"/>
      <c r="P595"/>
      <c r="Q595"/>
      <c r="R595"/>
    </row>
    <row r="596" spans="1:18" ht="11.25" x14ac:dyDescent="0.2">
      <c r="A596"/>
      <c r="B596" s="246"/>
      <c r="C596"/>
      <c r="D596"/>
      <c r="E596"/>
      <c r="F596"/>
      <c r="G596"/>
      <c r="H596"/>
      <c r="I596"/>
      <c r="J596"/>
      <c r="K596"/>
      <c r="L596"/>
      <c r="M596"/>
      <c r="N596"/>
      <c r="O596"/>
      <c r="P596"/>
      <c r="Q596"/>
      <c r="R596"/>
    </row>
    <row r="597" spans="1:18" ht="11.25" x14ac:dyDescent="0.2">
      <c r="A597"/>
      <c r="B597" s="246"/>
      <c r="C597"/>
      <c r="D597"/>
      <c r="E597"/>
      <c r="F597"/>
      <c r="G597"/>
      <c r="H597"/>
      <c r="I597"/>
      <c r="J597"/>
      <c r="K597"/>
      <c r="L597"/>
      <c r="M597"/>
      <c r="N597"/>
      <c r="O597"/>
      <c r="P597"/>
      <c r="Q597"/>
      <c r="R597"/>
    </row>
    <row r="598" spans="1:18" ht="11.25" x14ac:dyDescent="0.2">
      <c r="A598"/>
      <c r="B598" s="246"/>
      <c r="C598"/>
      <c r="D598"/>
      <c r="E598"/>
      <c r="F598"/>
      <c r="G598"/>
      <c r="H598"/>
      <c r="I598"/>
      <c r="J598"/>
      <c r="K598"/>
      <c r="L598"/>
      <c r="M598"/>
      <c r="N598"/>
      <c r="O598"/>
      <c r="P598"/>
      <c r="Q598"/>
      <c r="R598"/>
    </row>
    <row r="599" spans="1:18" ht="11.25" x14ac:dyDescent="0.2">
      <c r="A599"/>
      <c r="B599" s="246"/>
      <c r="C599"/>
      <c r="D599"/>
      <c r="E599"/>
      <c r="F599"/>
      <c r="G599"/>
      <c r="H599"/>
      <c r="I599"/>
      <c r="J599"/>
      <c r="K599"/>
      <c r="L599"/>
      <c r="M599"/>
      <c r="N599"/>
      <c r="O599"/>
      <c r="P599"/>
      <c r="Q599"/>
      <c r="R599"/>
    </row>
    <row r="600" spans="1:18" ht="11.25" x14ac:dyDescent="0.2">
      <c r="A600"/>
      <c r="B600" s="246"/>
      <c r="C600"/>
      <c r="D600"/>
      <c r="E600"/>
      <c r="F600"/>
      <c r="G600"/>
      <c r="H600"/>
      <c r="I600"/>
      <c r="J600"/>
      <c r="K600"/>
      <c r="L600"/>
      <c r="M600"/>
      <c r="N600"/>
      <c r="O600"/>
      <c r="P600"/>
      <c r="Q600"/>
      <c r="R600"/>
    </row>
    <row r="601" spans="1:18" ht="11.25" x14ac:dyDescent="0.2">
      <c r="A601"/>
      <c r="B601" s="246"/>
      <c r="C601"/>
      <c r="D601"/>
      <c r="E601"/>
      <c r="F601"/>
      <c r="G601"/>
      <c r="H601"/>
      <c r="I601"/>
      <c r="J601"/>
      <c r="K601"/>
      <c r="L601"/>
      <c r="M601"/>
      <c r="N601"/>
      <c r="O601"/>
      <c r="P601"/>
      <c r="Q601"/>
      <c r="R601"/>
    </row>
    <row r="602" spans="1:18" ht="11.25" x14ac:dyDescent="0.2">
      <c r="A602"/>
      <c r="B602" s="246"/>
      <c r="C602"/>
      <c r="D602"/>
      <c r="E602"/>
      <c r="F602"/>
      <c r="G602"/>
      <c r="H602"/>
      <c r="I602"/>
      <c r="J602"/>
      <c r="K602"/>
      <c r="L602"/>
      <c r="M602"/>
      <c r="N602"/>
      <c r="O602"/>
      <c r="P602"/>
      <c r="Q602"/>
      <c r="R602"/>
    </row>
    <row r="603" spans="1:18" ht="11.25" x14ac:dyDescent="0.2">
      <c r="A603"/>
      <c r="B603" s="246"/>
      <c r="C603"/>
      <c r="D603"/>
      <c r="E603"/>
      <c r="F603"/>
      <c r="G603"/>
      <c r="H603"/>
      <c r="I603"/>
      <c r="J603"/>
      <c r="K603"/>
      <c r="L603"/>
      <c r="M603"/>
      <c r="N603"/>
      <c r="O603"/>
      <c r="P603"/>
      <c r="Q603"/>
      <c r="R603"/>
    </row>
    <row r="604" spans="1:18" ht="11.25" x14ac:dyDescent="0.2">
      <c r="A604"/>
      <c r="B604" s="246"/>
      <c r="C604"/>
      <c r="D604"/>
      <c r="E604"/>
      <c r="F604"/>
      <c r="G604"/>
      <c r="H604"/>
      <c r="I604"/>
      <c r="J604"/>
      <c r="K604"/>
      <c r="L604"/>
      <c r="M604"/>
      <c r="N604"/>
      <c r="O604"/>
      <c r="P604"/>
      <c r="Q604"/>
      <c r="R604"/>
    </row>
    <row r="605" spans="1:18" ht="11.25" x14ac:dyDescent="0.2">
      <c r="A605"/>
      <c r="B605" s="246"/>
      <c r="C605"/>
      <c r="D605"/>
      <c r="E605"/>
      <c r="F605"/>
      <c r="G605"/>
      <c r="H605"/>
      <c r="I605"/>
      <c r="J605"/>
      <c r="K605"/>
      <c r="L605"/>
      <c r="M605"/>
      <c r="N605"/>
      <c r="O605"/>
      <c r="P605"/>
      <c r="Q605"/>
      <c r="R605"/>
    </row>
    <row r="606" spans="1:18" ht="11.25" x14ac:dyDescent="0.2">
      <c r="A606"/>
      <c r="B606" s="246"/>
      <c r="C606"/>
      <c r="D606"/>
      <c r="E606"/>
      <c r="F606"/>
      <c r="G606"/>
      <c r="H606"/>
      <c r="I606"/>
      <c r="J606"/>
      <c r="K606"/>
      <c r="L606"/>
      <c r="M606"/>
      <c r="N606"/>
      <c r="O606"/>
      <c r="P606"/>
      <c r="Q606"/>
      <c r="R606"/>
    </row>
    <row r="607" spans="1:18" ht="11.25" x14ac:dyDescent="0.2">
      <c r="A607"/>
      <c r="B607" s="246"/>
      <c r="C607"/>
      <c r="D607"/>
      <c r="E607"/>
      <c r="F607"/>
      <c r="G607"/>
      <c r="H607"/>
      <c r="I607"/>
      <c r="J607"/>
      <c r="K607"/>
      <c r="L607"/>
      <c r="M607"/>
      <c r="N607"/>
      <c r="O607"/>
      <c r="P607"/>
      <c r="Q607"/>
      <c r="R607"/>
    </row>
    <row r="608" spans="1:18" ht="11.25" x14ac:dyDescent="0.2">
      <c r="A608"/>
      <c r="B608" s="246"/>
      <c r="C608"/>
      <c r="D608"/>
      <c r="E608"/>
      <c r="F608"/>
      <c r="G608"/>
      <c r="H608"/>
      <c r="I608"/>
      <c r="J608"/>
      <c r="K608"/>
      <c r="L608"/>
      <c r="M608"/>
      <c r="N608"/>
      <c r="O608"/>
      <c r="P608"/>
      <c r="Q608"/>
      <c r="R608"/>
    </row>
    <row r="609" spans="1:18" ht="11.25" x14ac:dyDescent="0.2">
      <c r="A609"/>
      <c r="B609" s="246"/>
      <c r="C609"/>
      <c r="D609"/>
      <c r="E609"/>
      <c r="F609"/>
      <c r="G609"/>
      <c r="H609"/>
      <c r="I609"/>
      <c r="J609"/>
      <c r="K609"/>
      <c r="L609"/>
      <c r="M609"/>
      <c r="N609"/>
      <c r="O609"/>
      <c r="P609"/>
      <c r="Q609"/>
      <c r="R609"/>
    </row>
    <row r="610" spans="1:18" ht="11.25" x14ac:dyDescent="0.2">
      <c r="A610"/>
      <c r="B610" s="246"/>
      <c r="C610"/>
      <c r="D610"/>
      <c r="E610"/>
      <c r="F610"/>
      <c r="G610"/>
      <c r="H610"/>
      <c r="I610"/>
      <c r="J610"/>
      <c r="K610"/>
      <c r="L610"/>
      <c r="M610"/>
      <c r="N610"/>
      <c r="O610"/>
      <c r="P610"/>
      <c r="Q610"/>
      <c r="R610"/>
    </row>
    <row r="611" spans="1:18" ht="11.25" x14ac:dyDescent="0.2">
      <c r="A611"/>
      <c r="B611" s="246"/>
      <c r="C611"/>
      <c r="D611"/>
      <c r="E611"/>
      <c r="F611"/>
      <c r="G611"/>
      <c r="H611"/>
      <c r="I611"/>
      <c r="J611"/>
      <c r="K611"/>
      <c r="L611"/>
      <c r="M611"/>
      <c r="N611"/>
      <c r="O611"/>
      <c r="P611"/>
      <c r="Q611"/>
      <c r="R611"/>
    </row>
    <row r="612" spans="1:18" ht="11.25" x14ac:dyDescent="0.2">
      <c r="A612"/>
      <c r="B612" s="246"/>
      <c r="C612"/>
      <c r="D612"/>
      <c r="E612"/>
      <c r="F612"/>
      <c r="G612"/>
      <c r="H612"/>
      <c r="I612"/>
      <c r="J612"/>
      <c r="K612"/>
      <c r="L612"/>
      <c r="M612"/>
      <c r="N612"/>
      <c r="O612"/>
      <c r="P612"/>
      <c r="Q612"/>
      <c r="R612"/>
    </row>
    <row r="613" spans="1:18" ht="11.25" x14ac:dyDescent="0.2">
      <c r="A613"/>
      <c r="B613" s="246"/>
      <c r="C613"/>
      <c r="D613"/>
      <c r="E613"/>
      <c r="F613"/>
      <c r="G613"/>
      <c r="H613"/>
      <c r="I613"/>
      <c r="J613"/>
      <c r="K613"/>
      <c r="L613"/>
      <c r="M613"/>
      <c r="N613"/>
      <c r="O613"/>
      <c r="P613"/>
      <c r="Q613"/>
      <c r="R613"/>
    </row>
    <row r="614" spans="1:18" ht="11.25" x14ac:dyDescent="0.2">
      <c r="A614"/>
      <c r="B614" s="246"/>
      <c r="C614"/>
      <c r="D614"/>
      <c r="E614"/>
      <c r="F614"/>
      <c r="G614"/>
      <c r="H614"/>
      <c r="I614"/>
      <c r="J614"/>
      <c r="K614"/>
      <c r="L614"/>
      <c r="M614"/>
      <c r="N614"/>
      <c r="O614"/>
      <c r="P614"/>
      <c r="Q614"/>
      <c r="R614"/>
    </row>
    <row r="615" spans="1:18" ht="11.25" x14ac:dyDescent="0.2">
      <c r="A615"/>
      <c r="B615" s="246"/>
      <c r="C615"/>
      <c r="D615"/>
      <c r="E615"/>
      <c r="F615"/>
      <c r="G615"/>
      <c r="H615"/>
      <c r="I615"/>
      <c r="J615"/>
      <c r="K615"/>
      <c r="L615"/>
      <c r="M615"/>
      <c r="N615"/>
      <c r="O615"/>
      <c r="P615"/>
      <c r="Q615"/>
      <c r="R615"/>
    </row>
    <row r="616" spans="1:18" ht="11.25" x14ac:dyDescent="0.2">
      <c r="A616"/>
      <c r="B616" s="246"/>
      <c r="C616"/>
      <c r="D616"/>
      <c r="E616"/>
      <c r="F616"/>
      <c r="G616"/>
      <c r="H616"/>
      <c r="I616"/>
      <c r="J616"/>
      <c r="K616"/>
      <c r="L616"/>
      <c r="M616"/>
      <c r="N616"/>
      <c r="O616"/>
      <c r="P616"/>
      <c r="Q616"/>
      <c r="R616"/>
    </row>
    <row r="617" spans="1:18" ht="11.25" x14ac:dyDescent="0.2">
      <c r="A617"/>
      <c r="B617" s="246"/>
      <c r="C617"/>
      <c r="D617"/>
      <c r="E617"/>
      <c r="F617"/>
      <c r="G617"/>
      <c r="H617"/>
      <c r="I617"/>
      <c r="J617"/>
      <c r="K617"/>
      <c r="L617"/>
      <c r="M617"/>
      <c r="N617"/>
      <c r="O617"/>
      <c r="P617"/>
      <c r="Q617"/>
      <c r="R617"/>
    </row>
    <row r="618" spans="1:18" ht="11.25" x14ac:dyDescent="0.2">
      <c r="A618"/>
      <c r="B618" s="246"/>
      <c r="C618"/>
      <c r="D618"/>
      <c r="E618"/>
      <c r="F618"/>
      <c r="G618"/>
      <c r="H618"/>
      <c r="I618"/>
      <c r="J618"/>
      <c r="K618"/>
      <c r="L618"/>
      <c r="M618"/>
      <c r="N618"/>
      <c r="O618"/>
      <c r="P618"/>
      <c r="Q618"/>
      <c r="R618"/>
    </row>
    <row r="619" spans="1:18" ht="11.25" x14ac:dyDescent="0.2">
      <c r="A619"/>
      <c r="B619" s="246"/>
      <c r="C619"/>
      <c r="D619"/>
      <c r="E619"/>
      <c r="F619"/>
      <c r="G619"/>
      <c r="H619"/>
      <c r="I619"/>
      <c r="J619"/>
      <c r="K619"/>
      <c r="L619"/>
      <c r="M619"/>
      <c r="N619"/>
      <c r="O619"/>
      <c r="P619"/>
      <c r="Q619"/>
      <c r="R619"/>
    </row>
    <row r="620" spans="1:18" ht="11.25" x14ac:dyDescent="0.2">
      <c r="A620"/>
      <c r="B620" s="246"/>
      <c r="C620"/>
      <c r="D620"/>
      <c r="E620"/>
      <c r="F620"/>
      <c r="G620"/>
      <c r="H620"/>
      <c r="I620"/>
      <c r="J620"/>
      <c r="K620"/>
      <c r="L620"/>
      <c r="M620"/>
      <c r="N620"/>
      <c r="O620"/>
      <c r="P620"/>
      <c r="Q620"/>
      <c r="R620"/>
    </row>
    <row r="621" spans="1:18" ht="11.25" x14ac:dyDescent="0.2">
      <c r="A621"/>
      <c r="B621" s="246"/>
      <c r="C621"/>
      <c r="D621"/>
      <c r="E621"/>
      <c r="F621"/>
      <c r="G621"/>
      <c r="H621"/>
      <c r="I621"/>
      <c r="J621"/>
      <c r="K621"/>
      <c r="L621"/>
      <c r="M621"/>
      <c r="N621"/>
      <c r="O621"/>
      <c r="P621"/>
      <c r="Q621"/>
      <c r="R621"/>
    </row>
    <row r="622" spans="1:18" ht="11.25" x14ac:dyDescent="0.2">
      <c r="A622"/>
      <c r="B622" s="246"/>
      <c r="C622"/>
      <c r="D622"/>
      <c r="E622"/>
      <c r="F622"/>
      <c r="G622"/>
      <c r="H622"/>
      <c r="I622"/>
      <c r="J622"/>
      <c r="K622"/>
      <c r="L622"/>
      <c r="M622"/>
      <c r="N622"/>
      <c r="O622"/>
      <c r="P622"/>
      <c r="Q622"/>
      <c r="R622"/>
    </row>
    <row r="623" spans="1:18" ht="11.25" x14ac:dyDescent="0.2">
      <c r="A623"/>
      <c r="B623" s="246"/>
      <c r="C623"/>
      <c r="D623"/>
      <c r="E623"/>
      <c r="F623"/>
      <c r="G623"/>
      <c r="H623"/>
      <c r="I623"/>
      <c r="J623"/>
      <c r="K623"/>
      <c r="L623"/>
      <c r="M623"/>
      <c r="N623"/>
      <c r="O623"/>
      <c r="P623"/>
      <c r="Q623"/>
      <c r="R623"/>
    </row>
    <row r="624" spans="1:18" ht="11.25" x14ac:dyDescent="0.2">
      <c r="A624"/>
      <c r="B624" s="246"/>
      <c r="C624"/>
      <c r="D624"/>
      <c r="E624"/>
      <c r="F624"/>
      <c r="G624"/>
      <c r="H624"/>
      <c r="I624"/>
      <c r="J624"/>
      <c r="K624"/>
      <c r="L624"/>
      <c r="M624"/>
      <c r="N624"/>
      <c r="O624"/>
      <c r="P624"/>
      <c r="Q624"/>
      <c r="R624"/>
    </row>
    <row r="625" spans="1:18" ht="11.25" x14ac:dyDescent="0.2">
      <c r="A625"/>
      <c r="B625" s="246"/>
      <c r="C625"/>
      <c r="D625"/>
      <c r="E625"/>
      <c r="F625"/>
      <c r="G625"/>
      <c r="H625"/>
      <c r="I625"/>
      <c r="J625"/>
      <c r="K625"/>
      <c r="L625"/>
      <c r="M625"/>
      <c r="N625"/>
      <c r="O625"/>
      <c r="P625"/>
      <c r="Q625"/>
      <c r="R625"/>
    </row>
    <row r="626" spans="1:18" ht="11.25" x14ac:dyDescent="0.2">
      <c r="A626"/>
      <c r="B626" s="246"/>
      <c r="C626"/>
      <c r="D626"/>
      <c r="E626"/>
      <c r="F626"/>
      <c r="G626"/>
      <c r="H626"/>
      <c r="I626"/>
      <c r="J626"/>
      <c r="K626"/>
      <c r="L626"/>
      <c r="M626"/>
      <c r="N626"/>
      <c r="O626"/>
      <c r="P626"/>
      <c r="Q626"/>
      <c r="R626"/>
    </row>
    <row r="627" spans="1:18" ht="11.25" x14ac:dyDescent="0.2">
      <c r="A627"/>
      <c r="B627" s="246"/>
      <c r="C627"/>
      <c r="D627"/>
      <c r="E627"/>
      <c r="F627"/>
      <c r="G627"/>
      <c r="H627"/>
      <c r="I627"/>
      <c r="J627"/>
      <c r="K627"/>
      <c r="L627"/>
      <c r="M627"/>
      <c r="N627"/>
      <c r="O627"/>
      <c r="P627"/>
      <c r="Q627"/>
      <c r="R627"/>
    </row>
    <row r="628" spans="1:18" ht="11.25" x14ac:dyDescent="0.2">
      <c r="A628"/>
      <c r="B628" s="246"/>
      <c r="C628"/>
      <c r="D628"/>
      <c r="E628"/>
      <c r="F628"/>
      <c r="G628"/>
      <c r="H628"/>
      <c r="I628"/>
      <c r="J628"/>
      <c r="K628"/>
      <c r="L628"/>
      <c r="M628"/>
      <c r="N628"/>
      <c r="O628"/>
      <c r="P628"/>
      <c r="Q628"/>
      <c r="R628"/>
    </row>
    <row r="629" spans="1:18" ht="11.25" x14ac:dyDescent="0.2">
      <c r="A629"/>
      <c r="B629" s="246"/>
      <c r="C629"/>
      <c r="D629"/>
      <c r="E629"/>
      <c r="F629"/>
      <c r="G629"/>
      <c r="H629"/>
      <c r="I629"/>
      <c r="J629"/>
      <c r="K629"/>
      <c r="L629"/>
      <c r="M629"/>
      <c r="N629"/>
      <c r="O629"/>
      <c r="P629"/>
      <c r="Q629"/>
      <c r="R629"/>
    </row>
    <row r="630" spans="1:18" ht="11.25" x14ac:dyDescent="0.2">
      <c r="A630"/>
      <c r="B630" s="246"/>
      <c r="C630"/>
      <c r="D630"/>
      <c r="E630"/>
      <c r="F630"/>
      <c r="G630"/>
      <c r="H630"/>
      <c r="I630"/>
      <c r="J630"/>
      <c r="K630"/>
      <c r="L630"/>
      <c r="M630"/>
      <c r="N630"/>
      <c r="O630"/>
      <c r="P630"/>
      <c r="Q630"/>
      <c r="R630"/>
    </row>
    <row r="631" spans="1:18" ht="11.25" x14ac:dyDescent="0.2">
      <c r="A631"/>
      <c r="B631" s="246"/>
      <c r="C631"/>
      <c r="D631"/>
      <c r="E631"/>
      <c r="F631"/>
      <c r="G631"/>
      <c r="H631"/>
      <c r="I631"/>
      <c r="J631"/>
      <c r="K631"/>
      <c r="L631"/>
      <c r="M631"/>
      <c r="N631"/>
      <c r="O631"/>
      <c r="P631"/>
      <c r="Q631"/>
      <c r="R631"/>
    </row>
    <row r="632" spans="1:18" ht="11.25" x14ac:dyDescent="0.2">
      <c r="A632"/>
      <c r="B632" s="246"/>
      <c r="C632"/>
      <c r="D632"/>
      <c r="E632"/>
      <c r="F632"/>
      <c r="G632"/>
      <c r="H632"/>
      <c r="I632"/>
      <c r="J632"/>
      <c r="K632"/>
      <c r="L632"/>
      <c r="M632"/>
      <c r="N632"/>
      <c r="O632"/>
      <c r="P632"/>
      <c r="Q632"/>
      <c r="R632"/>
    </row>
    <row r="633" spans="1:18" ht="11.25" x14ac:dyDescent="0.2">
      <c r="A633"/>
      <c r="B633" s="246"/>
      <c r="C633"/>
      <c r="D633"/>
      <c r="E633"/>
      <c r="F633"/>
      <c r="G633"/>
      <c r="H633"/>
      <c r="I633"/>
      <c r="J633"/>
      <c r="K633"/>
      <c r="L633"/>
      <c r="M633"/>
      <c r="N633"/>
      <c r="O633"/>
      <c r="P633"/>
      <c r="Q633"/>
      <c r="R633"/>
    </row>
    <row r="634" spans="1:18" ht="11.25" x14ac:dyDescent="0.2">
      <c r="A634"/>
      <c r="B634" s="246"/>
      <c r="C634"/>
      <c r="D634"/>
      <c r="E634"/>
      <c r="F634"/>
      <c r="G634"/>
      <c r="H634"/>
      <c r="I634"/>
      <c r="J634"/>
      <c r="K634"/>
      <c r="L634"/>
      <c r="M634"/>
      <c r="N634"/>
      <c r="O634"/>
      <c r="P634"/>
      <c r="Q634"/>
      <c r="R634"/>
    </row>
    <row r="635" spans="1:18" ht="11.25" x14ac:dyDescent="0.2">
      <c r="A635"/>
      <c r="B635" s="246"/>
      <c r="C635"/>
      <c r="D635"/>
      <c r="E635"/>
      <c r="F635"/>
      <c r="G635"/>
      <c r="H635"/>
      <c r="I635"/>
      <c r="J635"/>
      <c r="K635"/>
      <c r="L635"/>
      <c r="M635"/>
      <c r="N635"/>
      <c r="O635"/>
      <c r="P635"/>
      <c r="Q635"/>
      <c r="R635"/>
    </row>
    <row r="636" spans="1:18" ht="11.25" x14ac:dyDescent="0.2">
      <c r="A636"/>
      <c r="B636" s="246"/>
      <c r="C636"/>
      <c r="D636"/>
      <c r="E636"/>
      <c r="F636"/>
      <c r="G636"/>
      <c r="H636"/>
      <c r="I636"/>
      <c r="J636"/>
      <c r="K636"/>
      <c r="L636"/>
      <c r="M636"/>
      <c r="N636"/>
      <c r="O636"/>
      <c r="P636"/>
      <c r="Q636"/>
      <c r="R636"/>
    </row>
    <row r="637" spans="1:18" ht="11.25" x14ac:dyDescent="0.2">
      <c r="A637"/>
      <c r="B637" s="246"/>
      <c r="C637"/>
      <c r="D637"/>
      <c r="E637"/>
      <c r="F637"/>
      <c r="G637"/>
      <c r="H637"/>
      <c r="I637"/>
      <c r="J637"/>
      <c r="K637"/>
      <c r="L637"/>
      <c r="M637"/>
      <c r="N637"/>
      <c r="O637"/>
      <c r="P637"/>
      <c r="Q637"/>
      <c r="R637"/>
    </row>
    <row r="638" spans="1:18" ht="11.25" x14ac:dyDescent="0.2">
      <c r="A638"/>
      <c r="B638" s="246"/>
      <c r="C638"/>
      <c r="D638"/>
      <c r="E638"/>
      <c r="F638"/>
      <c r="G638"/>
      <c r="H638"/>
      <c r="I638"/>
      <c r="J638"/>
      <c r="K638"/>
      <c r="L638"/>
      <c r="M638"/>
      <c r="N638"/>
      <c r="O638"/>
      <c r="P638"/>
      <c r="Q638"/>
      <c r="R638"/>
    </row>
    <row r="639" spans="1:18" ht="11.25" x14ac:dyDescent="0.2">
      <c r="A639"/>
      <c r="B639" s="246"/>
      <c r="C639"/>
      <c r="D639"/>
      <c r="E639"/>
      <c r="F639"/>
      <c r="G639"/>
      <c r="H639"/>
      <c r="I639"/>
      <c r="J639"/>
      <c r="K639"/>
      <c r="L639"/>
      <c r="M639"/>
      <c r="N639"/>
      <c r="O639"/>
      <c r="P639"/>
      <c r="Q639"/>
      <c r="R639"/>
    </row>
    <row r="640" spans="1:18" ht="11.25" x14ac:dyDescent="0.2">
      <c r="A640"/>
      <c r="B640" s="246"/>
      <c r="C640"/>
      <c r="D640"/>
      <c r="E640"/>
      <c r="F640"/>
      <c r="G640"/>
      <c r="H640"/>
      <c r="I640"/>
      <c r="J640"/>
      <c r="K640"/>
      <c r="L640"/>
      <c r="M640"/>
      <c r="N640"/>
      <c r="O640"/>
      <c r="P640"/>
      <c r="Q640"/>
      <c r="R640"/>
    </row>
    <row r="641" spans="1:18" ht="11.25" x14ac:dyDescent="0.2">
      <c r="A641"/>
      <c r="B641" s="246"/>
      <c r="C641"/>
      <c r="D641"/>
      <c r="E641"/>
      <c r="F641"/>
      <c r="G641"/>
      <c r="H641"/>
      <c r="I641"/>
      <c r="J641"/>
      <c r="K641"/>
      <c r="L641"/>
      <c r="M641"/>
      <c r="N641"/>
      <c r="O641"/>
      <c r="P641"/>
      <c r="Q641"/>
      <c r="R641"/>
    </row>
    <row r="642" spans="1:18" ht="11.25" x14ac:dyDescent="0.2">
      <c r="A642"/>
      <c r="B642" s="246"/>
      <c r="C642"/>
      <c r="D642"/>
      <c r="E642"/>
      <c r="F642"/>
      <c r="G642"/>
      <c r="H642"/>
      <c r="I642"/>
      <c r="J642"/>
      <c r="K642"/>
      <c r="L642"/>
      <c r="M642"/>
      <c r="N642"/>
      <c r="O642"/>
      <c r="P642"/>
      <c r="Q642"/>
      <c r="R642"/>
    </row>
    <row r="643" spans="1:18" ht="11.25" x14ac:dyDescent="0.2">
      <c r="A643"/>
      <c r="B643" s="246"/>
      <c r="C643"/>
      <c r="D643"/>
      <c r="E643"/>
      <c r="F643"/>
      <c r="G643"/>
      <c r="H643"/>
      <c r="I643"/>
      <c r="J643"/>
      <c r="K643"/>
      <c r="L643"/>
      <c r="M643"/>
      <c r="N643"/>
      <c r="O643"/>
      <c r="P643"/>
      <c r="Q643"/>
      <c r="R643"/>
    </row>
    <row r="644" spans="1:18" ht="11.25" x14ac:dyDescent="0.2">
      <c r="A644"/>
      <c r="B644" s="246"/>
      <c r="C644"/>
      <c r="D644"/>
      <c r="E644"/>
      <c r="F644"/>
      <c r="G644"/>
      <c r="H644"/>
      <c r="I644"/>
      <c r="J644"/>
      <c r="K644"/>
      <c r="L644"/>
      <c r="M644"/>
      <c r="N644"/>
      <c r="O644"/>
      <c r="P644"/>
      <c r="Q644"/>
      <c r="R644"/>
    </row>
    <row r="645" spans="1:18" ht="11.25" x14ac:dyDescent="0.2">
      <c r="A645"/>
      <c r="B645" s="246"/>
      <c r="C645"/>
      <c r="D645"/>
      <c r="E645"/>
      <c r="F645"/>
      <c r="G645"/>
      <c r="H645"/>
      <c r="I645"/>
      <c r="J645"/>
      <c r="K645"/>
      <c r="L645"/>
      <c r="M645"/>
      <c r="N645"/>
      <c r="O645"/>
      <c r="P645"/>
      <c r="Q645"/>
      <c r="R645"/>
    </row>
    <row r="646" spans="1:18" ht="11.25" x14ac:dyDescent="0.2">
      <c r="A646"/>
      <c r="B646" s="246"/>
      <c r="C646"/>
      <c r="D646"/>
      <c r="E646"/>
      <c r="F646"/>
      <c r="G646"/>
      <c r="H646"/>
      <c r="I646"/>
      <c r="J646"/>
      <c r="K646"/>
      <c r="L646"/>
      <c r="M646"/>
      <c r="N646"/>
      <c r="O646"/>
      <c r="P646"/>
      <c r="Q646"/>
      <c r="R646"/>
    </row>
    <row r="647" spans="1:18" ht="11.25" x14ac:dyDescent="0.2">
      <c r="A647"/>
      <c r="B647" s="246"/>
      <c r="C647"/>
      <c r="D647"/>
      <c r="E647"/>
      <c r="F647"/>
      <c r="G647"/>
      <c r="H647"/>
      <c r="I647"/>
      <c r="J647"/>
      <c r="K647"/>
      <c r="L647"/>
      <c r="M647"/>
      <c r="N647"/>
      <c r="O647"/>
      <c r="P647"/>
      <c r="Q647"/>
      <c r="R647"/>
    </row>
    <row r="648" spans="1:18" ht="11.25" x14ac:dyDescent="0.2">
      <c r="A648"/>
      <c r="B648" s="246"/>
      <c r="C648"/>
      <c r="D648"/>
      <c r="E648"/>
      <c r="F648"/>
      <c r="G648"/>
      <c r="H648"/>
      <c r="I648"/>
      <c r="J648"/>
      <c r="K648"/>
      <c r="L648"/>
      <c r="M648"/>
      <c r="N648"/>
      <c r="O648"/>
      <c r="P648"/>
      <c r="Q648"/>
      <c r="R648"/>
    </row>
    <row r="649" spans="1:18" ht="11.25" x14ac:dyDescent="0.2">
      <c r="A649"/>
      <c r="B649" s="246"/>
      <c r="C649"/>
      <c r="D649"/>
      <c r="E649"/>
      <c r="F649"/>
      <c r="G649"/>
      <c r="H649"/>
      <c r="I649"/>
      <c r="J649"/>
      <c r="K649"/>
      <c r="L649"/>
      <c r="M649"/>
      <c r="N649"/>
      <c r="O649"/>
      <c r="P649"/>
      <c r="Q649"/>
      <c r="R649"/>
    </row>
    <row r="650" spans="1:18" ht="11.25" x14ac:dyDescent="0.2">
      <c r="A650"/>
      <c r="B650" s="246"/>
      <c r="C650"/>
      <c r="D650"/>
      <c r="E650"/>
      <c r="F650"/>
      <c r="G650"/>
      <c r="H650"/>
      <c r="I650"/>
      <c r="J650"/>
      <c r="K650"/>
      <c r="L650"/>
      <c r="M650"/>
      <c r="N650"/>
      <c r="O650"/>
      <c r="P650"/>
      <c r="Q650"/>
      <c r="R650"/>
    </row>
    <row r="651" spans="1:18" ht="11.25" x14ac:dyDescent="0.2">
      <c r="A651"/>
      <c r="B651" s="246"/>
      <c r="C651"/>
      <c r="D651"/>
      <c r="E651"/>
      <c r="F651"/>
      <c r="G651"/>
      <c r="H651"/>
      <c r="I651"/>
      <c r="J651"/>
      <c r="K651"/>
      <c r="L651"/>
      <c r="M651"/>
      <c r="N651"/>
      <c r="O651"/>
      <c r="P651"/>
      <c r="Q651"/>
      <c r="R651"/>
    </row>
    <row r="652" spans="1:18" ht="11.25" x14ac:dyDescent="0.2">
      <c r="A652"/>
      <c r="B652" s="246"/>
      <c r="C652"/>
      <c r="D652"/>
      <c r="E652"/>
      <c r="F652"/>
      <c r="G652"/>
      <c r="H652"/>
      <c r="I652"/>
      <c r="J652"/>
      <c r="K652"/>
      <c r="L652"/>
      <c r="M652"/>
      <c r="N652"/>
      <c r="O652"/>
      <c r="P652"/>
      <c r="Q652"/>
      <c r="R652"/>
    </row>
    <row r="653" spans="1:18" ht="11.25" x14ac:dyDescent="0.2">
      <c r="A653"/>
      <c r="B653" s="246"/>
      <c r="C653"/>
      <c r="D653"/>
      <c r="E653"/>
      <c r="F653"/>
      <c r="G653"/>
      <c r="H653"/>
      <c r="I653"/>
      <c r="J653"/>
      <c r="K653"/>
      <c r="L653"/>
      <c r="M653"/>
      <c r="N653"/>
      <c r="O653"/>
      <c r="P653"/>
      <c r="Q653"/>
      <c r="R653"/>
    </row>
    <row r="654" spans="1:18" ht="11.25" x14ac:dyDescent="0.2">
      <c r="A654"/>
      <c r="B654" s="246"/>
      <c r="C654"/>
      <c r="D654"/>
      <c r="E654"/>
      <c r="F654"/>
      <c r="G654"/>
      <c r="H654"/>
      <c r="I654"/>
      <c r="J654"/>
      <c r="K654"/>
      <c r="L654"/>
      <c r="M654"/>
      <c r="N654"/>
      <c r="O654"/>
      <c r="P654"/>
      <c r="Q654"/>
      <c r="R654"/>
    </row>
    <row r="655" spans="1:18" ht="11.25" x14ac:dyDescent="0.2">
      <c r="A655"/>
      <c r="B655" s="246"/>
      <c r="C655"/>
      <c r="D655"/>
      <c r="E655"/>
      <c r="F655"/>
      <c r="G655"/>
      <c r="H655"/>
      <c r="I655"/>
      <c r="J655"/>
      <c r="K655"/>
      <c r="L655"/>
      <c r="M655"/>
      <c r="N655"/>
      <c r="O655"/>
      <c r="P655"/>
      <c r="Q655"/>
      <c r="R655"/>
    </row>
    <row r="656" spans="1:18" ht="11.25" x14ac:dyDescent="0.2">
      <c r="A656"/>
      <c r="B656" s="246"/>
      <c r="C656"/>
      <c r="D656"/>
      <c r="E656"/>
      <c r="F656"/>
      <c r="G656"/>
      <c r="H656"/>
      <c r="I656"/>
      <c r="J656"/>
      <c r="K656"/>
      <c r="L656"/>
      <c r="M656"/>
      <c r="N656"/>
      <c r="O656"/>
      <c r="P656"/>
      <c r="Q656"/>
      <c r="R656"/>
    </row>
    <row r="657" spans="1:18" ht="11.25" x14ac:dyDescent="0.2">
      <c r="A657"/>
      <c r="B657" s="246"/>
      <c r="C657"/>
      <c r="D657"/>
      <c r="E657"/>
      <c r="F657"/>
      <c r="G657"/>
      <c r="H657"/>
      <c r="I657"/>
      <c r="J657"/>
      <c r="K657"/>
      <c r="L657"/>
      <c r="M657"/>
      <c r="N657"/>
      <c r="O657"/>
      <c r="P657"/>
      <c r="Q657"/>
      <c r="R657"/>
    </row>
    <row r="658" spans="1:18" ht="11.25" x14ac:dyDescent="0.2">
      <c r="A658"/>
      <c r="B658" s="246"/>
      <c r="C658"/>
      <c r="D658"/>
      <c r="E658"/>
      <c r="F658"/>
      <c r="G658"/>
      <c r="H658"/>
      <c r="I658"/>
      <c r="J658"/>
      <c r="K658"/>
      <c r="L658"/>
      <c r="M658"/>
      <c r="N658"/>
      <c r="O658"/>
      <c r="P658"/>
      <c r="Q658"/>
      <c r="R658"/>
    </row>
    <row r="659" spans="1:18" ht="11.25" x14ac:dyDescent="0.2">
      <c r="A659"/>
      <c r="B659" s="246"/>
      <c r="C659"/>
      <c r="D659"/>
      <c r="E659"/>
      <c r="F659"/>
      <c r="G659"/>
      <c r="H659"/>
      <c r="I659"/>
      <c r="J659"/>
      <c r="K659"/>
      <c r="L659"/>
      <c r="M659"/>
      <c r="N659"/>
      <c r="O659"/>
      <c r="P659"/>
      <c r="Q659"/>
      <c r="R659"/>
    </row>
    <row r="660" spans="1:18" ht="11.25" x14ac:dyDescent="0.2">
      <c r="A660"/>
      <c r="B660" s="246"/>
      <c r="C660"/>
      <c r="D660"/>
      <c r="E660"/>
      <c r="F660"/>
      <c r="G660"/>
      <c r="H660"/>
      <c r="I660"/>
      <c r="J660"/>
      <c r="K660"/>
      <c r="L660"/>
      <c r="M660"/>
      <c r="N660"/>
      <c r="O660"/>
      <c r="P660"/>
      <c r="Q660"/>
      <c r="R660"/>
    </row>
    <row r="661" spans="1:18" ht="11.25" x14ac:dyDescent="0.2">
      <c r="A661"/>
      <c r="B661" s="246"/>
      <c r="C661"/>
      <c r="D661"/>
      <c r="E661"/>
      <c r="F661"/>
      <c r="G661"/>
      <c r="H661"/>
      <c r="I661"/>
      <c r="J661"/>
      <c r="K661"/>
      <c r="L661"/>
      <c r="M661"/>
      <c r="N661"/>
      <c r="O661"/>
      <c r="P661"/>
      <c r="Q661"/>
      <c r="R661"/>
    </row>
    <row r="662" spans="1:18" ht="11.25" x14ac:dyDescent="0.2">
      <c r="A662"/>
      <c r="B662" s="246"/>
      <c r="C662"/>
      <c r="D662"/>
      <c r="E662"/>
      <c r="F662"/>
      <c r="G662"/>
      <c r="H662"/>
      <c r="I662"/>
      <c r="J662"/>
      <c r="K662"/>
      <c r="L662"/>
      <c r="M662"/>
      <c r="N662"/>
      <c r="O662"/>
      <c r="P662"/>
      <c r="Q662"/>
      <c r="R662"/>
    </row>
    <row r="663" spans="1:18" ht="11.25" x14ac:dyDescent="0.2">
      <c r="A663"/>
      <c r="B663" s="246"/>
      <c r="C663"/>
      <c r="D663"/>
      <c r="E663"/>
      <c r="F663"/>
      <c r="G663"/>
      <c r="H663"/>
      <c r="I663"/>
      <c r="J663"/>
      <c r="K663"/>
      <c r="L663"/>
      <c r="M663"/>
      <c r="N663"/>
      <c r="O663"/>
      <c r="P663"/>
      <c r="Q663"/>
      <c r="R663"/>
    </row>
    <row r="664" spans="1:18" ht="11.25" x14ac:dyDescent="0.2">
      <c r="A664"/>
      <c r="B664" s="246"/>
      <c r="C664"/>
      <c r="D664"/>
      <c r="E664"/>
      <c r="F664"/>
      <c r="G664"/>
      <c r="H664"/>
      <c r="I664"/>
      <c r="J664"/>
      <c r="K664"/>
      <c r="L664"/>
      <c r="M664"/>
      <c r="N664"/>
      <c r="O664"/>
      <c r="P664"/>
      <c r="Q664"/>
      <c r="R664"/>
    </row>
    <row r="665" spans="1:18" ht="11.25" x14ac:dyDescent="0.2">
      <c r="A665"/>
      <c r="B665" s="246"/>
      <c r="C665"/>
      <c r="D665"/>
      <c r="E665"/>
      <c r="F665"/>
      <c r="G665"/>
      <c r="H665"/>
      <c r="I665"/>
      <c r="J665"/>
      <c r="K665"/>
      <c r="L665"/>
      <c r="M665"/>
      <c r="N665"/>
      <c r="O665"/>
      <c r="P665"/>
      <c r="Q665"/>
      <c r="R665"/>
    </row>
    <row r="666" spans="1:18" ht="11.25" x14ac:dyDescent="0.2">
      <c r="A666"/>
      <c r="B666" s="246"/>
      <c r="C666"/>
      <c r="D666"/>
      <c r="E666"/>
      <c r="F666"/>
      <c r="G666"/>
      <c r="H666"/>
      <c r="I666"/>
      <c r="J666"/>
      <c r="K666"/>
      <c r="L666"/>
      <c r="M666"/>
      <c r="N666"/>
      <c r="O666"/>
      <c r="P666"/>
      <c r="Q666"/>
      <c r="R666"/>
    </row>
    <row r="667" spans="1:18" ht="11.25" x14ac:dyDescent="0.2">
      <c r="A667"/>
      <c r="B667" s="246"/>
      <c r="C667"/>
      <c r="D667"/>
      <c r="E667"/>
      <c r="F667"/>
      <c r="G667"/>
      <c r="H667"/>
      <c r="I667"/>
      <c r="J667"/>
      <c r="K667"/>
      <c r="L667"/>
      <c r="M667"/>
      <c r="N667"/>
      <c r="O667"/>
      <c r="P667"/>
      <c r="Q667"/>
      <c r="R667"/>
    </row>
    <row r="668" spans="1:18" ht="11.25" x14ac:dyDescent="0.2">
      <c r="A668"/>
      <c r="B668" s="246"/>
      <c r="C668"/>
      <c r="D668"/>
      <c r="E668"/>
      <c r="F668"/>
      <c r="G668"/>
      <c r="H668"/>
      <c r="I668"/>
      <c r="J668"/>
      <c r="K668"/>
      <c r="L668"/>
      <c r="M668"/>
      <c r="N668"/>
      <c r="O668"/>
      <c r="P668"/>
      <c r="Q668"/>
      <c r="R668"/>
    </row>
    <row r="669" spans="1:18" ht="11.25" x14ac:dyDescent="0.2">
      <c r="A669"/>
      <c r="B669" s="246"/>
      <c r="C669"/>
      <c r="D669"/>
      <c r="E669"/>
      <c r="F669"/>
      <c r="G669"/>
      <c r="H669"/>
      <c r="I669"/>
      <c r="J669"/>
      <c r="K669"/>
      <c r="L669"/>
      <c r="M669"/>
      <c r="N669"/>
      <c r="O669"/>
      <c r="P669"/>
      <c r="Q669"/>
      <c r="R669"/>
    </row>
    <row r="670" spans="1:18" ht="11.25" x14ac:dyDescent="0.2">
      <c r="A670"/>
      <c r="B670" s="246"/>
      <c r="C670"/>
      <c r="D670"/>
      <c r="E670"/>
      <c r="F670"/>
      <c r="G670"/>
      <c r="H670"/>
      <c r="I670"/>
      <c r="J670"/>
      <c r="K670"/>
      <c r="L670"/>
      <c r="M670"/>
      <c r="N670"/>
      <c r="O670"/>
      <c r="P670"/>
      <c r="Q670"/>
      <c r="R670"/>
    </row>
    <row r="671" spans="1:18" ht="11.25" x14ac:dyDescent="0.2">
      <c r="A671"/>
      <c r="B671" s="246"/>
      <c r="C671"/>
      <c r="D671"/>
      <c r="E671"/>
      <c r="F671"/>
      <c r="G671"/>
      <c r="H671"/>
      <c r="I671"/>
      <c r="J671"/>
      <c r="K671"/>
      <c r="L671"/>
      <c r="M671"/>
      <c r="N671"/>
      <c r="O671"/>
      <c r="P671"/>
      <c r="Q671"/>
      <c r="R671"/>
    </row>
    <row r="672" spans="1:18" ht="11.25" x14ac:dyDescent="0.2">
      <c r="A672"/>
      <c r="B672" s="246"/>
      <c r="C672"/>
      <c r="D672"/>
      <c r="E672"/>
      <c r="F672"/>
      <c r="G672"/>
      <c r="H672"/>
      <c r="I672"/>
      <c r="J672"/>
      <c r="K672"/>
      <c r="L672"/>
      <c r="M672"/>
      <c r="N672"/>
      <c r="O672"/>
      <c r="P672"/>
      <c r="Q672"/>
      <c r="R672"/>
    </row>
    <row r="673" spans="1:18" ht="11.25" x14ac:dyDescent="0.2">
      <c r="A673"/>
      <c r="B673" s="246"/>
      <c r="C673"/>
      <c r="D673"/>
      <c r="E673"/>
      <c r="F673"/>
      <c r="G673"/>
      <c r="H673"/>
      <c r="I673"/>
      <c r="J673"/>
      <c r="K673"/>
      <c r="L673"/>
      <c r="M673"/>
      <c r="N673"/>
      <c r="O673"/>
      <c r="P673"/>
      <c r="Q673"/>
      <c r="R673"/>
    </row>
    <row r="674" spans="1:18" ht="11.25" x14ac:dyDescent="0.2">
      <c r="A674"/>
      <c r="B674" s="246"/>
      <c r="C674"/>
      <c r="D674"/>
      <c r="E674"/>
      <c r="F674"/>
      <c r="G674"/>
      <c r="H674"/>
      <c r="I674"/>
      <c r="J674"/>
      <c r="K674"/>
      <c r="L674"/>
      <c r="M674"/>
      <c r="N674"/>
      <c r="O674"/>
      <c r="P674"/>
      <c r="Q674"/>
      <c r="R674"/>
    </row>
    <row r="675" spans="1:18" ht="11.25" x14ac:dyDescent="0.2">
      <c r="A675"/>
      <c r="B675" s="246"/>
      <c r="C675"/>
      <c r="D675"/>
      <c r="E675"/>
      <c r="F675"/>
      <c r="G675"/>
      <c r="H675"/>
      <c r="I675"/>
      <c r="J675"/>
      <c r="K675"/>
      <c r="L675"/>
      <c r="M675"/>
      <c r="N675"/>
      <c r="O675"/>
      <c r="P675"/>
      <c r="Q675"/>
      <c r="R675"/>
    </row>
    <row r="676" spans="1:18" ht="11.25" x14ac:dyDescent="0.2">
      <c r="A676"/>
      <c r="B676" s="246"/>
      <c r="C676"/>
      <c r="D676"/>
      <c r="E676"/>
      <c r="F676"/>
      <c r="G676"/>
      <c r="H676"/>
      <c r="I676"/>
      <c r="J676"/>
      <c r="K676"/>
      <c r="L676"/>
      <c r="M676"/>
      <c r="N676"/>
      <c r="O676"/>
      <c r="P676"/>
      <c r="Q676"/>
      <c r="R676"/>
    </row>
    <row r="677" spans="1:18" ht="11.25" x14ac:dyDescent="0.2">
      <c r="A677"/>
      <c r="B677" s="246"/>
      <c r="C677"/>
      <c r="D677"/>
      <c r="E677"/>
      <c r="F677"/>
      <c r="G677"/>
      <c r="H677"/>
      <c r="I677"/>
      <c r="J677"/>
      <c r="K677"/>
      <c r="L677"/>
      <c r="M677"/>
      <c r="N677"/>
      <c r="O677"/>
      <c r="P677"/>
      <c r="Q677"/>
      <c r="R677"/>
    </row>
    <row r="678" spans="1:18" ht="11.25" x14ac:dyDescent="0.2">
      <c r="A678"/>
      <c r="B678" s="246"/>
      <c r="C678"/>
      <c r="D678"/>
      <c r="E678"/>
      <c r="F678"/>
      <c r="G678"/>
      <c r="H678"/>
      <c r="I678"/>
      <c r="J678"/>
      <c r="K678"/>
      <c r="L678"/>
      <c r="M678"/>
      <c r="N678"/>
      <c r="O678"/>
      <c r="P678"/>
      <c r="Q678"/>
      <c r="R678"/>
    </row>
    <row r="679" spans="1:18" ht="11.25" x14ac:dyDescent="0.2">
      <c r="A679"/>
      <c r="B679" s="246"/>
      <c r="C679"/>
      <c r="D679"/>
      <c r="E679"/>
      <c r="F679"/>
      <c r="G679"/>
      <c r="H679"/>
      <c r="I679"/>
      <c r="J679"/>
      <c r="K679"/>
      <c r="L679"/>
      <c r="M679"/>
      <c r="N679"/>
      <c r="O679"/>
      <c r="P679"/>
      <c r="Q679"/>
      <c r="R679"/>
    </row>
    <row r="680" spans="1:18" ht="11.25" x14ac:dyDescent="0.2">
      <c r="A680"/>
      <c r="B680" s="246"/>
      <c r="C680"/>
      <c r="D680"/>
      <c r="E680"/>
      <c r="F680"/>
      <c r="G680"/>
      <c r="H680"/>
      <c r="I680"/>
      <c r="J680"/>
      <c r="K680"/>
      <c r="L680"/>
      <c r="M680"/>
      <c r="N680"/>
      <c r="O680"/>
      <c r="P680"/>
      <c r="Q680"/>
      <c r="R680"/>
    </row>
    <row r="681" spans="1:18" ht="11.25" x14ac:dyDescent="0.2">
      <c r="A681"/>
      <c r="B681" s="246"/>
      <c r="C681"/>
      <c r="D681"/>
      <c r="E681"/>
      <c r="F681"/>
      <c r="G681"/>
      <c r="H681"/>
      <c r="I681"/>
      <c r="J681"/>
      <c r="K681"/>
      <c r="L681"/>
      <c r="M681"/>
      <c r="N681"/>
      <c r="O681"/>
      <c r="P681"/>
      <c r="Q681"/>
      <c r="R681"/>
    </row>
    <row r="682" spans="1:18" ht="11.25" x14ac:dyDescent="0.2">
      <c r="A682"/>
      <c r="B682" s="246"/>
      <c r="C682"/>
      <c r="D682"/>
      <c r="E682"/>
      <c r="F682"/>
      <c r="G682"/>
      <c r="H682"/>
      <c r="I682"/>
      <c r="J682"/>
      <c r="K682"/>
      <c r="L682"/>
      <c r="M682"/>
      <c r="N682"/>
      <c r="O682"/>
      <c r="P682"/>
      <c r="Q682"/>
      <c r="R682"/>
    </row>
    <row r="683" spans="1:18" ht="11.25" x14ac:dyDescent="0.2">
      <c r="A683"/>
      <c r="B683" s="246"/>
      <c r="C683"/>
      <c r="D683"/>
      <c r="E683"/>
      <c r="F683"/>
      <c r="G683"/>
      <c r="H683"/>
      <c r="I683"/>
      <c r="J683"/>
      <c r="K683"/>
      <c r="L683"/>
      <c r="M683"/>
      <c r="N683"/>
      <c r="O683"/>
      <c r="P683"/>
      <c r="Q683"/>
      <c r="R683"/>
    </row>
    <row r="684" spans="1:18" ht="11.25" x14ac:dyDescent="0.2">
      <c r="A684"/>
      <c r="B684" s="246"/>
      <c r="C684"/>
      <c r="D684"/>
      <c r="E684"/>
      <c r="F684"/>
      <c r="G684"/>
      <c r="H684"/>
      <c r="I684"/>
      <c r="J684"/>
      <c r="K684"/>
      <c r="L684"/>
      <c r="M684"/>
      <c r="N684"/>
      <c r="O684"/>
      <c r="P684"/>
      <c r="Q684"/>
      <c r="R684"/>
    </row>
    <row r="685" spans="1:18" ht="11.25" x14ac:dyDescent="0.2">
      <c r="A685"/>
      <c r="B685" s="246"/>
      <c r="C685"/>
      <c r="D685"/>
      <c r="E685"/>
      <c r="F685"/>
      <c r="G685"/>
      <c r="H685"/>
      <c r="I685"/>
      <c r="J685"/>
      <c r="K685"/>
      <c r="L685"/>
      <c r="M685"/>
      <c r="N685"/>
      <c r="O685"/>
      <c r="P685"/>
      <c r="Q685"/>
      <c r="R685"/>
    </row>
    <row r="686" spans="1:18" ht="11.25" x14ac:dyDescent="0.2">
      <c r="A686"/>
      <c r="B686" s="246"/>
      <c r="C686"/>
      <c r="D686"/>
      <c r="E686"/>
      <c r="F686"/>
      <c r="G686"/>
      <c r="H686"/>
      <c r="I686"/>
      <c r="J686"/>
      <c r="K686"/>
      <c r="L686"/>
      <c r="M686"/>
      <c r="N686"/>
      <c r="O686"/>
      <c r="P686"/>
      <c r="Q686"/>
      <c r="R686"/>
    </row>
    <row r="687" spans="1:18" ht="11.25" x14ac:dyDescent="0.2">
      <c r="A687"/>
      <c r="B687" s="246"/>
      <c r="C687"/>
      <c r="D687"/>
      <c r="E687"/>
      <c r="F687"/>
      <c r="G687"/>
      <c r="H687"/>
      <c r="I687"/>
      <c r="J687"/>
      <c r="K687"/>
      <c r="L687"/>
      <c r="M687"/>
      <c r="N687"/>
      <c r="O687"/>
      <c r="P687"/>
      <c r="Q687"/>
      <c r="R687"/>
    </row>
    <row r="688" spans="1:18" ht="11.25" x14ac:dyDescent="0.2">
      <c r="A688"/>
      <c r="B688" s="246"/>
      <c r="C688"/>
      <c r="D688"/>
      <c r="E688"/>
      <c r="F688"/>
      <c r="G688"/>
      <c r="H688"/>
      <c r="I688"/>
      <c r="J688"/>
      <c r="K688"/>
      <c r="L688"/>
      <c r="M688"/>
      <c r="N688"/>
      <c r="O688"/>
      <c r="P688"/>
      <c r="Q688"/>
      <c r="R688"/>
    </row>
    <row r="689" spans="1:18" ht="11.25" x14ac:dyDescent="0.2">
      <c r="A689"/>
      <c r="B689" s="246"/>
      <c r="C689"/>
      <c r="D689"/>
      <c r="E689"/>
      <c r="F689"/>
      <c r="G689"/>
      <c r="H689"/>
      <c r="I689"/>
      <c r="J689"/>
      <c r="K689"/>
      <c r="L689"/>
      <c r="M689"/>
      <c r="N689"/>
      <c r="O689"/>
      <c r="P689"/>
      <c r="Q689"/>
      <c r="R689"/>
    </row>
    <row r="690" spans="1:18" ht="11.25" x14ac:dyDescent="0.2">
      <c r="A690"/>
      <c r="B690" s="246"/>
      <c r="C690"/>
      <c r="D690"/>
      <c r="E690"/>
      <c r="F690"/>
      <c r="G690"/>
      <c r="H690"/>
      <c r="I690"/>
      <c r="J690"/>
      <c r="K690"/>
      <c r="L690"/>
      <c r="M690"/>
      <c r="N690"/>
      <c r="O690"/>
      <c r="P690"/>
      <c r="Q690"/>
      <c r="R690"/>
    </row>
    <row r="691" spans="1:18" ht="11.25" x14ac:dyDescent="0.2">
      <c r="A691"/>
      <c r="B691" s="246"/>
      <c r="C691"/>
      <c r="D691"/>
      <c r="E691"/>
      <c r="F691"/>
      <c r="G691"/>
      <c r="H691"/>
      <c r="I691"/>
      <c r="J691"/>
      <c r="K691"/>
      <c r="L691"/>
      <c r="M691"/>
      <c r="N691"/>
      <c r="O691"/>
      <c r="P691"/>
      <c r="Q691"/>
      <c r="R691"/>
    </row>
    <row r="692" spans="1:18" ht="11.25" x14ac:dyDescent="0.2">
      <c r="A692"/>
      <c r="B692" s="246"/>
      <c r="C692"/>
      <c r="D692"/>
      <c r="E692"/>
      <c r="F692"/>
      <c r="G692"/>
      <c r="H692"/>
      <c r="I692"/>
      <c r="J692"/>
      <c r="K692"/>
      <c r="L692"/>
      <c r="M692"/>
      <c r="N692"/>
      <c r="O692"/>
      <c r="P692"/>
      <c r="Q692"/>
      <c r="R692"/>
    </row>
    <row r="693" spans="1:18" ht="11.25" x14ac:dyDescent="0.2">
      <c r="A693"/>
      <c r="B693" s="246"/>
      <c r="C693"/>
      <c r="D693"/>
      <c r="E693"/>
      <c r="F693"/>
      <c r="G693"/>
      <c r="H693"/>
      <c r="I693"/>
      <c r="J693"/>
      <c r="K693"/>
      <c r="L693"/>
      <c r="M693"/>
      <c r="N693"/>
      <c r="O693"/>
      <c r="P693"/>
      <c r="Q693"/>
      <c r="R693"/>
    </row>
    <row r="694" spans="1:18" ht="11.25" x14ac:dyDescent="0.2">
      <c r="A694"/>
      <c r="B694" s="246"/>
      <c r="C694"/>
      <c r="D694"/>
      <c r="E694"/>
      <c r="F694"/>
      <c r="G694"/>
      <c r="H694"/>
      <c r="I694"/>
      <c r="J694"/>
      <c r="K694"/>
      <c r="L694"/>
      <c r="M694"/>
      <c r="N694"/>
      <c r="O694"/>
      <c r="P694"/>
      <c r="Q694"/>
      <c r="R694"/>
    </row>
    <row r="695" spans="1:18" ht="11.25" x14ac:dyDescent="0.2">
      <c r="A695"/>
      <c r="B695" s="246"/>
      <c r="C695"/>
      <c r="D695"/>
      <c r="E695"/>
      <c r="F695"/>
      <c r="G695"/>
      <c r="H695"/>
      <c r="I695"/>
      <c r="J695"/>
      <c r="K695"/>
      <c r="L695"/>
      <c r="M695"/>
      <c r="N695"/>
      <c r="O695"/>
      <c r="P695"/>
      <c r="Q695"/>
      <c r="R695"/>
    </row>
    <row r="696" spans="1:18" ht="11.25" x14ac:dyDescent="0.2">
      <c r="A696"/>
      <c r="B696" s="246"/>
      <c r="C696"/>
      <c r="D696"/>
      <c r="E696"/>
      <c r="F696"/>
      <c r="G696"/>
      <c r="H696"/>
      <c r="I696"/>
      <c r="J696"/>
      <c r="K696"/>
      <c r="L696"/>
      <c r="M696"/>
      <c r="N696"/>
      <c r="O696"/>
      <c r="P696"/>
      <c r="Q696"/>
      <c r="R696"/>
    </row>
    <row r="697" spans="1:18" ht="11.25" x14ac:dyDescent="0.2">
      <c r="A697"/>
      <c r="B697" s="246"/>
      <c r="C697"/>
      <c r="D697"/>
      <c r="E697"/>
      <c r="F697"/>
      <c r="G697"/>
      <c r="H697"/>
      <c r="I697"/>
      <c r="J697"/>
      <c r="K697"/>
      <c r="L697"/>
      <c r="M697"/>
      <c r="N697"/>
      <c r="O697"/>
      <c r="P697"/>
      <c r="Q697"/>
      <c r="R697"/>
    </row>
    <row r="698" spans="1:18" ht="11.25" x14ac:dyDescent="0.2">
      <c r="A698"/>
      <c r="B698" s="246"/>
      <c r="C698"/>
      <c r="D698"/>
      <c r="E698"/>
      <c r="F698"/>
      <c r="G698"/>
      <c r="H698"/>
      <c r="I698"/>
      <c r="J698"/>
      <c r="K698"/>
      <c r="L698"/>
      <c r="M698"/>
      <c r="N698"/>
      <c r="O698"/>
      <c r="P698"/>
      <c r="Q698"/>
      <c r="R698"/>
    </row>
    <row r="699" spans="1:18" ht="11.25" x14ac:dyDescent="0.2">
      <c r="A699"/>
      <c r="B699" s="246"/>
      <c r="C699"/>
      <c r="D699"/>
      <c r="E699"/>
      <c r="F699"/>
      <c r="G699"/>
      <c r="H699"/>
      <c r="I699"/>
      <c r="J699"/>
      <c r="K699"/>
      <c r="L699"/>
      <c r="M699"/>
      <c r="N699"/>
      <c r="O699"/>
      <c r="P699"/>
      <c r="Q699"/>
      <c r="R699"/>
    </row>
    <row r="700" spans="1:18" ht="11.25" x14ac:dyDescent="0.2">
      <c r="A700"/>
      <c r="B700" s="246"/>
      <c r="C700"/>
      <c r="D700"/>
      <c r="E700"/>
      <c r="F700"/>
      <c r="G700"/>
      <c r="H700"/>
      <c r="I700"/>
      <c r="J700"/>
      <c r="K700"/>
      <c r="L700"/>
      <c r="M700"/>
      <c r="N700"/>
      <c r="O700"/>
      <c r="P700"/>
      <c r="Q700"/>
      <c r="R700"/>
    </row>
    <row r="701" spans="1:18" ht="11.25" x14ac:dyDescent="0.2">
      <c r="A701"/>
      <c r="B701" s="246"/>
      <c r="C701"/>
      <c r="D701"/>
      <c r="E701"/>
      <c r="F701"/>
      <c r="G701"/>
      <c r="H701"/>
      <c r="I701"/>
      <c r="J701"/>
      <c r="K701"/>
      <c r="L701"/>
      <c r="M701"/>
      <c r="N701"/>
      <c r="O701"/>
      <c r="P701"/>
      <c r="Q701"/>
      <c r="R701"/>
    </row>
    <row r="702" spans="1:18" ht="11.25" x14ac:dyDescent="0.2">
      <c r="A702"/>
      <c r="B702" s="246"/>
      <c r="C702"/>
      <c r="D702"/>
      <c r="E702"/>
      <c r="F702"/>
      <c r="G702"/>
      <c r="H702"/>
      <c r="I702"/>
      <c r="J702"/>
      <c r="K702"/>
      <c r="L702"/>
      <c r="M702"/>
      <c r="N702"/>
      <c r="O702"/>
      <c r="P702"/>
      <c r="Q702"/>
      <c r="R702"/>
    </row>
    <row r="703" spans="1:18" ht="11.25" x14ac:dyDescent="0.2">
      <c r="A703"/>
      <c r="B703" s="246"/>
      <c r="C703"/>
      <c r="D703"/>
      <c r="E703"/>
      <c r="F703"/>
      <c r="G703"/>
      <c r="H703"/>
      <c r="I703"/>
      <c r="J703"/>
      <c r="K703"/>
      <c r="L703"/>
      <c r="M703"/>
      <c r="N703"/>
      <c r="O703"/>
      <c r="P703"/>
      <c r="Q703"/>
      <c r="R703"/>
    </row>
    <row r="704" spans="1:18" ht="11.25" x14ac:dyDescent="0.2">
      <c r="A704"/>
      <c r="B704" s="246"/>
      <c r="C704"/>
      <c r="D704"/>
      <c r="E704"/>
      <c r="F704"/>
      <c r="G704"/>
      <c r="H704"/>
      <c r="I704"/>
      <c r="J704"/>
      <c r="K704"/>
      <c r="L704"/>
      <c r="M704"/>
      <c r="N704"/>
      <c r="O704"/>
      <c r="P704"/>
      <c r="Q704"/>
      <c r="R704"/>
    </row>
    <row r="705" spans="1:18" ht="11.25" x14ac:dyDescent="0.2">
      <c r="A705"/>
      <c r="B705" s="246"/>
      <c r="C705"/>
      <c r="D705"/>
      <c r="E705"/>
      <c r="F705"/>
      <c r="G705"/>
      <c r="H705"/>
      <c r="I705"/>
      <c r="J705"/>
      <c r="K705"/>
      <c r="L705"/>
      <c r="M705"/>
      <c r="N705"/>
      <c r="O705"/>
      <c r="P705"/>
      <c r="Q705"/>
      <c r="R705"/>
    </row>
    <row r="706" spans="1:18" ht="11.25" x14ac:dyDescent="0.2">
      <c r="A706"/>
      <c r="B706" s="246"/>
      <c r="C706"/>
      <c r="D706"/>
      <c r="E706"/>
      <c r="F706"/>
      <c r="G706"/>
      <c r="H706"/>
      <c r="I706"/>
      <c r="J706"/>
      <c r="K706"/>
      <c r="L706"/>
      <c r="M706"/>
      <c r="N706"/>
      <c r="O706"/>
      <c r="P706"/>
      <c r="Q706"/>
      <c r="R706"/>
    </row>
    <row r="707" spans="1:18" ht="11.25" x14ac:dyDescent="0.2">
      <c r="A707"/>
      <c r="B707" s="246"/>
      <c r="C707"/>
      <c r="D707"/>
      <c r="E707"/>
      <c r="F707"/>
      <c r="G707"/>
      <c r="H707"/>
      <c r="I707"/>
      <c r="J707"/>
      <c r="K707"/>
      <c r="L707"/>
      <c r="M707"/>
      <c r="N707"/>
      <c r="O707"/>
      <c r="P707"/>
      <c r="Q707"/>
      <c r="R707"/>
    </row>
    <row r="708" spans="1:18" ht="11.25" x14ac:dyDescent="0.2">
      <c r="A708"/>
      <c r="B708" s="246"/>
      <c r="C708"/>
      <c r="D708"/>
      <c r="E708"/>
      <c r="F708"/>
      <c r="G708"/>
      <c r="H708"/>
      <c r="I708"/>
      <c r="J708"/>
      <c r="K708"/>
      <c r="L708"/>
      <c r="M708"/>
      <c r="N708"/>
      <c r="O708"/>
      <c r="P708"/>
      <c r="Q708"/>
      <c r="R708"/>
    </row>
    <row r="709" spans="1:18" ht="11.25" x14ac:dyDescent="0.2">
      <c r="A709"/>
      <c r="B709" s="246"/>
      <c r="C709"/>
      <c r="D709"/>
      <c r="E709"/>
      <c r="F709"/>
      <c r="G709"/>
      <c r="H709"/>
      <c r="I709"/>
      <c r="J709"/>
      <c r="K709"/>
      <c r="L709"/>
      <c r="M709"/>
      <c r="N709"/>
      <c r="O709"/>
      <c r="P709"/>
      <c r="Q709"/>
      <c r="R709"/>
    </row>
    <row r="710" spans="1:18" ht="11.25" x14ac:dyDescent="0.2">
      <c r="A710"/>
      <c r="B710" s="246"/>
      <c r="C710"/>
      <c r="D710"/>
      <c r="E710"/>
      <c r="F710"/>
      <c r="G710"/>
      <c r="H710"/>
      <c r="I710"/>
      <c r="J710"/>
      <c r="K710"/>
      <c r="L710"/>
      <c r="M710"/>
      <c r="N710"/>
      <c r="O710"/>
      <c r="P710"/>
      <c r="Q710"/>
      <c r="R710"/>
    </row>
    <row r="711" spans="1:18" ht="11.25" x14ac:dyDescent="0.2">
      <c r="A711"/>
      <c r="B711" s="246"/>
      <c r="C711"/>
      <c r="D711"/>
      <c r="E711"/>
      <c r="F711"/>
      <c r="G711"/>
      <c r="H711"/>
      <c r="I711"/>
      <c r="J711"/>
      <c r="K711"/>
      <c r="L711"/>
      <c r="M711"/>
      <c r="N711"/>
      <c r="O711"/>
      <c r="P711"/>
      <c r="Q711"/>
      <c r="R711"/>
    </row>
    <row r="712" spans="1:18" ht="11.25" x14ac:dyDescent="0.2">
      <c r="A712"/>
      <c r="B712" s="246"/>
      <c r="C712"/>
      <c r="D712"/>
      <c r="E712"/>
      <c r="F712"/>
      <c r="G712"/>
      <c r="H712"/>
      <c r="I712"/>
      <c r="J712"/>
      <c r="K712"/>
      <c r="L712"/>
      <c r="M712"/>
      <c r="N712"/>
      <c r="O712"/>
      <c r="P712"/>
      <c r="Q712"/>
      <c r="R712"/>
    </row>
    <row r="713" spans="1:18" ht="11.25" x14ac:dyDescent="0.2">
      <c r="A713"/>
      <c r="B713" s="246"/>
      <c r="C713"/>
      <c r="D713"/>
      <c r="E713"/>
      <c r="F713"/>
      <c r="G713"/>
      <c r="H713"/>
      <c r="I713"/>
      <c r="J713"/>
      <c r="K713"/>
      <c r="L713"/>
      <c r="M713"/>
      <c r="N713"/>
      <c r="O713"/>
      <c r="P713"/>
      <c r="Q713"/>
      <c r="R713"/>
    </row>
    <row r="714" spans="1:18" ht="11.25" x14ac:dyDescent="0.2">
      <c r="A714"/>
      <c r="B714" s="246"/>
      <c r="C714"/>
      <c r="D714"/>
      <c r="E714"/>
      <c r="F714"/>
      <c r="G714"/>
      <c r="H714"/>
      <c r="I714"/>
      <c r="J714"/>
      <c r="K714"/>
      <c r="L714"/>
      <c r="M714"/>
      <c r="N714"/>
      <c r="O714"/>
      <c r="P714"/>
      <c r="Q714"/>
      <c r="R714"/>
    </row>
    <row r="715" spans="1:18" ht="11.25" x14ac:dyDescent="0.2">
      <c r="A715"/>
      <c r="B715" s="246"/>
      <c r="C715"/>
      <c r="D715"/>
      <c r="E715"/>
      <c r="F715"/>
      <c r="G715"/>
      <c r="H715"/>
      <c r="I715"/>
      <c r="J715"/>
      <c r="K715"/>
      <c r="L715"/>
      <c r="M715"/>
      <c r="N715"/>
      <c r="O715"/>
      <c r="P715"/>
      <c r="Q715"/>
      <c r="R715"/>
    </row>
    <row r="716" spans="1:18" ht="11.25" x14ac:dyDescent="0.2">
      <c r="A716"/>
      <c r="B716" s="246"/>
      <c r="C716"/>
      <c r="D716"/>
      <c r="E716"/>
      <c r="F716"/>
      <c r="G716"/>
      <c r="H716"/>
      <c r="I716"/>
      <c r="J716"/>
      <c r="K716"/>
      <c r="L716"/>
      <c r="M716"/>
      <c r="N716"/>
      <c r="O716"/>
      <c r="P716"/>
      <c r="Q716"/>
      <c r="R716"/>
    </row>
    <row r="717" spans="1:18" ht="11.25" x14ac:dyDescent="0.2">
      <c r="A717"/>
      <c r="B717" s="246"/>
      <c r="C717"/>
      <c r="D717"/>
      <c r="E717"/>
      <c r="F717"/>
      <c r="G717"/>
      <c r="H717"/>
      <c r="I717"/>
      <c r="J717"/>
      <c r="K717"/>
      <c r="L717"/>
      <c r="M717"/>
      <c r="N717"/>
      <c r="O717"/>
      <c r="P717"/>
      <c r="Q717"/>
      <c r="R717"/>
    </row>
    <row r="718" spans="1:18" ht="11.25" x14ac:dyDescent="0.2">
      <c r="A718"/>
      <c r="B718" s="246"/>
      <c r="C718"/>
      <c r="D718"/>
      <c r="E718"/>
      <c r="F718"/>
      <c r="G718"/>
      <c r="H718"/>
      <c r="I718"/>
      <c r="J718"/>
      <c r="K718"/>
      <c r="L718"/>
      <c r="M718"/>
      <c r="N718"/>
      <c r="O718"/>
      <c r="P718"/>
      <c r="Q718"/>
      <c r="R718"/>
    </row>
    <row r="719" spans="1:18" ht="11.25" x14ac:dyDescent="0.2">
      <c r="A719"/>
      <c r="B719" s="246"/>
      <c r="C719"/>
      <c r="D719"/>
      <c r="E719"/>
      <c r="F719"/>
      <c r="G719"/>
      <c r="H719"/>
      <c r="I719"/>
      <c r="J719"/>
      <c r="K719"/>
      <c r="L719"/>
      <c r="M719"/>
      <c r="N719"/>
      <c r="O719"/>
      <c r="P719"/>
      <c r="Q719"/>
      <c r="R719"/>
    </row>
    <row r="720" spans="1:18" ht="11.25" x14ac:dyDescent="0.2">
      <c r="A720"/>
      <c r="B720" s="246"/>
      <c r="C720"/>
      <c r="D720"/>
      <c r="E720"/>
      <c r="F720"/>
      <c r="G720"/>
      <c r="H720"/>
      <c r="I720"/>
      <c r="J720"/>
      <c r="K720"/>
      <c r="L720"/>
      <c r="M720"/>
      <c r="N720"/>
      <c r="O720"/>
      <c r="P720"/>
      <c r="Q720"/>
      <c r="R720"/>
    </row>
    <row r="721" spans="1:18" ht="11.25" x14ac:dyDescent="0.2">
      <c r="A721"/>
      <c r="B721" s="246"/>
      <c r="C721"/>
      <c r="D721"/>
      <c r="E721"/>
      <c r="F721"/>
      <c r="G721"/>
      <c r="H721"/>
      <c r="I721"/>
      <c r="J721"/>
      <c r="K721"/>
      <c r="L721"/>
      <c r="M721"/>
      <c r="N721"/>
      <c r="O721"/>
      <c r="P721"/>
      <c r="Q721"/>
      <c r="R721"/>
    </row>
    <row r="722" spans="1:18" ht="11.25" x14ac:dyDescent="0.2">
      <c r="A722"/>
      <c r="B722" s="246"/>
      <c r="C722"/>
      <c r="D722"/>
      <c r="E722"/>
      <c r="F722"/>
      <c r="G722"/>
      <c r="H722"/>
      <c r="I722"/>
      <c r="J722"/>
      <c r="K722"/>
      <c r="L722"/>
      <c r="M722"/>
      <c r="N722"/>
      <c r="O722"/>
      <c r="P722"/>
      <c r="Q722"/>
      <c r="R722"/>
    </row>
    <row r="723" spans="1:18" ht="11.25" x14ac:dyDescent="0.2">
      <c r="A723"/>
      <c r="B723" s="246"/>
      <c r="C723"/>
      <c r="D723"/>
      <c r="E723"/>
      <c r="F723"/>
      <c r="G723"/>
      <c r="H723"/>
      <c r="I723"/>
      <c r="J723"/>
      <c r="K723"/>
      <c r="L723"/>
      <c r="M723"/>
      <c r="N723"/>
      <c r="O723"/>
      <c r="P723"/>
      <c r="Q723"/>
      <c r="R723"/>
    </row>
    <row r="724" spans="1:18" ht="11.25" x14ac:dyDescent="0.2">
      <c r="A724"/>
      <c r="B724" s="246"/>
      <c r="C724"/>
      <c r="D724"/>
      <c r="E724"/>
      <c r="F724"/>
      <c r="G724"/>
      <c r="H724"/>
      <c r="I724"/>
      <c r="J724"/>
      <c r="K724"/>
      <c r="L724"/>
      <c r="M724"/>
      <c r="N724"/>
      <c r="O724"/>
      <c r="P724"/>
      <c r="Q724"/>
      <c r="R724"/>
    </row>
    <row r="725" spans="1:18" ht="11.25" x14ac:dyDescent="0.2">
      <c r="A725"/>
      <c r="B725" s="246"/>
      <c r="C725"/>
      <c r="D725"/>
      <c r="E725"/>
      <c r="F725"/>
      <c r="G725"/>
      <c r="H725"/>
      <c r="I725"/>
      <c r="J725"/>
      <c r="K725"/>
      <c r="L725"/>
      <c r="M725"/>
      <c r="N725"/>
      <c r="O725"/>
      <c r="P725"/>
      <c r="Q725"/>
      <c r="R725"/>
    </row>
    <row r="726" spans="1:18" ht="11.25" x14ac:dyDescent="0.2">
      <c r="A726"/>
      <c r="B726" s="246"/>
      <c r="C726"/>
      <c r="D726"/>
      <c r="E726"/>
      <c r="F726"/>
      <c r="G726"/>
      <c r="H726"/>
      <c r="I726"/>
      <c r="J726"/>
      <c r="K726"/>
      <c r="L726"/>
      <c r="M726"/>
      <c r="N726"/>
      <c r="O726"/>
      <c r="P726"/>
      <c r="Q726"/>
      <c r="R726"/>
    </row>
    <row r="727" spans="1:18" ht="11.25" x14ac:dyDescent="0.2">
      <c r="A727"/>
      <c r="B727" s="246"/>
      <c r="C727"/>
      <c r="D727"/>
      <c r="E727"/>
      <c r="F727"/>
      <c r="G727"/>
      <c r="H727"/>
      <c r="I727"/>
      <c r="J727"/>
      <c r="K727"/>
      <c r="L727"/>
      <c r="M727"/>
      <c r="N727"/>
      <c r="O727"/>
      <c r="P727"/>
      <c r="Q727"/>
      <c r="R727"/>
    </row>
    <row r="728" spans="1:18" ht="11.25" x14ac:dyDescent="0.2">
      <c r="A728"/>
      <c r="B728" s="246"/>
      <c r="C728"/>
      <c r="D728"/>
      <c r="E728"/>
      <c r="F728"/>
      <c r="G728"/>
      <c r="H728"/>
      <c r="I728"/>
      <c r="J728"/>
      <c r="K728"/>
      <c r="L728"/>
      <c r="M728"/>
      <c r="N728"/>
      <c r="O728"/>
      <c r="P728"/>
      <c r="Q728"/>
      <c r="R728"/>
    </row>
    <row r="729" spans="1:18" ht="11.25" x14ac:dyDescent="0.2">
      <c r="A729"/>
      <c r="B729" s="246"/>
      <c r="C729"/>
      <c r="D729"/>
      <c r="E729"/>
      <c r="F729"/>
      <c r="G729"/>
      <c r="H729"/>
      <c r="I729"/>
      <c r="J729"/>
      <c r="K729"/>
      <c r="L729"/>
      <c r="M729"/>
      <c r="N729"/>
      <c r="O729"/>
      <c r="P729"/>
      <c r="Q729"/>
      <c r="R729"/>
    </row>
    <row r="730" spans="1:18" ht="11.25" x14ac:dyDescent="0.2">
      <c r="A730"/>
      <c r="B730" s="246"/>
      <c r="C730"/>
      <c r="D730"/>
      <c r="E730"/>
      <c r="F730"/>
      <c r="G730"/>
      <c r="H730"/>
      <c r="I730"/>
      <c r="J730"/>
      <c r="K730"/>
      <c r="L730"/>
      <c r="M730"/>
      <c r="N730"/>
      <c r="O730"/>
      <c r="P730"/>
      <c r="Q730"/>
      <c r="R730"/>
    </row>
    <row r="731" spans="1:18" ht="11.25" x14ac:dyDescent="0.2">
      <c r="A731"/>
      <c r="B731" s="246"/>
      <c r="C731"/>
      <c r="D731"/>
      <c r="E731"/>
      <c r="F731"/>
      <c r="G731"/>
      <c r="H731"/>
      <c r="I731"/>
      <c r="J731"/>
      <c r="K731"/>
      <c r="L731"/>
      <c r="M731"/>
      <c r="N731"/>
      <c r="O731"/>
      <c r="P731"/>
      <c r="Q731"/>
      <c r="R731"/>
    </row>
    <row r="732" spans="1:18" ht="11.25" x14ac:dyDescent="0.2">
      <c r="A732"/>
      <c r="B732" s="246"/>
      <c r="C732"/>
      <c r="D732"/>
      <c r="E732"/>
      <c r="F732"/>
      <c r="G732"/>
      <c r="H732"/>
      <c r="I732"/>
      <c r="J732"/>
      <c r="K732"/>
      <c r="L732"/>
      <c r="M732"/>
      <c r="N732"/>
      <c r="O732"/>
      <c r="P732"/>
      <c r="Q732"/>
      <c r="R732"/>
    </row>
    <row r="733" spans="1:18" ht="11.25" x14ac:dyDescent="0.2">
      <c r="A733"/>
      <c r="B733" s="246"/>
      <c r="C733"/>
      <c r="D733"/>
      <c r="E733"/>
      <c r="F733"/>
      <c r="G733"/>
      <c r="H733"/>
      <c r="I733"/>
      <c r="J733"/>
      <c r="K733"/>
      <c r="L733"/>
      <c r="M733"/>
      <c r="N733"/>
      <c r="O733"/>
      <c r="P733"/>
      <c r="Q733"/>
      <c r="R733"/>
    </row>
    <row r="734" spans="1:18" ht="11.25" x14ac:dyDescent="0.2">
      <c r="A734"/>
      <c r="B734" s="246"/>
      <c r="C734"/>
      <c r="D734"/>
      <c r="E734"/>
      <c r="F734"/>
      <c r="G734"/>
      <c r="H734"/>
      <c r="I734"/>
      <c r="J734"/>
      <c r="K734"/>
      <c r="L734"/>
      <c r="M734"/>
      <c r="N734"/>
      <c r="O734"/>
      <c r="P734"/>
      <c r="Q734"/>
      <c r="R734"/>
    </row>
    <row r="735" spans="1:18" ht="11.25" x14ac:dyDescent="0.2">
      <c r="A735"/>
      <c r="B735" s="246"/>
      <c r="C735"/>
      <c r="D735"/>
      <c r="E735"/>
      <c r="F735"/>
      <c r="G735"/>
      <c r="H735"/>
      <c r="I735"/>
      <c r="J735"/>
      <c r="K735"/>
      <c r="L735"/>
      <c r="M735"/>
      <c r="N735"/>
      <c r="O735"/>
      <c r="P735"/>
      <c r="Q735"/>
      <c r="R735"/>
    </row>
    <row r="736" spans="1:18" ht="11.25" x14ac:dyDescent="0.2">
      <c r="A736"/>
      <c r="B736" s="246"/>
      <c r="C736"/>
      <c r="D736"/>
      <c r="E736"/>
      <c r="F736"/>
      <c r="G736"/>
      <c r="H736"/>
      <c r="I736"/>
      <c r="J736"/>
      <c r="K736"/>
      <c r="L736"/>
      <c r="M736"/>
      <c r="N736"/>
      <c r="O736"/>
      <c r="P736"/>
      <c r="Q736"/>
      <c r="R736"/>
    </row>
    <row r="737" spans="1:18" ht="11.25" x14ac:dyDescent="0.2">
      <c r="A737"/>
      <c r="B737" s="246"/>
      <c r="C737"/>
      <c r="D737"/>
      <c r="E737"/>
      <c r="F737"/>
      <c r="G737"/>
      <c r="H737"/>
      <c r="I737"/>
      <c r="J737"/>
      <c r="K737"/>
      <c r="L737"/>
      <c r="M737"/>
      <c r="N737"/>
      <c r="O737"/>
      <c r="P737"/>
      <c r="Q737"/>
      <c r="R737"/>
    </row>
    <row r="738" spans="1:18" ht="11.25" x14ac:dyDescent="0.2">
      <c r="A738"/>
      <c r="B738" s="246"/>
      <c r="C738"/>
      <c r="D738"/>
      <c r="E738"/>
      <c r="F738"/>
      <c r="G738"/>
      <c r="H738"/>
      <c r="I738"/>
      <c r="J738"/>
      <c r="K738"/>
      <c r="L738"/>
      <c r="M738"/>
      <c r="N738"/>
      <c r="O738"/>
      <c r="P738"/>
      <c r="Q738"/>
      <c r="R738"/>
    </row>
    <row r="739" spans="1:18" ht="11.25" x14ac:dyDescent="0.2">
      <c r="A739"/>
      <c r="B739" s="246"/>
      <c r="C739"/>
      <c r="D739"/>
      <c r="E739"/>
      <c r="F739"/>
      <c r="G739"/>
      <c r="H739"/>
      <c r="I739"/>
      <c r="J739"/>
      <c r="K739"/>
      <c r="L739"/>
      <c r="M739"/>
      <c r="N739"/>
      <c r="O739"/>
      <c r="P739"/>
      <c r="Q739"/>
      <c r="R739"/>
    </row>
    <row r="740" spans="1:18" ht="11.25" x14ac:dyDescent="0.2">
      <c r="A740"/>
      <c r="B740" s="246"/>
      <c r="C740"/>
      <c r="D740"/>
      <c r="E740"/>
      <c r="F740"/>
      <c r="G740"/>
      <c r="H740"/>
      <c r="I740"/>
      <c r="J740"/>
      <c r="K740"/>
      <c r="L740"/>
      <c r="M740"/>
      <c r="N740"/>
      <c r="O740"/>
      <c r="P740"/>
      <c r="Q740"/>
      <c r="R740"/>
    </row>
    <row r="741" spans="1:18" ht="11.25" x14ac:dyDescent="0.2">
      <c r="A741"/>
      <c r="B741" s="246"/>
      <c r="C741"/>
      <c r="D741"/>
      <c r="E741"/>
      <c r="F741"/>
      <c r="G741"/>
      <c r="H741"/>
      <c r="I741"/>
      <c r="J741"/>
      <c r="K741"/>
      <c r="L741"/>
      <c r="M741"/>
      <c r="N741"/>
      <c r="O741"/>
      <c r="P741"/>
      <c r="Q741"/>
      <c r="R741"/>
    </row>
    <row r="742" spans="1:18" ht="11.25" x14ac:dyDescent="0.2">
      <c r="A742"/>
      <c r="B742" s="246"/>
      <c r="C742"/>
      <c r="D742"/>
      <c r="E742"/>
      <c r="F742"/>
      <c r="G742"/>
      <c r="H742"/>
      <c r="I742"/>
      <c r="J742"/>
      <c r="K742"/>
      <c r="L742"/>
      <c r="M742"/>
      <c r="N742"/>
      <c r="O742"/>
      <c r="P742"/>
      <c r="Q742"/>
      <c r="R742"/>
    </row>
    <row r="743" spans="1:18" ht="11.25" x14ac:dyDescent="0.2">
      <c r="A743"/>
      <c r="B743" s="246"/>
      <c r="C743"/>
      <c r="D743"/>
      <c r="E743"/>
      <c r="F743"/>
      <c r="G743"/>
      <c r="H743"/>
      <c r="I743"/>
      <c r="J743"/>
      <c r="K743"/>
      <c r="L743"/>
      <c r="M743"/>
      <c r="N743"/>
      <c r="O743"/>
      <c r="P743"/>
      <c r="Q743"/>
      <c r="R743"/>
    </row>
    <row r="744" spans="1:18" ht="11.25" x14ac:dyDescent="0.2">
      <c r="A744"/>
      <c r="B744" s="246"/>
      <c r="C744"/>
      <c r="D744"/>
      <c r="E744"/>
      <c r="F744"/>
      <c r="G744"/>
      <c r="H744"/>
      <c r="I744"/>
      <c r="J744"/>
      <c r="K744"/>
      <c r="L744"/>
      <c r="M744"/>
      <c r="N744"/>
      <c r="O744"/>
      <c r="P744"/>
      <c r="Q744"/>
      <c r="R744"/>
    </row>
    <row r="745" spans="1:18" ht="11.25" x14ac:dyDescent="0.2">
      <c r="A745"/>
      <c r="B745" s="246"/>
      <c r="C745"/>
      <c r="D745"/>
      <c r="E745"/>
      <c r="F745"/>
      <c r="G745"/>
      <c r="H745"/>
      <c r="I745"/>
      <c r="J745"/>
      <c r="K745"/>
      <c r="L745"/>
      <c r="M745"/>
      <c r="N745"/>
      <c r="O745"/>
      <c r="P745"/>
      <c r="Q745"/>
      <c r="R745"/>
    </row>
    <row r="746" spans="1:18" ht="11.25" x14ac:dyDescent="0.2">
      <c r="A746"/>
      <c r="B746" s="246"/>
      <c r="C746"/>
      <c r="D746"/>
      <c r="E746"/>
      <c r="F746"/>
      <c r="G746"/>
      <c r="H746"/>
      <c r="I746"/>
      <c r="J746"/>
      <c r="K746"/>
      <c r="L746"/>
      <c r="M746"/>
      <c r="N746"/>
      <c r="O746"/>
      <c r="P746"/>
      <c r="Q746"/>
      <c r="R746"/>
    </row>
    <row r="747" spans="1:18" ht="11.25" x14ac:dyDescent="0.2">
      <c r="A747"/>
      <c r="B747" s="246"/>
      <c r="C747"/>
      <c r="D747"/>
      <c r="E747"/>
      <c r="F747"/>
      <c r="G747"/>
      <c r="H747"/>
      <c r="I747"/>
      <c r="J747"/>
      <c r="K747"/>
      <c r="L747"/>
      <c r="M747"/>
      <c r="N747"/>
      <c r="O747"/>
      <c r="P747"/>
      <c r="Q747"/>
      <c r="R747"/>
    </row>
    <row r="748" spans="1:18" ht="11.25" x14ac:dyDescent="0.2">
      <c r="A748"/>
      <c r="B748" s="246"/>
      <c r="C748"/>
      <c r="D748"/>
      <c r="E748"/>
      <c r="F748"/>
      <c r="G748"/>
      <c r="H748"/>
      <c r="I748"/>
      <c r="J748"/>
      <c r="K748"/>
      <c r="L748"/>
      <c r="M748"/>
      <c r="N748"/>
      <c r="O748"/>
      <c r="P748"/>
      <c r="Q748"/>
      <c r="R748"/>
    </row>
    <row r="749" spans="1:18" ht="11.25" x14ac:dyDescent="0.2">
      <c r="A749"/>
      <c r="B749" s="246"/>
      <c r="C749"/>
      <c r="D749"/>
      <c r="E749"/>
      <c r="F749"/>
      <c r="G749"/>
      <c r="H749"/>
      <c r="I749"/>
      <c r="J749"/>
      <c r="K749"/>
      <c r="L749"/>
      <c r="M749"/>
      <c r="N749"/>
      <c r="O749"/>
      <c r="P749"/>
      <c r="Q749"/>
      <c r="R749"/>
    </row>
    <row r="750" spans="1:18" ht="11.25" x14ac:dyDescent="0.2">
      <c r="A750"/>
      <c r="B750" s="246"/>
      <c r="C750"/>
      <c r="D750"/>
      <c r="E750"/>
      <c r="F750"/>
      <c r="G750"/>
      <c r="H750"/>
      <c r="I750"/>
      <c r="J750"/>
      <c r="K750"/>
      <c r="L750"/>
      <c r="M750"/>
      <c r="N750"/>
      <c r="O750"/>
      <c r="P750"/>
      <c r="Q750"/>
      <c r="R750"/>
    </row>
    <row r="751" spans="1:18" ht="11.25" x14ac:dyDescent="0.2">
      <c r="A751"/>
      <c r="B751" s="246"/>
      <c r="C751"/>
      <c r="D751"/>
      <c r="E751"/>
      <c r="F751"/>
      <c r="G751"/>
      <c r="H751"/>
      <c r="I751"/>
      <c r="J751"/>
      <c r="K751"/>
      <c r="L751"/>
      <c r="M751"/>
      <c r="N751"/>
      <c r="O751"/>
      <c r="P751"/>
      <c r="Q751"/>
      <c r="R751"/>
    </row>
    <row r="752" spans="1:18" ht="11.25" x14ac:dyDescent="0.2">
      <c r="A752"/>
      <c r="B752" s="246"/>
      <c r="C752"/>
      <c r="D752"/>
      <c r="E752"/>
      <c r="F752"/>
      <c r="G752"/>
      <c r="H752"/>
      <c r="I752"/>
      <c r="J752"/>
      <c r="K752"/>
      <c r="L752"/>
      <c r="M752"/>
      <c r="N752"/>
      <c r="O752"/>
      <c r="P752"/>
      <c r="Q752"/>
      <c r="R752"/>
    </row>
    <row r="753" spans="1:18" ht="11.25" x14ac:dyDescent="0.2">
      <c r="A753"/>
      <c r="B753" s="246"/>
      <c r="C753"/>
      <c r="D753"/>
      <c r="E753"/>
      <c r="F753"/>
      <c r="G753"/>
      <c r="H753"/>
      <c r="I753"/>
      <c r="J753"/>
      <c r="K753"/>
      <c r="L753"/>
      <c r="M753"/>
      <c r="N753"/>
      <c r="O753"/>
      <c r="P753"/>
      <c r="Q753"/>
      <c r="R753"/>
    </row>
    <row r="754" spans="1:18" ht="11.25" x14ac:dyDescent="0.2">
      <c r="A754"/>
      <c r="B754" s="246"/>
      <c r="C754"/>
      <c r="D754"/>
      <c r="E754"/>
      <c r="F754"/>
      <c r="G754"/>
      <c r="H754"/>
      <c r="I754"/>
      <c r="J754"/>
      <c r="K754"/>
      <c r="L754"/>
      <c r="M754"/>
      <c r="N754"/>
      <c r="O754"/>
      <c r="P754"/>
      <c r="Q754"/>
      <c r="R754"/>
    </row>
    <row r="755" spans="1:18" ht="11.25" x14ac:dyDescent="0.2">
      <c r="A755"/>
      <c r="B755" s="246"/>
      <c r="C755"/>
      <c r="D755"/>
      <c r="E755"/>
      <c r="F755"/>
      <c r="G755"/>
      <c r="H755"/>
      <c r="I755"/>
      <c r="J755"/>
      <c r="K755"/>
      <c r="L755"/>
      <c r="M755"/>
      <c r="N755"/>
      <c r="O755"/>
      <c r="P755"/>
      <c r="Q755"/>
      <c r="R755"/>
    </row>
    <row r="756" spans="1:18" ht="11.25" x14ac:dyDescent="0.2">
      <c r="A756"/>
      <c r="B756" s="246"/>
      <c r="C756"/>
      <c r="D756"/>
      <c r="E756"/>
      <c r="F756"/>
      <c r="G756"/>
      <c r="H756"/>
      <c r="I756"/>
      <c r="J756"/>
      <c r="K756"/>
      <c r="L756"/>
      <c r="M756"/>
      <c r="N756"/>
      <c r="O756"/>
      <c r="P756"/>
      <c r="Q756"/>
      <c r="R756"/>
    </row>
    <row r="757" spans="1:18" ht="11.25" x14ac:dyDescent="0.2">
      <c r="A757"/>
      <c r="B757" s="246"/>
      <c r="C757"/>
      <c r="D757"/>
      <c r="E757"/>
      <c r="F757"/>
      <c r="G757"/>
      <c r="H757"/>
      <c r="I757"/>
      <c r="J757"/>
      <c r="K757"/>
      <c r="L757"/>
      <c r="M757"/>
      <c r="N757"/>
      <c r="O757"/>
      <c r="P757"/>
      <c r="Q757"/>
      <c r="R757"/>
    </row>
    <row r="758" spans="1:18" ht="11.25" x14ac:dyDescent="0.2">
      <c r="A758"/>
      <c r="B758" s="246"/>
      <c r="C758"/>
      <c r="D758"/>
      <c r="E758"/>
      <c r="F758"/>
      <c r="G758"/>
      <c r="H758"/>
      <c r="I758"/>
      <c r="J758"/>
      <c r="K758"/>
      <c r="L758"/>
      <c r="M758"/>
      <c r="N758"/>
      <c r="O758"/>
      <c r="P758"/>
      <c r="Q758"/>
      <c r="R758"/>
    </row>
    <row r="759" spans="1:18" ht="11.25" x14ac:dyDescent="0.2">
      <c r="A759"/>
      <c r="B759" s="246"/>
      <c r="C759"/>
      <c r="D759"/>
      <c r="E759"/>
      <c r="F759"/>
      <c r="G759"/>
      <c r="H759"/>
      <c r="I759"/>
      <c r="J759"/>
      <c r="K759"/>
      <c r="L759"/>
      <c r="M759"/>
      <c r="N759"/>
      <c r="O759"/>
      <c r="P759"/>
      <c r="Q759"/>
      <c r="R759"/>
    </row>
    <row r="760" spans="1:18" ht="11.25" x14ac:dyDescent="0.2">
      <c r="A760"/>
      <c r="B760" s="246"/>
      <c r="C760"/>
      <c r="D760"/>
      <c r="E760"/>
      <c r="F760"/>
      <c r="G760"/>
      <c r="H760"/>
      <c r="I760"/>
      <c r="J760"/>
      <c r="K760"/>
      <c r="L760"/>
      <c r="M760"/>
      <c r="N760"/>
      <c r="O760"/>
      <c r="P760"/>
      <c r="Q760"/>
      <c r="R760"/>
    </row>
    <row r="761" spans="1:18" ht="11.25" x14ac:dyDescent="0.2">
      <c r="A761"/>
      <c r="B761" s="246"/>
      <c r="C761"/>
      <c r="D761"/>
      <c r="E761"/>
      <c r="F761"/>
      <c r="G761"/>
      <c r="H761"/>
      <c r="I761"/>
      <c r="J761"/>
      <c r="K761"/>
      <c r="L761"/>
      <c r="M761"/>
      <c r="N761"/>
      <c r="O761"/>
      <c r="P761"/>
      <c r="Q761"/>
      <c r="R761"/>
    </row>
    <row r="762" spans="1:18" ht="11.25" x14ac:dyDescent="0.2">
      <c r="A762"/>
      <c r="B762" s="246"/>
      <c r="C762"/>
      <c r="D762"/>
      <c r="E762"/>
      <c r="F762"/>
      <c r="G762"/>
      <c r="H762"/>
      <c r="I762"/>
      <c r="J762"/>
      <c r="K762"/>
      <c r="L762"/>
      <c r="M762"/>
      <c r="N762"/>
      <c r="O762"/>
      <c r="P762"/>
      <c r="Q762"/>
      <c r="R762"/>
    </row>
    <row r="763" spans="1:18" ht="11.25" x14ac:dyDescent="0.2">
      <c r="A763"/>
      <c r="B763" s="246"/>
      <c r="C763"/>
      <c r="D763"/>
      <c r="E763"/>
      <c r="F763"/>
      <c r="G763"/>
      <c r="H763"/>
      <c r="I763"/>
      <c r="J763"/>
      <c r="K763"/>
      <c r="L763"/>
      <c r="M763"/>
      <c r="N763"/>
      <c r="O763"/>
      <c r="P763"/>
      <c r="Q763"/>
      <c r="R763"/>
    </row>
    <row r="764" spans="1:18" ht="11.25" x14ac:dyDescent="0.2">
      <c r="A764"/>
      <c r="B764" s="246"/>
      <c r="C764"/>
      <c r="D764"/>
      <c r="E764"/>
      <c r="F764"/>
      <c r="G764"/>
      <c r="H764"/>
      <c r="I764"/>
      <c r="J764"/>
      <c r="K764"/>
      <c r="L764"/>
      <c r="M764"/>
      <c r="N764"/>
      <c r="O764"/>
      <c r="P764"/>
      <c r="Q764"/>
      <c r="R764"/>
    </row>
    <row r="765" spans="1:18" ht="11.25" x14ac:dyDescent="0.2">
      <c r="A765"/>
      <c r="B765" s="246"/>
      <c r="C765"/>
      <c r="D765"/>
      <c r="E765"/>
      <c r="F765"/>
      <c r="G765"/>
      <c r="H765"/>
      <c r="I765"/>
      <c r="J765"/>
      <c r="K765"/>
      <c r="L765"/>
      <c r="M765"/>
      <c r="N765"/>
      <c r="O765"/>
      <c r="P765"/>
      <c r="Q765"/>
      <c r="R765"/>
    </row>
    <row r="766" spans="1:18" ht="11.25" x14ac:dyDescent="0.2">
      <c r="A766"/>
      <c r="B766" s="246"/>
      <c r="C766"/>
      <c r="D766"/>
      <c r="E766"/>
      <c r="F766"/>
      <c r="G766"/>
      <c r="H766"/>
      <c r="I766"/>
      <c r="J766"/>
      <c r="K766"/>
      <c r="L766"/>
      <c r="M766"/>
      <c r="N766"/>
      <c r="O766"/>
      <c r="P766"/>
      <c r="Q766"/>
      <c r="R766"/>
    </row>
    <row r="767" spans="1:18" ht="11.25" x14ac:dyDescent="0.2">
      <c r="A767"/>
      <c r="B767" s="246"/>
      <c r="C767"/>
      <c r="D767"/>
      <c r="E767"/>
      <c r="F767"/>
      <c r="G767"/>
      <c r="H767"/>
      <c r="I767"/>
      <c r="J767"/>
      <c r="K767"/>
      <c r="L767"/>
      <c r="M767"/>
      <c r="N767"/>
      <c r="O767"/>
      <c r="P767"/>
      <c r="Q767"/>
      <c r="R767"/>
    </row>
    <row r="768" spans="1:18" ht="11.25" x14ac:dyDescent="0.2">
      <c r="A768"/>
      <c r="B768" s="246"/>
      <c r="C768"/>
      <c r="D768"/>
      <c r="E768"/>
      <c r="F768"/>
      <c r="G768"/>
      <c r="H768"/>
      <c r="I768"/>
      <c r="J768"/>
      <c r="K768"/>
      <c r="L768"/>
      <c r="M768"/>
      <c r="N768"/>
      <c r="O768"/>
      <c r="P768"/>
      <c r="Q768"/>
      <c r="R768"/>
    </row>
    <row r="769" spans="1:18" ht="11.25" x14ac:dyDescent="0.2">
      <c r="A769"/>
      <c r="B769" s="246"/>
      <c r="C769"/>
      <c r="D769"/>
      <c r="E769"/>
      <c r="F769"/>
      <c r="G769"/>
      <c r="H769"/>
      <c r="I769"/>
      <c r="J769"/>
      <c r="K769"/>
      <c r="L769"/>
      <c r="M769"/>
      <c r="N769"/>
      <c r="O769"/>
      <c r="P769"/>
      <c r="Q769"/>
      <c r="R769"/>
    </row>
    <row r="770" spans="1:18" ht="11.25" x14ac:dyDescent="0.2">
      <c r="A770"/>
      <c r="B770" s="246"/>
      <c r="C770"/>
      <c r="D770"/>
      <c r="E770"/>
      <c r="F770"/>
      <c r="G770"/>
      <c r="H770"/>
      <c r="I770"/>
      <c r="J770"/>
      <c r="K770"/>
      <c r="L770"/>
      <c r="M770"/>
      <c r="N770"/>
      <c r="O770"/>
      <c r="P770"/>
      <c r="Q770"/>
      <c r="R770"/>
    </row>
    <row r="771" spans="1:18" ht="11.25" x14ac:dyDescent="0.2">
      <c r="A771"/>
      <c r="B771" s="246"/>
      <c r="C771"/>
      <c r="D771"/>
      <c r="E771"/>
      <c r="F771"/>
      <c r="G771"/>
      <c r="H771"/>
      <c r="I771"/>
      <c r="J771"/>
      <c r="K771"/>
      <c r="L771"/>
      <c r="M771"/>
      <c r="N771"/>
      <c r="O771"/>
      <c r="P771"/>
      <c r="Q771"/>
      <c r="R771"/>
    </row>
    <row r="772" spans="1:18" ht="11.25" x14ac:dyDescent="0.2">
      <c r="A772"/>
      <c r="B772" s="246"/>
      <c r="C772"/>
      <c r="D772"/>
      <c r="E772"/>
      <c r="F772"/>
      <c r="G772"/>
      <c r="H772"/>
      <c r="I772"/>
      <c r="J772"/>
      <c r="K772"/>
      <c r="L772"/>
      <c r="M772"/>
      <c r="N772"/>
      <c r="O772"/>
      <c r="P772"/>
      <c r="Q772"/>
      <c r="R772"/>
    </row>
    <row r="773" spans="1:18" ht="11.25" x14ac:dyDescent="0.2">
      <c r="A773"/>
      <c r="B773" s="246"/>
      <c r="C773"/>
      <c r="D773"/>
      <c r="E773"/>
      <c r="F773"/>
      <c r="G773"/>
      <c r="H773"/>
      <c r="I773"/>
      <c r="J773"/>
      <c r="K773"/>
      <c r="L773"/>
      <c r="M773"/>
      <c r="N773"/>
      <c r="O773"/>
      <c r="P773"/>
      <c r="Q773"/>
      <c r="R773"/>
    </row>
    <row r="774" spans="1:18" ht="11.25" x14ac:dyDescent="0.2">
      <c r="A774"/>
      <c r="B774" s="246"/>
      <c r="C774"/>
      <c r="D774"/>
      <c r="E774"/>
      <c r="F774"/>
      <c r="G774"/>
      <c r="H774"/>
      <c r="I774"/>
      <c r="J774"/>
      <c r="K774"/>
      <c r="L774"/>
      <c r="M774"/>
      <c r="N774"/>
      <c r="O774"/>
      <c r="P774"/>
      <c r="Q774"/>
      <c r="R774"/>
    </row>
    <row r="775" spans="1:18" ht="11.25" x14ac:dyDescent="0.2">
      <c r="A775"/>
      <c r="B775" s="246"/>
      <c r="C775"/>
      <c r="D775"/>
      <c r="E775"/>
      <c r="F775"/>
      <c r="G775"/>
      <c r="H775"/>
      <c r="I775"/>
      <c r="J775"/>
      <c r="K775"/>
      <c r="L775"/>
      <c r="M775"/>
      <c r="N775"/>
      <c r="O775"/>
      <c r="P775"/>
      <c r="Q775"/>
      <c r="R775"/>
    </row>
    <row r="776" spans="1:18" ht="11.25" x14ac:dyDescent="0.2">
      <c r="A776"/>
      <c r="B776" s="246"/>
      <c r="C776"/>
      <c r="D776"/>
      <c r="E776"/>
      <c r="F776"/>
      <c r="G776"/>
      <c r="H776"/>
      <c r="I776"/>
      <c r="J776"/>
      <c r="K776"/>
      <c r="L776"/>
      <c r="M776"/>
      <c r="N776"/>
      <c r="O776"/>
      <c r="P776"/>
      <c r="Q776"/>
      <c r="R776"/>
    </row>
    <row r="777" spans="1:18" ht="11.25" x14ac:dyDescent="0.2">
      <c r="A777"/>
      <c r="B777" s="246"/>
      <c r="C777"/>
      <c r="D777"/>
      <c r="E777"/>
      <c r="F777"/>
      <c r="G777"/>
      <c r="H777"/>
      <c r="I777"/>
      <c r="J777"/>
      <c r="K777"/>
      <c r="L777"/>
      <c r="M777"/>
      <c r="N777"/>
      <c r="O777"/>
      <c r="P777"/>
      <c r="Q777"/>
      <c r="R777"/>
    </row>
    <row r="778" spans="1:18" ht="11.25" x14ac:dyDescent="0.2">
      <c r="A778"/>
      <c r="B778" s="246"/>
      <c r="C778"/>
      <c r="D778"/>
      <c r="E778"/>
      <c r="F778"/>
      <c r="G778"/>
      <c r="H778"/>
      <c r="I778"/>
      <c r="J778"/>
      <c r="K778"/>
      <c r="L778"/>
      <c r="M778"/>
      <c r="N778"/>
      <c r="O778"/>
      <c r="P778"/>
      <c r="Q778"/>
      <c r="R778"/>
    </row>
    <row r="779" spans="1:18" ht="11.25" x14ac:dyDescent="0.2">
      <c r="A779"/>
      <c r="B779" s="246"/>
      <c r="C779"/>
      <c r="D779"/>
      <c r="E779"/>
      <c r="F779"/>
      <c r="G779"/>
      <c r="H779"/>
      <c r="I779"/>
      <c r="J779"/>
      <c r="K779"/>
      <c r="L779"/>
      <c r="M779"/>
      <c r="N779"/>
      <c r="O779"/>
      <c r="P779"/>
      <c r="Q779"/>
      <c r="R779"/>
    </row>
    <row r="780" spans="1:18" ht="11.25" x14ac:dyDescent="0.2">
      <c r="A780"/>
      <c r="B780" s="246"/>
      <c r="C780"/>
      <c r="D780"/>
      <c r="E780"/>
      <c r="F780"/>
      <c r="G780"/>
      <c r="H780"/>
      <c r="I780"/>
      <c r="J780"/>
      <c r="K780"/>
      <c r="L780"/>
      <c r="M780"/>
      <c r="N780"/>
      <c r="O780"/>
      <c r="P780"/>
      <c r="Q780"/>
      <c r="R780"/>
    </row>
    <row r="781" spans="1:18" ht="11.25" x14ac:dyDescent="0.2">
      <c r="A781"/>
      <c r="B781" s="246"/>
      <c r="C781"/>
      <c r="D781"/>
      <c r="E781"/>
      <c r="F781"/>
      <c r="G781"/>
      <c r="H781"/>
      <c r="I781"/>
      <c r="J781"/>
      <c r="K781"/>
      <c r="L781"/>
      <c r="M781"/>
      <c r="N781"/>
      <c r="O781"/>
      <c r="P781"/>
      <c r="Q781"/>
      <c r="R781"/>
    </row>
    <row r="782" spans="1:18" ht="11.25" x14ac:dyDescent="0.2">
      <c r="A782"/>
      <c r="B782" s="246"/>
      <c r="C782"/>
      <c r="D782"/>
      <c r="E782"/>
      <c r="F782"/>
      <c r="G782"/>
      <c r="H782"/>
      <c r="I782"/>
      <c r="J782"/>
      <c r="K782"/>
      <c r="L782"/>
      <c r="M782"/>
      <c r="N782"/>
      <c r="O782"/>
      <c r="P782"/>
      <c r="Q782"/>
      <c r="R782"/>
    </row>
    <row r="783" spans="1:18" ht="11.25" x14ac:dyDescent="0.2">
      <c r="A783"/>
      <c r="B783" s="246"/>
      <c r="C783"/>
      <c r="D783"/>
      <c r="E783"/>
      <c r="F783"/>
      <c r="G783"/>
      <c r="H783"/>
      <c r="I783"/>
      <c r="J783"/>
      <c r="K783"/>
      <c r="L783"/>
      <c r="M783"/>
      <c r="N783"/>
      <c r="O783"/>
      <c r="P783"/>
      <c r="Q783"/>
      <c r="R783"/>
    </row>
    <row r="784" spans="1:18" ht="11.25" x14ac:dyDescent="0.2">
      <c r="A784"/>
      <c r="B784" s="246"/>
      <c r="C784"/>
      <c r="D784"/>
      <c r="E784"/>
      <c r="F784"/>
      <c r="G784"/>
      <c r="H784"/>
      <c r="I784"/>
      <c r="J784"/>
      <c r="K784"/>
      <c r="L784"/>
      <c r="M784"/>
      <c r="N784"/>
      <c r="O784"/>
      <c r="P784"/>
      <c r="Q784"/>
      <c r="R784"/>
    </row>
    <row r="785" spans="1:18" ht="11.25" x14ac:dyDescent="0.2">
      <c r="A785"/>
      <c r="B785" s="246"/>
      <c r="C785"/>
      <c r="D785"/>
      <c r="E785"/>
      <c r="F785"/>
      <c r="G785"/>
      <c r="H785"/>
      <c r="I785"/>
      <c r="J785"/>
      <c r="K785"/>
      <c r="L785"/>
      <c r="M785"/>
      <c r="N785"/>
      <c r="O785"/>
      <c r="P785"/>
      <c r="Q785"/>
      <c r="R785"/>
    </row>
    <row r="786" spans="1:18" ht="11.25" x14ac:dyDescent="0.2">
      <c r="A786"/>
      <c r="B786" s="246"/>
      <c r="C786"/>
      <c r="D786"/>
      <c r="E786"/>
      <c r="F786"/>
      <c r="G786"/>
      <c r="H786"/>
      <c r="I786"/>
      <c r="J786"/>
      <c r="K786"/>
      <c r="L786"/>
      <c r="M786"/>
      <c r="N786"/>
      <c r="O786"/>
      <c r="P786"/>
      <c r="Q786"/>
      <c r="R786"/>
    </row>
    <row r="787" spans="1:18" ht="11.25" x14ac:dyDescent="0.2">
      <c r="A787"/>
      <c r="B787" s="246"/>
      <c r="C787"/>
      <c r="D787"/>
      <c r="E787"/>
      <c r="F787"/>
      <c r="G787"/>
      <c r="H787"/>
      <c r="I787"/>
      <c r="J787"/>
      <c r="K787"/>
      <c r="L787"/>
      <c r="M787"/>
      <c r="N787"/>
      <c r="O787"/>
      <c r="P787"/>
      <c r="Q787"/>
      <c r="R787"/>
    </row>
    <row r="788" spans="1:18" ht="11.25" x14ac:dyDescent="0.2">
      <c r="A788"/>
      <c r="B788" s="246"/>
      <c r="C788"/>
      <c r="D788"/>
      <c r="E788"/>
      <c r="F788"/>
      <c r="G788"/>
      <c r="H788"/>
      <c r="I788"/>
      <c r="J788"/>
      <c r="K788"/>
      <c r="L788"/>
      <c r="M788"/>
      <c r="N788"/>
      <c r="O788"/>
      <c r="P788"/>
      <c r="Q788"/>
      <c r="R788"/>
    </row>
    <row r="789" spans="1:18" ht="11.25" x14ac:dyDescent="0.2">
      <c r="A789"/>
      <c r="B789" s="246"/>
      <c r="C789"/>
      <c r="D789"/>
      <c r="E789"/>
      <c r="F789"/>
      <c r="G789"/>
      <c r="H789"/>
      <c r="I789"/>
      <c r="J789"/>
      <c r="K789"/>
      <c r="L789"/>
      <c r="M789"/>
      <c r="N789"/>
      <c r="O789"/>
      <c r="P789"/>
      <c r="Q789"/>
      <c r="R789"/>
    </row>
    <row r="790" spans="1:18" ht="11.25" x14ac:dyDescent="0.2">
      <c r="A790"/>
      <c r="B790" s="246"/>
      <c r="C790"/>
      <c r="D790"/>
      <c r="E790"/>
      <c r="F790"/>
      <c r="G790"/>
      <c r="H790"/>
      <c r="I790"/>
      <c r="J790"/>
      <c r="K790"/>
      <c r="L790"/>
      <c r="M790"/>
      <c r="N790"/>
      <c r="O790"/>
      <c r="P790"/>
      <c r="Q790"/>
      <c r="R790"/>
    </row>
    <row r="791" spans="1:18" ht="11.25" x14ac:dyDescent="0.2">
      <c r="A791"/>
      <c r="B791" s="246"/>
      <c r="C791"/>
      <c r="D791"/>
      <c r="E791"/>
      <c r="F791"/>
      <c r="G791"/>
      <c r="H791"/>
      <c r="I791"/>
      <c r="J791"/>
      <c r="K791"/>
      <c r="L791"/>
      <c r="M791"/>
      <c r="N791"/>
      <c r="O791"/>
      <c r="P791"/>
      <c r="Q791"/>
      <c r="R791"/>
    </row>
    <row r="792" spans="1:18" ht="11.25" x14ac:dyDescent="0.2">
      <c r="A792"/>
      <c r="B792" s="246"/>
      <c r="C792"/>
      <c r="D792"/>
      <c r="E792"/>
      <c r="F792"/>
      <c r="G792"/>
      <c r="H792"/>
      <c r="I792"/>
      <c r="J792"/>
      <c r="K792"/>
      <c r="L792"/>
      <c r="M792"/>
      <c r="N792"/>
      <c r="O792"/>
      <c r="P792"/>
      <c r="Q792"/>
      <c r="R792"/>
    </row>
    <row r="793" spans="1:18" ht="11.25" x14ac:dyDescent="0.2">
      <c r="A793"/>
      <c r="B793" s="246"/>
      <c r="C793"/>
      <c r="D793"/>
      <c r="E793"/>
      <c r="F793"/>
      <c r="G793"/>
      <c r="H793"/>
      <c r="I793"/>
      <c r="J793"/>
      <c r="K793"/>
      <c r="L793"/>
      <c r="M793"/>
      <c r="N793"/>
      <c r="O793"/>
      <c r="P793"/>
      <c r="Q793"/>
      <c r="R793"/>
    </row>
    <row r="794" spans="1:18" ht="11.25" x14ac:dyDescent="0.2">
      <c r="A794"/>
      <c r="B794" s="246"/>
      <c r="C794"/>
      <c r="D794"/>
      <c r="E794"/>
      <c r="F794"/>
      <c r="G794"/>
      <c r="H794"/>
      <c r="I794"/>
      <c r="J794"/>
      <c r="K794"/>
      <c r="L794"/>
      <c r="M794"/>
      <c r="N794"/>
      <c r="O794"/>
      <c r="P794"/>
      <c r="Q794"/>
      <c r="R794"/>
    </row>
    <row r="795" spans="1:18" ht="11.25" x14ac:dyDescent="0.2">
      <c r="A795"/>
      <c r="B795" s="246"/>
      <c r="C795"/>
      <c r="D795"/>
      <c r="E795"/>
      <c r="F795"/>
      <c r="G795"/>
      <c r="H795"/>
      <c r="I795"/>
      <c r="J795"/>
      <c r="K795"/>
      <c r="L795"/>
      <c r="M795"/>
      <c r="N795"/>
      <c r="O795"/>
      <c r="P795"/>
      <c r="Q795"/>
      <c r="R795"/>
    </row>
    <row r="796" spans="1:18" ht="11.25" x14ac:dyDescent="0.2">
      <c r="A796"/>
      <c r="B796" s="246"/>
      <c r="C796"/>
      <c r="D796"/>
      <c r="E796"/>
      <c r="F796"/>
      <c r="G796"/>
      <c r="H796"/>
      <c r="I796"/>
      <c r="J796"/>
      <c r="K796"/>
      <c r="L796"/>
      <c r="M796"/>
      <c r="N796"/>
      <c r="O796"/>
      <c r="P796"/>
      <c r="Q796"/>
      <c r="R796"/>
    </row>
    <row r="797" spans="1:18" ht="11.25" x14ac:dyDescent="0.2">
      <c r="A797"/>
      <c r="B797" s="246"/>
      <c r="C797"/>
      <c r="D797"/>
      <c r="E797"/>
      <c r="F797"/>
      <c r="G797"/>
      <c r="H797"/>
      <c r="I797"/>
      <c r="J797"/>
      <c r="K797"/>
      <c r="L797"/>
      <c r="M797"/>
      <c r="N797"/>
      <c r="O797"/>
      <c r="P797"/>
      <c r="Q797"/>
      <c r="R797"/>
    </row>
    <row r="798" spans="1:18" ht="11.25" x14ac:dyDescent="0.2">
      <c r="A798"/>
      <c r="B798" s="246"/>
      <c r="C798"/>
      <c r="D798"/>
      <c r="E798"/>
      <c r="F798"/>
      <c r="G798"/>
      <c r="H798"/>
      <c r="I798"/>
      <c r="J798"/>
      <c r="K798"/>
      <c r="L798"/>
      <c r="M798"/>
      <c r="N798"/>
      <c r="O798"/>
      <c r="P798"/>
      <c r="Q798"/>
      <c r="R798"/>
    </row>
    <row r="799" spans="1:18" ht="11.25" x14ac:dyDescent="0.2">
      <c r="A799"/>
      <c r="B799" s="246"/>
      <c r="C799"/>
      <c r="D799"/>
      <c r="E799"/>
      <c r="F799"/>
      <c r="G799"/>
      <c r="H799"/>
      <c r="I799"/>
      <c r="J799"/>
      <c r="K799"/>
      <c r="L799"/>
      <c r="M799"/>
      <c r="N799"/>
      <c r="O799"/>
      <c r="P799"/>
      <c r="Q799"/>
      <c r="R799"/>
    </row>
    <row r="800" spans="1:18" ht="11.25" x14ac:dyDescent="0.2">
      <c r="A800"/>
      <c r="B800" s="246"/>
      <c r="C800"/>
      <c r="D800"/>
      <c r="E800"/>
      <c r="F800"/>
      <c r="G800"/>
      <c r="H800"/>
      <c r="I800"/>
      <c r="J800"/>
      <c r="K800"/>
      <c r="L800"/>
      <c r="M800"/>
      <c r="N800"/>
      <c r="O800"/>
      <c r="P800"/>
      <c r="Q800"/>
      <c r="R800"/>
    </row>
    <row r="801" spans="1:18" ht="11.25" x14ac:dyDescent="0.2">
      <c r="A801"/>
      <c r="B801" s="246"/>
      <c r="C801"/>
      <c r="D801"/>
      <c r="E801"/>
      <c r="F801"/>
      <c r="G801"/>
      <c r="H801"/>
      <c r="I801"/>
      <c r="J801"/>
      <c r="K801"/>
      <c r="L801"/>
      <c r="M801"/>
      <c r="N801"/>
      <c r="O801"/>
      <c r="P801"/>
      <c r="Q801"/>
      <c r="R801"/>
    </row>
    <row r="802" spans="1:18" ht="11.25" x14ac:dyDescent="0.2">
      <c r="A802"/>
      <c r="B802" s="246"/>
      <c r="C802"/>
      <c r="D802"/>
      <c r="E802"/>
      <c r="F802"/>
      <c r="G802"/>
      <c r="H802"/>
      <c r="I802"/>
      <c r="J802"/>
      <c r="K802"/>
      <c r="L802"/>
      <c r="M802"/>
      <c r="N802"/>
      <c r="O802"/>
      <c r="P802"/>
      <c r="Q802"/>
      <c r="R802"/>
    </row>
    <row r="803" spans="1:18" ht="11.25" x14ac:dyDescent="0.2">
      <c r="A803"/>
      <c r="B803" s="246"/>
      <c r="C803"/>
      <c r="D803"/>
      <c r="E803"/>
      <c r="F803"/>
      <c r="G803"/>
      <c r="H803"/>
      <c r="I803"/>
      <c r="J803"/>
      <c r="K803"/>
      <c r="L803"/>
      <c r="M803"/>
      <c r="N803"/>
      <c r="O803"/>
      <c r="P803"/>
      <c r="Q803"/>
      <c r="R803"/>
    </row>
    <row r="804" spans="1:18" ht="11.25" x14ac:dyDescent="0.2">
      <c r="A804"/>
      <c r="B804" s="246"/>
      <c r="C804"/>
      <c r="D804"/>
      <c r="E804"/>
      <c r="F804"/>
      <c r="G804"/>
      <c r="H804"/>
      <c r="I804"/>
      <c r="J804"/>
      <c r="K804"/>
      <c r="L804"/>
      <c r="M804"/>
      <c r="N804"/>
      <c r="O804"/>
      <c r="P804"/>
      <c r="Q804"/>
      <c r="R804"/>
    </row>
    <row r="805" spans="1:18" ht="11.25" x14ac:dyDescent="0.2">
      <c r="A805"/>
      <c r="B805" s="246"/>
      <c r="C805"/>
      <c r="D805"/>
      <c r="E805"/>
      <c r="F805"/>
      <c r="G805"/>
      <c r="H805"/>
      <c r="I805"/>
      <c r="J805"/>
      <c r="K805"/>
      <c r="L805"/>
      <c r="M805"/>
      <c r="N805"/>
      <c r="O805"/>
      <c r="P805"/>
      <c r="Q805"/>
      <c r="R805"/>
    </row>
    <row r="806" spans="1:18" ht="11.25" x14ac:dyDescent="0.2">
      <c r="A806"/>
      <c r="B806" s="246"/>
      <c r="C806"/>
      <c r="D806"/>
      <c r="E806"/>
      <c r="F806"/>
      <c r="G806"/>
      <c r="H806"/>
      <c r="I806"/>
      <c r="J806"/>
      <c r="K806"/>
      <c r="L806"/>
      <c r="M806"/>
      <c r="N806"/>
      <c r="O806"/>
      <c r="P806"/>
      <c r="Q806"/>
      <c r="R806"/>
    </row>
    <row r="807" spans="1:18" ht="11.25" x14ac:dyDescent="0.2">
      <c r="A807"/>
      <c r="B807" s="246"/>
      <c r="C807"/>
      <c r="D807"/>
      <c r="E807"/>
      <c r="F807"/>
      <c r="G807"/>
      <c r="H807"/>
      <c r="I807"/>
      <c r="J807"/>
      <c r="K807"/>
      <c r="L807"/>
      <c r="M807"/>
      <c r="N807"/>
      <c r="O807"/>
      <c r="P807"/>
      <c r="Q807"/>
      <c r="R807"/>
    </row>
    <row r="808" spans="1:18" ht="11.25" x14ac:dyDescent="0.2">
      <c r="A808"/>
      <c r="B808" s="246"/>
      <c r="C808"/>
      <c r="D808"/>
      <c r="E808"/>
      <c r="F808"/>
      <c r="G808"/>
      <c r="H808"/>
      <c r="I808"/>
      <c r="J808"/>
      <c r="K808"/>
      <c r="L808"/>
      <c r="M808"/>
      <c r="N808"/>
      <c r="O808"/>
      <c r="P808"/>
      <c r="Q808"/>
      <c r="R808"/>
    </row>
    <row r="809" spans="1:18" ht="11.25" x14ac:dyDescent="0.2">
      <c r="A809"/>
      <c r="B809" s="246"/>
      <c r="C809"/>
      <c r="D809"/>
      <c r="E809"/>
      <c r="F809"/>
      <c r="G809"/>
      <c r="H809"/>
      <c r="I809"/>
      <c r="J809"/>
      <c r="K809"/>
      <c r="L809"/>
      <c r="M809"/>
      <c r="N809"/>
      <c r="O809"/>
      <c r="P809"/>
      <c r="Q809"/>
      <c r="R809"/>
    </row>
    <row r="810" spans="1:18" ht="11.25" x14ac:dyDescent="0.2">
      <c r="A810"/>
      <c r="B810" s="246"/>
      <c r="C810"/>
      <c r="D810"/>
      <c r="E810"/>
      <c r="F810"/>
      <c r="G810"/>
      <c r="H810"/>
      <c r="I810"/>
      <c r="J810"/>
      <c r="K810"/>
      <c r="L810"/>
      <c r="M810"/>
      <c r="N810"/>
      <c r="O810"/>
      <c r="P810"/>
      <c r="Q810"/>
      <c r="R810"/>
    </row>
    <row r="811" spans="1:18" ht="11.25" x14ac:dyDescent="0.2">
      <c r="A811"/>
      <c r="B811" s="246"/>
      <c r="C811"/>
      <c r="D811"/>
      <c r="E811"/>
      <c r="F811"/>
      <c r="G811"/>
      <c r="H811"/>
      <c r="I811"/>
      <c r="J811"/>
      <c r="K811"/>
      <c r="L811"/>
      <c r="M811"/>
      <c r="N811"/>
      <c r="O811"/>
      <c r="P811"/>
      <c r="Q811"/>
      <c r="R811"/>
    </row>
    <row r="812" spans="1:18" ht="11.25" x14ac:dyDescent="0.2">
      <c r="A812"/>
      <c r="B812" s="246"/>
      <c r="C812"/>
      <c r="D812"/>
      <c r="E812"/>
      <c r="F812"/>
      <c r="G812"/>
      <c r="H812"/>
      <c r="I812"/>
      <c r="J812"/>
      <c r="K812"/>
      <c r="L812"/>
      <c r="M812"/>
      <c r="N812"/>
      <c r="O812"/>
      <c r="P812"/>
      <c r="Q812"/>
      <c r="R812"/>
    </row>
    <row r="813" spans="1:18" ht="11.25" x14ac:dyDescent="0.2">
      <c r="A813"/>
      <c r="B813" s="246"/>
      <c r="C813"/>
      <c r="D813"/>
      <c r="E813"/>
      <c r="F813"/>
      <c r="G813"/>
      <c r="H813"/>
      <c r="I813"/>
      <c r="J813"/>
      <c r="K813"/>
      <c r="L813"/>
      <c r="M813"/>
      <c r="N813"/>
      <c r="O813"/>
      <c r="P813"/>
      <c r="Q813"/>
      <c r="R813"/>
    </row>
    <row r="814" spans="1:18" ht="11.25" x14ac:dyDescent="0.2">
      <c r="A814"/>
      <c r="B814" s="246"/>
      <c r="C814"/>
      <c r="D814"/>
      <c r="E814"/>
      <c r="F814"/>
      <c r="G814"/>
      <c r="H814"/>
      <c r="I814"/>
      <c r="J814"/>
      <c r="K814"/>
      <c r="L814"/>
      <c r="M814"/>
      <c r="N814"/>
      <c r="O814"/>
      <c r="P814"/>
      <c r="Q814"/>
      <c r="R814"/>
    </row>
    <row r="815" spans="1:18" ht="11.25" x14ac:dyDescent="0.2">
      <c r="A815"/>
      <c r="B815" s="246"/>
      <c r="C815"/>
      <c r="D815"/>
      <c r="E815"/>
      <c r="F815"/>
      <c r="G815"/>
      <c r="H815"/>
      <c r="I815"/>
      <c r="J815"/>
      <c r="K815"/>
      <c r="L815"/>
      <c r="M815"/>
      <c r="N815"/>
      <c r="O815"/>
      <c r="P815"/>
      <c r="Q815"/>
      <c r="R815"/>
    </row>
    <row r="816" spans="1:18" ht="11.25" x14ac:dyDescent="0.2">
      <c r="A816"/>
      <c r="B816" s="246"/>
      <c r="C816"/>
      <c r="D816"/>
      <c r="E816"/>
      <c r="F816"/>
      <c r="G816"/>
      <c r="H816"/>
      <c r="I816"/>
      <c r="J816"/>
      <c r="K816"/>
      <c r="L816"/>
      <c r="M816"/>
      <c r="N816"/>
      <c r="O816"/>
      <c r="P816"/>
      <c r="Q816"/>
      <c r="R816"/>
    </row>
    <row r="817" spans="1:18" ht="11.25" x14ac:dyDescent="0.2">
      <c r="A817"/>
      <c r="B817" s="246"/>
      <c r="C817"/>
      <c r="D817"/>
      <c r="E817"/>
      <c r="F817"/>
      <c r="G817"/>
      <c r="H817"/>
      <c r="I817"/>
      <c r="J817"/>
      <c r="K817"/>
      <c r="L817"/>
      <c r="M817"/>
      <c r="N817"/>
      <c r="O817"/>
      <c r="P817"/>
      <c r="Q817"/>
      <c r="R817"/>
    </row>
    <row r="818" spans="1:18" ht="11.25" x14ac:dyDescent="0.2">
      <c r="A818"/>
      <c r="B818" s="246"/>
      <c r="C818"/>
      <c r="D818"/>
      <c r="E818"/>
      <c r="F818"/>
      <c r="G818"/>
      <c r="H818"/>
      <c r="I818"/>
      <c r="J818"/>
      <c r="K818"/>
      <c r="L818"/>
      <c r="M818"/>
      <c r="N818"/>
      <c r="O818"/>
      <c r="P818"/>
      <c r="Q818"/>
      <c r="R818"/>
    </row>
    <row r="819" spans="1:18" ht="11.25" x14ac:dyDescent="0.2">
      <c r="A819"/>
      <c r="B819" s="246"/>
      <c r="C819"/>
      <c r="D819"/>
      <c r="E819"/>
      <c r="F819"/>
      <c r="G819"/>
      <c r="H819"/>
      <c r="I819"/>
      <c r="J819"/>
      <c r="K819"/>
      <c r="L819"/>
      <c r="M819"/>
      <c r="N819"/>
      <c r="O819"/>
      <c r="P819"/>
      <c r="Q819"/>
      <c r="R819"/>
    </row>
    <row r="820" spans="1:18" ht="11.25" x14ac:dyDescent="0.2">
      <c r="A820"/>
      <c r="B820" s="246"/>
      <c r="C820"/>
      <c r="D820"/>
      <c r="E820"/>
      <c r="F820"/>
      <c r="G820"/>
      <c r="H820"/>
      <c r="I820"/>
      <c r="J820"/>
      <c r="K820"/>
      <c r="L820"/>
      <c r="M820"/>
      <c r="N820"/>
      <c r="O820"/>
      <c r="P820"/>
      <c r="Q820"/>
      <c r="R820"/>
    </row>
    <row r="821" spans="1:18" ht="11.25" x14ac:dyDescent="0.2">
      <c r="A821"/>
      <c r="B821" s="246"/>
      <c r="C821"/>
      <c r="D821"/>
      <c r="E821"/>
      <c r="F821"/>
      <c r="G821"/>
      <c r="H821"/>
      <c r="I821"/>
      <c r="J821"/>
      <c r="K821"/>
      <c r="L821"/>
      <c r="M821"/>
      <c r="N821"/>
      <c r="O821"/>
      <c r="P821"/>
      <c r="Q821"/>
      <c r="R821"/>
    </row>
    <row r="822" spans="1:18" ht="11.25" x14ac:dyDescent="0.2">
      <c r="A822"/>
      <c r="B822" s="246"/>
      <c r="C822"/>
      <c r="D822"/>
      <c r="E822"/>
      <c r="F822"/>
      <c r="G822"/>
      <c r="H822"/>
      <c r="I822"/>
      <c r="J822"/>
      <c r="K822"/>
      <c r="L822"/>
      <c r="M822"/>
      <c r="N822"/>
      <c r="O822"/>
      <c r="P822"/>
      <c r="Q822"/>
      <c r="R822"/>
    </row>
    <row r="823" spans="1:18" ht="11.25" x14ac:dyDescent="0.2">
      <c r="A823"/>
      <c r="B823" s="246"/>
      <c r="C823"/>
      <c r="D823"/>
      <c r="E823"/>
      <c r="F823"/>
      <c r="G823"/>
      <c r="H823"/>
      <c r="I823"/>
      <c r="J823"/>
      <c r="K823"/>
      <c r="L823"/>
      <c r="M823"/>
      <c r="N823"/>
      <c r="O823"/>
      <c r="P823"/>
      <c r="Q823"/>
      <c r="R823"/>
    </row>
    <row r="824" spans="1:18" ht="11.25" x14ac:dyDescent="0.2">
      <c r="A824"/>
      <c r="B824" s="246"/>
      <c r="C824"/>
      <c r="D824"/>
      <c r="E824"/>
      <c r="F824"/>
      <c r="G824"/>
      <c r="H824"/>
      <c r="I824"/>
      <c r="J824"/>
      <c r="K824"/>
      <c r="L824"/>
      <c r="M824"/>
      <c r="N824"/>
      <c r="O824"/>
      <c r="P824"/>
      <c r="Q824"/>
      <c r="R824"/>
    </row>
    <row r="825" spans="1:18" ht="11.25" x14ac:dyDescent="0.2">
      <c r="A825"/>
      <c r="B825" s="246"/>
      <c r="C825"/>
      <c r="D825"/>
      <c r="E825"/>
      <c r="F825"/>
      <c r="G825"/>
      <c r="H825"/>
      <c r="I825"/>
      <c r="J825"/>
      <c r="K825"/>
      <c r="L825"/>
      <c r="M825"/>
      <c r="N825"/>
      <c r="O825"/>
      <c r="P825"/>
      <c r="Q825"/>
      <c r="R825"/>
    </row>
    <row r="826" spans="1:18" ht="11.25" x14ac:dyDescent="0.2">
      <c r="A826"/>
      <c r="B826" s="246"/>
      <c r="C826"/>
      <c r="D826"/>
      <c r="E826"/>
      <c r="F826"/>
      <c r="G826"/>
      <c r="H826"/>
      <c r="I826"/>
      <c r="J826"/>
      <c r="K826"/>
      <c r="L826"/>
      <c r="M826"/>
      <c r="N826"/>
      <c r="O826"/>
      <c r="P826"/>
      <c r="Q826"/>
      <c r="R826"/>
    </row>
    <row r="827" spans="1:18" ht="11.25" x14ac:dyDescent="0.2">
      <c r="A827"/>
      <c r="B827" s="246"/>
      <c r="C827"/>
      <c r="D827"/>
      <c r="E827"/>
      <c r="F827"/>
      <c r="G827"/>
      <c r="H827"/>
      <c r="I827"/>
      <c r="J827"/>
      <c r="K827"/>
      <c r="L827"/>
      <c r="M827"/>
      <c r="N827"/>
      <c r="O827"/>
      <c r="P827"/>
      <c r="Q827"/>
      <c r="R827"/>
    </row>
    <row r="828" spans="1:18" ht="11.25" x14ac:dyDescent="0.2">
      <c r="A828"/>
      <c r="B828" s="246"/>
      <c r="C828"/>
      <c r="D828"/>
      <c r="E828"/>
      <c r="F828"/>
      <c r="G828"/>
      <c r="H828"/>
      <c r="I828"/>
      <c r="J828"/>
      <c r="K828"/>
      <c r="L828"/>
      <c r="M828"/>
      <c r="N828"/>
      <c r="O828"/>
      <c r="P828"/>
      <c r="Q828"/>
      <c r="R828"/>
    </row>
    <row r="829" spans="1:18" ht="11.25" x14ac:dyDescent="0.2">
      <c r="A829"/>
      <c r="B829" s="246"/>
      <c r="C829"/>
      <c r="D829"/>
      <c r="E829"/>
      <c r="F829"/>
      <c r="G829"/>
      <c r="H829"/>
      <c r="I829"/>
      <c r="J829"/>
      <c r="K829"/>
      <c r="L829"/>
      <c r="M829"/>
      <c r="N829"/>
      <c r="O829"/>
      <c r="P829"/>
      <c r="Q829"/>
      <c r="R829"/>
    </row>
    <row r="830" spans="1:18" ht="11.25" x14ac:dyDescent="0.2">
      <c r="A830"/>
      <c r="B830" s="246"/>
      <c r="C830"/>
      <c r="D830"/>
      <c r="E830"/>
      <c r="F830"/>
      <c r="G830"/>
      <c r="H830"/>
      <c r="I830"/>
      <c r="J830"/>
      <c r="K830"/>
      <c r="L830"/>
      <c r="M830"/>
      <c r="N830"/>
      <c r="O830"/>
      <c r="P830"/>
      <c r="Q830"/>
      <c r="R830"/>
    </row>
    <row r="831" spans="1:18" ht="11.25" x14ac:dyDescent="0.2">
      <c r="A831"/>
      <c r="B831" s="246"/>
      <c r="C831"/>
      <c r="D831"/>
      <c r="E831"/>
      <c r="F831"/>
      <c r="G831"/>
      <c r="H831"/>
      <c r="I831"/>
      <c r="J831"/>
      <c r="K831"/>
      <c r="L831"/>
      <c r="M831"/>
      <c r="N831"/>
      <c r="O831"/>
      <c r="P831"/>
      <c r="Q831"/>
      <c r="R831"/>
    </row>
    <row r="832" spans="1:18" ht="11.25" x14ac:dyDescent="0.2">
      <c r="A832"/>
      <c r="B832" s="246"/>
      <c r="C832"/>
      <c r="D832"/>
      <c r="E832"/>
      <c r="F832"/>
      <c r="G832"/>
      <c r="H832"/>
      <c r="I832"/>
      <c r="J832"/>
      <c r="K832"/>
      <c r="L832"/>
      <c r="M832"/>
      <c r="N832"/>
      <c r="O832"/>
      <c r="P832"/>
      <c r="Q832"/>
      <c r="R832"/>
    </row>
    <row r="833" spans="1:18" ht="11.25" x14ac:dyDescent="0.2">
      <c r="A833"/>
      <c r="B833" s="246"/>
      <c r="C833"/>
      <c r="D833"/>
      <c r="E833"/>
      <c r="F833"/>
      <c r="G833"/>
      <c r="H833"/>
      <c r="I833"/>
      <c r="J833"/>
      <c r="K833"/>
      <c r="L833"/>
      <c r="M833"/>
      <c r="N833"/>
      <c r="O833"/>
      <c r="P833"/>
      <c r="Q833"/>
      <c r="R833"/>
    </row>
    <row r="834" spans="1:18" ht="11.25" x14ac:dyDescent="0.2">
      <c r="A834"/>
      <c r="B834" s="246"/>
      <c r="C834"/>
      <c r="D834"/>
      <c r="E834"/>
      <c r="F834"/>
      <c r="G834"/>
      <c r="H834"/>
      <c r="I834"/>
      <c r="J834"/>
      <c r="K834"/>
      <c r="L834"/>
      <c r="M834"/>
      <c r="N834"/>
      <c r="O834"/>
      <c r="P834"/>
      <c r="Q834"/>
      <c r="R834"/>
    </row>
    <row r="835" spans="1:18" ht="11.25" x14ac:dyDescent="0.2">
      <c r="A835"/>
      <c r="B835" s="246"/>
      <c r="C835"/>
      <c r="D835"/>
      <c r="E835"/>
      <c r="F835"/>
      <c r="G835"/>
      <c r="H835"/>
      <c r="I835"/>
      <c r="J835"/>
      <c r="K835"/>
      <c r="L835"/>
      <c r="M835"/>
      <c r="N835"/>
      <c r="O835"/>
      <c r="P835"/>
      <c r="Q835"/>
      <c r="R835"/>
    </row>
    <row r="836" spans="1:18" ht="11.25" x14ac:dyDescent="0.2">
      <c r="A836"/>
      <c r="B836" s="246"/>
      <c r="C836"/>
      <c r="D836"/>
      <c r="E836"/>
      <c r="F836"/>
      <c r="G836"/>
      <c r="H836"/>
      <c r="I836"/>
      <c r="J836"/>
      <c r="K836"/>
      <c r="L836"/>
      <c r="M836"/>
      <c r="N836"/>
      <c r="O836"/>
      <c r="P836"/>
      <c r="Q836"/>
      <c r="R836"/>
    </row>
    <row r="837" spans="1:18" ht="11.25" x14ac:dyDescent="0.2">
      <c r="A837"/>
      <c r="B837" s="246"/>
      <c r="C837"/>
      <c r="D837"/>
      <c r="E837"/>
      <c r="F837"/>
      <c r="G837"/>
      <c r="H837"/>
      <c r="I837"/>
      <c r="J837"/>
      <c r="K837"/>
      <c r="L837"/>
      <c r="M837"/>
      <c r="N837"/>
      <c r="O837"/>
      <c r="P837"/>
      <c r="Q837"/>
      <c r="R837"/>
    </row>
    <row r="838" spans="1:18" ht="11.25" x14ac:dyDescent="0.2">
      <c r="A838"/>
      <c r="B838" s="246"/>
      <c r="C838"/>
      <c r="D838"/>
      <c r="E838"/>
      <c r="F838"/>
      <c r="G838"/>
      <c r="H838"/>
      <c r="I838"/>
      <c r="J838"/>
      <c r="K838"/>
      <c r="L838"/>
      <c r="M838"/>
      <c r="N838"/>
      <c r="O838"/>
      <c r="P838"/>
      <c r="Q838"/>
      <c r="R838"/>
    </row>
    <row r="839" spans="1:18" ht="11.25" x14ac:dyDescent="0.2">
      <c r="A839"/>
      <c r="B839" s="246"/>
      <c r="C839"/>
      <c r="D839"/>
      <c r="E839"/>
      <c r="F839"/>
      <c r="G839"/>
      <c r="H839"/>
      <c r="I839"/>
      <c r="J839"/>
      <c r="K839"/>
      <c r="L839"/>
      <c r="M839"/>
      <c r="N839"/>
      <c r="O839"/>
      <c r="P839"/>
      <c r="Q839"/>
      <c r="R839"/>
    </row>
    <row r="840" spans="1:18" ht="11.25" x14ac:dyDescent="0.2">
      <c r="A840"/>
      <c r="B840" s="246"/>
      <c r="C840"/>
      <c r="D840"/>
      <c r="E840"/>
      <c r="F840"/>
      <c r="G840"/>
      <c r="H840"/>
      <c r="I840"/>
      <c r="J840"/>
      <c r="K840"/>
      <c r="L840"/>
      <c r="M840"/>
      <c r="N840"/>
      <c r="O840"/>
      <c r="P840"/>
      <c r="Q840"/>
      <c r="R840"/>
    </row>
    <row r="841" spans="1:18" ht="11.25" x14ac:dyDescent="0.2">
      <c r="A841"/>
      <c r="B841" s="246"/>
      <c r="C841"/>
      <c r="D841"/>
      <c r="E841"/>
      <c r="F841"/>
      <c r="G841"/>
      <c r="H841"/>
      <c r="I841"/>
      <c r="J841"/>
      <c r="K841"/>
      <c r="L841"/>
      <c r="M841"/>
      <c r="N841"/>
      <c r="O841"/>
      <c r="P841"/>
      <c r="Q841"/>
      <c r="R841"/>
    </row>
    <row r="842" spans="1:18" ht="11.25" x14ac:dyDescent="0.2">
      <c r="A842"/>
      <c r="B842" s="246"/>
      <c r="C842"/>
      <c r="D842"/>
      <c r="E842"/>
      <c r="F842"/>
      <c r="G842"/>
      <c r="H842"/>
      <c r="I842"/>
      <c r="J842"/>
      <c r="K842"/>
      <c r="L842"/>
      <c r="M842"/>
      <c r="N842"/>
      <c r="O842"/>
      <c r="P842"/>
      <c r="Q842"/>
      <c r="R842"/>
    </row>
    <row r="843" spans="1:18" ht="11.25" x14ac:dyDescent="0.2">
      <c r="A843"/>
      <c r="B843" s="246"/>
      <c r="C843"/>
      <c r="D843"/>
      <c r="E843"/>
      <c r="F843"/>
      <c r="G843"/>
      <c r="H843"/>
      <c r="I843"/>
      <c r="J843"/>
      <c r="K843"/>
      <c r="L843"/>
      <c r="M843"/>
      <c r="N843"/>
      <c r="O843"/>
      <c r="P843"/>
      <c r="Q843"/>
      <c r="R843"/>
    </row>
    <row r="844" spans="1:18" ht="11.25" x14ac:dyDescent="0.2">
      <c r="A844"/>
      <c r="B844" s="246"/>
      <c r="C844"/>
      <c r="D844"/>
      <c r="E844"/>
      <c r="F844"/>
      <c r="G844"/>
      <c r="H844"/>
      <c r="I844"/>
      <c r="J844"/>
      <c r="K844"/>
      <c r="L844"/>
      <c r="M844"/>
      <c r="N844"/>
      <c r="O844"/>
      <c r="P844"/>
      <c r="Q844"/>
      <c r="R844"/>
    </row>
    <row r="845" spans="1:18" ht="11.25" x14ac:dyDescent="0.2">
      <c r="A845"/>
      <c r="B845" s="246"/>
      <c r="C845"/>
      <c r="D845"/>
      <c r="E845"/>
      <c r="F845"/>
      <c r="G845"/>
      <c r="H845"/>
      <c r="I845"/>
      <c r="J845"/>
      <c r="K845"/>
      <c r="L845"/>
      <c r="M845"/>
      <c r="N845"/>
      <c r="O845"/>
      <c r="P845"/>
      <c r="Q845"/>
      <c r="R845"/>
    </row>
    <row r="846" spans="1:18" ht="11.25" x14ac:dyDescent="0.2">
      <c r="A846"/>
      <c r="B846" s="246"/>
      <c r="C846"/>
      <c r="D846"/>
      <c r="E846"/>
      <c r="F846"/>
      <c r="G846"/>
      <c r="H846"/>
      <c r="I846"/>
      <c r="J846"/>
      <c r="K846"/>
      <c r="L846"/>
      <c r="M846"/>
      <c r="N846"/>
      <c r="O846"/>
      <c r="P846"/>
      <c r="Q846"/>
      <c r="R846"/>
    </row>
    <row r="847" spans="1:18" ht="11.25" x14ac:dyDescent="0.2">
      <c r="A847"/>
      <c r="B847" s="246"/>
      <c r="C847"/>
      <c r="D847"/>
      <c r="E847"/>
      <c r="F847"/>
      <c r="G847"/>
      <c r="H847"/>
      <c r="I847"/>
      <c r="J847"/>
      <c r="K847"/>
      <c r="L847"/>
      <c r="M847"/>
      <c r="N847"/>
      <c r="O847"/>
      <c r="P847"/>
      <c r="Q847"/>
      <c r="R847"/>
    </row>
    <row r="848" spans="1:18" ht="11.25" x14ac:dyDescent="0.2">
      <c r="A848"/>
      <c r="B848" s="246"/>
      <c r="C848"/>
      <c r="D848"/>
      <c r="E848"/>
      <c r="F848"/>
      <c r="G848"/>
      <c r="H848"/>
      <c r="I848"/>
      <c r="J848"/>
      <c r="K848"/>
      <c r="L848"/>
      <c r="M848"/>
      <c r="N848"/>
      <c r="O848"/>
      <c r="P848"/>
      <c r="Q848"/>
      <c r="R848"/>
    </row>
    <row r="849" spans="1:18" ht="11.25" x14ac:dyDescent="0.2">
      <c r="A849"/>
      <c r="B849" s="246"/>
      <c r="C849"/>
      <c r="D849"/>
      <c r="E849"/>
      <c r="F849"/>
      <c r="G849"/>
      <c r="H849"/>
      <c r="I849"/>
      <c r="J849"/>
      <c r="K849"/>
      <c r="L849"/>
      <c r="M849"/>
      <c r="N849"/>
      <c r="O849"/>
      <c r="P849"/>
      <c r="Q849"/>
      <c r="R849"/>
    </row>
    <row r="850" spans="1:18" ht="11.25" x14ac:dyDescent="0.2">
      <c r="A850"/>
      <c r="B850" s="246"/>
      <c r="C850"/>
      <c r="D850"/>
      <c r="E850"/>
      <c r="F850"/>
      <c r="G850"/>
      <c r="H850"/>
      <c r="I850"/>
      <c r="J850"/>
      <c r="K850"/>
      <c r="L850"/>
      <c r="M850"/>
      <c r="N850"/>
      <c r="O850"/>
      <c r="P850"/>
      <c r="Q850"/>
      <c r="R850"/>
    </row>
    <row r="851" spans="1:18" ht="11.25" x14ac:dyDescent="0.2">
      <c r="A851"/>
      <c r="B851" s="246"/>
      <c r="C851"/>
      <c r="D851"/>
      <c r="E851"/>
      <c r="F851"/>
      <c r="G851"/>
      <c r="H851"/>
      <c r="I851"/>
      <c r="J851"/>
      <c r="K851"/>
      <c r="L851"/>
      <c r="M851"/>
      <c r="N851"/>
      <c r="O851"/>
      <c r="P851"/>
      <c r="Q851"/>
      <c r="R851"/>
    </row>
    <row r="852" spans="1:18" ht="11.25" x14ac:dyDescent="0.2">
      <c r="A852"/>
      <c r="B852" s="246"/>
      <c r="C852"/>
      <c r="D852"/>
      <c r="E852"/>
      <c r="F852"/>
      <c r="G852"/>
      <c r="H852"/>
      <c r="I852"/>
      <c r="J852"/>
      <c r="K852"/>
      <c r="L852"/>
      <c r="M852"/>
      <c r="N852"/>
      <c r="O852"/>
      <c r="P852"/>
      <c r="Q852"/>
      <c r="R852"/>
    </row>
    <row r="853" spans="1:18" ht="11.25" x14ac:dyDescent="0.2">
      <c r="A853"/>
      <c r="B853" s="246"/>
      <c r="C853"/>
      <c r="D853"/>
      <c r="E853"/>
      <c r="F853"/>
      <c r="G853"/>
      <c r="H853"/>
      <c r="I853"/>
      <c r="J853"/>
      <c r="K853"/>
      <c r="L853"/>
      <c r="M853"/>
      <c r="N853"/>
      <c r="O853"/>
      <c r="P853"/>
      <c r="Q853"/>
      <c r="R853"/>
    </row>
    <row r="854" spans="1:18" ht="11.25" x14ac:dyDescent="0.2">
      <c r="A854"/>
      <c r="B854" s="246"/>
      <c r="C854"/>
      <c r="D854"/>
      <c r="E854"/>
      <c r="F854"/>
      <c r="G854"/>
      <c r="H854"/>
      <c r="I854"/>
      <c r="J854"/>
      <c r="K854"/>
      <c r="L854"/>
      <c r="M854"/>
      <c r="N854"/>
      <c r="O854"/>
      <c r="P854"/>
      <c r="Q854"/>
      <c r="R854"/>
    </row>
    <row r="855" spans="1:18" ht="11.25" x14ac:dyDescent="0.2">
      <c r="A855"/>
      <c r="B855" s="246"/>
      <c r="C855"/>
      <c r="D855"/>
      <c r="E855"/>
      <c r="F855"/>
      <c r="G855"/>
      <c r="H855"/>
      <c r="I855"/>
      <c r="J855"/>
      <c r="K855"/>
      <c r="L855"/>
      <c r="M855"/>
      <c r="N855"/>
      <c r="O855"/>
      <c r="P855"/>
      <c r="Q855"/>
      <c r="R855"/>
    </row>
    <row r="856" spans="1:18" ht="11.25" x14ac:dyDescent="0.2">
      <c r="A856"/>
      <c r="B856" s="246"/>
      <c r="C856"/>
      <c r="D856"/>
      <c r="E856"/>
      <c r="F856"/>
      <c r="G856"/>
      <c r="H856"/>
      <c r="I856"/>
      <c r="J856"/>
      <c r="K856"/>
      <c r="L856"/>
      <c r="M856"/>
      <c r="N856"/>
      <c r="O856"/>
      <c r="P856"/>
      <c r="Q856"/>
      <c r="R856"/>
    </row>
    <row r="857" spans="1:18" ht="11.25" x14ac:dyDescent="0.2">
      <c r="A857"/>
      <c r="B857" s="246"/>
      <c r="C857"/>
      <c r="D857"/>
      <c r="E857"/>
      <c r="F857"/>
      <c r="G857"/>
      <c r="H857"/>
      <c r="I857"/>
      <c r="J857"/>
      <c r="K857"/>
      <c r="L857"/>
      <c r="M857"/>
      <c r="N857"/>
      <c r="O857"/>
      <c r="P857"/>
      <c r="Q857"/>
      <c r="R857"/>
    </row>
    <row r="858" spans="1:18" ht="11.25" x14ac:dyDescent="0.2">
      <c r="A858"/>
      <c r="B858" s="246"/>
      <c r="C858"/>
      <c r="D858"/>
      <c r="E858"/>
      <c r="F858"/>
      <c r="G858"/>
      <c r="H858"/>
      <c r="I858"/>
      <c r="J858"/>
      <c r="K858"/>
      <c r="L858"/>
      <c r="M858"/>
      <c r="N858"/>
      <c r="O858"/>
      <c r="P858"/>
      <c r="Q858"/>
      <c r="R858"/>
    </row>
    <row r="859" spans="1:18" ht="11.25" x14ac:dyDescent="0.2">
      <c r="A859"/>
      <c r="B859" s="246"/>
      <c r="C859"/>
      <c r="D859"/>
      <c r="E859"/>
      <c r="F859"/>
      <c r="G859"/>
      <c r="H859"/>
      <c r="I859"/>
      <c r="J859"/>
      <c r="K859"/>
      <c r="L859"/>
      <c r="M859"/>
      <c r="N859"/>
      <c r="O859"/>
      <c r="P859"/>
      <c r="Q859"/>
      <c r="R859"/>
    </row>
    <row r="860" spans="1:18" ht="11.25" x14ac:dyDescent="0.2">
      <c r="A860"/>
      <c r="B860" s="246"/>
      <c r="C860"/>
      <c r="D860"/>
      <c r="E860"/>
      <c r="F860"/>
      <c r="G860"/>
      <c r="H860"/>
      <c r="I860"/>
      <c r="J860"/>
      <c r="K860"/>
      <c r="L860"/>
      <c r="M860"/>
      <c r="N860"/>
      <c r="O860"/>
      <c r="P860"/>
      <c r="Q860"/>
      <c r="R860"/>
    </row>
    <row r="861" spans="1:18" ht="11.25" x14ac:dyDescent="0.2">
      <c r="A861"/>
      <c r="B861" s="246"/>
      <c r="C861"/>
      <c r="D861"/>
      <c r="E861"/>
      <c r="F861"/>
      <c r="G861"/>
      <c r="H861"/>
      <c r="I861"/>
      <c r="J861"/>
      <c r="K861"/>
      <c r="L861"/>
      <c r="M861"/>
      <c r="N861"/>
      <c r="O861"/>
      <c r="P861"/>
      <c r="Q861"/>
      <c r="R861"/>
    </row>
    <row r="862" spans="1:18" ht="11.25" x14ac:dyDescent="0.2">
      <c r="A862"/>
      <c r="B862" s="246"/>
      <c r="C862"/>
      <c r="D862"/>
      <c r="E862"/>
      <c r="F862"/>
      <c r="G862"/>
      <c r="H862"/>
      <c r="I862"/>
      <c r="J862"/>
      <c r="K862"/>
      <c r="L862"/>
      <c r="M862"/>
      <c r="N862"/>
      <c r="O862"/>
      <c r="P862"/>
      <c r="Q862"/>
      <c r="R862"/>
    </row>
    <row r="863" spans="1:18" ht="11.25" x14ac:dyDescent="0.2">
      <c r="A863"/>
      <c r="B863" s="246"/>
      <c r="C863"/>
      <c r="D863"/>
      <c r="E863"/>
      <c r="F863"/>
      <c r="G863"/>
      <c r="H863"/>
      <c r="I863"/>
      <c r="J863"/>
      <c r="K863"/>
      <c r="L863"/>
      <c r="M863"/>
      <c r="N863"/>
      <c r="O863"/>
      <c r="P863"/>
      <c r="Q863"/>
      <c r="R863"/>
    </row>
    <row r="864" spans="1:18" ht="11.25" x14ac:dyDescent="0.2">
      <c r="A864"/>
      <c r="B864" s="246"/>
      <c r="C864"/>
      <c r="D864"/>
      <c r="E864"/>
      <c r="F864"/>
      <c r="G864"/>
      <c r="H864"/>
      <c r="I864"/>
      <c r="J864"/>
      <c r="K864"/>
      <c r="L864"/>
      <c r="M864"/>
      <c r="N864"/>
      <c r="O864"/>
      <c r="P864"/>
      <c r="Q864"/>
      <c r="R864"/>
    </row>
    <row r="865" spans="1:18" ht="11.25" x14ac:dyDescent="0.2">
      <c r="A865"/>
      <c r="B865" s="246"/>
      <c r="C865"/>
      <c r="D865"/>
      <c r="E865"/>
      <c r="F865"/>
      <c r="G865"/>
      <c r="H865"/>
      <c r="I865"/>
      <c r="J865"/>
      <c r="K865"/>
      <c r="L865"/>
      <c r="M865"/>
      <c r="N865"/>
      <c r="O865"/>
      <c r="P865"/>
      <c r="Q865"/>
      <c r="R865"/>
    </row>
    <row r="866" spans="1:18" ht="11.25" x14ac:dyDescent="0.2">
      <c r="A866"/>
      <c r="B866" s="246"/>
      <c r="C866"/>
      <c r="D866"/>
      <c r="E866"/>
      <c r="F866"/>
      <c r="G866"/>
      <c r="H866"/>
      <c r="I866"/>
      <c r="J866"/>
      <c r="K866"/>
      <c r="L866"/>
      <c r="M866"/>
      <c r="N866"/>
      <c r="O866"/>
      <c r="P866"/>
      <c r="Q866"/>
      <c r="R866"/>
    </row>
    <row r="867" spans="1:18" ht="11.25" x14ac:dyDescent="0.2">
      <c r="A867"/>
      <c r="B867" s="246"/>
      <c r="C867"/>
      <c r="D867"/>
      <c r="E867"/>
      <c r="F867"/>
      <c r="G867"/>
      <c r="H867"/>
      <c r="I867"/>
      <c r="J867"/>
      <c r="K867"/>
      <c r="L867"/>
      <c r="M867"/>
      <c r="N867"/>
      <c r="O867"/>
      <c r="P867"/>
      <c r="Q867"/>
      <c r="R867"/>
    </row>
    <row r="868" spans="1:18" ht="11.25" x14ac:dyDescent="0.2">
      <c r="A868"/>
      <c r="B868" s="246"/>
      <c r="C868"/>
      <c r="D868"/>
      <c r="E868"/>
      <c r="F868"/>
      <c r="G868"/>
      <c r="H868"/>
      <c r="I868"/>
      <c r="J868"/>
      <c r="K868"/>
      <c r="L868"/>
      <c r="M868"/>
      <c r="N868"/>
      <c r="O868"/>
      <c r="P868"/>
      <c r="Q868"/>
      <c r="R868"/>
    </row>
    <row r="869" spans="1:18" ht="11.25" x14ac:dyDescent="0.2">
      <c r="A869"/>
      <c r="B869" s="246"/>
      <c r="C869"/>
      <c r="D869"/>
      <c r="E869"/>
      <c r="F869"/>
      <c r="G869"/>
      <c r="H869"/>
      <c r="I869"/>
      <c r="J869"/>
      <c r="K869"/>
      <c r="L869"/>
      <c r="M869"/>
      <c r="N869"/>
      <c r="O869"/>
      <c r="P869"/>
      <c r="Q869"/>
      <c r="R869"/>
    </row>
    <row r="870" spans="1:18" ht="11.25" x14ac:dyDescent="0.2">
      <c r="A870"/>
      <c r="B870" s="246"/>
      <c r="C870"/>
      <c r="D870"/>
      <c r="E870"/>
      <c r="F870"/>
      <c r="G870"/>
      <c r="H870"/>
      <c r="I870"/>
      <c r="J870"/>
      <c r="K870"/>
      <c r="L870"/>
      <c r="M870"/>
      <c r="N870"/>
      <c r="O870"/>
      <c r="P870"/>
      <c r="Q870"/>
      <c r="R870"/>
    </row>
    <row r="871" spans="1:18" ht="11.25" x14ac:dyDescent="0.2">
      <c r="A871"/>
      <c r="B871" s="246"/>
      <c r="C871"/>
      <c r="D871"/>
      <c r="E871"/>
      <c r="F871"/>
      <c r="G871"/>
      <c r="H871"/>
      <c r="I871"/>
      <c r="J871"/>
      <c r="K871"/>
      <c r="L871"/>
      <c r="M871"/>
      <c r="N871"/>
      <c r="O871"/>
      <c r="P871"/>
      <c r="Q871"/>
      <c r="R871"/>
    </row>
    <row r="872" spans="1:18" ht="11.25" x14ac:dyDescent="0.2">
      <c r="A872"/>
      <c r="B872" s="246"/>
      <c r="C872"/>
      <c r="D872"/>
      <c r="E872"/>
      <c r="F872"/>
      <c r="G872"/>
      <c r="H872"/>
      <c r="I872"/>
      <c r="J872"/>
      <c r="K872"/>
      <c r="L872"/>
      <c r="M872"/>
      <c r="N872"/>
      <c r="O872"/>
      <c r="P872"/>
      <c r="Q872"/>
      <c r="R872"/>
    </row>
    <row r="873" spans="1:18" ht="11.25" x14ac:dyDescent="0.2">
      <c r="A873"/>
      <c r="B873" s="246"/>
      <c r="C873"/>
      <c r="D873"/>
      <c r="E873"/>
      <c r="F873"/>
      <c r="G873"/>
      <c r="H873"/>
      <c r="I873"/>
      <c r="J873"/>
      <c r="K873"/>
      <c r="L873"/>
      <c r="M873"/>
      <c r="N873"/>
      <c r="O873"/>
      <c r="P873"/>
      <c r="Q873"/>
      <c r="R873"/>
    </row>
    <row r="874" spans="1:18" ht="11.25" x14ac:dyDescent="0.2">
      <c r="A874"/>
      <c r="B874" s="246"/>
      <c r="C874"/>
      <c r="D874"/>
      <c r="E874"/>
      <c r="F874"/>
      <c r="G874"/>
      <c r="H874"/>
      <c r="I874"/>
      <c r="J874"/>
      <c r="K874"/>
      <c r="L874"/>
      <c r="M874"/>
      <c r="N874"/>
      <c r="O874"/>
      <c r="P874"/>
      <c r="Q874"/>
      <c r="R874"/>
    </row>
    <row r="875" spans="1:18" ht="11.25" x14ac:dyDescent="0.2">
      <c r="A875"/>
      <c r="B875" s="246"/>
      <c r="C875"/>
      <c r="D875"/>
      <c r="E875"/>
      <c r="F875"/>
      <c r="G875"/>
      <c r="H875"/>
      <c r="I875"/>
      <c r="J875"/>
      <c r="K875"/>
      <c r="L875"/>
      <c r="M875"/>
      <c r="N875"/>
      <c r="O875"/>
      <c r="P875"/>
      <c r="Q875"/>
      <c r="R875"/>
    </row>
    <row r="876" spans="1:18" ht="11.25" x14ac:dyDescent="0.2">
      <c r="A876"/>
      <c r="B876" s="246"/>
      <c r="C876"/>
      <c r="D876"/>
      <c r="E876"/>
      <c r="F876"/>
      <c r="G876"/>
      <c r="H876"/>
      <c r="I876"/>
      <c r="J876"/>
      <c r="K876"/>
      <c r="L876"/>
      <c r="M876"/>
      <c r="N876"/>
      <c r="O876"/>
      <c r="P876"/>
      <c r="Q876"/>
      <c r="R876"/>
    </row>
    <row r="877" spans="1:18" ht="11.25" x14ac:dyDescent="0.2">
      <c r="A877"/>
      <c r="B877" s="246"/>
      <c r="C877"/>
      <c r="D877"/>
      <c r="E877"/>
      <c r="F877"/>
      <c r="G877"/>
      <c r="H877"/>
      <c r="I877"/>
      <c r="J877"/>
      <c r="K877"/>
      <c r="L877"/>
      <c r="M877"/>
      <c r="N877"/>
      <c r="O877"/>
      <c r="P877"/>
      <c r="Q877"/>
      <c r="R877"/>
    </row>
    <row r="878" spans="1:18" ht="11.25" x14ac:dyDescent="0.2">
      <c r="A878"/>
      <c r="B878" s="246"/>
      <c r="C878"/>
      <c r="D878"/>
      <c r="E878"/>
      <c r="F878"/>
      <c r="G878"/>
      <c r="H878"/>
      <c r="I878"/>
      <c r="J878"/>
      <c r="K878"/>
      <c r="L878"/>
      <c r="M878"/>
      <c r="N878"/>
      <c r="O878"/>
      <c r="P878"/>
      <c r="Q878"/>
      <c r="R878"/>
    </row>
    <row r="879" spans="1:18" ht="11.25" x14ac:dyDescent="0.2">
      <c r="A879"/>
      <c r="B879" s="246"/>
      <c r="C879"/>
      <c r="D879"/>
      <c r="E879"/>
      <c r="F879"/>
      <c r="G879"/>
      <c r="H879"/>
      <c r="I879"/>
      <c r="J879"/>
      <c r="K879"/>
      <c r="L879"/>
      <c r="M879"/>
      <c r="N879"/>
      <c r="O879"/>
      <c r="P879"/>
      <c r="Q879"/>
      <c r="R879"/>
    </row>
    <row r="880" spans="1:18" ht="11.25" x14ac:dyDescent="0.2">
      <c r="A880"/>
      <c r="B880" s="246"/>
      <c r="C880"/>
      <c r="D880"/>
      <c r="E880"/>
      <c r="F880"/>
      <c r="G880"/>
      <c r="H880"/>
      <c r="I880"/>
      <c r="J880"/>
      <c r="K880"/>
      <c r="L880"/>
      <c r="M880"/>
      <c r="N880"/>
      <c r="O880"/>
      <c r="P880"/>
      <c r="Q880"/>
      <c r="R880"/>
    </row>
    <row r="881" spans="1:18" ht="11.25" x14ac:dyDescent="0.2">
      <c r="A881"/>
      <c r="B881" s="246"/>
      <c r="C881"/>
      <c r="D881"/>
      <c r="E881"/>
      <c r="F881"/>
      <c r="G881"/>
      <c r="H881"/>
      <c r="I881"/>
      <c r="J881"/>
      <c r="K881"/>
      <c r="L881"/>
      <c r="M881"/>
      <c r="N881"/>
      <c r="O881"/>
      <c r="P881"/>
      <c r="Q881"/>
      <c r="R881"/>
    </row>
    <row r="882" spans="1:18" ht="11.25" x14ac:dyDescent="0.2">
      <c r="A882"/>
      <c r="B882" s="246"/>
      <c r="C882"/>
      <c r="D882"/>
      <c r="E882"/>
      <c r="F882"/>
      <c r="G882"/>
      <c r="H882"/>
      <c r="I882"/>
      <c r="J882"/>
      <c r="K882"/>
      <c r="L882"/>
      <c r="M882"/>
      <c r="N882"/>
      <c r="O882"/>
      <c r="P882"/>
      <c r="Q882"/>
      <c r="R882"/>
    </row>
    <row r="883" spans="1:18" ht="11.25" x14ac:dyDescent="0.2">
      <c r="A883"/>
      <c r="B883" s="246"/>
      <c r="C883"/>
      <c r="D883"/>
      <c r="E883"/>
      <c r="F883"/>
      <c r="G883"/>
      <c r="H883"/>
      <c r="I883"/>
      <c r="J883"/>
      <c r="K883"/>
      <c r="L883"/>
      <c r="M883"/>
      <c r="N883"/>
      <c r="O883"/>
      <c r="P883"/>
      <c r="Q883"/>
      <c r="R883"/>
    </row>
    <row r="884" spans="1:18" ht="11.25" x14ac:dyDescent="0.2">
      <c r="A884"/>
      <c r="B884" s="246"/>
      <c r="C884"/>
      <c r="D884"/>
      <c r="E884"/>
      <c r="F884"/>
      <c r="G884"/>
      <c r="H884"/>
      <c r="I884"/>
      <c r="J884"/>
      <c r="K884"/>
      <c r="L884"/>
      <c r="M884"/>
      <c r="N884"/>
      <c r="O884"/>
      <c r="P884"/>
      <c r="Q884"/>
      <c r="R884"/>
    </row>
    <row r="885" spans="1:18" ht="11.25" x14ac:dyDescent="0.2">
      <c r="A885"/>
      <c r="B885" s="246"/>
      <c r="C885"/>
      <c r="D885"/>
      <c r="E885"/>
      <c r="F885"/>
      <c r="G885"/>
      <c r="H885"/>
      <c r="I885"/>
      <c r="J885"/>
      <c r="K885"/>
      <c r="L885"/>
      <c r="M885"/>
      <c r="N885"/>
      <c r="O885"/>
      <c r="P885"/>
      <c r="Q885"/>
      <c r="R885"/>
    </row>
    <row r="886" spans="1:18" ht="11.25" x14ac:dyDescent="0.2">
      <c r="A886"/>
      <c r="B886" s="246"/>
      <c r="C886"/>
      <c r="D886"/>
      <c r="E886"/>
      <c r="F886"/>
      <c r="G886"/>
      <c r="H886"/>
      <c r="I886"/>
      <c r="J886"/>
      <c r="K886"/>
      <c r="L886"/>
      <c r="M886"/>
      <c r="N886"/>
      <c r="O886"/>
      <c r="P886"/>
      <c r="Q886"/>
      <c r="R886"/>
    </row>
    <row r="887" spans="1:18" ht="11.25" x14ac:dyDescent="0.2">
      <c r="A887"/>
      <c r="B887" s="246"/>
      <c r="C887"/>
      <c r="D887"/>
      <c r="E887"/>
      <c r="F887"/>
      <c r="G887"/>
      <c r="H887"/>
      <c r="I887"/>
      <c r="J887"/>
      <c r="K887"/>
      <c r="L887"/>
      <c r="M887"/>
      <c r="N887"/>
      <c r="O887"/>
      <c r="P887"/>
      <c r="Q887"/>
      <c r="R887"/>
    </row>
    <row r="888" spans="1:18" ht="11.25" x14ac:dyDescent="0.2">
      <c r="A888"/>
      <c r="B888" s="246"/>
      <c r="C888"/>
      <c r="D888"/>
      <c r="E888"/>
      <c r="F888"/>
      <c r="G888"/>
      <c r="H888"/>
      <c r="I888"/>
      <c r="J888"/>
      <c r="K888"/>
      <c r="L888"/>
      <c r="M888"/>
      <c r="N888"/>
      <c r="O888"/>
      <c r="P888"/>
      <c r="Q888"/>
      <c r="R888"/>
    </row>
    <row r="889" spans="1:18" ht="11.25" x14ac:dyDescent="0.2">
      <c r="A889"/>
      <c r="B889" s="246"/>
      <c r="C889"/>
      <c r="D889"/>
      <c r="E889"/>
      <c r="F889"/>
      <c r="G889"/>
      <c r="H889"/>
      <c r="I889"/>
      <c r="J889"/>
      <c r="K889"/>
      <c r="L889"/>
      <c r="M889"/>
      <c r="N889"/>
      <c r="O889"/>
      <c r="P889"/>
      <c r="Q889"/>
      <c r="R889"/>
    </row>
    <row r="890" spans="1:18" ht="11.25" x14ac:dyDescent="0.2">
      <c r="A890"/>
      <c r="B890" s="246"/>
      <c r="C890"/>
      <c r="D890"/>
      <c r="E890"/>
      <c r="F890"/>
      <c r="G890"/>
      <c r="H890"/>
      <c r="I890"/>
      <c r="J890"/>
      <c r="K890"/>
      <c r="L890"/>
      <c r="M890"/>
      <c r="N890"/>
      <c r="O890"/>
      <c r="P890"/>
      <c r="Q890"/>
      <c r="R890"/>
    </row>
    <row r="891" spans="1:18" ht="11.25" x14ac:dyDescent="0.2">
      <c r="A891"/>
      <c r="B891" s="246"/>
      <c r="C891"/>
      <c r="D891"/>
      <c r="E891"/>
      <c r="F891"/>
      <c r="G891"/>
      <c r="H891"/>
      <c r="I891"/>
      <c r="J891"/>
      <c r="K891"/>
      <c r="L891"/>
      <c r="M891"/>
      <c r="N891"/>
      <c r="O891"/>
      <c r="P891"/>
      <c r="Q891"/>
      <c r="R891"/>
    </row>
    <row r="892" spans="1:18" ht="11.25" x14ac:dyDescent="0.2">
      <c r="A892"/>
      <c r="B892" s="246"/>
      <c r="C892"/>
      <c r="D892"/>
      <c r="E892"/>
      <c r="F892"/>
      <c r="G892"/>
      <c r="H892"/>
      <c r="I892"/>
      <c r="J892"/>
      <c r="K892"/>
      <c r="L892"/>
      <c r="M892"/>
      <c r="N892"/>
      <c r="O892"/>
      <c r="P892"/>
      <c r="Q892"/>
      <c r="R892"/>
    </row>
    <row r="893" spans="1:18" ht="11.25" x14ac:dyDescent="0.2">
      <c r="A893"/>
      <c r="B893" s="246"/>
      <c r="C893"/>
      <c r="D893"/>
      <c r="E893"/>
      <c r="F893"/>
      <c r="G893"/>
      <c r="H893"/>
      <c r="I893"/>
      <c r="J893"/>
      <c r="K893"/>
      <c r="L893"/>
      <c r="M893"/>
      <c r="N893"/>
      <c r="O893"/>
      <c r="P893"/>
      <c r="Q893"/>
      <c r="R893"/>
    </row>
    <row r="894" spans="1:18" ht="11.25" x14ac:dyDescent="0.2">
      <c r="A894"/>
      <c r="B894" s="246"/>
      <c r="C894"/>
      <c r="D894"/>
      <c r="E894"/>
      <c r="F894"/>
      <c r="G894"/>
      <c r="H894"/>
      <c r="I894"/>
      <c r="J894"/>
      <c r="K894"/>
      <c r="L894"/>
      <c r="M894"/>
      <c r="N894"/>
      <c r="O894"/>
      <c r="P894"/>
      <c r="Q894"/>
      <c r="R894"/>
    </row>
    <row r="895" spans="1:18" ht="11.25" x14ac:dyDescent="0.2">
      <c r="A895"/>
      <c r="B895" s="246"/>
      <c r="C895"/>
      <c r="D895"/>
      <c r="E895"/>
      <c r="F895"/>
      <c r="G895"/>
      <c r="H895"/>
      <c r="I895"/>
      <c r="J895"/>
      <c r="K895"/>
      <c r="L895"/>
      <c r="M895"/>
      <c r="N895"/>
      <c r="O895"/>
      <c r="P895"/>
      <c r="Q895"/>
      <c r="R895"/>
    </row>
    <row r="896" spans="1:18" ht="11.25" x14ac:dyDescent="0.2">
      <c r="A896"/>
      <c r="B896" s="246"/>
      <c r="C896"/>
      <c r="D896"/>
      <c r="E896"/>
      <c r="F896"/>
      <c r="G896"/>
      <c r="H896"/>
      <c r="I896"/>
      <c r="J896"/>
      <c r="K896"/>
      <c r="L896"/>
      <c r="M896"/>
      <c r="N896"/>
      <c r="O896"/>
      <c r="P896"/>
      <c r="Q896"/>
      <c r="R896"/>
    </row>
    <row r="897" spans="1:18" ht="11.25" x14ac:dyDescent="0.2">
      <c r="A897"/>
      <c r="B897" s="246"/>
      <c r="C897"/>
      <c r="D897"/>
      <c r="E897"/>
      <c r="F897"/>
      <c r="G897"/>
      <c r="H897"/>
      <c r="I897"/>
      <c r="J897"/>
      <c r="K897"/>
      <c r="L897"/>
      <c r="M897"/>
      <c r="N897"/>
      <c r="O897"/>
      <c r="P897"/>
      <c r="Q897"/>
      <c r="R897"/>
    </row>
    <row r="898" spans="1:18" ht="11.25" x14ac:dyDescent="0.2">
      <c r="A898"/>
      <c r="B898" s="246"/>
      <c r="C898"/>
      <c r="D898"/>
      <c r="E898"/>
      <c r="F898"/>
      <c r="G898"/>
      <c r="H898"/>
      <c r="I898"/>
      <c r="J898"/>
      <c r="K898"/>
      <c r="L898"/>
      <c r="M898"/>
      <c r="N898"/>
      <c r="O898"/>
      <c r="P898"/>
      <c r="Q898"/>
      <c r="R898"/>
    </row>
    <row r="899" spans="1:18" ht="11.25" x14ac:dyDescent="0.2">
      <c r="A899"/>
      <c r="B899" s="246"/>
      <c r="C899"/>
      <c r="D899"/>
      <c r="E899"/>
      <c r="F899"/>
      <c r="G899"/>
      <c r="H899"/>
      <c r="I899"/>
      <c r="J899"/>
      <c r="K899"/>
      <c r="L899"/>
      <c r="M899"/>
      <c r="N899"/>
      <c r="O899"/>
      <c r="P899"/>
      <c r="Q899"/>
      <c r="R899"/>
    </row>
    <row r="900" spans="1:18" ht="11.25" x14ac:dyDescent="0.2">
      <c r="A900"/>
      <c r="B900" s="246"/>
      <c r="C900"/>
      <c r="D900"/>
      <c r="E900"/>
      <c r="F900"/>
      <c r="G900"/>
      <c r="H900"/>
      <c r="I900"/>
      <c r="J900"/>
      <c r="K900"/>
      <c r="L900"/>
      <c r="M900"/>
      <c r="N900"/>
      <c r="O900"/>
      <c r="P900"/>
      <c r="Q900"/>
      <c r="R900"/>
    </row>
    <row r="901" spans="1:18" ht="11.25" x14ac:dyDescent="0.2">
      <c r="A901"/>
      <c r="B901" s="246"/>
      <c r="C901"/>
      <c r="D901"/>
      <c r="E901"/>
      <c r="F901"/>
      <c r="G901"/>
      <c r="H901"/>
      <c r="I901"/>
      <c r="J901"/>
      <c r="K901"/>
      <c r="L901"/>
      <c r="M901"/>
      <c r="N901"/>
      <c r="O901"/>
      <c r="P901"/>
      <c r="Q901"/>
      <c r="R901"/>
    </row>
    <row r="902" spans="1:18" ht="11.25" x14ac:dyDescent="0.2">
      <c r="A902"/>
      <c r="B902" s="246"/>
      <c r="C902"/>
      <c r="D902"/>
      <c r="E902"/>
      <c r="F902"/>
      <c r="G902"/>
      <c r="H902"/>
      <c r="I902"/>
      <c r="J902"/>
      <c r="K902"/>
      <c r="L902"/>
      <c r="M902"/>
      <c r="N902"/>
      <c r="O902"/>
      <c r="P902"/>
      <c r="Q902"/>
      <c r="R902"/>
    </row>
    <row r="903" spans="1:18" ht="11.25" x14ac:dyDescent="0.2">
      <c r="A903"/>
      <c r="B903" s="246"/>
      <c r="C903"/>
      <c r="D903"/>
      <c r="E903"/>
      <c r="F903"/>
      <c r="G903"/>
      <c r="H903"/>
      <c r="I903"/>
      <c r="J903"/>
      <c r="K903"/>
      <c r="L903"/>
      <c r="M903"/>
      <c r="N903"/>
      <c r="O903"/>
      <c r="P903"/>
      <c r="Q903"/>
      <c r="R903"/>
    </row>
    <row r="904" spans="1:18" ht="11.25" x14ac:dyDescent="0.2">
      <c r="A904"/>
      <c r="B904" s="246"/>
      <c r="C904"/>
      <c r="D904"/>
      <c r="E904"/>
      <c r="F904"/>
      <c r="G904"/>
      <c r="H904"/>
      <c r="I904"/>
      <c r="J904"/>
      <c r="K904"/>
      <c r="L904"/>
      <c r="M904"/>
      <c r="N904"/>
      <c r="O904"/>
      <c r="P904"/>
      <c r="Q904"/>
      <c r="R904"/>
    </row>
    <row r="905" spans="1:18" ht="11.25" x14ac:dyDescent="0.2">
      <c r="A905"/>
      <c r="B905" s="246"/>
      <c r="C905"/>
      <c r="D905"/>
      <c r="E905"/>
      <c r="F905"/>
      <c r="G905"/>
      <c r="H905"/>
      <c r="I905"/>
      <c r="J905"/>
      <c r="K905"/>
      <c r="L905"/>
      <c r="M905"/>
      <c r="N905"/>
      <c r="O905"/>
      <c r="P905"/>
      <c r="Q905"/>
      <c r="R905"/>
    </row>
    <row r="906" spans="1:18" ht="11.25" x14ac:dyDescent="0.2">
      <c r="A906"/>
      <c r="B906" s="246"/>
      <c r="C906"/>
      <c r="D906"/>
      <c r="E906"/>
      <c r="F906"/>
      <c r="G906"/>
      <c r="H906"/>
      <c r="I906"/>
      <c r="J906"/>
      <c r="K906"/>
      <c r="L906"/>
      <c r="M906"/>
      <c r="N906"/>
      <c r="O906"/>
      <c r="P906"/>
      <c r="Q906"/>
      <c r="R906"/>
    </row>
    <row r="907" spans="1:18" ht="11.25" x14ac:dyDescent="0.2">
      <c r="A907"/>
      <c r="B907" s="246"/>
      <c r="C907"/>
      <c r="D907"/>
      <c r="E907"/>
      <c r="F907"/>
      <c r="G907"/>
      <c r="H907"/>
      <c r="I907"/>
      <c r="J907"/>
      <c r="K907"/>
      <c r="L907"/>
      <c r="M907"/>
      <c r="N907"/>
      <c r="O907"/>
      <c r="P907"/>
      <c r="Q907"/>
      <c r="R907"/>
    </row>
    <row r="908" spans="1:18" ht="11.25" x14ac:dyDescent="0.2">
      <c r="A908"/>
      <c r="B908" s="246"/>
      <c r="C908"/>
      <c r="D908"/>
      <c r="E908"/>
      <c r="F908"/>
      <c r="G908"/>
      <c r="H908"/>
      <c r="I908"/>
      <c r="J908"/>
      <c r="K908"/>
      <c r="L908"/>
      <c r="M908"/>
      <c r="N908"/>
      <c r="O908"/>
      <c r="P908"/>
      <c r="Q908"/>
      <c r="R908"/>
    </row>
    <row r="909" spans="1:18" ht="11.25" x14ac:dyDescent="0.2">
      <c r="A909"/>
      <c r="B909" s="246"/>
      <c r="C909"/>
      <c r="D909"/>
      <c r="E909"/>
      <c r="F909"/>
      <c r="G909"/>
      <c r="H909"/>
      <c r="I909"/>
      <c r="J909"/>
      <c r="K909"/>
      <c r="L909"/>
      <c r="M909"/>
      <c r="N909"/>
      <c r="O909"/>
      <c r="P909"/>
      <c r="Q909"/>
      <c r="R909"/>
    </row>
    <row r="910" spans="1:18" ht="11.25" x14ac:dyDescent="0.2">
      <c r="A910"/>
      <c r="B910" s="246"/>
      <c r="C910"/>
      <c r="D910"/>
      <c r="E910"/>
      <c r="F910"/>
      <c r="G910"/>
      <c r="H910"/>
      <c r="I910"/>
      <c r="J910"/>
      <c r="K910"/>
      <c r="L910"/>
      <c r="M910"/>
      <c r="N910"/>
      <c r="O910"/>
      <c r="P910"/>
      <c r="Q910"/>
      <c r="R910"/>
    </row>
    <row r="911" spans="1:18" ht="11.25" x14ac:dyDescent="0.2">
      <c r="A911"/>
      <c r="B911" s="246"/>
      <c r="C911"/>
      <c r="D911"/>
      <c r="E911"/>
      <c r="F911"/>
      <c r="G911"/>
      <c r="H911"/>
      <c r="I911"/>
      <c r="J911"/>
      <c r="K911"/>
      <c r="L911"/>
      <c r="M911"/>
      <c r="N911"/>
      <c r="O911"/>
      <c r="P911"/>
      <c r="Q911"/>
      <c r="R911"/>
    </row>
    <row r="912" spans="1:18" ht="11.25" x14ac:dyDescent="0.2">
      <c r="A912"/>
      <c r="B912" s="246"/>
      <c r="C912"/>
      <c r="D912"/>
      <c r="E912"/>
      <c r="F912"/>
      <c r="G912"/>
      <c r="H912"/>
      <c r="I912"/>
      <c r="J912"/>
      <c r="K912"/>
      <c r="L912"/>
      <c r="M912"/>
      <c r="N912"/>
      <c r="O912"/>
      <c r="P912"/>
      <c r="Q912"/>
      <c r="R912"/>
    </row>
    <row r="913" spans="1:18" ht="11.25" x14ac:dyDescent="0.2">
      <c r="A913"/>
      <c r="B913" s="246"/>
      <c r="C913"/>
      <c r="D913"/>
      <c r="E913"/>
      <c r="F913"/>
      <c r="G913"/>
      <c r="H913"/>
      <c r="I913"/>
      <c r="J913"/>
      <c r="K913"/>
      <c r="L913"/>
      <c r="M913"/>
      <c r="N913"/>
      <c r="O913"/>
      <c r="P913"/>
      <c r="Q913"/>
      <c r="R913"/>
    </row>
    <row r="914" spans="1:18" ht="11.25" x14ac:dyDescent="0.2">
      <c r="A914"/>
      <c r="B914" s="246"/>
      <c r="C914"/>
      <c r="D914"/>
      <c r="E914"/>
      <c r="F914"/>
      <c r="G914"/>
      <c r="H914"/>
      <c r="I914"/>
      <c r="J914"/>
      <c r="K914"/>
      <c r="L914"/>
      <c r="M914"/>
      <c r="N914"/>
      <c r="O914"/>
      <c r="P914"/>
      <c r="Q914"/>
      <c r="R914"/>
    </row>
    <row r="915" spans="1:18" ht="11.25" x14ac:dyDescent="0.2">
      <c r="A915"/>
      <c r="B915" s="246"/>
      <c r="C915"/>
      <c r="D915"/>
      <c r="E915"/>
      <c r="F915"/>
      <c r="G915"/>
      <c r="H915"/>
      <c r="I915"/>
      <c r="J915"/>
      <c r="K915"/>
      <c r="L915"/>
      <c r="M915"/>
      <c r="N915"/>
      <c r="O915"/>
      <c r="P915"/>
      <c r="Q915"/>
      <c r="R915"/>
    </row>
    <row r="916" spans="1:18" ht="11.25" x14ac:dyDescent="0.2">
      <c r="A916"/>
      <c r="B916" s="246"/>
      <c r="C916"/>
      <c r="D916"/>
      <c r="E916"/>
      <c r="F916"/>
      <c r="G916"/>
      <c r="H916"/>
      <c r="I916"/>
      <c r="J916"/>
      <c r="K916"/>
      <c r="L916"/>
      <c r="M916"/>
      <c r="N916"/>
      <c r="O916"/>
      <c r="P916"/>
      <c r="Q916"/>
      <c r="R916"/>
    </row>
    <row r="917" spans="1:18" ht="11.25" x14ac:dyDescent="0.2">
      <c r="A917"/>
      <c r="B917" s="246"/>
      <c r="C917"/>
      <c r="D917"/>
      <c r="E917"/>
      <c r="F917"/>
      <c r="G917"/>
      <c r="H917"/>
      <c r="I917"/>
      <c r="J917"/>
      <c r="K917"/>
      <c r="L917"/>
      <c r="M917"/>
      <c r="N917"/>
      <c r="O917"/>
      <c r="P917"/>
      <c r="Q917"/>
      <c r="R917"/>
    </row>
    <row r="918" spans="1:18" ht="11.25" x14ac:dyDescent="0.2">
      <c r="A918"/>
      <c r="B918" s="246"/>
      <c r="C918"/>
      <c r="D918"/>
      <c r="E918"/>
      <c r="F918"/>
      <c r="G918"/>
      <c r="H918"/>
      <c r="I918"/>
      <c r="J918"/>
      <c r="K918"/>
      <c r="L918"/>
      <c r="M918"/>
      <c r="N918"/>
      <c r="O918"/>
      <c r="P918"/>
      <c r="Q918"/>
      <c r="R918"/>
    </row>
    <row r="919" spans="1:18" ht="11.25" x14ac:dyDescent="0.2">
      <c r="A919"/>
      <c r="B919" s="246"/>
      <c r="C919"/>
      <c r="D919"/>
      <c r="E919"/>
      <c r="F919"/>
      <c r="G919"/>
      <c r="H919"/>
      <c r="I919"/>
      <c r="J919"/>
      <c r="K919"/>
      <c r="L919"/>
      <c r="M919"/>
      <c r="N919"/>
      <c r="O919"/>
      <c r="P919"/>
      <c r="Q919"/>
      <c r="R919"/>
    </row>
    <row r="920" spans="1:18" ht="11.25" x14ac:dyDescent="0.2">
      <c r="A920"/>
      <c r="B920" s="246"/>
      <c r="C920"/>
      <c r="D920"/>
      <c r="E920"/>
      <c r="F920"/>
      <c r="G920"/>
      <c r="H920"/>
      <c r="I920"/>
      <c r="J920"/>
      <c r="K920"/>
      <c r="L920"/>
      <c r="M920"/>
      <c r="N920"/>
      <c r="O920"/>
      <c r="P920"/>
      <c r="Q920"/>
      <c r="R920"/>
    </row>
    <row r="921" spans="1:18" ht="11.25" x14ac:dyDescent="0.2">
      <c r="A921"/>
      <c r="B921" s="246"/>
      <c r="C921"/>
      <c r="D921"/>
      <c r="E921"/>
      <c r="F921"/>
      <c r="G921"/>
      <c r="H921"/>
      <c r="I921"/>
      <c r="J921"/>
      <c r="K921"/>
      <c r="L921"/>
      <c r="M921"/>
      <c r="N921"/>
      <c r="O921"/>
      <c r="P921"/>
      <c r="Q921"/>
      <c r="R921"/>
    </row>
    <row r="922" spans="1:18" ht="11.25" x14ac:dyDescent="0.2">
      <c r="A922"/>
      <c r="B922" s="246"/>
      <c r="C922"/>
      <c r="D922"/>
      <c r="E922"/>
      <c r="F922"/>
      <c r="G922"/>
      <c r="H922"/>
      <c r="I922"/>
      <c r="J922"/>
      <c r="K922"/>
      <c r="L922"/>
      <c r="M922"/>
      <c r="N922"/>
      <c r="O922"/>
      <c r="P922"/>
      <c r="Q922"/>
      <c r="R922"/>
    </row>
    <row r="923" spans="1:18" ht="11.25" x14ac:dyDescent="0.2">
      <c r="A923"/>
      <c r="B923" s="246"/>
      <c r="C923"/>
      <c r="D923"/>
      <c r="E923"/>
      <c r="F923"/>
      <c r="G923"/>
      <c r="H923"/>
      <c r="I923"/>
      <c r="J923"/>
      <c r="K923"/>
      <c r="L923"/>
      <c r="M923"/>
      <c r="N923"/>
      <c r="O923"/>
      <c r="P923"/>
      <c r="Q923"/>
      <c r="R923"/>
    </row>
    <row r="924" spans="1:18" ht="11.25" x14ac:dyDescent="0.2">
      <c r="A924"/>
      <c r="B924" s="246"/>
      <c r="C924"/>
      <c r="D924"/>
      <c r="E924"/>
      <c r="F924"/>
      <c r="G924"/>
      <c r="H924"/>
      <c r="I924"/>
      <c r="J924"/>
      <c r="K924"/>
      <c r="L924"/>
      <c r="M924"/>
      <c r="N924"/>
      <c r="O924"/>
      <c r="P924"/>
      <c r="Q924"/>
      <c r="R924"/>
    </row>
    <row r="925" spans="1:18" ht="11.25" x14ac:dyDescent="0.2">
      <c r="A925"/>
      <c r="B925" s="246"/>
      <c r="C925"/>
      <c r="D925"/>
      <c r="E925"/>
      <c r="F925"/>
      <c r="G925"/>
      <c r="H925"/>
      <c r="I925"/>
      <c r="J925"/>
      <c r="K925"/>
      <c r="L925"/>
      <c r="M925"/>
      <c r="N925"/>
      <c r="O925"/>
      <c r="P925"/>
      <c r="Q925"/>
      <c r="R925"/>
    </row>
    <row r="926" spans="1:18" ht="11.25" x14ac:dyDescent="0.2">
      <c r="A926"/>
      <c r="B926" s="246"/>
      <c r="C926"/>
      <c r="D926"/>
      <c r="E926"/>
      <c r="F926"/>
      <c r="G926"/>
      <c r="H926"/>
      <c r="I926"/>
      <c r="J926"/>
      <c r="K926"/>
      <c r="L926"/>
      <c r="M926"/>
      <c r="N926"/>
      <c r="O926"/>
      <c r="P926"/>
      <c r="Q926"/>
      <c r="R926"/>
    </row>
    <row r="927" spans="1:18" ht="11.25" x14ac:dyDescent="0.2">
      <c r="A927"/>
      <c r="B927" s="246"/>
      <c r="C927"/>
      <c r="D927"/>
      <c r="E927"/>
      <c r="F927"/>
      <c r="G927"/>
      <c r="H927"/>
      <c r="I927"/>
      <c r="J927"/>
      <c r="K927"/>
      <c r="L927"/>
      <c r="M927"/>
      <c r="N927"/>
      <c r="O927"/>
      <c r="P927"/>
      <c r="Q927"/>
      <c r="R927"/>
    </row>
    <row r="928" spans="1:18" ht="11.25" x14ac:dyDescent="0.2">
      <c r="A928"/>
      <c r="B928" s="246"/>
      <c r="C928"/>
      <c r="D928"/>
      <c r="E928"/>
      <c r="F928"/>
      <c r="G928"/>
      <c r="H928"/>
      <c r="I928"/>
      <c r="J928"/>
      <c r="K928"/>
      <c r="L928"/>
      <c r="M928"/>
      <c r="N928"/>
      <c r="O928"/>
      <c r="P928"/>
      <c r="Q928"/>
      <c r="R928"/>
    </row>
    <row r="929" spans="1:18" ht="11.25" x14ac:dyDescent="0.2">
      <c r="A929"/>
      <c r="B929" s="246"/>
      <c r="C929"/>
      <c r="D929"/>
      <c r="E929"/>
      <c r="F929"/>
      <c r="G929"/>
      <c r="H929"/>
      <c r="I929"/>
      <c r="J929"/>
      <c r="K929"/>
      <c r="L929"/>
      <c r="M929"/>
      <c r="N929"/>
      <c r="O929"/>
      <c r="P929"/>
      <c r="Q929"/>
      <c r="R929"/>
    </row>
    <row r="930" spans="1:18" ht="11.25" x14ac:dyDescent="0.2">
      <c r="A930"/>
      <c r="B930" s="246"/>
      <c r="C930"/>
      <c r="D930"/>
      <c r="E930"/>
      <c r="F930"/>
      <c r="G930"/>
      <c r="H930"/>
      <c r="I930"/>
      <c r="J930"/>
      <c r="K930"/>
      <c r="L930"/>
      <c r="M930"/>
      <c r="N930"/>
      <c r="O930"/>
      <c r="P930"/>
      <c r="Q930"/>
      <c r="R930"/>
    </row>
    <row r="931" spans="1:18" ht="11.25" x14ac:dyDescent="0.2">
      <c r="A931"/>
      <c r="B931" s="246"/>
      <c r="C931"/>
      <c r="D931"/>
      <c r="E931"/>
      <c r="F931"/>
      <c r="G931"/>
      <c r="H931"/>
      <c r="I931"/>
      <c r="J931"/>
      <c r="K931"/>
      <c r="L931"/>
      <c r="M931"/>
      <c r="N931"/>
      <c r="O931"/>
      <c r="P931"/>
      <c r="Q931"/>
      <c r="R931"/>
    </row>
    <row r="932" spans="1:18" ht="11.25" x14ac:dyDescent="0.2">
      <c r="A932"/>
      <c r="B932" s="246"/>
      <c r="C932"/>
      <c r="D932"/>
      <c r="E932"/>
      <c r="F932"/>
      <c r="G932"/>
      <c r="H932"/>
      <c r="I932"/>
      <c r="J932"/>
      <c r="K932"/>
      <c r="L932"/>
      <c r="M932"/>
      <c r="N932"/>
      <c r="O932"/>
      <c r="P932"/>
      <c r="Q932"/>
      <c r="R932"/>
    </row>
    <row r="933" spans="1:18" ht="11.25" x14ac:dyDescent="0.2">
      <c r="A933"/>
      <c r="B933" s="246"/>
      <c r="C933"/>
      <c r="D933"/>
      <c r="E933"/>
      <c r="F933"/>
      <c r="G933"/>
      <c r="H933"/>
      <c r="I933"/>
      <c r="J933"/>
      <c r="K933"/>
      <c r="L933"/>
      <c r="M933"/>
      <c r="N933"/>
      <c r="O933"/>
      <c r="P933"/>
      <c r="Q933"/>
      <c r="R933"/>
    </row>
    <row r="934" spans="1:18" ht="11.25" x14ac:dyDescent="0.2">
      <c r="A934"/>
      <c r="B934" s="246"/>
      <c r="C934"/>
      <c r="D934"/>
      <c r="E934"/>
      <c r="F934"/>
      <c r="G934"/>
      <c r="H934"/>
      <c r="I934"/>
      <c r="J934"/>
      <c r="K934"/>
      <c r="L934"/>
      <c r="M934"/>
      <c r="N934"/>
      <c r="O934"/>
      <c r="P934"/>
      <c r="Q934"/>
      <c r="R934"/>
    </row>
    <row r="935" spans="1:18" ht="11.25" x14ac:dyDescent="0.2">
      <c r="A935"/>
      <c r="B935" s="246"/>
      <c r="C935"/>
      <c r="D935"/>
      <c r="E935"/>
      <c r="F935"/>
      <c r="G935"/>
      <c r="H935"/>
      <c r="I935"/>
      <c r="J935"/>
      <c r="K935"/>
      <c r="L935"/>
      <c r="M935"/>
      <c r="N935"/>
      <c r="O935"/>
      <c r="P935"/>
      <c r="Q935"/>
      <c r="R935"/>
    </row>
    <row r="936" spans="1:18" ht="11.25" x14ac:dyDescent="0.2">
      <c r="A936"/>
      <c r="B936" s="246"/>
      <c r="C936"/>
      <c r="D936"/>
      <c r="E936"/>
      <c r="F936"/>
      <c r="G936"/>
      <c r="H936"/>
      <c r="I936"/>
      <c r="J936"/>
      <c r="K936"/>
      <c r="L936"/>
      <c r="M936"/>
      <c r="N936"/>
      <c r="O936"/>
      <c r="P936"/>
      <c r="Q936"/>
      <c r="R936"/>
    </row>
    <row r="937" spans="1:18" ht="11.25" x14ac:dyDescent="0.2">
      <c r="A937"/>
      <c r="B937" s="246"/>
      <c r="C937"/>
      <c r="D937"/>
      <c r="E937"/>
      <c r="F937"/>
      <c r="G937"/>
      <c r="H937"/>
      <c r="I937"/>
      <c r="J937"/>
      <c r="K937"/>
      <c r="L937"/>
      <c r="M937"/>
      <c r="N937"/>
      <c r="O937"/>
      <c r="P937"/>
      <c r="Q937"/>
      <c r="R937"/>
    </row>
    <row r="938" spans="1:18" ht="11.25" x14ac:dyDescent="0.2">
      <c r="A938"/>
      <c r="B938" s="246"/>
      <c r="C938"/>
      <c r="D938"/>
      <c r="E938"/>
      <c r="F938"/>
      <c r="G938"/>
      <c r="H938"/>
      <c r="I938"/>
      <c r="J938"/>
      <c r="K938"/>
      <c r="L938"/>
      <c r="M938"/>
      <c r="N938"/>
      <c r="O938"/>
      <c r="P938"/>
      <c r="Q938"/>
      <c r="R938"/>
    </row>
    <row r="939" spans="1:18" ht="11.25" x14ac:dyDescent="0.2">
      <c r="A939"/>
      <c r="B939" s="246"/>
      <c r="C939"/>
      <c r="D939"/>
      <c r="E939"/>
      <c r="F939"/>
      <c r="G939"/>
      <c r="H939"/>
      <c r="I939"/>
      <c r="J939"/>
      <c r="K939"/>
      <c r="L939"/>
      <c r="M939"/>
      <c r="N939"/>
      <c r="O939"/>
      <c r="P939"/>
      <c r="Q939"/>
      <c r="R939"/>
    </row>
    <row r="940" spans="1:18" ht="11.25" x14ac:dyDescent="0.2">
      <c r="A940"/>
      <c r="B940" s="246"/>
      <c r="C940"/>
      <c r="D940"/>
      <c r="E940"/>
      <c r="F940"/>
      <c r="G940"/>
      <c r="H940"/>
      <c r="I940"/>
      <c r="J940"/>
      <c r="K940"/>
      <c r="L940"/>
      <c r="M940"/>
      <c r="N940"/>
      <c r="O940"/>
      <c r="P940"/>
      <c r="Q940"/>
      <c r="R940"/>
    </row>
    <row r="941" spans="1:18" ht="11.25" x14ac:dyDescent="0.2">
      <c r="A941"/>
      <c r="B941" s="246"/>
      <c r="C941"/>
      <c r="D941"/>
      <c r="E941"/>
      <c r="F941"/>
      <c r="G941"/>
      <c r="H941"/>
      <c r="I941"/>
      <c r="J941"/>
      <c r="K941"/>
      <c r="L941"/>
      <c r="M941"/>
      <c r="N941"/>
      <c r="O941"/>
      <c r="P941"/>
      <c r="Q941"/>
      <c r="R941"/>
    </row>
    <row r="942" spans="1:18" ht="11.25" x14ac:dyDescent="0.2">
      <c r="A942"/>
      <c r="B942" s="246"/>
      <c r="C942"/>
      <c r="D942"/>
      <c r="E942"/>
      <c r="F942"/>
      <c r="G942"/>
      <c r="H942"/>
      <c r="I942"/>
      <c r="J942"/>
      <c r="K942"/>
      <c r="L942"/>
      <c r="M942"/>
      <c r="N942"/>
      <c r="O942"/>
      <c r="P942"/>
      <c r="Q942"/>
      <c r="R942"/>
    </row>
    <row r="943" spans="1:18" ht="11.25" x14ac:dyDescent="0.2">
      <c r="A943"/>
      <c r="B943" s="246"/>
      <c r="C943"/>
      <c r="D943"/>
      <c r="E943"/>
      <c r="F943"/>
      <c r="G943"/>
      <c r="H943"/>
      <c r="I943"/>
      <c r="J943"/>
      <c r="K943"/>
      <c r="L943"/>
      <c r="M943"/>
      <c r="N943"/>
      <c r="O943"/>
      <c r="P943"/>
      <c r="Q943"/>
      <c r="R943"/>
    </row>
    <row r="944" spans="1:18" ht="11.25" x14ac:dyDescent="0.2">
      <c r="A944"/>
      <c r="B944" s="246"/>
      <c r="C944"/>
      <c r="D944"/>
      <c r="E944"/>
      <c r="F944"/>
      <c r="G944"/>
      <c r="H944"/>
      <c r="I944"/>
      <c r="J944"/>
      <c r="K944"/>
      <c r="L944"/>
      <c r="M944"/>
      <c r="N944"/>
      <c r="O944"/>
      <c r="P944"/>
      <c r="Q944"/>
      <c r="R944"/>
    </row>
    <row r="945" spans="1:18" ht="11.25" x14ac:dyDescent="0.2">
      <c r="A945"/>
      <c r="B945" s="246"/>
      <c r="C945"/>
      <c r="D945"/>
      <c r="E945"/>
      <c r="F945"/>
      <c r="G945"/>
      <c r="H945"/>
      <c r="I945"/>
      <c r="J945"/>
      <c r="K945"/>
      <c r="L945"/>
      <c r="M945"/>
      <c r="N945"/>
      <c r="O945"/>
      <c r="P945"/>
      <c r="Q945"/>
      <c r="R945"/>
    </row>
    <row r="946" spans="1:18" ht="11.25" x14ac:dyDescent="0.2">
      <c r="A946"/>
      <c r="B946" s="246"/>
      <c r="C946"/>
      <c r="D946"/>
      <c r="E946"/>
      <c r="F946"/>
      <c r="G946"/>
      <c r="H946"/>
      <c r="I946"/>
      <c r="J946"/>
      <c r="K946"/>
      <c r="L946"/>
      <c r="M946"/>
      <c r="N946"/>
      <c r="O946"/>
      <c r="P946"/>
      <c r="Q946"/>
      <c r="R946"/>
    </row>
    <row r="947" spans="1:18" ht="11.25" x14ac:dyDescent="0.2">
      <c r="A947"/>
      <c r="B947" s="246"/>
      <c r="C947"/>
      <c r="D947"/>
      <c r="E947"/>
      <c r="F947"/>
      <c r="G947"/>
      <c r="H947"/>
      <c r="I947"/>
      <c r="J947"/>
      <c r="K947"/>
      <c r="L947"/>
      <c r="M947"/>
      <c r="N947"/>
      <c r="O947"/>
      <c r="P947"/>
      <c r="Q947"/>
      <c r="R947"/>
    </row>
    <row r="948" spans="1:18" ht="11.25" x14ac:dyDescent="0.2">
      <c r="A948"/>
      <c r="B948" s="246"/>
      <c r="C948"/>
      <c r="D948"/>
      <c r="E948"/>
      <c r="F948"/>
      <c r="G948"/>
      <c r="H948"/>
      <c r="I948"/>
      <c r="J948"/>
      <c r="K948"/>
      <c r="L948"/>
      <c r="M948"/>
      <c r="N948"/>
      <c r="O948"/>
      <c r="P948"/>
      <c r="Q948"/>
      <c r="R948"/>
    </row>
    <row r="949" spans="1:18" ht="11.25" x14ac:dyDescent="0.2">
      <c r="A949"/>
      <c r="B949" s="246"/>
      <c r="C949"/>
      <c r="D949"/>
      <c r="E949"/>
      <c r="F949"/>
      <c r="G949"/>
      <c r="H949"/>
      <c r="I949"/>
      <c r="J949"/>
      <c r="K949"/>
      <c r="L949"/>
      <c r="M949"/>
      <c r="N949"/>
      <c r="O949"/>
      <c r="P949"/>
      <c r="Q949"/>
      <c r="R949"/>
    </row>
    <row r="950" spans="1:18" ht="11.25" x14ac:dyDescent="0.2">
      <c r="A950"/>
      <c r="B950" s="246"/>
      <c r="C950"/>
      <c r="D950"/>
      <c r="E950"/>
      <c r="F950"/>
      <c r="G950"/>
      <c r="H950"/>
      <c r="I950"/>
      <c r="J950"/>
      <c r="K950"/>
      <c r="L950"/>
      <c r="M950"/>
      <c r="N950"/>
      <c r="O950"/>
      <c r="P950"/>
      <c r="Q950"/>
      <c r="R950"/>
    </row>
    <row r="951" spans="1:18" ht="11.25" x14ac:dyDescent="0.2">
      <c r="A951"/>
      <c r="B951" s="246"/>
      <c r="C951"/>
      <c r="D951"/>
      <c r="E951"/>
      <c r="F951"/>
      <c r="G951"/>
      <c r="H951"/>
      <c r="I951"/>
      <c r="J951"/>
      <c r="K951"/>
      <c r="L951"/>
      <c r="M951"/>
      <c r="N951"/>
      <c r="O951"/>
      <c r="P951"/>
      <c r="Q951"/>
      <c r="R951"/>
    </row>
    <row r="952" spans="1:18" ht="11.25" x14ac:dyDescent="0.2">
      <c r="A952"/>
      <c r="B952" s="246"/>
      <c r="C952"/>
      <c r="D952"/>
      <c r="E952"/>
      <c r="F952"/>
      <c r="G952"/>
      <c r="H952"/>
      <c r="I952"/>
      <c r="J952"/>
      <c r="K952"/>
      <c r="L952"/>
      <c r="M952"/>
      <c r="N952"/>
      <c r="O952"/>
      <c r="P952"/>
      <c r="Q952"/>
      <c r="R952"/>
    </row>
    <row r="953" spans="1:18" ht="11.25" x14ac:dyDescent="0.2">
      <c r="A953"/>
      <c r="B953" s="246"/>
      <c r="C953"/>
      <c r="D953"/>
      <c r="E953"/>
      <c r="F953"/>
      <c r="G953"/>
      <c r="H953"/>
      <c r="I953"/>
      <c r="J953"/>
      <c r="K953"/>
      <c r="L953"/>
      <c r="M953"/>
      <c r="N953"/>
      <c r="O953"/>
      <c r="P953"/>
      <c r="Q953"/>
      <c r="R953"/>
    </row>
    <row r="954" spans="1:18" ht="11.25" x14ac:dyDescent="0.2">
      <c r="A954"/>
      <c r="B954" s="246"/>
      <c r="C954"/>
      <c r="D954"/>
      <c r="E954"/>
      <c r="F954"/>
      <c r="G954"/>
      <c r="H954"/>
      <c r="I954"/>
      <c r="J954"/>
      <c r="K954"/>
      <c r="L954"/>
      <c r="M954"/>
      <c r="N954"/>
      <c r="O954"/>
      <c r="P954"/>
      <c r="Q954"/>
      <c r="R954"/>
    </row>
    <row r="955" spans="1:18" ht="11.25" x14ac:dyDescent="0.2">
      <c r="A955"/>
      <c r="B955" s="246"/>
      <c r="C955"/>
      <c r="D955"/>
      <c r="E955"/>
      <c r="F955"/>
      <c r="G955"/>
      <c r="H955"/>
      <c r="I955"/>
      <c r="J955"/>
      <c r="K955"/>
      <c r="L955"/>
      <c r="M955"/>
      <c r="N955"/>
      <c r="O955"/>
      <c r="P955"/>
      <c r="Q955"/>
      <c r="R955"/>
    </row>
    <row r="956" spans="1:18" ht="11.25" x14ac:dyDescent="0.2">
      <c r="A956"/>
      <c r="B956" s="246"/>
      <c r="C956"/>
      <c r="D956"/>
      <c r="E956"/>
      <c r="F956"/>
      <c r="G956"/>
      <c r="H956"/>
      <c r="I956"/>
      <c r="J956"/>
      <c r="K956"/>
      <c r="L956"/>
      <c r="M956"/>
      <c r="N956"/>
      <c r="O956"/>
      <c r="P956"/>
      <c r="Q956"/>
      <c r="R956"/>
    </row>
    <row r="957" spans="1:18" ht="11.25" x14ac:dyDescent="0.2">
      <c r="A957"/>
      <c r="B957" s="246"/>
      <c r="C957"/>
      <c r="D957"/>
      <c r="E957"/>
      <c r="F957"/>
      <c r="G957"/>
      <c r="H957"/>
      <c r="I957"/>
      <c r="J957"/>
      <c r="K957"/>
      <c r="L957"/>
      <c r="M957"/>
      <c r="N957"/>
      <c r="O957"/>
      <c r="P957"/>
      <c r="Q957"/>
      <c r="R957"/>
    </row>
    <row r="958" spans="1:18" ht="11.25" x14ac:dyDescent="0.2">
      <c r="A958"/>
      <c r="B958" s="246"/>
      <c r="C958"/>
      <c r="D958"/>
      <c r="E958"/>
      <c r="F958"/>
      <c r="G958"/>
      <c r="H958"/>
      <c r="I958"/>
      <c r="J958"/>
      <c r="K958"/>
      <c r="L958"/>
      <c r="M958"/>
      <c r="N958"/>
      <c r="O958"/>
      <c r="P958"/>
      <c r="Q958"/>
      <c r="R958"/>
    </row>
    <row r="959" spans="1:18" ht="11.25" x14ac:dyDescent="0.2">
      <c r="A959"/>
      <c r="B959" s="246"/>
      <c r="C959"/>
      <c r="D959"/>
      <c r="E959"/>
      <c r="F959"/>
      <c r="G959"/>
      <c r="H959"/>
      <c r="I959"/>
      <c r="J959"/>
      <c r="K959"/>
      <c r="L959"/>
      <c r="M959"/>
      <c r="N959"/>
      <c r="O959"/>
      <c r="P959"/>
      <c r="Q959"/>
      <c r="R959"/>
    </row>
    <row r="960" spans="1:18" ht="11.25" x14ac:dyDescent="0.2">
      <c r="A960"/>
      <c r="B960" s="246"/>
      <c r="C960"/>
      <c r="D960"/>
      <c r="E960"/>
      <c r="F960"/>
      <c r="G960"/>
      <c r="H960"/>
      <c r="I960"/>
      <c r="J960"/>
      <c r="K960"/>
      <c r="L960"/>
      <c r="M960"/>
      <c r="N960"/>
      <c r="O960"/>
      <c r="P960"/>
      <c r="Q960"/>
      <c r="R960"/>
    </row>
    <row r="961" spans="1:18" ht="11.25" x14ac:dyDescent="0.2">
      <c r="A961"/>
      <c r="B961" s="246"/>
      <c r="C961"/>
      <c r="D961"/>
      <c r="E961"/>
      <c r="F961"/>
      <c r="G961"/>
      <c r="H961"/>
      <c r="I961"/>
      <c r="J961"/>
      <c r="K961"/>
      <c r="L961"/>
      <c r="M961"/>
      <c r="N961"/>
      <c r="O961"/>
      <c r="P961"/>
      <c r="Q961"/>
      <c r="R961"/>
    </row>
    <row r="962" spans="1:18" ht="11.25" x14ac:dyDescent="0.2">
      <c r="A962"/>
      <c r="B962" s="246"/>
      <c r="C962"/>
      <c r="D962"/>
      <c r="E962"/>
      <c r="F962"/>
      <c r="G962"/>
      <c r="H962"/>
      <c r="I962"/>
      <c r="J962"/>
      <c r="K962"/>
      <c r="L962"/>
      <c r="M962"/>
      <c r="N962"/>
      <c r="O962"/>
      <c r="P962"/>
      <c r="Q962"/>
      <c r="R962"/>
    </row>
    <row r="963" spans="1:18" ht="11.25" x14ac:dyDescent="0.2">
      <c r="A963"/>
      <c r="B963" s="246"/>
      <c r="C963"/>
      <c r="D963"/>
      <c r="E963"/>
      <c r="F963"/>
      <c r="G963"/>
      <c r="H963"/>
      <c r="I963"/>
      <c r="J963"/>
      <c r="K963"/>
      <c r="L963"/>
      <c r="M963"/>
      <c r="N963"/>
      <c r="O963"/>
      <c r="P963"/>
      <c r="Q963"/>
      <c r="R963"/>
    </row>
    <row r="964" spans="1:18" ht="11.25" x14ac:dyDescent="0.2">
      <c r="A964"/>
      <c r="B964" s="246"/>
      <c r="C964"/>
      <c r="D964"/>
      <c r="E964"/>
      <c r="F964"/>
      <c r="G964"/>
      <c r="H964"/>
      <c r="I964"/>
      <c r="J964"/>
      <c r="K964"/>
      <c r="L964"/>
      <c r="M964"/>
      <c r="N964"/>
      <c r="O964"/>
      <c r="P964"/>
      <c r="Q964"/>
      <c r="R964"/>
    </row>
    <row r="965" spans="1:18" ht="11.25" x14ac:dyDescent="0.2">
      <c r="A965"/>
      <c r="B965" s="246"/>
      <c r="C965"/>
      <c r="D965"/>
      <c r="E965"/>
      <c r="F965"/>
      <c r="G965"/>
      <c r="H965"/>
      <c r="I965"/>
      <c r="J965"/>
      <c r="K965"/>
      <c r="L965"/>
      <c r="M965"/>
      <c r="N965"/>
      <c r="O965"/>
      <c r="P965"/>
      <c r="Q965"/>
      <c r="R965"/>
    </row>
    <row r="966" spans="1:18" ht="11.25" x14ac:dyDescent="0.2">
      <c r="A966"/>
      <c r="B966" s="246"/>
      <c r="C966"/>
      <c r="D966"/>
      <c r="E966"/>
      <c r="F966"/>
      <c r="G966"/>
      <c r="H966"/>
      <c r="I966"/>
      <c r="J966"/>
      <c r="K966"/>
      <c r="L966"/>
      <c r="M966"/>
      <c r="N966"/>
      <c r="O966"/>
      <c r="P966"/>
      <c r="Q966"/>
      <c r="R966"/>
    </row>
    <row r="967" spans="1:18" ht="11.25" x14ac:dyDescent="0.2">
      <c r="A967"/>
      <c r="B967" s="246"/>
      <c r="C967"/>
      <c r="D967"/>
      <c r="E967"/>
      <c r="F967"/>
      <c r="G967"/>
      <c r="H967"/>
      <c r="I967"/>
      <c r="J967"/>
      <c r="K967"/>
      <c r="L967"/>
      <c r="M967"/>
      <c r="N967"/>
      <c r="O967"/>
      <c r="P967"/>
      <c r="Q967"/>
      <c r="R967"/>
    </row>
    <row r="968" spans="1:18" ht="11.25" x14ac:dyDescent="0.2">
      <c r="A968"/>
      <c r="B968" s="246"/>
      <c r="C968"/>
      <c r="D968"/>
      <c r="E968"/>
      <c r="F968"/>
      <c r="G968"/>
      <c r="H968"/>
      <c r="I968"/>
      <c r="J968"/>
      <c r="K968"/>
      <c r="L968"/>
      <c r="M968"/>
      <c r="N968"/>
      <c r="O968"/>
      <c r="P968"/>
      <c r="Q968"/>
      <c r="R968"/>
    </row>
    <row r="969" spans="1:18" ht="11.25" x14ac:dyDescent="0.2">
      <c r="A969"/>
      <c r="B969" s="246"/>
      <c r="C969"/>
      <c r="D969"/>
      <c r="E969"/>
      <c r="F969"/>
      <c r="G969"/>
      <c r="H969"/>
      <c r="I969"/>
      <c r="J969"/>
      <c r="K969"/>
      <c r="L969"/>
      <c r="M969"/>
      <c r="N969"/>
      <c r="O969"/>
      <c r="P969"/>
      <c r="Q969"/>
      <c r="R969"/>
    </row>
    <row r="970" spans="1:18" ht="11.25" x14ac:dyDescent="0.2">
      <c r="A970"/>
      <c r="B970" s="246"/>
      <c r="C970"/>
      <c r="D970"/>
      <c r="E970"/>
      <c r="F970"/>
      <c r="G970"/>
      <c r="H970"/>
      <c r="I970"/>
      <c r="J970"/>
      <c r="K970"/>
      <c r="L970"/>
      <c r="M970"/>
      <c r="N970"/>
      <c r="O970"/>
      <c r="P970"/>
      <c r="Q970"/>
      <c r="R970"/>
    </row>
    <row r="971" spans="1:18" ht="11.25" x14ac:dyDescent="0.2">
      <c r="A971"/>
      <c r="B971" s="246"/>
      <c r="C971"/>
      <c r="D971"/>
      <c r="E971"/>
      <c r="F971"/>
      <c r="G971"/>
      <c r="H971"/>
      <c r="I971"/>
      <c r="J971"/>
      <c r="K971"/>
      <c r="L971"/>
      <c r="M971"/>
      <c r="N971"/>
      <c r="O971"/>
      <c r="P971"/>
      <c r="Q971"/>
      <c r="R971"/>
    </row>
    <row r="972" spans="1:18" ht="11.25" x14ac:dyDescent="0.2">
      <c r="A972"/>
      <c r="B972" s="246"/>
      <c r="C972"/>
      <c r="D972"/>
      <c r="E972"/>
      <c r="F972"/>
      <c r="G972"/>
      <c r="H972"/>
      <c r="I972"/>
      <c r="J972"/>
      <c r="K972"/>
      <c r="L972"/>
      <c r="M972"/>
      <c r="N972"/>
      <c r="O972"/>
      <c r="P972"/>
      <c r="Q972"/>
      <c r="R972"/>
    </row>
    <row r="973" spans="1:18" ht="11.25" x14ac:dyDescent="0.2">
      <c r="A973"/>
      <c r="B973" s="246"/>
      <c r="C973"/>
      <c r="D973"/>
      <c r="E973"/>
      <c r="F973"/>
      <c r="G973"/>
      <c r="H973"/>
      <c r="I973"/>
      <c r="J973"/>
      <c r="K973"/>
      <c r="L973"/>
      <c r="M973"/>
      <c r="N973"/>
      <c r="O973"/>
      <c r="P973"/>
      <c r="Q973"/>
      <c r="R973"/>
    </row>
    <row r="974" spans="1:18" ht="11.25" x14ac:dyDescent="0.2">
      <c r="A974"/>
      <c r="B974" s="246"/>
      <c r="C974"/>
      <c r="D974"/>
      <c r="E974"/>
      <c r="F974"/>
      <c r="G974"/>
      <c r="H974"/>
      <c r="I974"/>
      <c r="J974"/>
      <c r="K974"/>
      <c r="L974"/>
      <c r="M974"/>
      <c r="N974"/>
      <c r="O974"/>
      <c r="P974"/>
      <c r="Q974"/>
      <c r="R974"/>
    </row>
    <row r="975" spans="1:18" ht="11.25" x14ac:dyDescent="0.2">
      <c r="A975"/>
      <c r="B975" s="246"/>
      <c r="C975"/>
      <c r="D975"/>
      <c r="E975"/>
      <c r="F975"/>
      <c r="G975"/>
      <c r="H975"/>
      <c r="I975"/>
      <c r="J975"/>
      <c r="K975"/>
      <c r="L975"/>
      <c r="M975"/>
      <c r="N975"/>
      <c r="O975"/>
      <c r="P975"/>
      <c r="Q975"/>
      <c r="R975"/>
    </row>
    <row r="976" spans="1:18" ht="11.25" x14ac:dyDescent="0.2">
      <c r="A976"/>
      <c r="B976" s="246"/>
      <c r="C976"/>
      <c r="D976"/>
      <c r="E976"/>
      <c r="F976"/>
      <c r="G976"/>
      <c r="H976"/>
      <c r="I976"/>
      <c r="J976"/>
      <c r="K976"/>
      <c r="L976"/>
      <c r="M976"/>
      <c r="N976"/>
      <c r="O976"/>
      <c r="P976"/>
      <c r="Q976"/>
      <c r="R976"/>
    </row>
    <row r="977" spans="1:18" ht="11.25" x14ac:dyDescent="0.2">
      <c r="A977"/>
      <c r="B977" s="246"/>
      <c r="C977"/>
      <c r="D977"/>
      <c r="E977"/>
      <c r="F977"/>
      <c r="G977"/>
      <c r="H977"/>
      <c r="I977"/>
      <c r="J977"/>
      <c r="K977"/>
      <c r="L977"/>
      <c r="M977"/>
      <c r="N977"/>
      <c r="O977"/>
      <c r="P977"/>
      <c r="Q977"/>
      <c r="R977"/>
    </row>
    <row r="978" spans="1:18" ht="11.25" x14ac:dyDescent="0.2">
      <c r="A978"/>
      <c r="B978" s="246"/>
      <c r="C978"/>
      <c r="D978"/>
      <c r="E978"/>
      <c r="F978"/>
      <c r="G978"/>
      <c r="H978"/>
      <c r="I978"/>
      <c r="J978"/>
      <c r="K978"/>
      <c r="L978"/>
      <c r="M978"/>
      <c r="N978"/>
      <c r="O978"/>
      <c r="P978"/>
      <c r="Q978"/>
      <c r="R978"/>
    </row>
    <row r="979" spans="1:18" ht="11.25" x14ac:dyDescent="0.2">
      <c r="A979"/>
      <c r="B979" s="246"/>
      <c r="C979"/>
      <c r="D979"/>
      <c r="E979"/>
      <c r="F979"/>
      <c r="G979"/>
      <c r="H979"/>
      <c r="I979"/>
      <c r="J979"/>
      <c r="K979"/>
      <c r="L979"/>
      <c r="M979"/>
      <c r="N979"/>
      <c r="O979"/>
      <c r="P979"/>
      <c r="Q979"/>
      <c r="R979"/>
    </row>
    <row r="980" spans="1:18" ht="11.25" x14ac:dyDescent="0.2">
      <c r="A980"/>
      <c r="B980" s="246"/>
      <c r="C980"/>
      <c r="D980"/>
      <c r="E980"/>
      <c r="F980"/>
      <c r="G980"/>
      <c r="H980"/>
      <c r="I980"/>
      <c r="J980"/>
      <c r="K980"/>
      <c r="L980"/>
      <c r="M980"/>
      <c r="N980"/>
      <c r="O980"/>
      <c r="P980"/>
      <c r="Q980"/>
      <c r="R980"/>
    </row>
    <row r="981" spans="1:18" ht="11.25" x14ac:dyDescent="0.2">
      <c r="A981"/>
      <c r="B981" s="246"/>
      <c r="C981"/>
      <c r="D981"/>
      <c r="E981"/>
      <c r="F981"/>
      <c r="G981"/>
      <c r="H981"/>
      <c r="I981"/>
      <c r="J981"/>
      <c r="K981"/>
      <c r="L981"/>
      <c r="M981"/>
      <c r="N981"/>
      <c r="O981"/>
      <c r="P981"/>
      <c r="Q981"/>
      <c r="R981"/>
    </row>
    <row r="982" spans="1:18" ht="11.25" x14ac:dyDescent="0.2">
      <c r="A982"/>
      <c r="B982" s="246"/>
      <c r="C982"/>
      <c r="D982"/>
      <c r="E982"/>
      <c r="F982"/>
      <c r="G982"/>
      <c r="H982"/>
      <c r="I982"/>
      <c r="J982"/>
      <c r="K982"/>
      <c r="L982"/>
      <c r="M982"/>
      <c r="N982"/>
      <c r="O982"/>
      <c r="P982"/>
      <c r="Q982"/>
      <c r="R982"/>
    </row>
    <row r="983" spans="1:18" ht="11.25" x14ac:dyDescent="0.2">
      <c r="A983"/>
      <c r="B983" s="246"/>
      <c r="C983"/>
      <c r="D983"/>
      <c r="E983"/>
      <c r="F983"/>
      <c r="G983"/>
      <c r="H983"/>
      <c r="I983"/>
      <c r="J983"/>
      <c r="K983"/>
      <c r="L983"/>
      <c r="M983"/>
      <c r="N983"/>
      <c r="O983"/>
      <c r="P983"/>
      <c r="Q983"/>
      <c r="R983"/>
    </row>
    <row r="984" spans="1:18" ht="11.25" x14ac:dyDescent="0.2">
      <c r="A984"/>
      <c r="B984" s="246"/>
      <c r="C984"/>
      <c r="D984"/>
      <c r="E984"/>
      <c r="F984"/>
      <c r="G984"/>
      <c r="H984"/>
      <c r="I984"/>
      <c r="J984"/>
      <c r="K984"/>
      <c r="L984"/>
      <c r="M984"/>
      <c r="N984"/>
      <c r="O984"/>
      <c r="P984"/>
      <c r="Q984"/>
      <c r="R984"/>
    </row>
    <row r="985" spans="1:18" ht="11.25" x14ac:dyDescent="0.2">
      <c r="A985"/>
      <c r="B985" s="246"/>
      <c r="C985"/>
      <c r="D985"/>
      <c r="E985"/>
      <c r="F985"/>
      <c r="G985"/>
      <c r="H985"/>
      <c r="I985"/>
      <c r="J985"/>
      <c r="K985"/>
      <c r="L985"/>
      <c r="M985"/>
      <c r="N985"/>
      <c r="O985"/>
      <c r="P985"/>
      <c r="Q985"/>
      <c r="R985"/>
    </row>
    <row r="986" spans="1:18" ht="11.25" x14ac:dyDescent="0.2">
      <c r="A986"/>
      <c r="B986" s="246"/>
      <c r="C986"/>
      <c r="D986"/>
      <c r="E986"/>
      <c r="F986"/>
      <c r="G986"/>
      <c r="H986"/>
      <c r="I986"/>
      <c r="J986"/>
      <c r="K986"/>
      <c r="L986"/>
      <c r="M986"/>
      <c r="N986"/>
      <c r="O986"/>
      <c r="P986"/>
      <c r="Q986"/>
      <c r="R986"/>
    </row>
    <row r="987" spans="1:18" ht="11.25" x14ac:dyDescent="0.2">
      <c r="A987"/>
      <c r="B987" s="246"/>
      <c r="C987"/>
      <c r="D987"/>
      <c r="E987"/>
      <c r="F987"/>
      <c r="G987"/>
      <c r="H987"/>
      <c r="I987"/>
      <c r="J987"/>
      <c r="K987"/>
      <c r="L987"/>
      <c r="M987"/>
      <c r="N987"/>
      <c r="O987"/>
      <c r="P987"/>
      <c r="Q987"/>
      <c r="R987"/>
    </row>
    <row r="988" spans="1:18" ht="11.25" x14ac:dyDescent="0.2">
      <c r="A988"/>
      <c r="B988" s="246"/>
      <c r="C988"/>
      <c r="D988"/>
      <c r="E988"/>
      <c r="F988"/>
      <c r="G988"/>
      <c r="H988"/>
      <c r="I988"/>
      <c r="J988"/>
      <c r="K988"/>
      <c r="L988"/>
      <c r="M988"/>
      <c r="N988"/>
      <c r="O988"/>
      <c r="P988"/>
      <c r="Q988"/>
      <c r="R988"/>
    </row>
    <row r="989" spans="1:18" ht="11.25" x14ac:dyDescent="0.2">
      <c r="A989"/>
      <c r="B989" s="246"/>
      <c r="C989"/>
      <c r="D989"/>
      <c r="E989"/>
      <c r="F989"/>
      <c r="G989"/>
      <c r="H989"/>
      <c r="I989"/>
      <c r="J989"/>
      <c r="K989"/>
      <c r="L989"/>
      <c r="M989"/>
      <c r="N989"/>
      <c r="O989"/>
      <c r="P989"/>
      <c r="Q989"/>
      <c r="R989"/>
    </row>
    <row r="990" spans="1:18" ht="11.25" x14ac:dyDescent="0.2">
      <c r="A990"/>
      <c r="B990" s="246"/>
      <c r="C990"/>
      <c r="D990"/>
      <c r="E990"/>
      <c r="F990"/>
      <c r="G990"/>
      <c r="H990"/>
      <c r="I990"/>
      <c r="J990"/>
      <c r="K990"/>
      <c r="L990"/>
      <c r="M990"/>
      <c r="N990"/>
      <c r="O990"/>
      <c r="P990"/>
      <c r="Q990"/>
      <c r="R990"/>
    </row>
    <row r="991" spans="1:18" ht="11.25" x14ac:dyDescent="0.2">
      <c r="A991"/>
      <c r="B991" s="246"/>
      <c r="C991"/>
      <c r="D991"/>
      <c r="E991"/>
      <c r="F991"/>
      <c r="G991"/>
      <c r="H991"/>
      <c r="I991"/>
      <c r="J991"/>
      <c r="K991"/>
      <c r="L991"/>
      <c r="M991"/>
      <c r="N991"/>
      <c r="O991"/>
      <c r="P991"/>
      <c r="Q991"/>
      <c r="R991"/>
    </row>
    <row r="992" spans="1:18" ht="11.25" x14ac:dyDescent="0.2">
      <c r="A992"/>
      <c r="B992" s="246"/>
      <c r="C992"/>
      <c r="D992"/>
      <c r="E992"/>
      <c r="F992"/>
      <c r="G992"/>
      <c r="H992"/>
      <c r="I992"/>
      <c r="J992"/>
      <c r="K992"/>
      <c r="L992"/>
      <c r="M992"/>
      <c r="N992"/>
      <c r="O992"/>
      <c r="P992"/>
      <c r="Q992"/>
      <c r="R992"/>
    </row>
    <row r="993" spans="1:18" ht="11.25" x14ac:dyDescent="0.2">
      <c r="A993"/>
      <c r="B993" s="246"/>
      <c r="C993"/>
      <c r="D993"/>
      <c r="E993"/>
      <c r="F993"/>
      <c r="G993"/>
      <c r="H993"/>
      <c r="I993"/>
      <c r="J993"/>
      <c r="K993"/>
      <c r="L993"/>
      <c r="M993"/>
      <c r="N993"/>
      <c r="O993"/>
      <c r="P993"/>
      <c r="Q993"/>
      <c r="R993"/>
    </row>
    <row r="994" spans="1:18" ht="11.25" x14ac:dyDescent="0.2">
      <c r="A994"/>
      <c r="B994" s="246"/>
      <c r="C994"/>
      <c r="D994"/>
      <c r="E994"/>
      <c r="F994"/>
      <c r="G994"/>
      <c r="H994"/>
      <c r="I994"/>
      <c r="J994"/>
      <c r="K994"/>
      <c r="L994"/>
      <c r="M994"/>
      <c r="N994"/>
      <c r="O994"/>
      <c r="P994"/>
      <c r="Q994"/>
      <c r="R994"/>
    </row>
    <row r="995" spans="1:18" ht="11.25" x14ac:dyDescent="0.2">
      <c r="A995"/>
      <c r="B995" s="246"/>
      <c r="C995"/>
      <c r="D995"/>
      <c r="E995"/>
      <c r="F995"/>
      <c r="G995"/>
      <c r="H995"/>
      <c r="I995"/>
      <c r="J995"/>
      <c r="K995"/>
      <c r="L995"/>
      <c r="M995"/>
      <c r="N995"/>
      <c r="O995"/>
      <c r="P995"/>
      <c r="Q995"/>
      <c r="R995"/>
    </row>
    <row r="996" spans="1:18" ht="11.25" x14ac:dyDescent="0.2">
      <c r="A996"/>
      <c r="B996" s="246"/>
      <c r="C996"/>
      <c r="D996"/>
      <c r="E996"/>
      <c r="F996"/>
      <c r="G996"/>
      <c r="H996"/>
      <c r="I996"/>
      <c r="J996"/>
      <c r="K996"/>
      <c r="L996"/>
      <c r="M996"/>
      <c r="N996"/>
      <c r="O996"/>
      <c r="P996"/>
      <c r="Q996"/>
      <c r="R996"/>
    </row>
    <row r="997" spans="1:18" ht="11.25" x14ac:dyDescent="0.2">
      <c r="A997"/>
      <c r="B997" s="246"/>
      <c r="C997"/>
      <c r="D997"/>
      <c r="E997"/>
      <c r="F997"/>
      <c r="G997"/>
      <c r="H997"/>
      <c r="I997"/>
      <c r="J997"/>
      <c r="K997"/>
      <c r="L997"/>
      <c r="M997"/>
      <c r="N997"/>
      <c r="O997"/>
      <c r="P997"/>
      <c r="Q997"/>
      <c r="R997"/>
    </row>
    <row r="998" spans="1:18" ht="11.25" x14ac:dyDescent="0.2">
      <c r="A998"/>
      <c r="B998" s="246"/>
      <c r="C998"/>
      <c r="D998"/>
      <c r="E998"/>
      <c r="F998"/>
      <c r="G998"/>
      <c r="H998"/>
      <c r="I998"/>
      <c r="J998"/>
      <c r="K998"/>
      <c r="L998"/>
      <c r="M998"/>
      <c r="N998"/>
      <c r="O998"/>
      <c r="P998"/>
      <c r="Q998"/>
      <c r="R998"/>
    </row>
    <row r="999" spans="1:18" ht="11.25" x14ac:dyDescent="0.2">
      <c r="A999"/>
      <c r="B999" s="246"/>
      <c r="C999"/>
      <c r="D999"/>
      <c r="E999"/>
      <c r="F999"/>
      <c r="G999"/>
      <c r="H999"/>
      <c r="I999"/>
      <c r="J999"/>
      <c r="K999"/>
      <c r="L999"/>
      <c r="M999"/>
      <c r="N999"/>
      <c r="O999"/>
      <c r="P999"/>
      <c r="Q999"/>
      <c r="R999"/>
    </row>
    <row r="1000" spans="1:18" ht="11.25" x14ac:dyDescent="0.2">
      <c r="A1000"/>
      <c r="B1000" s="246"/>
      <c r="C1000"/>
      <c r="D1000"/>
      <c r="E1000"/>
      <c r="F1000"/>
      <c r="G1000"/>
      <c r="H1000"/>
      <c r="I1000"/>
      <c r="J1000"/>
      <c r="K1000"/>
      <c r="L1000"/>
      <c r="M1000"/>
      <c r="N1000"/>
      <c r="O1000"/>
      <c r="P1000"/>
      <c r="Q1000"/>
      <c r="R1000"/>
    </row>
    <row r="1001" spans="1:18" ht="11.25" x14ac:dyDescent="0.2">
      <c r="A1001"/>
      <c r="B1001" s="246"/>
      <c r="C1001"/>
      <c r="D1001"/>
      <c r="E1001"/>
      <c r="F1001"/>
      <c r="G1001"/>
      <c r="H1001"/>
      <c r="I1001"/>
      <c r="J1001"/>
      <c r="K1001"/>
      <c r="L1001"/>
      <c r="M1001"/>
      <c r="N1001"/>
      <c r="O1001"/>
      <c r="P1001"/>
      <c r="Q1001"/>
      <c r="R1001"/>
    </row>
    <row r="1002" spans="1:18" ht="11.25" x14ac:dyDescent="0.2">
      <c r="A1002"/>
      <c r="B1002" s="246"/>
      <c r="C1002"/>
      <c r="D1002"/>
      <c r="E1002"/>
      <c r="F1002"/>
      <c r="G1002"/>
      <c r="H1002"/>
      <c r="I1002"/>
      <c r="J1002"/>
      <c r="K1002"/>
      <c r="L1002"/>
      <c r="M1002"/>
      <c r="N1002"/>
      <c r="O1002"/>
      <c r="P1002"/>
      <c r="Q1002"/>
      <c r="R1002"/>
    </row>
    <row r="1003" spans="1:18" ht="11.25" x14ac:dyDescent="0.2">
      <c r="A1003"/>
      <c r="B1003" s="246"/>
      <c r="C1003"/>
      <c r="D1003"/>
      <c r="E1003"/>
      <c r="F1003"/>
      <c r="G1003"/>
      <c r="H1003"/>
      <c r="I1003"/>
      <c r="J1003"/>
      <c r="K1003"/>
      <c r="L1003"/>
      <c r="M1003"/>
      <c r="N1003"/>
      <c r="O1003"/>
      <c r="P1003"/>
      <c r="Q1003"/>
      <c r="R1003"/>
    </row>
    <row r="1004" spans="1:18" ht="11.25" x14ac:dyDescent="0.2">
      <c r="A1004"/>
      <c r="B1004" s="246"/>
      <c r="C1004"/>
      <c r="D1004"/>
      <c r="E1004"/>
      <c r="F1004"/>
      <c r="G1004"/>
      <c r="H1004"/>
      <c r="I1004"/>
      <c r="J1004"/>
      <c r="K1004"/>
      <c r="L1004"/>
      <c r="M1004"/>
      <c r="N1004"/>
      <c r="O1004"/>
      <c r="P1004"/>
      <c r="Q1004"/>
      <c r="R1004"/>
    </row>
    <row r="1005" spans="1:18" ht="11.25" x14ac:dyDescent="0.2">
      <c r="A1005"/>
      <c r="B1005" s="246"/>
      <c r="C1005"/>
      <c r="D1005"/>
      <c r="E1005"/>
      <c r="F1005"/>
      <c r="G1005"/>
      <c r="H1005"/>
      <c r="I1005"/>
      <c r="J1005"/>
      <c r="K1005"/>
      <c r="L1005"/>
      <c r="M1005"/>
      <c r="N1005"/>
      <c r="O1005"/>
      <c r="P1005"/>
      <c r="Q1005"/>
      <c r="R1005"/>
    </row>
    <row r="1006" spans="1:18" ht="11.25" x14ac:dyDescent="0.2">
      <c r="A1006"/>
      <c r="B1006" s="246"/>
      <c r="C1006"/>
      <c r="D1006"/>
      <c r="E1006"/>
      <c r="F1006"/>
      <c r="G1006"/>
      <c r="H1006"/>
      <c r="I1006"/>
      <c r="J1006"/>
      <c r="K1006"/>
      <c r="L1006"/>
      <c r="M1006"/>
      <c r="N1006"/>
      <c r="O1006"/>
      <c r="P1006"/>
      <c r="Q1006"/>
      <c r="R1006"/>
    </row>
    <row r="1007" spans="1:18" ht="11.25" x14ac:dyDescent="0.2">
      <c r="A1007"/>
      <c r="B1007" s="246"/>
      <c r="C1007"/>
      <c r="D1007"/>
      <c r="E1007"/>
      <c r="F1007"/>
      <c r="G1007"/>
      <c r="H1007"/>
      <c r="I1007"/>
      <c r="J1007"/>
      <c r="K1007"/>
      <c r="L1007"/>
      <c r="M1007"/>
      <c r="N1007"/>
      <c r="O1007"/>
      <c r="P1007"/>
      <c r="Q1007"/>
      <c r="R1007"/>
    </row>
    <row r="1008" spans="1:18" ht="11.25" x14ac:dyDescent="0.2">
      <c r="A1008"/>
      <c r="B1008" s="246"/>
      <c r="C1008"/>
      <c r="D1008"/>
      <c r="E1008"/>
      <c r="F1008"/>
      <c r="G1008"/>
      <c r="H1008"/>
      <c r="I1008"/>
      <c r="J1008"/>
      <c r="K1008"/>
      <c r="L1008"/>
      <c r="M1008"/>
      <c r="N1008"/>
      <c r="O1008"/>
      <c r="P1008"/>
      <c r="Q1008"/>
      <c r="R1008"/>
    </row>
    <row r="1009" spans="1:18" ht="11.25" x14ac:dyDescent="0.2">
      <c r="A1009"/>
      <c r="B1009" s="246"/>
      <c r="C1009"/>
      <c r="D1009"/>
      <c r="E1009"/>
      <c r="F1009"/>
      <c r="G1009"/>
      <c r="H1009"/>
      <c r="I1009"/>
      <c r="J1009"/>
      <c r="K1009"/>
      <c r="L1009"/>
      <c r="M1009"/>
      <c r="N1009"/>
      <c r="O1009"/>
      <c r="P1009"/>
      <c r="Q1009"/>
      <c r="R1009"/>
    </row>
    <row r="1010" spans="1:18" ht="11.25" x14ac:dyDescent="0.2">
      <c r="A1010"/>
      <c r="B1010" s="246"/>
      <c r="C1010"/>
      <c r="D1010"/>
      <c r="E1010"/>
      <c r="F1010"/>
      <c r="G1010"/>
      <c r="H1010"/>
      <c r="I1010"/>
      <c r="J1010"/>
      <c r="K1010"/>
      <c r="L1010"/>
      <c r="M1010"/>
      <c r="N1010"/>
      <c r="O1010"/>
      <c r="P1010"/>
      <c r="Q1010"/>
      <c r="R1010"/>
    </row>
    <row r="1011" spans="1:18" ht="11.25" x14ac:dyDescent="0.2">
      <c r="A1011"/>
      <c r="B1011" s="246"/>
      <c r="C1011"/>
      <c r="D1011"/>
      <c r="E1011"/>
      <c r="F1011"/>
      <c r="G1011"/>
      <c r="H1011"/>
      <c r="I1011"/>
      <c r="J1011"/>
      <c r="K1011"/>
      <c r="L1011"/>
      <c r="M1011"/>
      <c r="N1011"/>
      <c r="O1011"/>
      <c r="P1011"/>
      <c r="Q1011"/>
      <c r="R1011"/>
    </row>
    <row r="1012" spans="1:18" ht="11.25" x14ac:dyDescent="0.2">
      <c r="A1012"/>
      <c r="B1012" s="246"/>
      <c r="C1012"/>
      <c r="D1012"/>
      <c r="E1012"/>
      <c r="F1012"/>
      <c r="G1012"/>
      <c r="H1012"/>
      <c r="I1012"/>
      <c r="J1012"/>
      <c r="K1012"/>
      <c r="L1012"/>
      <c r="M1012"/>
      <c r="N1012"/>
      <c r="O1012"/>
      <c r="P1012"/>
      <c r="Q1012"/>
      <c r="R1012"/>
    </row>
    <row r="1013" spans="1:18" ht="11.25" x14ac:dyDescent="0.2">
      <c r="A1013"/>
      <c r="B1013" s="246"/>
      <c r="C1013"/>
      <c r="D1013"/>
      <c r="E1013"/>
      <c r="F1013"/>
      <c r="G1013"/>
      <c r="H1013"/>
      <c r="I1013"/>
      <c r="J1013"/>
      <c r="K1013"/>
      <c r="L1013"/>
      <c r="M1013"/>
      <c r="N1013"/>
      <c r="O1013"/>
      <c r="P1013"/>
      <c r="Q1013"/>
      <c r="R1013"/>
    </row>
    <row r="1014" spans="1:18" ht="11.25" x14ac:dyDescent="0.2">
      <c r="A1014"/>
      <c r="B1014" s="246"/>
      <c r="C1014"/>
      <c r="D1014"/>
      <c r="E1014"/>
      <c r="F1014"/>
      <c r="G1014"/>
      <c r="H1014"/>
      <c r="I1014"/>
      <c r="J1014"/>
      <c r="K1014"/>
      <c r="L1014"/>
      <c r="M1014"/>
      <c r="N1014"/>
      <c r="O1014"/>
      <c r="P1014"/>
      <c r="Q1014"/>
      <c r="R1014"/>
    </row>
    <row r="1015" spans="1:18" ht="11.25" x14ac:dyDescent="0.2">
      <c r="A1015"/>
      <c r="B1015" s="246"/>
      <c r="C1015"/>
      <c r="D1015"/>
      <c r="E1015"/>
      <c r="F1015"/>
      <c r="G1015"/>
      <c r="H1015"/>
      <c r="I1015"/>
      <c r="J1015"/>
      <c r="K1015"/>
      <c r="L1015"/>
      <c r="M1015"/>
      <c r="N1015"/>
      <c r="O1015"/>
      <c r="P1015"/>
      <c r="Q1015"/>
      <c r="R1015"/>
    </row>
    <row r="1016" spans="1:18" ht="11.25" x14ac:dyDescent="0.2">
      <c r="A1016"/>
      <c r="B1016" s="246"/>
      <c r="C1016"/>
      <c r="D1016"/>
      <c r="E1016"/>
      <c r="F1016"/>
      <c r="G1016"/>
      <c r="H1016"/>
      <c r="I1016"/>
      <c r="J1016"/>
      <c r="K1016"/>
      <c r="L1016"/>
      <c r="M1016"/>
      <c r="N1016"/>
      <c r="O1016"/>
      <c r="P1016"/>
      <c r="Q1016"/>
      <c r="R1016"/>
    </row>
    <row r="1017" spans="1:18" ht="11.25" x14ac:dyDescent="0.2">
      <c r="A1017"/>
      <c r="B1017" s="246"/>
      <c r="C1017"/>
      <c r="D1017"/>
      <c r="E1017"/>
      <c r="F1017"/>
      <c r="G1017"/>
      <c r="H1017"/>
      <c r="I1017"/>
      <c r="J1017"/>
      <c r="K1017"/>
      <c r="L1017"/>
      <c r="M1017"/>
      <c r="N1017"/>
      <c r="O1017"/>
      <c r="P1017"/>
      <c r="Q1017"/>
      <c r="R1017"/>
    </row>
    <row r="1018" spans="1:18" ht="11.25" x14ac:dyDescent="0.2">
      <c r="A1018"/>
      <c r="B1018" s="246"/>
      <c r="C1018"/>
      <c r="D1018"/>
      <c r="E1018"/>
      <c r="F1018"/>
      <c r="G1018"/>
      <c r="H1018"/>
      <c r="I1018"/>
      <c r="J1018"/>
      <c r="K1018"/>
      <c r="L1018"/>
      <c r="M1018"/>
      <c r="N1018"/>
      <c r="O1018"/>
      <c r="P1018"/>
      <c r="Q1018"/>
      <c r="R1018"/>
    </row>
    <row r="1019" spans="1:18" ht="11.25" x14ac:dyDescent="0.2">
      <c r="A1019"/>
      <c r="B1019" s="246"/>
      <c r="C1019"/>
      <c r="D1019"/>
      <c r="E1019"/>
      <c r="F1019"/>
      <c r="G1019"/>
      <c r="H1019"/>
      <c r="I1019"/>
      <c r="J1019"/>
      <c r="K1019"/>
      <c r="L1019"/>
      <c r="M1019"/>
      <c r="N1019"/>
      <c r="O1019"/>
      <c r="P1019"/>
      <c r="Q1019"/>
      <c r="R1019"/>
    </row>
    <row r="1020" spans="1:18" ht="11.25" x14ac:dyDescent="0.2">
      <c r="A1020"/>
      <c r="B1020" s="246"/>
      <c r="C1020"/>
      <c r="D1020"/>
      <c r="E1020"/>
      <c r="F1020"/>
      <c r="G1020"/>
      <c r="H1020"/>
      <c r="I1020"/>
      <c r="J1020"/>
      <c r="K1020"/>
      <c r="L1020"/>
      <c r="M1020"/>
      <c r="N1020"/>
      <c r="O1020"/>
      <c r="P1020"/>
      <c r="Q1020"/>
      <c r="R1020"/>
    </row>
    <row r="1021" spans="1:18" ht="11.25" x14ac:dyDescent="0.2">
      <c r="A1021"/>
      <c r="B1021" s="246"/>
      <c r="C1021"/>
      <c r="D1021"/>
      <c r="E1021"/>
      <c r="F1021"/>
      <c r="G1021"/>
      <c r="H1021"/>
      <c r="I1021"/>
      <c r="J1021"/>
      <c r="K1021"/>
      <c r="L1021"/>
      <c r="M1021"/>
      <c r="N1021"/>
      <c r="O1021"/>
      <c r="P1021"/>
      <c r="Q1021"/>
      <c r="R1021"/>
    </row>
    <row r="1022" spans="1:18" ht="11.25" x14ac:dyDescent="0.2">
      <c r="A1022"/>
      <c r="B1022" s="246"/>
      <c r="C1022"/>
      <c r="D1022"/>
      <c r="E1022"/>
      <c r="F1022"/>
      <c r="G1022"/>
      <c r="H1022"/>
      <c r="I1022"/>
      <c r="J1022"/>
      <c r="K1022"/>
      <c r="L1022"/>
      <c r="M1022"/>
      <c r="N1022"/>
      <c r="O1022"/>
      <c r="P1022"/>
      <c r="Q1022"/>
      <c r="R1022"/>
    </row>
    <row r="1023" spans="1:18" ht="11.25" x14ac:dyDescent="0.2">
      <c r="A1023"/>
      <c r="B1023" s="246"/>
      <c r="C1023"/>
      <c r="D1023"/>
      <c r="E1023"/>
      <c r="F1023"/>
      <c r="G1023"/>
      <c r="H1023"/>
      <c r="I1023"/>
      <c r="J1023"/>
      <c r="K1023"/>
      <c r="L1023"/>
      <c r="M1023"/>
      <c r="N1023"/>
      <c r="O1023"/>
      <c r="P1023"/>
      <c r="Q1023"/>
      <c r="R1023"/>
    </row>
    <row r="1024" spans="1:18" ht="11.25" x14ac:dyDescent="0.2">
      <c r="A1024"/>
      <c r="B1024" s="246"/>
      <c r="C1024"/>
      <c r="D1024"/>
      <c r="E1024"/>
      <c r="F1024"/>
      <c r="G1024"/>
      <c r="H1024"/>
      <c r="I1024"/>
      <c r="J1024"/>
      <c r="K1024"/>
      <c r="L1024"/>
      <c r="M1024"/>
      <c r="N1024"/>
      <c r="O1024"/>
      <c r="P1024"/>
      <c r="Q1024"/>
      <c r="R1024"/>
    </row>
    <row r="1025" spans="1:18" ht="11.25" x14ac:dyDescent="0.2">
      <c r="A1025"/>
      <c r="B1025" s="246"/>
      <c r="C1025"/>
      <c r="D1025"/>
      <c r="E1025"/>
      <c r="F1025"/>
      <c r="G1025"/>
      <c r="H1025"/>
      <c r="I1025"/>
      <c r="J1025"/>
      <c r="K1025"/>
      <c r="L1025"/>
      <c r="M1025"/>
      <c r="N1025"/>
      <c r="O1025"/>
      <c r="P1025"/>
      <c r="Q1025"/>
      <c r="R1025"/>
    </row>
    <row r="1026" spans="1:18" ht="11.25" x14ac:dyDescent="0.2">
      <c r="A1026"/>
      <c r="B1026" s="246"/>
      <c r="C1026"/>
      <c r="D1026"/>
      <c r="E1026"/>
      <c r="F1026"/>
      <c r="G1026"/>
      <c r="H1026"/>
      <c r="I1026"/>
      <c r="J1026"/>
      <c r="K1026"/>
      <c r="L1026"/>
      <c r="M1026"/>
      <c r="N1026"/>
      <c r="O1026"/>
      <c r="P1026"/>
      <c r="Q1026"/>
      <c r="R1026"/>
    </row>
    <row r="1027" spans="1:18" ht="11.25" x14ac:dyDescent="0.2">
      <c r="A1027"/>
      <c r="B1027" s="246"/>
      <c r="C1027"/>
      <c r="D1027"/>
      <c r="E1027"/>
      <c r="F1027"/>
      <c r="G1027"/>
      <c r="H1027"/>
      <c r="I1027"/>
      <c r="J1027"/>
      <c r="K1027"/>
      <c r="L1027"/>
      <c r="M1027"/>
      <c r="N1027"/>
      <c r="O1027"/>
      <c r="P1027"/>
      <c r="Q1027"/>
      <c r="R1027"/>
    </row>
    <row r="1028" spans="1:18" ht="11.25" x14ac:dyDescent="0.2">
      <c r="A1028"/>
      <c r="B1028" s="246"/>
      <c r="C1028"/>
      <c r="D1028"/>
      <c r="E1028"/>
      <c r="F1028"/>
      <c r="G1028"/>
      <c r="H1028"/>
      <c r="I1028"/>
      <c r="J1028"/>
      <c r="K1028"/>
      <c r="L1028"/>
      <c r="M1028"/>
      <c r="N1028"/>
      <c r="O1028"/>
      <c r="P1028"/>
      <c r="Q1028"/>
      <c r="R1028"/>
    </row>
    <row r="1029" spans="1:18" ht="11.25" x14ac:dyDescent="0.2">
      <c r="A1029"/>
      <c r="B1029" s="246"/>
      <c r="C1029"/>
      <c r="D1029"/>
      <c r="E1029"/>
      <c r="F1029"/>
      <c r="G1029"/>
      <c r="H1029"/>
      <c r="I1029"/>
      <c r="J1029"/>
      <c r="K1029"/>
      <c r="L1029"/>
      <c r="M1029"/>
      <c r="N1029"/>
      <c r="O1029"/>
      <c r="P1029"/>
      <c r="Q1029"/>
      <c r="R1029"/>
    </row>
    <row r="1030" spans="1:18" ht="11.25" x14ac:dyDescent="0.2">
      <c r="A1030"/>
      <c r="B1030" s="246"/>
      <c r="C1030"/>
      <c r="D1030"/>
      <c r="E1030"/>
      <c r="F1030"/>
      <c r="G1030"/>
      <c r="H1030"/>
      <c r="I1030"/>
      <c r="J1030"/>
      <c r="K1030"/>
      <c r="L1030"/>
      <c r="M1030"/>
      <c r="N1030"/>
      <c r="O1030"/>
      <c r="P1030"/>
      <c r="Q1030"/>
      <c r="R1030"/>
    </row>
    <row r="1031" spans="1:18" ht="11.25" x14ac:dyDescent="0.2">
      <c r="A1031"/>
      <c r="B1031" s="246"/>
      <c r="C1031"/>
      <c r="D1031"/>
      <c r="E1031"/>
      <c r="F1031"/>
      <c r="G1031"/>
      <c r="H1031"/>
      <c r="I1031"/>
      <c r="J1031"/>
      <c r="K1031"/>
      <c r="L1031"/>
      <c r="M1031"/>
      <c r="N1031"/>
      <c r="O1031"/>
      <c r="P1031"/>
      <c r="Q1031"/>
      <c r="R1031"/>
    </row>
    <row r="1032" spans="1:18" ht="11.25" x14ac:dyDescent="0.2">
      <c r="A1032"/>
      <c r="B1032" s="246"/>
      <c r="C1032"/>
      <c r="D1032"/>
      <c r="E1032"/>
      <c r="F1032"/>
      <c r="G1032"/>
      <c r="H1032"/>
      <c r="I1032"/>
      <c r="J1032"/>
      <c r="K1032"/>
      <c r="L1032"/>
      <c r="M1032"/>
      <c r="N1032"/>
      <c r="O1032"/>
      <c r="P1032"/>
      <c r="Q1032"/>
      <c r="R1032"/>
    </row>
    <row r="1033" spans="1:18" ht="11.25" x14ac:dyDescent="0.2">
      <c r="A1033"/>
      <c r="B1033" s="246"/>
      <c r="C1033"/>
      <c r="D1033"/>
      <c r="E1033"/>
      <c r="F1033"/>
      <c r="G1033"/>
      <c r="H1033"/>
      <c r="I1033"/>
      <c r="J1033"/>
      <c r="K1033"/>
      <c r="L1033"/>
      <c r="M1033"/>
      <c r="N1033"/>
      <c r="O1033"/>
      <c r="P1033"/>
      <c r="Q1033"/>
      <c r="R1033"/>
    </row>
    <row r="1034" spans="1:18" ht="11.25" x14ac:dyDescent="0.2">
      <c r="A1034"/>
      <c r="B1034" s="246"/>
      <c r="C1034"/>
      <c r="D1034"/>
      <c r="E1034"/>
      <c r="F1034"/>
      <c r="G1034"/>
      <c r="H1034"/>
      <c r="I1034"/>
      <c r="J1034"/>
      <c r="K1034"/>
      <c r="L1034"/>
      <c r="M1034"/>
      <c r="N1034"/>
      <c r="O1034"/>
      <c r="P1034"/>
      <c r="Q1034"/>
      <c r="R1034"/>
    </row>
    <row r="1035" spans="1:18" ht="11.25" x14ac:dyDescent="0.2">
      <c r="A1035"/>
      <c r="B1035" s="246"/>
      <c r="C1035"/>
      <c r="D1035"/>
      <c r="E1035"/>
      <c r="F1035"/>
      <c r="G1035"/>
      <c r="H1035"/>
      <c r="I1035"/>
      <c r="J1035"/>
      <c r="K1035"/>
      <c r="L1035"/>
      <c r="M1035"/>
      <c r="N1035"/>
      <c r="O1035"/>
      <c r="P1035"/>
      <c r="Q1035"/>
      <c r="R1035"/>
    </row>
    <row r="1036" spans="1:18" ht="11.25" x14ac:dyDescent="0.2">
      <c r="A1036"/>
      <c r="B1036" s="246"/>
      <c r="C1036"/>
      <c r="D1036"/>
      <c r="E1036"/>
      <c r="F1036"/>
      <c r="G1036"/>
      <c r="H1036"/>
      <c r="I1036"/>
      <c r="J1036"/>
      <c r="K1036"/>
      <c r="L1036"/>
      <c r="M1036"/>
      <c r="N1036"/>
      <c r="O1036"/>
      <c r="P1036"/>
      <c r="Q1036"/>
      <c r="R1036"/>
    </row>
    <row r="1037" spans="1:18" ht="11.25" x14ac:dyDescent="0.2">
      <c r="A1037"/>
      <c r="B1037" s="246"/>
      <c r="C1037"/>
      <c r="D1037"/>
      <c r="E1037"/>
      <c r="F1037"/>
      <c r="G1037"/>
      <c r="H1037"/>
      <c r="I1037"/>
      <c r="J1037"/>
      <c r="K1037"/>
      <c r="L1037"/>
      <c r="M1037"/>
      <c r="N1037"/>
      <c r="O1037"/>
      <c r="P1037"/>
      <c r="Q1037"/>
      <c r="R1037"/>
    </row>
    <row r="1038" spans="1:18" ht="11.25" x14ac:dyDescent="0.2">
      <c r="A1038"/>
      <c r="B1038" s="246"/>
      <c r="C1038"/>
      <c r="D1038"/>
      <c r="E1038"/>
      <c r="F1038"/>
      <c r="G1038"/>
      <c r="H1038"/>
      <c r="I1038"/>
      <c r="J1038"/>
      <c r="K1038"/>
      <c r="L1038"/>
      <c r="M1038"/>
      <c r="N1038"/>
      <c r="O1038"/>
      <c r="P1038"/>
      <c r="Q1038"/>
      <c r="R1038"/>
    </row>
    <row r="1039" spans="1:18" ht="11.25" x14ac:dyDescent="0.2">
      <c r="A1039"/>
      <c r="B1039" s="246"/>
      <c r="C1039"/>
      <c r="D1039"/>
      <c r="E1039"/>
      <c r="F1039"/>
      <c r="G1039"/>
      <c r="H1039"/>
      <c r="I1039"/>
      <c r="J1039"/>
      <c r="K1039"/>
      <c r="L1039"/>
      <c r="M1039"/>
      <c r="N1039"/>
      <c r="O1039"/>
      <c r="P1039"/>
      <c r="Q1039"/>
      <c r="R1039"/>
    </row>
    <row r="1040" spans="1:18" ht="11.25" x14ac:dyDescent="0.2">
      <c r="A1040"/>
      <c r="B1040" s="246"/>
      <c r="C1040"/>
      <c r="D1040"/>
      <c r="E1040"/>
      <c r="F1040"/>
      <c r="G1040"/>
      <c r="H1040"/>
      <c r="I1040"/>
      <c r="J1040"/>
      <c r="K1040"/>
      <c r="L1040"/>
      <c r="M1040"/>
      <c r="N1040"/>
      <c r="O1040"/>
      <c r="P1040"/>
      <c r="Q1040"/>
      <c r="R1040"/>
    </row>
    <row r="1041" spans="1:18" ht="11.25" x14ac:dyDescent="0.2">
      <c r="A1041"/>
      <c r="B1041" s="246"/>
      <c r="C1041"/>
      <c r="D1041"/>
      <c r="E1041"/>
      <c r="F1041"/>
      <c r="G1041"/>
      <c r="H1041"/>
      <c r="I1041"/>
      <c r="J1041"/>
      <c r="K1041"/>
      <c r="L1041"/>
      <c r="M1041"/>
      <c r="N1041"/>
      <c r="O1041"/>
      <c r="P1041"/>
      <c r="Q1041"/>
      <c r="R1041"/>
    </row>
    <row r="1042" spans="1:18" ht="11.25" x14ac:dyDescent="0.2">
      <c r="A1042"/>
      <c r="B1042" s="246"/>
      <c r="C1042"/>
      <c r="D1042"/>
      <c r="E1042"/>
      <c r="F1042"/>
      <c r="G1042"/>
      <c r="H1042"/>
      <c r="I1042"/>
      <c r="J1042"/>
      <c r="K1042"/>
      <c r="L1042"/>
      <c r="M1042"/>
      <c r="N1042"/>
      <c r="O1042"/>
      <c r="P1042"/>
      <c r="Q1042"/>
      <c r="R1042"/>
    </row>
    <row r="1043" spans="1:18" ht="11.25" x14ac:dyDescent="0.2">
      <c r="A1043"/>
      <c r="B1043" s="246"/>
      <c r="C1043"/>
      <c r="D1043"/>
      <c r="E1043"/>
      <c r="F1043"/>
      <c r="G1043"/>
      <c r="H1043"/>
      <c r="I1043"/>
      <c r="J1043"/>
      <c r="K1043"/>
      <c r="L1043"/>
      <c r="M1043"/>
      <c r="N1043"/>
      <c r="O1043"/>
      <c r="P1043"/>
      <c r="Q1043"/>
      <c r="R1043"/>
    </row>
    <row r="1044" spans="1:18" ht="11.25" x14ac:dyDescent="0.2">
      <c r="A1044"/>
      <c r="B1044" s="246"/>
      <c r="C1044"/>
      <c r="D1044"/>
      <c r="E1044"/>
      <c r="F1044"/>
      <c r="G1044"/>
      <c r="H1044"/>
      <c r="I1044"/>
      <c r="J1044"/>
      <c r="K1044"/>
      <c r="L1044"/>
      <c r="M1044"/>
      <c r="N1044"/>
      <c r="O1044"/>
      <c r="P1044"/>
      <c r="Q1044"/>
      <c r="R1044"/>
    </row>
    <row r="1045" spans="1:18" ht="11.25" x14ac:dyDescent="0.2">
      <c r="A1045"/>
      <c r="B1045" s="246"/>
      <c r="C1045"/>
      <c r="D1045"/>
      <c r="E1045"/>
      <c r="F1045"/>
      <c r="G1045"/>
      <c r="H1045"/>
      <c r="I1045"/>
      <c r="J1045"/>
      <c r="K1045"/>
      <c r="L1045"/>
      <c r="M1045"/>
      <c r="N1045"/>
      <c r="O1045"/>
      <c r="P1045"/>
      <c r="Q1045"/>
      <c r="R1045"/>
    </row>
    <row r="1046" spans="1:18" ht="11.25" x14ac:dyDescent="0.2">
      <c r="A1046"/>
      <c r="B1046" s="246"/>
      <c r="C1046"/>
      <c r="D1046"/>
      <c r="E1046"/>
      <c r="F1046"/>
      <c r="G1046"/>
      <c r="H1046"/>
      <c r="I1046"/>
      <c r="J1046"/>
      <c r="K1046"/>
      <c r="L1046"/>
      <c r="M1046"/>
      <c r="N1046"/>
      <c r="O1046"/>
      <c r="P1046"/>
      <c r="Q1046"/>
      <c r="R1046"/>
    </row>
    <row r="1047" spans="1:18" ht="11.25" x14ac:dyDescent="0.2">
      <c r="A1047"/>
      <c r="B1047" s="246"/>
      <c r="C1047"/>
      <c r="D1047"/>
      <c r="E1047"/>
      <c r="F1047"/>
      <c r="G1047"/>
      <c r="H1047"/>
      <c r="I1047"/>
      <c r="J1047"/>
      <c r="K1047"/>
      <c r="L1047"/>
      <c r="M1047"/>
      <c r="N1047"/>
      <c r="O1047"/>
      <c r="P1047"/>
      <c r="Q1047"/>
      <c r="R1047"/>
    </row>
    <row r="1048" spans="1:18" ht="11.25" x14ac:dyDescent="0.2">
      <c r="A1048"/>
      <c r="B1048" s="246"/>
      <c r="C1048"/>
      <c r="D1048"/>
      <c r="E1048"/>
      <c r="F1048"/>
      <c r="G1048"/>
      <c r="H1048"/>
      <c r="I1048"/>
      <c r="J1048"/>
      <c r="K1048"/>
      <c r="L1048"/>
      <c r="M1048"/>
      <c r="N1048"/>
      <c r="O1048"/>
      <c r="P1048"/>
      <c r="Q1048"/>
      <c r="R1048"/>
    </row>
    <row r="1049" spans="1:18" ht="11.25" x14ac:dyDescent="0.2">
      <c r="A1049"/>
      <c r="B1049" s="246"/>
      <c r="C1049"/>
      <c r="D1049"/>
      <c r="E1049"/>
      <c r="F1049"/>
      <c r="G1049"/>
      <c r="H1049"/>
      <c r="I1049"/>
      <c r="J1049"/>
      <c r="K1049"/>
      <c r="L1049"/>
      <c r="M1049"/>
      <c r="N1049"/>
      <c r="O1049"/>
      <c r="P1049"/>
      <c r="Q1049"/>
      <c r="R1049"/>
    </row>
    <row r="1050" spans="1:18" ht="11.25" x14ac:dyDescent="0.2">
      <c r="A1050"/>
      <c r="B1050" s="246"/>
      <c r="C1050"/>
      <c r="D1050"/>
      <c r="E1050"/>
      <c r="F1050"/>
      <c r="G1050"/>
      <c r="H1050"/>
      <c r="I1050"/>
      <c r="J1050"/>
      <c r="K1050"/>
      <c r="L1050"/>
      <c r="M1050"/>
      <c r="N1050"/>
      <c r="O1050"/>
      <c r="P1050"/>
      <c r="Q1050"/>
      <c r="R1050"/>
    </row>
    <row r="1051" spans="1:18" ht="11.25" x14ac:dyDescent="0.2">
      <c r="A1051"/>
      <c r="B1051" s="246"/>
      <c r="C1051"/>
      <c r="D1051"/>
      <c r="E1051"/>
      <c r="F1051"/>
      <c r="G1051"/>
      <c r="H1051"/>
      <c r="I1051"/>
      <c r="J1051"/>
      <c r="K1051"/>
      <c r="L1051"/>
      <c r="M1051"/>
      <c r="N1051"/>
      <c r="O1051"/>
      <c r="P1051"/>
      <c r="Q1051"/>
      <c r="R1051"/>
    </row>
    <row r="1052" spans="1:18" ht="11.25" x14ac:dyDescent="0.2">
      <c r="A1052"/>
      <c r="B1052" s="246"/>
      <c r="C1052"/>
      <c r="D1052"/>
      <c r="E1052"/>
      <c r="F1052"/>
      <c r="G1052"/>
      <c r="H1052"/>
      <c r="I1052"/>
      <c r="J1052"/>
      <c r="K1052"/>
      <c r="L1052"/>
      <c r="M1052"/>
      <c r="N1052"/>
      <c r="O1052"/>
      <c r="P1052"/>
      <c r="Q1052"/>
      <c r="R1052"/>
    </row>
    <row r="1053" spans="1:18" ht="11.25" x14ac:dyDescent="0.2">
      <c r="A1053"/>
      <c r="B1053" s="246"/>
      <c r="C1053"/>
      <c r="D1053"/>
      <c r="E1053"/>
      <c r="F1053"/>
      <c r="G1053"/>
      <c r="H1053"/>
      <c r="I1053"/>
      <c r="J1053"/>
      <c r="K1053"/>
      <c r="L1053"/>
      <c r="M1053"/>
      <c r="N1053"/>
      <c r="O1053"/>
      <c r="P1053"/>
      <c r="Q1053"/>
      <c r="R1053"/>
    </row>
    <row r="1054" spans="1:18" ht="11.25" x14ac:dyDescent="0.2">
      <c r="A1054"/>
      <c r="B1054" s="246"/>
      <c r="C1054"/>
      <c r="D1054"/>
      <c r="E1054"/>
      <c r="F1054"/>
      <c r="G1054"/>
      <c r="H1054"/>
      <c r="I1054"/>
      <c r="J1054"/>
      <c r="K1054"/>
      <c r="L1054"/>
      <c r="M1054"/>
      <c r="N1054"/>
      <c r="O1054"/>
      <c r="P1054"/>
      <c r="Q1054"/>
      <c r="R1054"/>
    </row>
    <row r="1055" spans="1:18" ht="11.25" x14ac:dyDescent="0.2">
      <c r="A1055"/>
      <c r="B1055" s="246"/>
      <c r="C1055"/>
      <c r="D1055"/>
      <c r="E1055"/>
      <c r="F1055"/>
      <c r="G1055"/>
      <c r="H1055"/>
      <c r="I1055"/>
      <c r="J1055"/>
      <c r="K1055"/>
      <c r="L1055"/>
      <c r="M1055"/>
      <c r="N1055"/>
      <c r="O1055"/>
      <c r="P1055"/>
      <c r="Q1055"/>
      <c r="R1055"/>
    </row>
    <row r="1056" spans="1:18" ht="11.25" x14ac:dyDescent="0.2">
      <c r="A1056"/>
      <c r="B1056" s="246"/>
      <c r="C1056"/>
      <c r="D1056"/>
      <c r="E1056"/>
      <c r="F1056"/>
      <c r="G1056"/>
      <c r="H1056"/>
      <c r="I1056"/>
      <c r="J1056"/>
      <c r="K1056"/>
      <c r="L1056"/>
      <c r="M1056"/>
      <c r="N1056"/>
      <c r="O1056"/>
      <c r="P1056"/>
      <c r="Q1056"/>
      <c r="R1056"/>
    </row>
    <row r="1057" spans="1:18" ht="11.25" x14ac:dyDescent="0.2">
      <c r="A1057"/>
      <c r="B1057" s="246"/>
      <c r="C1057"/>
      <c r="D1057"/>
      <c r="E1057"/>
      <c r="F1057"/>
      <c r="G1057"/>
      <c r="H1057"/>
      <c r="I1057"/>
      <c r="J1057"/>
      <c r="K1057"/>
      <c r="L1057"/>
      <c r="M1057"/>
      <c r="N1057"/>
      <c r="O1057"/>
      <c r="P1057"/>
      <c r="Q1057"/>
      <c r="R1057"/>
    </row>
    <row r="1058" spans="1:18" ht="11.25" x14ac:dyDescent="0.2">
      <c r="A1058"/>
      <c r="B1058" s="246"/>
      <c r="C1058"/>
      <c r="D1058"/>
      <c r="E1058"/>
      <c r="F1058"/>
      <c r="G1058"/>
      <c r="H1058"/>
      <c r="I1058"/>
      <c r="J1058"/>
      <c r="K1058"/>
      <c r="L1058"/>
      <c r="M1058"/>
      <c r="N1058"/>
      <c r="O1058"/>
      <c r="P1058"/>
      <c r="Q1058"/>
      <c r="R1058"/>
    </row>
    <row r="1059" spans="1:18" ht="11.25" x14ac:dyDescent="0.2">
      <c r="A1059"/>
      <c r="B1059" s="246"/>
      <c r="C1059"/>
      <c r="D1059"/>
      <c r="E1059"/>
      <c r="F1059"/>
      <c r="G1059"/>
      <c r="H1059"/>
      <c r="I1059"/>
      <c r="J1059"/>
      <c r="K1059"/>
      <c r="L1059"/>
      <c r="M1059"/>
      <c r="N1059"/>
      <c r="O1059"/>
      <c r="P1059"/>
      <c r="Q1059"/>
      <c r="R1059"/>
    </row>
    <row r="1060" spans="1:18" ht="11.25" x14ac:dyDescent="0.2">
      <c r="A1060"/>
      <c r="B1060" s="246"/>
      <c r="C1060"/>
      <c r="D1060"/>
      <c r="E1060"/>
      <c r="F1060"/>
      <c r="G1060"/>
      <c r="H1060"/>
      <c r="I1060"/>
      <c r="J1060"/>
      <c r="K1060"/>
      <c r="L1060"/>
      <c r="M1060"/>
      <c r="N1060"/>
      <c r="O1060"/>
      <c r="P1060"/>
      <c r="Q1060"/>
      <c r="R1060"/>
    </row>
    <row r="1061" spans="1:18" ht="11.25" x14ac:dyDescent="0.2">
      <c r="A1061"/>
      <c r="B1061" s="246"/>
      <c r="C1061"/>
      <c r="D1061"/>
      <c r="E1061"/>
      <c r="F1061"/>
      <c r="G1061"/>
      <c r="H1061"/>
      <c r="I1061"/>
      <c r="J1061"/>
      <c r="K1061"/>
      <c r="L1061"/>
      <c r="M1061"/>
      <c r="N1061"/>
      <c r="O1061"/>
      <c r="P1061"/>
      <c r="Q1061"/>
      <c r="R1061"/>
    </row>
    <row r="1062" spans="1:18" ht="11.25" x14ac:dyDescent="0.2">
      <c r="A1062"/>
      <c r="B1062" s="246"/>
      <c r="C1062"/>
      <c r="D1062"/>
      <c r="E1062"/>
      <c r="F1062"/>
      <c r="G1062"/>
      <c r="H1062"/>
      <c r="I1062"/>
      <c r="J1062"/>
      <c r="K1062"/>
      <c r="L1062"/>
      <c r="M1062"/>
      <c r="N1062"/>
      <c r="O1062"/>
      <c r="P1062"/>
      <c r="Q1062"/>
      <c r="R1062"/>
    </row>
    <row r="1063" spans="1:18" ht="11.25" x14ac:dyDescent="0.2">
      <c r="A1063"/>
      <c r="B1063" s="246"/>
      <c r="C1063"/>
      <c r="D1063"/>
      <c r="E1063"/>
      <c r="F1063"/>
      <c r="G1063"/>
      <c r="H1063"/>
      <c r="I1063"/>
      <c r="J1063"/>
      <c r="K1063"/>
      <c r="L1063"/>
      <c r="M1063"/>
      <c r="N1063"/>
      <c r="O1063"/>
      <c r="P1063"/>
      <c r="Q1063"/>
      <c r="R1063"/>
    </row>
    <row r="1064" spans="1:18" ht="11.25" x14ac:dyDescent="0.2">
      <c r="A1064"/>
      <c r="B1064" s="246"/>
      <c r="C1064"/>
      <c r="D1064"/>
      <c r="E1064"/>
      <c r="F1064"/>
      <c r="G1064"/>
      <c r="H1064"/>
      <c r="I1064"/>
      <c r="J1064"/>
      <c r="K1064"/>
      <c r="L1064"/>
      <c r="M1064"/>
      <c r="N1064"/>
      <c r="O1064"/>
      <c r="P1064"/>
      <c r="Q1064"/>
      <c r="R1064"/>
    </row>
    <row r="1065" spans="1:18" ht="11.25" x14ac:dyDescent="0.2">
      <c r="A1065"/>
      <c r="B1065" s="246"/>
      <c r="C1065"/>
      <c r="D1065"/>
      <c r="E1065"/>
      <c r="F1065"/>
      <c r="G1065"/>
      <c r="H1065"/>
      <c r="I1065"/>
      <c r="J1065"/>
      <c r="K1065"/>
      <c r="L1065"/>
      <c r="M1065"/>
      <c r="N1065"/>
      <c r="O1065"/>
      <c r="P1065"/>
      <c r="Q1065"/>
      <c r="R1065"/>
    </row>
    <row r="1066" spans="1:18" ht="11.25" x14ac:dyDescent="0.2">
      <c r="A1066"/>
      <c r="B1066" s="246"/>
      <c r="C1066"/>
      <c r="D1066"/>
      <c r="E1066"/>
      <c r="F1066"/>
      <c r="G1066"/>
      <c r="H1066"/>
      <c r="I1066"/>
      <c r="J1066"/>
      <c r="K1066"/>
      <c r="L1066"/>
      <c r="M1066"/>
      <c r="N1066"/>
      <c r="O1066"/>
      <c r="P1066"/>
      <c r="Q1066"/>
      <c r="R1066"/>
    </row>
    <row r="1067" spans="1:18" ht="11.25" x14ac:dyDescent="0.2">
      <c r="A1067"/>
      <c r="B1067" s="246"/>
      <c r="C1067"/>
      <c r="D1067"/>
      <c r="E1067"/>
      <c r="F1067"/>
      <c r="G1067"/>
      <c r="H1067"/>
      <c r="I1067"/>
      <c r="J1067"/>
      <c r="K1067"/>
      <c r="L1067"/>
      <c r="M1067"/>
      <c r="N1067"/>
      <c r="O1067"/>
      <c r="P1067"/>
      <c r="Q1067"/>
      <c r="R1067"/>
    </row>
    <row r="1068" spans="1:18" ht="11.25" x14ac:dyDescent="0.2">
      <c r="A1068"/>
      <c r="B1068" s="246"/>
      <c r="C1068"/>
      <c r="D1068"/>
      <c r="E1068"/>
      <c r="F1068"/>
      <c r="G1068"/>
      <c r="H1068"/>
      <c r="I1068"/>
      <c r="J1068"/>
      <c r="K1068"/>
      <c r="L1068"/>
      <c r="M1068"/>
      <c r="N1068"/>
      <c r="O1068"/>
      <c r="P1068"/>
      <c r="Q1068"/>
      <c r="R1068"/>
    </row>
    <row r="1069" spans="1:18" ht="11.25" x14ac:dyDescent="0.2">
      <c r="A1069"/>
      <c r="B1069" s="246"/>
      <c r="C1069"/>
      <c r="D1069"/>
      <c r="E1069"/>
      <c r="F1069"/>
      <c r="G1069"/>
      <c r="H1069"/>
      <c r="I1069"/>
      <c r="J1069"/>
      <c r="K1069"/>
      <c r="L1069"/>
      <c r="M1069"/>
      <c r="N1069"/>
      <c r="O1069"/>
      <c r="P1069"/>
      <c r="Q1069"/>
      <c r="R1069"/>
    </row>
    <row r="1070" spans="1:18" ht="11.25" x14ac:dyDescent="0.2">
      <c r="A1070"/>
      <c r="B1070" s="246"/>
      <c r="C1070"/>
      <c r="D1070"/>
      <c r="E1070"/>
      <c r="F1070"/>
      <c r="G1070"/>
      <c r="H1070"/>
      <c r="I1070"/>
      <c r="J1070"/>
      <c r="K1070"/>
      <c r="L1070"/>
      <c r="M1070"/>
      <c r="N1070"/>
      <c r="O1070"/>
      <c r="P1070"/>
      <c r="Q1070"/>
      <c r="R1070"/>
    </row>
    <row r="1071" spans="1:18" ht="11.25" x14ac:dyDescent="0.2">
      <c r="A1071"/>
      <c r="B1071" s="246"/>
      <c r="C1071"/>
      <c r="D1071"/>
      <c r="E1071"/>
      <c r="F1071"/>
      <c r="G1071"/>
      <c r="H1071"/>
      <c r="I1071"/>
      <c r="J1071"/>
      <c r="K1071"/>
      <c r="L1071"/>
      <c r="M1071"/>
      <c r="N1071"/>
      <c r="O1071"/>
      <c r="P1071"/>
      <c r="Q1071"/>
      <c r="R1071"/>
    </row>
    <row r="1072" spans="1:18" ht="11.25" x14ac:dyDescent="0.2">
      <c r="A1072"/>
      <c r="B1072" s="246"/>
      <c r="C1072"/>
      <c r="D1072"/>
      <c r="E1072"/>
      <c r="F1072"/>
      <c r="G1072"/>
      <c r="H1072"/>
      <c r="I1072"/>
      <c r="J1072"/>
      <c r="K1072"/>
      <c r="L1072"/>
      <c r="M1072"/>
      <c r="N1072"/>
      <c r="O1072"/>
      <c r="P1072"/>
      <c r="Q1072"/>
      <c r="R1072"/>
    </row>
    <row r="1073" spans="1:18" ht="11.25" x14ac:dyDescent="0.2">
      <c r="A1073"/>
      <c r="B1073" s="246"/>
      <c r="C1073"/>
      <c r="D1073"/>
      <c r="E1073"/>
      <c r="F1073"/>
      <c r="G1073"/>
      <c r="H1073"/>
      <c r="I1073"/>
      <c r="J1073"/>
      <c r="K1073"/>
      <c r="L1073"/>
      <c r="M1073"/>
      <c r="N1073"/>
      <c r="O1073"/>
      <c r="P1073"/>
      <c r="Q1073"/>
      <c r="R1073"/>
    </row>
    <row r="1074" spans="1:18" ht="11.25" x14ac:dyDescent="0.2">
      <c r="A1074"/>
      <c r="B1074" s="246"/>
      <c r="C1074"/>
      <c r="D1074"/>
      <c r="E1074"/>
      <c r="F1074"/>
      <c r="G1074"/>
      <c r="H1074"/>
      <c r="I1074"/>
      <c r="J1074"/>
      <c r="K1074"/>
      <c r="L1074"/>
      <c r="M1074"/>
      <c r="N1074"/>
      <c r="O1074"/>
      <c r="P1074"/>
      <c r="Q1074"/>
      <c r="R1074"/>
    </row>
    <row r="1075" spans="1:18" ht="11.25" x14ac:dyDescent="0.2">
      <c r="A1075"/>
      <c r="B1075" s="246"/>
      <c r="C1075"/>
      <c r="D1075"/>
      <c r="E1075"/>
      <c r="F1075"/>
      <c r="G1075"/>
      <c r="H1075"/>
      <c r="I1075"/>
      <c r="J1075"/>
      <c r="K1075"/>
      <c r="L1075"/>
      <c r="M1075"/>
      <c r="N1075"/>
      <c r="O1075"/>
      <c r="P1075"/>
      <c r="Q1075"/>
      <c r="R1075"/>
    </row>
    <row r="1076" spans="1:18" ht="11.25" x14ac:dyDescent="0.2">
      <c r="A1076"/>
      <c r="B1076" s="246"/>
      <c r="C1076"/>
      <c r="D1076"/>
      <c r="E1076"/>
      <c r="F1076"/>
      <c r="G1076"/>
      <c r="H1076"/>
      <c r="I1076"/>
      <c r="J1076"/>
      <c r="K1076"/>
      <c r="L1076"/>
      <c r="M1076"/>
      <c r="N1076"/>
      <c r="O1076"/>
      <c r="P1076"/>
      <c r="Q1076"/>
      <c r="R1076"/>
    </row>
    <row r="1077" spans="1:18" ht="11.25" x14ac:dyDescent="0.2">
      <c r="A1077"/>
      <c r="B1077" s="246"/>
      <c r="C1077"/>
      <c r="D1077"/>
      <c r="E1077"/>
      <c r="F1077"/>
      <c r="G1077"/>
      <c r="H1077"/>
      <c r="I1077"/>
      <c r="J1077"/>
      <c r="K1077"/>
      <c r="L1077"/>
      <c r="M1077"/>
      <c r="N1077"/>
      <c r="O1077"/>
      <c r="P1077"/>
      <c r="Q1077"/>
      <c r="R1077"/>
    </row>
    <row r="1078" spans="1:18" ht="11.25" x14ac:dyDescent="0.2">
      <c r="A1078"/>
      <c r="B1078" s="246"/>
      <c r="C1078"/>
      <c r="D1078"/>
      <c r="E1078"/>
      <c r="F1078"/>
      <c r="G1078"/>
      <c r="H1078"/>
      <c r="I1078"/>
      <c r="J1078"/>
      <c r="K1078"/>
      <c r="L1078"/>
      <c r="M1078"/>
      <c r="N1078"/>
      <c r="O1078"/>
      <c r="P1078"/>
      <c r="Q1078"/>
      <c r="R1078"/>
    </row>
    <row r="1079" spans="1:18" ht="11.25" x14ac:dyDescent="0.2">
      <c r="A1079"/>
      <c r="B1079" s="246"/>
      <c r="C1079"/>
      <c r="D1079"/>
      <c r="E1079"/>
      <c r="F1079"/>
      <c r="G1079"/>
      <c r="H1079"/>
      <c r="I1079"/>
      <c r="J1079"/>
      <c r="K1079"/>
      <c r="L1079"/>
      <c r="M1079"/>
      <c r="N1079"/>
      <c r="O1079"/>
      <c r="P1079"/>
      <c r="Q1079"/>
      <c r="R1079"/>
    </row>
    <row r="1080" spans="1:18" ht="11.25" x14ac:dyDescent="0.2">
      <c r="A1080"/>
      <c r="B1080" s="246"/>
      <c r="C1080"/>
      <c r="D1080"/>
      <c r="E1080"/>
      <c r="F1080"/>
      <c r="G1080"/>
      <c r="H1080"/>
      <c r="I1080"/>
      <c r="J1080"/>
      <c r="K1080"/>
      <c r="L1080"/>
      <c r="M1080"/>
      <c r="N1080"/>
      <c r="O1080"/>
      <c r="P1080"/>
      <c r="Q1080"/>
      <c r="R1080"/>
    </row>
    <row r="1081" spans="1:18" ht="11.25" x14ac:dyDescent="0.2">
      <c r="A1081"/>
      <c r="B1081" s="246"/>
      <c r="C1081"/>
      <c r="D1081"/>
      <c r="E1081"/>
      <c r="F1081"/>
      <c r="G1081"/>
      <c r="H1081"/>
      <c r="I1081"/>
      <c r="J1081"/>
      <c r="K1081"/>
      <c r="L1081"/>
      <c r="M1081"/>
      <c r="N1081"/>
      <c r="O1081"/>
      <c r="P1081"/>
      <c r="Q1081"/>
      <c r="R1081"/>
    </row>
    <row r="1082" spans="1:18" ht="11.25" x14ac:dyDescent="0.2">
      <c r="A1082"/>
      <c r="B1082" s="246"/>
      <c r="C1082"/>
      <c r="D1082"/>
      <c r="E1082"/>
      <c r="F1082"/>
      <c r="G1082"/>
      <c r="H1082"/>
      <c r="I1082"/>
      <c r="J1082"/>
      <c r="K1082"/>
      <c r="L1082"/>
      <c r="M1082"/>
      <c r="N1082"/>
      <c r="O1082"/>
      <c r="P1082"/>
      <c r="Q1082"/>
      <c r="R1082"/>
    </row>
    <row r="1083" spans="1:18" ht="11.25" x14ac:dyDescent="0.2">
      <c r="A1083"/>
      <c r="B1083" s="246"/>
      <c r="C1083"/>
      <c r="D1083"/>
      <c r="E1083"/>
      <c r="F1083"/>
      <c r="G1083"/>
      <c r="H1083"/>
      <c r="I1083"/>
      <c r="J1083"/>
      <c r="K1083"/>
      <c r="L1083"/>
      <c r="M1083"/>
      <c r="N1083"/>
      <c r="O1083"/>
      <c r="P1083"/>
      <c r="Q1083"/>
      <c r="R1083"/>
    </row>
    <row r="1084" spans="1:18" ht="11.25" x14ac:dyDescent="0.2">
      <c r="A1084"/>
      <c r="B1084" s="246"/>
      <c r="C1084"/>
      <c r="D1084"/>
      <c r="E1084"/>
      <c r="F1084"/>
      <c r="G1084"/>
      <c r="H1084"/>
      <c r="I1084"/>
      <c r="J1084"/>
      <c r="K1084"/>
      <c r="L1084"/>
      <c r="M1084"/>
      <c r="N1084"/>
      <c r="O1084"/>
      <c r="P1084"/>
      <c r="Q1084"/>
      <c r="R1084"/>
    </row>
    <row r="1085" spans="1:18" ht="11.25" x14ac:dyDescent="0.2">
      <c r="A1085"/>
      <c r="B1085" s="246"/>
      <c r="C1085"/>
      <c r="D1085"/>
      <c r="E1085"/>
      <c r="F1085"/>
      <c r="G1085"/>
      <c r="H1085"/>
      <c r="I1085"/>
      <c r="J1085"/>
      <c r="K1085"/>
      <c r="L1085"/>
      <c r="M1085"/>
      <c r="N1085"/>
      <c r="O1085"/>
      <c r="P1085"/>
      <c r="Q1085"/>
      <c r="R1085"/>
    </row>
    <row r="1086" spans="1:18" ht="11.25" x14ac:dyDescent="0.2">
      <c r="A1086"/>
      <c r="B1086" s="246"/>
      <c r="C1086"/>
      <c r="D1086"/>
      <c r="E1086"/>
      <c r="F1086"/>
      <c r="G1086"/>
      <c r="H1086"/>
      <c r="I1086"/>
      <c r="J1086"/>
      <c r="K1086"/>
      <c r="L1086"/>
      <c r="M1086"/>
      <c r="N1086"/>
      <c r="O1086"/>
      <c r="P1086"/>
      <c r="Q1086"/>
      <c r="R1086"/>
    </row>
    <row r="1087" spans="1:18" ht="11.25" x14ac:dyDescent="0.2">
      <c r="A1087"/>
      <c r="B1087" s="246"/>
      <c r="C1087"/>
      <c r="D1087"/>
      <c r="E1087"/>
      <c r="F1087"/>
      <c r="G1087"/>
      <c r="H1087"/>
      <c r="I1087"/>
      <c r="J1087"/>
      <c r="K1087"/>
      <c r="L1087"/>
      <c r="M1087"/>
      <c r="N1087"/>
      <c r="O1087"/>
      <c r="P1087"/>
      <c r="Q1087"/>
      <c r="R1087"/>
    </row>
    <row r="1088" spans="1:18" ht="11.25" x14ac:dyDescent="0.2">
      <c r="A1088"/>
      <c r="B1088" s="246"/>
      <c r="C1088"/>
      <c r="D1088"/>
      <c r="E1088"/>
      <c r="F1088"/>
      <c r="G1088"/>
      <c r="H1088"/>
      <c r="I1088"/>
      <c r="J1088"/>
      <c r="K1088"/>
      <c r="L1088"/>
      <c r="M1088"/>
      <c r="N1088"/>
      <c r="O1088"/>
      <c r="P1088"/>
      <c r="Q1088"/>
      <c r="R1088"/>
    </row>
    <row r="1089" spans="1:18" ht="11.25" x14ac:dyDescent="0.2">
      <c r="A1089"/>
      <c r="B1089" s="246"/>
      <c r="C1089"/>
      <c r="D1089"/>
      <c r="E1089"/>
      <c r="F1089"/>
      <c r="G1089"/>
      <c r="H1089"/>
      <c r="I1089"/>
      <c r="J1089"/>
      <c r="K1089"/>
      <c r="L1089"/>
      <c r="M1089"/>
      <c r="N1089"/>
      <c r="O1089"/>
      <c r="P1089"/>
      <c r="Q1089"/>
      <c r="R1089"/>
    </row>
    <row r="1090" spans="1:18" ht="11.25" x14ac:dyDescent="0.2">
      <c r="A1090"/>
      <c r="B1090" s="246"/>
      <c r="C1090"/>
      <c r="D1090"/>
      <c r="E1090"/>
      <c r="F1090"/>
      <c r="G1090"/>
      <c r="H1090"/>
      <c r="I1090"/>
      <c r="J1090"/>
      <c r="K1090"/>
      <c r="L1090"/>
      <c r="M1090"/>
      <c r="N1090"/>
      <c r="O1090"/>
      <c r="P1090"/>
      <c r="Q1090"/>
      <c r="R1090"/>
    </row>
    <row r="1091" spans="1:18" ht="11.25" x14ac:dyDescent="0.2">
      <c r="A1091"/>
      <c r="B1091" s="246"/>
      <c r="C1091"/>
      <c r="D1091"/>
      <c r="E1091"/>
      <c r="F1091"/>
      <c r="G1091"/>
      <c r="H1091"/>
      <c r="I1091"/>
      <c r="J1091"/>
      <c r="K1091"/>
      <c r="L1091"/>
      <c r="M1091"/>
      <c r="N1091"/>
      <c r="O1091"/>
      <c r="P1091"/>
      <c r="Q1091"/>
      <c r="R1091"/>
    </row>
    <row r="1092" spans="1:18" ht="11.25" x14ac:dyDescent="0.2">
      <c r="A1092"/>
      <c r="B1092" s="246"/>
      <c r="C1092"/>
      <c r="D1092"/>
      <c r="E1092"/>
      <c r="F1092"/>
      <c r="G1092"/>
      <c r="H1092"/>
      <c r="I1092"/>
      <c r="J1092"/>
      <c r="K1092"/>
      <c r="L1092"/>
      <c r="M1092"/>
      <c r="N1092"/>
      <c r="O1092"/>
      <c r="P1092"/>
      <c r="Q1092"/>
      <c r="R1092"/>
    </row>
    <row r="1093" spans="1:18" ht="11.25" x14ac:dyDescent="0.2">
      <c r="A1093"/>
      <c r="B1093" s="246"/>
      <c r="C1093"/>
      <c r="D1093"/>
      <c r="E1093"/>
      <c r="F1093"/>
      <c r="G1093"/>
      <c r="H1093"/>
      <c r="I1093"/>
      <c r="J1093"/>
      <c r="K1093"/>
      <c r="L1093"/>
      <c r="M1093"/>
      <c r="N1093"/>
      <c r="O1093"/>
      <c r="P1093"/>
      <c r="Q1093"/>
      <c r="R1093"/>
    </row>
    <row r="1094" spans="1:18" ht="11.25" x14ac:dyDescent="0.2">
      <c r="A1094"/>
      <c r="B1094" s="246"/>
      <c r="C1094"/>
      <c r="D1094"/>
      <c r="E1094"/>
      <c r="F1094"/>
      <c r="G1094"/>
      <c r="H1094"/>
      <c r="I1094"/>
      <c r="J1094"/>
      <c r="K1094"/>
      <c r="L1094"/>
      <c r="M1094"/>
      <c r="N1094"/>
      <c r="O1094"/>
      <c r="P1094"/>
      <c r="Q1094"/>
      <c r="R1094"/>
    </row>
    <row r="1095" spans="1:18" ht="11.25" x14ac:dyDescent="0.2">
      <c r="A1095"/>
      <c r="B1095" s="246"/>
      <c r="C1095"/>
      <c r="D1095"/>
      <c r="E1095"/>
      <c r="F1095"/>
      <c r="G1095"/>
      <c r="H1095"/>
      <c r="I1095"/>
      <c r="J1095"/>
      <c r="K1095"/>
      <c r="L1095"/>
      <c r="M1095"/>
      <c r="N1095"/>
      <c r="O1095"/>
      <c r="P1095"/>
      <c r="Q1095"/>
      <c r="R1095"/>
    </row>
    <row r="1096" spans="1:18" ht="11.25" x14ac:dyDescent="0.2">
      <c r="A1096"/>
      <c r="B1096" s="246"/>
      <c r="C1096"/>
      <c r="D1096"/>
      <c r="E1096"/>
      <c r="F1096"/>
      <c r="G1096"/>
      <c r="H1096"/>
      <c r="I1096"/>
      <c r="J1096"/>
      <c r="K1096"/>
      <c r="L1096"/>
      <c r="M1096"/>
      <c r="N1096"/>
      <c r="O1096"/>
      <c r="P1096"/>
      <c r="Q1096"/>
      <c r="R1096"/>
    </row>
    <row r="1097" spans="1:18" ht="11.25" x14ac:dyDescent="0.2">
      <c r="A1097"/>
      <c r="B1097" s="246"/>
      <c r="C1097"/>
      <c r="D1097"/>
      <c r="E1097"/>
      <c r="F1097"/>
      <c r="G1097"/>
      <c r="H1097"/>
      <c r="I1097"/>
      <c r="J1097"/>
      <c r="K1097"/>
      <c r="L1097"/>
      <c r="M1097"/>
      <c r="N1097"/>
      <c r="O1097"/>
      <c r="P1097"/>
      <c r="Q1097"/>
      <c r="R1097"/>
    </row>
    <row r="1098" spans="1:18" ht="11.25" x14ac:dyDescent="0.2">
      <c r="A1098"/>
      <c r="B1098" s="246"/>
      <c r="C1098"/>
      <c r="D1098"/>
      <c r="E1098"/>
      <c r="F1098"/>
      <c r="G1098"/>
      <c r="H1098"/>
      <c r="I1098"/>
      <c r="J1098"/>
      <c r="K1098"/>
      <c r="L1098"/>
      <c r="M1098"/>
      <c r="N1098"/>
      <c r="O1098"/>
      <c r="P1098"/>
      <c r="Q1098"/>
      <c r="R1098"/>
    </row>
    <row r="1099" spans="1:18" ht="11.25" x14ac:dyDescent="0.2">
      <c r="A1099"/>
      <c r="B1099" s="246"/>
      <c r="C1099"/>
      <c r="D1099"/>
      <c r="E1099"/>
      <c r="F1099"/>
      <c r="G1099"/>
      <c r="H1099"/>
      <c r="I1099"/>
      <c r="J1099"/>
      <c r="K1099"/>
      <c r="L1099"/>
      <c r="M1099"/>
      <c r="N1099"/>
      <c r="O1099"/>
      <c r="P1099"/>
      <c r="Q1099"/>
      <c r="R1099"/>
    </row>
    <row r="1100" spans="1:18" ht="11.25" x14ac:dyDescent="0.2">
      <c r="A1100"/>
      <c r="B1100" s="246"/>
      <c r="C1100"/>
      <c r="D1100"/>
      <c r="E1100"/>
      <c r="F1100"/>
      <c r="G1100"/>
      <c r="H1100"/>
      <c r="I1100"/>
      <c r="J1100"/>
      <c r="K1100"/>
      <c r="L1100"/>
      <c r="M1100"/>
      <c r="N1100"/>
      <c r="O1100"/>
      <c r="P1100"/>
      <c r="Q1100"/>
      <c r="R1100"/>
    </row>
    <row r="1101" spans="1:18" ht="11.25" x14ac:dyDescent="0.2">
      <c r="A1101"/>
      <c r="B1101" s="246"/>
      <c r="C1101"/>
      <c r="D1101"/>
      <c r="E1101"/>
      <c r="F1101"/>
      <c r="G1101"/>
      <c r="H1101"/>
      <c r="I1101"/>
      <c r="J1101"/>
      <c r="K1101"/>
      <c r="L1101"/>
      <c r="M1101"/>
      <c r="N1101"/>
      <c r="O1101"/>
      <c r="P1101"/>
      <c r="Q1101"/>
      <c r="R1101"/>
    </row>
    <row r="1102" spans="1:18" ht="11.25" x14ac:dyDescent="0.2">
      <c r="A1102"/>
      <c r="B1102" s="246"/>
      <c r="C1102"/>
      <c r="D1102"/>
      <c r="E1102"/>
      <c r="F1102"/>
      <c r="G1102"/>
      <c r="H1102"/>
      <c r="I1102"/>
      <c r="J1102"/>
      <c r="K1102"/>
      <c r="L1102"/>
      <c r="M1102"/>
      <c r="N1102"/>
      <c r="O1102"/>
      <c r="P1102"/>
      <c r="Q1102"/>
      <c r="R1102"/>
    </row>
    <row r="1103" spans="1:18" ht="11.25" x14ac:dyDescent="0.2">
      <c r="A1103"/>
      <c r="B1103" s="246"/>
      <c r="C1103"/>
      <c r="D1103"/>
      <c r="E1103"/>
      <c r="F1103"/>
      <c r="G1103"/>
      <c r="H1103"/>
      <c r="I1103"/>
      <c r="J1103"/>
      <c r="K1103"/>
      <c r="L1103"/>
      <c r="M1103"/>
      <c r="N1103"/>
      <c r="O1103"/>
      <c r="P1103"/>
      <c r="Q1103"/>
      <c r="R1103"/>
    </row>
    <row r="1104" spans="1:18" ht="11.25" x14ac:dyDescent="0.2">
      <c r="A1104"/>
      <c r="B1104" s="246"/>
      <c r="C1104"/>
      <c r="D1104"/>
      <c r="E1104"/>
      <c r="F1104"/>
      <c r="G1104"/>
      <c r="H1104"/>
      <c r="I1104"/>
      <c r="J1104"/>
      <c r="K1104"/>
      <c r="L1104"/>
      <c r="M1104"/>
      <c r="N1104"/>
      <c r="O1104"/>
      <c r="P1104"/>
      <c r="Q1104"/>
      <c r="R1104"/>
    </row>
    <row r="1105" spans="1:18" ht="11.25" x14ac:dyDescent="0.2">
      <c r="A1105"/>
      <c r="B1105" s="246"/>
      <c r="C1105"/>
      <c r="D1105"/>
      <c r="E1105"/>
      <c r="F1105"/>
      <c r="G1105"/>
      <c r="H1105"/>
      <c r="I1105"/>
      <c r="J1105"/>
      <c r="K1105"/>
      <c r="L1105"/>
      <c r="M1105"/>
      <c r="N1105"/>
      <c r="O1105"/>
      <c r="P1105"/>
      <c r="Q1105"/>
      <c r="R1105"/>
    </row>
    <row r="1106" spans="1:18" ht="11.25" x14ac:dyDescent="0.2">
      <c r="A1106"/>
      <c r="B1106" s="246"/>
      <c r="C1106"/>
      <c r="D1106"/>
      <c r="E1106"/>
      <c r="F1106"/>
      <c r="G1106"/>
      <c r="H1106"/>
      <c r="I1106"/>
      <c r="J1106"/>
      <c r="K1106"/>
      <c r="L1106"/>
      <c r="M1106"/>
      <c r="N1106"/>
      <c r="O1106"/>
      <c r="P1106"/>
      <c r="Q1106"/>
      <c r="R1106"/>
    </row>
    <row r="1107" spans="1:18" ht="11.25" x14ac:dyDescent="0.2">
      <c r="A1107"/>
      <c r="B1107" s="246"/>
      <c r="C1107"/>
      <c r="D1107"/>
      <c r="E1107"/>
      <c r="F1107"/>
      <c r="G1107"/>
      <c r="H1107"/>
      <c r="I1107"/>
      <c r="J1107"/>
      <c r="K1107"/>
      <c r="L1107"/>
      <c r="M1107"/>
      <c r="N1107"/>
      <c r="O1107"/>
      <c r="P1107"/>
      <c r="Q1107"/>
      <c r="R1107"/>
    </row>
    <row r="1108" spans="1:18" ht="11.25" x14ac:dyDescent="0.2">
      <c r="A1108"/>
      <c r="B1108" s="246"/>
      <c r="C1108"/>
      <c r="D1108"/>
      <c r="E1108"/>
      <c r="F1108"/>
      <c r="G1108"/>
      <c r="H1108"/>
      <c r="I1108"/>
      <c r="J1108"/>
      <c r="K1108"/>
      <c r="L1108"/>
      <c r="M1108"/>
      <c r="N1108"/>
      <c r="O1108"/>
      <c r="P1108"/>
      <c r="Q1108"/>
      <c r="R1108"/>
    </row>
    <row r="1109" spans="1:18" ht="11.25" x14ac:dyDescent="0.2">
      <c r="A1109"/>
      <c r="B1109" s="246"/>
      <c r="C1109"/>
      <c r="D1109"/>
      <c r="E1109"/>
      <c r="F1109"/>
      <c r="G1109"/>
      <c r="H1109"/>
      <c r="I1109"/>
      <c r="J1109"/>
      <c r="K1109"/>
      <c r="L1109"/>
      <c r="M1109"/>
      <c r="N1109"/>
      <c r="O1109"/>
      <c r="P1109"/>
      <c r="Q1109"/>
      <c r="R1109"/>
    </row>
    <row r="1110" spans="1:18" ht="11.25" x14ac:dyDescent="0.2">
      <c r="A1110"/>
      <c r="B1110" s="246"/>
      <c r="C1110"/>
      <c r="D1110"/>
      <c r="E1110"/>
      <c r="F1110"/>
      <c r="G1110"/>
      <c r="H1110"/>
      <c r="I1110"/>
      <c r="J1110"/>
      <c r="K1110"/>
      <c r="L1110"/>
      <c r="M1110"/>
      <c r="N1110"/>
      <c r="O1110"/>
      <c r="P1110"/>
      <c r="Q1110"/>
      <c r="R1110"/>
    </row>
    <row r="1111" spans="1:18" ht="11.25" x14ac:dyDescent="0.2">
      <c r="A1111"/>
      <c r="B1111" s="246"/>
      <c r="C1111"/>
      <c r="D1111"/>
      <c r="E1111"/>
      <c r="F1111"/>
      <c r="G1111"/>
      <c r="H1111"/>
      <c r="I1111"/>
      <c r="J1111"/>
      <c r="K1111"/>
      <c r="L1111"/>
      <c r="M1111"/>
      <c r="N1111"/>
      <c r="O1111"/>
      <c r="P1111"/>
      <c r="Q1111"/>
      <c r="R1111"/>
    </row>
    <row r="1112" spans="1:18" ht="11.25" x14ac:dyDescent="0.2">
      <c r="A1112"/>
      <c r="B1112" s="246"/>
      <c r="C1112"/>
      <c r="D1112"/>
      <c r="E1112"/>
      <c r="F1112"/>
      <c r="G1112"/>
      <c r="H1112"/>
      <c r="I1112"/>
      <c r="J1112"/>
      <c r="K1112"/>
      <c r="L1112"/>
      <c r="M1112"/>
      <c r="N1112"/>
      <c r="O1112"/>
      <c r="P1112"/>
      <c r="Q1112"/>
      <c r="R1112"/>
    </row>
    <row r="1113" spans="1:18" ht="11.25" x14ac:dyDescent="0.2">
      <c r="A1113"/>
      <c r="B1113" s="246"/>
      <c r="C1113"/>
      <c r="D1113"/>
      <c r="E1113"/>
      <c r="F1113"/>
      <c r="G1113"/>
      <c r="H1113"/>
      <c r="I1113"/>
      <c r="J1113"/>
      <c r="K1113"/>
      <c r="L1113"/>
      <c r="M1113"/>
      <c r="N1113"/>
      <c r="O1113"/>
      <c r="P1113"/>
      <c r="Q1113"/>
      <c r="R1113"/>
    </row>
    <row r="1114" spans="1:18" ht="11.25" x14ac:dyDescent="0.2">
      <c r="A1114"/>
      <c r="B1114" s="246"/>
      <c r="C1114"/>
      <c r="D1114"/>
      <c r="E1114"/>
      <c r="F1114"/>
      <c r="G1114"/>
      <c r="H1114"/>
      <c r="I1114"/>
      <c r="J1114"/>
      <c r="K1114"/>
      <c r="L1114"/>
      <c r="M1114"/>
      <c r="N1114"/>
      <c r="O1114"/>
      <c r="P1114"/>
      <c r="Q1114"/>
      <c r="R1114"/>
    </row>
    <row r="1115" spans="1:18" ht="11.25" x14ac:dyDescent="0.2">
      <c r="A1115"/>
      <c r="B1115" s="246"/>
      <c r="C1115"/>
      <c r="D1115"/>
      <c r="E1115"/>
      <c r="F1115"/>
      <c r="G1115"/>
      <c r="H1115"/>
      <c r="I1115"/>
      <c r="J1115"/>
      <c r="K1115"/>
      <c r="L1115"/>
      <c r="M1115"/>
      <c r="N1115"/>
      <c r="O1115"/>
      <c r="P1115"/>
      <c r="Q1115"/>
      <c r="R1115"/>
    </row>
    <row r="1116" spans="1:18" ht="11.25" x14ac:dyDescent="0.2">
      <c r="A1116"/>
      <c r="B1116" s="246"/>
      <c r="C1116"/>
      <c r="D1116"/>
      <c r="E1116"/>
      <c r="F1116"/>
      <c r="G1116"/>
      <c r="H1116"/>
      <c r="I1116"/>
      <c r="J1116"/>
      <c r="K1116"/>
      <c r="L1116"/>
      <c r="M1116"/>
      <c r="N1116"/>
      <c r="O1116"/>
      <c r="P1116"/>
      <c r="Q1116"/>
      <c r="R1116"/>
    </row>
    <row r="1117" spans="1:18" ht="11.25" x14ac:dyDescent="0.2">
      <c r="A1117"/>
      <c r="B1117" s="246"/>
      <c r="C1117"/>
      <c r="D1117"/>
      <c r="E1117"/>
      <c r="F1117"/>
      <c r="G1117"/>
      <c r="H1117"/>
      <c r="I1117"/>
      <c r="J1117"/>
      <c r="K1117"/>
      <c r="L1117"/>
      <c r="M1117"/>
      <c r="N1117"/>
      <c r="O1117"/>
      <c r="P1117"/>
      <c r="Q1117"/>
      <c r="R1117"/>
    </row>
    <row r="1118" spans="1:18" ht="11.25" x14ac:dyDescent="0.2">
      <c r="A1118"/>
      <c r="B1118" s="246"/>
      <c r="C1118"/>
      <c r="D1118"/>
      <c r="E1118"/>
      <c r="F1118"/>
      <c r="G1118"/>
      <c r="H1118"/>
      <c r="I1118"/>
      <c r="J1118"/>
      <c r="K1118"/>
      <c r="L1118"/>
      <c r="M1118"/>
      <c r="N1118"/>
      <c r="O1118"/>
      <c r="P1118"/>
      <c r="Q1118"/>
      <c r="R1118"/>
    </row>
    <row r="1119" spans="1:18" ht="11.25" x14ac:dyDescent="0.2">
      <c r="A1119"/>
      <c r="B1119" s="246"/>
      <c r="C1119"/>
      <c r="D1119"/>
      <c r="E1119"/>
      <c r="F1119"/>
      <c r="G1119"/>
      <c r="H1119"/>
      <c r="I1119"/>
      <c r="J1119"/>
      <c r="K1119"/>
      <c r="L1119"/>
      <c r="M1119"/>
      <c r="N1119"/>
      <c r="O1119"/>
      <c r="P1119"/>
      <c r="Q1119"/>
      <c r="R1119"/>
    </row>
    <row r="1120" spans="1:18" ht="11.25" x14ac:dyDescent="0.2">
      <c r="A1120"/>
      <c r="B1120" s="246"/>
      <c r="C1120"/>
      <c r="D1120"/>
      <c r="E1120"/>
      <c r="F1120"/>
      <c r="G1120"/>
      <c r="H1120"/>
      <c r="I1120"/>
      <c r="J1120"/>
      <c r="K1120"/>
      <c r="L1120"/>
      <c r="M1120"/>
      <c r="N1120"/>
      <c r="O1120"/>
      <c r="P1120"/>
      <c r="Q1120"/>
      <c r="R1120"/>
    </row>
    <row r="1121" spans="1:18" ht="11.25" x14ac:dyDescent="0.2">
      <c r="A1121"/>
      <c r="B1121" s="246"/>
      <c r="C1121"/>
      <c r="D1121"/>
      <c r="E1121"/>
      <c r="F1121"/>
      <c r="G1121"/>
      <c r="H1121"/>
      <c r="I1121"/>
      <c r="J1121"/>
      <c r="K1121"/>
      <c r="L1121"/>
      <c r="M1121"/>
      <c r="N1121"/>
      <c r="O1121"/>
      <c r="P1121"/>
      <c r="Q1121"/>
      <c r="R1121"/>
    </row>
    <row r="1122" spans="1:18" ht="11.25" x14ac:dyDescent="0.2">
      <c r="A1122"/>
      <c r="B1122" s="246"/>
      <c r="C1122"/>
      <c r="D1122"/>
      <c r="E1122"/>
      <c r="F1122"/>
      <c r="G1122"/>
      <c r="H1122"/>
      <c r="I1122"/>
      <c r="J1122"/>
      <c r="K1122"/>
      <c r="L1122"/>
      <c r="M1122"/>
      <c r="N1122"/>
      <c r="O1122"/>
      <c r="P1122"/>
      <c r="Q1122"/>
      <c r="R1122"/>
    </row>
    <row r="1123" spans="1:18" ht="11.25" x14ac:dyDescent="0.2">
      <c r="A1123"/>
      <c r="B1123" s="246"/>
      <c r="C1123"/>
      <c r="D1123"/>
      <c r="E1123"/>
      <c r="F1123"/>
      <c r="G1123"/>
      <c r="H1123"/>
      <c r="I1123"/>
      <c r="J1123"/>
      <c r="K1123"/>
      <c r="L1123"/>
      <c r="M1123"/>
      <c r="N1123"/>
      <c r="O1123"/>
      <c r="P1123"/>
      <c r="Q1123"/>
      <c r="R1123"/>
    </row>
    <row r="1124" spans="1:18" ht="11.25" x14ac:dyDescent="0.2">
      <c r="A1124"/>
      <c r="B1124" s="246"/>
      <c r="C1124"/>
      <c r="D1124"/>
      <c r="E1124"/>
      <c r="F1124"/>
      <c r="G1124"/>
      <c r="H1124"/>
      <c r="I1124"/>
      <c r="J1124"/>
      <c r="K1124"/>
      <c r="L1124"/>
      <c r="M1124"/>
      <c r="N1124"/>
      <c r="O1124"/>
      <c r="P1124"/>
      <c r="Q1124"/>
      <c r="R1124"/>
    </row>
    <row r="1125" spans="1:18" ht="11.25" x14ac:dyDescent="0.2">
      <c r="A1125"/>
      <c r="B1125" s="246"/>
      <c r="C1125"/>
      <c r="D1125"/>
      <c r="E1125"/>
      <c r="F1125"/>
      <c r="G1125"/>
      <c r="H1125"/>
      <c r="I1125"/>
      <c r="J1125"/>
      <c r="K1125"/>
      <c r="L1125"/>
      <c r="M1125"/>
      <c r="N1125"/>
      <c r="O1125"/>
      <c r="P1125"/>
      <c r="Q1125"/>
      <c r="R1125"/>
    </row>
    <row r="1126" spans="1:18" ht="11.25" x14ac:dyDescent="0.2">
      <c r="A1126"/>
      <c r="B1126" s="246"/>
      <c r="C1126"/>
      <c r="D1126"/>
      <c r="E1126"/>
      <c r="F1126"/>
      <c r="G1126"/>
      <c r="H1126"/>
      <c r="I1126"/>
      <c r="J1126"/>
      <c r="K1126"/>
      <c r="L1126"/>
      <c r="M1126"/>
      <c r="N1126"/>
      <c r="O1126"/>
      <c r="P1126"/>
      <c r="Q1126"/>
      <c r="R1126"/>
    </row>
    <row r="1127" spans="1:18" ht="11.25" x14ac:dyDescent="0.2">
      <c r="A1127"/>
      <c r="B1127" s="246"/>
      <c r="C1127"/>
      <c r="D1127"/>
      <c r="E1127"/>
      <c r="F1127"/>
      <c r="G1127"/>
      <c r="H1127"/>
      <c r="I1127"/>
      <c r="J1127"/>
      <c r="K1127"/>
      <c r="L1127"/>
      <c r="M1127"/>
      <c r="N1127"/>
      <c r="O1127"/>
      <c r="P1127"/>
      <c r="Q1127"/>
      <c r="R1127"/>
    </row>
    <row r="1128" spans="1:18" ht="11.25" x14ac:dyDescent="0.2">
      <c r="A1128"/>
      <c r="B1128" s="246"/>
      <c r="C1128"/>
      <c r="D1128"/>
      <c r="E1128"/>
      <c r="F1128"/>
      <c r="G1128"/>
      <c r="H1128"/>
      <c r="I1128"/>
      <c r="J1128"/>
      <c r="K1128"/>
      <c r="L1128"/>
      <c r="M1128"/>
      <c r="N1128"/>
      <c r="O1128"/>
      <c r="P1128"/>
      <c r="Q1128"/>
      <c r="R1128"/>
    </row>
    <row r="1129" spans="1:18" ht="11.25" x14ac:dyDescent="0.2">
      <c r="A1129"/>
      <c r="B1129" s="246"/>
      <c r="C1129"/>
      <c r="D1129"/>
      <c r="E1129"/>
      <c r="F1129"/>
      <c r="G1129"/>
      <c r="H1129"/>
      <c r="I1129"/>
      <c r="J1129"/>
      <c r="K1129"/>
      <c r="L1129"/>
      <c r="M1129"/>
      <c r="N1129"/>
      <c r="O1129"/>
      <c r="P1129"/>
      <c r="Q1129"/>
      <c r="R1129"/>
    </row>
    <row r="1130" spans="1:18" ht="11.25" x14ac:dyDescent="0.2">
      <c r="A1130"/>
      <c r="B1130" s="246"/>
      <c r="C1130"/>
      <c r="D1130"/>
      <c r="E1130"/>
      <c r="F1130"/>
      <c r="G1130"/>
      <c r="H1130"/>
      <c r="I1130"/>
      <c r="J1130"/>
      <c r="K1130"/>
      <c r="L1130"/>
      <c r="M1130"/>
      <c r="N1130"/>
      <c r="O1130"/>
      <c r="P1130"/>
      <c r="Q1130"/>
      <c r="R1130"/>
    </row>
    <row r="1131" spans="1:18" ht="11.25" x14ac:dyDescent="0.2">
      <c r="A1131"/>
      <c r="B1131" s="246"/>
      <c r="C1131"/>
      <c r="D1131"/>
      <c r="E1131"/>
      <c r="F1131"/>
      <c r="G1131"/>
      <c r="H1131"/>
      <c r="I1131"/>
      <c r="J1131"/>
      <c r="K1131"/>
      <c r="L1131"/>
      <c r="M1131"/>
      <c r="N1131"/>
      <c r="O1131"/>
      <c r="P1131"/>
      <c r="Q1131"/>
      <c r="R1131"/>
    </row>
    <row r="1132" spans="1:18" ht="11.25" x14ac:dyDescent="0.2">
      <c r="A1132"/>
      <c r="B1132" s="246"/>
      <c r="C1132"/>
      <c r="D1132"/>
      <c r="E1132"/>
      <c r="F1132"/>
      <c r="G1132"/>
      <c r="H1132"/>
      <c r="I1132"/>
      <c r="J1132"/>
      <c r="K1132"/>
      <c r="L1132"/>
      <c r="M1132"/>
      <c r="N1132"/>
      <c r="O1132"/>
      <c r="P1132"/>
      <c r="Q1132"/>
      <c r="R1132"/>
    </row>
    <row r="1133" spans="1:18" ht="11.25" x14ac:dyDescent="0.2">
      <c r="A1133"/>
      <c r="B1133" s="246"/>
      <c r="C1133"/>
      <c r="D1133"/>
      <c r="E1133"/>
      <c r="F1133"/>
      <c r="G1133"/>
      <c r="H1133"/>
      <c r="I1133"/>
      <c r="J1133"/>
      <c r="K1133"/>
      <c r="L1133"/>
      <c r="M1133"/>
      <c r="N1133"/>
      <c r="O1133"/>
      <c r="P1133"/>
      <c r="Q1133"/>
      <c r="R1133"/>
    </row>
    <row r="1134" spans="1:18" ht="11.25" x14ac:dyDescent="0.2">
      <c r="A1134"/>
      <c r="B1134" s="246"/>
      <c r="C1134"/>
      <c r="D1134"/>
      <c r="E1134"/>
      <c r="F1134"/>
      <c r="G1134"/>
      <c r="H1134"/>
      <c r="I1134"/>
      <c r="J1134"/>
      <c r="K1134"/>
      <c r="L1134"/>
      <c r="M1134"/>
      <c r="N1134"/>
      <c r="O1134"/>
      <c r="P1134"/>
      <c r="Q1134"/>
      <c r="R1134"/>
    </row>
    <row r="1135" spans="1:18" ht="11.25" x14ac:dyDescent="0.2">
      <c r="A1135"/>
      <c r="B1135" s="246"/>
      <c r="C1135"/>
      <c r="D1135"/>
      <c r="E1135"/>
      <c r="F1135"/>
      <c r="G1135"/>
      <c r="H1135"/>
      <c r="I1135"/>
      <c r="J1135"/>
      <c r="K1135"/>
      <c r="L1135"/>
      <c r="M1135"/>
      <c r="N1135"/>
      <c r="O1135"/>
      <c r="P1135"/>
      <c r="Q1135"/>
      <c r="R1135"/>
    </row>
    <row r="1136" spans="1:18" ht="11.25" x14ac:dyDescent="0.2">
      <c r="A1136"/>
      <c r="B1136" s="246"/>
      <c r="C1136"/>
      <c r="D1136"/>
      <c r="E1136"/>
      <c r="F1136"/>
      <c r="G1136"/>
      <c r="H1136"/>
      <c r="I1136"/>
      <c r="J1136"/>
      <c r="K1136"/>
      <c r="L1136"/>
      <c r="M1136"/>
      <c r="N1136"/>
      <c r="O1136"/>
      <c r="P1136"/>
      <c r="Q1136"/>
      <c r="R1136"/>
    </row>
    <row r="1137" spans="1:18" ht="11.25" x14ac:dyDescent="0.2">
      <c r="A1137"/>
      <c r="B1137" s="246"/>
      <c r="C1137"/>
      <c r="D1137"/>
      <c r="E1137"/>
      <c r="F1137"/>
      <c r="G1137"/>
      <c r="H1137"/>
      <c r="I1137"/>
      <c r="J1137"/>
      <c r="K1137"/>
      <c r="L1137"/>
      <c r="M1137"/>
      <c r="N1137"/>
      <c r="O1137"/>
      <c r="P1137"/>
      <c r="Q1137"/>
      <c r="R1137"/>
    </row>
    <row r="1138" spans="1:18" ht="11.25" x14ac:dyDescent="0.2">
      <c r="A1138"/>
      <c r="B1138" s="246"/>
      <c r="C1138"/>
      <c r="D1138"/>
      <c r="E1138"/>
      <c r="F1138"/>
      <c r="G1138"/>
      <c r="H1138"/>
      <c r="I1138"/>
      <c r="J1138"/>
      <c r="K1138"/>
      <c r="L1138"/>
      <c r="M1138"/>
      <c r="N1138"/>
      <c r="O1138"/>
      <c r="P1138"/>
      <c r="Q1138"/>
      <c r="R1138"/>
    </row>
    <row r="1139" spans="1:18" ht="11.25" x14ac:dyDescent="0.2">
      <c r="A1139"/>
      <c r="B1139" s="246"/>
      <c r="C1139"/>
      <c r="D1139"/>
      <c r="E1139"/>
      <c r="F1139"/>
      <c r="G1139"/>
      <c r="H1139"/>
      <c r="I1139"/>
      <c r="J1139"/>
      <c r="K1139"/>
      <c r="L1139"/>
      <c r="M1139"/>
      <c r="N1139"/>
      <c r="O1139"/>
      <c r="P1139"/>
      <c r="Q1139"/>
      <c r="R1139"/>
    </row>
    <row r="1140" spans="1:18" ht="11.25" x14ac:dyDescent="0.2">
      <c r="A1140"/>
      <c r="B1140" s="246"/>
      <c r="C1140"/>
      <c r="D1140"/>
      <c r="E1140"/>
      <c r="F1140"/>
      <c r="G1140"/>
      <c r="H1140"/>
      <c r="I1140"/>
      <c r="J1140"/>
      <c r="K1140"/>
      <c r="L1140"/>
      <c r="M1140"/>
      <c r="N1140"/>
      <c r="O1140"/>
      <c r="P1140"/>
      <c r="Q1140"/>
      <c r="R1140"/>
    </row>
    <row r="1141" spans="1:18" ht="11.25" x14ac:dyDescent="0.2">
      <c r="A1141"/>
      <c r="B1141" s="246"/>
      <c r="C1141"/>
      <c r="D1141"/>
      <c r="E1141"/>
      <c r="F1141"/>
      <c r="G1141"/>
      <c r="H1141"/>
      <c r="I1141"/>
      <c r="J1141"/>
      <c r="K1141"/>
      <c r="L1141"/>
      <c r="M1141"/>
      <c r="N1141"/>
      <c r="O1141"/>
      <c r="P1141"/>
      <c r="Q1141"/>
      <c r="R1141"/>
    </row>
    <row r="1142" spans="1:18" ht="11.25" x14ac:dyDescent="0.2">
      <c r="A1142"/>
      <c r="B1142" s="246"/>
      <c r="C1142"/>
      <c r="D1142"/>
      <c r="E1142"/>
      <c r="F1142"/>
      <c r="G1142"/>
      <c r="H1142"/>
      <c r="I1142"/>
      <c r="J1142"/>
      <c r="K1142"/>
      <c r="L1142"/>
      <c r="M1142"/>
      <c r="N1142"/>
      <c r="O1142"/>
      <c r="P1142"/>
      <c r="Q1142"/>
      <c r="R1142"/>
    </row>
    <row r="1143" spans="1:18" ht="11.25" x14ac:dyDescent="0.2">
      <c r="A1143"/>
      <c r="B1143" s="246"/>
      <c r="C1143"/>
      <c r="D1143"/>
      <c r="E1143"/>
      <c r="F1143"/>
      <c r="G1143"/>
      <c r="H1143"/>
      <c r="I1143"/>
      <c r="J1143"/>
      <c r="K1143"/>
      <c r="L1143"/>
      <c r="M1143"/>
      <c r="N1143"/>
      <c r="O1143"/>
      <c r="P1143"/>
      <c r="Q1143"/>
      <c r="R1143"/>
    </row>
    <row r="1144" spans="1:18" ht="11.25" x14ac:dyDescent="0.2">
      <c r="A1144"/>
      <c r="B1144" s="246"/>
      <c r="C1144"/>
      <c r="D1144"/>
      <c r="E1144"/>
      <c r="F1144"/>
      <c r="G1144"/>
      <c r="H1144"/>
      <c r="I1144"/>
      <c r="J1144"/>
      <c r="K1144"/>
      <c r="L1144"/>
      <c r="M1144"/>
      <c r="N1144"/>
      <c r="O1144"/>
      <c r="P1144"/>
      <c r="Q1144"/>
      <c r="R1144"/>
    </row>
    <row r="1145" spans="1:18" ht="11.25" x14ac:dyDescent="0.2">
      <c r="A1145"/>
      <c r="B1145" s="246"/>
      <c r="C1145"/>
      <c r="D1145"/>
      <c r="E1145"/>
      <c r="F1145"/>
      <c r="G1145"/>
      <c r="H1145"/>
      <c r="I1145"/>
      <c r="J1145"/>
      <c r="K1145"/>
      <c r="L1145"/>
      <c r="M1145"/>
      <c r="N1145"/>
      <c r="O1145"/>
      <c r="P1145"/>
      <c r="Q1145"/>
      <c r="R1145"/>
    </row>
    <row r="1146" spans="1:18" ht="11.25" x14ac:dyDescent="0.2">
      <c r="A1146"/>
      <c r="B1146" s="246"/>
      <c r="C1146"/>
      <c r="D1146"/>
      <c r="E1146"/>
      <c r="F1146"/>
      <c r="G1146"/>
      <c r="H1146"/>
      <c r="I1146"/>
      <c r="J1146"/>
      <c r="K1146"/>
      <c r="L1146"/>
      <c r="M1146"/>
      <c r="N1146"/>
      <c r="O1146"/>
      <c r="P1146"/>
      <c r="Q1146"/>
      <c r="R1146"/>
    </row>
    <row r="1147" spans="1:18" ht="11.25" x14ac:dyDescent="0.2">
      <c r="A1147"/>
      <c r="B1147" s="246"/>
      <c r="C1147"/>
      <c r="D1147"/>
      <c r="E1147"/>
      <c r="F1147"/>
      <c r="G1147"/>
      <c r="H1147"/>
      <c r="I1147"/>
      <c r="J1147"/>
      <c r="K1147"/>
      <c r="L1147"/>
      <c r="M1147"/>
      <c r="N1147"/>
      <c r="O1147"/>
      <c r="P1147"/>
      <c r="Q1147"/>
      <c r="R1147"/>
    </row>
    <row r="1148" spans="1:18" ht="11.25" x14ac:dyDescent="0.2">
      <c r="A1148"/>
      <c r="B1148" s="246"/>
      <c r="C1148"/>
      <c r="D1148"/>
      <c r="E1148"/>
      <c r="F1148"/>
      <c r="G1148"/>
      <c r="H1148"/>
      <c r="I1148"/>
      <c r="J1148"/>
      <c r="K1148"/>
      <c r="L1148"/>
      <c r="M1148"/>
      <c r="N1148"/>
      <c r="O1148"/>
      <c r="P1148"/>
      <c r="Q1148"/>
      <c r="R1148"/>
    </row>
    <row r="1149" spans="1:18" ht="11.25" x14ac:dyDescent="0.2">
      <c r="A1149"/>
      <c r="B1149" s="246"/>
      <c r="C1149"/>
      <c r="D1149"/>
      <c r="E1149"/>
      <c r="F1149"/>
      <c r="G1149"/>
      <c r="H1149"/>
      <c r="I1149"/>
      <c r="J1149"/>
      <c r="K1149"/>
      <c r="L1149"/>
      <c r="M1149"/>
      <c r="N1149"/>
      <c r="O1149"/>
      <c r="P1149"/>
      <c r="Q1149"/>
      <c r="R1149"/>
    </row>
    <row r="1150" spans="1:18" ht="11.25" x14ac:dyDescent="0.2">
      <c r="A1150"/>
      <c r="B1150" s="246"/>
      <c r="C1150"/>
      <c r="D1150"/>
      <c r="E1150"/>
      <c r="F1150"/>
      <c r="G1150"/>
      <c r="H1150"/>
      <c r="I1150"/>
      <c r="J1150"/>
      <c r="K1150"/>
      <c r="L1150"/>
      <c r="M1150"/>
      <c r="N1150"/>
      <c r="O1150"/>
      <c r="P1150"/>
      <c r="Q1150"/>
      <c r="R1150"/>
    </row>
    <row r="1151" spans="1:18" ht="11.25" x14ac:dyDescent="0.2">
      <c r="A1151"/>
      <c r="B1151" s="246"/>
      <c r="C1151"/>
      <c r="D1151"/>
      <c r="E1151"/>
      <c r="F1151"/>
      <c r="G1151"/>
      <c r="H1151"/>
      <c r="I1151"/>
      <c r="J1151"/>
      <c r="K1151"/>
      <c r="L1151"/>
      <c r="M1151"/>
      <c r="N1151"/>
      <c r="O1151"/>
      <c r="P1151"/>
      <c r="Q1151"/>
      <c r="R1151"/>
    </row>
    <row r="1152" spans="1:18" ht="11.25" x14ac:dyDescent="0.2">
      <c r="A1152"/>
      <c r="B1152" s="246"/>
      <c r="C1152"/>
      <c r="D1152"/>
      <c r="E1152"/>
      <c r="F1152"/>
      <c r="G1152"/>
      <c r="H1152"/>
      <c r="I1152"/>
      <c r="J1152"/>
      <c r="K1152"/>
      <c r="L1152"/>
      <c r="M1152"/>
      <c r="N1152"/>
      <c r="O1152"/>
      <c r="P1152"/>
      <c r="Q1152"/>
      <c r="R1152"/>
    </row>
    <row r="1153" spans="1:18" ht="11.25" x14ac:dyDescent="0.2">
      <c r="A1153"/>
      <c r="B1153" s="246"/>
      <c r="C1153"/>
      <c r="D1153"/>
      <c r="E1153"/>
      <c r="F1153"/>
      <c r="G1153"/>
      <c r="H1153"/>
      <c r="I1153"/>
      <c r="J1153"/>
      <c r="K1153"/>
      <c r="L1153"/>
      <c r="M1153"/>
      <c r="N1153"/>
      <c r="O1153"/>
      <c r="P1153"/>
      <c r="Q1153"/>
      <c r="R1153"/>
    </row>
    <row r="1154" spans="1:18" ht="11.25" x14ac:dyDescent="0.2">
      <c r="A1154"/>
      <c r="B1154" s="246"/>
      <c r="C1154"/>
      <c r="D1154"/>
      <c r="E1154"/>
      <c r="F1154"/>
      <c r="G1154"/>
      <c r="H1154"/>
      <c r="I1154"/>
      <c r="J1154"/>
      <c r="K1154"/>
      <c r="L1154"/>
      <c r="M1154"/>
      <c r="N1154"/>
      <c r="O1154"/>
      <c r="P1154"/>
      <c r="Q1154"/>
      <c r="R1154"/>
    </row>
    <row r="1155" spans="1:18" ht="11.25" x14ac:dyDescent="0.2">
      <c r="A1155"/>
      <c r="B1155" s="246"/>
      <c r="C1155"/>
      <c r="D1155"/>
      <c r="E1155"/>
      <c r="F1155"/>
      <c r="G1155"/>
      <c r="H1155"/>
      <c r="I1155"/>
      <c r="J1155"/>
      <c r="K1155"/>
      <c r="L1155"/>
      <c r="M1155"/>
      <c r="N1155"/>
      <c r="O1155"/>
      <c r="P1155"/>
      <c r="Q1155"/>
      <c r="R1155"/>
    </row>
    <row r="1156" spans="1:18" ht="11.25" x14ac:dyDescent="0.2">
      <c r="A1156"/>
      <c r="B1156" s="246"/>
      <c r="C1156"/>
      <c r="D1156"/>
      <c r="E1156"/>
      <c r="F1156"/>
      <c r="G1156"/>
      <c r="H1156"/>
      <c r="I1156"/>
      <c r="J1156"/>
      <c r="K1156"/>
      <c r="L1156"/>
      <c r="M1156"/>
      <c r="N1156"/>
      <c r="O1156"/>
      <c r="P1156"/>
      <c r="Q1156"/>
      <c r="R1156"/>
    </row>
    <row r="1157" spans="1:18" ht="11.25" x14ac:dyDescent="0.2">
      <c r="A1157"/>
      <c r="B1157" s="246"/>
      <c r="C1157"/>
      <c r="D1157"/>
      <c r="E1157"/>
      <c r="F1157"/>
      <c r="G1157"/>
      <c r="H1157"/>
      <c r="I1157"/>
      <c r="J1157"/>
      <c r="K1157"/>
      <c r="L1157"/>
      <c r="M1157"/>
      <c r="N1157"/>
      <c r="O1157"/>
      <c r="P1157"/>
      <c r="Q1157"/>
      <c r="R1157"/>
    </row>
    <row r="1158" spans="1:18" ht="11.25" x14ac:dyDescent="0.2">
      <c r="A1158"/>
      <c r="B1158" s="246"/>
      <c r="C1158"/>
      <c r="D1158"/>
      <c r="E1158"/>
      <c r="F1158"/>
      <c r="G1158"/>
      <c r="H1158"/>
      <c r="I1158"/>
      <c r="J1158"/>
      <c r="K1158"/>
      <c r="L1158"/>
      <c r="M1158"/>
      <c r="N1158"/>
      <c r="O1158"/>
      <c r="P1158"/>
      <c r="Q1158"/>
      <c r="R1158"/>
    </row>
    <row r="1159" spans="1:18" ht="11.25" x14ac:dyDescent="0.2">
      <c r="A1159"/>
      <c r="B1159" s="246"/>
      <c r="C1159"/>
      <c r="D1159"/>
      <c r="E1159"/>
      <c r="F1159"/>
      <c r="G1159"/>
      <c r="H1159"/>
      <c r="I1159"/>
      <c r="J1159"/>
      <c r="K1159"/>
      <c r="L1159"/>
      <c r="M1159"/>
      <c r="N1159"/>
      <c r="O1159"/>
      <c r="P1159"/>
      <c r="Q1159"/>
      <c r="R1159"/>
    </row>
    <row r="1160" spans="1:18" ht="11.25" x14ac:dyDescent="0.2">
      <c r="A1160"/>
      <c r="B1160" s="246"/>
      <c r="C1160"/>
      <c r="D1160"/>
      <c r="E1160"/>
      <c r="F1160"/>
      <c r="G1160"/>
      <c r="H1160"/>
      <c r="I1160"/>
      <c r="J1160"/>
      <c r="K1160"/>
      <c r="L1160"/>
      <c r="M1160"/>
      <c r="N1160"/>
      <c r="O1160"/>
      <c r="P1160"/>
      <c r="Q1160"/>
      <c r="R1160"/>
    </row>
    <row r="1161" spans="1:18" ht="11.25" x14ac:dyDescent="0.2">
      <c r="A1161"/>
      <c r="B1161" s="246"/>
      <c r="C1161"/>
      <c r="D1161"/>
      <c r="E1161"/>
      <c r="F1161"/>
      <c r="G1161"/>
      <c r="H1161"/>
      <c r="I1161"/>
      <c r="J1161"/>
      <c r="K1161"/>
      <c r="L1161"/>
      <c r="M1161"/>
      <c r="N1161"/>
      <c r="O1161"/>
      <c r="P1161"/>
      <c r="Q1161"/>
      <c r="R1161"/>
    </row>
    <row r="1162" spans="1:18" ht="11.25" x14ac:dyDescent="0.2">
      <c r="A1162"/>
      <c r="B1162" s="246"/>
      <c r="C1162"/>
      <c r="D1162"/>
      <c r="E1162"/>
      <c r="F1162"/>
      <c r="G1162"/>
      <c r="H1162"/>
      <c r="I1162"/>
      <c r="J1162"/>
      <c r="K1162"/>
      <c r="L1162"/>
      <c r="M1162"/>
      <c r="N1162"/>
      <c r="O1162"/>
      <c r="P1162"/>
      <c r="Q1162"/>
      <c r="R1162"/>
    </row>
    <row r="1163" spans="1:18" ht="11.25" x14ac:dyDescent="0.2">
      <c r="A1163"/>
      <c r="B1163" s="246"/>
      <c r="C1163"/>
      <c r="D1163"/>
      <c r="E1163"/>
      <c r="F1163"/>
      <c r="G1163"/>
      <c r="H1163"/>
      <c r="I1163"/>
      <c r="J1163"/>
      <c r="K1163"/>
      <c r="L1163"/>
      <c r="M1163"/>
      <c r="N1163"/>
      <c r="O1163"/>
      <c r="P1163"/>
      <c r="Q1163"/>
      <c r="R1163"/>
    </row>
    <row r="1164" spans="1:18" ht="11.25" x14ac:dyDescent="0.2">
      <c r="A1164"/>
      <c r="B1164" s="246"/>
      <c r="C1164"/>
      <c r="D1164"/>
      <c r="E1164"/>
      <c r="F1164"/>
      <c r="G1164"/>
      <c r="H1164"/>
      <c r="I1164"/>
      <c r="J1164"/>
      <c r="K1164"/>
      <c r="L1164"/>
      <c r="M1164"/>
      <c r="N1164"/>
      <c r="O1164"/>
      <c r="P1164"/>
      <c r="Q1164"/>
      <c r="R1164"/>
    </row>
    <row r="1165" spans="1:18" ht="11.25" x14ac:dyDescent="0.2">
      <c r="A1165"/>
      <c r="B1165" s="246"/>
      <c r="C1165"/>
      <c r="D1165"/>
      <c r="E1165"/>
      <c r="F1165"/>
      <c r="G1165"/>
      <c r="H1165"/>
      <c r="I1165"/>
      <c r="J1165"/>
      <c r="K1165"/>
      <c r="L1165"/>
      <c r="M1165"/>
      <c r="N1165"/>
      <c r="O1165"/>
      <c r="P1165"/>
      <c r="Q1165"/>
      <c r="R1165"/>
    </row>
    <row r="1166" spans="1:18" ht="11.25" x14ac:dyDescent="0.2">
      <c r="A1166"/>
      <c r="B1166" s="246"/>
      <c r="C1166"/>
      <c r="D1166"/>
      <c r="E1166"/>
      <c r="F1166"/>
      <c r="G1166"/>
      <c r="H1166"/>
      <c r="I1166"/>
      <c r="J1166"/>
      <c r="K1166"/>
      <c r="L1166"/>
      <c r="M1166"/>
      <c r="N1166"/>
      <c r="O1166"/>
      <c r="P1166"/>
      <c r="Q1166"/>
      <c r="R1166"/>
    </row>
    <row r="1167" spans="1:18" ht="11.25" x14ac:dyDescent="0.2">
      <c r="A1167"/>
      <c r="B1167" s="246"/>
      <c r="C1167"/>
      <c r="D1167"/>
      <c r="E1167"/>
      <c r="F1167"/>
      <c r="G1167"/>
      <c r="H1167"/>
      <c r="I1167"/>
      <c r="J1167"/>
      <c r="K1167"/>
      <c r="L1167"/>
      <c r="M1167"/>
      <c r="N1167"/>
      <c r="O1167"/>
      <c r="P1167"/>
      <c r="Q1167"/>
      <c r="R1167"/>
    </row>
    <row r="1168" spans="1:18" ht="11.25" x14ac:dyDescent="0.2">
      <c r="A1168"/>
      <c r="B1168" s="246"/>
      <c r="C1168"/>
      <c r="D1168"/>
      <c r="E1168"/>
      <c r="F1168"/>
      <c r="G1168"/>
      <c r="H1168"/>
      <c r="I1168"/>
      <c r="J1168"/>
      <c r="K1168"/>
      <c r="L1168"/>
      <c r="M1168"/>
      <c r="N1168"/>
      <c r="O1168"/>
      <c r="P1168"/>
      <c r="Q1168"/>
      <c r="R1168"/>
    </row>
    <row r="1169" spans="1:18" ht="11.25" x14ac:dyDescent="0.2">
      <c r="A1169"/>
      <c r="B1169" s="246"/>
      <c r="C1169"/>
      <c r="D1169"/>
      <c r="E1169"/>
      <c r="F1169"/>
      <c r="G1169"/>
      <c r="H1169"/>
      <c r="I1169"/>
      <c r="J1169"/>
      <c r="K1169"/>
      <c r="L1169"/>
      <c r="M1169"/>
      <c r="N1169"/>
      <c r="O1169"/>
      <c r="P1169"/>
      <c r="Q1169"/>
      <c r="R1169"/>
    </row>
    <row r="1170" spans="1:18" ht="11.25" x14ac:dyDescent="0.2">
      <c r="A1170"/>
      <c r="B1170" s="246"/>
      <c r="C1170"/>
      <c r="D1170"/>
      <c r="E1170"/>
      <c r="F1170"/>
      <c r="G1170"/>
      <c r="H1170"/>
      <c r="I1170"/>
      <c r="J1170"/>
      <c r="K1170"/>
      <c r="L1170"/>
      <c r="M1170"/>
      <c r="N1170"/>
      <c r="O1170"/>
      <c r="P1170"/>
      <c r="Q1170"/>
      <c r="R1170"/>
    </row>
    <row r="1171" spans="1:18" ht="11.25" x14ac:dyDescent="0.2">
      <c r="A1171"/>
      <c r="B1171" s="246"/>
      <c r="C1171"/>
      <c r="D1171"/>
      <c r="E1171"/>
      <c r="F1171"/>
      <c r="G1171"/>
      <c r="H1171"/>
      <c r="I1171"/>
      <c r="J1171"/>
      <c r="K1171"/>
      <c r="L1171"/>
      <c r="M1171"/>
      <c r="N1171"/>
      <c r="O1171"/>
      <c r="P1171"/>
      <c r="Q1171"/>
      <c r="R1171"/>
    </row>
    <row r="1172" spans="1:18" ht="11.25" x14ac:dyDescent="0.2">
      <c r="A1172"/>
      <c r="B1172" s="246"/>
      <c r="C1172"/>
      <c r="D1172"/>
      <c r="E1172"/>
      <c r="F1172"/>
      <c r="G1172"/>
      <c r="H1172"/>
      <c r="I1172"/>
      <c r="J1172"/>
      <c r="K1172"/>
      <c r="L1172"/>
      <c r="M1172"/>
      <c r="N1172"/>
      <c r="O1172"/>
      <c r="P1172"/>
      <c r="Q1172"/>
      <c r="R1172"/>
    </row>
    <row r="1173" spans="1:18" ht="11.25" x14ac:dyDescent="0.2">
      <c r="A1173"/>
      <c r="B1173" s="246"/>
      <c r="C1173"/>
      <c r="D1173"/>
      <c r="E1173"/>
      <c r="F1173"/>
      <c r="G1173"/>
      <c r="H1173"/>
      <c r="I1173"/>
      <c r="J1173"/>
      <c r="K1173"/>
      <c r="L1173"/>
      <c r="M1173"/>
      <c r="N1173"/>
      <c r="O1173"/>
      <c r="P1173"/>
      <c r="Q1173"/>
      <c r="R1173"/>
    </row>
    <row r="1174" spans="1:18" ht="11.25" x14ac:dyDescent="0.2">
      <c r="A1174"/>
      <c r="B1174" s="246"/>
      <c r="C1174"/>
      <c r="D1174"/>
      <c r="E1174"/>
      <c r="F1174"/>
      <c r="G1174"/>
      <c r="H1174"/>
      <c r="I1174"/>
      <c r="J1174"/>
      <c r="K1174"/>
      <c r="L1174"/>
      <c r="M1174"/>
      <c r="N1174"/>
      <c r="O1174"/>
      <c r="P1174"/>
      <c r="Q1174"/>
      <c r="R1174"/>
    </row>
    <row r="1175" spans="1:18" ht="11.25" x14ac:dyDescent="0.2">
      <c r="A1175"/>
      <c r="B1175" s="246"/>
      <c r="C1175"/>
      <c r="D1175"/>
      <c r="E1175"/>
      <c r="F1175"/>
      <c r="G1175"/>
      <c r="H1175"/>
      <c r="I1175"/>
      <c r="J1175"/>
      <c r="K1175"/>
      <c r="L1175"/>
      <c r="M1175"/>
      <c r="N1175"/>
      <c r="O1175"/>
      <c r="P1175"/>
      <c r="Q1175"/>
      <c r="R1175"/>
    </row>
    <row r="1176" spans="1:18" ht="11.25" x14ac:dyDescent="0.2">
      <c r="A1176"/>
      <c r="B1176" s="246"/>
      <c r="C1176"/>
      <c r="D1176"/>
      <c r="E1176"/>
      <c r="F1176"/>
      <c r="G1176"/>
      <c r="H1176"/>
      <c r="I1176"/>
      <c r="J1176"/>
      <c r="K1176"/>
      <c r="L1176"/>
      <c r="M1176"/>
      <c r="N1176"/>
      <c r="O1176"/>
      <c r="P1176"/>
      <c r="Q1176"/>
      <c r="R1176"/>
    </row>
    <row r="1177" spans="1:18" ht="11.25" x14ac:dyDescent="0.2">
      <c r="A1177"/>
      <c r="B1177" s="246"/>
      <c r="C1177"/>
      <c r="D1177"/>
      <c r="E1177"/>
      <c r="F1177"/>
      <c r="G1177"/>
      <c r="H1177"/>
      <c r="I1177"/>
      <c r="J1177"/>
      <c r="K1177"/>
      <c r="L1177"/>
      <c r="M1177"/>
      <c r="N1177"/>
      <c r="O1177"/>
      <c r="P1177"/>
      <c r="Q1177"/>
      <c r="R1177"/>
    </row>
    <row r="1178" spans="1:18" ht="11.25" x14ac:dyDescent="0.2">
      <c r="A1178"/>
      <c r="B1178" s="246"/>
      <c r="C1178"/>
      <c r="D1178"/>
      <c r="E1178"/>
      <c r="F1178"/>
      <c r="G1178"/>
      <c r="H1178"/>
      <c r="I1178"/>
      <c r="J1178"/>
      <c r="K1178"/>
      <c r="L1178"/>
      <c r="M1178"/>
      <c r="N1178"/>
      <c r="O1178"/>
      <c r="P1178"/>
      <c r="Q1178"/>
      <c r="R1178"/>
    </row>
    <row r="1179" spans="1:18" ht="11.25" x14ac:dyDescent="0.2">
      <c r="A1179"/>
      <c r="B1179" s="246"/>
      <c r="C1179"/>
      <c r="D1179"/>
      <c r="E1179"/>
      <c r="F1179"/>
      <c r="G1179"/>
      <c r="H1179"/>
      <c r="I1179"/>
      <c r="J1179"/>
      <c r="K1179"/>
      <c r="L1179"/>
      <c r="M1179"/>
      <c r="N1179"/>
      <c r="O1179"/>
      <c r="P1179"/>
      <c r="Q1179"/>
      <c r="R1179"/>
    </row>
    <row r="1180" spans="1:18" ht="11.25" x14ac:dyDescent="0.2">
      <c r="A1180"/>
      <c r="B1180" s="246"/>
      <c r="C1180"/>
      <c r="D1180"/>
      <c r="E1180"/>
      <c r="F1180"/>
      <c r="G1180"/>
      <c r="H1180"/>
      <c r="I1180"/>
      <c r="J1180"/>
      <c r="K1180"/>
      <c r="L1180"/>
      <c r="M1180"/>
      <c r="N1180"/>
      <c r="O1180"/>
      <c r="P1180"/>
      <c r="Q1180"/>
      <c r="R1180"/>
    </row>
    <row r="1181" spans="1:18" ht="11.25" x14ac:dyDescent="0.2">
      <c r="A1181"/>
      <c r="B1181" s="246"/>
      <c r="C1181"/>
      <c r="D1181"/>
      <c r="E1181"/>
      <c r="F1181"/>
      <c r="G1181"/>
      <c r="H1181"/>
      <c r="I1181"/>
      <c r="J1181"/>
      <c r="K1181"/>
      <c r="L1181"/>
      <c r="M1181"/>
      <c r="N1181"/>
      <c r="O1181"/>
      <c r="P1181"/>
      <c r="Q1181"/>
      <c r="R1181"/>
    </row>
    <row r="1182" spans="1:18" ht="11.25" x14ac:dyDescent="0.2">
      <c r="A1182"/>
      <c r="B1182" s="246"/>
      <c r="C1182"/>
      <c r="D1182"/>
      <c r="E1182"/>
      <c r="F1182"/>
      <c r="G1182"/>
      <c r="H1182"/>
      <c r="I1182"/>
      <c r="J1182"/>
      <c r="K1182"/>
      <c r="L1182"/>
      <c r="M1182"/>
      <c r="N1182"/>
      <c r="O1182"/>
      <c r="P1182"/>
      <c r="Q1182"/>
      <c r="R1182"/>
    </row>
    <row r="1183" spans="1:18" ht="11.25" x14ac:dyDescent="0.2">
      <c r="A1183"/>
      <c r="B1183" s="246"/>
      <c r="C1183"/>
      <c r="D1183"/>
      <c r="E1183"/>
      <c r="F1183"/>
      <c r="G1183"/>
      <c r="H1183"/>
      <c r="I1183"/>
      <c r="J1183"/>
      <c r="K1183"/>
      <c r="L1183"/>
      <c r="M1183"/>
      <c r="N1183"/>
      <c r="O1183"/>
      <c r="P1183"/>
      <c r="Q1183"/>
      <c r="R1183"/>
    </row>
    <row r="1184" spans="1:18" ht="11.25" x14ac:dyDescent="0.2">
      <c r="A1184"/>
      <c r="B1184" s="246"/>
      <c r="C1184"/>
      <c r="D1184"/>
      <c r="E1184"/>
      <c r="F1184"/>
      <c r="G1184"/>
      <c r="H1184"/>
      <c r="I1184"/>
      <c r="J1184"/>
      <c r="K1184"/>
      <c r="L1184"/>
      <c r="M1184"/>
      <c r="N1184"/>
      <c r="O1184"/>
      <c r="P1184"/>
      <c r="Q1184"/>
      <c r="R1184"/>
    </row>
    <row r="1185" spans="1:18" ht="11.25" x14ac:dyDescent="0.2">
      <c r="A1185"/>
      <c r="B1185" s="246"/>
      <c r="C1185"/>
      <c r="D1185"/>
      <c r="E1185"/>
      <c r="F1185"/>
      <c r="G1185"/>
      <c r="H1185"/>
      <c r="I1185"/>
      <c r="J1185"/>
      <c r="K1185"/>
      <c r="L1185"/>
      <c r="M1185"/>
      <c r="N1185"/>
      <c r="O1185"/>
      <c r="P1185"/>
      <c r="Q1185"/>
      <c r="R1185"/>
    </row>
    <row r="1186" spans="1:18" ht="11.25" x14ac:dyDescent="0.2">
      <c r="A1186"/>
      <c r="B1186" s="246"/>
      <c r="C1186"/>
      <c r="D1186"/>
      <c r="E1186"/>
      <c r="F1186"/>
      <c r="G1186"/>
      <c r="H1186"/>
      <c r="I1186"/>
      <c r="J1186"/>
      <c r="K1186"/>
      <c r="L1186"/>
      <c r="M1186"/>
      <c r="N1186"/>
      <c r="O1186"/>
      <c r="P1186"/>
      <c r="Q1186"/>
      <c r="R1186"/>
    </row>
    <row r="1187" spans="1:18" ht="11.25" x14ac:dyDescent="0.2">
      <c r="A1187"/>
      <c r="B1187" s="246"/>
      <c r="C1187"/>
      <c r="D1187"/>
      <c r="E1187"/>
      <c r="F1187"/>
      <c r="G1187"/>
      <c r="H1187"/>
      <c r="I1187"/>
      <c r="J1187"/>
      <c r="K1187"/>
      <c r="L1187"/>
      <c r="M1187"/>
      <c r="N1187"/>
      <c r="O1187"/>
      <c r="P1187"/>
      <c r="Q1187"/>
      <c r="R1187"/>
    </row>
    <row r="1188" spans="1:18" ht="11.25" x14ac:dyDescent="0.2">
      <c r="A1188"/>
      <c r="B1188" s="246"/>
      <c r="C1188"/>
      <c r="D1188"/>
      <c r="E1188"/>
      <c r="F1188"/>
      <c r="G1188"/>
      <c r="H1188"/>
      <c r="I1188"/>
      <c r="J1188"/>
      <c r="K1188"/>
      <c r="L1188"/>
      <c r="M1188"/>
      <c r="N1188"/>
      <c r="O1188"/>
      <c r="P1188"/>
      <c r="Q1188"/>
      <c r="R1188"/>
    </row>
    <row r="1189" spans="1:18" ht="11.25" x14ac:dyDescent="0.2">
      <c r="A1189"/>
      <c r="B1189" s="246"/>
      <c r="C1189"/>
      <c r="D1189"/>
      <c r="E1189"/>
      <c r="F1189"/>
      <c r="G1189"/>
      <c r="H1189"/>
      <c r="I1189"/>
      <c r="J1189"/>
      <c r="K1189"/>
      <c r="L1189"/>
      <c r="M1189"/>
      <c r="N1189"/>
      <c r="O1189"/>
      <c r="P1189"/>
      <c r="Q1189"/>
      <c r="R1189"/>
    </row>
    <row r="1190" spans="1:18" ht="11.25" x14ac:dyDescent="0.2">
      <c r="A1190"/>
      <c r="B1190" s="246"/>
      <c r="C1190"/>
      <c r="D1190"/>
      <c r="E1190"/>
      <c r="F1190"/>
      <c r="G1190"/>
      <c r="H1190"/>
      <c r="I1190"/>
      <c r="J1190"/>
      <c r="K1190"/>
      <c r="L1190"/>
      <c r="M1190"/>
      <c r="N1190"/>
      <c r="O1190"/>
      <c r="P1190"/>
      <c r="Q1190"/>
      <c r="R1190"/>
    </row>
    <row r="1191" spans="1:18" ht="11.25" x14ac:dyDescent="0.2">
      <c r="A1191"/>
      <c r="B1191" s="246"/>
      <c r="C1191"/>
      <c r="D1191"/>
      <c r="E1191"/>
      <c r="F1191"/>
      <c r="G1191"/>
      <c r="H1191"/>
      <c r="I1191"/>
      <c r="J1191"/>
      <c r="K1191"/>
      <c r="L1191"/>
      <c r="M1191"/>
      <c r="N1191"/>
      <c r="O1191"/>
      <c r="P1191"/>
      <c r="Q1191"/>
      <c r="R1191"/>
    </row>
    <row r="1192" spans="1:18" ht="11.25" x14ac:dyDescent="0.2">
      <c r="A1192"/>
      <c r="B1192" s="246"/>
      <c r="C1192"/>
      <c r="D1192"/>
      <c r="E1192"/>
      <c r="F1192"/>
      <c r="G1192"/>
      <c r="H1192"/>
      <c r="I1192"/>
      <c r="J1192"/>
      <c r="K1192"/>
      <c r="L1192"/>
      <c r="M1192"/>
      <c r="N1192"/>
      <c r="O1192"/>
      <c r="P1192"/>
      <c r="Q1192"/>
      <c r="R1192"/>
    </row>
    <row r="1193" spans="1:18" ht="11.25" x14ac:dyDescent="0.2">
      <c r="A1193"/>
      <c r="B1193" s="246"/>
      <c r="C1193"/>
      <c r="D1193"/>
      <c r="E1193"/>
      <c r="F1193"/>
      <c r="G1193"/>
      <c r="H1193"/>
      <c r="I1193"/>
      <c r="J1193"/>
      <c r="K1193"/>
      <c r="L1193"/>
      <c r="M1193"/>
      <c r="N1193"/>
      <c r="O1193"/>
      <c r="P1193"/>
      <c r="Q1193"/>
      <c r="R1193"/>
    </row>
    <row r="1194" spans="1:18" ht="11.25" x14ac:dyDescent="0.2">
      <c r="A1194"/>
      <c r="B1194" s="246"/>
      <c r="C1194"/>
      <c r="D1194"/>
      <c r="E1194"/>
      <c r="F1194"/>
      <c r="G1194"/>
      <c r="H1194"/>
      <c r="I1194"/>
      <c r="J1194"/>
      <c r="K1194"/>
      <c r="L1194"/>
      <c r="M1194"/>
      <c r="N1194"/>
      <c r="O1194"/>
      <c r="P1194"/>
      <c r="Q1194"/>
      <c r="R1194"/>
    </row>
    <row r="1195" spans="1:18" ht="11.25" x14ac:dyDescent="0.2">
      <c r="A1195"/>
      <c r="B1195" s="246"/>
      <c r="C1195"/>
      <c r="D1195"/>
      <c r="E1195"/>
      <c r="F1195"/>
      <c r="G1195"/>
      <c r="H1195"/>
      <c r="I1195"/>
      <c r="J1195"/>
      <c r="K1195"/>
      <c r="L1195"/>
      <c r="M1195"/>
      <c r="N1195"/>
      <c r="O1195"/>
      <c r="P1195"/>
      <c r="Q1195"/>
      <c r="R1195"/>
    </row>
    <row r="1196" spans="1:18" ht="11.25" x14ac:dyDescent="0.2">
      <c r="A1196"/>
      <c r="B1196" s="246"/>
      <c r="C1196"/>
      <c r="D1196"/>
      <c r="E1196"/>
      <c r="F1196"/>
      <c r="G1196"/>
      <c r="H1196"/>
      <c r="I1196"/>
      <c r="J1196"/>
      <c r="K1196"/>
      <c r="L1196"/>
      <c r="M1196"/>
      <c r="N1196"/>
      <c r="O1196"/>
      <c r="P1196"/>
      <c r="Q1196"/>
      <c r="R1196"/>
    </row>
    <row r="1197" spans="1:18" ht="11.25" x14ac:dyDescent="0.2">
      <c r="A1197"/>
      <c r="B1197" s="246"/>
      <c r="C1197"/>
      <c r="D1197"/>
      <c r="E1197"/>
      <c r="F1197"/>
      <c r="G1197"/>
      <c r="H1197"/>
      <c r="I1197"/>
      <c r="J1197"/>
      <c r="K1197"/>
      <c r="L1197"/>
      <c r="M1197"/>
      <c r="N1197"/>
      <c r="O1197"/>
      <c r="P1197"/>
      <c r="Q1197"/>
      <c r="R1197"/>
    </row>
    <row r="1198" spans="1:18" ht="11.25" x14ac:dyDescent="0.2">
      <c r="A1198"/>
      <c r="B1198" s="246"/>
      <c r="C1198"/>
      <c r="D1198"/>
      <c r="E1198"/>
      <c r="F1198"/>
      <c r="G1198"/>
      <c r="H1198"/>
      <c r="I1198"/>
      <c r="J1198"/>
      <c r="K1198"/>
      <c r="L1198"/>
      <c r="M1198"/>
      <c r="N1198"/>
      <c r="O1198"/>
      <c r="P1198"/>
      <c r="Q1198"/>
      <c r="R1198"/>
    </row>
    <row r="1199" spans="1:18" ht="11.25" x14ac:dyDescent="0.2">
      <c r="A1199"/>
      <c r="B1199" s="246"/>
      <c r="C1199"/>
      <c r="D1199"/>
      <c r="E1199"/>
      <c r="F1199"/>
      <c r="G1199"/>
      <c r="H1199"/>
      <c r="I1199"/>
      <c r="J1199"/>
      <c r="K1199"/>
      <c r="L1199"/>
      <c r="M1199"/>
      <c r="N1199"/>
      <c r="O1199"/>
      <c r="P1199"/>
      <c r="Q1199"/>
      <c r="R1199"/>
    </row>
    <row r="1200" spans="1:18" ht="11.25" x14ac:dyDescent="0.2">
      <c r="A1200"/>
      <c r="B1200" s="246"/>
      <c r="C1200"/>
      <c r="D1200"/>
      <c r="E1200"/>
      <c r="F1200"/>
      <c r="G1200"/>
      <c r="H1200"/>
      <c r="I1200"/>
      <c r="J1200"/>
      <c r="K1200"/>
      <c r="L1200"/>
      <c r="M1200"/>
      <c r="N1200"/>
      <c r="O1200"/>
      <c r="P1200"/>
      <c r="Q1200"/>
      <c r="R1200"/>
    </row>
    <row r="1201" spans="1:18" ht="11.25" x14ac:dyDescent="0.2">
      <c r="A1201"/>
      <c r="B1201" s="246"/>
      <c r="C1201"/>
      <c r="D1201"/>
      <c r="E1201"/>
      <c r="F1201"/>
      <c r="G1201"/>
      <c r="H1201"/>
      <c r="I1201"/>
      <c r="J1201"/>
      <c r="K1201"/>
      <c r="L1201"/>
      <c r="M1201"/>
      <c r="N1201"/>
      <c r="O1201"/>
      <c r="P1201"/>
      <c r="Q1201"/>
      <c r="R1201"/>
    </row>
    <row r="1202" spans="1:18" ht="11.25" x14ac:dyDescent="0.2">
      <c r="A1202"/>
      <c r="B1202" s="246"/>
      <c r="C1202"/>
      <c r="D1202"/>
      <c r="E1202"/>
      <c r="F1202"/>
      <c r="G1202"/>
      <c r="H1202"/>
      <c r="I1202"/>
      <c r="J1202"/>
      <c r="K1202"/>
      <c r="L1202"/>
      <c r="M1202"/>
      <c r="N1202"/>
      <c r="O1202"/>
      <c r="P1202"/>
      <c r="Q1202"/>
      <c r="R1202"/>
    </row>
    <row r="1203" spans="1:18" ht="11.25" x14ac:dyDescent="0.2">
      <c r="A1203"/>
      <c r="B1203" s="246"/>
      <c r="C1203"/>
      <c r="D1203"/>
      <c r="E1203"/>
      <c r="F1203"/>
      <c r="G1203"/>
      <c r="H1203"/>
      <c r="I1203"/>
      <c r="J1203"/>
      <c r="K1203"/>
      <c r="L1203"/>
      <c r="M1203"/>
      <c r="N1203"/>
      <c r="O1203"/>
      <c r="P1203"/>
      <c r="Q1203"/>
      <c r="R1203"/>
    </row>
    <row r="1204" spans="1:18" ht="11.25" x14ac:dyDescent="0.2">
      <c r="A1204"/>
      <c r="B1204" s="246"/>
      <c r="C1204"/>
      <c r="D1204"/>
      <c r="E1204"/>
      <c r="F1204"/>
      <c r="G1204"/>
      <c r="H1204"/>
      <c r="I1204"/>
      <c r="J1204"/>
      <c r="K1204"/>
      <c r="L1204"/>
      <c r="M1204"/>
      <c r="N1204"/>
      <c r="O1204"/>
      <c r="P1204"/>
      <c r="Q1204"/>
      <c r="R1204"/>
    </row>
    <row r="1205" spans="1:18" ht="11.25" x14ac:dyDescent="0.2">
      <c r="A1205"/>
      <c r="B1205" s="246"/>
      <c r="C1205"/>
      <c r="D1205"/>
      <c r="E1205"/>
      <c r="F1205"/>
      <c r="G1205"/>
      <c r="H1205"/>
      <c r="I1205"/>
      <c r="J1205"/>
      <c r="K1205"/>
      <c r="L1205"/>
      <c r="M1205"/>
      <c r="N1205"/>
      <c r="O1205"/>
      <c r="P1205"/>
      <c r="Q1205"/>
      <c r="R1205"/>
    </row>
    <row r="1206" spans="1:18" ht="11.25" x14ac:dyDescent="0.2">
      <c r="A1206"/>
      <c r="B1206" s="246"/>
      <c r="C1206"/>
      <c r="D1206"/>
      <c r="E1206"/>
      <c r="F1206"/>
      <c r="G1206"/>
      <c r="H1206"/>
      <c r="I1206"/>
      <c r="J1206"/>
      <c r="K1206"/>
      <c r="L1206"/>
      <c r="M1206"/>
      <c r="N1206"/>
      <c r="O1206"/>
      <c r="P1206"/>
      <c r="Q1206"/>
      <c r="R1206"/>
    </row>
    <row r="1207" spans="1:18" ht="11.25" x14ac:dyDescent="0.2">
      <c r="A1207"/>
      <c r="B1207" s="246"/>
      <c r="C1207"/>
      <c r="D1207"/>
      <c r="E1207"/>
      <c r="F1207"/>
      <c r="G1207"/>
      <c r="H1207"/>
      <c r="I1207"/>
      <c r="J1207"/>
      <c r="K1207"/>
      <c r="L1207"/>
      <c r="M1207"/>
      <c r="N1207"/>
      <c r="O1207"/>
      <c r="P1207"/>
      <c r="Q1207"/>
      <c r="R1207"/>
    </row>
    <row r="1208" spans="1:18" ht="11.25" x14ac:dyDescent="0.2">
      <c r="A1208"/>
      <c r="B1208" s="246"/>
      <c r="C1208"/>
      <c r="D1208"/>
      <c r="E1208"/>
      <c r="F1208"/>
      <c r="G1208"/>
      <c r="H1208"/>
      <c r="I1208"/>
      <c r="J1208"/>
      <c r="K1208"/>
      <c r="L1208"/>
      <c r="M1208"/>
      <c r="N1208"/>
      <c r="O1208"/>
      <c r="P1208"/>
      <c r="Q1208"/>
      <c r="R1208"/>
    </row>
    <row r="1209" spans="1:18" ht="11.25" x14ac:dyDescent="0.2">
      <c r="A1209"/>
      <c r="B1209" s="246"/>
      <c r="C1209"/>
      <c r="D1209"/>
      <c r="E1209"/>
      <c r="F1209"/>
      <c r="G1209"/>
      <c r="H1209"/>
      <c r="I1209"/>
      <c r="J1209"/>
      <c r="K1209"/>
      <c r="L1209"/>
      <c r="M1209"/>
      <c r="N1209"/>
      <c r="O1209"/>
      <c r="P1209"/>
      <c r="Q1209"/>
      <c r="R1209"/>
    </row>
    <row r="1210" spans="1:18" ht="11.25" x14ac:dyDescent="0.2">
      <c r="A1210"/>
      <c r="B1210" s="246"/>
      <c r="C1210"/>
      <c r="D1210"/>
      <c r="E1210"/>
      <c r="F1210"/>
      <c r="G1210"/>
      <c r="H1210"/>
      <c r="I1210"/>
      <c r="J1210"/>
      <c r="K1210"/>
      <c r="L1210"/>
      <c r="M1210"/>
      <c r="N1210"/>
      <c r="O1210"/>
      <c r="P1210"/>
      <c r="Q1210"/>
      <c r="R1210"/>
    </row>
    <row r="1211" spans="1:18" ht="11.25" x14ac:dyDescent="0.2">
      <c r="A1211"/>
      <c r="B1211" s="246"/>
      <c r="C1211"/>
      <c r="D1211"/>
      <c r="E1211"/>
      <c r="F1211"/>
      <c r="G1211"/>
      <c r="H1211"/>
      <c r="I1211"/>
      <c r="J1211"/>
      <c r="K1211"/>
      <c r="L1211"/>
      <c r="M1211"/>
      <c r="N1211"/>
      <c r="O1211"/>
      <c r="P1211"/>
      <c r="Q1211"/>
      <c r="R1211"/>
    </row>
    <row r="1212" spans="1:18" ht="11.25" x14ac:dyDescent="0.2">
      <c r="A1212"/>
      <c r="B1212" s="246"/>
      <c r="C1212"/>
      <c r="D1212"/>
      <c r="E1212"/>
      <c r="F1212"/>
      <c r="G1212"/>
      <c r="H1212"/>
      <c r="I1212"/>
      <c r="J1212"/>
      <c r="K1212"/>
      <c r="L1212"/>
      <c r="M1212"/>
      <c r="N1212"/>
      <c r="O1212"/>
      <c r="P1212"/>
      <c r="Q1212"/>
      <c r="R1212"/>
    </row>
    <row r="1213" spans="1:18" ht="11.25" x14ac:dyDescent="0.2">
      <c r="A1213"/>
      <c r="B1213" s="246"/>
      <c r="C1213"/>
      <c r="D1213"/>
      <c r="E1213"/>
      <c r="F1213"/>
      <c r="G1213"/>
      <c r="H1213"/>
      <c r="I1213"/>
      <c r="J1213"/>
      <c r="K1213"/>
      <c r="L1213"/>
      <c r="M1213"/>
      <c r="N1213"/>
      <c r="O1213"/>
      <c r="P1213"/>
      <c r="Q1213"/>
      <c r="R1213"/>
    </row>
    <row r="1214" spans="1:18" ht="11.25" x14ac:dyDescent="0.2">
      <c r="A1214"/>
      <c r="B1214" s="246"/>
      <c r="C1214"/>
      <c r="D1214"/>
      <c r="E1214"/>
      <c r="F1214"/>
      <c r="G1214"/>
      <c r="H1214"/>
      <c r="I1214"/>
      <c r="J1214"/>
      <c r="K1214"/>
      <c r="L1214"/>
      <c r="M1214"/>
      <c r="N1214"/>
      <c r="O1214"/>
      <c r="P1214"/>
      <c r="Q1214"/>
      <c r="R1214"/>
    </row>
    <row r="1215" spans="1:18" ht="11.25" x14ac:dyDescent="0.2">
      <c r="A1215"/>
      <c r="B1215" s="246"/>
      <c r="C1215"/>
      <c r="D1215"/>
      <c r="E1215"/>
      <c r="F1215"/>
      <c r="G1215"/>
      <c r="H1215"/>
      <c r="I1215"/>
      <c r="J1215"/>
      <c r="K1215"/>
      <c r="L1215"/>
      <c r="M1215"/>
      <c r="N1215"/>
      <c r="O1215"/>
      <c r="P1215"/>
      <c r="Q1215"/>
      <c r="R1215"/>
    </row>
    <row r="1216" spans="1:18" ht="11.25" x14ac:dyDescent="0.2">
      <c r="A1216"/>
      <c r="B1216" s="246"/>
      <c r="C1216"/>
      <c r="D1216"/>
      <c r="E1216"/>
      <c r="F1216"/>
      <c r="G1216"/>
      <c r="H1216"/>
      <c r="I1216"/>
      <c r="J1216"/>
      <c r="K1216"/>
      <c r="L1216"/>
      <c r="M1216"/>
      <c r="N1216"/>
      <c r="O1216"/>
      <c r="P1216"/>
      <c r="Q1216"/>
      <c r="R1216"/>
    </row>
    <row r="1217" spans="1:18" ht="11.25" x14ac:dyDescent="0.2">
      <c r="A1217"/>
      <c r="B1217" s="246"/>
      <c r="C1217"/>
      <c r="D1217"/>
      <c r="E1217"/>
      <c r="F1217"/>
      <c r="G1217"/>
      <c r="H1217"/>
      <c r="I1217"/>
      <c r="J1217"/>
      <c r="K1217"/>
      <c r="L1217"/>
      <c r="M1217"/>
      <c r="N1217"/>
      <c r="O1217"/>
      <c r="P1217"/>
      <c r="Q1217"/>
      <c r="R1217"/>
    </row>
    <row r="1218" spans="1:18" ht="11.25" x14ac:dyDescent="0.2">
      <c r="A1218"/>
      <c r="B1218" s="246"/>
      <c r="C1218"/>
      <c r="D1218"/>
      <c r="E1218"/>
      <c r="F1218"/>
      <c r="G1218"/>
      <c r="H1218"/>
      <c r="I1218"/>
      <c r="J1218"/>
      <c r="K1218"/>
      <c r="L1218"/>
      <c r="M1218"/>
      <c r="N1218"/>
      <c r="O1218"/>
      <c r="P1218"/>
      <c r="Q1218"/>
      <c r="R1218"/>
    </row>
    <row r="1219" spans="1:18" ht="11.25" x14ac:dyDescent="0.2">
      <c r="A1219"/>
      <c r="B1219" s="246"/>
      <c r="C1219"/>
      <c r="D1219"/>
      <c r="E1219"/>
      <c r="F1219"/>
      <c r="G1219"/>
      <c r="H1219"/>
      <c r="I1219"/>
      <c r="J1219"/>
      <c r="K1219"/>
      <c r="L1219"/>
      <c r="M1219"/>
      <c r="N1219"/>
      <c r="O1219"/>
      <c r="P1219"/>
      <c r="Q1219"/>
      <c r="R1219"/>
    </row>
    <row r="1220" spans="1:18" ht="11.25" x14ac:dyDescent="0.2">
      <c r="A1220"/>
      <c r="B1220" s="246"/>
      <c r="C1220"/>
      <c r="D1220"/>
      <c r="E1220"/>
      <c r="F1220"/>
      <c r="G1220"/>
      <c r="H1220"/>
      <c r="I1220"/>
      <c r="J1220"/>
      <c r="K1220"/>
      <c r="L1220"/>
      <c r="M1220"/>
      <c r="N1220"/>
      <c r="O1220"/>
      <c r="P1220"/>
      <c r="Q1220"/>
      <c r="R1220"/>
    </row>
    <row r="1221" spans="1:18" ht="11.25" x14ac:dyDescent="0.2">
      <c r="A1221"/>
      <c r="B1221" s="246"/>
      <c r="C1221"/>
      <c r="D1221"/>
      <c r="E1221"/>
      <c r="F1221"/>
      <c r="G1221"/>
      <c r="H1221"/>
      <c r="I1221"/>
      <c r="J1221"/>
      <c r="K1221"/>
      <c r="L1221"/>
      <c r="M1221"/>
      <c r="N1221"/>
      <c r="O1221"/>
      <c r="P1221"/>
      <c r="Q1221"/>
      <c r="R1221"/>
    </row>
    <row r="1222" spans="1:18" ht="11.25" x14ac:dyDescent="0.2">
      <c r="A1222"/>
      <c r="B1222" s="246"/>
      <c r="C1222"/>
      <c r="D1222"/>
      <c r="E1222"/>
      <c r="F1222"/>
      <c r="G1222"/>
      <c r="H1222"/>
      <c r="I1222"/>
      <c r="J1222"/>
      <c r="K1222"/>
      <c r="L1222"/>
      <c r="M1222"/>
      <c r="N1222"/>
      <c r="O1222"/>
      <c r="P1222"/>
      <c r="Q1222"/>
      <c r="R1222"/>
    </row>
    <row r="1223" spans="1:18" ht="11.25" x14ac:dyDescent="0.2">
      <c r="A1223"/>
      <c r="B1223" s="246"/>
      <c r="C1223"/>
      <c r="D1223"/>
      <c r="E1223"/>
      <c r="F1223"/>
      <c r="G1223"/>
      <c r="H1223"/>
      <c r="I1223"/>
      <c r="J1223"/>
      <c r="K1223"/>
      <c r="L1223"/>
      <c r="M1223"/>
      <c r="N1223"/>
      <c r="O1223"/>
      <c r="P1223"/>
      <c r="Q1223"/>
      <c r="R1223"/>
    </row>
    <row r="1224" spans="1:18" ht="11.25" x14ac:dyDescent="0.2">
      <c r="A1224"/>
      <c r="B1224" s="246"/>
      <c r="C1224"/>
      <c r="D1224"/>
      <c r="E1224"/>
      <c r="F1224"/>
      <c r="G1224"/>
      <c r="H1224"/>
      <c r="I1224"/>
      <c r="J1224"/>
      <c r="K1224"/>
      <c r="L1224"/>
      <c r="M1224"/>
      <c r="N1224"/>
      <c r="O1224"/>
      <c r="P1224"/>
      <c r="Q1224"/>
      <c r="R1224"/>
    </row>
    <row r="1225" spans="1:18" ht="11.25" x14ac:dyDescent="0.2">
      <c r="A1225"/>
      <c r="B1225" s="246"/>
      <c r="C1225"/>
      <c r="D1225"/>
      <c r="E1225"/>
      <c r="F1225"/>
      <c r="G1225"/>
      <c r="H1225"/>
      <c r="I1225"/>
      <c r="J1225"/>
      <c r="K1225"/>
      <c r="L1225"/>
      <c r="M1225"/>
      <c r="N1225"/>
      <c r="O1225"/>
      <c r="P1225"/>
      <c r="Q1225"/>
      <c r="R1225"/>
    </row>
    <row r="1226" spans="1:18" ht="11.25" x14ac:dyDescent="0.2">
      <c r="A1226"/>
      <c r="B1226" s="246"/>
      <c r="C1226"/>
      <c r="D1226"/>
      <c r="E1226"/>
      <c r="F1226"/>
      <c r="G1226"/>
      <c r="H1226"/>
      <c r="I1226"/>
      <c r="J1226"/>
      <c r="K1226"/>
      <c r="L1226"/>
      <c r="M1226"/>
      <c r="N1226"/>
      <c r="O1226"/>
      <c r="P1226"/>
      <c r="Q1226"/>
      <c r="R1226"/>
    </row>
    <row r="1227" spans="1:18" ht="11.25" x14ac:dyDescent="0.2">
      <c r="A1227"/>
      <c r="B1227" s="246"/>
      <c r="C1227"/>
      <c r="D1227"/>
      <c r="E1227"/>
      <c r="F1227"/>
      <c r="G1227"/>
      <c r="H1227"/>
      <c r="I1227"/>
      <c r="J1227"/>
      <c r="K1227"/>
      <c r="L1227"/>
      <c r="M1227"/>
      <c r="N1227"/>
      <c r="O1227"/>
      <c r="P1227"/>
      <c r="Q1227"/>
      <c r="R1227"/>
    </row>
    <row r="1228" spans="1:18" ht="11.25" x14ac:dyDescent="0.2">
      <c r="A1228"/>
      <c r="B1228" s="246"/>
      <c r="C1228"/>
      <c r="D1228"/>
      <c r="E1228"/>
      <c r="F1228"/>
      <c r="G1228"/>
      <c r="H1228"/>
      <c r="I1228"/>
      <c r="J1228"/>
      <c r="K1228"/>
      <c r="L1228"/>
      <c r="M1228"/>
      <c r="N1228"/>
      <c r="O1228"/>
      <c r="P1228"/>
      <c r="Q1228"/>
      <c r="R1228"/>
    </row>
    <row r="1229" spans="1:18" ht="11.25" x14ac:dyDescent="0.2">
      <c r="A1229"/>
      <c r="B1229" s="246"/>
      <c r="C1229"/>
      <c r="D1229"/>
      <c r="E1229"/>
      <c r="F1229"/>
      <c r="G1229"/>
      <c r="H1229"/>
      <c r="I1229"/>
      <c r="J1229"/>
      <c r="K1229"/>
      <c r="L1229"/>
      <c r="M1229"/>
      <c r="N1229"/>
      <c r="O1229"/>
      <c r="P1229"/>
      <c r="Q1229"/>
      <c r="R1229"/>
    </row>
    <row r="1230" spans="1:18" ht="11.25" x14ac:dyDescent="0.2">
      <c r="A1230"/>
      <c r="B1230" s="246"/>
      <c r="C1230"/>
      <c r="D1230"/>
      <c r="E1230"/>
      <c r="F1230"/>
      <c r="G1230"/>
      <c r="H1230"/>
      <c r="I1230"/>
      <c r="J1230"/>
      <c r="K1230"/>
      <c r="L1230"/>
      <c r="M1230"/>
      <c r="N1230"/>
      <c r="O1230"/>
      <c r="P1230"/>
      <c r="Q1230"/>
      <c r="R1230"/>
    </row>
    <row r="1231" spans="1:18" ht="11.25" x14ac:dyDescent="0.2">
      <c r="A1231"/>
      <c r="B1231" s="246"/>
      <c r="C1231"/>
      <c r="D1231"/>
      <c r="E1231"/>
      <c r="F1231"/>
      <c r="G1231"/>
      <c r="H1231"/>
      <c r="I1231"/>
      <c r="J1231"/>
      <c r="K1231"/>
      <c r="L1231"/>
      <c r="M1231"/>
      <c r="N1231"/>
      <c r="O1231"/>
      <c r="P1231"/>
      <c r="Q1231"/>
      <c r="R1231"/>
    </row>
    <row r="1232" spans="1:18" ht="11.25" x14ac:dyDescent="0.2">
      <c r="A1232"/>
      <c r="B1232" s="246"/>
      <c r="C1232"/>
      <c r="D1232"/>
      <c r="E1232"/>
      <c r="F1232"/>
      <c r="G1232"/>
      <c r="H1232"/>
      <c r="I1232"/>
      <c r="J1232"/>
      <c r="K1232"/>
      <c r="L1232"/>
      <c r="M1232"/>
      <c r="N1232"/>
      <c r="O1232"/>
      <c r="P1232"/>
      <c r="Q1232"/>
      <c r="R1232"/>
    </row>
    <row r="1233" spans="1:18" ht="11.25" x14ac:dyDescent="0.2">
      <c r="A1233"/>
      <c r="B1233" s="246"/>
      <c r="C1233"/>
      <c r="D1233"/>
      <c r="E1233"/>
      <c r="F1233"/>
      <c r="G1233"/>
      <c r="H1233"/>
      <c r="I1233"/>
      <c r="J1233"/>
      <c r="K1233"/>
      <c r="L1233"/>
      <c r="M1233"/>
      <c r="N1233"/>
      <c r="O1233"/>
      <c r="P1233"/>
      <c r="Q1233"/>
      <c r="R1233"/>
    </row>
    <row r="1234" spans="1:18" ht="11.25" x14ac:dyDescent="0.2">
      <c r="A1234"/>
      <c r="B1234" s="246"/>
      <c r="C1234"/>
      <c r="D1234"/>
      <c r="E1234"/>
      <c r="F1234"/>
      <c r="G1234"/>
      <c r="H1234"/>
      <c r="I1234"/>
      <c r="J1234"/>
      <c r="K1234"/>
      <c r="L1234"/>
      <c r="M1234"/>
      <c r="N1234"/>
      <c r="O1234"/>
      <c r="P1234"/>
      <c r="Q1234"/>
      <c r="R1234"/>
    </row>
    <row r="1235" spans="1:18" ht="11.25" x14ac:dyDescent="0.2">
      <c r="A1235"/>
      <c r="B1235" s="246"/>
      <c r="C1235"/>
      <c r="D1235"/>
      <c r="E1235"/>
      <c r="F1235"/>
      <c r="G1235"/>
      <c r="H1235"/>
      <c r="I1235"/>
      <c r="J1235"/>
      <c r="K1235"/>
      <c r="L1235"/>
      <c r="M1235"/>
      <c r="N1235"/>
      <c r="O1235"/>
      <c r="P1235"/>
      <c r="Q1235"/>
      <c r="R1235"/>
    </row>
    <row r="1236" spans="1:18" ht="11.25" x14ac:dyDescent="0.2">
      <c r="A1236"/>
      <c r="B1236" s="246"/>
      <c r="C1236"/>
      <c r="D1236"/>
      <c r="E1236"/>
      <c r="F1236"/>
      <c r="G1236"/>
      <c r="H1236"/>
      <c r="I1236"/>
      <c r="J1236"/>
      <c r="K1236"/>
      <c r="L1236"/>
      <c r="M1236"/>
      <c r="N1236"/>
      <c r="O1236"/>
      <c r="P1236"/>
      <c r="Q1236"/>
      <c r="R1236"/>
    </row>
    <row r="1237" spans="1:18" ht="11.25" x14ac:dyDescent="0.2">
      <c r="A1237"/>
      <c r="B1237" s="246"/>
      <c r="C1237"/>
      <c r="D1237"/>
      <c r="E1237"/>
      <c r="F1237"/>
      <c r="G1237"/>
      <c r="H1237"/>
      <c r="I1237"/>
      <c r="J1237"/>
      <c r="K1237"/>
      <c r="L1237"/>
      <c r="M1237"/>
      <c r="N1237"/>
      <c r="O1237"/>
      <c r="P1237"/>
      <c r="Q1237"/>
      <c r="R1237"/>
    </row>
    <row r="1238" spans="1:18" ht="11.25" x14ac:dyDescent="0.2">
      <c r="A1238"/>
      <c r="B1238" s="246"/>
      <c r="C1238"/>
      <c r="D1238"/>
      <c r="E1238"/>
      <c r="F1238"/>
      <c r="G1238"/>
      <c r="H1238"/>
      <c r="I1238"/>
      <c r="J1238"/>
      <c r="K1238"/>
      <c r="L1238"/>
      <c r="M1238"/>
      <c r="N1238"/>
      <c r="O1238"/>
      <c r="P1238"/>
      <c r="Q1238"/>
      <c r="R1238"/>
    </row>
    <row r="1239" spans="1:18" ht="11.25" x14ac:dyDescent="0.2">
      <c r="A1239"/>
      <c r="B1239" s="246"/>
      <c r="C1239"/>
      <c r="D1239"/>
      <c r="E1239"/>
      <c r="F1239"/>
      <c r="G1239"/>
      <c r="H1239"/>
      <c r="I1239"/>
      <c r="J1239"/>
      <c r="K1239"/>
      <c r="L1239"/>
      <c r="M1239"/>
      <c r="N1239"/>
      <c r="O1239"/>
      <c r="P1239"/>
      <c r="Q1239"/>
      <c r="R1239"/>
    </row>
    <row r="1240" spans="1:18" ht="11.25" x14ac:dyDescent="0.2">
      <c r="A1240"/>
      <c r="B1240" s="246"/>
      <c r="C1240"/>
      <c r="D1240"/>
      <c r="E1240"/>
      <c r="F1240"/>
      <c r="G1240"/>
      <c r="H1240"/>
      <c r="I1240"/>
      <c r="J1240"/>
      <c r="K1240"/>
      <c r="L1240"/>
      <c r="M1240"/>
      <c r="N1240"/>
      <c r="O1240"/>
      <c r="P1240"/>
      <c r="Q1240"/>
      <c r="R1240"/>
    </row>
    <row r="1241" spans="1:18" ht="11.25" x14ac:dyDescent="0.2">
      <c r="A1241"/>
      <c r="B1241" s="246"/>
      <c r="C1241"/>
      <c r="D1241"/>
      <c r="E1241"/>
      <c r="F1241"/>
      <c r="G1241"/>
      <c r="H1241"/>
      <c r="I1241"/>
      <c r="J1241"/>
      <c r="K1241"/>
      <c r="L1241"/>
      <c r="M1241"/>
      <c r="N1241"/>
      <c r="O1241"/>
      <c r="P1241"/>
      <c r="Q1241"/>
      <c r="R1241"/>
    </row>
    <row r="1242" spans="1:18" ht="11.25" x14ac:dyDescent="0.2">
      <c r="A1242"/>
      <c r="B1242" s="246"/>
      <c r="C1242"/>
      <c r="D1242"/>
      <c r="E1242"/>
      <c r="F1242"/>
      <c r="G1242"/>
      <c r="H1242"/>
      <c r="I1242"/>
      <c r="J1242"/>
      <c r="K1242"/>
      <c r="L1242"/>
      <c r="M1242"/>
      <c r="N1242"/>
      <c r="O1242"/>
      <c r="P1242"/>
      <c r="Q1242"/>
      <c r="R1242"/>
    </row>
    <row r="1243" spans="1:18" ht="11.25" x14ac:dyDescent="0.2">
      <c r="A1243"/>
      <c r="B1243" s="246"/>
      <c r="C1243"/>
      <c r="D1243"/>
      <c r="E1243"/>
      <c r="F1243"/>
      <c r="G1243"/>
      <c r="H1243"/>
      <c r="I1243"/>
      <c r="J1243"/>
      <c r="K1243"/>
      <c r="L1243"/>
      <c r="M1243"/>
      <c r="N1243"/>
      <c r="O1243"/>
      <c r="P1243"/>
      <c r="Q1243"/>
      <c r="R1243"/>
    </row>
    <row r="1244" spans="1:18" ht="11.25" x14ac:dyDescent="0.2">
      <c r="A1244"/>
      <c r="B1244" s="246"/>
      <c r="C1244"/>
      <c r="D1244"/>
      <c r="E1244"/>
      <c r="F1244"/>
      <c r="G1244"/>
      <c r="H1244"/>
      <c r="I1244"/>
      <c r="J1244"/>
      <c r="K1244"/>
      <c r="L1244"/>
      <c r="M1244"/>
      <c r="N1244"/>
      <c r="O1244"/>
      <c r="P1244"/>
      <c r="Q1244"/>
      <c r="R1244"/>
    </row>
    <row r="1245" spans="1:18" ht="11.25" x14ac:dyDescent="0.2">
      <c r="A1245"/>
      <c r="B1245" s="246"/>
      <c r="C1245"/>
      <c r="D1245"/>
      <c r="E1245"/>
      <c r="F1245"/>
      <c r="G1245"/>
      <c r="H1245"/>
      <c r="I1245"/>
      <c r="J1245"/>
      <c r="K1245"/>
      <c r="L1245"/>
      <c r="M1245"/>
      <c r="N1245"/>
      <c r="O1245"/>
      <c r="P1245"/>
      <c r="Q1245"/>
      <c r="R1245"/>
    </row>
    <row r="1246" spans="1:18" ht="11.25" x14ac:dyDescent="0.2">
      <c r="A1246"/>
      <c r="B1246" s="246"/>
      <c r="C1246"/>
      <c r="D1246"/>
      <c r="E1246"/>
      <c r="F1246"/>
      <c r="G1246"/>
      <c r="H1246"/>
      <c r="I1246"/>
      <c r="J1246"/>
      <c r="K1246"/>
      <c r="L1246"/>
      <c r="M1246"/>
      <c r="N1246"/>
      <c r="O1246"/>
      <c r="P1246"/>
      <c r="Q1246"/>
      <c r="R1246"/>
    </row>
    <row r="1247" spans="1:18" ht="11.25" x14ac:dyDescent="0.2">
      <c r="A1247"/>
      <c r="B1247" s="246"/>
      <c r="C1247"/>
      <c r="D1247"/>
      <c r="E1247"/>
      <c r="F1247"/>
      <c r="G1247"/>
      <c r="H1247"/>
      <c r="I1247"/>
      <c r="J1247"/>
      <c r="K1247"/>
      <c r="L1247"/>
      <c r="M1247"/>
      <c r="N1247"/>
      <c r="O1247"/>
      <c r="P1247"/>
      <c r="Q1247"/>
      <c r="R1247"/>
    </row>
    <row r="1248" spans="1:18" ht="11.25" x14ac:dyDescent="0.2">
      <c r="A1248"/>
      <c r="B1248" s="246"/>
      <c r="C1248"/>
      <c r="D1248"/>
      <c r="E1248"/>
      <c r="F1248"/>
      <c r="G1248"/>
      <c r="H1248"/>
      <c r="I1248"/>
      <c r="J1248"/>
      <c r="K1248"/>
      <c r="L1248"/>
      <c r="M1248"/>
      <c r="N1248"/>
      <c r="O1248"/>
      <c r="P1248"/>
      <c r="Q1248"/>
      <c r="R1248"/>
    </row>
    <row r="1249" spans="1:18" ht="11.25" x14ac:dyDescent="0.2">
      <c r="A1249"/>
      <c r="B1249" s="246"/>
      <c r="C1249"/>
      <c r="D1249"/>
      <c r="E1249"/>
      <c r="F1249"/>
      <c r="G1249"/>
      <c r="H1249"/>
      <c r="I1249"/>
      <c r="J1249"/>
      <c r="K1249"/>
      <c r="L1249"/>
      <c r="M1249"/>
      <c r="N1249"/>
      <c r="O1249"/>
      <c r="P1249"/>
      <c r="Q1249"/>
      <c r="R1249"/>
    </row>
    <row r="1250" spans="1:18" ht="11.25" x14ac:dyDescent="0.2">
      <c r="A1250"/>
      <c r="B1250" s="246"/>
      <c r="C1250"/>
      <c r="D1250"/>
      <c r="E1250"/>
      <c r="F1250"/>
      <c r="G1250"/>
      <c r="H1250"/>
      <c r="I1250"/>
      <c r="J1250"/>
      <c r="K1250"/>
      <c r="L1250"/>
      <c r="M1250"/>
      <c r="N1250"/>
      <c r="O1250"/>
      <c r="P1250"/>
      <c r="Q1250"/>
      <c r="R1250"/>
    </row>
    <row r="1251" spans="1:18" ht="11.25" x14ac:dyDescent="0.2">
      <c r="A1251"/>
      <c r="B1251" s="246"/>
      <c r="C1251"/>
      <c r="D1251"/>
      <c r="E1251"/>
      <c r="F1251"/>
      <c r="G1251"/>
      <c r="H1251"/>
      <c r="I1251"/>
      <c r="J1251"/>
      <c r="K1251"/>
      <c r="L1251"/>
      <c r="M1251"/>
      <c r="N1251"/>
      <c r="O1251"/>
      <c r="P1251"/>
      <c r="Q1251"/>
      <c r="R1251"/>
    </row>
    <row r="1252" spans="1:18" ht="11.25" x14ac:dyDescent="0.2">
      <c r="A1252"/>
      <c r="B1252" s="246"/>
      <c r="C1252"/>
      <c r="D1252"/>
      <c r="E1252"/>
      <c r="F1252"/>
      <c r="G1252"/>
      <c r="H1252"/>
      <c r="I1252"/>
      <c r="J1252"/>
      <c r="K1252"/>
      <c r="L1252"/>
      <c r="M1252"/>
      <c r="N1252"/>
      <c r="O1252"/>
      <c r="P1252"/>
      <c r="Q1252"/>
      <c r="R1252"/>
    </row>
    <row r="1253" spans="1:18" ht="11.25" x14ac:dyDescent="0.2">
      <c r="A1253"/>
      <c r="B1253" s="246"/>
      <c r="C1253"/>
      <c r="D1253"/>
      <c r="E1253"/>
      <c r="F1253"/>
      <c r="G1253"/>
      <c r="H1253"/>
      <c r="I1253"/>
      <c r="J1253"/>
      <c r="K1253"/>
      <c r="L1253"/>
      <c r="M1253"/>
      <c r="N1253"/>
      <c r="O1253"/>
      <c r="P1253"/>
      <c r="Q1253"/>
      <c r="R1253"/>
    </row>
    <row r="1254" spans="1:18" ht="11.25" x14ac:dyDescent="0.2">
      <c r="A1254"/>
      <c r="B1254" s="246"/>
      <c r="C1254"/>
      <c r="D1254"/>
      <c r="E1254"/>
      <c r="F1254"/>
      <c r="G1254"/>
      <c r="H1254"/>
      <c r="I1254"/>
      <c r="J1254"/>
      <c r="K1254"/>
      <c r="L1254"/>
      <c r="M1254"/>
      <c r="N1254"/>
      <c r="O1254"/>
      <c r="P1254"/>
      <c r="Q1254"/>
      <c r="R1254"/>
    </row>
    <row r="1255" spans="1:18" ht="11.25" x14ac:dyDescent="0.2">
      <c r="A1255"/>
      <c r="B1255" s="246"/>
      <c r="C1255"/>
      <c r="D1255"/>
      <c r="E1255"/>
      <c r="F1255"/>
      <c r="G1255"/>
      <c r="H1255"/>
      <c r="I1255"/>
      <c r="J1255"/>
      <c r="K1255"/>
      <c r="L1255"/>
      <c r="M1255"/>
      <c r="N1255"/>
      <c r="O1255"/>
      <c r="P1255"/>
      <c r="Q1255"/>
      <c r="R1255"/>
    </row>
    <row r="1256" spans="1:18" ht="11.25" x14ac:dyDescent="0.2">
      <c r="A1256"/>
      <c r="B1256" s="246"/>
      <c r="C1256"/>
      <c r="D1256"/>
      <c r="E1256"/>
      <c r="F1256"/>
      <c r="G1256"/>
      <c r="H1256"/>
      <c r="I1256"/>
      <c r="J1256"/>
      <c r="K1256"/>
      <c r="L1256"/>
      <c r="M1256"/>
      <c r="N1256"/>
      <c r="O1256"/>
      <c r="P1256"/>
      <c r="Q1256"/>
      <c r="R1256"/>
    </row>
    <row r="1257" spans="1:18" ht="11.25" x14ac:dyDescent="0.2">
      <c r="A1257"/>
      <c r="B1257" s="246"/>
      <c r="C1257"/>
      <c r="D1257"/>
      <c r="E1257"/>
      <c r="F1257"/>
      <c r="G1257"/>
      <c r="H1257"/>
      <c r="I1257"/>
      <c r="J1257"/>
      <c r="K1257"/>
      <c r="L1257"/>
      <c r="M1257"/>
      <c r="N1257"/>
      <c r="O1257"/>
      <c r="P1257"/>
      <c r="Q1257"/>
      <c r="R1257"/>
    </row>
    <row r="1258" spans="1:18" ht="11.25" x14ac:dyDescent="0.2">
      <c r="A1258"/>
      <c r="B1258" s="246"/>
      <c r="C1258"/>
      <c r="D1258"/>
      <c r="E1258"/>
      <c r="F1258"/>
      <c r="G1258"/>
      <c r="H1258"/>
      <c r="I1258"/>
      <c r="J1258"/>
      <c r="K1258"/>
      <c r="L1258"/>
      <c r="M1258"/>
      <c r="N1258"/>
      <c r="O1258"/>
      <c r="P1258"/>
      <c r="Q1258"/>
      <c r="R1258"/>
    </row>
    <row r="1259" spans="1:18" ht="11.25" x14ac:dyDescent="0.2">
      <c r="A1259"/>
      <c r="B1259" s="246"/>
      <c r="C1259"/>
      <c r="D1259"/>
      <c r="E1259"/>
      <c r="F1259"/>
      <c r="G1259"/>
      <c r="H1259"/>
      <c r="I1259"/>
      <c r="J1259"/>
      <c r="K1259"/>
      <c r="L1259"/>
      <c r="M1259"/>
      <c r="N1259"/>
      <c r="O1259"/>
      <c r="P1259"/>
      <c r="Q1259"/>
      <c r="R1259"/>
    </row>
    <row r="1260" spans="1:18" ht="11.25" x14ac:dyDescent="0.2">
      <c r="A1260"/>
      <c r="B1260" s="246"/>
      <c r="C1260"/>
      <c r="D1260"/>
      <c r="E1260"/>
      <c r="F1260"/>
      <c r="G1260"/>
      <c r="H1260"/>
      <c r="I1260"/>
      <c r="J1260"/>
      <c r="K1260"/>
      <c r="L1260"/>
      <c r="M1260"/>
      <c r="N1260"/>
      <c r="O1260"/>
      <c r="P1260"/>
      <c r="Q1260"/>
      <c r="R1260"/>
    </row>
    <row r="1261" spans="1:18" ht="11.25" x14ac:dyDescent="0.2">
      <c r="A1261"/>
      <c r="B1261" s="246"/>
      <c r="C1261"/>
      <c r="D1261"/>
      <c r="E1261"/>
      <c r="F1261"/>
      <c r="G1261"/>
      <c r="H1261"/>
      <c r="I1261"/>
      <c r="J1261"/>
      <c r="K1261"/>
      <c r="L1261"/>
      <c r="M1261"/>
      <c r="N1261"/>
      <c r="O1261"/>
      <c r="P1261"/>
      <c r="Q1261"/>
      <c r="R1261"/>
    </row>
    <row r="1262" spans="1:18" ht="11.25" x14ac:dyDescent="0.2">
      <c r="A1262"/>
      <c r="B1262" s="246"/>
      <c r="C1262"/>
      <c r="D1262"/>
      <c r="E1262"/>
      <c r="F1262"/>
      <c r="G1262"/>
      <c r="H1262"/>
      <c r="I1262"/>
      <c r="J1262"/>
      <c r="K1262"/>
      <c r="L1262"/>
      <c r="M1262"/>
      <c r="N1262"/>
      <c r="O1262"/>
      <c r="P1262"/>
      <c r="Q1262"/>
      <c r="R1262"/>
    </row>
    <row r="1263" spans="1:18" ht="11.25" x14ac:dyDescent="0.2">
      <c r="A1263"/>
      <c r="B1263" s="246"/>
      <c r="C1263"/>
      <c r="D1263"/>
      <c r="E1263"/>
      <c r="F1263"/>
      <c r="G1263"/>
      <c r="H1263"/>
      <c r="I1263"/>
      <c r="J1263"/>
      <c r="K1263"/>
      <c r="L1263"/>
      <c r="M1263"/>
      <c r="N1263"/>
      <c r="O1263"/>
      <c r="P1263"/>
      <c r="Q1263"/>
      <c r="R1263"/>
    </row>
    <row r="1264" spans="1:18" ht="11.25" x14ac:dyDescent="0.2">
      <c r="A1264"/>
      <c r="B1264" s="246"/>
      <c r="C1264"/>
      <c r="D1264"/>
      <c r="E1264"/>
      <c r="F1264"/>
      <c r="G1264"/>
      <c r="H1264"/>
      <c r="I1264"/>
      <c r="J1264"/>
      <c r="K1264"/>
      <c r="L1264"/>
      <c r="M1264"/>
      <c r="N1264"/>
      <c r="O1264"/>
      <c r="P1264"/>
      <c r="Q1264"/>
      <c r="R1264"/>
    </row>
    <row r="1265" spans="1:18" ht="11.25" x14ac:dyDescent="0.2">
      <c r="A1265"/>
      <c r="B1265" s="246"/>
      <c r="C1265"/>
      <c r="D1265"/>
      <c r="E1265"/>
      <c r="F1265"/>
      <c r="G1265"/>
      <c r="H1265"/>
      <c r="I1265"/>
      <c r="J1265"/>
      <c r="K1265"/>
      <c r="L1265"/>
      <c r="M1265"/>
      <c r="N1265"/>
      <c r="O1265"/>
      <c r="P1265"/>
      <c r="Q1265"/>
      <c r="R1265"/>
    </row>
    <row r="1266" spans="1:18" ht="11.25" x14ac:dyDescent="0.2">
      <c r="A1266"/>
      <c r="B1266" s="246"/>
      <c r="C1266"/>
      <c r="D1266"/>
      <c r="E1266"/>
      <c r="F1266"/>
      <c r="G1266"/>
      <c r="H1266"/>
      <c r="I1266"/>
      <c r="J1266"/>
      <c r="K1266"/>
      <c r="L1266"/>
      <c r="M1266"/>
      <c r="N1266"/>
      <c r="O1266"/>
      <c r="P1266"/>
      <c r="Q1266"/>
      <c r="R1266"/>
    </row>
    <row r="1267" spans="1:18" ht="11.25" x14ac:dyDescent="0.2">
      <c r="A1267"/>
      <c r="B1267" s="246"/>
      <c r="C1267"/>
      <c r="D1267"/>
      <c r="E1267"/>
      <c r="F1267"/>
      <c r="G1267"/>
      <c r="H1267"/>
      <c r="I1267"/>
      <c r="J1267"/>
      <c r="K1267"/>
      <c r="L1267"/>
      <c r="M1267"/>
      <c r="N1267"/>
      <c r="O1267"/>
      <c r="P1267"/>
      <c r="Q1267"/>
      <c r="R1267"/>
    </row>
    <row r="1268" spans="1:18" ht="11.25" x14ac:dyDescent="0.2">
      <c r="A1268"/>
      <c r="B1268" s="246"/>
      <c r="C1268"/>
      <c r="D1268"/>
      <c r="E1268"/>
      <c r="F1268"/>
      <c r="G1268"/>
      <c r="H1268"/>
      <c r="I1268"/>
      <c r="J1268"/>
      <c r="K1268"/>
      <c r="L1268"/>
      <c r="M1268"/>
      <c r="N1268"/>
      <c r="O1268"/>
      <c r="P1268"/>
      <c r="Q1268"/>
      <c r="R1268"/>
    </row>
    <row r="1269" spans="1:18" ht="11.25" x14ac:dyDescent="0.2">
      <c r="A1269"/>
      <c r="B1269" s="246"/>
      <c r="C1269"/>
      <c r="D1269"/>
      <c r="E1269"/>
      <c r="F1269"/>
      <c r="G1269"/>
      <c r="H1269"/>
      <c r="I1269"/>
      <c r="J1269"/>
      <c r="K1269"/>
      <c r="L1269"/>
      <c r="M1269"/>
      <c r="N1269"/>
      <c r="O1269"/>
      <c r="P1269"/>
      <c r="Q1269"/>
      <c r="R1269"/>
    </row>
    <row r="1270" spans="1:18" ht="11.25" x14ac:dyDescent="0.2">
      <c r="A1270"/>
      <c r="B1270" s="246"/>
      <c r="C1270"/>
      <c r="D1270"/>
      <c r="E1270"/>
      <c r="F1270"/>
      <c r="G1270"/>
      <c r="H1270"/>
      <c r="I1270"/>
      <c r="J1270"/>
      <c r="K1270"/>
      <c r="L1270"/>
      <c r="M1270"/>
      <c r="N1270"/>
      <c r="O1270"/>
      <c r="P1270"/>
      <c r="Q1270"/>
      <c r="R1270"/>
    </row>
    <row r="1271" spans="1:18" ht="11.25" x14ac:dyDescent="0.2">
      <c r="A1271"/>
      <c r="B1271" s="246"/>
      <c r="C1271"/>
      <c r="D1271"/>
      <c r="E1271"/>
      <c r="F1271"/>
      <c r="G1271"/>
      <c r="H1271"/>
      <c r="I1271"/>
      <c r="J1271"/>
      <c r="K1271"/>
      <c r="L1271"/>
      <c r="M1271"/>
      <c r="N1271"/>
      <c r="O1271"/>
      <c r="P1271"/>
      <c r="Q1271"/>
      <c r="R1271"/>
    </row>
    <row r="1272" spans="1:18" ht="11.25" x14ac:dyDescent="0.2">
      <c r="A1272"/>
      <c r="B1272" s="246"/>
      <c r="C1272"/>
      <c r="D1272"/>
      <c r="E1272"/>
      <c r="F1272"/>
      <c r="G1272"/>
      <c r="H1272"/>
      <c r="I1272"/>
      <c r="J1272"/>
      <c r="K1272"/>
      <c r="L1272"/>
      <c r="M1272"/>
      <c r="N1272"/>
      <c r="O1272"/>
      <c r="P1272"/>
      <c r="Q1272"/>
      <c r="R1272"/>
    </row>
    <row r="1273" spans="1:18" ht="11.25" x14ac:dyDescent="0.2">
      <c r="A1273"/>
      <c r="B1273" s="246"/>
      <c r="C1273"/>
      <c r="D1273"/>
      <c r="E1273"/>
      <c r="F1273"/>
      <c r="G1273"/>
      <c r="H1273"/>
      <c r="I1273"/>
      <c r="J1273"/>
      <c r="K1273"/>
      <c r="L1273"/>
      <c r="M1273"/>
      <c r="N1273"/>
      <c r="O1273"/>
      <c r="P1273"/>
      <c r="Q1273"/>
      <c r="R1273"/>
    </row>
    <row r="1274" spans="1:18" ht="11.25" x14ac:dyDescent="0.2">
      <c r="A1274"/>
      <c r="B1274" s="246"/>
      <c r="C1274"/>
      <c r="D1274"/>
      <c r="E1274"/>
      <c r="F1274"/>
      <c r="G1274"/>
      <c r="H1274"/>
      <c r="I1274"/>
      <c r="J1274"/>
      <c r="K1274"/>
      <c r="L1274"/>
      <c r="M1274"/>
      <c r="N1274"/>
      <c r="O1274"/>
      <c r="P1274"/>
      <c r="Q1274"/>
      <c r="R1274"/>
    </row>
    <row r="1275" spans="1:18" ht="11.25" x14ac:dyDescent="0.2">
      <c r="A1275"/>
      <c r="B1275" s="246"/>
      <c r="C1275"/>
      <c r="D1275"/>
      <c r="E1275"/>
      <c r="F1275"/>
      <c r="G1275"/>
      <c r="H1275"/>
      <c r="I1275"/>
      <c r="J1275"/>
      <c r="K1275"/>
      <c r="L1275"/>
      <c r="M1275"/>
      <c r="N1275"/>
      <c r="O1275"/>
      <c r="P1275"/>
      <c r="Q1275"/>
      <c r="R1275"/>
    </row>
    <row r="1276" spans="1:18" ht="11.25" x14ac:dyDescent="0.2">
      <c r="A1276"/>
      <c r="B1276" s="246"/>
      <c r="C1276"/>
      <c r="D1276"/>
      <c r="E1276"/>
      <c r="F1276"/>
      <c r="G1276"/>
      <c r="H1276"/>
      <c r="I1276"/>
      <c r="J1276"/>
      <c r="K1276"/>
      <c r="L1276"/>
      <c r="M1276"/>
      <c r="N1276"/>
      <c r="O1276"/>
      <c r="P1276"/>
      <c r="Q1276"/>
      <c r="R1276"/>
    </row>
    <row r="1277" spans="1:18" ht="11.25" x14ac:dyDescent="0.2">
      <c r="A1277"/>
      <c r="B1277" s="246"/>
      <c r="C1277"/>
      <c r="D1277"/>
      <c r="E1277"/>
      <c r="F1277"/>
      <c r="G1277"/>
      <c r="H1277"/>
      <c r="I1277"/>
      <c r="J1277"/>
      <c r="K1277"/>
      <c r="L1277"/>
      <c r="M1277"/>
      <c r="N1277"/>
      <c r="O1277"/>
      <c r="P1277"/>
      <c r="Q1277"/>
      <c r="R1277"/>
    </row>
    <row r="1278" spans="1:18" ht="11.25" x14ac:dyDescent="0.2">
      <c r="A1278"/>
      <c r="B1278" s="246"/>
      <c r="C1278"/>
      <c r="D1278"/>
      <c r="E1278"/>
      <c r="F1278"/>
      <c r="G1278"/>
      <c r="H1278"/>
      <c r="I1278"/>
      <c r="J1278"/>
      <c r="K1278"/>
      <c r="L1278"/>
      <c r="M1278"/>
      <c r="N1278"/>
      <c r="O1278"/>
      <c r="P1278"/>
      <c r="Q1278"/>
      <c r="R1278"/>
    </row>
    <row r="1279" spans="1:18" ht="11.25" x14ac:dyDescent="0.2">
      <c r="A1279"/>
      <c r="B1279" s="246"/>
      <c r="C1279"/>
      <c r="D1279"/>
      <c r="E1279"/>
      <c r="F1279"/>
      <c r="G1279"/>
      <c r="H1279"/>
      <c r="I1279"/>
      <c r="J1279"/>
      <c r="K1279"/>
      <c r="L1279"/>
      <c r="M1279"/>
      <c r="N1279"/>
      <c r="O1279"/>
      <c r="P1279"/>
      <c r="Q1279"/>
      <c r="R1279"/>
    </row>
    <row r="1280" spans="1:18" ht="11.25" x14ac:dyDescent="0.2">
      <c r="A1280"/>
      <c r="B1280" s="246"/>
      <c r="C1280"/>
      <c r="D1280"/>
      <c r="E1280"/>
      <c r="F1280"/>
      <c r="G1280"/>
      <c r="H1280"/>
      <c r="I1280"/>
      <c r="J1280"/>
      <c r="K1280"/>
      <c r="L1280"/>
      <c r="M1280"/>
      <c r="N1280"/>
      <c r="O1280"/>
      <c r="P1280"/>
      <c r="Q1280"/>
      <c r="R1280"/>
    </row>
    <row r="1281" spans="1:18" ht="11.25" x14ac:dyDescent="0.2">
      <c r="A1281"/>
      <c r="B1281" s="246"/>
      <c r="C1281"/>
      <c r="D1281"/>
      <c r="E1281"/>
      <c r="F1281"/>
      <c r="G1281"/>
      <c r="H1281"/>
      <c r="I1281"/>
      <c r="J1281"/>
      <c r="K1281"/>
      <c r="L1281"/>
      <c r="M1281"/>
      <c r="N1281"/>
      <c r="O1281"/>
      <c r="P1281"/>
      <c r="Q1281"/>
      <c r="R1281"/>
    </row>
    <row r="1282" spans="1:18" ht="11.25" x14ac:dyDescent="0.2">
      <c r="A1282"/>
      <c r="B1282" s="246"/>
      <c r="C1282"/>
      <c r="D1282"/>
      <c r="E1282"/>
      <c r="F1282"/>
      <c r="G1282"/>
      <c r="H1282"/>
      <c r="I1282"/>
      <c r="J1282"/>
      <c r="K1282"/>
      <c r="L1282"/>
      <c r="M1282"/>
      <c r="N1282"/>
      <c r="O1282"/>
      <c r="P1282"/>
      <c r="Q1282"/>
      <c r="R1282"/>
    </row>
    <row r="1283" spans="1:18" ht="11.25" x14ac:dyDescent="0.2">
      <c r="A1283"/>
      <c r="B1283" s="246"/>
      <c r="C1283"/>
      <c r="D1283"/>
      <c r="E1283"/>
      <c r="F1283"/>
      <c r="G1283"/>
      <c r="H1283"/>
      <c r="I1283"/>
      <c r="J1283"/>
      <c r="K1283"/>
      <c r="L1283"/>
      <c r="M1283"/>
      <c r="N1283"/>
      <c r="O1283"/>
      <c r="P1283"/>
      <c r="Q1283"/>
      <c r="R1283"/>
    </row>
    <row r="1284" spans="1:18" ht="11.25" x14ac:dyDescent="0.2">
      <c r="A1284"/>
      <c r="B1284" s="246"/>
      <c r="C1284"/>
      <c r="D1284"/>
      <c r="E1284"/>
      <c r="F1284"/>
      <c r="G1284"/>
      <c r="H1284"/>
      <c r="I1284"/>
      <c r="J1284"/>
      <c r="K1284"/>
      <c r="L1284"/>
      <c r="M1284"/>
      <c r="N1284"/>
      <c r="O1284"/>
      <c r="P1284"/>
      <c r="Q1284"/>
      <c r="R1284"/>
    </row>
    <row r="1285" spans="1:18" ht="11.25" x14ac:dyDescent="0.2">
      <c r="A1285"/>
      <c r="B1285" s="246"/>
      <c r="C1285"/>
      <c r="D1285"/>
      <c r="E1285"/>
      <c r="F1285"/>
      <c r="G1285"/>
      <c r="H1285"/>
      <c r="I1285"/>
      <c r="J1285"/>
      <c r="K1285"/>
      <c r="L1285"/>
      <c r="M1285"/>
      <c r="N1285"/>
      <c r="O1285"/>
      <c r="P1285"/>
      <c r="Q1285"/>
      <c r="R1285"/>
    </row>
    <row r="1286" spans="1:18" ht="11.25" x14ac:dyDescent="0.2">
      <c r="A1286"/>
      <c r="B1286" s="246"/>
      <c r="C1286"/>
      <c r="D1286"/>
      <c r="E1286"/>
      <c r="F1286"/>
      <c r="G1286"/>
      <c r="H1286"/>
      <c r="I1286"/>
      <c r="J1286"/>
      <c r="K1286"/>
      <c r="L1286"/>
      <c r="M1286"/>
      <c r="N1286"/>
      <c r="O1286"/>
      <c r="P1286"/>
      <c r="Q1286"/>
      <c r="R1286"/>
    </row>
    <row r="1287" spans="1:18" ht="11.25" x14ac:dyDescent="0.2">
      <c r="A1287"/>
      <c r="B1287" s="246"/>
      <c r="C1287"/>
      <c r="D1287"/>
      <c r="E1287"/>
      <c r="F1287"/>
      <c r="G1287"/>
      <c r="H1287"/>
      <c r="I1287"/>
      <c r="J1287"/>
      <c r="K1287"/>
      <c r="L1287"/>
      <c r="M1287"/>
      <c r="N1287"/>
      <c r="O1287"/>
      <c r="P1287"/>
      <c r="Q1287"/>
      <c r="R1287"/>
    </row>
    <row r="1288" spans="1:18" ht="11.25" x14ac:dyDescent="0.2">
      <c r="A1288"/>
      <c r="B1288" s="246"/>
      <c r="C1288"/>
      <c r="D1288"/>
      <c r="E1288"/>
      <c r="F1288"/>
      <c r="G1288"/>
      <c r="H1288"/>
      <c r="I1288"/>
      <c r="J1288"/>
      <c r="K1288"/>
      <c r="L1288"/>
      <c r="M1288"/>
      <c r="N1288"/>
      <c r="O1288"/>
      <c r="P1288"/>
      <c r="Q1288"/>
      <c r="R1288"/>
    </row>
    <row r="1289" spans="1:18" ht="11.25" x14ac:dyDescent="0.2">
      <c r="A1289"/>
      <c r="B1289" s="246"/>
      <c r="C1289"/>
      <c r="D1289"/>
      <c r="E1289"/>
      <c r="F1289"/>
      <c r="G1289"/>
      <c r="H1289"/>
      <c r="I1289"/>
      <c r="J1289"/>
      <c r="K1289"/>
      <c r="L1289"/>
      <c r="M1289"/>
      <c r="N1289"/>
      <c r="O1289"/>
      <c r="P1289"/>
      <c r="Q1289"/>
      <c r="R1289"/>
    </row>
    <row r="1290" spans="1:18" ht="11.25" x14ac:dyDescent="0.2">
      <c r="A1290"/>
      <c r="B1290" s="246"/>
      <c r="C1290"/>
      <c r="D1290"/>
      <c r="E1290"/>
      <c r="F1290"/>
      <c r="G1290"/>
      <c r="H1290"/>
      <c r="I1290"/>
      <c r="J1290"/>
      <c r="K1290"/>
      <c r="L1290"/>
      <c r="M1290"/>
      <c r="N1290"/>
      <c r="O1290"/>
      <c r="P1290"/>
      <c r="Q1290"/>
      <c r="R1290"/>
    </row>
    <row r="1291" spans="1:18" ht="11.25" x14ac:dyDescent="0.2">
      <c r="A1291"/>
      <c r="B1291" s="246"/>
      <c r="C1291"/>
      <c r="D1291"/>
      <c r="E1291"/>
      <c r="F1291"/>
      <c r="G1291"/>
      <c r="H1291"/>
      <c r="I1291"/>
      <c r="J1291"/>
      <c r="K1291"/>
      <c r="L1291"/>
      <c r="M1291"/>
      <c r="N1291"/>
      <c r="O1291"/>
      <c r="P1291"/>
      <c r="Q1291"/>
      <c r="R1291"/>
    </row>
    <row r="1292" spans="1:18" ht="11.25" x14ac:dyDescent="0.2">
      <c r="A1292"/>
      <c r="B1292" s="246"/>
      <c r="C1292"/>
      <c r="D1292"/>
      <c r="E1292"/>
      <c r="F1292"/>
      <c r="G1292"/>
      <c r="H1292"/>
      <c r="I1292"/>
      <c r="J1292"/>
      <c r="K1292"/>
      <c r="L1292"/>
      <c r="M1292"/>
      <c r="N1292"/>
      <c r="O1292"/>
      <c r="P1292"/>
      <c r="Q1292"/>
      <c r="R1292"/>
    </row>
    <row r="1293" spans="1:18" ht="11.25" x14ac:dyDescent="0.2">
      <c r="A1293"/>
      <c r="B1293" s="246"/>
      <c r="C1293"/>
      <c r="D1293"/>
      <c r="E1293"/>
      <c r="F1293"/>
      <c r="G1293"/>
      <c r="H1293"/>
      <c r="I1293"/>
      <c r="J1293"/>
      <c r="K1293"/>
      <c r="L1293"/>
      <c r="M1293"/>
      <c r="N1293"/>
      <c r="O1293"/>
      <c r="P1293"/>
      <c r="Q1293"/>
      <c r="R1293"/>
    </row>
    <row r="1294" spans="1:18" ht="11.25" x14ac:dyDescent="0.2">
      <c r="A1294"/>
      <c r="B1294" s="246"/>
      <c r="C1294"/>
      <c r="D1294"/>
      <c r="E1294"/>
      <c r="F1294"/>
      <c r="G1294"/>
      <c r="H1294"/>
      <c r="I1294"/>
      <c r="J1294"/>
      <c r="K1294"/>
      <c r="L1294"/>
      <c r="M1294"/>
      <c r="N1294"/>
      <c r="O1294"/>
      <c r="P1294"/>
      <c r="Q1294"/>
      <c r="R1294"/>
    </row>
    <row r="1295" spans="1:18" ht="11.25" x14ac:dyDescent="0.2">
      <c r="A1295"/>
      <c r="B1295" s="246"/>
      <c r="C1295"/>
      <c r="D1295"/>
      <c r="E1295"/>
      <c r="F1295"/>
      <c r="G1295"/>
      <c r="H1295"/>
      <c r="I1295"/>
      <c r="J1295"/>
      <c r="K1295"/>
      <c r="L1295"/>
      <c r="M1295"/>
      <c r="N1295"/>
      <c r="O1295"/>
      <c r="P1295"/>
      <c r="Q1295"/>
      <c r="R1295"/>
    </row>
    <row r="1296" spans="1:18" ht="11.25" x14ac:dyDescent="0.2">
      <c r="A1296"/>
      <c r="B1296" s="246"/>
      <c r="C1296"/>
      <c r="D1296"/>
      <c r="E1296"/>
      <c r="F1296"/>
      <c r="G1296"/>
      <c r="H1296"/>
      <c r="I1296"/>
      <c r="J1296"/>
      <c r="K1296"/>
      <c r="L1296"/>
      <c r="M1296"/>
      <c r="N1296"/>
      <c r="O1296"/>
      <c r="P1296"/>
      <c r="Q1296"/>
      <c r="R1296"/>
    </row>
    <row r="1297" spans="1:18" ht="11.25" x14ac:dyDescent="0.2">
      <c r="A1297"/>
      <c r="B1297" s="246"/>
      <c r="C1297"/>
      <c r="D1297"/>
      <c r="E1297"/>
      <c r="F1297"/>
      <c r="G1297"/>
      <c r="H1297"/>
      <c r="I1297"/>
      <c r="J1297"/>
      <c r="K1297"/>
      <c r="L1297"/>
      <c r="M1297"/>
      <c r="N1297"/>
      <c r="O1297"/>
      <c r="P1297"/>
      <c r="Q1297"/>
      <c r="R1297"/>
    </row>
    <row r="1298" spans="1:18" ht="11.25" x14ac:dyDescent="0.2">
      <c r="A1298"/>
      <c r="B1298" s="246"/>
      <c r="C1298"/>
      <c r="D1298"/>
      <c r="E1298"/>
      <c r="F1298"/>
      <c r="G1298"/>
      <c r="H1298"/>
      <c r="I1298"/>
      <c r="J1298"/>
      <c r="K1298"/>
      <c r="L1298"/>
      <c r="M1298"/>
      <c r="N1298"/>
      <c r="O1298"/>
      <c r="P1298"/>
      <c r="Q1298"/>
      <c r="R1298"/>
    </row>
    <row r="1299" spans="1:18" ht="11.25" x14ac:dyDescent="0.2">
      <c r="A1299"/>
      <c r="B1299" s="246"/>
      <c r="C1299"/>
      <c r="D1299"/>
      <c r="E1299"/>
      <c r="F1299"/>
      <c r="G1299"/>
      <c r="H1299"/>
      <c r="I1299"/>
      <c r="J1299"/>
      <c r="K1299"/>
      <c r="L1299"/>
      <c r="M1299"/>
      <c r="N1299"/>
      <c r="O1299"/>
      <c r="P1299"/>
      <c r="Q1299"/>
      <c r="R1299"/>
    </row>
    <row r="1300" spans="1:18" ht="11.25" x14ac:dyDescent="0.2">
      <c r="A1300"/>
      <c r="B1300" s="246"/>
      <c r="C1300"/>
      <c r="D1300"/>
      <c r="E1300"/>
      <c r="F1300"/>
      <c r="G1300"/>
      <c r="H1300"/>
      <c r="I1300"/>
      <c r="J1300"/>
      <c r="K1300"/>
      <c r="L1300"/>
      <c r="M1300"/>
      <c r="N1300"/>
      <c r="O1300"/>
      <c r="P1300"/>
      <c r="Q1300"/>
      <c r="R1300"/>
    </row>
    <row r="1301" spans="1:18" ht="11.25" x14ac:dyDescent="0.2">
      <c r="A1301"/>
      <c r="B1301" s="246"/>
      <c r="C1301"/>
      <c r="D1301"/>
      <c r="E1301"/>
      <c r="F1301"/>
      <c r="G1301"/>
      <c r="H1301"/>
      <c r="I1301"/>
      <c r="J1301"/>
      <c r="K1301"/>
      <c r="L1301"/>
      <c r="M1301"/>
      <c r="N1301"/>
      <c r="O1301"/>
      <c r="P1301"/>
      <c r="Q1301"/>
      <c r="R1301"/>
    </row>
    <row r="1302" spans="1:18" ht="11.25" x14ac:dyDescent="0.2">
      <c r="A1302"/>
      <c r="B1302" s="246"/>
      <c r="C1302"/>
      <c r="D1302"/>
      <c r="E1302"/>
      <c r="F1302"/>
      <c r="G1302"/>
      <c r="H1302"/>
      <c r="I1302"/>
      <c r="J1302"/>
      <c r="K1302"/>
      <c r="L1302"/>
      <c r="M1302"/>
      <c r="N1302"/>
      <c r="O1302"/>
      <c r="P1302"/>
      <c r="Q1302"/>
      <c r="R1302"/>
    </row>
    <row r="1303" spans="1:18" ht="11.25" x14ac:dyDescent="0.2">
      <c r="A1303"/>
      <c r="B1303" s="246"/>
      <c r="C1303"/>
      <c r="D1303"/>
      <c r="E1303"/>
      <c r="F1303"/>
      <c r="G1303"/>
      <c r="H1303"/>
      <c r="I1303"/>
      <c r="J1303"/>
      <c r="K1303"/>
      <c r="L1303"/>
      <c r="M1303"/>
      <c r="N1303"/>
      <c r="O1303"/>
      <c r="P1303"/>
      <c r="Q1303"/>
      <c r="R1303"/>
    </row>
    <row r="1304" spans="1:18" ht="11.25" x14ac:dyDescent="0.2">
      <c r="A1304"/>
      <c r="B1304" s="246"/>
      <c r="C1304"/>
      <c r="D1304"/>
      <c r="E1304"/>
      <c r="F1304"/>
      <c r="G1304"/>
      <c r="H1304"/>
      <c r="I1304"/>
      <c r="J1304"/>
      <c r="K1304"/>
      <c r="L1304"/>
      <c r="M1304"/>
      <c r="N1304"/>
      <c r="O1304"/>
      <c r="P1304"/>
      <c r="Q1304"/>
      <c r="R1304"/>
    </row>
    <row r="1305" spans="1:18" ht="11.25" x14ac:dyDescent="0.2">
      <c r="A1305"/>
      <c r="B1305" s="246"/>
      <c r="C1305"/>
      <c r="D1305"/>
      <c r="E1305"/>
      <c r="F1305"/>
      <c r="G1305"/>
      <c r="H1305"/>
      <c r="I1305"/>
      <c r="J1305"/>
      <c r="K1305"/>
      <c r="L1305"/>
      <c r="M1305"/>
      <c r="N1305"/>
      <c r="O1305"/>
      <c r="P1305"/>
      <c r="Q1305"/>
      <c r="R1305"/>
    </row>
    <row r="1306" spans="1:18" ht="11.25" x14ac:dyDescent="0.2">
      <c r="A1306"/>
      <c r="B1306" s="246"/>
      <c r="C1306"/>
      <c r="D1306"/>
      <c r="E1306"/>
      <c r="F1306"/>
      <c r="G1306"/>
      <c r="H1306"/>
      <c r="I1306"/>
      <c r="J1306"/>
      <c r="K1306"/>
      <c r="L1306"/>
      <c r="M1306"/>
      <c r="N1306"/>
      <c r="O1306"/>
      <c r="P1306"/>
      <c r="Q1306"/>
      <c r="R1306"/>
    </row>
    <row r="1307" spans="1:18" ht="11.25" x14ac:dyDescent="0.2">
      <c r="A1307"/>
      <c r="B1307" s="246"/>
      <c r="C1307"/>
      <c r="D1307"/>
      <c r="E1307"/>
      <c r="F1307"/>
      <c r="G1307"/>
      <c r="H1307"/>
      <c r="I1307"/>
      <c r="J1307"/>
      <c r="K1307"/>
      <c r="L1307"/>
      <c r="M1307"/>
      <c r="N1307"/>
      <c r="O1307"/>
      <c r="P1307"/>
      <c r="Q1307"/>
      <c r="R1307"/>
    </row>
    <row r="1308" spans="1:18" ht="11.25" x14ac:dyDescent="0.2">
      <c r="A1308"/>
      <c r="B1308" s="246"/>
      <c r="C1308"/>
      <c r="D1308"/>
      <c r="E1308"/>
      <c r="F1308"/>
      <c r="G1308"/>
      <c r="H1308"/>
      <c r="I1308"/>
      <c r="J1308"/>
      <c r="K1308"/>
      <c r="L1308"/>
      <c r="M1308"/>
      <c r="N1308"/>
      <c r="O1308"/>
      <c r="P1308"/>
      <c r="Q1308"/>
      <c r="R1308"/>
    </row>
    <row r="1309" spans="1:18" ht="11.25" x14ac:dyDescent="0.2">
      <c r="A1309"/>
      <c r="B1309" s="246"/>
      <c r="C1309"/>
      <c r="D1309"/>
      <c r="E1309"/>
      <c r="F1309"/>
      <c r="G1309"/>
      <c r="H1309"/>
      <c r="I1309"/>
      <c r="J1309"/>
      <c r="K1309"/>
      <c r="L1309"/>
      <c r="M1309"/>
      <c r="N1309"/>
      <c r="O1309"/>
      <c r="P1309"/>
      <c r="Q1309"/>
      <c r="R1309"/>
    </row>
    <row r="1310" spans="1:18" ht="11.25" x14ac:dyDescent="0.2">
      <c r="A1310"/>
      <c r="B1310" s="246"/>
      <c r="C1310"/>
      <c r="D1310"/>
      <c r="E1310"/>
      <c r="F1310"/>
      <c r="G1310"/>
      <c r="H1310"/>
      <c r="I1310"/>
      <c r="J1310"/>
      <c r="K1310"/>
      <c r="L1310"/>
      <c r="M1310"/>
      <c r="N1310"/>
      <c r="O1310"/>
      <c r="P1310"/>
      <c r="Q1310"/>
      <c r="R1310"/>
    </row>
    <row r="1311" spans="1:18" ht="11.25" x14ac:dyDescent="0.2">
      <c r="A1311"/>
      <c r="B1311" s="246"/>
      <c r="C1311"/>
      <c r="D1311"/>
      <c r="E1311"/>
      <c r="F1311"/>
      <c r="G1311"/>
      <c r="H1311"/>
      <c r="I1311"/>
      <c r="J1311"/>
      <c r="K1311"/>
      <c r="L1311"/>
      <c r="M1311"/>
      <c r="N1311"/>
      <c r="O1311"/>
      <c r="P1311"/>
      <c r="Q1311"/>
      <c r="R1311"/>
    </row>
    <row r="1312" spans="1:18" ht="11.25" x14ac:dyDescent="0.2">
      <c r="A1312"/>
      <c r="B1312" s="246"/>
      <c r="C1312"/>
      <c r="D1312"/>
      <c r="E1312"/>
      <c r="F1312"/>
      <c r="G1312"/>
      <c r="H1312"/>
      <c r="I1312"/>
      <c r="J1312"/>
      <c r="K1312"/>
      <c r="L1312"/>
      <c r="M1312"/>
      <c r="N1312"/>
      <c r="O1312"/>
      <c r="P1312"/>
      <c r="Q1312"/>
      <c r="R1312"/>
    </row>
    <row r="1313" spans="1:18" ht="11.25" x14ac:dyDescent="0.2">
      <c r="A1313"/>
      <c r="B1313" s="246"/>
      <c r="C1313"/>
      <c r="D1313"/>
      <c r="E1313"/>
      <c r="F1313"/>
      <c r="G1313"/>
      <c r="H1313"/>
      <c r="I1313"/>
      <c r="J1313"/>
      <c r="K1313"/>
      <c r="L1313"/>
      <c r="M1313"/>
      <c r="N1313"/>
      <c r="O1313"/>
      <c r="P1313"/>
      <c r="Q1313"/>
      <c r="R1313"/>
    </row>
    <row r="1314" spans="1:18" ht="11.25" x14ac:dyDescent="0.2">
      <c r="A1314"/>
      <c r="B1314" s="246"/>
      <c r="C1314"/>
      <c r="D1314"/>
      <c r="E1314"/>
      <c r="F1314"/>
      <c r="G1314"/>
      <c r="H1314"/>
      <c r="I1314"/>
      <c r="J1314"/>
      <c r="K1314"/>
      <c r="L1314"/>
      <c r="M1314"/>
      <c r="N1314"/>
      <c r="O1314"/>
      <c r="P1314"/>
      <c r="Q1314"/>
      <c r="R1314"/>
    </row>
    <row r="1315" spans="1:18" ht="11.25" x14ac:dyDescent="0.2">
      <c r="A1315"/>
      <c r="B1315" s="246"/>
      <c r="C1315"/>
      <c r="D1315"/>
      <c r="E1315"/>
      <c r="F1315"/>
      <c r="G1315"/>
      <c r="H1315"/>
      <c r="I1315"/>
      <c r="J1315"/>
      <c r="K1315"/>
      <c r="L1315"/>
      <c r="M1315"/>
      <c r="N1315"/>
      <c r="O1315"/>
      <c r="P1315"/>
      <c r="Q1315"/>
      <c r="R1315"/>
    </row>
    <row r="1316" spans="1:18" ht="11.25" x14ac:dyDescent="0.2">
      <c r="A1316"/>
      <c r="B1316" s="246"/>
      <c r="C1316"/>
      <c r="D1316"/>
      <c r="E1316"/>
      <c r="F1316"/>
      <c r="G1316"/>
      <c r="H1316"/>
      <c r="I1316"/>
      <c r="J1316"/>
      <c r="K1316"/>
      <c r="L1316"/>
      <c r="M1316"/>
      <c r="N1316"/>
      <c r="O1316"/>
      <c r="P1316"/>
      <c r="Q1316"/>
      <c r="R1316"/>
    </row>
    <row r="1317" spans="1:18" ht="11.25" x14ac:dyDescent="0.2">
      <c r="A1317"/>
      <c r="B1317" s="246"/>
      <c r="C1317"/>
      <c r="D1317"/>
      <c r="E1317"/>
      <c r="F1317"/>
      <c r="G1317"/>
      <c r="H1317"/>
      <c r="I1317"/>
      <c r="J1317"/>
      <c r="K1317"/>
      <c r="L1317"/>
      <c r="M1317"/>
      <c r="N1317"/>
      <c r="O1317"/>
      <c r="P1317"/>
      <c r="Q1317"/>
      <c r="R1317"/>
    </row>
    <row r="1318" spans="1:18" ht="11.25" x14ac:dyDescent="0.2">
      <c r="A1318"/>
      <c r="B1318" s="246"/>
      <c r="C1318"/>
      <c r="D1318"/>
      <c r="E1318"/>
      <c r="F1318"/>
      <c r="G1318"/>
      <c r="H1318"/>
      <c r="I1318"/>
      <c r="J1318"/>
      <c r="K1318"/>
      <c r="L1318"/>
      <c r="M1318"/>
      <c r="N1318"/>
      <c r="O1318"/>
      <c r="P1318"/>
      <c r="Q1318"/>
      <c r="R1318"/>
    </row>
    <row r="1319" spans="1:18" ht="11.25" x14ac:dyDescent="0.2">
      <c r="A1319"/>
      <c r="B1319" s="246"/>
      <c r="C1319"/>
      <c r="D1319"/>
      <c r="E1319"/>
      <c r="F1319"/>
      <c r="G1319"/>
      <c r="H1319"/>
      <c r="I1319"/>
      <c r="J1319"/>
      <c r="K1319"/>
      <c r="L1319"/>
      <c r="M1319"/>
      <c r="N1319"/>
      <c r="O1319"/>
      <c r="P1319"/>
      <c r="Q1319"/>
      <c r="R1319"/>
    </row>
    <row r="1320" spans="1:18" ht="11.25" x14ac:dyDescent="0.2">
      <c r="A1320"/>
      <c r="B1320" s="246"/>
      <c r="C1320"/>
      <c r="D1320"/>
      <c r="E1320"/>
      <c r="F1320"/>
      <c r="G1320"/>
      <c r="H1320"/>
      <c r="I1320"/>
      <c r="J1320"/>
      <c r="K1320"/>
      <c r="L1320"/>
      <c r="M1320"/>
      <c r="N1320"/>
      <c r="O1320"/>
      <c r="P1320"/>
      <c r="Q1320"/>
      <c r="R1320"/>
    </row>
    <row r="1321" spans="1:18" ht="11.25" x14ac:dyDescent="0.2">
      <c r="A1321"/>
      <c r="B1321" s="246"/>
      <c r="C1321"/>
      <c r="D1321"/>
      <c r="E1321"/>
      <c r="F1321"/>
      <c r="G1321"/>
      <c r="H1321"/>
      <c r="I1321"/>
      <c r="J1321"/>
      <c r="K1321"/>
      <c r="L1321"/>
      <c r="M1321"/>
      <c r="N1321"/>
      <c r="O1321"/>
      <c r="P1321"/>
      <c r="Q1321"/>
      <c r="R1321"/>
    </row>
    <row r="1322" spans="1:18" ht="11.25" x14ac:dyDescent="0.2">
      <c r="A1322"/>
      <c r="B1322" s="246"/>
      <c r="C1322"/>
      <c r="D1322"/>
      <c r="E1322"/>
      <c r="F1322"/>
      <c r="G1322"/>
      <c r="H1322"/>
      <c r="I1322"/>
      <c r="J1322"/>
      <c r="K1322"/>
      <c r="L1322"/>
      <c r="M1322"/>
      <c r="N1322"/>
      <c r="O1322"/>
      <c r="P1322"/>
      <c r="Q1322"/>
      <c r="R1322"/>
    </row>
    <row r="1323" spans="1:18" ht="11.25" x14ac:dyDescent="0.2">
      <c r="A1323"/>
      <c r="B1323" s="246"/>
      <c r="C1323"/>
      <c r="D1323"/>
      <c r="E1323"/>
      <c r="F1323"/>
      <c r="G1323"/>
      <c r="H1323"/>
      <c r="I1323"/>
      <c r="J1323"/>
      <c r="K1323"/>
      <c r="L1323"/>
      <c r="M1323"/>
      <c r="N1323"/>
      <c r="O1323"/>
      <c r="P1323"/>
      <c r="Q1323"/>
      <c r="R1323"/>
    </row>
    <row r="1324" spans="1:18" ht="11.25" x14ac:dyDescent="0.2">
      <c r="A1324"/>
      <c r="B1324" s="246"/>
      <c r="C1324"/>
      <c r="D1324"/>
      <c r="E1324"/>
      <c r="F1324"/>
      <c r="G1324"/>
      <c r="H1324"/>
      <c r="I1324"/>
      <c r="J1324"/>
      <c r="K1324"/>
      <c r="L1324"/>
      <c r="M1324"/>
      <c r="N1324"/>
      <c r="O1324"/>
      <c r="P1324"/>
      <c r="Q1324"/>
      <c r="R1324"/>
    </row>
    <row r="1325" spans="1:18" ht="11.25" x14ac:dyDescent="0.2">
      <c r="A1325"/>
      <c r="B1325" s="246"/>
      <c r="C1325"/>
      <c r="D1325"/>
      <c r="E1325"/>
      <c r="F1325"/>
      <c r="G1325"/>
      <c r="H1325"/>
      <c r="I1325"/>
      <c r="J1325"/>
      <c r="K1325"/>
      <c r="L1325"/>
      <c r="M1325"/>
      <c r="N1325"/>
      <c r="O1325"/>
      <c r="P1325"/>
      <c r="Q1325"/>
      <c r="R1325"/>
    </row>
    <row r="1326" spans="1:18" ht="11.25" x14ac:dyDescent="0.2">
      <c r="A1326"/>
      <c r="B1326" s="246"/>
      <c r="C1326"/>
      <c r="D1326"/>
      <c r="E1326"/>
      <c r="F1326"/>
      <c r="G1326"/>
      <c r="H1326"/>
      <c r="I1326"/>
      <c r="J1326"/>
      <c r="K1326"/>
      <c r="L1326"/>
      <c r="M1326"/>
      <c r="N1326"/>
      <c r="O1326"/>
      <c r="P1326"/>
      <c r="Q1326"/>
      <c r="R1326"/>
    </row>
    <row r="1327" spans="1:18" ht="11.25" x14ac:dyDescent="0.2">
      <c r="A1327"/>
      <c r="B1327" s="246"/>
      <c r="C1327"/>
      <c r="D1327"/>
      <c r="E1327"/>
      <c r="F1327"/>
      <c r="G1327"/>
      <c r="H1327"/>
      <c r="I1327"/>
      <c r="J1327"/>
      <c r="K1327"/>
      <c r="L1327"/>
      <c r="M1327"/>
      <c r="N1327"/>
      <c r="O1327"/>
      <c r="P1327"/>
      <c r="Q1327"/>
      <c r="R1327"/>
    </row>
    <row r="1328" spans="1:18" ht="11.25" x14ac:dyDescent="0.2">
      <c r="A1328"/>
      <c r="B1328" s="246"/>
      <c r="C1328"/>
      <c r="D1328"/>
      <c r="E1328"/>
      <c r="F1328"/>
      <c r="G1328"/>
      <c r="H1328"/>
      <c r="I1328"/>
      <c r="J1328"/>
      <c r="K1328"/>
      <c r="L1328"/>
      <c r="M1328"/>
      <c r="N1328"/>
      <c r="O1328"/>
      <c r="P1328"/>
      <c r="Q1328"/>
      <c r="R1328"/>
    </row>
    <row r="1329" spans="1:18" ht="11.25" x14ac:dyDescent="0.2">
      <c r="A1329"/>
      <c r="B1329" s="246"/>
      <c r="C1329"/>
      <c r="D1329"/>
      <c r="E1329"/>
      <c r="F1329"/>
      <c r="G1329"/>
      <c r="H1329"/>
      <c r="I1329"/>
      <c r="J1329"/>
      <c r="K1329"/>
      <c r="L1329"/>
      <c r="M1329"/>
      <c r="N1329"/>
      <c r="O1329"/>
      <c r="P1329"/>
      <c r="Q1329"/>
      <c r="R1329"/>
    </row>
    <row r="1330" spans="1:18" ht="11.25" x14ac:dyDescent="0.2">
      <c r="A1330"/>
      <c r="B1330" s="246"/>
      <c r="C1330"/>
      <c r="D1330"/>
      <c r="E1330"/>
      <c r="F1330"/>
      <c r="G1330"/>
      <c r="H1330"/>
      <c r="I1330"/>
      <c r="J1330"/>
      <c r="K1330"/>
      <c r="L1330"/>
      <c r="M1330"/>
      <c r="N1330"/>
      <c r="O1330"/>
      <c r="P1330"/>
      <c r="Q1330"/>
      <c r="R1330"/>
    </row>
    <row r="1331" spans="1:18" ht="11.25" x14ac:dyDescent="0.2">
      <c r="A1331"/>
      <c r="B1331" s="246"/>
      <c r="C1331"/>
      <c r="D1331"/>
      <c r="E1331"/>
      <c r="F1331"/>
      <c r="G1331"/>
      <c r="H1331"/>
      <c r="I1331"/>
      <c r="J1331"/>
      <c r="K1331"/>
      <c r="L1331"/>
      <c r="M1331"/>
      <c r="N1331"/>
      <c r="O1331"/>
      <c r="P1331"/>
      <c r="Q1331"/>
      <c r="R1331"/>
    </row>
    <row r="1332" spans="1:18" ht="11.25" x14ac:dyDescent="0.2">
      <c r="A1332"/>
      <c r="B1332" s="246"/>
      <c r="C1332"/>
      <c r="D1332"/>
      <c r="E1332"/>
      <c r="F1332"/>
      <c r="G1332"/>
      <c r="H1332"/>
      <c r="I1332"/>
      <c r="J1332"/>
      <c r="K1332"/>
      <c r="L1332"/>
      <c r="M1332"/>
      <c r="N1332"/>
      <c r="O1332"/>
      <c r="P1332"/>
      <c r="Q1332"/>
      <c r="R1332"/>
    </row>
    <row r="1333" spans="1:18" ht="11.25" x14ac:dyDescent="0.2">
      <c r="A1333"/>
      <c r="B1333" s="246"/>
      <c r="C1333"/>
      <c r="D1333"/>
      <c r="E1333"/>
      <c r="F1333"/>
      <c r="G1333"/>
      <c r="H1333"/>
      <c r="I1333"/>
      <c r="J1333"/>
      <c r="K1333"/>
      <c r="L1333"/>
      <c r="M1333"/>
      <c r="N1333"/>
      <c r="O1333"/>
      <c r="P1333"/>
      <c r="Q1333"/>
      <c r="R1333"/>
    </row>
    <row r="1334" spans="1:18" ht="11.25" x14ac:dyDescent="0.2">
      <c r="A1334"/>
      <c r="B1334" s="246"/>
      <c r="C1334"/>
      <c r="D1334"/>
      <c r="E1334"/>
      <c r="F1334"/>
      <c r="G1334"/>
      <c r="H1334"/>
      <c r="I1334"/>
      <c r="J1334"/>
      <c r="K1334"/>
      <c r="L1334"/>
      <c r="M1334"/>
      <c r="N1334"/>
      <c r="O1334"/>
      <c r="P1334"/>
      <c r="Q1334"/>
      <c r="R1334"/>
    </row>
    <row r="1335" spans="1:18" ht="11.25" x14ac:dyDescent="0.2">
      <c r="A1335"/>
      <c r="B1335" s="246"/>
      <c r="C1335"/>
      <c r="D1335"/>
      <c r="E1335"/>
      <c r="F1335"/>
      <c r="G1335"/>
      <c r="H1335"/>
      <c r="I1335"/>
      <c r="J1335"/>
      <c r="K1335"/>
      <c r="L1335"/>
      <c r="M1335"/>
      <c r="N1335"/>
      <c r="O1335"/>
      <c r="P1335"/>
      <c r="Q1335"/>
      <c r="R1335"/>
    </row>
    <row r="1336" spans="1:18" ht="11.25" x14ac:dyDescent="0.2">
      <c r="A1336"/>
      <c r="B1336" s="246"/>
      <c r="C1336"/>
      <c r="D1336"/>
      <c r="E1336"/>
      <c r="F1336"/>
      <c r="G1336"/>
      <c r="H1336"/>
      <c r="I1336"/>
      <c r="J1336"/>
      <c r="K1336"/>
      <c r="L1336"/>
      <c r="M1336"/>
      <c r="N1336"/>
      <c r="O1336"/>
      <c r="P1336"/>
      <c r="Q1336"/>
      <c r="R1336"/>
    </row>
    <row r="1337" spans="1:18" ht="11.25" x14ac:dyDescent="0.2">
      <c r="A1337"/>
      <c r="B1337" s="246"/>
      <c r="C1337"/>
      <c r="D1337"/>
      <c r="E1337"/>
      <c r="F1337"/>
      <c r="G1337"/>
      <c r="H1337"/>
      <c r="I1337"/>
      <c r="J1337"/>
      <c r="K1337"/>
      <c r="L1337"/>
      <c r="M1337"/>
      <c r="N1337"/>
      <c r="O1337"/>
      <c r="P1337"/>
      <c r="Q1337"/>
      <c r="R1337"/>
    </row>
    <row r="1338" spans="1:18" ht="11.25" x14ac:dyDescent="0.2">
      <c r="A1338"/>
      <c r="B1338" s="246"/>
      <c r="C1338"/>
      <c r="D1338"/>
      <c r="E1338"/>
      <c r="F1338"/>
      <c r="G1338"/>
      <c r="H1338"/>
      <c r="I1338"/>
      <c r="J1338"/>
      <c r="K1338"/>
      <c r="L1338"/>
      <c r="M1338"/>
      <c r="N1338"/>
      <c r="O1338"/>
      <c r="P1338"/>
      <c r="Q1338"/>
      <c r="R1338"/>
    </row>
    <row r="1339" spans="1:18" ht="11.25" x14ac:dyDescent="0.2">
      <c r="A1339"/>
      <c r="B1339" s="246"/>
      <c r="C1339"/>
      <c r="D1339"/>
      <c r="E1339"/>
      <c r="F1339"/>
      <c r="G1339"/>
      <c r="H1339"/>
      <c r="I1339"/>
      <c r="J1339"/>
      <c r="K1339"/>
      <c r="L1339"/>
      <c r="M1339"/>
      <c r="N1339"/>
      <c r="O1339"/>
      <c r="P1339"/>
      <c r="Q1339"/>
      <c r="R1339"/>
    </row>
    <row r="1340" spans="1:18" ht="11.25" x14ac:dyDescent="0.2">
      <c r="A1340"/>
      <c r="B1340" s="246"/>
      <c r="C1340"/>
      <c r="D1340"/>
      <c r="E1340"/>
      <c r="F1340"/>
      <c r="G1340"/>
      <c r="H1340"/>
      <c r="I1340"/>
      <c r="J1340"/>
      <c r="K1340"/>
      <c r="L1340"/>
      <c r="M1340"/>
      <c r="N1340"/>
      <c r="O1340"/>
      <c r="P1340"/>
      <c r="Q1340"/>
      <c r="R1340"/>
    </row>
    <row r="1341" spans="1:18" ht="11.25" x14ac:dyDescent="0.2">
      <c r="A1341"/>
      <c r="B1341" s="246"/>
      <c r="C1341"/>
      <c r="D1341"/>
      <c r="E1341"/>
      <c r="F1341"/>
      <c r="G1341"/>
      <c r="H1341"/>
      <c r="I1341"/>
      <c r="J1341"/>
      <c r="K1341"/>
      <c r="L1341"/>
      <c r="M1341"/>
      <c r="N1341"/>
      <c r="O1341"/>
      <c r="P1341"/>
      <c r="Q1341"/>
      <c r="R1341"/>
    </row>
    <row r="1342" spans="1:18" ht="11.25" x14ac:dyDescent="0.2">
      <c r="A1342"/>
      <c r="B1342" s="246"/>
      <c r="C1342"/>
      <c r="D1342"/>
      <c r="E1342"/>
      <c r="F1342"/>
      <c r="G1342"/>
      <c r="H1342"/>
      <c r="I1342"/>
      <c r="J1342"/>
      <c r="K1342"/>
      <c r="L1342"/>
      <c r="M1342"/>
      <c r="N1342"/>
      <c r="O1342"/>
      <c r="P1342"/>
      <c r="Q1342"/>
      <c r="R1342"/>
    </row>
    <row r="1343" spans="1:18" ht="11.25" x14ac:dyDescent="0.2">
      <c r="A1343"/>
      <c r="B1343" s="246"/>
      <c r="C1343"/>
      <c r="D1343"/>
      <c r="E1343"/>
      <c r="F1343"/>
      <c r="G1343"/>
      <c r="H1343"/>
      <c r="I1343"/>
      <c r="J1343"/>
      <c r="K1343"/>
      <c r="L1343"/>
      <c r="M1343"/>
      <c r="N1343"/>
      <c r="O1343"/>
      <c r="P1343"/>
      <c r="Q1343"/>
      <c r="R1343"/>
    </row>
    <row r="1344" spans="1:18" ht="11.25" x14ac:dyDescent="0.2">
      <c r="A1344"/>
      <c r="B1344" s="246"/>
      <c r="C1344"/>
      <c r="D1344"/>
      <c r="E1344"/>
      <c r="F1344"/>
      <c r="G1344"/>
      <c r="H1344"/>
      <c r="I1344"/>
      <c r="J1344"/>
      <c r="K1344"/>
      <c r="L1344"/>
      <c r="M1344"/>
      <c r="N1344"/>
      <c r="O1344"/>
      <c r="P1344"/>
      <c r="Q1344"/>
      <c r="R1344"/>
    </row>
    <row r="1345" spans="1:18" ht="11.25" x14ac:dyDescent="0.2">
      <c r="A1345"/>
      <c r="B1345" s="246"/>
      <c r="C1345"/>
      <c r="D1345"/>
      <c r="E1345"/>
      <c r="F1345"/>
      <c r="G1345"/>
      <c r="H1345"/>
      <c r="I1345"/>
      <c r="J1345"/>
      <c r="K1345"/>
      <c r="L1345"/>
      <c r="M1345"/>
      <c r="N1345"/>
      <c r="O1345"/>
      <c r="P1345"/>
      <c r="Q1345"/>
      <c r="R1345"/>
    </row>
    <row r="1346" spans="1:18" ht="11.25" x14ac:dyDescent="0.2">
      <c r="A1346"/>
      <c r="B1346" s="246"/>
      <c r="C1346"/>
      <c r="D1346"/>
      <c r="E1346"/>
      <c r="F1346"/>
      <c r="G1346"/>
      <c r="H1346"/>
      <c r="I1346"/>
      <c r="J1346"/>
      <c r="K1346"/>
      <c r="L1346"/>
      <c r="M1346"/>
      <c r="N1346"/>
      <c r="O1346"/>
      <c r="P1346"/>
      <c r="Q1346"/>
      <c r="R1346"/>
    </row>
    <row r="1347" spans="1:18" ht="11.25" x14ac:dyDescent="0.2">
      <c r="A1347"/>
      <c r="B1347" s="246"/>
      <c r="C1347"/>
      <c r="D1347"/>
      <c r="E1347"/>
      <c r="F1347"/>
      <c r="G1347"/>
      <c r="H1347"/>
      <c r="I1347"/>
      <c r="J1347"/>
      <c r="K1347"/>
      <c r="L1347"/>
      <c r="M1347"/>
      <c r="N1347"/>
      <c r="O1347"/>
      <c r="P1347"/>
      <c r="Q1347"/>
      <c r="R1347"/>
    </row>
    <row r="1348" spans="1:18" ht="11.25" x14ac:dyDescent="0.2">
      <c r="A1348"/>
      <c r="B1348" s="246"/>
      <c r="C1348"/>
      <c r="D1348"/>
      <c r="E1348"/>
      <c r="F1348"/>
      <c r="G1348"/>
      <c r="H1348"/>
      <c r="I1348"/>
      <c r="J1348"/>
      <c r="K1348"/>
      <c r="L1348"/>
      <c r="M1348"/>
      <c r="N1348"/>
      <c r="O1348"/>
      <c r="P1348"/>
      <c r="Q1348"/>
      <c r="R1348"/>
    </row>
    <row r="1349" spans="1:18" ht="11.25" x14ac:dyDescent="0.2">
      <c r="A1349"/>
      <c r="B1349" s="246"/>
      <c r="C1349"/>
      <c r="D1349"/>
      <c r="E1349"/>
      <c r="F1349"/>
      <c r="G1349"/>
      <c r="H1349"/>
      <c r="I1349"/>
      <c r="J1349"/>
      <c r="K1349"/>
      <c r="L1349"/>
      <c r="M1349"/>
      <c r="N1349"/>
      <c r="O1349"/>
      <c r="P1349"/>
      <c r="Q1349"/>
      <c r="R1349"/>
    </row>
    <row r="1350" spans="1:18" ht="11.25" x14ac:dyDescent="0.2">
      <c r="A1350"/>
      <c r="B1350" s="246"/>
      <c r="C1350"/>
      <c r="D1350"/>
      <c r="E1350"/>
      <c r="F1350"/>
      <c r="G1350"/>
      <c r="H1350"/>
      <c r="I1350"/>
      <c r="J1350"/>
      <c r="K1350"/>
      <c r="L1350"/>
      <c r="M1350"/>
      <c r="N1350"/>
      <c r="O1350"/>
      <c r="P1350"/>
      <c r="Q1350"/>
      <c r="R1350"/>
    </row>
    <row r="1351" spans="1:18" ht="11.25" x14ac:dyDescent="0.2">
      <c r="A1351"/>
      <c r="B1351" s="246"/>
      <c r="C1351"/>
      <c r="D1351"/>
      <c r="E1351"/>
      <c r="F1351"/>
      <c r="G1351"/>
      <c r="H1351"/>
      <c r="I1351"/>
      <c r="J1351"/>
      <c r="K1351"/>
      <c r="L1351"/>
      <c r="M1351"/>
      <c r="N1351"/>
      <c r="O1351"/>
      <c r="P1351"/>
      <c r="Q1351"/>
      <c r="R1351"/>
    </row>
    <row r="1352" spans="1:18" ht="11.25" x14ac:dyDescent="0.2">
      <c r="A1352"/>
      <c r="B1352" s="246"/>
      <c r="C1352"/>
      <c r="D1352"/>
      <c r="E1352"/>
      <c r="F1352"/>
      <c r="G1352"/>
      <c r="H1352"/>
      <c r="I1352"/>
      <c r="J1352"/>
      <c r="K1352"/>
      <c r="L1352"/>
      <c r="M1352"/>
      <c r="N1352"/>
      <c r="O1352"/>
      <c r="P1352"/>
      <c r="Q1352"/>
      <c r="R1352"/>
    </row>
    <row r="1353" spans="1:18" ht="11.25" x14ac:dyDescent="0.2">
      <c r="A1353"/>
      <c r="B1353" s="246"/>
      <c r="C1353"/>
      <c r="D1353"/>
      <c r="E1353"/>
      <c r="F1353"/>
      <c r="G1353"/>
      <c r="H1353"/>
      <c r="I1353"/>
      <c r="J1353"/>
      <c r="K1353"/>
      <c r="L1353"/>
      <c r="M1353"/>
      <c r="N1353"/>
      <c r="O1353"/>
      <c r="P1353"/>
      <c r="Q1353"/>
      <c r="R1353"/>
    </row>
    <row r="1354" spans="1:18" ht="11.25" x14ac:dyDescent="0.2">
      <c r="A1354"/>
      <c r="B1354" s="246"/>
      <c r="C1354"/>
      <c r="D1354"/>
      <c r="E1354"/>
      <c r="F1354"/>
      <c r="G1354"/>
      <c r="H1354"/>
      <c r="I1354"/>
      <c r="J1354"/>
      <c r="K1354"/>
      <c r="L1354"/>
      <c r="M1354"/>
      <c r="N1354"/>
      <c r="O1354"/>
      <c r="P1354"/>
      <c r="Q1354"/>
      <c r="R1354"/>
    </row>
    <row r="1355" spans="1:18" ht="11.25" x14ac:dyDescent="0.2">
      <c r="A1355"/>
      <c r="B1355" s="246"/>
      <c r="C1355"/>
      <c r="D1355"/>
      <c r="E1355"/>
      <c r="F1355"/>
      <c r="G1355"/>
      <c r="H1355"/>
      <c r="I1355"/>
      <c r="J1355"/>
      <c r="K1355"/>
      <c r="L1355"/>
      <c r="M1355"/>
      <c r="N1355"/>
      <c r="O1355"/>
      <c r="P1355"/>
      <c r="Q1355"/>
      <c r="R1355"/>
    </row>
    <row r="1356" spans="1:18" ht="11.25" x14ac:dyDescent="0.2">
      <c r="A1356"/>
      <c r="B1356" s="246"/>
      <c r="C1356"/>
      <c r="D1356"/>
      <c r="E1356"/>
      <c r="F1356"/>
      <c r="G1356"/>
      <c r="H1356"/>
      <c r="I1356"/>
      <c r="J1356"/>
      <c r="K1356"/>
      <c r="L1356"/>
      <c r="M1356"/>
      <c r="N1356"/>
      <c r="O1356"/>
      <c r="P1356"/>
      <c r="Q1356"/>
      <c r="R1356"/>
    </row>
    <row r="1357" spans="1:18" ht="11.25" x14ac:dyDescent="0.2">
      <c r="A1357"/>
      <c r="B1357" s="246"/>
      <c r="C1357"/>
      <c r="D1357"/>
      <c r="E1357"/>
      <c r="F1357"/>
      <c r="G1357"/>
      <c r="H1357"/>
      <c r="I1357"/>
      <c r="J1357"/>
      <c r="K1357"/>
      <c r="L1357"/>
      <c r="M1357"/>
      <c r="N1357"/>
      <c r="O1357"/>
      <c r="P1357"/>
      <c r="Q1357"/>
      <c r="R1357"/>
    </row>
    <row r="1358" spans="1:18" ht="11.25" x14ac:dyDescent="0.2">
      <c r="A1358"/>
      <c r="B1358" s="246"/>
      <c r="C1358"/>
      <c r="D1358"/>
      <c r="E1358"/>
      <c r="F1358"/>
      <c r="G1358"/>
      <c r="H1358"/>
      <c r="I1358"/>
      <c r="J1358"/>
      <c r="K1358"/>
      <c r="L1358"/>
      <c r="M1358"/>
      <c r="N1358"/>
      <c r="O1358"/>
      <c r="P1358"/>
      <c r="Q1358"/>
      <c r="R1358"/>
    </row>
    <row r="1359" spans="1:18" ht="11.25" x14ac:dyDescent="0.2">
      <c r="A1359"/>
      <c r="B1359" s="246"/>
      <c r="C1359"/>
      <c r="D1359"/>
      <c r="E1359"/>
      <c r="F1359"/>
      <c r="G1359"/>
      <c r="H1359"/>
      <c r="I1359"/>
      <c r="J1359"/>
      <c r="K1359"/>
      <c r="L1359"/>
      <c r="M1359"/>
      <c r="N1359"/>
      <c r="O1359"/>
      <c r="P1359"/>
      <c r="Q1359"/>
      <c r="R1359"/>
    </row>
    <row r="1360" spans="1:18" ht="11.25" x14ac:dyDescent="0.2">
      <c r="A1360"/>
      <c r="B1360" s="246"/>
      <c r="C1360"/>
      <c r="D1360"/>
      <c r="E1360"/>
      <c r="F1360"/>
      <c r="G1360"/>
      <c r="H1360"/>
      <c r="I1360"/>
      <c r="J1360"/>
      <c r="K1360"/>
      <c r="L1360"/>
      <c r="M1360"/>
      <c r="N1360"/>
      <c r="O1360"/>
      <c r="P1360"/>
      <c r="Q1360"/>
      <c r="R1360"/>
    </row>
    <row r="1361" spans="1:18" ht="11.25" x14ac:dyDescent="0.2">
      <c r="A1361"/>
      <c r="B1361" s="246"/>
      <c r="C1361"/>
      <c r="D1361"/>
      <c r="E1361"/>
      <c r="F1361"/>
      <c r="G1361"/>
      <c r="H1361"/>
      <c r="I1361"/>
      <c r="J1361"/>
      <c r="K1361"/>
      <c r="L1361"/>
      <c r="M1361"/>
      <c r="N1361"/>
      <c r="O1361"/>
      <c r="P1361"/>
      <c r="Q1361"/>
      <c r="R1361"/>
    </row>
    <row r="1362" spans="1:18" ht="11.25" x14ac:dyDescent="0.2">
      <c r="A1362"/>
      <c r="B1362" s="246"/>
      <c r="C1362"/>
      <c r="D1362"/>
      <c r="E1362"/>
      <c r="F1362"/>
      <c r="G1362"/>
      <c r="H1362"/>
      <c r="I1362"/>
      <c r="J1362"/>
      <c r="K1362"/>
      <c r="L1362"/>
      <c r="M1362"/>
      <c r="N1362"/>
      <c r="O1362"/>
      <c r="P1362"/>
      <c r="Q1362"/>
      <c r="R1362"/>
    </row>
    <row r="1363" spans="1:18" ht="11.25" x14ac:dyDescent="0.2">
      <c r="A1363"/>
      <c r="B1363" s="246"/>
      <c r="C1363"/>
      <c r="D1363"/>
      <c r="E1363"/>
      <c r="F1363"/>
      <c r="G1363"/>
      <c r="H1363"/>
      <c r="I1363"/>
      <c r="J1363"/>
      <c r="K1363"/>
      <c r="L1363"/>
      <c r="M1363"/>
      <c r="N1363"/>
      <c r="O1363"/>
      <c r="P1363"/>
      <c r="Q1363"/>
      <c r="R1363"/>
    </row>
    <row r="1364" spans="1:18" ht="11.25" x14ac:dyDescent="0.2">
      <c r="A1364"/>
      <c r="B1364" s="246"/>
      <c r="C1364"/>
      <c r="D1364"/>
      <c r="E1364"/>
      <c r="F1364"/>
      <c r="G1364"/>
      <c r="H1364"/>
      <c r="I1364"/>
      <c r="J1364"/>
      <c r="K1364"/>
      <c r="L1364"/>
      <c r="M1364"/>
      <c r="N1364"/>
      <c r="O1364"/>
      <c r="P1364"/>
      <c r="Q1364"/>
      <c r="R1364"/>
    </row>
    <row r="1365" spans="1:18" ht="11.25" x14ac:dyDescent="0.2">
      <c r="A1365"/>
      <c r="B1365" s="246"/>
      <c r="C1365"/>
      <c r="D1365"/>
      <c r="E1365"/>
      <c r="F1365"/>
      <c r="G1365"/>
      <c r="H1365"/>
      <c r="I1365"/>
      <c r="J1365"/>
      <c r="K1365"/>
      <c r="L1365"/>
      <c r="M1365"/>
      <c r="N1365"/>
      <c r="O1365"/>
      <c r="P1365"/>
      <c r="Q1365"/>
      <c r="R1365"/>
    </row>
    <row r="1366" spans="1:18" ht="11.25" x14ac:dyDescent="0.2">
      <c r="A1366"/>
      <c r="B1366" s="246"/>
      <c r="C1366"/>
      <c r="D1366"/>
      <c r="E1366"/>
      <c r="F1366"/>
      <c r="G1366"/>
      <c r="H1366"/>
      <c r="I1366"/>
      <c r="J1366"/>
      <c r="K1366"/>
      <c r="L1366"/>
      <c r="M1366"/>
      <c r="N1366"/>
      <c r="O1366"/>
      <c r="P1366"/>
      <c r="Q1366"/>
      <c r="R1366"/>
    </row>
    <row r="1367" spans="1:18" ht="11.25" x14ac:dyDescent="0.2">
      <c r="A1367"/>
      <c r="B1367" s="246"/>
      <c r="C1367"/>
      <c r="D1367"/>
      <c r="E1367"/>
      <c r="F1367"/>
      <c r="G1367"/>
      <c r="H1367"/>
      <c r="I1367"/>
      <c r="J1367"/>
      <c r="K1367"/>
      <c r="L1367"/>
      <c r="M1367"/>
      <c r="N1367"/>
      <c r="O1367"/>
      <c r="P1367"/>
      <c r="Q1367"/>
      <c r="R1367"/>
    </row>
    <row r="1368" spans="1:18" ht="11.25" x14ac:dyDescent="0.2">
      <c r="A1368"/>
      <c r="B1368" s="246"/>
      <c r="C1368"/>
      <c r="D1368"/>
      <c r="E1368"/>
      <c r="F1368"/>
      <c r="G1368"/>
      <c r="H1368"/>
      <c r="I1368"/>
      <c r="J1368"/>
      <c r="K1368"/>
      <c r="L1368"/>
      <c r="M1368"/>
      <c r="N1368"/>
      <c r="O1368"/>
      <c r="P1368"/>
      <c r="Q1368"/>
      <c r="R1368"/>
    </row>
    <row r="1369" spans="1:18" ht="11.25" x14ac:dyDescent="0.2">
      <c r="A1369"/>
      <c r="B1369" s="246"/>
      <c r="C1369"/>
      <c r="D1369"/>
      <c r="E1369"/>
      <c r="F1369"/>
      <c r="G1369"/>
      <c r="H1369"/>
      <c r="I1369"/>
      <c r="J1369"/>
      <c r="K1369"/>
      <c r="L1369"/>
      <c r="M1369"/>
      <c r="N1369"/>
      <c r="O1369"/>
      <c r="P1369"/>
      <c r="Q1369"/>
      <c r="R1369"/>
    </row>
    <row r="1370" spans="1:18" ht="11.25" x14ac:dyDescent="0.2">
      <c r="A1370"/>
      <c r="B1370" s="246"/>
      <c r="C1370"/>
      <c r="D1370"/>
      <c r="E1370"/>
      <c r="F1370"/>
      <c r="G1370"/>
      <c r="H1370"/>
      <c r="I1370"/>
      <c r="J1370"/>
      <c r="K1370"/>
      <c r="L1370"/>
      <c r="M1370"/>
      <c r="N1370"/>
      <c r="O1370"/>
      <c r="P1370"/>
      <c r="Q1370"/>
      <c r="R1370"/>
    </row>
    <row r="1371" spans="1:18" ht="11.25" x14ac:dyDescent="0.2">
      <c r="A1371"/>
      <c r="B1371" s="246"/>
      <c r="C1371"/>
      <c r="D1371"/>
      <c r="E1371"/>
      <c r="F1371"/>
      <c r="G1371"/>
      <c r="H1371"/>
      <c r="I1371"/>
      <c r="J1371"/>
      <c r="K1371"/>
      <c r="L1371"/>
      <c r="M1371"/>
      <c r="N1371"/>
      <c r="O1371"/>
      <c r="P1371"/>
      <c r="Q1371"/>
      <c r="R1371"/>
    </row>
    <row r="1372" spans="1:18" ht="11.25" x14ac:dyDescent="0.2">
      <c r="A1372"/>
      <c r="B1372" s="246"/>
      <c r="C1372"/>
      <c r="D1372"/>
      <c r="E1372"/>
      <c r="F1372"/>
      <c r="G1372"/>
      <c r="H1372"/>
      <c r="I1372"/>
      <c r="J1372"/>
      <c r="K1372"/>
      <c r="L1372"/>
      <c r="M1372"/>
      <c r="N1372"/>
      <c r="O1372"/>
      <c r="P1372"/>
      <c r="Q1372"/>
      <c r="R1372"/>
    </row>
    <row r="1373" spans="1:18" ht="11.25" x14ac:dyDescent="0.2">
      <c r="A1373"/>
      <c r="B1373" s="246"/>
      <c r="C1373"/>
      <c r="D1373"/>
      <c r="E1373"/>
      <c r="F1373"/>
      <c r="G1373"/>
      <c r="H1373"/>
      <c r="I1373"/>
      <c r="J1373"/>
      <c r="K1373"/>
      <c r="L1373"/>
      <c r="M1373"/>
      <c r="N1373"/>
      <c r="O1373"/>
      <c r="P1373"/>
      <c r="Q1373"/>
      <c r="R1373"/>
    </row>
    <row r="1374" spans="1:18" ht="11.25" x14ac:dyDescent="0.2">
      <c r="A1374"/>
      <c r="B1374" s="246"/>
      <c r="C1374"/>
      <c r="D1374"/>
      <c r="E1374"/>
      <c r="F1374"/>
      <c r="G1374"/>
      <c r="H1374"/>
      <c r="I1374"/>
      <c r="J1374"/>
      <c r="K1374"/>
      <c r="L1374"/>
      <c r="M1374"/>
      <c r="N1374"/>
      <c r="O1374"/>
      <c r="P1374"/>
      <c r="Q1374"/>
      <c r="R1374"/>
    </row>
    <row r="1375" spans="1:18" ht="11.25" x14ac:dyDescent="0.2">
      <c r="A1375"/>
      <c r="B1375" s="246"/>
      <c r="C1375"/>
      <c r="D1375"/>
      <c r="E1375"/>
      <c r="F1375"/>
      <c r="G1375"/>
      <c r="H1375"/>
      <c r="I1375"/>
      <c r="J1375"/>
      <c r="K1375"/>
      <c r="L1375"/>
      <c r="M1375"/>
      <c r="N1375"/>
      <c r="O1375"/>
      <c r="P1375"/>
      <c r="Q1375"/>
      <c r="R1375"/>
    </row>
    <row r="1376" spans="1:18" ht="11.25" x14ac:dyDescent="0.2">
      <c r="A1376"/>
      <c r="B1376" s="246"/>
      <c r="C1376"/>
      <c r="D1376"/>
      <c r="E1376"/>
      <c r="F1376"/>
      <c r="G1376"/>
      <c r="H1376"/>
      <c r="I1376"/>
      <c r="J1376"/>
      <c r="K1376"/>
      <c r="L1376"/>
      <c r="M1376"/>
      <c r="N1376"/>
      <c r="O1376"/>
      <c r="P1376"/>
      <c r="Q1376"/>
      <c r="R1376"/>
    </row>
    <row r="1377" spans="1:18" ht="11.25" x14ac:dyDescent="0.2">
      <c r="A1377"/>
      <c r="B1377" s="246"/>
      <c r="C1377"/>
      <c r="D1377"/>
      <c r="E1377"/>
      <c r="F1377"/>
      <c r="G1377"/>
      <c r="H1377"/>
      <c r="I1377"/>
      <c r="J1377"/>
      <c r="K1377"/>
      <c r="L1377"/>
      <c r="M1377"/>
      <c r="N1377"/>
      <c r="O1377"/>
      <c r="P1377"/>
      <c r="Q1377"/>
      <c r="R1377"/>
    </row>
    <row r="1378" spans="1:18" ht="11.25" x14ac:dyDescent="0.2">
      <c r="A1378"/>
      <c r="B1378" s="246"/>
      <c r="C1378"/>
      <c r="D1378"/>
      <c r="E1378"/>
      <c r="F1378"/>
      <c r="G1378"/>
      <c r="H1378"/>
      <c r="I1378"/>
      <c r="J1378"/>
      <c r="K1378"/>
      <c r="L1378"/>
      <c r="M1378"/>
      <c r="N1378"/>
      <c r="O1378"/>
      <c r="P1378"/>
      <c r="Q1378"/>
      <c r="R1378"/>
    </row>
    <row r="1379" spans="1:18" ht="11.25" x14ac:dyDescent="0.2">
      <c r="A1379"/>
      <c r="B1379" s="246"/>
      <c r="C1379"/>
      <c r="D1379"/>
      <c r="E1379"/>
      <c r="F1379"/>
      <c r="G1379"/>
      <c r="H1379"/>
      <c r="I1379"/>
      <c r="J1379"/>
      <c r="K1379"/>
      <c r="L1379"/>
      <c r="M1379"/>
      <c r="N1379"/>
      <c r="O1379"/>
      <c r="P1379"/>
      <c r="Q1379"/>
      <c r="R1379"/>
    </row>
    <row r="1380" spans="1:18" ht="11.25" x14ac:dyDescent="0.2">
      <c r="A1380"/>
      <c r="B1380" s="246"/>
      <c r="C1380"/>
      <c r="D1380"/>
      <c r="E1380"/>
      <c r="F1380"/>
      <c r="G1380"/>
      <c r="H1380"/>
      <c r="I1380"/>
      <c r="J1380"/>
      <c r="K1380"/>
      <c r="L1380"/>
      <c r="M1380"/>
      <c r="N1380"/>
      <c r="O1380"/>
      <c r="P1380"/>
      <c r="Q1380"/>
      <c r="R1380"/>
    </row>
    <row r="1381" spans="1:18" ht="11.25" x14ac:dyDescent="0.2">
      <c r="A1381"/>
      <c r="B1381" s="246"/>
      <c r="C1381"/>
      <c r="D1381"/>
      <c r="E1381"/>
      <c r="F1381"/>
      <c r="G1381"/>
      <c r="H1381"/>
      <c r="I1381"/>
      <c r="J1381"/>
      <c r="K1381"/>
      <c r="L1381"/>
      <c r="M1381"/>
      <c r="N1381"/>
      <c r="O1381"/>
      <c r="P1381"/>
      <c r="Q1381"/>
      <c r="R1381"/>
    </row>
    <row r="1382" spans="1:18" ht="11.25" x14ac:dyDescent="0.2">
      <c r="A1382"/>
      <c r="B1382" s="246"/>
      <c r="C1382"/>
      <c r="D1382"/>
      <c r="E1382"/>
      <c r="F1382"/>
      <c r="G1382"/>
      <c r="H1382"/>
      <c r="I1382"/>
      <c r="J1382"/>
      <c r="K1382"/>
      <c r="L1382"/>
      <c r="M1382"/>
      <c r="N1382"/>
      <c r="O1382"/>
      <c r="P1382"/>
      <c r="Q1382"/>
      <c r="R1382"/>
    </row>
    <row r="1383" spans="1:18" ht="11.25" x14ac:dyDescent="0.2">
      <c r="A1383"/>
      <c r="B1383" s="246"/>
      <c r="C1383"/>
      <c r="D1383"/>
      <c r="E1383"/>
      <c r="F1383"/>
      <c r="G1383"/>
      <c r="H1383"/>
      <c r="I1383"/>
      <c r="J1383"/>
      <c r="K1383"/>
      <c r="L1383"/>
      <c r="M1383"/>
      <c r="N1383"/>
      <c r="O1383"/>
      <c r="P1383"/>
      <c r="Q1383"/>
      <c r="R1383"/>
    </row>
    <row r="1384" spans="1:18" ht="11.25" x14ac:dyDescent="0.2">
      <c r="A1384"/>
      <c r="B1384" s="246"/>
      <c r="C1384"/>
      <c r="D1384"/>
      <c r="E1384"/>
      <c r="F1384"/>
      <c r="G1384"/>
      <c r="H1384"/>
      <c r="I1384"/>
      <c r="J1384"/>
      <c r="K1384"/>
      <c r="L1384"/>
      <c r="M1384"/>
      <c r="N1384"/>
      <c r="O1384"/>
      <c r="P1384"/>
      <c r="Q1384"/>
      <c r="R1384"/>
    </row>
    <row r="1385" spans="1:18" ht="11.25" x14ac:dyDescent="0.2">
      <c r="A1385"/>
      <c r="B1385" s="246"/>
      <c r="C1385"/>
      <c r="D1385"/>
      <c r="E1385"/>
      <c r="F1385"/>
      <c r="G1385"/>
      <c r="H1385"/>
      <c r="I1385"/>
      <c r="J1385"/>
      <c r="K1385"/>
      <c r="L1385"/>
      <c r="M1385"/>
      <c r="N1385"/>
      <c r="O1385"/>
      <c r="P1385"/>
      <c r="Q1385"/>
      <c r="R1385"/>
    </row>
    <row r="1386" spans="1:18" ht="11.25" x14ac:dyDescent="0.2">
      <c r="A1386"/>
      <c r="B1386" s="246"/>
      <c r="C1386"/>
      <c r="D1386"/>
      <c r="E1386"/>
      <c r="F1386"/>
      <c r="G1386"/>
      <c r="H1386"/>
      <c r="I1386"/>
      <c r="J1386"/>
      <c r="K1386"/>
      <c r="L1386"/>
      <c r="M1386"/>
      <c r="N1386"/>
      <c r="O1386"/>
      <c r="P1386"/>
      <c r="Q1386"/>
      <c r="R1386"/>
    </row>
    <row r="1387" spans="1:18" ht="11.25" x14ac:dyDescent="0.2">
      <c r="A1387"/>
      <c r="B1387" s="246"/>
      <c r="C1387"/>
      <c r="D1387"/>
      <c r="E1387"/>
      <c r="F1387"/>
      <c r="G1387"/>
      <c r="H1387"/>
      <c r="I1387"/>
      <c r="J1387"/>
      <c r="K1387"/>
      <c r="L1387"/>
      <c r="M1387"/>
      <c r="N1387"/>
      <c r="O1387"/>
      <c r="P1387"/>
      <c r="Q1387"/>
      <c r="R1387"/>
    </row>
    <row r="1388" spans="1:18" ht="11.25" x14ac:dyDescent="0.2">
      <c r="A1388"/>
      <c r="B1388" s="246"/>
      <c r="C1388"/>
      <c r="D1388"/>
      <c r="E1388"/>
      <c r="F1388"/>
      <c r="G1388"/>
      <c r="H1388"/>
      <c r="I1388"/>
      <c r="J1388"/>
      <c r="K1388"/>
      <c r="L1388"/>
      <c r="M1388"/>
      <c r="N1388"/>
      <c r="O1388"/>
      <c r="P1388"/>
      <c r="Q1388"/>
      <c r="R1388"/>
    </row>
    <row r="1389" spans="1:18" ht="11.25" x14ac:dyDescent="0.2">
      <c r="A1389"/>
      <c r="B1389" s="246"/>
      <c r="C1389"/>
      <c r="D1389"/>
      <c r="E1389"/>
      <c r="F1389"/>
      <c r="G1389"/>
      <c r="H1389"/>
      <c r="I1389"/>
      <c r="J1389"/>
      <c r="K1389"/>
      <c r="L1389"/>
      <c r="M1389"/>
      <c r="N1389"/>
      <c r="O1389"/>
      <c r="P1389"/>
      <c r="Q1389"/>
      <c r="R1389"/>
    </row>
    <row r="1390" spans="1:18" ht="11.25" x14ac:dyDescent="0.2">
      <c r="A1390"/>
      <c r="B1390" s="246"/>
      <c r="C1390"/>
      <c r="D1390"/>
      <c r="E1390"/>
      <c r="F1390"/>
      <c r="G1390"/>
      <c r="H1390"/>
      <c r="I1390"/>
      <c r="J1390"/>
      <c r="K1390"/>
      <c r="L1390"/>
      <c r="M1390"/>
      <c r="N1390"/>
      <c r="O1390"/>
      <c r="P1390"/>
      <c r="Q1390"/>
      <c r="R1390"/>
    </row>
    <row r="1391" spans="1:18" ht="11.25" x14ac:dyDescent="0.2">
      <c r="A1391"/>
      <c r="B1391" s="246"/>
      <c r="C1391"/>
      <c r="D1391"/>
      <c r="E1391"/>
      <c r="F1391"/>
      <c r="G1391"/>
      <c r="H1391"/>
      <c r="I1391"/>
      <c r="J1391"/>
      <c r="K1391"/>
      <c r="L1391"/>
      <c r="M1391"/>
      <c r="N1391"/>
      <c r="O1391"/>
      <c r="P1391"/>
      <c r="Q1391"/>
      <c r="R1391"/>
    </row>
    <row r="1392" spans="1:18" ht="11.25" x14ac:dyDescent="0.2">
      <c r="A1392"/>
      <c r="B1392" s="246"/>
      <c r="C1392"/>
      <c r="D1392"/>
      <c r="E1392"/>
      <c r="F1392"/>
      <c r="G1392"/>
      <c r="H1392"/>
      <c r="I1392"/>
      <c r="J1392"/>
      <c r="K1392"/>
      <c r="L1392"/>
      <c r="M1392"/>
      <c r="N1392"/>
      <c r="O1392"/>
      <c r="P1392"/>
      <c r="Q1392"/>
      <c r="R1392"/>
    </row>
    <row r="1393" spans="1:18" ht="11.25" x14ac:dyDescent="0.2">
      <c r="A1393"/>
      <c r="B1393" s="246"/>
      <c r="C1393"/>
      <c r="D1393"/>
      <c r="E1393"/>
      <c r="F1393"/>
      <c r="G1393"/>
      <c r="H1393"/>
      <c r="I1393"/>
      <c r="J1393"/>
      <c r="K1393"/>
      <c r="L1393"/>
      <c r="M1393"/>
      <c r="N1393"/>
      <c r="O1393"/>
      <c r="P1393"/>
      <c r="Q1393"/>
      <c r="R1393"/>
    </row>
    <row r="1394" spans="1:18" ht="11.25" x14ac:dyDescent="0.2">
      <c r="A1394"/>
      <c r="B1394" s="246"/>
      <c r="C1394"/>
      <c r="D1394"/>
      <c r="E1394"/>
      <c r="F1394"/>
      <c r="G1394"/>
      <c r="H1394"/>
      <c r="I1394"/>
      <c r="J1394"/>
      <c r="K1394"/>
      <c r="L1394"/>
      <c r="M1394"/>
      <c r="N1394"/>
      <c r="O1394"/>
      <c r="P1394"/>
      <c r="Q1394"/>
      <c r="R1394"/>
    </row>
    <row r="1395" spans="1:18" ht="11.25" x14ac:dyDescent="0.2">
      <c r="A1395"/>
      <c r="B1395" s="246"/>
      <c r="C1395"/>
      <c r="D1395"/>
      <c r="E1395"/>
      <c r="F1395"/>
      <c r="G1395"/>
      <c r="H1395"/>
      <c r="I1395"/>
      <c r="J1395"/>
      <c r="K1395"/>
      <c r="L1395"/>
      <c r="M1395"/>
      <c r="N1395"/>
      <c r="O1395"/>
      <c r="P1395"/>
      <c r="Q1395"/>
      <c r="R1395"/>
    </row>
    <row r="1396" spans="1:18" ht="11.25" x14ac:dyDescent="0.2">
      <c r="A1396"/>
      <c r="B1396" s="246"/>
      <c r="C1396"/>
      <c r="D1396"/>
      <c r="E1396"/>
      <c r="F1396"/>
      <c r="G1396"/>
      <c r="H1396"/>
      <c r="I1396"/>
      <c r="J1396"/>
      <c r="K1396"/>
      <c r="L1396"/>
      <c r="M1396"/>
      <c r="N1396"/>
      <c r="O1396"/>
      <c r="P1396"/>
      <c r="Q1396"/>
      <c r="R1396"/>
    </row>
    <row r="1397" spans="1:18" ht="11.25" x14ac:dyDescent="0.2">
      <c r="A1397"/>
      <c r="B1397" s="246"/>
      <c r="C1397"/>
      <c r="D1397"/>
      <c r="E1397"/>
      <c r="F1397"/>
      <c r="G1397"/>
      <c r="H1397"/>
      <c r="I1397"/>
      <c r="J1397"/>
      <c r="K1397"/>
      <c r="L1397"/>
      <c r="M1397"/>
      <c r="N1397"/>
      <c r="O1397"/>
      <c r="P1397"/>
      <c r="Q1397"/>
      <c r="R1397"/>
    </row>
  </sheetData>
  <printOptions horizontalCentered="1" gridLines="1" gridLinesSet="0"/>
  <pageMargins left="1" right="1" top="0.75" bottom="1" header="0.5" footer="0.75"/>
  <pageSetup paperSize="5" firstPageNumber="2" orientation="landscape" blackAndWhite="1" useFirstPageNumber="1" r:id="rId1"/>
  <headerFooter alignWithMargins="0">
    <oddFooter>&amp;C&amp;"Arial,Bold"&amp;A      *      &amp;P / 8</oddFooter>
  </headerFooter>
  <rowBreaks count="5" manualBreakCount="5">
    <brk id="28" max="17" man="1"/>
    <brk id="57" max="17" man="1"/>
    <brk id="79" max="17" man="1"/>
    <brk id="101" max="17" man="1"/>
    <brk id="149" max="17"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60">
    <tabColor rgb="FFFF0000"/>
  </sheetPr>
  <dimension ref="A1:K25"/>
  <sheetViews>
    <sheetView view="pageBreakPreview" zoomScaleNormal="100" zoomScaleSheetLayoutView="100" workbookViewId="0">
      <pane ySplit="1" topLeftCell="A2" activePane="bottomLeft" state="frozen"/>
      <selection activeCell="A2" sqref="A2:H2"/>
      <selection pane="bottomLeft" activeCell="A2" sqref="A2"/>
    </sheetView>
  </sheetViews>
  <sheetFormatPr defaultColWidth="9.1640625" defaultRowHeight="15.75" x14ac:dyDescent="0.2"/>
  <cols>
    <col min="1" max="1" width="20.83203125" style="92" customWidth="1"/>
    <col min="2" max="2" width="6.83203125" style="257" customWidth="1"/>
    <col min="3" max="3" width="7.83203125" style="89" customWidth="1"/>
    <col min="4" max="4" width="78.83203125" style="88" customWidth="1"/>
    <col min="5" max="11" width="10.83203125" style="89" customWidth="1"/>
    <col min="12" max="16384" width="9.1640625" style="266"/>
  </cols>
  <sheetData>
    <row r="1" spans="1:11" x14ac:dyDescent="0.2">
      <c r="A1" s="257" t="s">
        <v>637</v>
      </c>
      <c r="B1" s="257" t="s">
        <v>4368</v>
      </c>
      <c r="C1" s="257" t="s">
        <v>17253</v>
      </c>
      <c r="D1" s="264" t="s">
        <v>17486</v>
      </c>
      <c r="E1" s="264" t="s">
        <v>17487</v>
      </c>
      <c r="F1" s="264" t="s">
        <v>17488</v>
      </c>
      <c r="G1" s="264" t="s">
        <v>17489</v>
      </c>
      <c r="H1" s="264" t="s">
        <v>17490</v>
      </c>
      <c r="I1" s="264" t="s">
        <v>17491</v>
      </c>
      <c r="J1" s="265" t="s">
        <v>17492</v>
      </c>
      <c r="K1" s="264" t="s">
        <v>2875</v>
      </c>
    </row>
    <row r="2" spans="1:11" x14ac:dyDescent="0.2">
      <c r="C2" s="92"/>
      <c r="E2" s="88"/>
      <c r="F2" s="88"/>
      <c r="G2" s="88"/>
      <c r="H2" s="88"/>
      <c r="I2" s="88"/>
      <c r="J2" s="88"/>
      <c r="K2" s="88"/>
    </row>
    <row r="3" spans="1:11" x14ac:dyDescent="0.2">
      <c r="C3" s="92"/>
      <c r="E3" s="88"/>
      <c r="F3" s="88"/>
      <c r="G3" s="88"/>
      <c r="H3" s="88"/>
      <c r="I3" s="88"/>
      <c r="J3" s="88"/>
      <c r="K3" s="88"/>
    </row>
    <row r="4" spans="1:11" x14ac:dyDescent="0.15">
      <c r="C4" s="92"/>
      <c r="D4" s="88" t="s">
        <v>17493</v>
      </c>
      <c r="E4" s="268">
        <v>2</v>
      </c>
      <c r="F4" s="269">
        <v>1</v>
      </c>
      <c r="G4" s="268">
        <v>4</v>
      </c>
      <c r="H4" s="269">
        <v>5</v>
      </c>
      <c r="I4" s="268">
        <v>6</v>
      </c>
      <c r="J4" s="269">
        <v>7</v>
      </c>
      <c r="K4" s="268" t="s">
        <v>17494</v>
      </c>
    </row>
    <row r="5" spans="1:11" x14ac:dyDescent="0.2">
      <c r="C5" s="92"/>
      <c r="E5" s="88"/>
      <c r="F5" s="88"/>
      <c r="G5" s="88"/>
      <c r="H5" s="88"/>
      <c r="I5" s="88"/>
      <c r="J5" s="88"/>
      <c r="K5" s="88"/>
    </row>
    <row r="6" spans="1:11" x14ac:dyDescent="0.15">
      <c r="A6" s="270" t="s">
        <v>637</v>
      </c>
      <c r="B6" s="270" t="s">
        <v>17495</v>
      </c>
      <c r="C6" s="271" t="s">
        <v>17496</v>
      </c>
      <c r="D6" s="272" t="str">
        <f>D1</f>
        <v>क्षेत्रीय कार्यालयाने करावयाची कामे : सन 2016-17</v>
      </c>
      <c r="E6" s="268">
        <v>2</v>
      </c>
      <c r="F6" s="269">
        <v>1</v>
      </c>
      <c r="G6" s="268">
        <v>4</v>
      </c>
      <c r="H6" s="269">
        <v>5</v>
      </c>
      <c r="I6" s="268">
        <v>6</v>
      </c>
      <c r="J6" s="269">
        <v>7</v>
      </c>
      <c r="K6" s="268" t="s">
        <v>17494</v>
      </c>
    </row>
    <row r="7" spans="1:11" x14ac:dyDescent="0.2">
      <c r="C7" s="92"/>
      <c r="E7" s="267"/>
      <c r="F7" s="267"/>
      <c r="G7" s="267"/>
      <c r="H7" s="267"/>
      <c r="I7" s="267"/>
      <c r="J7" s="267"/>
      <c r="K7" s="267"/>
    </row>
    <row r="8" spans="1:11" x14ac:dyDescent="0.2">
      <c r="B8" s="273">
        <f>WardOfficeNonPlan16!B8</f>
        <v>1</v>
      </c>
      <c r="C8" s="273">
        <f>WardOfficeNonPlan16!C8</f>
        <v>5</v>
      </c>
      <c r="D8" s="274" t="str">
        <f>WardOfficeNonPlan16!D8</f>
        <v>औंध क्षेत्रीय कार्यालय एकूण बेरीज</v>
      </c>
      <c r="E8" s="275">
        <f>WardOfficeNonPlan16!E8+WardOfficePlan16!E8+CitizensNonPlan16!E8+CitizensPlan16!E8</f>
        <v>439.5</v>
      </c>
      <c r="F8" s="275">
        <f>WardOfficeNonPlan16!F8+WardOfficePlan16!F8+CitizensNonPlan16!F8+CitizensPlan16!F8</f>
        <v>127.5</v>
      </c>
      <c r="G8" s="275">
        <f>WardOfficeNonPlan16!G8+WardOfficePlan16!G8+CitizensNonPlan16!G8+CitizensPlan16!G8</f>
        <v>189</v>
      </c>
      <c r="H8" s="275">
        <f>WardOfficeNonPlan16!H8+WardOfficePlan16!H8+CitizensNonPlan16!H8+CitizensPlan16!H8</f>
        <v>146</v>
      </c>
      <c r="I8" s="275">
        <f>WardOfficeNonPlan16!I8+WardOfficePlan16!I8+CitizensNonPlan16!I8+CitizensPlan16!I8</f>
        <v>5</v>
      </c>
      <c r="J8" s="275">
        <f>WardOfficeNonPlan16!J8+WardOfficePlan16!J8+CitizensNonPlan16!J8+CitizensPlan16!J8</f>
        <v>148</v>
      </c>
      <c r="K8" s="276">
        <f t="shared" ref="K8:K22" si="0">SUM(E8:J8)</f>
        <v>1055</v>
      </c>
    </row>
    <row r="9" spans="1:11" x14ac:dyDescent="0.2">
      <c r="B9" s="273">
        <f>WardOfficeNonPlan16!B9</f>
        <v>2</v>
      </c>
      <c r="C9" s="273">
        <f>WardOfficeNonPlan16!C9</f>
        <v>5</v>
      </c>
      <c r="D9" s="274" t="str">
        <f>WardOfficeNonPlan16!D9</f>
        <v>कोथरूड क्षेत्रीय कार्यालय एकूण बेरीज</v>
      </c>
      <c r="E9" s="275">
        <f>WardOfficeNonPlan16!E9+WardOfficePlan16!E9+CitizensNonPlan16!E9+CitizensPlan16!E9</f>
        <v>305</v>
      </c>
      <c r="F9" s="275">
        <f>WardOfficeNonPlan16!F9+WardOfficePlan16!F9+CitizensNonPlan16!F9+CitizensPlan16!F9</f>
        <v>115.1</v>
      </c>
      <c r="G9" s="275">
        <f>WardOfficeNonPlan16!G9+WardOfficePlan16!G9+CitizensNonPlan16!G9+CitizensPlan16!G9</f>
        <v>88.7</v>
      </c>
      <c r="H9" s="275">
        <f>WardOfficeNonPlan16!H9+WardOfficePlan16!H9+CitizensNonPlan16!H9+CitizensPlan16!H9</f>
        <v>95.5</v>
      </c>
      <c r="I9" s="275">
        <f>WardOfficeNonPlan16!I9+WardOfficePlan16!I9+CitizensNonPlan16!I9+CitizensPlan16!I9</f>
        <v>3.5</v>
      </c>
      <c r="J9" s="275">
        <f>WardOfficeNonPlan16!J9+WardOfficePlan16!J9+CitizensNonPlan16!J9+CitizensPlan16!J9</f>
        <v>194.20000000000002</v>
      </c>
      <c r="K9" s="276">
        <f t="shared" si="0"/>
        <v>802</v>
      </c>
    </row>
    <row r="10" spans="1:11" x14ac:dyDescent="0.2">
      <c r="B10" s="273">
        <f>WardOfficeNonPlan16!B10</f>
        <v>3</v>
      </c>
      <c r="C10" s="273">
        <f>WardOfficeNonPlan16!C10</f>
        <v>6</v>
      </c>
      <c r="D10" s="274" t="str">
        <f>WardOfficeNonPlan16!D10</f>
        <v>घोले रोड क्षेत्रीय कार्यालय एकूण बेरीज</v>
      </c>
      <c r="E10" s="275">
        <f>WardOfficeNonPlan16!E10+WardOfficePlan16!E10+CitizensNonPlan16!E10+CitizensPlan16!E10</f>
        <v>273</v>
      </c>
      <c r="F10" s="275">
        <f>WardOfficeNonPlan16!F10+WardOfficePlan16!F10+CitizensNonPlan16!F10+CitizensPlan16!F10</f>
        <v>250</v>
      </c>
      <c r="G10" s="275">
        <f>WardOfficeNonPlan16!G10+WardOfficePlan16!G10+CitizensNonPlan16!G10+CitizensPlan16!G10</f>
        <v>155</v>
      </c>
      <c r="H10" s="275">
        <f>WardOfficeNonPlan16!H10+WardOfficePlan16!H10+CitizensNonPlan16!H10+CitizensPlan16!H10</f>
        <v>156</v>
      </c>
      <c r="I10" s="275">
        <f>WardOfficeNonPlan16!I10+WardOfficePlan16!I10+CitizensNonPlan16!I10+CitizensPlan16!I10</f>
        <v>0</v>
      </c>
      <c r="J10" s="275">
        <f>WardOfficeNonPlan16!J10+WardOfficePlan16!J10+CitizensNonPlan16!J10+CitizensPlan16!J10</f>
        <v>135</v>
      </c>
      <c r="K10" s="276">
        <f t="shared" si="0"/>
        <v>969</v>
      </c>
    </row>
    <row r="11" spans="1:11" x14ac:dyDescent="0.2">
      <c r="B11" s="273">
        <f>WardOfficeNonPlan16!B11</f>
        <v>4</v>
      </c>
      <c r="C11" s="273">
        <f>WardOfficeNonPlan16!C11</f>
        <v>5</v>
      </c>
      <c r="D11" s="274" t="str">
        <f>WardOfficeNonPlan16!D11</f>
        <v>वारजे कर्वेनगर क्षेत्रीय कार्यालय एकूण बेरीज</v>
      </c>
      <c r="E11" s="275">
        <f>WardOfficeNonPlan16!E11+WardOfficePlan16!E11+CitizensNonPlan16!E11+CitizensPlan16!E11</f>
        <v>329</v>
      </c>
      <c r="F11" s="275">
        <f>WardOfficeNonPlan16!F11+WardOfficePlan16!F11+CitizensNonPlan16!F11+CitizensPlan16!F11</f>
        <v>128.5</v>
      </c>
      <c r="G11" s="275">
        <f>WardOfficeNonPlan16!G11+WardOfficePlan16!G11+CitizensNonPlan16!G11+CitizensPlan16!G11</f>
        <v>86</v>
      </c>
      <c r="H11" s="275">
        <f>WardOfficeNonPlan16!H11+WardOfficePlan16!H11+CitizensNonPlan16!H11+CitizensPlan16!H11</f>
        <v>113.9</v>
      </c>
      <c r="I11" s="275">
        <f>WardOfficeNonPlan16!I11+WardOfficePlan16!I11+CitizensNonPlan16!I11+CitizensPlan16!I11</f>
        <v>0</v>
      </c>
      <c r="J11" s="275">
        <f>WardOfficeNonPlan16!J11+WardOfficePlan16!J11+CitizensNonPlan16!J11+CitizensPlan16!J11</f>
        <v>311.8</v>
      </c>
      <c r="K11" s="276">
        <f t="shared" si="0"/>
        <v>969.2</v>
      </c>
    </row>
    <row r="12" spans="1:11" x14ac:dyDescent="0.2">
      <c r="B12" s="273">
        <f>WardOfficeNonPlan16!B12</f>
        <v>5</v>
      </c>
      <c r="C12" s="273">
        <f>WardOfficeNonPlan16!C12</f>
        <v>5</v>
      </c>
      <c r="D12" s="274" t="str">
        <f>WardOfficeNonPlan16!D12</f>
        <v>ढोलेपाटील रोड क्षेत्रीय कार्यालय एकूण बेरीज</v>
      </c>
      <c r="E12" s="275">
        <f>WardOfficeNonPlan16!E12+WardOfficePlan16!E12+CitizensNonPlan16!E12+CitizensPlan16!E12</f>
        <v>237</v>
      </c>
      <c r="F12" s="275">
        <f>WardOfficeNonPlan16!F12+WardOfficePlan16!F12+CitizensNonPlan16!F12+CitizensPlan16!F12</f>
        <v>218</v>
      </c>
      <c r="G12" s="275">
        <f>WardOfficeNonPlan16!G12+WardOfficePlan16!G12+CitizensNonPlan16!G12+CitizensPlan16!G12</f>
        <v>276</v>
      </c>
      <c r="H12" s="275">
        <f>WardOfficeNonPlan16!H12+WardOfficePlan16!H12+CitizensNonPlan16!H12+CitizensPlan16!H12</f>
        <v>166</v>
      </c>
      <c r="I12" s="275">
        <f>WardOfficeNonPlan16!I12+WardOfficePlan16!I12+CitizensNonPlan16!I12+CitizensPlan16!I12</f>
        <v>45</v>
      </c>
      <c r="J12" s="275">
        <f>WardOfficeNonPlan16!J12+WardOfficePlan16!J12+CitizensNonPlan16!J12+CitizensPlan16!J12</f>
        <v>175</v>
      </c>
      <c r="K12" s="276">
        <f t="shared" si="0"/>
        <v>1117</v>
      </c>
    </row>
    <row r="13" spans="1:11" x14ac:dyDescent="0.2">
      <c r="B13" s="273">
        <f>WardOfficeNonPlan16!B13</f>
        <v>6</v>
      </c>
      <c r="C13" s="273">
        <f>WardOfficeNonPlan16!C13</f>
        <v>6</v>
      </c>
      <c r="D13" s="274" t="str">
        <f>WardOfficeNonPlan16!D13</f>
        <v>नगररोड क्षेत्रीय कार्यालय एकूण बेरीज</v>
      </c>
      <c r="E13" s="275">
        <f>WardOfficeNonPlan16!E13+WardOfficePlan16!E13+CitizensNonPlan16!E13+CitizensPlan16!E13</f>
        <v>477</v>
      </c>
      <c r="F13" s="275">
        <f>WardOfficeNonPlan16!F13+WardOfficePlan16!F13+CitizensNonPlan16!F13+CitizensPlan16!F13</f>
        <v>223</v>
      </c>
      <c r="G13" s="275">
        <f>WardOfficeNonPlan16!G13+WardOfficePlan16!G13+CitizensNonPlan16!G13+CitizensPlan16!G13</f>
        <v>216</v>
      </c>
      <c r="H13" s="275">
        <f>WardOfficeNonPlan16!H13+WardOfficePlan16!H13+CitizensNonPlan16!H13+CitizensPlan16!H13</f>
        <v>119</v>
      </c>
      <c r="I13" s="275">
        <f>WardOfficeNonPlan16!I13+WardOfficePlan16!I13+CitizensNonPlan16!I13+CitizensPlan16!I13</f>
        <v>27</v>
      </c>
      <c r="J13" s="275">
        <f>WardOfficeNonPlan16!J13+WardOfficePlan16!J13+CitizensNonPlan16!J13+CitizensPlan16!J13</f>
        <v>170</v>
      </c>
      <c r="K13" s="276">
        <f t="shared" si="0"/>
        <v>1232</v>
      </c>
    </row>
    <row r="14" spans="1:11" x14ac:dyDescent="0.2">
      <c r="B14" s="273">
        <f>WardOfficeNonPlan16!B14</f>
        <v>7</v>
      </c>
      <c r="C14" s="273">
        <f>WardOfficeNonPlan16!C14</f>
        <v>5</v>
      </c>
      <c r="D14" s="274" t="str">
        <f>WardOfficeNonPlan16!D14</f>
        <v>संगमवाडी क्षेत्रीय कार्यालय एकूण बेरीज</v>
      </c>
      <c r="E14" s="275">
        <f>WardOfficeNonPlan16!E14+WardOfficePlan16!E14+CitizensNonPlan16!E14+CitizensPlan16!E14</f>
        <v>456</v>
      </c>
      <c r="F14" s="275">
        <f>WardOfficeNonPlan16!F14+WardOfficePlan16!F14+CitizensNonPlan16!F14+CitizensPlan16!F14</f>
        <v>120.1</v>
      </c>
      <c r="G14" s="275">
        <f>WardOfficeNonPlan16!G14+WardOfficePlan16!G14+CitizensNonPlan16!G14+CitizensPlan16!G14</f>
        <v>140.5</v>
      </c>
      <c r="H14" s="275">
        <f>WardOfficeNonPlan16!H14+WardOfficePlan16!H14+CitizensNonPlan16!H14+CitizensPlan16!H14</f>
        <v>120</v>
      </c>
      <c r="I14" s="275">
        <f>WardOfficeNonPlan16!I14+WardOfficePlan16!I14+CitizensNonPlan16!I14+CitizensPlan16!I14</f>
        <v>0</v>
      </c>
      <c r="J14" s="275">
        <f>WardOfficeNonPlan16!J14+WardOfficePlan16!J14+CitizensNonPlan16!J14+CitizensPlan16!J14</f>
        <v>228.3</v>
      </c>
      <c r="K14" s="276">
        <f t="shared" si="0"/>
        <v>1064.9000000000001</v>
      </c>
    </row>
    <row r="15" spans="1:11" x14ac:dyDescent="0.2">
      <c r="B15" s="273">
        <f>WardOfficeNonPlan16!B15</f>
        <v>8</v>
      </c>
      <c r="C15" s="273">
        <f>WardOfficeNonPlan16!C15</f>
        <v>6</v>
      </c>
      <c r="D15" s="274" t="str">
        <f>WardOfficeNonPlan16!D15</f>
        <v>भवानी पेठ क्षेत्रीय कार्यालय एकूण बेरीज</v>
      </c>
      <c r="E15" s="275">
        <f>WardOfficeNonPlan16!E15+WardOfficePlan16!E15+CitizensNonPlan16!E15+CitizensPlan16!E15</f>
        <v>248.8</v>
      </c>
      <c r="F15" s="275">
        <f>WardOfficeNonPlan16!F15+WardOfficePlan16!F15+CitizensNonPlan16!F15+CitizensPlan16!F15</f>
        <v>139.4</v>
      </c>
      <c r="G15" s="275">
        <f>WardOfficeNonPlan16!G15+WardOfficePlan16!G15+CitizensNonPlan16!G15+CitizensPlan16!G15</f>
        <v>218</v>
      </c>
      <c r="H15" s="275">
        <f>WardOfficeNonPlan16!H15+WardOfficePlan16!H15+CitizensNonPlan16!H15+CitizensPlan16!H15</f>
        <v>255.1</v>
      </c>
      <c r="I15" s="275">
        <f>WardOfficeNonPlan16!I15+WardOfficePlan16!I15+CitizensNonPlan16!I15+CitizensPlan16!I15</f>
        <v>7</v>
      </c>
      <c r="J15" s="275">
        <f>WardOfficeNonPlan16!J15+WardOfficePlan16!J15+CitizensNonPlan16!J15+CitizensPlan16!J15</f>
        <v>191.9</v>
      </c>
      <c r="K15" s="276">
        <f t="shared" si="0"/>
        <v>1060.2</v>
      </c>
    </row>
    <row r="16" spans="1:11" x14ac:dyDescent="0.2">
      <c r="B16" s="273">
        <f>WardOfficeNonPlan16!B16</f>
        <v>9</v>
      </c>
      <c r="C16" s="273">
        <f>WardOfficeNonPlan16!C16</f>
        <v>6</v>
      </c>
      <c r="D16" s="274" t="str">
        <f>WardOfficeNonPlan16!D16</f>
        <v>कसबा विश्रामबाग वाडा क्षेत्रीय कार्यालय एकूण बेरीज</v>
      </c>
      <c r="E16" s="275">
        <f>WardOfficeNonPlan16!E16+WardOfficePlan16!E16+CitizensNonPlan16!E16+CitizensPlan16!E16</f>
        <v>511</v>
      </c>
      <c r="F16" s="275">
        <f>WardOfficeNonPlan16!F16+WardOfficePlan16!F16+CitizensNonPlan16!F16+CitizensPlan16!F16</f>
        <v>133</v>
      </c>
      <c r="G16" s="275">
        <f>WardOfficeNonPlan16!G16+WardOfficePlan16!G16+CitizensNonPlan16!G16+CitizensPlan16!G16</f>
        <v>126</v>
      </c>
      <c r="H16" s="275">
        <f>WardOfficeNonPlan16!H16+WardOfficePlan16!H16+CitizensNonPlan16!H16+CitizensPlan16!H16</f>
        <v>43</v>
      </c>
      <c r="I16" s="275">
        <f>WardOfficeNonPlan16!I16+WardOfficePlan16!I16+CitizensNonPlan16!I16+CitizensPlan16!I16</f>
        <v>50</v>
      </c>
      <c r="J16" s="275">
        <f>WardOfficeNonPlan16!J16+WardOfficePlan16!J16+CitizensNonPlan16!J16+CitizensPlan16!J16</f>
        <v>337</v>
      </c>
      <c r="K16" s="276">
        <f t="shared" si="0"/>
        <v>1200</v>
      </c>
    </row>
    <row r="17" spans="2:11" x14ac:dyDescent="0.2">
      <c r="B17" s="273">
        <f>WardOfficeNonPlan16!B17</f>
        <v>10</v>
      </c>
      <c r="C17" s="273">
        <f>WardOfficeNonPlan16!C17</f>
        <v>5</v>
      </c>
      <c r="D17" s="274" t="str">
        <f>WardOfficeNonPlan16!D17</f>
        <v>टिळक रोड क्षेत्रीय कार्यालय एकूण बेरीज</v>
      </c>
      <c r="E17" s="275">
        <f>WardOfficeNonPlan16!E17+WardOfficePlan16!E17+CitizensNonPlan16!E17+CitizensPlan16!E17</f>
        <v>427</v>
      </c>
      <c r="F17" s="275">
        <f>WardOfficeNonPlan16!F17+WardOfficePlan16!F17+CitizensNonPlan16!F17+CitizensPlan16!F17</f>
        <v>203</v>
      </c>
      <c r="G17" s="275">
        <f>WardOfficeNonPlan16!G17+WardOfficePlan16!G17+CitizensNonPlan16!G17+CitizensPlan16!G17</f>
        <v>176.5</v>
      </c>
      <c r="H17" s="275">
        <f>WardOfficeNonPlan16!H17+WardOfficePlan16!H17+CitizensNonPlan16!H17+CitizensPlan16!H17</f>
        <v>135</v>
      </c>
      <c r="I17" s="275">
        <f>WardOfficeNonPlan16!I17+WardOfficePlan16!I17+CitizensNonPlan16!I17+CitizensPlan16!I17</f>
        <v>9</v>
      </c>
      <c r="J17" s="275">
        <f>WardOfficeNonPlan16!J17+WardOfficePlan16!J17+CitizensNonPlan16!J17+CitizensPlan16!J17</f>
        <v>214.5</v>
      </c>
      <c r="K17" s="276">
        <f t="shared" si="0"/>
        <v>1165</v>
      </c>
    </row>
    <row r="18" spans="2:11" x14ac:dyDescent="0.2">
      <c r="B18" s="273">
        <f>WardOfficeNonPlan16!B18</f>
        <v>11</v>
      </c>
      <c r="C18" s="273">
        <f>WardOfficeNonPlan16!C18</f>
        <v>4</v>
      </c>
      <c r="D18" s="274" t="str">
        <f>WardOfficeNonPlan16!D18</f>
        <v>सहकारनगर क्षेत्रीय कार्यालय एकूण बेरीज</v>
      </c>
      <c r="E18" s="275">
        <f>WardOfficeNonPlan16!E18+WardOfficePlan16!E18+CitizensNonPlan16!E18+CitizensPlan16!E18</f>
        <v>163.5</v>
      </c>
      <c r="F18" s="275">
        <f>WardOfficeNonPlan16!F18+WardOfficePlan16!F18+CitizensNonPlan16!F18+CitizensPlan16!F18</f>
        <v>127</v>
      </c>
      <c r="G18" s="275">
        <f>WardOfficeNonPlan16!G18+WardOfficePlan16!G18+CitizensNonPlan16!G18+CitizensPlan16!G18</f>
        <v>115.7</v>
      </c>
      <c r="H18" s="275">
        <f>WardOfficeNonPlan16!H18+WardOfficePlan16!H18+CitizensNonPlan16!H18+CitizensPlan16!H18</f>
        <v>163.9</v>
      </c>
      <c r="I18" s="275">
        <f>WardOfficeNonPlan16!I18+WardOfficePlan16!I18+CitizensNonPlan16!I18+CitizensPlan16!I18</f>
        <v>10</v>
      </c>
      <c r="J18" s="275">
        <f>WardOfficeNonPlan16!J18+WardOfficePlan16!J18+CitizensNonPlan16!J18+CitizensPlan16!J18</f>
        <v>132.6</v>
      </c>
      <c r="K18" s="276">
        <f t="shared" si="0"/>
        <v>712.7</v>
      </c>
    </row>
    <row r="19" spans="2:11" x14ac:dyDescent="0.2">
      <c r="B19" s="273">
        <f>WardOfficeNonPlan16!B19</f>
        <v>12</v>
      </c>
      <c r="C19" s="273">
        <f>WardOfficeNonPlan16!C19</f>
        <v>4</v>
      </c>
      <c r="D19" s="274" t="str">
        <f>WardOfficeNonPlan16!D19</f>
        <v>हडपसर क्षेत्रीय कार्यालय एकूण बेरीज</v>
      </c>
      <c r="E19" s="275">
        <f>WardOfficeNonPlan16!E19+WardOfficePlan16!E19+CitizensNonPlan16!E19+CitizensPlan16!E19</f>
        <v>282.5</v>
      </c>
      <c r="F19" s="275">
        <f>WardOfficeNonPlan16!F19+WardOfficePlan16!F19+CitizensNonPlan16!F19+CitizensPlan16!F19</f>
        <v>274.60000000000002</v>
      </c>
      <c r="G19" s="275">
        <f>WardOfficeNonPlan16!G19+WardOfficePlan16!G19+CitizensNonPlan16!G19+CitizensPlan16!G19</f>
        <v>136</v>
      </c>
      <c r="H19" s="275">
        <f>WardOfficeNonPlan16!H19+WardOfficePlan16!H19+CitizensNonPlan16!H19+CitizensPlan16!H19</f>
        <v>111</v>
      </c>
      <c r="I19" s="275">
        <f>WardOfficeNonPlan16!I19+WardOfficePlan16!I19+CitizensNonPlan16!I19+CitizensPlan16!I19</f>
        <v>8.5</v>
      </c>
      <c r="J19" s="275">
        <f>WardOfficeNonPlan16!J19+WardOfficePlan16!J19+CitizensNonPlan16!J19+CitizensPlan16!J19</f>
        <v>136</v>
      </c>
      <c r="K19" s="276">
        <f t="shared" si="0"/>
        <v>948.6</v>
      </c>
    </row>
    <row r="20" spans="2:11" x14ac:dyDescent="0.2">
      <c r="B20" s="273">
        <f>WardOfficeNonPlan16!B20</f>
        <v>13</v>
      </c>
      <c r="C20" s="273">
        <f>WardOfficeNonPlan16!C20</f>
        <v>4</v>
      </c>
      <c r="D20" s="274" t="str">
        <f>WardOfficeNonPlan16!D20</f>
        <v>बिबवेवाडी क्षेत्रीय कार्यालय एकूण बेरीज</v>
      </c>
      <c r="E20" s="275">
        <f>WardOfficeNonPlan16!E20+WardOfficePlan16!E20+CitizensNonPlan16!E20+CitizensPlan16!E20</f>
        <v>99.9</v>
      </c>
      <c r="F20" s="275">
        <f>WardOfficeNonPlan16!F20+WardOfficePlan16!F20+CitizensNonPlan16!F20+CitizensPlan16!F20</f>
        <v>130.19999999999999</v>
      </c>
      <c r="G20" s="275">
        <f>WardOfficeNonPlan16!G20+WardOfficePlan16!G20+CitizensNonPlan16!G20+CitizensPlan16!G20</f>
        <v>142.5</v>
      </c>
      <c r="H20" s="275">
        <f>WardOfficeNonPlan16!H20+WardOfficePlan16!H20+CitizensNonPlan16!H20+CitizensPlan16!H20</f>
        <v>55.5</v>
      </c>
      <c r="I20" s="275">
        <f>WardOfficeNonPlan16!I20+WardOfficePlan16!I20+CitizensNonPlan16!I20+CitizensPlan16!I20</f>
        <v>3.5</v>
      </c>
      <c r="J20" s="275">
        <f>WardOfficeNonPlan16!J20+WardOfficePlan16!J20+CitizensNonPlan16!J20+CitizensPlan16!J20</f>
        <v>221.1</v>
      </c>
      <c r="K20" s="276">
        <f t="shared" si="0"/>
        <v>652.70000000000005</v>
      </c>
    </row>
    <row r="21" spans="2:11" x14ac:dyDescent="0.2">
      <c r="B21" s="273">
        <f>WardOfficeNonPlan16!B21</f>
        <v>14</v>
      </c>
      <c r="C21" s="273">
        <f>WardOfficeNonPlan16!C21</f>
        <v>5</v>
      </c>
      <c r="D21" s="274" t="str">
        <f>WardOfficeNonPlan16!D21</f>
        <v>धनकवडी क्षेत्रीय कार्यालय एकूण बेरीज</v>
      </c>
      <c r="E21" s="275">
        <f>WardOfficeNonPlan16!E21+WardOfficePlan16!E21+CitizensNonPlan16!E21+CitizensPlan16!E21</f>
        <v>631.5</v>
      </c>
      <c r="F21" s="275">
        <f>WardOfficeNonPlan16!F21+WardOfficePlan16!F21+CitizensNonPlan16!F21+CitizensPlan16!F21</f>
        <v>150.30000000000001</v>
      </c>
      <c r="G21" s="275">
        <f>WardOfficeNonPlan16!G21+WardOfficePlan16!G21+CitizensNonPlan16!G21+CitizensPlan16!G21</f>
        <v>21.2</v>
      </c>
      <c r="H21" s="275">
        <f>WardOfficeNonPlan16!H21+WardOfficePlan16!H21+CitizensNonPlan16!H21+CitizensPlan16!H21</f>
        <v>34.6</v>
      </c>
      <c r="I21" s="275">
        <f>WardOfficeNonPlan16!I21+WardOfficePlan16!I21+CitizensNonPlan16!I21+CitizensPlan16!I21</f>
        <v>3.5</v>
      </c>
      <c r="J21" s="275">
        <f>WardOfficeNonPlan16!J21+WardOfficePlan16!J21+CitizensNonPlan16!J21+CitizensPlan16!J21</f>
        <v>158.80000000000001</v>
      </c>
      <c r="K21" s="276">
        <f t="shared" si="0"/>
        <v>999.90000000000009</v>
      </c>
    </row>
    <row r="22" spans="2:11" x14ac:dyDescent="0.2">
      <c r="B22" s="273">
        <f>WardOfficeNonPlan16!B22</f>
        <v>14</v>
      </c>
      <c r="C22" s="273">
        <f>WardOfficeNonPlan16!C22</f>
        <v>5</v>
      </c>
      <c r="D22" s="274" t="str">
        <f>WardOfficeNonPlan16!D22</f>
        <v>कोंढवा वानवडी क्षेत्रीय कार्यालय एकूण बेरीज</v>
      </c>
      <c r="E22" s="275">
        <f>WardOfficeNonPlan16!E22+WardOfficePlan16!E22+CitizensNonPlan16!E22+CitizensPlan16!E22</f>
        <v>387.2</v>
      </c>
      <c r="F22" s="275">
        <f>WardOfficeNonPlan16!F22+WardOfficePlan16!F22+CitizensNonPlan16!F22+CitizensPlan16!F22</f>
        <v>363.2</v>
      </c>
      <c r="G22" s="275">
        <f>WardOfficeNonPlan16!G22+WardOfficePlan16!G22+CitizensNonPlan16!G22+CitizensPlan16!G22</f>
        <v>141.80000000000001</v>
      </c>
      <c r="H22" s="275">
        <f>WardOfficeNonPlan16!H22+WardOfficePlan16!H22+CitizensNonPlan16!H22+CitizensPlan16!H22</f>
        <v>126.9</v>
      </c>
      <c r="I22" s="275">
        <f>WardOfficeNonPlan16!I22+WardOfficePlan16!I22+CitizensNonPlan16!I22+CitizensPlan16!I22</f>
        <v>8.1999999999999993</v>
      </c>
      <c r="J22" s="275">
        <f>WardOfficeNonPlan16!J22+WardOfficePlan16!J22+CitizensNonPlan16!J22+CitizensPlan16!J22</f>
        <v>389.4</v>
      </c>
      <c r="K22" s="276">
        <f t="shared" si="0"/>
        <v>1416.6999999999998</v>
      </c>
    </row>
    <row r="23" spans="2:11" x14ac:dyDescent="0.2">
      <c r="C23" s="277"/>
      <c r="E23" s="278"/>
      <c r="F23" s="278"/>
      <c r="G23" s="278"/>
      <c r="H23" s="278"/>
      <c r="I23" s="278"/>
      <c r="J23" s="278"/>
      <c r="K23" s="276"/>
    </row>
    <row r="24" spans="2:11" x14ac:dyDescent="0.2">
      <c r="C24" s="279">
        <f>SUM(C8:C23)</f>
        <v>76</v>
      </c>
      <c r="D24" s="280" t="str">
        <f>""&amp;TEXT(D6,"0")&amp;" एकूण बेरीज"</f>
        <v>क्षेत्रीय कार्यालयाने करावयाची कामे : सन 2016-17 एकूण बेरीज</v>
      </c>
      <c r="E24" s="281">
        <f t="shared" ref="E24:K24" si="1">SUM(E8:E23)</f>
        <v>5267.9</v>
      </c>
      <c r="F24" s="281">
        <f t="shared" si="1"/>
        <v>2702.8999999999996</v>
      </c>
      <c r="G24" s="281">
        <f t="shared" si="1"/>
        <v>2228.9</v>
      </c>
      <c r="H24" s="281">
        <f t="shared" si="1"/>
        <v>1841.4</v>
      </c>
      <c r="I24" s="281">
        <f t="shared" si="1"/>
        <v>180.2</v>
      </c>
      <c r="J24" s="281">
        <f t="shared" si="1"/>
        <v>3143.6</v>
      </c>
      <c r="K24" s="281">
        <f t="shared" si="1"/>
        <v>15364.900000000001</v>
      </c>
    </row>
    <row r="25" spans="2:11" x14ac:dyDescent="0.2">
      <c r="C25" s="92"/>
      <c r="D25" s="282"/>
      <c r="E25" s="283"/>
      <c r="F25" s="283"/>
      <c r="G25" s="283"/>
      <c r="H25" s="283"/>
      <c r="I25" s="283"/>
      <c r="J25" s="283"/>
      <c r="K25" s="267"/>
    </row>
  </sheetData>
  <conditionalFormatting sqref="K8:K22">
    <cfRule type="cellIs" dxfId="10" priority="1" operator="equal">
      <formula>0</formula>
    </cfRule>
  </conditionalFormatting>
  <printOptions horizontalCentered="1" gridLines="1" gridLinesSet="0"/>
  <pageMargins left="1" right="1" top="0.75" bottom="1" header="0.5" footer="0.75"/>
  <pageSetup paperSize="5" firstPageNumber="2" orientation="landscape" blackAndWhite="1" r:id="rId1"/>
  <headerFooter alignWithMargins="0">
    <oddFooter>&amp;C&amp;"Arial,Bold"*  *          &amp;A          *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61">
    <tabColor rgb="FF00B050"/>
  </sheetPr>
  <dimension ref="A1:K3078"/>
  <sheetViews>
    <sheetView zoomScaleNormal="100" zoomScaleSheetLayoutView="100" workbookViewId="0">
      <pane ySplit="1" topLeftCell="A2" activePane="bottomLeft" state="frozen"/>
      <selection activeCell="A2" sqref="A2:H2"/>
      <selection pane="bottomLeft" activeCell="A2" sqref="A2"/>
    </sheetView>
  </sheetViews>
  <sheetFormatPr defaultColWidth="9.1640625" defaultRowHeight="15.75" x14ac:dyDescent="0.2"/>
  <cols>
    <col min="1" max="1" width="20.83203125" style="92" customWidth="1"/>
    <col min="2" max="2" width="6.83203125" style="257" customWidth="1"/>
    <col min="3" max="3" width="7.83203125" style="89" customWidth="1"/>
    <col min="4" max="4" width="78.83203125" style="89" customWidth="1"/>
    <col min="5" max="11" width="10.83203125" style="89" customWidth="1"/>
    <col min="12" max="16384" width="9.1640625" style="266"/>
  </cols>
  <sheetData>
    <row r="1" spans="1:11" x14ac:dyDescent="0.2">
      <c r="A1" s="257" t="s">
        <v>637</v>
      </c>
      <c r="B1" s="257" t="s">
        <v>4368</v>
      </c>
      <c r="C1" s="257" t="s">
        <v>17253</v>
      </c>
      <c r="D1" s="264" t="s">
        <v>17497</v>
      </c>
      <c r="E1" s="264" t="s">
        <v>17487</v>
      </c>
      <c r="F1" s="264" t="s">
        <v>17488</v>
      </c>
      <c r="G1" s="264" t="s">
        <v>17489</v>
      </c>
      <c r="H1" s="264" t="s">
        <v>17490</v>
      </c>
      <c r="I1" s="264" t="s">
        <v>17491</v>
      </c>
      <c r="J1" s="264" t="s">
        <v>17492</v>
      </c>
      <c r="K1" s="264" t="s">
        <v>2875</v>
      </c>
    </row>
    <row r="2" spans="1:11" x14ac:dyDescent="0.2">
      <c r="C2" s="92"/>
      <c r="D2" s="88"/>
      <c r="E2" s="88"/>
      <c r="F2" s="88"/>
      <c r="G2" s="88"/>
      <c r="H2" s="88"/>
      <c r="I2" s="88"/>
      <c r="J2" s="88"/>
      <c r="K2" s="88"/>
    </row>
    <row r="3" spans="1:11" x14ac:dyDescent="0.2">
      <c r="C3" s="92"/>
      <c r="D3" s="88"/>
      <c r="E3" s="88"/>
      <c r="F3" s="88"/>
      <c r="G3" s="88"/>
      <c r="H3" s="88"/>
      <c r="I3" s="88"/>
      <c r="J3" s="88"/>
      <c r="K3" s="88"/>
    </row>
    <row r="4" spans="1:11" x14ac:dyDescent="0.15">
      <c r="C4" s="92"/>
      <c r="D4" s="88" t="s">
        <v>17493</v>
      </c>
      <c r="E4" s="285" t="s">
        <v>3495</v>
      </c>
      <c r="F4" s="286" t="s">
        <v>3499</v>
      </c>
      <c r="G4" s="285" t="s">
        <v>3504</v>
      </c>
      <c r="H4" s="286" t="s">
        <v>3922</v>
      </c>
      <c r="I4" s="285" t="s">
        <v>16286</v>
      </c>
      <c r="J4" s="286" t="s">
        <v>16292</v>
      </c>
      <c r="K4" s="285"/>
    </row>
    <row r="5" spans="1:11" x14ac:dyDescent="0.2">
      <c r="C5" s="92"/>
      <c r="D5" s="88"/>
      <c r="E5" s="88"/>
      <c r="F5" s="88"/>
      <c r="G5" s="88"/>
      <c r="H5" s="88"/>
      <c r="I5" s="88"/>
      <c r="J5" s="88"/>
      <c r="K5" s="88"/>
    </row>
    <row r="6" spans="1:11" x14ac:dyDescent="0.15">
      <c r="A6" s="270" t="s">
        <v>637</v>
      </c>
      <c r="B6" s="270" t="s">
        <v>17495</v>
      </c>
      <c r="C6" s="270" t="s">
        <v>17496</v>
      </c>
      <c r="D6" s="272" t="str">
        <f>D1</f>
        <v>क्षेत्रीय कार्यालयाने करावयाची योजनेतर कामे : सन 2016-17</v>
      </c>
      <c r="E6" s="285" t="s">
        <v>17498</v>
      </c>
      <c r="F6" s="286" t="s">
        <v>17499</v>
      </c>
      <c r="G6" s="285" t="s">
        <v>17500</v>
      </c>
      <c r="H6" s="286" t="s">
        <v>17501</v>
      </c>
      <c r="I6" s="285" t="s">
        <v>17502</v>
      </c>
      <c r="J6" s="286" t="s">
        <v>17503</v>
      </c>
      <c r="K6" s="285" t="s">
        <v>17494</v>
      </c>
    </row>
    <row r="7" spans="1:11" x14ac:dyDescent="0.2">
      <c r="C7" s="92"/>
      <c r="D7" s="88"/>
      <c r="E7" s="267"/>
      <c r="F7" s="267"/>
      <c r="G7" s="267"/>
      <c r="H7" s="267"/>
      <c r="I7" s="267"/>
      <c r="J7" s="267"/>
      <c r="K7" s="267"/>
    </row>
    <row r="8" spans="1:11" x14ac:dyDescent="0.2">
      <c r="B8" s="257">
        <v>1</v>
      </c>
      <c r="C8" s="277">
        <v>5</v>
      </c>
      <c r="D8" s="278" t="str">
        <f>D235</f>
        <v>औंध क्षेत्रीय कार्यालय एकूण बेरीज</v>
      </c>
      <c r="E8" s="278">
        <f t="shared" ref="E8:J8" si="0">E235</f>
        <v>317</v>
      </c>
      <c r="F8" s="278">
        <f t="shared" si="0"/>
        <v>115</v>
      </c>
      <c r="G8" s="278">
        <f t="shared" si="0"/>
        <v>149</v>
      </c>
      <c r="H8" s="278">
        <f t="shared" si="0"/>
        <v>116</v>
      </c>
      <c r="I8" s="278">
        <f t="shared" si="0"/>
        <v>0</v>
      </c>
      <c r="J8" s="278">
        <f t="shared" si="0"/>
        <v>108</v>
      </c>
      <c r="K8" s="276">
        <f t="shared" ref="K8:K22" si="1">SUM(E8:J8)</f>
        <v>805</v>
      </c>
    </row>
    <row r="9" spans="1:11" x14ac:dyDescent="0.2">
      <c r="B9" s="257">
        <v>2</v>
      </c>
      <c r="C9" s="277">
        <v>5</v>
      </c>
      <c r="D9" s="278" t="str">
        <f>D438</f>
        <v>कोथरूड क्षेत्रीय कार्यालय एकूण बेरीज</v>
      </c>
      <c r="E9" s="278">
        <f t="shared" ref="E9:J9" si="2">E438</f>
        <v>60</v>
      </c>
      <c r="F9" s="278">
        <f t="shared" si="2"/>
        <v>0</v>
      </c>
      <c r="G9" s="278">
        <f t="shared" si="2"/>
        <v>36</v>
      </c>
      <c r="H9" s="278">
        <f t="shared" si="2"/>
        <v>72</v>
      </c>
      <c r="I9" s="278">
        <f t="shared" si="2"/>
        <v>0</v>
      </c>
      <c r="J9" s="278">
        <f t="shared" si="2"/>
        <v>70</v>
      </c>
      <c r="K9" s="276">
        <f t="shared" si="1"/>
        <v>238</v>
      </c>
    </row>
    <row r="10" spans="1:11" x14ac:dyDescent="0.2">
      <c r="B10" s="257">
        <v>3</v>
      </c>
      <c r="C10" s="277">
        <v>6</v>
      </c>
      <c r="D10" s="278" t="str">
        <f>D641</f>
        <v>घोले रोड क्षेत्रीय कार्यालय एकूण बेरीज</v>
      </c>
      <c r="E10" s="278">
        <f t="shared" ref="E10:J10" si="3">E641</f>
        <v>273</v>
      </c>
      <c r="F10" s="278">
        <f t="shared" si="3"/>
        <v>233</v>
      </c>
      <c r="G10" s="278">
        <f t="shared" si="3"/>
        <v>145</v>
      </c>
      <c r="H10" s="278">
        <f t="shared" si="3"/>
        <v>151</v>
      </c>
      <c r="I10" s="278">
        <f t="shared" si="3"/>
        <v>0</v>
      </c>
      <c r="J10" s="278">
        <f t="shared" si="3"/>
        <v>135</v>
      </c>
      <c r="K10" s="276">
        <f t="shared" si="1"/>
        <v>937</v>
      </c>
    </row>
    <row r="11" spans="1:11" x14ac:dyDescent="0.2">
      <c r="B11" s="257">
        <v>4</v>
      </c>
      <c r="C11" s="277">
        <v>5</v>
      </c>
      <c r="D11" s="278" t="str">
        <f>D844</f>
        <v>वारजे कर्वेनगर क्षेत्रीय कार्यालय एकूण बेरीज</v>
      </c>
      <c r="E11" s="278">
        <f t="shared" ref="E11:J11" si="4">E844</f>
        <v>123</v>
      </c>
      <c r="F11" s="278">
        <f t="shared" si="4"/>
        <v>78</v>
      </c>
      <c r="G11" s="278">
        <f t="shared" si="4"/>
        <v>72</v>
      </c>
      <c r="H11" s="278">
        <f t="shared" si="4"/>
        <v>76</v>
      </c>
      <c r="I11" s="278">
        <f t="shared" si="4"/>
        <v>0</v>
      </c>
      <c r="J11" s="278">
        <f t="shared" si="4"/>
        <v>142</v>
      </c>
      <c r="K11" s="276">
        <f t="shared" si="1"/>
        <v>491</v>
      </c>
    </row>
    <row r="12" spans="1:11" x14ac:dyDescent="0.2">
      <c r="B12" s="257">
        <v>5</v>
      </c>
      <c r="C12" s="277">
        <v>5</v>
      </c>
      <c r="D12" s="278" t="str">
        <f>D1047</f>
        <v>ढोलेपाटील रोड क्षेत्रीय कार्यालय एकूण बेरीज</v>
      </c>
      <c r="E12" s="278">
        <f t="shared" ref="E12:J12" si="5">E1047</f>
        <v>183</v>
      </c>
      <c r="F12" s="278">
        <f t="shared" si="5"/>
        <v>160</v>
      </c>
      <c r="G12" s="278">
        <f t="shared" si="5"/>
        <v>243</v>
      </c>
      <c r="H12" s="278">
        <f t="shared" si="5"/>
        <v>106</v>
      </c>
      <c r="I12" s="278">
        <f t="shared" si="5"/>
        <v>0</v>
      </c>
      <c r="J12" s="278">
        <f t="shared" si="5"/>
        <v>175</v>
      </c>
      <c r="K12" s="276">
        <f t="shared" si="1"/>
        <v>867</v>
      </c>
    </row>
    <row r="13" spans="1:11" x14ac:dyDescent="0.2">
      <c r="B13" s="257">
        <v>6</v>
      </c>
      <c r="C13" s="277">
        <v>6</v>
      </c>
      <c r="D13" s="278" t="str">
        <f>D1250</f>
        <v>नगररोड क्षेत्रीय कार्यालय एकूण बेरीज</v>
      </c>
      <c r="E13" s="278">
        <f t="shared" ref="E13:J13" si="6">E1250</f>
        <v>387</v>
      </c>
      <c r="F13" s="278">
        <f t="shared" si="6"/>
        <v>178</v>
      </c>
      <c r="G13" s="278">
        <f t="shared" si="6"/>
        <v>162</v>
      </c>
      <c r="H13" s="278">
        <f t="shared" si="6"/>
        <v>66</v>
      </c>
      <c r="I13" s="278">
        <f t="shared" si="6"/>
        <v>0</v>
      </c>
      <c r="J13" s="278">
        <f t="shared" si="6"/>
        <v>139</v>
      </c>
      <c r="K13" s="276">
        <f t="shared" si="1"/>
        <v>932</v>
      </c>
    </row>
    <row r="14" spans="1:11" x14ac:dyDescent="0.2">
      <c r="B14" s="257">
        <v>7</v>
      </c>
      <c r="C14" s="277">
        <v>5</v>
      </c>
      <c r="D14" s="278" t="str">
        <f>D1453</f>
        <v>संगमवाडी क्षेत्रीय कार्यालय एकूण बेरीज</v>
      </c>
      <c r="E14" s="278">
        <f t="shared" ref="E14:J14" si="7">E1453</f>
        <v>311</v>
      </c>
      <c r="F14" s="278">
        <f t="shared" si="7"/>
        <v>45</v>
      </c>
      <c r="G14" s="278">
        <f t="shared" si="7"/>
        <v>91</v>
      </c>
      <c r="H14" s="278">
        <f t="shared" si="7"/>
        <v>86</v>
      </c>
      <c r="I14" s="278">
        <f t="shared" si="7"/>
        <v>0</v>
      </c>
      <c r="J14" s="278">
        <f t="shared" si="7"/>
        <v>60</v>
      </c>
      <c r="K14" s="276">
        <f t="shared" si="1"/>
        <v>593</v>
      </c>
    </row>
    <row r="15" spans="1:11" x14ac:dyDescent="0.2">
      <c r="B15" s="257">
        <v>8</v>
      </c>
      <c r="C15" s="277">
        <v>6</v>
      </c>
      <c r="D15" s="278" t="str">
        <f>D1656</f>
        <v>भवानी पेठ क्षेत्रीय कार्यालय एकूण बेरीज</v>
      </c>
      <c r="E15" s="278">
        <f t="shared" ref="E15:J15" si="8">E1656</f>
        <v>78</v>
      </c>
      <c r="F15" s="278">
        <f t="shared" si="8"/>
        <v>55</v>
      </c>
      <c r="G15" s="278">
        <f t="shared" si="8"/>
        <v>160</v>
      </c>
      <c r="H15" s="278">
        <f t="shared" si="8"/>
        <v>175</v>
      </c>
      <c r="I15" s="278">
        <f t="shared" si="8"/>
        <v>0</v>
      </c>
      <c r="J15" s="278">
        <f t="shared" si="8"/>
        <v>90</v>
      </c>
      <c r="K15" s="276">
        <f t="shared" si="1"/>
        <v>558</v>
      </c>
    </row>
    <row r="16" spans="1:11" x14ac:dyDescent="0.2">
      <c r="B16" s="257">
        <v>9</v>
      </c>
      <c r="C16" s="277">
        <v>6</v>
      </c>
      <c r="D16" s="278" t="str">
        <f>D1859</f>
        <v>कसबा विश्रामबाग वाडा क्षेत्रीय कार्यालय एकूण बेरीज</v>
      </c>
      <c r="E16" s="278">
        <f t="shared" ref="E16:J16" si="9">E1859</f>
        <v>396</v>
      </c>
      <c r="F16" s="278">
        <f t="shared" si="9"/>
        <v>105</v>
      </c>
      <c r="G16" s="278">
        <f t="shared" si="9"/>
        <v>92</v>
      </c>
      <c r="H16" s="278">
        <f t="shared" si="9"/>
        <v>32</v>
      </c>
      <c r="I16" s="278">
        <f t="shared" si="9"/>
        <v>20</v>
      </c>
      <c r="J16" s="278">
        <f t="shared" si="9"/>
        <v>255</v>
      </c>
      <c r="K16" s="276">
        <f t="shared" si="1"/>
        <v>900</v>
      </c>
    </row>
    <row r="17" spans="2:11" x14ac:dyDescent="0.2">
      <c r="B17" s="257">
        <v>10</v>
      </c>
      <c r="C17" s="277">
        <v>5</v>
      </c>
      <c r="D17" s="278" t="str">
        <f>D2062</f>
        <v>टिळक रोड क्षेत्रीय कार्यालय एकूण बेरीज</v>
      </c>
      <c r="E17" s="278">
        <f t="shared" ref="E17:J17" si="10">E2062</f>
        <v>350</v>
      </c>
      <c r="F17" s="278">
        <f t="shared" si="10"/>
        <v>152</v>
      </c>
      <c r="G17" s="278">
        <f t="shared" si="10"/>
        <v>125</v>
      </c>
      <c r="H17" s="278">
        <f t="shared" si="10"/>
        <v>123</v>
      </c>
      <c r="I17" s="278">
        <f t="shared" si="10"/>
        <v>0</v>
      </c>
      <c r="J17" s="278">
        <f t="shared" si="10"/>
        <v>165</v>
      </c>
      <c r="K17" s="276">
        <f t="shared" si="1"/>
        <v>915</v>
      </c>
    </row>
    <row r="18" spans="2:11" x14ac:dyDescent="0.2">
      <c r="B18" s="257">
        <v>11</v>
      </c>
      <c r="C18" s="277">
        <v>4</v>
      </c>
      <c r="D18" s="278" t="str">
        <f>D2265</f>
        <v>सहकारनगर क्षेत्रीय कार्यालय एकूण बेरीज</v>
      </c>
      <c r="E18" s="278">
        <f t="shared" ref="E18:J18" si="11">E2265</f>
        <v>75</v>
      </c>
      <c r="F18" s="278">
        <f t="shared" si="11"/>
        <v>42</v>
      </c>
      <c r="G18" s="278">
        <f t="shared" si="11"/>
        <v>80</v>
      </c>
      <c r="H18" s="278">
        <f t="shared" si="11"/>
        <v>115</v>
      </c>
      <c r="I18" s="278">
        <f t="shared" si="11"/>
        <v>0</v>
      </c>
      <c r="J18" s="278">
        <f t="shared" si="11"/>
        <v>100</v>
      </c>
      <c r="K18" s="276">
        <f t="shared" si="1"/>
        <v>412</v>
      </c>
    </row>
    <row r="19" spans="2:11" x14ac:dyDescent="0.2">
      <c r="B19" s="257">
        <v>12</v>
      </c>
      <c r="C19" s="277">
        <v>4</v>
      </c>
      <c r="D19" s="278" t="str">
        <f>D2468</f>
        <v>हडपसर क्षेत्रीय कार्यालय एकूण बेरीज</v>
      </c>
      <c r="E19" s="278">
        <f t="shared" ref="E19:J19" si="12">E2468</f>
        <v>226.5</v>
      </c>
      <c r="F19" s="278">
        <f t="shared" si="12"/>
        <v>235</v>
      </c>
      <c r="G19" s="278">
        <f t="shared" si="12"/>
        <v>110.5</v>
      </c>
      <c r="H19" s="278">
        <f t="shared" si="12"/>
        <v>81</v>
      </c>
      <c r="I19" s="278">
        <f t="shared" si="12"/>
        <v>0</v>
      </c>
      <c r="J19" s="278">
        <f t="shared" si="12"/>
        <v>122</v>
      </c>
      <c r="K19" s="276">
        <f t="shared" si="1"/>
        <v>775</v>
      </c>
    </row>
    <row r="20" spans="2:11" x14ac:dyDescent="0.2">
      <c r="B20" s="257">
        <v>13</v>
      </c>
      <c r="C20" s="277">
        <v>4</v>
      </c>
      <c r="D20" s="278" t="str">
        <f>D2671</f>
        <v>बिबवेवाडी क्षेत्रीय कार्यालय एकूण बेरीज</v>
      </c>
      <c r="E20" s="278">
        <f t="shared" ref="E20:J20" si="13">E2671</f>
        <v>13</v>
      </c>
      <c r="F20" s="278">
        <f t="shared" si="13"/>
        <v>20</v>
      </c>
      <c r="G20" s="278">
        <f t="shared" si="13"/>
        <v>40</v>
      </c>
      <c r="H20" s="278">
        <f t="shared" si="13"/>
        <v>42</v>
      </c>
      <c r="I20" s="278">
        <f t="shared" si="13"/>
        <v>0</v>
      </c>
      <c r="J20" s="278">
        <f t="shared" si="13"/>
        <v>112</v>
      </c>
      <c r="K20" s="276">
        <f t="shared" si="1"/>
        <v>227</v>
      </c>
    </row>
    <row r="21" spans="2:11" x14ac:dyDescent="0.2">
      <c r="B21" s="257">
        <v>14</v>
      </c>
      <c r="C21" s="277">
        <v>5</v>
      </c>
      <c r="D21" s="278" t="str">
        <f>D2874</f>
        <v>धनकवडी क्षेत्रीय कार्यालय एकूण बेरीज</v>
      </c>
      <c r="E21" s="278">
        <f t="shared" ref="E21:J21" si="14">E2874</f>
        <v>464</v>
      </c>
      <c r="F21" s="278">
        <f t="shared" si="14"/>
        <v>90</v>
      </c>
      <c r="G21" s="278">
        <f t="shared" si="14"/>
        <v>10</v>
      </c>
      <c r="H21" s="278">
        <f t="shared" si="14"/>
        <v>10</v>
      </c>
      <c r="I21" s="278">
        <f t="shared" si="14"/>
        <v>0</v>
      </c>
      <c r="J21" s="278">
        <f t="shared" si="14"/>
        <v>103</v>
      </c>
      <c r="K21" s="276">
        <f t="shared" si="1"/>
        <v>677</v>
      </c>
    </row>
    <row r="22" spans="2:11" x14ac:dyDescent="0.2">
      <c r="B22" s="257">
        <v>14</v>
      </c>
      <c r="C22" s="277">
        <v>5</v>
      </c>
      <c r="D22" s="278" t="str">
        <f t="shared" ref="D22:J22" si="15">D3077</f>
        <v>कोंढवा वानवडी क्षेत्रीय कार्यालय एकूण बेरीज</v>
      </c>
      <c r="E22" s="278">
        <f t="shared" si="15"/>
        <v>311</v>
      </c>
      <c r="F22" s="278">
        <f t="shared" si="15"/>
        <v>301</v>
      </c>
      <c r="G22" s="278">
        <f t="shared" si="15"/>
        <v>121</v>
      </c>
      <c r="H22" s="278">
        <f t="shared" si="15"/>
        <v>105</v>
      </c>
      <c r="I22" s="278">
        <f t="shared" si="15"/>
        <v>0</v>
      </c>
      <c r="J22" s="278">
        <f t="shared" si="15"/>
        <v>325</v>
      </c>
      <c r="K22" s="276">
        <f t="shared" si="1"/>
        <v>1163</v>
      </c>
    </row>
    <row r="23" spans="2:11" x14ac:dyDescent="0.2">
      <c r="C23" s="277"/>
      <c r="D23" s="278"/>
      <c r="E23" s="278"/>
      <c r="F23" s="278"/>
      <c r="G23" s="278"/>
      <c r="H23" s="278"/>
      <c r="I23" s="278"/>
      <c r="J23" s="278"/>
      <c r="K23" s="276"/>
    </row>
    <row r="24" spans="2:11" x14ac:dyDescent="0.2">
      <c r="C24" s="279">
        <f>SUM(C8:C23)</f>
        <v>76</v>
      </c>
      <c r="D24" s="280" t="str">
        <f>""&amp;TEXT(D6,"0")&amp;" एकूण बेरीज"</f>
        <v>क्षेत्रीय कार्यालयाने करावयाची योजनेतर कामे : सन 2016-17 एकूण बेरीज</v>
      </c>
      <c r="E24" s="281">
        <f t="shared" ref="E24:J24" si="16">SUM(E8:E23)</f>
        <v>3567.5</v>
      </c>
      <c r="F24" s="281">
        <f t="shared" si="16"/>
        <v>1809</v>
      </c>
      <c r="G24" s="281">
        <f t="shared" si="16"/>
        <v>1636.5</v>
      </c>
      <c r="H24" s="281">
        <f t="shared" si="16"/>
        <v>1356</v>
      </c>
      <c r="I24" s="281">
        <f t="shared" si="16"/>
        <v>20</v>
      </c>
      <c r="J24" s="281">
        <f t="shared" si="16"/>
        <v>2101</v>
      </c>
      <c r="K24" s="281">
        <f t="shared" ref="K24" si="17">SUM(K8:K23)</f>
        <v>10490</v>
      </c>
    </row>
    <row r="25" spans="2:11" x14ac:dyDescent="0.2">
      <c r="C25" s="92"/>
      <c r="D25" s="282"/>
      <c r="E25" s="267"/>
      <c r="F25" s="267"/>
      <c r="G25" s="267"/>
      <c r="H25" s="267"/>
      <c r="I25" s="267"/>
      <c r="J25" s="267"/>
      <c r="K25" s="267"/>
    </row>
    <row r="26" spans="2:11" x14ac:dyDescent="0.2">
      <c r="C26" s="92"/>
      <c r="D26" s="282"/>
      <c r="E26" s="284">
        <f t="shared" ref="E26:K26" si="18">E24*100000</f>
        <v>356750000</v>
      </c>
      <c r="F26" s="284">
        <f t="shared" si="18"/>
        <v>180900000</v>
      </c>
      <c r="G26" s="284">
        <f t="shared" si="18"/>
        <v>163650000</v>
      </c>
      <c r="H26" s="284">
        <f t="shared" si="18"/>
        <v>135600000</v>
      </c>
      <c r="I26" s="284">
        <f t="shared" si="18"/>
        <v>2000000</v>
      </c>
      <c r="J26" s="284">
        <f t="shared" si="18"/>
        <v>210100000</v>
      </c>
      <c r="K26" s="284">
        <f t="shared" si="18"/>
        <v>1049000000</v>
      </c>
    </row>
    <row r="27" spans="2:11" x14ac:dyDescent="0.2">
      <c r="C27" s="92"/>
      <c r="D27" s="282"/>
      <c r="E27" s="267"/>
      <c r="F27" s="267"/>
      <c r="G27" s="267"/>
      <c r="H27" s="267"/>
      <c r="I27" s="267"/>
      <c r="J27" s="267"/>
      <c r="K27" s="267"/>
    </row>
    <row r="28" spans="2:11" x14ac:dyDescent="0.2">
      <c r="C28" s="92"/>
      <c r="D28" s="282"/>
      <c r="E28" s="267"/>
      <c r="F28" s="267"/>
      <c r="G28" s="267"/>
      <c r="H28" s="267"/>
      <c r="I28" s="267"/>
      <c r="J28" s="267"/>
      <c r="K28" s="267"/>
    </row>
    <row r="29" spans="2:11" x14ac:dyDescent="0.2">
      <c r="C29" s="92"/>
      <c r="D29" s="282"/>
      <c r="E29" s="267"/>
      <c r="F29" s="267"/>
      <c r="G29" s="267"/>
      <c r="H29" s="267"/>
      <c r="I29" s="267"/>
      <c r="J29" s="267"/>
      <c r="K29" s="267"/>
    </row>
    <row r="30" spans="2:11" x14ac:dyDescent="0.2">
      <c r="C30" s="92"/>
      <c r="D30" s="282"/>
      <c r="E30" s="267"/>
      <c r="F30" s="267"/>
      <c r="G30" s="267"/>
      <c r="H30" s="267"/>
      <c r="I30" s="267"/>
      <c r="J30" s="267"/>
      <c r="K30" s="267"/>
    </row>
    <row r="31" spans="2:11" x14ac:dyDescent="0.2">
      <c r="C31" s="92"/>
      <c r="D31" s="282"/>
      <c r="E31" s="267"/>
      <c r="F31" s="267"/>
      <c r="G31" s="267"/>
      <c r="H31" s="267"/>
      <c r="I31" s="267"/>
      <c r="J31" s="267"/>
      <c r="K31" s="267"/>
    </row>
    <row r="32" spans="2:11" x14ac:dyDescent="0.2">
      <c r="C32" s="92"/>
      <c r="D32" s="282"/>
      <c r="E32" s="267"/>
      <c r="F32" s="267"/>
      <c r="G32" s="267"/>
      <c r="H32" s="267"/>
      <c r="I32" s="267"/>
      <c r="J32" s="267"/>
      <c r="K32" s="267"/>
    </row>
    <row r="33" spans="1:11" x14ac:dyDescent="0.2">
      <c r="C33" s="92"/>
      <c r="D33" s="282"/>
      <c r="E33" s="267"/>
      <c r="F33" s="267"/>
      <c r="G33" s="267"/>
      <c r="H33" s="267"/>
      <c r="I33" s="267"/>
      <c r="J33" s="267"/>
      <c r="K33" s="267"/>
    </row>
    <row r="34" spans="1:11" x14ac:dyDescent="0.2">
      <c r="C34" s="92"/>
      <c r="D34" s="282" t="s">
        <v>17504</v>
      </c>
      <c r="E34" s="267"/>
      <c r="F34" s="267"/>
      <c r="G34" s="267"/>
      <c r="H34" s="267"/>
      <c r="I34" s="267"/>
      <c r="J34" s="267"/>
      <c r="K34" s="276">
        <f>SUM(E34:J34)</f>
        <v>0</v>
      </c>
    </row>
    <row r="35" spans="1:11" x14ac:dyDescent="0.2">
      <c r="C35" s="92"/>
      <c r="D35" s="282"/>
      <c r="E35" s="267"/>
      <c r="F35" s="267"/>
      <c r="G35" s="267"/>
      <c r="H35" s="267"/>
      <c r="I35" s="267"/>
      <c r="J35" s="267"/>
      <c r="K35" s="276">
        <f>SUM(E35:J35)</f>
        <v>0</v>
      </c>
    </row>
    <row r="36" spans="1:11" x14ac:dyDescent="0.2">
      <c r="A36" s="92" t="s">
        <v>17505</v>
      </c>
      <c r="B36" s="257">
        <v>6</v>
      </c>
      <c r="C36" s="92"/>
      <c r="D36" s="282" t="s">
        <v>17506</v>
      </c>
      <c r="E36" s="267">
        <v>10</v>
      </c>
      <c r="F36" s="267"/>
      <c r="G36" s="267"/>
      <c r="H36" s="267"/>
      <c r="I36" s="267"/>
      <c r="J36" s="267"/>
      <c r="K36" s="276">
        <f>SUM(E36:J36)</f>
        <v>10</v>
      </c>
    </row>
    <row r="37" spans="1:11" x14ac:dyDescent="0.2">
      <c r="A37" s="92" t="s">
        <v>17507</v>
      </c>
      <c r="B37" s="257">
        <v>6</v>
      </c>
      <c r="C37" s="92"/>
      <c r="D37" s="282" t="s">
        <v>17508</v>
      </c>
      <c r="E37" s="267">
        <v>10</v>
      </c>
      <c r="F37" s="267"/>
      <c r="G37" s="267"/>
      <c r="H37" s="267"/>
      <c r="I37" s="267"/>
      <c r="J37" s="267"/>
      <c r="K37" s="276">
        <f t="shared" ref="K37:K62" si="19">SUM(E37:J37)</f>
        <v>10</v>
      </c>
    </row>
    <row r="38" spans="1:11" x14ac:dyDescent="0.2">
      <c r="A38" s="92" t="s">
        <v>17509</v>
      </c>
      <c r="B38" s="257">
        <v>6</v>
      </c>
      <c r="C38" s="92"/>
      <c r="D38" s="282" t="s">
        <v>17510</v>
      </c>
      <c r="E38" s="267">
        <v>10</v>
      </c>
      <c r="F38" s="267"/>
      <c r="G38" s="267"/>
      <c r="H38" s="267"/>
      <c r="I38" s="267"/>
      <c r="J38" s="267"/>
      <c r="K38" s="276">
        <f t="shared" ref="K38:K39" si="20">SUM(E38:J38)</f>
        <v>10</v>
      </c>
    </row>
    <row r="39" spans="1:11" x14ac:dyDescent="0.2">
      <c r="A39" s="92" t="s">
        <v>17511</v>
      </c>
      <c r="B39" s="257">
        <v>6</v>
      </c>
      <c r="C39" s="92"/>
      <c r="D39" s="282" t="s">
        <v>17512</v>
      </c>
      <c r="E39" s="267"/>
      <c r="F39" s="267"/>
      <c r="G39" s="267">
        <v>10</v>
      </c>
      <c r="H39" s="267"/>
      <c r="I39" s="267"/>
      <c r="J39" s="267"/>
      <c r="K39" s="276">
        <f t="shared" si="20"/>
        <v>10</v>
      </c>
    </row>
    <row r="40" spans="1:11" x14ac:dyDescent="0.2">
      <c r="A40" s="92" t="s">
        <v>17513</v>
      </c>
      <c r="B40" s="257">
        <v>6</v>
      </c>
      <c r="C40" s="92"/>
      <c r="D40" s="282" t="s">
        <v>17514</v>
      </c>
      <c r="E40" s="267"/>
      <c r="F40" s="267"/>
      <c r="G40" s="267">
        <v>10</v>
      </c>
      <c r="H40" s="267"/>
      <c r="I40" s="267"/>
      <c r="J40" s="267"/>
      <c r="K40" s="276">
        <f t="shared" si="19"/>
        <v>10</v>
      </c>
    </row>
    <row r="41" spans="1:11" x14ac:dyDescent="0.2">
      <c r="A41" s="92" t="s">
        <v>17515</v>
      </c>
      <c r="B41" s="257">
        <v>6</v>
      </c>
      <c r="C41" s="92"/>
      <c r="D41" s="282" t="s">
        <v>17516</v>
      </c>
      <c r="E41" s="267"/>
      <c r="F41" s="267"/>
      <c r="G41" s="267">
        <v>7</v>
      </c>
      <c r="H41" s="267"/>
      <c r="I41" s="267"/>
      <c r="J41" s="267"/>
      <c r="K41" s="276">
        <f t="shared" si="19"/>
        <v>7</v>
      </c>
    </row>
    <row r="42" spans="1:11" x14ac:dyDescent="0.2">
      <c r="A42" s="92" t="s">
        <v>17517</v>
      </c>
      <c r="B42" s="257">
        <v>6</v>
      </c>
      <c r="C42" s="92"/>
      <c r="D42" s="282" t="s">
        <v>17518</v>
      </c>
      <c r="E42" s="267"/>
      <c r="F42" s="267"/>
      <c r="G42" s="267">
        <v>10</v>
      </c>
      <c r="H42" s="267"/>
      <c r="I42" s="267"/>
      <c r="J42" s="267"/>
      <c r="K42" s="276">
        <f t="shared" si="19"/>
        <v>10</v>
      </c>
    </row>
    <row r="43" spans="1:11" x14ac:dyDescent="0.2">
      <c r="A43" s="92" t="s">
        <v>17519</v>
      </c>
      <c r="B43" s="257">
        <v>6</v>
      </c>
      <c r="C43" s="92"/>
      <c r="D43" s="282" t="s">
        <v>17520</v>
      </c>
      <c r="E43" s="267"/>
      <c r="F43" s="267"/>
      <c r="G43" s="267">
        <v>6</v>
      </c>
      <c r="H43" s="267"/>
      <c r="I43" s="267"/>
      <c r="J43" s="267"/>
      <c r="K43" s="276">
        <f t="shared" si="19"/>
        <v>6</v>
      </c>
    </row>
    <row r="44" spans="1:11" x14ac:dyDescent="0.2">
      <c r="A44" s="92" t="s">
        <v>17521</v>
      </c>
      <c r="B44" s="257">
        <v>6</v>
      </c>
      <c r="C44" s="92"/>
      <c r="D44" s="282" t="s">
        <v>17522</v>
      </c>
      <c r="E44" s="267"/>
      <c r="F44" s="267"/>
      <c r="G44" s="267"/>
      <c r="H44" s="267">
        <v>10</v>
      </c>
      <c r="I44" s="267">
        <v>0</v>
      </c>
      <c r="J44" s="267"/>
      <c r="K44" s="276">
        <f t="shared" si="19"/>
        <v>10</v>
      </c>
    </row>
    <row r="45" spans="1:11" x14ac:dyDescent="0.2">
      <c r="A45" s="92" t="s">
        <v>17523</v>
      </c>
      <c r="B45" s="257">
        <v>6</v>
      </c>
      <c r="C45" s="92"/>
      <c r="D45" s="282" t="s">
        <v>17524</v>
      </c>
      <c r="E45" s="267"/>
      <c r="F45" s="267"/>
      <c r="G45" s="267"/>
      <c r="H45" s="267">
        <v>10</v>
      </c>
      <c r="I45" s="267">
        <v>0</v>
      </c>
      <c r="J45" s="267"/>
      <c r="K45" s="276">
        <f t="shared" si="19"/>
        <v>10</v>
      </c>
    </row>
    <row r="46" spans="1:11" x14ac:dyDescent="0.2">
      <c r="A46" s="92" t="s">
        <v>17525</v>
      </c>
      <c r="B46" s="257">
        <v>6</v>
      </c>
      <c r="C46" s="92"/>
      <c r="D46" s="282" t="s">
        <v>17526</v>
      </c>
      <c r="E46" s="267"/>
      <c r="F46" s="267"/>
      <c r="G46" s="267"/>
      <c r="H46" s="267">
        <v>10</v>
      </c>
      <c r="I46" s="267">
        <v>0</v>
      </c>
      <c r="J46" s="267"/>
      <c r="K46" s="276">
        <f t="shared" si="19"/>
        <v>10</v>
      </c>
    </row>
    <row r="47" spans="1:11" x14ac:dyDescent="0.2">
      <c r="A47" s="92" t="s">
        <v>17527</v>
      </c>
      <c r="B47" s="257">
        <v>6</v>
      </c>
      <c r="C47" s="92"/>
      <c r="D47" s="282" t="s">
        <v>17528</v>
      </c>
      <c r="E47" s="267"/>
      <c r="F47" s="267"/>
      <c r="G47" s="267"/>
      <c r="H47" s="267">
        <v>10</v>
      </c>
      <c r="I47" s="267">
        <v>0</v>
      </c>
      <c r="J47" s="267"/>
      <c r="K47" s="276">
        <f t="shared" si="19"/>
        <v>10</v>
      </c>
    </row>
    <row r="48" spans="1:11" x14ac:dyDescent="0.2">
      <c r="A48" s="92" t="s">
        <v>17529</v>
      </c>
      <c r="B48" s="257">
        <v>6</v>
      </c>
      <c r="C48" s="92"/>
      <c r="D48" s="282" t="s">
        <v>17530</v>
      </c>
      <c r="E48" s="267"/>
      <c r="F48" s="267"/>
      <c r="G48" s="267"/>
      <c r="H48" s="267">
        <v>10</v>
      </c>
      <c r="I48" s="267">
        <v>0</v>
      </c>
      <c r="J48" s="267"/>
      <c r="K48" s="276">
        <f t="shared" si="19"/>
        <v>10</v>
      </c>
    </row>
    <row r="49" spans="1:11" x14ac:dyDescent="0.2">
      <c r="A49" s="92" t="s">
        <v>17531</v>
      </c>
      <c r="B49" s="257">
        <v>6</v>
      </c>
      <c r="C49" s="92"/>
      <c r="D49" s="282" t="s">
        <v>17532</v>
      </c>
      <c r="E49" s="267"/>
      <c r="F49" s="267"/>
      <c r="G49" s="267"/>
      <c r="H49" s="267">
        <v>10</v>
      </c>
      <c r="I49" s="267">
        <v>0</v>
      </c>
      <c r="J49" s="267"/>
      <c r="K49" s="276">
        <f t="shared" si="19"/>
        <v>10</v>
      </c>
    </row>
    <row r="50" spans="1:11" x14ac:dyDescent="0.2">
      <c r="A50" s="92" t="s">
        <v>17533</v>
      </c>
      <c r="B50" s="257">
        <v>6</v>
      </c>
      <c r="C50" s="92"/>
      <c r="D50" s="282" t="s">
        <v>17534</v>
      </c>
      <c r="E50" s="267">
        <v>10</v>
      </c>
      <c r="F50" s="267"/>
      <c r="G50" s="267"/>
      <c r="H50" s="267"/>
      <c r="I50" s="267"/>
      <c r="J50" s="267"/>
      <c r="K50" s="276">
        <f t="shared" ref="K50:K52" si="21">SUM(E50:J50)</f>
        <v>10</v>
      </c>
    </row>
    <row r="51" spans="1:11" x14ac:dyDescent="0.2">
      <c r="A51" s="92" t="s">
        <v>17535</v>
      </c>
      <c r="B51" s="257">
        <v>6</v>
      </c>
      <c r="C51" s="92"/>
      <c r="D51" s="282" t="s">
        <v>17536</v>
      </c>
      <c r="E51" s="267">
        <v>10</v>
      </c>
      <c r="F51" s="267"/>
      <c r="G51" s="267"/>
      <c r="H51" s="267"/>
      <c r="I51" s="267"/>
      <c r="J51" s="267"/>
      <c r="K51" s="276">
        <f t="shared" si="21"/>
        <v>10</v>
      </c>
    </row>
    <row r="52" spans="1:11" x14ac:dyDescent="0.2">
      <c r="B52" s="257">
        <v>6</v>
      </c>
      <c r="C52" s="92"/>
      <c r="D52" s="282">
        <v>0</v>
      </c>
      <c r="E52" s="267">
        <v>0</v>
      </c>
      <c r="F52" s="267">
        <v>0</v>
      </c>
      <c r="G52" s="267">
        <v>0</v>
      </c>
      <c r="H52" s="267">
        <v>0</v>
      </c>
      <c r="I52" s="267">
        <v>0</v>
      </c>
      <c r="J52" s="267">
        <v>0</v>
      </c>
      <c r="K52" s="276">
        <f t="shared" si="21"/>
        <v>0</v>
      </c>
    </row>
    <row r="53" spans="1:11" x14ac:dyDescent="0.2">
      <c r="B53" s="257">
        <v>6</v>
      </c>
      <c r="C53" s="92"/>
      <c r="D53" s="282">
        <v>0</v>
      </c>
      <c r="E53" s="267">
        <v>0</v>
      </c>
      <c r="F53" s="267">
        <v>0</v>
      </c>
      <c r="G53" s="267">
        <v>0</v>
      </c>
      <c r="H53" s="267">
        <v>0</v>
      </c>
      <c r="I53" s="267">
        <v>0</v>
      </c>
      <c r="J53" s="267">
        <v>0</v>
      </c>
      <c r="K53" s="276">
        <f t="shared" si="19"/>
        <v>0</v>
      </c>
    </row>
    <row r="54" spans="1:11" x14ac:dyDescent="0.2">
      <c r="B54" s="257">
        <v>6</v>
      </c>
      <c r="C54" s="92"/>
      <c r="D54" s="282">
        <v>0</v>
      </c>
      <c r="E54" s="267">
        <v>0</v>
      </c>
      <c r="F54" s="267">
        <v>0</v>
      </c>
      <c r="G54" s="267">
        <v>0</v>
      </c>
      <c r="H54" s="267">
        <v>0</v>
      </c>
      <c r="I54" s="267">
        <v>0</v>
      </c>
      <c r="J54" s="267">
        <v>0</v>
      </c>
      <c r="K54" s="276">
        <f t="shared" si="19"/>
        <v>0</v>
      </c>
    </row>
    <row r="55" spans="1:11" x14ac:dyDescent="0.2">
      <c r="B55" s="257">
        <v>6</v>
      </c>
      <c r="C55" s="92"/>
      <c r="D55" s="282">
        <v>0</v>
      </c>
      <c r="E55" s="267">
        <v>0</v>
      </c>
      <c r="F55" s="267">
        <v>0</v>
      </c>
      <c r="G55" s="267">
        <v>0</v>
      </c>
      <c r="H55" s="267">
        <v>0</v>
      </c>
      <c r="I55" s="267">
        <v>0</v>
      </c>
      <c r="J55" s="267">
        <v>0</v>
      </c>
      <c r="K55" s="276">
        <f t="shared" si="19"/>
        <v>0</v>
      </c>
    </row>
    <row r="56" spans="1:11" x14ac:dyDescent="0.2">
      <c r="B56" s="257">
        <v>6</v>
      </c>
      <c r="C56" s="92"/>
      <c r="D56" s="282">
        <v>0</v>
      </c>
      <c r="E56" s="267">
        <v>0</v>
      </c>
      <c r="F56" s="267">
        <v>0</v>
      </c>
      <c r="G56" s="267">
        <v>0</v>
      </c>
      <c r="H56" s="267">
        <v>0</v>
      </c>
      <c r="I56" s="267">
        <v>0</v>
      </c>
      <c r="J56" s="267">
        <v>0</v>
      </c>
      <c r="K56" s="276">
        <f t="shared" si="19"/>
        <v>0</v>
      </c>
    </row>
    <row r="57" spans="1:11" x14ac:dyDescent="0.2">
      <c r="B57" s="257">
        <v>6</v>
      </c>
      <c r="C57" s="92"/>
      <c r="D57" s="282">
        <v>0</v>
      </c>
      <c r="E57" s="267">
        <v>0</v>
      </c>
      <c r="F57" s="267">
        <v>0</v>
      </c>
      <c r="G57" s="267">
        <v>0</v>
      </c>
      <c r="H57" s="267">
        <v>0</v>
      </c>
      <c r="I57" s="267">
        <v>0</v>
      </c>
      <c r="J57" s="267">
        <v>0</v>
      </c>
      <c r="K57" s="276">
        <f t="shared" si="19"/>
        <v>0</v>
      </c>
    </row>
    <row r="58" spans="1:11" x14ac:dyDescent="0.2">
      <c r="B58" s="257">
        <v>6</v>
      </c>
      <c r="C58" s="92"/>
      <c r="D58" s="282">
        <v>0</v>
      </c>
      <c r="E58" s="267">
        <v>0</v>
      </c>
      <c r="F58" s="267">
        <v>0</v>
      </c>
      <c r="G58" s="267">
        <v>0</v>
      </c>
      <c r="H58" s="267">
        <v>0</v>
      </c>
      <c r="I58" s="267">
        <v>0</v>
      </c>
      <c r="J58" s="267">
        <v>0</v>
      </c>
      <c r="K58" s="276">
        <f t="shared" si="19"/>
        <v>0</v>
      </c>
    </row>
    <row r="59" spans="1:11" x14ac:dyDescent="0.2">
      <c r="B59" s="257">
        <v>6</v>
      </c>
      <c r="C59" s="92"/>
      <c r="D59" s="282">
        <v>0</v>
      </c>
      <c r="E59" s="267">
        <v>0</v>
      </c>
      <c r="F59" s="267">
        <v>0</v>
      </c>
      <c r="G59" s="267">
        <v>0</v>
      </c>
      <c r="H59" s="267">
        <v>0</v>
      </c>
      <c r="I59" s="267">
        <v>0</v>
      </c>
      <c r="J59" s="267">
        <v>0</v>
      </c>
      <c r="K59" s="276">
        <f t="shared" si="19"/>
        <v>0</v>
      </c>
    </row>
    <row r="60" spans="1:11" x14ac:dyDescent="0.2">
      <c r="B60" s="257">
        <v>6</v>
      </c>
      <c r="C60" s="92"/>
      <c r="D60" s="282">
        <v>0</v>
      </c>
      <c r="E60" s="267">
        <v>0</v>
      </c>
      <c r="F60" s="267">
        <v>0</v>
      </c>
      <c r="G60" s="267">
        <v>0</v>
      </c>
      <c r="H60" s="267">
        <v>0</v>
      </c>
      <c r="I60" s="267">
        <v>0</v>
      </c>
      <c r="J60" s="267">
        <v>0</v>
      </c>
      <c r="K60" s="276">
        <f t="shared" si="19"/>
        <v>0</v>
      </c>
    </row>
    <row r="61" spans="1:11" x14ac:dyDescent="0.2">
      <c r="B61" s="257">
        <v>6</v>
      </c>
      <c r="C61" s="92"/>
      <c r="D61" s="282">
        <v>0</v>
      </c>
      <c r="E61" s="267">
        <v>0</v>
      </c>
      <c r="F61" s="267">
        <v>0</v>
      </c>
      <c r="G61" s="267">
        <v>0</v>
      </c>
      <c r="H61" s="267">
        <v>0</v>
      </c>
      <c r="I61" s="267">
        <v>0</v>
      </c>
      <c r="J61" s="267">
        <v>0</v>
      </c>
      <c r="K61" s="276">
        <f t="shared" si="19"/>
        <v>0</v>
      </c>
    </row>
    <row r="62" spans="1:11" x14ac:dyDescent="0.2">
      <c r="B62" s="257">
        <v>6</v>
      </c>
      <c r="C62" s="92"/>
      <c r="D62" s="282">
        <v>0</v>
      </c>
      <c r="E62" s="267">
        <v>0</v>
      </c>
      <c r="F62" s="267">
        <v>0</v>
      </c>
      <c r="G62" s="267">
        <v>0</v>
      </c>
      <c r="H62" s="267">
        <v>0</v>
      </c>
      <c r="I62" s="267">
        <v>0</v>
      </c>
      <c r="J62" s="267">
        <v>0</v>
      </c>
      <c r="K62" s="276">
        <f t="shared" si="19"/>
        <v>0</v>
      </c>
    </row>
    <row r="63" spans="1:11" x14ac:dyDescent="0.2">
      <c r="B63" s="257">
        <v>6</v>
      </c>
      <c r="C63" s="92"/>
      <c r="D63" s="282">
        <v>0</v>
      </c>
      <c r="E63" s="267">
        <v>0</v>
      </c>
      <c r="F63" s="267">
        <v>0</v>
      </c>
      <c r="G63" s="267">
        <v>0</v>
      </c>
      <c r="H63" s="267">
        <v>0</v>
      </c>
      <c r="I63" s="267">
        <v>0</v>
      </c>
      <c r="J63" s="267">
        <v>0</v>
      </c>
      <c r="K63" s="276">
        <f>SUM(E63:J63)</f>
        <v>0</v>
      </c>
    </row>
    <row r="64" spans="1:11" x14ac:dyDescent="0.2">
      <c r="B64" s="257">
        <v>6</v>
      </c>
      <c r="C64" s="92"/>
      <c r="D64" s="282">
        <v>0</v>
      </c>
      <c r="E64" s="267">
        <v>0</v>
      </c>
      <c r="F64" s="267">
        <v>0</v>
      </c>
      <c r="G64" s="267">
        <v>0</v>
      </c>
      <c r="H64" s="267">
        <v>0</v>
      </c>
      <c r="I64" s="267">
        <v>0</v>
      </c>
      <c r="J64" s="267">
        <v>0</v>
      </c>
      <c r="K64" s="276">
        <f>SUM(E64:J64)</f>
        <v>0</v>
      </c>
    </row>
    <row r="65" spans="1:11" x14ac:dyDescent="0.2">
      <c r="B65" s="257">
        <v>6</v>
      </c>
      <c r="C65" s="92"/>
      <c r="D65" s="282">
        <v>0</v>
      </c>
      <c r="E65" s="267">
        <v>0</v>
      </c>
      <c r="F65" s="267">
        <v>0</v>
      </c>
      <c r="G65" s="267">
        <v>0</v>
      </c>
      <c r="H65" s="267">
        <v>0</v>
      </c>
      <c r="I65" s="267">
        <v>0</v>
      </c>
      <c r="J65" s="267">
        <v>0</v>
      </c>
      <c r="K65" s="276">
        <f>SUM(E65:J65)</f>
        <v>0</v>
      </c>
    </row>
    <row r="66" spans="1:11" x14ac:dyDescent="0.2">
      <c r="B66" s="257">
        <v>6</v>
      </c>
      <c r="C66" s="92"/>
      <c r="D66" s="282"/>
      <c r="E66" s="267"/>
      <c r="F66" s="267"/>
      <c r="G66" s="267"/>
      <c r="H66" s="267"/>
      <c r="I66" s="267"/>
      <c r="J66" s="267"/>
      <c r="K66" s="276">
        <f>SUM(E66:J66)</f>
        <v>0</v>
      </c>
    </row>
    <row r="67" spans="1:11" x14ac:dyDescent="0.2">
      <c r="B67" s="257">
        <v>6</v>
      </c>
      <c r="C67" s="92"/>
      <c r="D67" s="287" t="s">
        <v>3523</v>
      </c>
      <c r="E67" s="288">
        <f t="shared" ref="E67:K67" si="22">SUM(E36:E66)</f>
        <v>50</v>
      </c>
      <c r="F67" s="288">
        <f t="shared" si="22"/>
        <v>0</v>
      </c>
      <c r="G67" s="288">
        <f t="shared" si="22"/>
        <v>43</v>
      </c>
      <c r="H67" s="288">
        <f t="shared" si="22"/>
        <v>60</v>
      </c>
      <c r="I67" s="288">
        <f t="shared" si="22"/>
        <v>0</v>
      </c>
      <c r="J67" s="288">
        <f t="shared" si="22"/>
        <v>0</v>
      </c>
      <c r="K67" s="288">
        <f t="shared" si="22"/>
        <v>153</v>
      </c>
    </row>
    <row r="68" spans="1:11" x14ac:dyDescent="0.2">
      <c r="C68" s="92"/>
      <c r="D68" s="282"/>
      <c r="E68" s="267"/>
      <c r="F68" s="267"/>
      <c r="G68" s="267"/>
      <c r="H68" s="267"/>
      <c r="I68" s="267"/>
      <c r="J68" s="267"/>
      <c r="K68" s="276">
        <f>SUM(E68:J68)</f>
        <v>0</v>
      </c>
    </row>
    <row r="69" spans="1:11" x14ac:dyDescent="0.2">
      <c r="A69" s="92" t="s">
        <v>17537</v>
      </c>
      <c r="B69" s="257">
        <v>7</v>
      </c>
      <c r="C69" s="92"/>
      <c r="D69" s="282" t="s">
        <v>17538</v>
      </c>
      <c r="E69" s="267">
        <v>5</v>
      </c>
      <c r="F69" s="267"/>
      <c r="G69" s="267"/>
      <c r="H69" s="267"/>
      <c r="I69" s="267"/>
      <c r="J69" s="267"/>
      <c r="K69" s="276">
        <f>SUM(E69:J69)</f>
        <v>5</v>
      </c>
    </row>
    <row r="70" spans="1:11" ht="31.5" x14ac:dyDescent="0.2">
      <c r="A70" s="92" t="s">
        <v>17539</v>
      </c>
      <c r="B70" s="257">
        <v>7</v>
      </c>
      <c r="C70" s="92"/>
      <c r="D70" s="282" t="s">
        <v>17540</v>
      </c>
      <c r="E70" s="267">
        <v>10</v>
      </c>
      <c r="F70" s="267"/>
      <c r="G70" s="267"/>
      <c r="H70" s="267"/>
      <c r="I70" s="267"/>
      <c r="J70" s="267"/>
      <c r="K70" s="276">
        <f t="shared" ref="K70:K95" si="23">SUM(E70:J70)</f>
        <v>10</v>
      </c>
    </row>
    <row r="71" spans="1:11" x14ac:dyDescent="0.2">
      <c r="A71" s="92" t="s">
        <v>17541</v>
      </c>
      <c r="B71" s="257">
        <v>7</v>
      </c>
      <c r="C71" s="92"/>
      <c r="D71" s="282" t="s">
        <v>17542</v>
      </c>
      <c r="E71" s="267">
        <v>5</v>
      </c>
      <c r="F71" s="267"/>
      <c r="G71" s="267"/>
      <c r="H71" s="267"/>
      <c r="I71" s="267"/>
      <c r="J71" s="267"/>
      <c r="K71" s="276">
        <f t="shared" si="23"/>
        <v>5</v>
      </c>
    </row>
    <row r="72" spans="1:11" x14ac:dyDescent="0.2">
      <c r="A72" s="92" t="s">
        <v>17543</v>
      </c>
      <c r="B72" s="257">
        <v>7</v>
      </c>
      <c r="C72" s="92"/>
      <c r="D72" s="282" t="s">
        <v>17544</v>
      </c>
      <c r="E72" s="267">
        <v>5</v>
      </c>
      <c r="F72" s="267"/>
      <c r="G72" s="267"/>
      <c r="H72" s="267"/>
      <c r="I72" s="267"/>
      <c r="J72" s="267"/>
      <c r="K72" s="276">
        <f t="shared" si="23"/>
        <v>5</v>
      </c>
    </row>
    <row r="73" spans="1:11" x14ac:dyDescent="0.2">
      <c r="A73" s="92" t="s">
        <v>17545</v>
      </c>
      <c r="B73" s="257">
        <v>7</v>
      </c>
      <c r="C73" s="92"/>
      <c r="D73" s="282" t="s">
        <v>17546</v>
      </c>
      <c r="E73" s="267">
        <v>10</v>
      </c>
      <c r="F73" s="267"/>
      <c r="G73" s="267"/>
      <c r="H73" s="267"/>
      <c r="I73" s="267"/>
      <c r="J73" s="267"/>
      <c r="K73" s="276">
        <f t="shared" si="23"/>
        <v>10</v>
      </c>
    </row>
    <row r="74" spans="1:11" x14ac:dyDescent="0.2">
      <c r="A74" s="92" t="s">
        <v>17547</v>
      </c>
      <c r="B74" s="257">
        <v>7</v>
      </c>
      <c r="C74" s="92"/>
      <c r="D74" s="282" t="s">
        <v>17548</v>
      </c>
      <c r="E74" s="267">
        <v>10</v>
      </c>
      <c r="F74" s="267"/>
      <c r="G74" s="267"/>
      <c r="H74" s="267"/>
      <c r="I74" s="267"/>
      <c r="J74" s="267"/>
      <c r="K74" s="276">
        <f t="shared" si="23"/>
        <v>10</v>
      </c>
    </row>
    <row r="75" spans="1:11" x14ac:dyDescent="0.2">
      <c r="A75" s="92" t="s">
        <v>17549</v>
      </c>
      <c r="B75" s="257">
        <v>7</v>
      </c>
      <c r="C75" s="92"/>
      <c r="D75" s="282" t="s">
        <v>17550</v>
      </c>
      <c r="E75" s="267"/>
      <c r="F75" s="267"/>
      <c r="G75" s="267"/>
      <c r="H75" s="267"/>
      <c r="I75" s="267"/>
      <c r="J75" s="267">
        <v>10</v>
      </c>
      <c r="K75" s="276">
        <f t="shared" si="23"/>
        <v>10</v>
      </c>
    </row>
    <row r="76" spans="1:11" x14ac:dyDescent="0.2">
      <c r="A76" s="92" t="s">
        <v>17551</v>
      </c>
      <c r="B76" s="257">
        <v>7</v>
      </c>
      <c r="C76" s="92"/>
      <c r="D76" s="282" t="s">
        <v>17552</v>
      </c>
      <c r="E76" s="267"/>
      <c r="F76" s="267"/>
      <c r="G76" s="267">
        <v>10</v>
      </c>
      <c r="H76" s="267"/>
      <c r="I76" s="267"/>
      <c r="J76" s="267"/>
      <c r="K76" s="276">
        <f t="shared" si="23"/>
        <v>10</v>
      </c>
    </row>
    <row r="77" spans="1:11" x14ac:dyDescent="0.2">
      <c r="A77" s="92" t="s">
        <v>17553</v>
      </c>
      <c r="B77" s="257">
        <v>7</v>
      </c>
      <c r="C77" s="92"/>
      <c r="D77" s="282" t="s">
        <v>17554</v>
      </c>
      <c r="E77" s="267"/>
      <c r="F77" s="267"/>
      <c r="G77" s="267">
        <v>7.5</v>
      </c>
      <c r="H77" s="267"/>
      <c r="I77" s="267"/>
      <c r="J77" s="267"/>
      <c r="K77" s="276">
        <f t="shared" si="23"/>
        <v>7.5</v>
      </c>
    </row>
    <row r="78" spans="1:11" x14ac:dyDescent="0.2">
      <c r="A78" s="92" t="s">
        <v>17555</v>
      </c>
      <c r="B78" s="257">
        <v>7</v>
      </c>
      <c r="C78" s="92"/>
      <c r="D78" s="282" t="s">
        <v>17556</v>
      </c>
      <c r="E78" s="267"/>
      <c r="F78" s="267"/>
      <c r="G78" s="267"/>
      <c r="H78" s="267">
        <v>10</v>
      </c>
      <c r="I78" s="267"/>
      <c r="J78" s="267"/>
      <c r="K78" s="276">
        <f t="shared" si="23"/>
        <v>10</v>
      </c>
    </row>
    <row r="79" spans="1:11" x14ac:dyDescent="0.2">
      <c r="A79" s="92" t="s">
        <v>17557</v>
      </c>
      <c r="B79" s="257">
        <v>7</v>
      </c>
      <c r="C79" s="92"/>
      <c r="D79" s="282" t="s">
        <v>17558</v>
      </c>
      <c r="E79" s="267"/>
      <c r="F79" s="267"/>
      <c r="G79" s="267"/>
      <c r="H79" s="267"/>
      <c r="I79" s="267"/>
      <c r="J79" s="267">
        <v>10</v>
      </c>
      <c r="K79" s="276">
        <f t="shared" si="23"/>
        <v>10</v>
      </c>
    </row>
    <row r="80" spans="1:11" x14ac:dyDescent="0.2">
      <c r="A80" s="92" t="s">
        <v>17559</v>
      </c>
      <c r="B80" s="257">
        <v>7</v>
      </c>
      <c r="C80" s="92"/>
      <c r="D80" s="282" t="s">
        <v>17560</v>
      </c>
      <c r="E80" s="267"/>
      <c r="F80" s="267"/>
      <c r="G80" s="267"/>
      <c r="H80" s="267">
        <v>5</v>
      </c>
      <c r="I80" s="267"/>
      <c r="J80" s="267"/>
      <c r="K80" s="276">
        <f t="shared" si="23"/>
        <v>5</v>
      </c>
    </row>
    <row r="81" spans="1:11" x14ac:dyDescent="0.2">
      <c r="A81" s="92" t="s">
        <v>17561</v>
      </c>
      <c r="B81" s="257">
        <v>7</v>
      </c>
      <c r="C81" s="92"/>
      <c r="D81" s="282" t="s">
        <v>17562</v>
      </c>
      <c r="E81" s="267"/>
      <c r="F81" s="267"/>
      <c r="G81" s="267"/>
      <c r="H81" s="267">
        <v>10</v>
      </c>
      <c r="I81" s="267"/>
      <c r="J81" s="267"/>
      <c r="K81" s="276">
        <f t="shared" si="23"/>
        <v>10</v>
      </c>
    </row>
    <row r="82" spans="1:11" x14ac:dyDescent="0.2">
      <c r="A82" s="92" t="s">
        <v>17563</v>
      </c>
      <c r="B82" s="257">
        <v>7</v>
      </c>
      <c r="C82" s="92"/>
      <c r="D82" s="282" t="s">
        <v>17564</v>
      </c>
      <c r="E82" s="267"/>
      <c r="F82" s="267"/>
      <c r="G82" s="267"/>
      <c r="H82" s="267">
        <v>5</v>
      </c>
      <c r="I82" s="267"/>
      <c r="J82" s="267"/>
      <c r="K82" s="276">
        <f t="shared" si="23"/>
        <v>5</v>
      </c>
    </row>
    <row r="83" spans="1:11" x14ac:dyDescent="0.2">
      <c r="A83" s="92" t="s">
        <v>17565</v>
      </c>
      <c r="B83" s="257">
        <v>7</v>
      </c>
      <c r="C83" s="92"/>
      <c r="D83" s="282" t="s">
        <v>17566</v>
      </c>
      <c r="E83" s="267"/>
      <c r="F83" s="267"/>
      <c r="G83" s="267"/>
      <c r="H83" s="267"/>
      <c r="I83" s="267"/>
      <c r="J83" s="267">
        <v>7</v>
      </c>
      <c r="K83" s="276">
        <f t="shared" si="23"/>
        <v>7</v>
      </c>
    </row>
    <row r="84" spans="1:11" x14ac:dyDescent="0.2">
      <c r="A84" s="92" t="s">
        <v>17567</v>
      </c>
      <c r="B84" s="257">
        <v>7</v>
      </c>
      <c r="C84" s="92"/>
      <c r="D84" s="282" t="s">
        <v>17568</v>
      </c>
      <c r="E84" s="267"/>
      <c r="F84" s="267"/>
      <c r="G84" s="267"/>
      <c r="H84" s="267">
        <v>5</v>
      </c>
      <c r="I84" s="267"/>
      <c r="J84" s="267"/>
      <c r="K84" s="276">
        <f t="shared" si="23"/>
        <v>5</v>
      </c>
    </row>
    <row r="85" spans="1:11" x14ac:dyDescent="0.2">
      <c r="A85" s="92" t="s">
        <v>17569</v>
      </c>
      <c r="B85" s="257">
        <v>7</v>
      </c>
      <c r="C85" s="92"/>
      <c r="D85" s="282" t="s">
        <v>17570</v>
      </c>
      <c r="E85" s="267"/>
      <c r="F85" s="267">
        <v>10</v>
      </c>
      <c r="G85" s="267"/>
      <c r="H85" s="267"/>
      <c r="I85" s="267"/>
      <c r="J85" s="267"/>
      <c r="K85" s="276">
        <f t="shared" si="23"/>
        <v>10</v>
      </c>
    </row>
    <row r="86" spans="1:11" x14ac:dyDescent="0.2">
      <c r="A86" s="92" t="s">
        <v>17571</v>
      </c>
      <c r="B86" s="257">
        <v>7</v>
      </c>
      <c r="C86" s="92"/>
      <c r="D86" s="282" t="s">
        <v>17572</v>
      </c>
      <c r="E86" s="267"/>
      <c r="F86" s="267">
        <v>10</v>
      </c>
      <c r="G86" s="267"/>
      <c r="H86" s="267"/>
      <c r="I86" s="267"/>
      <c r="J86" s="267"/>
      <c r="K86" s="276">
        <f t="shared" si="23"/>
        <v>10</v>
      </c>
    </row>
    <row r="87" spans="1:11" x14ac:dyDescent="0.2">
      <c r="A87" s="92" t="s">
        <v>17573</v>
      </c>
      <c r="B87" s="257">
        <v>7</v>
      </c>
      <c r="C87" s="92"/>
      <c r="D87" s="282" t="s">
        <v>17574</v>
      </c>
      <c r="E87" s="267"/>
      <c r="F87" s="267"/>
      <c r="G87" s="267">
        <v>7.5</v>
      </c>
      <c r="H87" s="267"/>
      <c r="I87" s="267"/>
      <c r="J87" s="267"/>
      <c r="K87" s="276">
        <f t="shared" si="23"/>
        <v>7.5</v>
      </c>
    </row>
    <row r="88" spans="1:11" x14ac:dyDescent="0.2">
      <c r="B88" s="257">
        <v>7</v>
      </c>
      <c r="C88" s="92"/>
      <c r="D88" s="282">
        <v>0</v>
      </c>
      <c r="E88" s="267">
        <v>0</v>
      </c>
      <c r="F88" s="267">
        <v>0</v>
      </c>
      <c r="G88" s="267">
        <v>0</v>
      </c>
      <c r="H88" s="267">
        <v>0</v>
      </c>
      <c r="I88" s="267">
        <v>0</v>
      </c>
      <c r="J88" s="267">
        <v>0</v>
      </c>
      <c r="K88" s="276">
        <f t="shared" si="23"/>
        <v>0</v>
      </c>
    </row>
    <row r="89" spans="1:11" x14ac:dyDescent="0.2">
      <c r="B89" s="257">
        <v>7</v>
      </c>
      <c r="C89" s="92"/>
      <c r="D89" s="282">
        <v>0</v>
      </c>
      <c r="E89" s="267">
        <v>0</v>
      </c>
      <c r="F89" s="267">
        <v>0</v>
      </c>
      <c r="G89" s="267">
        <v>0</v>
      </c>
      <c r="H89" s="267">
        <v>0</v>
      </c>
      <c r="I89" s="267">
        <v>0</v>
      </c>
      <c r="J89" s="267">
        <v>0</v>
      </c>
      <c r="K89" s="276">
        <f t="shared" si="23"/>
        <v>0</v>
      </c>
    </row>
    <row r="90" spans="1:11" x14ac:dyDescent="0.2">
      <c r="B90" s="257">
        <v>7</v>
      </c>
      <c r="C90" s="92"/>
      <c r="D90" s="282">
        <v>0</v>
      </c>
      <c r="E90" s="267">
        <v>0</v>
      </c>
      <c r="F90" s="267">
        <v>0</v>
      </c>
      <c r="G90" s="267">
        <v>0</v>
      </c>
      <c r="H90" s="267">
        <v>0</v>
      </c>
      <c r="I90" s="267">
        <v>0</v>
      </c>
      <c r="J90" s="267">
        <v>0</v>
      </c>
      <c r="K90" s="276">
        <f t="shared" si="23"/>
        <v>0</v>
      </c>
    </row>
    <row r="91" spans="1:11" x14ac:dyDescent="0.2">
      <c r="B91" s="257">
        <v>7</v>
      </c>
      <c r="C91" s="92"/>
      <c r="D91" s="282">
        <v>0</v>
      </c>
      <c r="E91" s="267">
        <v>0</v>
      </c>
      <c r="F91" s="267">
        <v>0</v>
      </c>
      <c r="G91" s="267">
        <v>0</v>
      </c>
      <c r="H91" s="267">
        <v>0</v>
      </c>
      <c r="I91" s="267">
        <v>0</v>
      </c>
      <c r="J91" s="267">
        <v>0</v>
      </c>
      <c r="K91" s="276">
        <f t="shared" si="23"/>
        <v>0</v>
      </c>
    </row>
    <row r="92" spans="1:11" x14ac:dyDescent="0.2">
      <c r="B92" s="257">
        <v>7</v>
      </c>
      <c r="C92" s="92"/>
      <c r="D92" s="282">
        <v>0</v>
      </c>
      <c r="E92" s="267">
        <v>0</v>
      </c>
      <c r="F92" s="267">
        <v>0</v>
      </c>
      <c r="G92" s="267">
        <v>0</v>
      </c>
      <c r="H92" s="267">
        <v>0</v>
      </c>
      <c r="I92" s="267">
        <v>0</v>
      </c>
      <c r="J92" s="267">
        <v>0</v>
      </c>
      <c r="K92" s="276">
        <f t="shared" si="23"/>
        <v>0</v>
      </c>
    </row>
    <row r="93" spans="1:11" x14ac:dyDescent="0.2">
      <c r="B93" s="257">
        <v>7</v>
      </c>
      <c r="C93" s="92"/>
      <c r="D93" s="282">
        <v>0</v>
      </c>
      <c r="E93" s="267">
        <v>0</v>
      </c>
      <c r="F93" s="267">
        <v>0</v>
      </c>
      <c r="G93" s="267">
        <v>0</v>
      </c>
      <c r="H93" s="267">
        <v>0</v>
      </c>
      <c r="I93" s="267">
        <v>0</v>
      </c>
      <c r="J93" s="267">
        <v>0</v>
      </c>
      <c r="K93" s="276">
        <f t="shared" si="23"/>
        <v>0</v>
      </c>
    </row>
    <row r="94" spans="1:11" x14ac:dyDescent="0.2">
      <c r="B94" s="257">
        <v>7</v>
      </c>
      <c r="C94" s="92"/>
      <c r="D94" s="282">
        <v>0</v>
      </c>
      <c r="E94" s="267">
        <v>0</v>
      </c>
      <c r="F94" s="267">
        <v>0</v>
      </c>
      <c r="G94" s="267">
        <v>0</v>
      </c>
      <c r="H94" s="267">
        <v>0</v>
      </c>
      <c r="I94" s="267">
        <v>0</v>
      </c>
      <c r="J94" s="267">
        <v>0</v>
      </c>
      <c r="K94" s="276">
        <f t="shared" si="23"/>
        <v>0</v>
      </c>
    </row>
    <row r="95" spans="1:11" x14ac:dyDescent="0.2">
      <c r="B95" s="257">
        <v>7</v>
      </c>
      <c r="C95" s="92"/>
      <c r="D95" s="282">
        <v>0</v>
      </c>
      <c r="E95" s="267">
        <v>0</v>
      </c>
      <c r="F95" s="267">
        <v>0</v>
      </c>
      <c r="G95" s="267">
        <v>0</v>
      </c>
      <c r="H95" s="267">
        <v>0</v>
      </c>
      <c r="I95" s="267">
        <v>0</v>
      </c>
      <c r="J95" s="267">
        <v>0</v>
      </c>
      <c r="K95" s="276">
        <f t="shared" si="23"/>
        <v>0</v>
      </c>
    </row>
    <row r="96" spans="1:11" x14ac:dyDescent="0.2">
      <c r="B96" s="257">
        <v>7</v>
      </c>
      <c r="C96" s="92"/>
      <c r="D96" s="282">
        <v>0</v>
      </c>
      <c r="E96" s="267">
        <v>0</v>
      </c>
      <c r="F96" s="267">
        <v>0</v>
      </c>
      <c r="G96" s="267">
        <v>0</v>
      </c>
      <c r="H96" s="267">
        <v>0</v>
      </c>
      <c r="I96" s="267">
        <v>0</v>
      </c>
      <c r="J96" s="267">
        <v>0</v>
      </c>
      <c r="K96" s="276">
        <f>SUM(E96:J96)</f>
        <v>0</v>
      </c>
    </row>
    <row r="97" spans="1:11" x14ac:dyDescent="0.2">
      <c r="B97" s="257">
        <v>7</v>
      </c>
      <c r="C97" s="92"/>
      <c r="D97" s="282">
        <v>0</v>
      </c>
      <c r="E97" s="267">
        <v>0</v>
      </c>
      <c r="F97" s="267">
        <v>0</v>
      </c>
      <c r="G97" s="267">
        <v>0</v>
      </c>
      <c r="H97" s="267">
        <v>0</v>
      </c>
      <c r="I97" s="267">
        <v>0</v>
      </c>
      <c r="J97" s="267">
        <v>0</v>
      </c>
      <c r="K97" s="276">
        <f>SUM(E97:J97)</f>
        <v>0</v>
      </c>
    </row>
    <row r="98" spans="1:11" x14ac:dyDescent="0.2">
      <c r="B98" s="257">
        <v>7</v>
      </c>
      <c r="C98" s="92"/>
      <c r="D98" s="282">
        <v>0</v>
      </c>
      <c r="E98" s="267">
        <v>0</v>
      </c>
      <c r="F98" s="267">
        <v>0</v>
      </c>
      <c r="G98" s="267">
        <v>0</v>
      </c>
      <c r="H98" s="267">
        <v>0</v>
      </c>
      <c r="I98" s="267">
        <v>0</v>
      </c>
      <c r="J98" s="267">
        <v>0</v>
      </c>
      <c r="K98" s="276">
        <f>SUM(E98:J98)</f>
        <v>0</v>
      </c>
    </row>
    <row r="99" spans="1:11" x14ac:dyDescent="0.2">
      <c r="B99" s="257">
        <v>7</v>
      </c>
      <c r="C99" s="92"/>
      <c r="D99" s="282"/>
      <c r="E99" s="267"/>
      <c r="F99" s="267"/>
      <c r="G99" s="267"/>
      <c r="H99" s="267"/>
      <c r="I99" s="267"/>
      <c r="J99" s="267"/>
      <c r="K99" s="276">
        <f>SUM(E99:J99)</f>
        <v>0</v>
      </c>
    </row>
    <row r="100" spans="1:11" x14ac:dyDescent="0.2">
      <c r="B100" s="257">
        <v>7</v>
      </c>
      <c r="C100" s="92"/>
      <c r="D100" s="287" t="s">
        <v>3523</v>
      </c>
      <c r="E100" s="288">
        <f t="shared" ref="E100:K100" si="24">SUM(E69:E99)</f>
        <v>45</v>
      </c>
      <c r="F100" s="288">
        <f t="shared" si="24"/>
        <v>20</v>
      </c>
      <c r="G100" s="288">
        <f t="shared" si="24"/>
        <v>25</v>
      </c>
      <c r="H100" s="288">
        <f t="shared" si="24"/>
        <v>35</v>
      </c>
      <c r="I100" s="288">
        <f t="shared" si="24"/>
        <v>0</v>
      </c>
      <c r="J100" s="288">
        <f t="shared" si="24"/>
        <v>27</v>
      </c>
      <c r="K100" s="288">
        <f t="shared" si="24"/>
        <v>152</v>
      </c>
    </row>
    <row r="101" spans="1:11" x14ac:dyDescent="0.2">
      <c r="C101" s="92"/>
      <c r="D101" s="282"/>
      <c r="E101" s="267"/>
      <c r="F101" s="267"/>
      <c r="G101" s="267"/>
      <c r="H101" s="267"/>
      <c r="I101" s="267"/>
      <c r="J101" s="267"/>
      <c r="K101" s="276">
        <f>SUM(E101:J101)</f>
        <v>0</v>
      </c>
    </row>
    <row r="102" spans="1:11" ht="31.5" x14ac:dyDescent="0.2">
      <c r="A102" s="92" t="s">
        <v>17575</v>
      </c>
      <c r="B102" s="257">
        <v>8</v>
      </c>
      <c r="C102" s="92"/>
      <c r="D102" s="282" t="s">
        <v>17576</v>
      </c>
      <c r="E102" s="267">
        <v>7</v>
      </c>
      <c r="F102" s="267"/>
      <c r="G102" s="267"/>
      <c r="H102" s="267"/>
      <c r="I102" s="267"/>
      <c r="J102" s="267"/>
      <c r="K102" s="276">
        <f>SUM(E102:J102)</f>
        <v>7</v>
      </c>
    </row>
    <row r="103" spans="1:11" x14ac:dyDescent="0.2">
      <c r="A103" s="92" t="s">
        <v>17577</v>
      </c>
      <c r="B103" s="257">
        <v>8</v>
      </c>
      <c r="C103" s="92"/>
      <c r="D103" s="282" t="s">
        <v>17578</v>
      </c>
      <c r="E103" s="267">
        <v>7</v>
      </c>
      <c r="F103" s="267"/>
      <c r="G103" s="267"/>
      <c r="H103" s="267"/>
      <c r="I103" s="267"/>
      <c r="J103" s="267"/>
      <c r="K103" s="276">
        <f t="shared" ref="K103:K128" si="25">SUM(E103:J103)</f>
        <v>7</v>
      </c>
    </row>
    <row r="104" spans="1:11" x14ac:dyDescent="0.2">
      <c r="A104" s="92" t="s">
        <v>17579</v>
      </c>
      <c r="B104" s="257">
        <v>8</v>
      </c>
      <c r="C104" s="92"/>
      <c r="D104" s="282" t="s">
        <v>17580</v>
      </c>
      <c r="E104" s="267">
        <v>5</v>
      </c>
      <c r="F104" s="267"/>
      <c r="G104" s="267"/>
      <c r="H104" s="267"/>
      <c r="I104" s="267"/>
      <c r="J104" s="267"/>
      <c r="K104" s="276">
        <f t="shared" si="25"/>
        <v>5</v>
      </c>
    </row>
    <row r="105" spans="1:11" x14ac:dyDescent="0.2">
      <c r="A105" s="92" t="s">
        <v>17581</v>
      </c>
      <c r="B105" s="257">
        <v>8</v>
      </c>
      <c r="C105" s="92"/>
      <c r="D105" s="282" t="s">
        <v>17582</v>
      </c>
      <c r="E105" s="267">
        <v>7</v>
      </c>
      <c r="F105" s="267"/>
      <c r="G105" s="267"/>
      <c r="H105" s="267"/>
      <c r="I105" s="267"/>
      <c r="J105" s="267"/>
      <c r="K105" s="276">
        <f t="shared" si="25"/>
        <v>7</v>
      </c>
    </row>
    <row r="106" spans="1:11" x14ac:dyDescent="0.2">
      <c r="A106" s="92" t="s">
        <v>17583</v>
      </c>
      <c r="B106" s="257">
        <v>8</v>
      </c>
      <c r="C106" s="92"/>
      <c r="D106" s="282" t="s">
        <v>17584</v>
      </c>
      <c r="E106" s="267">
        <v>7</v>
      </c>
      <c r="F106" s="267"/>
      <c r="G106" s="267"/>
      <c r="H106" s="267"/>
      <c r="I106" s="267"/>
      <c r="J106" s="267"/>
      <c r="K106" s="276">
        <f t="shared" si="25"/>
        <v>7</v>
      </c>
    </row>
    <row r="107" spans="1:11" x14ac:dyDescent="0.2">
      <c r="A107" s="92" t="s">
        <v>17585</v>
      </c>
      <c r="B107" s="257">
        <v>8</v>
      </c>
      <c r="C107" s="92"/>
      <c r="D107" s="282" t="s">
        <v>17586</v>
      </c>
      <c r="E107" s="267">
        <v>5</v>
      </c>
      <c r="F107" s="267"/>
      <c r="G107" s="267"/>
      <c r="H107" s="267"/>
      <c r="I107" s="267"/>
      <c r="J107" s="267"/>
      <c r="K107" s="276">
        <f t="shared" si="25"/>
        <v>5</v>
      </c>
    </row>
    <row r="108" spans="1:11" ht="31.5" x14ac:dyDescent="0.2">
      <c r="A108" s="92" t="s">
        <v>17587</v>
      </c>
      <c r="B108" s="257">
        <v>8</v>
      </c>
      <c r="C108" s="92"/>
      <c r="D108" s="282" t="s">
        <v>17588</v>
      </c>
      <c r="E108" s="267">
        <v>4</v>
      </c>
      <c r="F108" s="267"/>
      <c r="G108" s="267"/>
      <c r="H108" s="267"/>
      <c r="I108" s="267"/>
      <c r="J108" s="267"/>
      <c r="K108" s="276">
        <f t="shared" si="25"/>
        <v>4</v>
      </c>
    </row>
    <row r="109" spans="1:11" ht="31.5" x14ac:dyDescent="0.2">
      <c r="A109" s="92" t="s">
        <v>17589</v>
      </c>
      <c r="B109" s="257">
        <v>8</v>
      </c>
      <c r="C109" s="92"/>
      <c r="D109" s="282" t="s">
        <v>17590</v>
      </c>
      <c r="E109" s="267">
        <v>8</v>
      </c>
      <c r="F109" s="267"/>
      <c r="G109" s="267"/>
      <c r="H109" s="267"/>
      <c r="I109" s="267"/>
      <c r="J109" s="267"/>
      <c r="K109" s="276">
        <f t="shared" si="25"/>
        <v>8</v>
      </c>
    </row>
    <row r="110" spans="1:11" x14ac:dyDescent="0.2">
      <c r="A110" s="92" t="s">
        <v>17591</v>
      </c>
      <c r="B110" s="257">
        <v>8</v>
      </c>
      <c r="C110" s="92"/>
      <c r="D110" s="282" t="s">
        <v>17592</v>
      </c>
      <c r="E110" s="267"/>
      <c r="F110" s="267"/>
      <c r="G110" s="267"/>
      <c r="H110" s="267"/>
      <c r="I110" s="267"/>
      <c r="J110" s="267">
        <v>5</v>
      </c>
      <c r="K110" s="276">
        <f t="shared" si="25"/>
        <v>5</v>
      </c>
    </row>
    <row r="111" spans="1:11" x14ac:dyDescent="0.2">
      <c r="A111" s="92" t="s">
        <v>17593</v>
      </c>
      <c r="B111" s="257">
        <v>8</v>
      </c>
      <c r="C111" s="92"/>
      <c r="D111" s="282" t="s">
        <v>17594</v>
      </c>
      <c r="E111" s="267"/>
      <c r="F111" s="267"/>
      <c r="G111" s="267"/>
      <c r="H111" s="267"/>
      <c r="I111" s="267"/>
      <c r="J111" s="267">
        <v>6</v>
      </c>
      <c r="K111" s="276">
        <f t="shared" si="25"/>
        <v>6</v>
      </c>
    </row>
    <row r="112" spans="1:11" x14ac:dyDescent="0.2">
      <c r="A112" s="92" t="s">
        <v>17595</v>
      </c>
      <c r="B112" s="257">
        <v>8</v>
      </c>
      <c r="C112" s="92"/>
      <c r="D112" s="282" t="s">
        <v>17596</v>
      </c>
      <c r="E112" s="267"/>
      <c r="F112" s="267"/>
      <c r="G112" s="267"/>
      <c r="H112" s="267"/>
      <c r="I112" s="267"/>
      <c r="J112" s="267">
        <v>4</v>
      </c>
      <c r="K112" s="276">
        <f t="shared" si="25"/>
        <v>4</v>
      </c>
    </row>
    <row r="113" spans="1:11" x14ac:dyDescent="0.2">
      <c r="A113" s="92" t="s">
        <v>17597</v>
      </c>
      <c r="B113" s="257">
        <v>8</v>
      </c>
      <c r="C113" s="92"/>
      <c r="D113" s="282" t="s">
        <v>17598</v>
      </c>
      <c r="E113" s="267"/>
      <c r="F113" s="267"/>
      <c r="G113" s="267"/>
      <c r="H113" s="267"/>
      <c r="I113" s="267"/>
      <c r="J113" s="267">
        <v>4</v>
      </c>
      <c r="K113" s="276">
        <f t="shared" si="25"/>
        <v>4</v>
      </c>
    </row>
    <row r="114" spans="1:11" x14ac:dyDescent="0.2">
      <c r="A114" s="92" t="s">
        <v>17599</v>
      </c>
      <c r="B114" s="257">
        <v>8</v>
      </c>
      <c r="C114" s="92"/>
      <c r="D114" s="282" t="s">
        <v>17600</v>
      </c>
      <c r="E114" s="267"/>
      <c r="F114" s="267"/>
      <c r="G114" s="267"/>
      <c r="H114" s="267"/>
      <c r="I114" s="267"/>
      <c r="J114" s="267">
        <v>6</v>
      </c>
      <c r="K114" s="276">
        <f t="shared" si="25"/>
        <v>6</v>
      </c>
    </row>
    <row r="115" spans="1:11" ht="31.5" x14ac:dyDescent="0.2">
      <c r="A115" s="92" t="s">
        <v>17601</v>
      </c>
      <c r="B115" s="257">
        <v>8</v>
      </c>
      <c r="C115" s="92"/>
      <c r="D115" s="282" t="s">
        <v>17602</v>
      </c>
      <c r="E115" s="267"/>
      <c r="F115" s="267"/>
      <c r="G115" s="267"/>
      <c r="H115" s="267"/>
      <c r="I115" s="267"/>
      <c r="J115" s="267">
        <v>5</v>
      </c>
      <c r="K115" s="276">
        <f t="shared" si="25"/>
        <v>5</v>
      </c>
    </row>
    <row r="116" spans="1:11" x14ac:dyDescent="0.2">
      <c r="A116" s="92" t="s">
        <v>17603</v>
      </c>
      <c r="B116" s="257">
        <v>8</v>
      </c>
      <c r="C116" s="92"/>
      <c r="D116" s="282" t="s">
        <v>17604</v>
      </c>
      <c r="E116" s="267"/>
      <c r="F116" s="267"/>
      <c r="G116" s="267"/>
      <c r="H116" s="267"/>
      <c r="I116" s="267"/>
      <c r="J116" s="267">
        <v>3</v>
      </c>
      <c r="K116" s="276">
        <f t="shared" si="25"/>
        <v>3</v>
      </c>
    </row>
    <row r="117" spans="1:11" ht="31.5" x14ac:dyDescent="0.2">
      <c r="A117" s="92" t="s">
        <v>17605</v>
      </c>
      <c r="B117" s="257">
        <v>8</v>
      </c>
      <c r="C117" s="92"/>
      <c r="D117" s="282" t="s">
        <v>17606</v>
      </c>
      <c r="E117" s="267"/>
      <c r="F117" s="267"/>
      <c r="G117" s="267">
        <v>8</v>
      </c>
      <c r="H117" s="267"/>
      <c r="I117" s="267"/>
      <c r="J117" s="267"/>
      <c r="K117" s="276">
        <f t="shared" si="25"/>
        <v>8</v>
      </c>
    </row>
    <row r="118" spans="1:11" x14ac:dyDescent="0.2">
      <c r="A118" s="92" t="s">
        <v>17607</v>
      </c>
      <c r="B118" s="257">
        <v>8</v>
      </c>
      <c r="C118" s="92"/>
      <c r="D118" s="282" t="s">
        <v>17608</v>
      </c>
      <c r="E118" s="267"/>
      <c r="F118" s="267"/>
      <c r="G118" s="267">
        <v>3</v>
      </c>
      <c r="H118" s="267"/>
      <c r="I118" s="267"/>
      <c r="J118" s="267"/>
      <c r="K118" s="276">
        <f t="shared" si="25"/>
        <v>3</v>
      </c>
    </row>
    <row r="119" spans="1:11" x14ac:dyDescent="0.2">
      <c r="A119" s="92" t="s">
        <v>17609</v>
      </c>
      <c r="B119" s="257">
        <v>8</v>
      </c>
      <c r="C119" s="92"/>
      <c r="D119" s="282" t="s">
        <v>17610</v>
      </c>
      <c r="E119" s="267"/>
      <c r="F119" s="267"/>
      <c r="G119" s="267">
        <v>10</v>
      </c>
      <c r="H119" s="267"/>
      <c r="I119" s="267"/>
      <c r="J119" s="267"/>
      <c r="K119" s="276">
        <f t="shared" si="25"/>
        <v>10</v>
      </c>
    </row>
    <row r="120" spans="1:11" x14ac:dyDescent="0.2">
      <c r="A120" s="92" t="s">
        <v>17611</v>
      </c>
      <c r="B120" s="257">
        <v>8</v>
      </c>
      <c r="C120" s="92"/>
      <c r="D120" s="282" t="s">
        <v>17612</v>
      </c>
      <c r="E120" s="267"/>
      <c r="F120" s="267"/>
      <c r="G120" s="267">
        <v>7</v>
      </c>
      <c r="H120" s="267"/>
      <c r="I120" s="267"/>
      <c r="J120" s="267"/>
      <c r="K120" s="276">
        <f t="shared" si="25"/>
        <v>7</v>
      </c>
    </row>
    <row r="121" spans="1:11" x14ac:dyDescent="0.2">
      <c r="A121" s="92" t="s">
        <v>17613</v>
      </c>
      <c r="B121" s="257">
        <v>8</v>
      </c>
      <c r="C121" s="92"/>
      <c r="D121" s="282" t="s">
        <v>17614</v>
      </c>
      <c r="E121" s="267"/>
      <c r="F121" s="267"/>
      <c r="G121" s="267">
        <v>4</v>
      </c>
      <c r="H121" s="267"/>
      <c r="I121" s="267"/>
      <c r="J121" s="267"/>
      <c r="K121" s="276">
        <f t="shared" si="25"/>
        <v>4</v>
      </c>
    </row>
    <row r="122" spans="1:11" ht="31.5" x14ac:dyDescent="0.2">
      <c r="A122" s="92" t="s">
        <v>17615</v>
      </c>
      <c r="B122" s="257">
        <v>8</v>
      </c>
      <c r="C122" s="92"/>
      <c r="D122" s="282" t="s">
        <v>17616</v>
      </c>
      <c r="E122" s="267"/>
      <c r="F122" s="267"/>
      <c r="G122" s="267"/>
      <c r="H122" s="267">
        <v>7</v>
      </c>
      <c r="I122" s="267"/>
      <c r="J122" s="267"/>
      <c r="K122" s="276">
        <f t="shared" si="25"/>
        <v>7</v>
      </c>
    </row>
    <row r="123" spans="1:11" ht="31.5" x14ac:dyDescent="0.2">
      <c r="A123" s="92" t="s">
        <v>17617</v>
      </c>
      <c r="B123" s="257">
        <v>8</v>
      </c>
      <c r="C123" s="92"/>
      <c r="D123" s="282" t="s">
        <v>17618</v>
      </c>
      <c r="E123" s="267"/>
      <c r="F123" s="267"/>
      <c r="G123" s="267"/>
      <c r="H123" s="267">
        <v>8</v>
      </c>
      <c r="I123" s="267"/>
      <c r="J123" s="267"/>
      <c r="K123" s="276">
        <f t="shared" si="25"/>
        <v>8</v>
      </c>
    </row>
    <row r="124" spans="1:11" x14ac:dyDescent="0.2">
      <c r="A124" s="92" t="s">
        <v>17619</v>
      </c>
      <c r="B124" s="257">
        <v>8</v>
      </c>
      <c r="C124" s="92"/>
      <c r="D124" s="282" t="s">
        <v>17620</v>
      </c>
      <c r="E124" s="267">
        <v>10</v>
      </c>
      <c r="F124" s="267"/>
      <c r="G124" s="267"/>
      <c r="H124" s="267"/>
      <c r="I124" s="267"/>
      <c r="J124" s="267"/>
      <c r="K124" s="276">
        <f t="shared" si="25"/>
        <v>10</v>
      </c>
    </row>
    <row r="125" spans="1:11" x14ac:dyDescent="0.2">
      <c r="A125" s="92" t="s">
        <v>17621</v>
      </c>
      <c r="B125" s="257">
        <v>8</v>
      </c>
      <c r="C125" s="92"/>
      <c r="D125" s="282" t="s">
        <v>17622</v>
      </c>
      <c r="E125" s="267">
        <v>10</v>
      </c>
      <c r="F125" s="267"/>
      <c r="G125" s="267"/>
      <c r="H125" s="267"/>
      <c r="I125" s="267"/>
      <c r="J125" s="267"/>
      <c r="K125" s="276">
        <f t="shared" si="25"/>
        <v>10</v>
      </c>
    </row>
    <row r="126" spans="1:11" x14ac:dyDescent="0.2">
      <c r="B126" s="257">
        <v>8</v>
      </c>
      <c r="C126" s="92"/>
      <c r="D126" s="282">
        <v>0</v>
      </c>
      <c r="E126" s="267">
        <v>0</v>
      </c>
      <c r="F126" s="267">
        <v>0</v>
      </c>
      <c r="G126" s="267">
        <v>0</v>
      </c>
      <c r="H126" s="267">
        <v>0</v>
      </c>
      <c r="I126" s="267">
        <v>0</v>
      </c>
      <c r="J126" s="267">
        <v>0</v>
      </c>
      <c r="K126" s="276">
        <f t="shared" si="25"/>
        <v>0</v>
      </c>
    </row>
    <row r="127" spans="1:11" x14ac:dyDescent="0.2">
      <c r="B127" s="257">
        <v>8</v>
      </c>
      <c r="C127" s="92"/>
      <c r="D127" s="282">
        <v>0</v>
      </c>
      <c r="E127" s="267">
        <v>0</v>
      </c>
      <c r="F127" s="267">
        <v>0</v>
      </c>
      <c r="G127" s="267">
        <v>0</v>
      </c>
      <c r="H127" s="267">
        <v>0</v>
      </c>
      <c r="I127" s="267">
        <v>0</v>
      </c>
      <c r="J127" s="267">
        <v>0</v>
      </c>
      <c r="K127" s="276">
        <f t="shared" si="25"/>
        <v>0</v>
      </c>
    </row>
    <row r="128" spans="1:11" x14ac:dyDescent="0.2">
      <c r="B128" s="257">
        <v>8</v>
      </c>
      <c r="C128" s="92"/>
      <c r="D128" s="282">
        <v>0</v>
      </c>
      <c r="E128" s="267">
        <v>0</v>
      </c>
      <c r="F128" s="267">
        <v>0</v>
      </c>
      <c r="G128" s="267">
        <v>0</v>
      </c>
      <c r="H128" s="267">
        <v>0</v>
      </c>
      <c r="I128" s="267">
        <v>0</v>
      </c>
      <c r="J128" s="267">
        <v>0</v>
      </c>
      <c r="K128" s="276">
        <f t="shared" si="25"/>
        <v>0</v>
      </c>
    </row>
    <row r="129" spans="1:11" x14ac:dyDescent="0.2">
      <c r="B129" s="257">
        <v>8</v>
      </c>
      <c r="C129" s="92"/>
      <c r="D129" s="282">
        <v>0</v>
      </c>
      <c r="E129" s="267">
        <v>0</v>
      </c>
      <c r="F129" s="267">
        <v>0</v>
      </c>
      <c r="G129" s="267">
        <v>0</v>
      </c>
      <c r="H129" s="267">
        <v>0</v>
      </c>
      <c r="I129" s="267">
        <v>0</v>
      </c>
      <c r="J129" s="267">
        <v>0</v>
      </c>
      <c r="K129" s="276">
        <f>SUM(E129:J129)</f>
        <v>0</v>
      </c>
    </row>
    <row r="130" spans="1:11" x14ac:dyDescent="0.2">
      <c r="B130" s="257">
        <v>8</v>
      </c>
      <c r="C130" s="92"/>
      <c r="D130" s="282">
        <v>0</v>
      </c>
      <c r="E130" s="267">
        <v>0</v>
      </c>
      <c r="F130" s="267">
        <v>0</v>
      </c>
      <c r="G130" s="267">
        <v>0</v>
      </c>
      <c r="H130" s="267">
        <v>0</v>
      </c>
      <c r="I130" s="267">
        <v>0</v>
      </c>
      <c r="J130" s="267">
        <v>0</v>
      </c>
      <c r="K130" s="276">
        <f>SUM(E130:J130)</f>
        <v>0</v>
      </c>
    </row>
    <row r="131" spans="1:11" x14ac:dyDescent="0.2">
      <c r="B131" s="257">
        <v>8</v>
      </c>
      <c r="C131" s="92"/>
      <c r="D131" s="282">
        <v>0</v>
      </c>
      <c r="E131" s="267">
        <v>0</v>
      </c>
      <c r="F131" s="267">
        <v>0</v>
      </c>
      <c r="G131" s="267">
        <v>0</v>
      </c>
      <c r="H131" s="267">
        <v>0</v>
      </c>
      <c r="I131" s="267">
        <v>0</v>
      </c>
      <c r="J131" s="267">
        <v>0</v>
      </c>
      <c r="K131" s="276">
        <f>SUM(E131:J131)</f>
        <v>0</v>
      </c>
    </row>
    <row r="132" spans="1:11" x14ac:dyDescent="0.2">
      <c r="B132" s="257">
        <v>8</v>
      </c>
      <c r="C132" s="92"/>
      <c r="D132" s="282"/>
      <c r="E132" s="267"/>
      <c r="F132" s="267"/>
      <c r="G132" s="267"/>
      <c r="H132" s="267"/>
      <c r="I132" s="267"/>
      <c r="J132" s="267"/>
      <c r="K132" s="276">
        <f>SUM(E132:J132)</f>
        <v>0</v>
      </c>
    </row>
    <row r="133" spans="1:11" x14ac:dyDescent="0.2">
      <c r="B133" s="257">
        <v>8</v>
      </c>
      <c r="C133" s="92"/>
      <c r="D133" s="287" t="s">
        <v>3523</v>
      </c>
      <c r="E133" s="288">
        <f t="shared" ref="E133:K133" si="26">SUM(E102:E132)</f>
        <v>70</v>
      </c>
      <c r="F133" s="288">
        <f t="shared" si="26"/>
        <v>0</v>
      </c>
      <c r="G133" s="288">
        <f t="shared" si="26"/>
        <v>32</v>
      </c>
      <c r="H133" s="288">
        <f t="shared" si="26"/>
        <v>15</v>
      </c>
      <c r="I133" s="288">
        <f t="shared" si="26"/>
        <v>0</v>
      </c>
      <c r="J133" s="288">
        <f t="shared" si="26"/>
        <v>33</v>
      </c>
      <c r="K133" s="288">
        <f t="shared" si="26"/>
        <v>150</v>
      </c>
    </row>
    <row r="134" spans="1:11" x14ac:dyDescent="0.2">
      <c r="C134" s="92"/>
      <c r="D134" s="282"/>
      <c r="E134" s="267"/>
      <c r="F134" s="267"/>
      <c r="G134" s="267"/>
      <c r="H134" s="267"/>
      <c r="I134" s="267"/>
      <c r="J134" s="267"/>
      <c r="K134" s="276">
        <f>SUM(E134:J134)</f>
        <v>0</v>
      </c>
    </row>
    <row r="135" spans="1:11" x14ac:dyDescent="0.2">
      <c r="A135" s="92" t="s">
        <v>17623</v>
      </c>
      <c r="B135" s="257">
        <v>9</v>
      </c>
      <c r="C135" s="92"/>
      <c r="D135" s="282" t="s">
        <v>17624</v>
      </c>
      <c r="E135" s="267">
        <v>10</v>
      </c>
      <c r="F135" s="267"/>
      <c r="G135" s="267"/>
      <c r="H135" s="267"/>
      <c r="I135" s="267"/>
      <c r="J135" s="267"/>
      <c r="K135" s="276">
        <f t="shared" ref="K135:K165" si="27">SUM(E135:J135)</f>
        <v>10</v>
      </c>
    </row>
    <row r="136" spans="1:11" x14ac:dyDescent="0.2">
      <c r="A136" s="92" t="s">
        <v>17625</v>
      </c>
      <c r="B136" s="257">
        <v>9</v>
      </c>
      <c r="C136" s="92"/>
      <c r="D136" s="282" t="s">
        <v>17626</v>
      </c>
      <c r="E136" s="267">
        <v>5</v>
      </c>
      <c r="F136" s="267"/>
      <c r="G136" s="267"/>
      <c r="H136" s="267"/>
      <c r="I136" s="267"/>
      <c r="J136" s="267"/>
      <c r="K136" s="276">
        <f t="shared" si="27"/>
        <v>5</v>
      </c>
    </row>
    <row r="137" spans="1:11" x14ac:dyDescent="0.2">
      <c r="A137" s="92" t="s">
        <v>17627</v>
      </c>
      <c r="B137" s="257">
        <v>9</v>
      </c>
      <c r="C137" s="92"/>
      <c r="D137" s="282" t="s">
        <v>17628</v>
      </c>
      <c r="E137" s="267">
        <v>5</v>
      </c>
      <c r="F137" s="267"/>
      <c r="G137" s="267"/>
      <c r="H137" s="267"/>
      <c r="I137" s="267"/>
      <c r="J137" s="267"/>
      <c r="K137" s="276">
        <f t="shared" si="27"/>
        <v>5</v>
      </c>
    </row>
    <row r="138" spans="1:11" x14ac:dyDescent="0.2">
      <c r="A138" s="92" t="s">
        <v>17629</v>
      </c>
      <c r="B138" s="257">
        <v>9</v>
      </c>
      <c r="C138" s="92"/>
      <c r="D138" s="282" t="s">
        <v>17630</v>
      </c>
      <c r="E138" s="267">
        <v>10</v>
      </c>
      <c r="F138" s="267"/>
      <c r="G138" s="267"/>
      <c r="H138" s="267"/>
      <c r="I138" s="267"/>
      <c r="J138" s="267"/>
      <c r="K138" s="276">
        <f t="shared" si="27"/>
        <v>10</v>
      </c>
    </row>
    <row r="139" spans="1:11" x14ac:dyDescent="0.2">
      <c r="A139" s="92" t="s">
        <v>17631</v>
      </c>
      <c r="B139" s="257">
        <v>9</v>
      </c>
      <c r="C139" s="92"/>
      <c r="D139" s="282" t="s">
        <v>17632</v>
      </c>
      <c r="E139" s="267">
        <v>5</v>
      </c>
      <c r="F139" s="267"/>
      <c r="G139" s="267"/>
      <c r="H139" s="267"/>
      <c r="I139" s="267"/>
      <c r="J139" s="267"/>
      <c r="K139" s="276">
        <f t="shared" si="27"/>
        <v>5</v>
      </c>
    </row>
    <row r="140" spans="1:11" x14ac:dyDescent="0.2">
      <c r="A140" s="92" t="s">
        <v>17633</v>
      </c>
      <c r="B140" s="257">
        <v>9</v>
      </c>
      <c r="C140" s="92"/>
      <c r="D140" s="282" t="s">
        <v>17634</v>
      </c>
      <c r="E140" s="267">
        <v>5</v>
      </c>
      <c r="F140" s="267"/>
      <c r="G140" s="267"/>
      <c r="H140" s="267"/>
      <c r="I140" s="267"/>
      <c r="J140" s="267"/>
      <c r="K140" s="276">
        <f t="shared" ref="K140:K143" si="28">SUM(E140:J140)</f>
        <v>5</v>
      </c>
    </row>
    <row r="141" spans="1:11" x14ac:dyDescent="0.2">
      <c r="A141" s="92" t="s">
        <v>17635</v>
      </c>
      <c r="B141" s="257">
        <v>9</v>
      </c>
      <c r="C141" s="92"/>
      <c r="D141" s="282" t="s">
        <v>17636</v>
      </c>
      <c r="E141" s="267">
        <v>5</v>
      </c>
      <c r="F141" s="267"/>
      <c r="G141" s="267"/>
      <c r="H141" s="267"/>
      <c r="I141" s="267"/>
      <c r="J141" s="267"/>
      <c r="K141" s="276">
        <f t="shared" si="28"/>
        <v>5</v>
      </c>
    </row>
    <row r="142" spans="1:11" x14ac:dyDescent="0.2">
      <c r="A142" s="92" t="s">
        <v>17637</v>
      </c>
      <c r="B142" s="257">
        <v>9</v>
      </c>
      <c r="C142" s="92"/>
      <c r="D142" s="282" t="s">
        <v>17638</v>
      </c>
      <c r="E142" s="267">
        <v>10</v>
      </c>
      <c r="F142" s="267"/>
      <c r="G142" s="267"/>
      <c r="H142" s="267"/>
      <c r="I142" s="267"/>
      <c r="J142" s="267"/>
      <c r="K142" s="276">
        <f t="shared" si="28"/>
        <v>10</v>
      </c>
    </row>
    <row r="143" spans="1:11" x14ac:dyDescent="0.2">
      <c r="A143" s="92" t="s">
        <v>17639</v>
      </c>
      <c r="B143" s="257">
        <v>9</v>
      </c>
      <c r="C143" s="92"/>
      <c r="D143" s="282" t="s">
        <v>17640</v>
      </c>
      <c r="E143" s="267">
        <v>10</v>
      </c>
      <c r="F143" s="267"/>
      <c r="G143" s="267"/>
      <c r="H143" s="267"/>
      <c r="I143" s="267"/>
      <c r="J143" s="267"/>
      <c r="K143" s="276">
        <f t="shared" si="28"/>
        <v>10</v>
      </c>
    </row>
    <row r="144" spans="1:11" x14ac:dyDescent="0.2">
      <c r="A144" s="92" t="s">
        <v>17641</v>
      </c>
      <c r="B144" s="257">
        <v>9</v>
      </c>
      <c r="C144" s="92"/>
      <c r="D144" s="282" t="s">
        <v>17642</v>
      </c>
      <c r="E144" s="267">
        <v>5</v>
      </c>
      <c r="F144" s="267"/>
      <c r="G144" s="267"/>
      <c r="H144" s="267"/>
      <c r="I144" s="267"/>
      <c r="J144" s="267"/>
      <c r="K144" s="276">
        <f t="shared" si="27"/>
        <v>5</v>
      </c>
    </row>
    <row r="145" spans="1:11" ht="31.5" x14ac:dyDescent="0.2">
      <c r="A145" s="92" t="s">
        <v>17643</v>
      </c>
      <c r="B145" s="257">
        <v>9</v>
      </c>
      <c r="C145" s="92"/>
      <c r="D145" s="282" t="s">
        <v>17644</v>
      </c>
      <c r="E145" s="267">
        <v>5</v>
      </c>
      <c r="F145" s="267"/>
      <c r="G145" s="267"/>
      <c r="H145" s="267"/>
      <c r="I145" s="267"/>
      <c r="J145" s="267"/>
      <c r="K145" s="276">
        <f t="shared" si="27"/>
        <v>5</v>
      </c>
    </row>
    <row r="146" spans="1:11" x14ac:dyDescent="0.2">
      <c r="A146" s="92" t="s">
        <v>17645</v>
      </c>
      <c r="B146" s="257">
        <v>9</v>
      </c>
      <c r="C146" s="92"/>
      <c r="D146" s="282" t="s">
        <v>17646</v>
      </c>
      <c r="E146" s="267">
        <v>5</v>
      </c>
      <c r="F146" s="267"/>
      <c r="G146" s="267"/>
      <c r="H146" s="267"/>
      <c r="I146" s="267"/>
      <c r="J146" s="267"/>
      <c r="K146" s="276">
        <f t="shared" si="27"/>
        <v>5</v>
      </c>
    </row>
    <row r="147" spans="1:11" x14ac:dyDescent="0.2">
      <c r="A147" s="92" t="s">
        <v>17647</v>
      </c>
      <c r="B147" s="257">
        <v>9</v>
      </c>
      <c r="C147" s="92"/>
      <c r="D147" s="282" t="s">
        <v>17648</v>
      </c>
      <c r="E147" s="267"/>
      <c r="F147" s="267"/>
      <c r="G147" s="267"/>
      <c r="H147" s="267"/>
      <c r="I147" s="267"/>
      <c r="J147" s="267">
        <v>5</v>
      </c>
      <c r="K147" s="276">
        <f t="shared" si="27"/>
        <v>5</v>
      </c>
    </row>
    <row r="148" spans="1:11" x14ac:dyDescent="0.2">
      <c r="A148" s="92" t="s">
        <v>17649</v>
      </c>
      <c r="B148" s="257">
        <v>9</v>
      </c>
      <c r="C148" s="92"/>
      <c r="D148" s="282" t="s">
        <v>17650</v>
      </c>
      <c r="E148" s="267"/>
      <c r="F148" s="267"/>
      <c r="G148" s="267"/>
      <c r="H148" s="267"/>
      <c r="I148" s="267"/>
      <c r="J148" s="267">
        <v>5</v>
      </c>
      <c r="K148" s="276">
        <f t="shared" si="27"/>
        <v>5</v>
      </c>
    </row>
    <row r="149" spans="1:11" x14ac:dyDescent="0.2">
      <c r="A149" s="92" t="s">
        <v>17651</v>
      </c>
      <c r="B149" s="257">
        <v>9</v>
      </c>
      <c r="C149" s="92"/>
      <c r="D149" s="282" t="s">
        <v>17652</v>
      </c>
      <c r="E149" s="267"/>
      <c r="F149" s="267"/>
      <c r="G149" s="267"/>
      <c r="H149" s="267"/>
      <c r="I149" s="267"/>
      <c r="J149" s="267">
        <v>5</v>
      </c>
      <c r="K149" s="276">
        <f t="shared" si="27"/>
        <v>5</v>
      </c>
    </row>
    <row r="150" spans="1:11" x14ac:dyDescent="0.2">
      <c r="A150" s="92" t="s">
        <v>17653</v>
      </c>
      <c r="B150" s="257">
        <v>9</v>
      </c>
      <c r="C150" s="92"/>
      <c r="D150" s="282" t="s">
        <v>17654</v>
      </c>
      <c r="E150" s="267"/>
      <c r="F150" s="267"/>
      <c r="G150" s="267"/>
      <c r="H150" s="267"/>
      <c r="I150" s="267"/>
      <c r="J150" s="267">
        <v>5</v>
      </c>
      <c r="K150" s="276">
        <f t="shared" si="27"/>
        <v>5</v>
      </c>
    </row>
    <row r="151" spans="1:11" x14ac:dyDescent="0.2">
      <c r="A151" s="92" t="s">
        <v>17655</v>
      </c>
      <c r="B151" s="257">
        <v>9</v>
      </c>
      <c r="C151" s="92"/>
      <c r="D151" s="282" t="s">
        <v>17656</v>
      </c>
      <c r="E151" s="267"/>
      <c r="F151" s="267"/>
      <c r="G151" s="267"/>
      <c r="H151" s="267"/>
      <c r="I151" s="267"/>
      <c r="J151" s="267">
        <v>5</v>
      </c>
      <c r="K151" s="276">
        <f t="shared" si="27"/>
        <v>5</v>
      </c>
    </row>
    <row r="152" spans="1:11" x14ac:dyDescent="0.2">
      <c r="A152" s="92" t="s">
        <v>17657</v>
      </c>
      <c r="B152" s="257">
        <v>9</v>
      </c>
      <c r="C152" s="92"/>
      <c r="D152" s="282" t="s">
        <v>17658</v>
      </c>
      <c r="E152" s="267"/>
      <c r="F152" s="267"/>
      <c r="G152" s="267"/>
      <c r="H152" s="267"/>
      <c r="I152" s="267"/>
      <c r="J152" s="267">
        <v>5</v>
      </c>
      <c r="K152" s="276">
        <f t="shared" si="27"/>
        <v>5</v>
      </c>
    </row>
    <row r="153" spans="1:11" x14ac:dyDescent="0.2">
      <c r="A153" s="92" t="s">
        <v>17659</v>
      </c>
      <c r="B153" s="257">
        <v>9</v>
      </c>
      <c r="C153" s="92"/>
      <c r="D153" s="282" t="s">
        <v>17660</v>
      </c>
      <c r="E153" s="267"/>
      <c r="F153" s="267"/>
      <c r="G153" s="267">
        <v>5</v>
      </c>
      <c r="H153" s="267"/>
      <c r="I153" s="267"/>
      <c r="J153" s="267"/>
      <c r="K153" s="276">
        <f t="shared" si="27"/>
        <v>5</v>
      </c>
    </row>
    <row r="154" spans="1:11" x14ac:dyDescent="0.2">
      <c r="A154" s="92" t="s">
        <v>17661</v>
      </c>
      <c r="B154" s="257">
        <v>9</v>
      </c>
      <c r="C154" s="92"/>
      <c r="D154" s="282" t="s">
        <v>17662</v>
      </c>
      <c r="E154" s="267"/>
      <c r="F154" s="267"/>
      <c r="G154" s="267">
        <v>5</v>
      </c>
      <c r="H154" s="267"/>
      <c r="I154" s="267"/>
      <c r="J154" s="267"/>
      <c r="K154" s="276">
        <f t="shared" si="27"/>
        <v>5</v>
      </c>
    </row>
    <row r="155" spans="1:11" x14ac:dyDescent="0.2">
      <c r="A155" s="92" t="s">
        <v>17663</v>
      </c>
      <c r="B155" s="257">
        <v>9</v>
      </c>
      <c r="C155" s="92"/>
      <c r="D155" s="282" t="s">
        <v>17664</v>
      </c>
      <c r="E155" s="267"/>
      <c r="F155" s="267"/>
      <c r="G155" s="267">
        <v>5</v>
      </c>
      <c r="H155" s="267"/>
      <c r="I155" s="267"/>
      <c r="J155" s="267"/>
      <c r="K155" s="276">
        <f t="shared" si="27"/>
        <v>5</v>
      </c>
    </row>
    <row r="156" spans="1:11" x14ac:dyDescent="0.2">
      <c r="A156" s="92" t="s">
        <v>17665</v>
      </c>
      <c r="B156" s="257">
        <v>9</v>
      </c>
      <c r="C156" s="92"/>
      <c r="D156" s="282" t="s">
        <v>17666</v>
      </c>
      <c r="E156" s="267"/>
      <c r="F156" s="267"/>
      <c r="G156" s="267">
        <v>5</v>
      </c>
      <c r="H156" s="267"/>
      <c r="I156" s="267"/>
      <c r="J156" s="267"/>
      <c r="K156" s="276">
        <f t="shared" si="27"/>
        <v>5</v>
      </c>
    </row>
    <row r="157" spans="1:11" x14ac:dyDescent="0.2">
      <c r="A157" s="92" t="s">
        <v>17667</v>
      </c>
      <c r="B157" s="257">
        <v>9</v>
      </c>
      <c r="C157" s="92"/>
      <c r="D157" s="282" t="s">
        <v>17668</v>
      </c>
      <c r="E157" s="267"/>
      <c r="F157" s="267"/>
      <c r="G157" s="267">
        <v>5</v>
      </c>
      <c r="H157" s="267"/>
      <c r="I157" s="267"/>
      <c r="J157" s="267"/>
      <c r="K157" s="276">
        <f t="shared" si="27"/>
        <v>5</v>
      </c>
    </row>
    <row r="158" spans="1:11" x14ac:dyDescent="0.2">
      <c r="A158" s="92" t="s">
        <v>17669</v>
      </c>
      <c r="B158" s="257">
        <v>9</v>
      </c>
      <c r="C158" s="92"/>
      <c r="D158" s="282" t="s">
        <v>17670</v>
      </c>
      <c r="E158" s="267"/>
      <c r="F158" s="267">
        <v>5</v>
      </c>
      <c r="G158" s="267"/>
      <c r="H158" s="267"/>
      <c r="I158" s="267"/>
      <c r="J158" s="267"/>
      <c r="K158" s="276">
        <f t="shared" si="27"/>
        <v>5</v>
      </c>
    </row>
    <row r="159" spans="1:11" x14ac:dyDescent="0.2">
      <c r="A159" s="92" t="s">
        <v>17671</v>
      </c>
      <c r="B159" s="257">
        <v>9</v>
      </c>
      <c r="C159" s="92"/>
      <c r="D159" s="282" t="s">
        <v>17672</v>
      </c>
      <c r="E159" s="267"/>
      <c r="F159" s="267">
        <v>5</v>
      </c>
      <c r="G159" s="267"/>
      <c r="H159" s="267"/>
      <c r="I159" s="267"/>
      <c r="J159" s="267"/>
      <c r="K159" s="276">
        <f t="shared" si="27"/>
        <v>5</v>
      </c>
    </row>
    <row r="160" spans="1:11" x14ac:dyDescent="0.2">
      <c r="A160" s="92" t="s">
        <v>17673</v>
      </c>
      <c r="B160" s="257">
        <v>9</v>
      </c>
      <c r="C160" s="92"/>
      <c r="D160" s="282" t="s">
        <v>17674</v>
      </c>
      <c r="E160" s="267"/>
      <c r="F160" s="267">
        <v>5</v>
      </c>
      <c r="G160" s="267"/>
      <c r="H160" s="267"/>
      <c r="I160" s="267"/>
      <c r="J160" s="267"/>
      <c r="K160" s="276">
        <f t="shared" si="27"/>
        <v>5</v>
      </c>
    </row>
    <row r="161" spans="1:11" x14ac:dyDescent="0.2">
      <c r="A161" s="92" t="s">
        <v>17675</v>
      </c>
      <c r="B161" s="257">
        <v>9</v>
      </c>
      <c r="C161" s="92"/>
      <c r="D161" s="282" t="s">
        <v>17676</v>
      </c>
      <c r="E161" s="267"/>
      <c r="F161" s="267">
        <v>10</v>
      </c>
      <c r="G161" s="267"/>
      <c r="H161" s="267"/>
      <c r="I161" s="267"/>
      <c r="J161" s="267"/>
      <c r="K161" s="276">
        <f t="shared" si="27"/>
        <v>10</v>
      </c>
    </row>
    <row r="162" spans="1:11" x14ac:dyDescent="0.2">
      <c r="A162" s="92" t="s">
        <v>17677</v>
      </c>
      <c r="B162" s="257">
        <v>9</v>
      </c>
      <c r="C162" s="92"/>
      <c r="D162" s="282" t="s">
        <v>17678</v>
      </c>
      <c r="E162" s="267"/>
      <c r="F162" s="267">
        <v>5</v>
      </c>
      <c r="G162" s="267"/>
      <c r="H162" s="267"/>
      <c r="I162" s="267"/>
      <c r="J162" s="267"/>
      <c r="K162" s="276">
        <f t="shared" si="27"/>
        <v>5</v>
      </c>
    </row>
    <row r="163" spans="1:11" x14ac:dyDescent="0.2">
      <c r="A163" s="92" t="s">
        <v>17679</v>
      </c>
      <c r="B163" s="257">
        <v>9</v>
      </c>
      <c r="C163" s="92"/>
      <c r="D163" s="282" t="s">
        <v>17680</v>
      </c>
      <c r="E163" s="267"/>
      <c r="F163" s="267">
        <v>5</v>
      </c>
      <c r="G163" s="267"/>
      <c r="H163" s="267"/>
      <c r="I163" s="267"/>
      <c r="J163" s="267"/>
      <c r="K163" s="276">
        <f t="shared" si="27"/>
        <v>5</v>
      </c>
    </row>
    <row r="164" spans="1:11" x14ac:dyDescent="0.2">
      <c r="A164" s="92" t="s">
        <v>17681</v>
      </c>
      <c r="B164" s="257">
        <v>9</v>
      </c>
      <c r="C164" s="92"/>
      <c r="D164" s="282" t="s">
        <v>17682</v>
      </c>
      <c r="E164" s="267"/>
      <c r="F164" s="267">
        <v>10</v>
      </c>
      <c r="G164" s="267"/>
      <c r="H164" s="267"/>
      <c r="I164" s="267"/>
      <c r="J164" s="267"/>
      <c r="K164" s="276">
        <f t="shared" si="27"/>
        <v>10</v>
      </c>
    </row>
    <row r="165" spans="1:11" x14ac:dyDescent="0.2">
      <c r="A165" s="92" t="s">
        <v>17683</v>
      </c>
      <c r="B165" s="257">
        <v>9</v>
      </c>
      <c r="C165" s="92"/>
      <c r="D165" s="282" t="s">
        <v>17684</v>
      </c>
      <c r="E165" s="267"/>
      <c r="F165" s="267">
        <v>10</v>
      </c>
      <c r="G165" s="267"/>
      <c r="H165" s="267"/>
      <c r="I165" s="267"/>
      <c r="J165" s="267"/>
      <c r="K165" s="276">
        <f t="shared" si="27"/>
        <v>10</v>
      </c>
    </row>
    <row r="166" spans="1:11" x14ac:dyDescent="0.2">
      <c r="B166" s="257">
        <v>9</v>
      </c>
      <c r="C166" s="92"/>
      <c r="D166" s="282"/>
      <c r="E166" s="267"/>
      <c r="F166" s="267"/>
      <c r="G166" s="267"/>
      <c r="H166" s="267"/>
      <c r="I166" s="267"/>
      <c r="J166" s="267"/>
      <c r="K166" s="276">
        <f>SUM(E166:J166)</f>
        <v>0</v>
      </c>
    </row>
    <row r="167" spans="1:11" x14ac:dyDescent="0.2">
      <c r="B167" s="257">
        <v>9</v>
      </c>
      <c r="C167" s="92"/>
      <c r="D167" s="287" t="s">
        <v>3523</v>
      </c>
      <c r="E167" s="288">
        <f t="shared" ref="E167:K167" si="29">SUM(E135:E166)</f>
        <v>80</v>
      </c>
      <c r="F167" s="288">
        <f t="shared" si="29"/>
        <v>55</v>
      </c>
      <c r="G167" s="288">
        <f t="shared" si="29"/>
        <v>25</v>
      </c>
      <c r="H167" s="288">
        <f t="shared" si="29"/>
        <v>0</v>
      </c>
      <c r="I167" s="288">
        <f t="shared" si="29"/>
        <v>0</v>
      </c>
      <c r="J167" s="288">
        <f t="shared" si="29"/>
        <v>30</v>
      </c>
      <c r="K167" s="288">
        <f t="shared" si="29"/>
        <v>190</v>
      </c>
    </row>
    <row r="168" spans="1:11" x14ac:dyDescent="0.2">
      <c r="C168" s="92"/>
      <c r="D168" s="282"/>
      <c r="E168" s="267"/>
      <c r="F168" s="267"/>
      <c r="G168" s="267"/>
      <c r="H168" s="267"/>
      <c r="I168" s="267"/>
      <c r="J168" s="267"/>
      <c r="K168" s="276">
        <f>SUM(E168:J168)</f>
        <v>0</v>
      </c>
    </row>
    <row r="169" spans="1:11" x14ac:dyDescent="0.2">
      <c r="A169" s="92" t="s">
        <v>17685</v>
      </c>
      <c r="B169" s="257">
        <v>10</v>
      </c>
      <c r="C169" s="92"/>
      <c r="D169" s="282" t="s">
        <v>17686</v>
      </c>
      <c r="E169" s="267">
        <v>10</v>
      </c>
      <c r="F169" s="267"/>
      <c r="G169" s="267"/>
      <c r="H169" s="267"/>
      <c r="I169" s="267"/>
      <c r="J169" s="267"/>
      <c r="K169" s="276">
        <f>SUM(E169:J169)</f>
        <v>10</v>
      </c>
    </row>
    <row r="170" spans="1:11" x14ac:dyDescent="0.2">
      <c r="A170" s="92" t="s">
        <v>17687</v>
      </c>
      <c r="B170" s="257">
        <v>10</v>
      </c>
      <c r="C170" s="92"/>
      <c r="D170" s="282" t="s">
        <v>17688</v>
      </c>
      <c r="E170" s="267">
        <v>10</v>
      </c>
      <c r="F170" s="267"/>
      <c r="G170" s="267"/>
      <c r="H170" s="267"/>
      <c r="I170" s="267"/>
      <c r="J170" s="267"/>
      <c r="K170" s="276">
        <f t="shared" ref="K170:K195" si="30">SUM(E170:J170)</f>
        <v>10</v>
      </c>
    </row>
    <row r="171" spans="1:11" x14ac:dyDescent="0.2">
      <c r="A171" s="92" t="s">
        <v>17689</v>
      </c>
      <c r="B171" s="257">
        <v>10</v>
      </c>
      <c r="C171" s="92"/>
      <c r="D171" s="282" t="s">
        <v>17690</v>
      </c>
      <c r="E171" s="267">
        <v>5</v>
      </c>
      <c r="F171" s="267"/>
      <c r="G171" s="267"/>
      <c r="H171" s="267"/>
      <c r="I171" s="267"/>
      <c r="J171" s="267"/>
      <c r="K171" s="276">
        <f t="shared" si="30"/>
        <v>5</v>
      </c>
    </row>
    <row r="172" spans="1:11" x14ac:dyDescent="0.2">
      <c r="A172" s="92" t="s">
        <v>17691</v>
      </c>
      <c r="B172" s="257">
        <v>10</v>
      </c>
      <c r="C172" s="92"/>
      <c r="D172" s="282" t="s">
        <v>17692</v>
      </c>
      <c r="E172" s="267">
        <v>5</v>
      </c>
      <c r="F172" s="267"/>
      <c r="G172" s="267"/>
      <c r="H172" s="267"/>
      <c r="I172" s="267"/>
      <c r="J172" s="267"/>
      <c r="K172" s="276">
        <f t="shared" si="30"/>
        <v>5</v>
      </c>
    </row>
    <row r="173" spans="1:11" x14ac:dyDescent="0.2">
      <c r="A173" s="92" t="s">
        <v>17693</v>
      </c>
      <c r="B173" s="257">
        <v>10</v>
      </c>
      <c r="C173" s="92"/>
      <c r="D173" s="282" t="s">
        <v>17694</v>
      </c>
      <c r="E173" s="267">
        <v>4</v>
      </c>
      <c r="F173" s="267"/>
      <c r="G173" s="267"/>
      <c r="H173" s="267"/>
      <c r="I173" s="267"/>
      <c r="J173" s="267"/>
      <c r="K173" s="276">
        <f t="shared" si="30"/>
        <v>4</v>
      </c>
    </row>
    <row r="174" spans="1:11" x14ac:dyDescent="0.2">
      <c r="A174" s="92" t="s">
        <v>17695</v>
      </c>
      <c r="B174" s="257">
        <v>10</v>
      </c>
      <c r="C174" s="92"/>
      <c r="D174" s="282" t="s">
        <v>17696</v>
      </c>
      <c r="E174" s="267">
        <v>5</v>
      </c>
      <c r="F174" s="267"/>
      <c r="G174" s="267"/>
      <c r="H174" s="267"/>
      <c r="I174" s="267"/>
      <c r="J174" s="267"/>
      <c r="K174" s="276">
        <f t="shared" si="30"/>
        <v>5</v>
      </c>
    </row>
    <row r="175" spans="1:11" x14ac:dyDescent="0.2">
      <c r="A175" s="92" t="s">
        <v>17697</v>
      </c>
      <c r="B175" s="257">
        <v>10</v>
      </c>
      <c r="C175" s="92"/>
      <c r="D175" s="282" t="s">
        <v>17698</v>
      </c>
      <c r="E175" s="267">
        <v>3</v>
      </c>
      <c r="F175" s="267"/>
      <c r="G175" s="267"/>
      <c r="H175" s="267"/>
      <c r="I175" s="267"/>
      <c r="J175" s="267"/>
      <c r="K175" s="276">
        <f t="shared" si="30"/>
        <v>3</v>
      </c>
    </row>
    <row r="176" spans="1:11" x14ac:dyDescent="0.2">
      <c r="A176" s="92" t="s">
        <v>17699</v>
      </c>
      <c r="B176" s="257">
        <v>10</v>
      </c>
      <c r="C176" s="92"/>
      <c r="D176" s="282" t="s">
        <v>17700</v>
      </c>
      <c r="E176" s="267">
        <v>5</v>
      </c>
      <c r="F176" s="267"/>
      <c r="G176" s="267"/>
      <c r="H176" s="267"/>
      <c r="I176" s="267"/>
      <c r="J176" s="267"/>
      <c r="K176" s="276">
        <f t="shared" si="30"/>
        <v>5</v>
      </c>
    </row>
    <row r="177" spans="1:11" x14ac:dyDescent="0.2">
      <c r="A177" s="92" t="s">
        <v>17701</v>
      </c>
      <c r="B177" s="257">
        <v>10</v>
      </c>
      <c r="C177" s="92"/>
      <c r="D177" s="282" t="s">
        <v>17702</v>
      </c>
      <c r="E177" s="267">
        <v>5</v>
      </c>
      <c r="F177" s="267"/>
      <c r="G177" s="267"/>
      <c r="H177" s="267"/>
      <c r="I177" s="267"/>
      <c r="J177" s="267"/>
      <c r="K177" s="276">
        <f t="shared" si="30"/>
        <v>5</v>
      </c>
    </row>
    <row r="178" spans="1:11" x14ac:dyDescent="0.2">
      <c r="A178" s="92" t="s">
        <v>17703</v>
      </c>
      <c r="B178" s="257">
        <v>10</v>
      </c>
      <c r="C178" s="92"/>
      <c r="D178" s="282" t="s">
        <v>17704</v>
      </c>
      <c r="E178" s="267">
        <v>5</v>
      </c>
      <c r="F178" s="267"/>
      <c r="G178" s="267"/>
      <c r="H178" s="267"/>
      <c r="I178" s="267"/>
      <c r="J178" s="267"/>
      <c r="K178" s="276">
        <f t="shared" si="30"/>
        <v>5</v>
      </c>
    </row>
    <row r="179" spans="1:11" x14ac:dyDescent="0.2">
      <c r="A179" s="92" t="s">
        <v>17705</v>
      </c>
      <c r="B179" s="257">
        <v>10</v>
      </c>
      <c r="C179" s="92"/>
      <c r="D179" s="282" t="s">
        <v>17706</v>
      </c>
      <c r="E179" s="267">
        <v>7</v>
      </c>
      <c r="F179" s="267"/>
      <c r="G179" s="267"/>
      <c r="H179" s="267"/>
      <c r="I179" s="267"/>
      <c r="J179" s="267"/>
      <c r="K179" s="276">
        <f t="shared" si="30"/>
        <v>7</v>
      </c>
    </row>
    <row r="180" spans="1:11" x14ac:dyDescent="0.2">
      <c r="A180" s="92" t="s">
        <v>17707</v>
      </c>
      <c r="B180" s="257">
        <v>10</v>
      </c>
      <c r="C180" s="92"/>
      <c r="D180" s="282" t="s">
        <v>17708</v>
      </c>
      <c r="E180" s="267">
        <v>8</v>
      </c>
      <c r="F180" s="267"/>
      <c r="G180" s="267"/>
      <c r="H180" s="267"/>
      <c r="I180" s="267"/>
      <c r="J180" s="267"/>
      <c r="K180" s="276">
        <f t="shared" si="30"/>
        <v>8</v>
      </c>
    </row>
    <row r="181" spans="1:11" x14ac:dyDescent="0.2">
      <c r="A181" s="92" t="s">
        <v>17709</v>
      </c>
      <c r="B181" s="257">
        <v>10</v>
      </c>
      <c r="C181" s="92"/>
      <c r="D181" s="282" t="s">
        <v>17710</v>
      </c>
      <c r="E181" s="267"/>
      <c r="F181" s="267"/>
      <c r="G181" s="267"/>
      <c r="H181" s="267"/>
      <c r="I181" s="267"/>
      <c r="J181" s="267">
        <v>3</v>
      </c>
      <c r="K181" s="276">
        <f t="shared" si="30"/>
        <v>3</v>
      </c>
    </row>
    <row r="182" spans="1:11" x14ac:dyDescent="0.2">
      <c r="A182" s="92" t="s">
        <v>17711</v>
      </c>
      <c r="B182" s="257">
        <v>10</v>
      </c>
      <c r="C182" s="92"/>
      <c r="D182" s="282" t="s">
        <v>17712</v>
      </c>
      <c r="E182" s="267"/>
      <c r="F182" s="267"/>
      <c r="G182" s="267"/>
      <c r="H182" s="267"/>
      <c r="I182" s="267"/>
      <c r="J182" s="267">
        <v>5</v>
      </c>
      <c r="K182" s="276">
        <f t="shared" si="30"/>
        <v>5</v>
      </c>
    </row>
    <row r="183" spans="1:11" x14ac:dyDescent="0.2">
      <c r="A183" s="92" t="s">
        <v>17713</v>
      </c>
      <c r="B183" s="257">
        <v>10</v>
      </c>
      <c r="C183" s="92"/>
      <c r="D183" s="282" t="s">
        <v>17714</v>
      </c>
      <c r="E183" s="267"/>
      <c r="F183" s="267"/>
      <c r="G183" s="267"/>
      <c r="H183" s="267"/>
      <c r="I183" s="267"/>
      <c r="J183" s="267">
        <v>5</v>
      </c>
      <c r="K183" s="276">
        <f t="shared" si="30"/>
        <v>5</v>
      </c>
    </row>
    <row r="184" spans="1:11" x14ac:dyDescent="0.2">
      <c r="A184" s="92" t="s">
        <v>17715</v>
      </c>
      <c r="B184" s="257">
        <v>10</v>
      </c>
      <c r="C184" s="92"/>
      <c r="D184" s="282" t="s">
        <v>17716</v>
      </c>
      <c r="E184" s="267"/>
      <c r="F184" s="267"/>
      <c r="G184" s="267"/>
      <c r="H184" s="267"/>
      <c r="I184" s="267"/>
      <c r="J184" s="267">
        <v>5</v>
      </c>
      <c r="K184" s="276">
        <f t="shared" si="30"/>
        <v>5</v>
      </c>
    </row>
    <row r="185" spans="1:11" x14ac:dyDescent="0.2">
      <c r="A185" s="92" t="s">
        <v>17717</v>
      </c>
      <c r="B185" s="257">
        <v>10</v>
      </c>
      <c r="C185" s="92"/>
      <c r="D185" s="282" t="s">
        <v>17718</v>
      </c>
      <c r="E185" s="267"/>
      <c r="F185" s="267"/>
      <c r="G185" s="267">
        <v>4</v>
      </c>
      <c r="H185" s="267"/>
      <c r="I185" s="267"/>
      <c r="J185" s="267"/>
      <c r="K185" s="276">
        <f t="shared" si="30"/>
        <v>4</v>
      </c>
    </row>
    <row r="186" spans="1:11" x14ac:dyDescent="0.2">
      <c r="A186" s="92" t="s">
        <v>17719</v>
      </c>
      <c r="B186" s="257">
        <v>10</v>
      </c>
      <c r="C186" s="92"/>
      <c r="D186" s="282" t="s">
        <v>17720</v>
      </c>
      <c r="E186" s="267"/>
      <c r="F186" s="267"/>
      <c r="G186" s="267">
        <v>5</v>
      </c>
      <c r="H186" s="267"/>
      <c r="I186" s="267"/>
      <c r="J186" s="267"/>
      <c r="K186" s="276">
        <f t="shared" si="30"/>
        <v>5</v>
      </c>
    </row>
    <row r="187" spans="1:11" x14ac:dyDescent="0.2">
      <c r="A187" s="92" t="s">
        <v>17721</v>
      </c>
      <c r="B187" s="257">
        <v>10</v>
      </c>
      <c r="C187" s="92"/>
      <c r="D187" s="282" t="s">
        <v>17722</v>
      </c>
      <c r="E187" s="267"/>
      <c r="F187" s="267"/>
      <c r="G187" s="267">
        <v>10</v>
      </c>
      <c r="H187" s="267"/>
      <c r="I187" s="267"/>
      <c r="J187" s="267"/>
      <c r="K187" s="276">
        <f t="shared" si="30"/>
        <v>10</v>
      </c>
    </row>
    <row r="188" spans="1:11" x14ac:dyDescent="0.2">
      <c r="A188" s="92" t="s">
        <v>17723</v>
      </c>
      <c r="B188" s="257">
        <v>10</v>
      </c>
      <c r="C188" s="92"/>
      <c r="D188" s="282" t="s">
        <v>17724</v>
      </c>
      <c r="E188" s="267"/>
      <c r="F188" s="267"/>
      <c r="G188" s="267">
        <v>5</v>
      </c>
      <c r="H188" s="267"/>
      <c r="I188" s="267"/>
      <c r="J188" s="267"/>
      <c r="K188" s="276">
        <f t="shared" si="30"/>
        <v>5</v>
      </c>
    </row>
    <row r="189" spans="1:11" x14ac:dyDescent="0.2">
      <c r="A189" s="92" t="s">
        <v>17725</v>
      </c>
      <c r="B189" s="257">
        <v>10</v>
      </c>
      <c r="C189" s="92"/>
      <c r="D189" s="282" t="s">
        <v>17726</v>
      </c>
      <c r="E189" s="267"/>
      <c r="F189" s="267"/>
      <c r="G189" s="267"/>
      <c r="H189" s="267">
        <v>3</v>
      </c>
      <c r="I189" s="267"/>
      <c r="J189" s="267"/>
      <c r="K189" s="276">
        <f t="shared" si="30"/>
        <v>3</v>
      </c>
    </row>
    <row r="190" spans="1:11" x14ac:dyDescent="0.2">
      <c r="A190" s="92" t="s">
        <v>17727</v>
      </c>
      <c r="B190" s="257">
        <v>10</v>
      </c>
      <c r="C190" s="92"/>
      <c r="D190" s="282" t="s">
        <v>17728</v>
      </c>
      <c r="E190" s="267"/>
      <c r="F190" s="267"/>
      <c r="G190" s="267"/>
      <c r="H190" s="267">
        <v>3</v>
      </c>
      <c r="I190" s="267"/>
      <c r="J190" s="267"/>
      <c r="K190" s="276">
        <f t="shared" si="30"/>
        <v>3</v>
      </c>
    </row>
    <row r="191" spans="1:11" x14ac:dyDescent="0.2">
      <c r="A191" s="92" t="s">
        <v>17729</v>
      </c>
      <c r="B191" s="257">
        <v>10</v>
      </c>
      <c r="C191" s="92"/>
      <c r="D191" s="282" t="s">
        <v>17730</v>
      </c>
      <c r="E191" s="267"/>
      <c r="F191" s="267">
        <v>5</v>
      </c>
      <c r="G191" s="267"/>
      <c r="H191" s="267"/>
      <c r="I191" s="267"/>
      <c r="J191" s="267"/>
      <c r="K191" s="276">
        <f t="shared" si="30"/>
        <v>5</v>
      </c>
    </row>
    <row r="192" spans="1:11" x14ac:dyDescent="0.2">
      <c r="A192" s="92" t="s">
        <v>17731</v>
      </c>
      <c r="B192" s="257">
        <v>10</v>
      </c>
      <c r="C192" s="92"/>
      <c r="D192" s="282" t="s">
        <v>17732</v>
      </c>
      <c r="E192" s="267"/>
      <c r="F192" s="267">
        <v>5</v>
      </c>
      <c r="G192" s="267"/>
      <c r="H192" s="267"/>
      <c r="I192" s="267"/>
      <c r="J192" s="267"/>
      <c r="K192" s="276">
        <f t="shared" si="30"/>
        <v>5</v>
      </c>
    </row>
    <row r="193" spans="1:11" x14ac:dyDescent="0.2">
      <c r="A193" s="92" t="s">
        <v>17733</v>
      </c>
      <c r="B193" s="257">
        <v>10</v>
      </c>
      <c r="C193" s="92"/>
      <c r="D193" s="282" t="s">
        <v>17734</v>
      </c>
      <c r="E193" s="267"/>
      <c r="F193" s="267">
        <v>10</v>
      </c>
      <c r="G193" s="267"/>
      <c r="H193" s="267"/>
      <c r="I193" s="267"/>
      <c r="J193" s="267"/>
      <c r="K193" s="276">
        <f t="shared" si="30"/>
        <v>10</v>
      </c>
    </row>
    <row r="194" spans="1:11" x14ac:dyDescent="0.2">
      <c r="A194" s="92" t="s">
        <v>17735</v>
      </c>
      <c r="B194" s="257">
        <v>10</v>
      </c>
      <c r="C194" s="92"/>
      <c r="D194" s="282" t="s">
        <v>17736</v>
      </c>
      <c r="E194" s="267"/>
      <c r="F194" s="267">
        <v>10</v>
      </c>
      <c r="G194" s="267"/>
      <c r="H194" s="267"/>
      <c r="I194" s="267"/>
      <c r="J194" s="267"/>
      <c r="K194" s="276">
        <f t="shared" si="30"/>
        <v>10</v>
      </c>
    </row>
    <row r="195" spans="1:11" x14ac:dyDescent="0.2">
      <c r="A195" s="92" t="s">
        <v>17737</v>
      </c>
      <c r="B195" s="257">
        <v>10</v>
      </c>
      <c r="C195" s="92"/>
      <c r="D195" s="282" t="s">
        <v>17738</v>
      </c>
      <c r="E195" s="267"/>
      <c r="F195" s="267">
        <v>10</v>
      </c>
      <c r="G195" s="267"/>
      <c r="H195" s="267"/>
      <c r="I195" s="267"/>
      <c r="J195" s="267"/>
      <c r="K195" s="276">
        <f t="shared" si="30"/>
        <v>10</v>
      </c>
    </row>
    <row r="196" spans="1:11" x14ac:dyDescent="0.2">
      <c r="B196" s="257">
        <v>10</v>
      </c>
      <c r="C196" s="92"/>
      <c r="D196" s="282">
        <v>0</v>
      </c>
      <c r="E196" s="267">
        <v>0</v>
      </c>
      <c r="F196" s="267">
        <v>0</v>
      </c>
      <c r="G196" s="267">
        <v>0</v>
      </c>
      <c r="H196" s="267">
        <v>0</v>
      </c>
      <c r="I196" s="267">
        <v>0</v>
      </c>
      <c r="J196" s="267">
        <v>0</v>
      </c>
      <c r="K196" s="276">
        <f>SUM(E196:J196)</f>
        <v>0</v>
      </c>
    </row>
    <row r="197" spans="1:11" x14ac:dyDescent="0.2">
      <c r="B197" s="257">
        <v>10</v>
      </c>
      <c r="C197" s="92"/>
      <c r="D197" s="282">
        <v>0</v>
      </c>
      <c r="E197" s="267">
        <v>0</v>
      </c>
      <c r="F197" s="267">
        <v>0</v>
      </c>
      <c r="G197" s="267">
        <v>0</v>
      </c>
      <c r="H197" s="267">
        <v>0</v>
      </c>
      <c r="I197" s="267">
        <v>0</v>
      </c>
      <c r="J197" s="267">
        <v>0</v>
      </c>
      <c r="K197" s="276">
        <f>SUM(E197:J197)</f>
        <v>0</v>
      </c>
    </row>
    <row r="198" spans="1:11" x14ac:dyDescent="0.2">
      <c r="B198" s="257">
        <v>10</v>
      </c>
      <c r="C198" s="92"/>
      <c r="D198" s="282">
        <v>0</v>
      </c>
      <c r="E198" s="267">
        <v>0</v>
      </c>
      <c r="F198" s="267">
        <v>0</v>
      </c>
      <c r="G198" s="267">
        <v>0</v>
      </c>
      <c r="H198" s="267">
        <v>0</v>
      </c>
      <c r="I198" s="267">
        <v>0</v>
      </c>
      <c r="J198" s="267">
        <v>0</v>
      </c>
      <c r="K198" s="276">
        <f>SUM(E198:J198)</f>
        <v>0</v>
      </c>
    </row>
    <row r="199" spans="1:11" x14ac:dyDescent="0.2">
      <c r="B199" s="257">
        <v>10</v>
      </c>
      <c r="C199" s="92"/>
      <c r="D199" s="282"/>
      <c r="E199" s="267"/>
      <c r="F199" s="267"/>
      <c r="G199" s="267"/>
      <c r="H199" s="267"/>
      <c r="I199" s="267"/>
      <c r="J199" s="267"/>
      <c r="K199" s="276">
        <f>SUM(E199:J199)</f>
        <v>0</v>
      </c>
    </row>
    <row r="200" spans="1:11" x14ac:dyDescent="0.2">
      <c r="B200" s="257">
        <v>10</v>
      </c>
      <c r="C200" s="92"/>
      <c r="D200" s="287" t="s">
        <v>3523</v>
      </c>
      <c r="E200" s="288">
        <f t="shared" ref="E200:K200" si="31">SUM(E169:E199)</f>
        <v>72</v>
      </c>
      <c r="F200" s="288">
        <f t="shared" si="31"/>
        <v>40</v>
      </c>
      <c r="G200" s="288">
        <f t="shared" si="31"/>
        <v>24</v>
      </c>
      <c r="H200" s="288">
        <f t="shared" si="31"/>
        <v>6</v>
      </c>
      <c r="I200" s="288">
        <f t="shared" si="31"/>
        <v>0</v>
      </c>
      <c r="J200" s="288">
        <f t="shared" si="31"/>
        <v>18</v>
      </c>
      <c r="K200" s="288">
        <f t="shared" si="31"/>
        <v>160</v>
      </c>
    </row>
    <row r="201" spans="1:11" x14ac:dyDescent="0.2">
      <c r="C201" s="92"/>
      <c r="D201" s="282"/>
      <c r="E201" s="267"/>
      <c r="F201" s="267"/>
      <c r="G201" s="267"/>
      <c r="H201" s="267"/>
      <c r="I201" s="267"/>
      <c r="J201" s="267"/>
      <c r="K201" s="276">
        <f t="shared" ref="K201" si="32">SUM(E201:J201)</f>
        <v>0</v>
      </c>
    </row>
    <row r="202" spans="1:11" x14ac:dyDescent="0.2">
      <c r="B202" s="257">
        <v>0</v>
      </c>
      <c r="C202" s="92"/>
      <c r="D202" s="282">
        <v>0</v>
      </c>
      <c r="E202" s="267">
        <v>0</v>
      </c>
      <c r="F202" s="267">
        <v>0</v>
      </c>
      <c r="G202" s="267">
        <v>0</v>
      </c>
      <c r="H202" s="267">
        <v>0</v>
      </c>
      <c r="I202" s="267">
        <v>0</v>
      </c>
      <c r="J202" s="267">
        <v>0</v>
      </c>
      <c r="K202" s="276">
        <f>SUM(E202:J202)</f>
        <v>0</v>
      </c>
    </row>
    <row r="203" spans="1:11" x14ac:dyDescent="0.2">
      <c r="B203" s="257">
        <v>0</v>
      </c>
      <c r="C203" s="92"/>
      <c r="D203" s="282">
        <v>0</v>
      </c>
      <c r="E203" s="267">
        <v>0</v>
      </c>
      <c r="F203" s="267">
        <v>0</v>
      </c>
      <c r="G203" s="267">
        <v>0</v>
      </c>
      <c r="H203" s="267">
        <v>0</v>
      </c>
      <c r="I203" s="267">
        <v>0</v>
      </c>
      <c r="J203" s="267">
        <v>0</v>
      </c>
      <c r="K203" s="276">
        <f t="shared" ref="K203:K228" si="33">SUM(E203:J203)</f>
        <v>0</v>
      </c>
    </row>
    <row r="204" spans="1:11" x14ac:dyDescent="0.2">
      <c r="B204" s="257">
        <v>0</v>
      </c>
      <c r="C204" s="92"/>
      <c r="D204" s="282">
        <v>0</v>
      </c>
      <c r="E204" s="267">
        <v>0</v>
      </c>
      <c r="F204" s="267">
        <v>0</v>
      </c>
      <c r="G204" s="267">
        <v>0</v>
      </c>
      <c r="H204" s="267">
        <v>0</v>
      </c>
      <c r="I204" s="267">
        <v>0</v>
      </c>
      <c r="J204" s="267">
        <v>0</v>
      </c>
      <c r="K204" s="276">
        <f t="shared" si="33"/>
        <v>0</v>
      </c>
    </row>
    <row r="205" spans="1:11" x14ac:dyDescent="0.2">
      <c r="B205" s="257">
        <v>0</v>
      </c>
      <c r="C205" s="92"/>
      <c r="D205" s="282">
        <v>0</v>
      </c>
      <c r="E205" s="267">
        <v>0</v>
      </c>
      <c r="F205" s="267">
        <v>0</v>
      </c>
      <c r="G205" s="267">
        <v>0</v>
      </c>
      <c r="H205" s="267">
        <v>0</v>
      </c>
      <c r="I205" s="267">
        <v>0</v>
      </c>
      <c r="J205" s="267">
        <v>0</v>
      </c>
      <c r="K205" s="276">
        <f t="shared" si="33"/>
        <v>0</v>
      </c>
    </row>
    <row r="206" spans="1:11" x14ac:dyDescent="0.2">
      <c r="B206" s="257">
        <v>0</v>
      </c>
      <c r="C206" s="92"/>
      <c r="D206" s="282">
        <v>0</v>
      </c>
      <c r="E206" s="267">
        <v>0</v>
      </c>
      <c r="F206" s="267">
        <v>0</v>
      </c>
      <c r="G206" s="267">
        <v>0</v>
      </c>
      <c r="H206" s="267">
        <v>0</v>
      </c>
      <c r="I206" s="267">
        <v>0</v>
      </c>
      <c r="J206" s="267">
        <v>0</v>
      </c>
      <c r="K206" s="276">
        <f t="shared" si="33"/>
        <v>0</v>
      </c>
    </row>
    <row r="207" spans="1:11" x14ac:dyDescent="0.2">
      <c r="B207" s="257">
        <v>0</v>
      </c>
      <c r="C207" s="92"/>
      <c r="D207" s="282">
        <v>0</v>
      </c>
      <c r="E207" s="267">
        <v>0</v>
      </c>
      <c r="F207" s="267">
        <v>0</v>
      </c>
      <c r="G207" s="267">
        <v>0</v>
      </c>
      <c r="H207" s="267">
        <v>0</v>
      </c>
      <c r="I207" s="267">
        <v>0</v>
      </c>
      <c r="J207" s="267">
        <v>0</v>
      </c>
      <c r="K207" s="276">
        <f t="shared" si="33"/>
        <v>0</v>
      </c>
    </row>
    <row r="208" spans="1:11" x14ac:dyDescent="0.2">
      <c r="B208" s="257">
        <v>0</v>
      </c>
      <c r="C208" s="92"/>
      <c r="D208" s="282">
        <v>0</v>
      </c>
      <c r="E208" s="267">
        <v>0</v>
      </c>
      <c r="F208" s="267">
        <v>0</v>
      </c>
      <c r="G208" s="267">
        <v>0</v>
      </c>
      <c r="H208" s="267">
        <v>0</v>
      </c>
      <c r="I208" s="267">
        <v>0</v>
      </c>
      <c r="J208" s="267">
        <v>0</v>
      </c>
      <c r="K208" s="276">
        <f t="shared" si="33"/>
        <v>0</v>
      </c>
    </row>
    <row r="209" spans="2:11" x14ac:dyDescent="0.2">
      <c r="B209" s="257">
        <v>0</v>
      </c>
      <c r="C209" s="92"/>
      <c r="D209" s="282">
        <v>0</v>
      </c>
      <c r="E209" s="267">
        <v>0</v>
      </c>
      <c r="F209" s="267">
        <v>0</v>
      </c>
      <c r="G209" s="267">
        <v>0</v>
      </c>
      <c r="H209" s="267">
        <v>0</v>
      </c>
      <c r="I209" s="267">
        <v>0</v>
      </c>
      <c r="J209" s="267">
        <v>0</v>
      </c>
      <c r="K209" s="276">
        <f t="shared" si="33"/>
        <v>0</v>
      </c>
    </row>
    <row r="210" spans="2:11" x14ac:dyDescent="0.2">
      <c r="B210" s="257">
        <v>0</v>
      </c>
      <c r="C210" s="92"/>
      <c r="D210" s="282">
        <v>0</v>
      </c>
      <c r="E210" s="267">
        <v>0</v>
      </c>
      <c r="F210" s="267">
        <v>0</v>
      </c>
      <c r="G210" s="267">
        <v>0</v>
      </c>
      <c r="H210" s="267">
        <v>0</v>
      </c>
      <c r="I210" s="267">
        <v>0</v>
      </c>
      <c r="J210" s="267">
        <v>0</v>
      </c>
      <c r="K210" s="276">
        <f t="shared" si="33"/>
        <v>0</v>
      </c>
    </row>
    <row r="211" spans="2:11" x14ac:dyDescent="0.2">
      <c r="B211" s="257">
        <v>0</v>
      </c>
      <c r="C211" s="92"/>
      <c r="D211" s="282">
        <v>0</v>
      </c>
      <c r="E211" s="267">
        <v>0</v>
      </c>
      <c r="F211" s="267">
        <v>0</v>
      </c>
      <c r="G211" s="267">
        <v>0</v>
      </c>
      <c r="H211" s="267">
        <v>0</v>
      </c>
      <c r="I211" s="267">
        <v>0</v>
      </c>
      <c r="J211" s="267">
        <v>0</v>
      </c>
      <c r="K211" s="276">
        <f t="shared" si="33"/>
        <v>0</v>
      </c>
    </row>
    <row r="212" spans="2:11" x14ac:dyDescent="0.2">
      <c r="B212" s="257">
        <v>0</v>
      </c>
      <c r="C212" s="92"/>
      <c r="D212" s="282">
        <v>0</v>
      </c>
      <c r="E212" s="267">
        <v>0</v>
      </c>
      <c r="F212" s="267">
        <v>0</v>
      </c>
      <c r="G212" s="267">
        <v>0</v>
      </c>
      <c r="H212" s="267">
        <v>0</v>
      </c>
      <c r="I212" s="267">
        <v>0</v>
      </c>
      <c r="J212" s="267">
        <v>0</v>
      </c>
      <c r="K212" s="276">
        <f t="shared" si="33"/>
        <v>0</v>
      </c>
    </row>
    <row r="213" spans="2:11" x14ac:dyDescent="0.2">
      <c r="B213" s="257">
        <v>0</v>
      </c>
      <c r="C213" s="92"/>
      <c r="D213" s="282">
        <v>0</v>
      </c>
      <c r="E213" s="267">
        <v>0</v>
      </c>
      <c r="F213" s="267">
        <v>0</v>
      </c>
      <c r="G213" s="267">
        <v>0</v>
      </c>
      <c r="H213" s="267">
        <v>0</v>
      </c>
      <c r="I213" s="267">
        <v>0</v>
      </c>
      <c r="J213" s="267">
        <v>0</v>
      </c>
      <c r="K213" s="276">
        <f t="shared" si="33"/>
        <v>0</v>
      </c>
    </row>
    <row r="214" spans="2:11" x14ac:dyDescent="0.2">
      <c r="B214" s="257">
        <v>0</v>
      </c>
      <c r="C214" s="92"/>
      <c r="D214" s="282">
        <v>0</v>
      </c>
      <c r="E214" s="267">
        <v>0</v>
      </c>
      <c r="F214" s="267">
        <v>0</v>
      </c>
      <c r="G214" s="267">
        <v>0</v>
      </c>
      <c r="H214" s="267">
        <v>0</v>
      </c>
      <c r="I214" s="267">
        <v>0</v>
      </c>
      <c r="J214" s="267">
        <v>0</v>
      </c>
      <c r="K214" s="276">
        <f t="shared" si="33"/>
        <v>0</v>
      </c>
    </row>
    <row r="215" spans="2:11" x14ac:dyDescent="0.2">
      <c r="B215" s="257">
        <v>0</v>
      </c>
      <c r="C215" s="92"/>
      <c r="D215" s="282">
        <v>0</v>
      </c>
      <c r="E215" s="267">
        <v>0</v>
      </c>
      <c r="F215" s="267">
        <v>0</v>
      </c>
      <c r="G215" s="267">
        <v>0</v>
      </c>
      <c r="H215" s="267">
        <v>0</v>
      </c>
      <c r="I215" s="267">
        <v>0</v>
      </c>
      <c r="J215" s="267">
        <v>0</v>
      </c>
      <c r="K215" s="276">
        <f t="shared" si="33"/>
        <v>0</v>
      </c>
    </row>
    <row r="216" spans="2:11" x14ac:dyDescent="0.2">
      <c r="B216" s="257">
        <v>0</v>
      </c>
      <c r="C216" s="92"/>
      <c r="D216" s="282">
        <v>0</v>
      </c>
      <c r="E216" s="267">
        <v>0</v>
      </c>
      <c r="F216" s="267">
        <v>0</v>
      </c>
      <c r="G216" s="267">
        <v>0</v>
      </c>
      <c r="H216" s="267">
        <v>0</v>
      </c>
      <c r="I216" s="267">
        <v>0</v>
      </c>
      <c r="J216" s="267">
        <v>0</v>
      </c>
      <c r="K216" s="276">
        <f t="shared" si="33"/>
        <v>0</v>
      </c>
    </row>
    <row r="217" spans="2:11" x14ac:dyDescent="0.2">
      <c r="B217" s="257">
        <v>0</v>
      </c>
      <c r="C217" s="92"/>
      <c r="D217" s="282">
        <v>0</v>
      </c>
      <c r="E217" s="267">
        <v>0</v>
      </c>
      <c r="F217" s="267">
        <v>0</v>
      </c>
      <c r="G217" s="267">
        <v>0</v>
      </c>
      <c r="H217" s="267">
        <v>0</v>
      </c>
      <c r="I217" s="267">
        <v>0</v>
      </c>
      <c r="J217" s="267">
        <v>0</v>
      </c>
      <c r="K217" s="276">
        <f t="shared" si="33"/>
        <v>0</v>
      </c>
    </row>
    <row r="218" spans="2:11" x14ac:dyDescent="0.2">
      <c r="B218" s="257">
        <v>0</v>
      </c>
      <c r="C218" s="92"/>
      <c r="D218" s="282">
        <v>0</v>
      </c>
      <c r="E218" s="267">
        <v>0</v>
      </c>
      <c r="F218" s="267">
        <v>0</v>
      </c>
      <c r="G218" s="267">
        <v>0</v>
      </c>
      <c r="H218" s="267">
        <v>0</v>
      </c>
      <c r="I218" s="267">
        <v>0</v>
      </c>
      <c r="J218" s="267">
        <v>0</v>
      </c>
      <c r="K218" s="276">
        <f t="shared" si="33"/>
        <v>0</v>
      </c>
    </row>
    <row r="219" spans="2:11" x14ac:dyDescent="0.2">
      <c r="B219" s="257">
        <v>0</v>
      </c>
      <c r="C219" s="92"/>
      <c r="D219" s="282">
        <v>0</v>
      </c>
      <c r="E219" s="267">
        <v>0</v>
      </c>
      <c r="F219" s="267">
        <v>0</v>
      </c>
      <c r="G219" s="267">
        <v>0</v>
      </c>
      <c r="H219" s="267">
        <v>0</v>
      </c>
      <c r="I219" s="267">
        <v>0</v>
      </c>
      <c r="J219" s="267">
        <v>0</v>
      </c>
      <c r="K219" s="276">
        <f t="shared" si="33"/>
        <v>0</v>
      </c>
    </row>
    <row r="220" spans="2:11" x14ac:dyDescent="0.2">
      <c r="B220" s="257">
        <v>0</v>
      </c>
      <c r="C220" s="92"/>
      <c r="D220" s="282">
        <v>0</v>
      </c>
      <c r="E220" s="267">
        <v>0</v>
      </c>
      <c r="F220" s="267">
        <v>0</v>
      </c>
      <c r="G220" s="267">
        <v>0</v>
      </c>
      <c r="H220" s="267">
        <v>0</v>
      </c>
      <c r="I220" s="267">
        <v>0</v>
      </c>
      <c r="J220" s="267">
        <v>0</v>
      </c>
      <c r="K220" s="276">
        <f t="shared" si="33"/>
        <v>0</v>
      </c>
    </row>
    <row r="221" spans="2:11" x14ac:dyDescent="0.2">
      <c r="B221" s="257">
        <v>0</v>
      </c>
      <c r="C221" s="92"/>
      <c r="D221" s="282">
        <v>0</v>
      </c>
      <c r="E221" s="267">
        <v>0</v>
      </c>
      <c r="F221" s="267">
        <v>0</v>
      </c>
      <c r="G221" s="267">
        <v>0</v>
      </c>
      <c r="H221" s="267">
        <v>0</v>
      </c>
      <c r="I221" s="267">
        <v>0</v>
      </c>
      <c r="J221" s="267">
        <v>0</v>
      </c>
      <c r="K221" s="276">
        <f t="shared" si="33"/>
        <v>0</v>
      </c>
    </row>
    <row r="222" spans="2:11" x14ac:dyDescent="0.2">
      <c r="B222" s="257">
        <v>0</v>
      </c>
      <c r="C222" s="92"/>
      <c r="D222" s="282">
        <v>0</v>
      </c>
      <c r="E222" s="267">
        <v>0</v>
      </c>
      <c r="F222" s="267">
        <v>0</v>
      </c>
      <c r="G222" s="267">
        <v>0</v>
      </c>
      <c r="H222" s="267">
        <v>0</v>
      </c>
      <c r="I222" s="267">
        <v>0</v>
      </c>
      <c r="J222" s="267">
        <v>0</v>
      </c>
      <c r="K222" s="276">
        <f t="shared" si="33"/>
        <v>0</v>
      </c>
    </row>
    <row r="223" spans="2:11" x14ac:dyDescent="0.2">
      <c r="B223" s="257">
        <v>0</v>
      </c>
      <c r="C223" s="92"/>
      <c r="D223" s="282">
        <v>0</v>
      </c>
      <c r="E223" s="267">
        <v>0</v>
      </c>
      <c r="F223" s="267">
        <v>0</v>
      </c>
      <c r="G223" s="267">
        <v>0</v>
      </c>
      <c r="H223" s="267">
        <v>0</v>
      </c>
      <c r="I223" s="267">
        <v>0</v>
      </c>
      <c r="J223" s="267">
        <v>0</v>
      </c>
      <c r="K223" s="276">
        <f t="shared" si="33"/>
        <v>0</v>
      </c>
    </row>
    <row r="224" spans="2:11" x14ac:dyDescent="0.2">
      <c r="B224" s="257">
        <v>0</v>
      </c>
      <c r="C224" s="92"/>
      <c r="D224" s="282">
        <v>0</v>
      </c>
      <c r="E224" s="267">
        <v>0</v>
      </c>
      <c r="F224" s="267">
        <v>0</v>
      </c>
      <c r="G224" s="267">
        <v>0</v>
      </c>
      <c r="H224" s="267">
        <v>0</v>
      </c>
      <c r="I224" s="267">
        <v>0</v>
      </c>
      <c r="J224" s="267">
        <v>0</v>
      </c>
      <c r="K224" s="276">
        <f t="shared" si="33"/>
        <v>0</v>
      </c>
    </row>
    <row r="225" spans="1:11" x14ac:dyDescent="0.2">
      <c r="B225" s="257">
        <v>0</v>
      </c>
      <c r="C225" s="92"/>
      <c r="D225" s="282">
        <v>0</v>
      </c>
      <c r="E225" s="267">
        <v>0</v>
      </c>
      <c r="F225" s="267">
        <v>0</v>
      </c>
      <c r="G225" s="267">
        <v>0</v>
      </c>
      <c r="H225" s="267">
        <v>0</v>
      </c>
      <c r="I225" s="267">
        <v>0</v>
      </c>
      <c r="J225" s="267">
        <v>0</v>
      </c>
      <c r="K225" s="276">
        <f t="shared" si="33"/>
        <v>0</v>
      </c>
    </row>
    <row r="226" spans="1:11" x14ac:dyDescent="0.2">
      <c r="B226" s="257">
        <v>0</v>
      </c>
      <c r="C226" s="92"/>
      <c r="D226" s="282">
        <v>0</v>
      </c>
      <c r="E226" s="267">
        <v>0</v>
      </c>
      <c r="F226" s="267">
        <v>0</v>
      </c>
      <c r="G226" s="267">
        <v>0</v>
      </c>
      <c r="H226" s="267">
        <v>0</v>
      </c>
      <c r="I226" s="267">
        <v>0</v>
      </c>
      <c r="J226" s="267">
        <v>0</v>
      </c>
      <c r="K226" s="276">
        <f t="shared" si="33"/>
        <v>0</v>
      </c>
    </row>
    <row r="227" spans="1:11" x14ac:dyDescent="0.2">
      <c r="B227" s="257">
        <v>0</v>
      </c>
      <c r="C227" s="92"/>
      <c r="D227" s="282">
        <v>0</v>
      </c>
      <c r="E227" s="267">
        <v>0</v>
      </c>
      <c r="F227" s="267">
        <v>0</v>
      </c>
      <c r="G227" s="267">
        <v>0</v>
      </c>
      <c r="H227" s="267">
        <v>0</v>
      </c>
      <c r="I227" s="267">
        <v>0</v>
      </c>
      <c r="J227" s="267">
        <v>0</v>
      </c>
      <c r="K227" s="276">
        <f t="shared" si="33"/>
        <v>0</v>
      </c>
    </row>
    <row r="228" spans="1:11" x14ac:dyDescent="0.2">
      <c r="B228" s="257">
        <v>0</v>
      </c>
      <c r="C228" s="92"/>
      <c r="D228" s="282">
        <v>0</v>
      </c>
      <c r="E228" s="267">
        <v>0</v>
      </c>
      <c r="F228" s="267">
        <v>0</v>
      </c>
      <c r="G228" s="267">
        <v>0</v>
      </c>
      <c r="H228" s="267">
        <v>0</v>
      </c>
      <c r="I228" s="267">
        <v>0</v>
      </c>
      <c r="J228" s="267">
        <v>0</v>
      </c>
      <c r="K228" s="276">
        <f t="shared" si="33"/>
        <v>0</v>
      </c>
    </row>
    <row r="229" spans="1:11" x14ac:dyDescent="0.2">
      <c r="B229" s="257">
        <v>0</v>
      </c>
      <c r="C229" s="92"/>
      <c r="D229" s="282">
        <v>0</v>
      </c>
      <c r="E229" s="267">
        <v>0</v>
      </c>
      <c r="F229" s="267">
        <v>0</v>
      </c>
      <c r="G229" s="267">
        <v>0</v>
      </c>
      <c r="H229" s="267">
        <v>0</v>
      </c>
      <c r="I229" s="267">
        <v>0</v>
      </c>
      <c r="J229" s="267">
        <v>0</v>
      </c>
      <c r="K229" s="276">
        <f>SUM(E229:J229)</f>
        <v>0</v>
      </c>
    </row>
    <row r="230" spans="1:11" x14ac:dyDescent="0.2">
      <c r="B230" s="257">
        <v>0</v>
      </c>
      <c r="C230" s="92"/>
      <c r="D230" s="282">
        <v>0</v>
      </c>
      <c r="E230" s="267">
        <v>0</v>
      </c>
      <c r="F230" s="267">
        <v>0</v>
      </c>
      <c r="G230" s="267">
        <v>0</v>
      </c>
      <c r="H230" s="267">
        <v>0</v>
      </c>
      <c r="I230" s="267">
        <v>0</v>
      </c>
      <c r="J230" s="267">
        <v>0</v>
      </c>
      <c r="K230" s="276">
        <f>SUM(E230:J230)</f>
        <v>0</v>
      </c>
    </row>
    <row r="231" spans="1:11" x14ac:dyDescent="0.2">
      <c r="B231" s="257">
        <v>0</v>
      </c>
      <c r="C231" s="92"/>
      <c r="D231" s="282">
        <v>0</v>
      </c>
      <c r="E231" s="267">
        <v>0</v>
      </c>
      <c r="F231" s="267">
        <v>0</v>
      </c>
      <c r="G231" s="267">
        <v>0</v>
      </c>
      <c r="H231" s="267">
        <v>0</v>
      </c>
      <c r="I231" s="267">
        <v>0</v>
      </c>
      <c r="J231" s="267">
        <v>0</v>
      </c>
      <c r="K231" s="276">
        <f>SUM(E231:J231)</f>
        <v>0</v>
      </c>
    </row>
    <row r="232" spans="1:11" ht="15.75" customHeight="1" x14ac:dyDescent="0.2">
      <c r="B232" s="257">
        <v>0</v>
      </c>
      <c r="C232" s="92"/>
      <c r="D232" s="282"/>
      <c r="E232" s="267"/>
      <c r="F232" s="267"/>
      <c r="G232" s="267"/>
      <c r="H232" s="267"/>
      <c r="I232" s="267"/>
      <c r="J232" s="267"/>
      <c r="K232" s="276">
        <f>SUM(E232:J232)</f>
        <v>0</v>
      </c>
    </row>
    <row r="233" spans="1:11" ht="15.75" customHeight="1" x14ac:dyDescent="0.2">
      <c r="B233" s="257">
        <v>0</v>
      </c>
      <c r="C233" s="92"/>
      <c r="D233" s="287" t="s">
        <v>3523</v>
      </c>
      <c r="E233" s="288">
        <f t="shared" ref="E233:K233" si="34">SUM(E202:E232)</f>
        <v>0</v>
      </c>
      <c r="F233" s="288">
        <f t="shared" si="34"/>
        <v>0</v>
      </c>
      <c r="G233" s="288">
        <f t="shared" si="34"/>
        <v>0</v>
      </c>
      <c r="H233" s="288">
        <f t="shared" si="34"/>
        <v>0</v>
      </c>
      <c r="I233" s="288">
        <f t="shared" si="34"/>
        <v>0</v>
      </c>
      <c r="J233" s="288">
        <f t="shared" si="34"/>
        <v>0</v>
      </c>
      <c r="K233" s="288">
        <f t="shared" si="34"/>
        <v>0</v>
      </c>
    </row>
    <row r="234" spans="1:11" ht="15.75" customHeight="1" x14ac:dyDescent="0.2">
      <c r="C234" s="92"/>
      <c r="D234" s="282"/>
      <c r="E234" s="267"/>
      <c r="F234" s="267"/>
      <c r="G234" s="267"/>
      <c r="H234" s="267"/>
      <c r="I234" s="267"/>
      <c r="J234" s="267"/>
      <c r="K234" s="276">
        <f>SUM(E234:J234)</f>
        <v>0</v>
      </c>
    </row>
    <row r="235" spans="1:11" x14ac:dyDescent="0.2">
      <c r="B235" s="257">
        <v>0</v>
      </c>
      <c r="C235" s="92"/>
      <c r="D235" s="280" t="str">
        <f>""&amp;TEXT(D34,"0")&amp;" एकूण बेरीज"</f>
        <v>औंध क्षेत्रीय कार्यालय एकूण बेरीज</v>
      </c>
      <c r="E235" s="281">
        <f t="shared" ref="E235:K235" si="35">E67+E100+E133+E167+E200+E233</f>
        <v>317</v>
      </c>
      <c r="F235" s="281">
        <f t="shared" si="35"/>
        <v>115</v>
      </c>
      <c r="G235" s="281">
        <f t="shared" si="35"/>
        <v>149</v>
      </c>
      <c r="H235" s="281">
        <f t="shared" si="35"/>
        <v>116</v>
      </c>
      <c r="I235" s="281">
        <f t="shared" si="35"/>
        <v>0</v>
      </c>
      <c r="J235" s="281">
        <f t="shared" si="35"/>
        <v>108</v>
      </c>
      <c r="K235" s="281">
        <f t="shared" si="35"/>
        <v>805</v>
      </c>
    </row>
    <row r="236" spans="1:11" x14ac:dyDescent="0.2">
      <c r="C236" s="92"/>
      <c r="D236" s="282"/>
      <c r="E236" s="267"/>
      <c r="F236" s="267"/>
      <c r="G236" s="267"/>
      <c r="H236" s="267"/>
      <c r="I236" s="267"/>
      <c r="J236" s="267"/>
      <c r="K236" s="276">
        <f t="shared" ref="K236:K239" si="36">SUM(E236:J236)</f>
        <v>0</v>
      </c>
    </row>
    <row r="237" spans="1:11" x14ac:dyDescent="0.2">
      <c r="C237" s="92"/>
      <c r="D237" s="282"/>
      <c r="E237" s="267"/>
      <c r="F237" s="267"/>
      <c r="G237" s="267"/>
      <c r="H237" s="267"/>
      <c r="I237" s="267"/>
      <c r="J237" s="267"/>
      <c r="K237" s="276">
        <f t="shared" si="36"/>
        <v>0</v>
      </c>
    </row>
    <row r="238" spans="1:11" x14ac:dyDescent="0.2">
      <c r="C238" s="92"/>
      <c r="D238" s="282" t="s">
        <v>17739</v>
      </c>
      <c r="E238" s="267"/>
      <c r="F238" s="267"/>
      <c r="G238" s="267"/>
      <c r="H238" s="267"/>
      <c r="I238" s="267"/>
      <c r="J238" s="267"/>
      <c r="K238" s="276">
        <f t="shared" si="36"/>
        <v>0</v>
      </c>
    </row>
    <row r="239" spans="1:11" x14ac:dyDescent="0.2">
      <c r="C239" s="92"/>
      <c r="D239" s="282"/>
      <c r="E239" s="267"/>
      <c r="F239" s="267"/>
      <c r="G239" s="267"/>
      <c r="H239" s="267"/>
      <c r="I239" s="267"/>
      <c r="J239" s="267"/>
      <c r="K239" s="276">
        <f t="shared" si="36"/>
        <v>0</v>
      </c>
    </row>
    <row r="240" spans="1:11" x14ac:dyDescent="0.2">
      <c r="A240" s="92" t="s">
        <v>17740</v>
      </c>
      <c r="B240" s="257">
        <v>26</v>
      </c>
      <c r="C240" s="92"/>
      <c r="D240" s="282" t="s">
        <v>17741</v>
      </c>
      <c r="E240" s="267"/>
      <c r="F240" s="267"/>
      <c r="G240" s="267">
        <v>10</v>
      </c>
      <c r="H240" s="267"/>
      <c r="I240" s="267"/>
      <c r="J240" s="267"/>
      <c r="K240" s="276">
        <f>SUM(E240:J240)</f>
        <v>10</v>
      </c>
    </row>
    <row r="241" spans="1:11" x14ac:dyDescent="0.2">
      <c r="A241" s="92" t="s">
        <v>17742</v>
      </c>
      <c r="B241" s="257">
        <v>26</v>
      </c>
      <c r="C241" s="92"/>
      <c r="D241" s="282" t="s">
        <v>17743</v>
      </c>
      <c r="E241" s="267"/>
      <c r="F241" s="267"/>
      <c r="G241" s="267"/>
      <c r="H241" s="267"/>
      <c r="I241" s="267"/>
      <c r="J241" s="267">
        <v>5</v>
      </c>
      <c r="K241" s="276">
        <f t="shared" ref="K241:K266" si="37">SUM(E241:J241)</f>
        <v>5</v>
      </c>
    </row>
    <row r="242" spans="1:11" x14ac:dyDescent="0.2">
      <c r="A242" s="92" t="s">
        <v>17744</v>
      </c>
      <c r="B242" s="257">
        <v>26</v>
      </c>
      <c r="C242" s="92"/>
      <c r="D242" s="282" t="s">
        <v>17745</v>
      </c>
      <c r="E242" s="267"/>
      <c r="F242" s="267"/>
      <c r="G242" s="267">
        <v>5</v>
      </c>
      <c r="H242" s="267"/>
      <c r="I242" s="267"/>
      <c r="J242" s="267"/>
      <c r="K242" s="276">
        <f t="shared" si="37"/>
        <v>5</v>
      </c>
    </row>
    <row r="243" spans="1:11" x14ac:dyDescent="0.2">
      <c r="A243" s="92" t="s">
        <v>17746</v>
      </c>
      <c r="B243" s="257">
        <v>26</v>
      </c>
      <c r="C243" s="92"/>
      <c r="D243" s="282" t="s">
        <v>17747</v>
      </c>
      <c r="E243" s="267"/>
      <c r="F243" s="267"/>
      <c r="G243" s="267"/>
      <c r="H243" s="267">
        <v>5</v>
      </c>
      <c r="I243" s="267"/>
      <c r="J243" s="267"/>
      <c r="K243" s="276">
        <f t="shared" si="37"/>
        <v>5</v>
      </c>
    </row>
    <row r="244" spans="1:11" x14ac:dyDescent="0.2">
      <c r="A244" s="92" t="s">
        <v>17748</v>
      </c>
      <c r="B244" s="257">
        <v>26</v>
      </c>
      <c r="C244" s="92"/>
      <c r="D244" s="282" t="s">
        <v>17749</v>
      </c>
      <c r="E244" s="267"/>
      <c r="F244" s="267"/>
      <c r="G244" s="267"/>
      <c r="H244" s="267">
        <v>5</v>
      </c>
      <c r="I244" s="267"/>
      <c r="J244" s="267"/>
      <c r="K244" s="276">
        <f t="shared" si="37"/>
        <v>5</v>
      </c>
    </row>
    <row r="245" spans="1:11" x14ac:dyDescent="0.2">
      <c r="A245" s="92" t="s">
        <v>17750</v>
      </c>
      <c r="B245" s="257">
        <v>26</v>
      </c>
      <c r="C245" s="92"/>
      <c r="D245" s="282" t="s">
        <v>17751</v>
      </c>
      <c r="E245" s="267"/>
      <c r="F245" s="267"/>
      <c r="G245" s="267"/>
      <c r="H245" s="267">
        <v>5</v>
      </c>
      <c r="I245" s="267"/>
      <c r="J245" s="267"/>
      <c r="K245" s="276">
        <f t="shared" si="37"/>
        <v>5</v>
      </c>
    </row>
    <row r="246" spans="1:11" ht="31.5" x14ac:dyDescent="0.2">
      <c r="A246" s="92" t="s">
        <v>17752</v>
      </c>
      <c r="B246" s="257">
        <v>26</v>
      </c>
      <c r="C246" s="92"/>
      <c r="D246" s="282" t="s">
        <v>17753</v>
      </c>
      <c r="E246" s="267"/>
      <c r="F246" s="267"/>
      <c r="G246" s="267"/>
      <c r="H246" s="267"/>
      <c r="I246" s="267"/>
      <c r="J246" s="267">
        <v>10</v>
      </c>
      <c r="K246" s="276">
        <f t="shared" si="37"/>
        <v>10</v>
      </c>
    </row>
    <row r="247" spans="1:11" x14ac:dyDescent="0.2">
      <c r="A247" s="92" t="s">
        <v>17754</v>
      </c>
      <c r="B247" s="257">
        <v>26</v>
      </c>
      <c r="C247" s="92"/>
      <c r="D247" s="282" t="s">
        <v>17755</v>
      </c>
      <c r="E247" s="267"/>
      <c r="F247" s="267"/>
      <c r="G247" s="267">
        <v>5</v>
      </c>
      <c r="H247" s="267"/>
      <c r="I247" s="267"/>
      <c r="J247" s="267"/>
      <c r="K247" s="276">
        <f t="shared" si="37"/>
        <v>5</v>
      </c>
    </row>
    <row r="248" spans="1:11" x14ac:dyDescent="0.2">
      <c r="A248" s="92" t="s">
        <v>17756</v>
      </c>
      <c r="B248" s="257">
        <v>26</v>
      </c>
      <c r="C248" s="92"/>
      <c r="D248" s="282" t="s">
        <v>17757</v>
      </c>
      <c r="E248" s="267"/>
      <c r="F248" s="267"/>
      <c r="G248" s="267"/>
      <c r="H248" s="267">
        <v>5</v>
      </c>
      <c r="I248" s="267"/>
      <c r="J248" s="267"/>
      <c r="K248" s="276">
        <f t="shared" si="37"/>
        <v>5</v>
      </c>
    </row>
    <row r="249" spans="1:11" x14ac:dyDescent="0.2">
      <c r="A249" s="92" t="s">
        <v>17758</v>
      </c>
      <c r="B249" s="257">
        <v>26</v>
      </c>
      <c r="C249" s="92"/>
      <c r="D249" s="282" t="s">
        <v>17759</v>
      </c>
      <c r="E249" s="267"/>
      <c r="F249" s="267"/>
      <c r="G249" s="267"/>
      <c r="H249" s="267">
        <v>5</v>
      </c>
      <c r="I249" s="267"/>
      <c r="J249" s="267"/>
      <c r="K249" s="276">
        <f t="shared" si="37"/>
        <v>5</v>
      </c>
    </row>
    <row r="250" spans="1:11" x14ac:dyDescent="0.2">
      <c r="A250" s="92" t="s">
        <v>17760</v>
      </c>
      <c r="B250" s="257">
        <v>26</v>
      </c>
      <c r="C250" s="92"/>
      <c r="D250" s="282" t="s">
        <v>17761</v>
      </c>
      <c r="E250" s="267"/>
      <c r="F250" s="267"/>
      <c r="G250" s="267"/>
      <c r="H250" s="267">
        <v>5</v>
      </c>
      <c r="I250" s="267"/>
      <c r="J250" s="267"/>
      <c r="K250" s="276">
        <f t="shared" si="37"/>
        <v>5</v>
      </c>
    </row>
    <row r="251" spans="1:11" x14ac:dyDescent="0.2">
      <c r="A251" s="92" t="s">
        <v>17762</v>
      </c>
      <c r="B251" s="257">
        <v>26</v>
      </c>
      <c r="C251" s="92"/>
      <c r="D251" s="282" t="s">
        <v>17763</v>
      </c>
      <c r="E251" s="267"/>
      <c r="F251" s="267"/>
      <c r="G251" s="267"/>
      <c r="H251" s="267">
        <v>5</v>
      </c>
      <c r="I251" s="267"/>
      <c r="J251" s="267"/>
      <c r="K251" s="276">
        <f t="shared" si="37"/>
        <v>5</v>
      </c>
    </row>
    <row r="252" spans="1:11" x14ac:dyDescent="0.2">
      <c r="A252" s="92" t="s">
        <v>17764</v>
      </c>
      <c r="B252" s="257">
        <v>26</v>
      </c>
      <c r="C252" s="92"/>
      <c r="D252" s="282" t="s">
        <v>17765</v>
      </c>
      <c r="E252" s="267"/>
      <c r="F252" s="267"/>
      <c r="G252" s="267"/>
      <c r="H252" s="267">
        <v>5</v>
      </c>
      <c r="I252" s="267"/>
      <c r="J252" s="267"/>
      <c r="K252" s="276">
        <f t="shared" si="37"/>
        <v>5</v>
      </c>
    </row>
    <row r="253" spans="1:11" x14ac:dyDescent="0.2">
      <c r="A253" s="92" t="s">
        <v>17766</v>
      </c>
      <c r="B253" s="257">
        <v>26</v>
      </c>
      <c r="C253" s="92"/>
      <c r="D253" s="282" t="s">
        <v>17767</v>
      </c>
      <c r="E253" s="267"/>
      <c r="F253" s="267"/>
      <c r="G253" s="267"/>
      <c r="H253" s="267"/>
      <c r="I253" s="267"/>
      <c r="J253" s="267">
        <v>5</v>
      </c>
      <c r="K253" s="276">
        <f t="shared" si="37"/>
        <v>5</v>
      </c>
    </row>
    <row r="254" spans="1:11" x14ac:dyDescent="0.2">
      <c r="A254" s="92" t="s">
        <v>17768</v>
      </c>
      <c r="B254" s="257">
        <v>26</v>
      </c>
      <c r="C254" s="92"/>
      <c r="D254" s="282" t="s">
        <v>17769</v>
      </c>
      <c r="E254" s="267"/>
      <c r="F254" s="267"/>
      <c r="G254" s="267"/>
      <c r="H254" s="267"/>
      <c r="I254" s="267"/>
      <c r="J254" s="267">
        <v>5</v>
      </c>
      <c r="K254" s="276">
        <f t="shared" si="37"/>
        <v>5</v>
      </c>
    </row>
    <row r="255" spans="1:11" x14ac:dyDescent="0.2">
      <c r="A255" s="92" t="s">
        <v>17770</v>
      </c>
      <c r="B255" s="257">
        <v>26</v>
      </c>
      <c r="C255" s="92"/>
      <c r="D255" s="282" t="s">
        <v>17771</v>
      </c>
      <c r="E255" s="267"/>
      <c r="F255" s="267"/>
      <c r="G255" s="267"/>
      <c r="H255" s="267"/>
      <c r="I255" s="267"/>
      <c r="J255" s="267">
        <v>5</v>
      </c>
      <c r="K255" s="276">
        <f t="shared" si="37"/>
        <v>5</v>
      </c>
    </row>
    <row r="256" spans="1:11" x14ac:dyDescent="0.2">
      <c r="A256" s="92" t="s">
        <v>17772</v>
      </c>
      <c r="B256" s="257">
        <v>26</v>
      </c>
      <c r="C256" s="92"/>
      <c r="D256" s="282" t="s">
        <v>17773</v>
      </c>
      <c r="E256" s="267">
        <v>5</v>
      </c>
      <c r="F256" s="267"/>
      <c r="G256" s="267"/>
      <c r="H256" s="267"/>
      <c r="I256" s="267"/>
      <c r="J256" s="267"/>
      <c r="K256" s="276">
        <f t="shared" si="37"/>
        <v>5</v>
      </c>
    </row>
    <row r="257" spans="2:11" x14ac:dyDescent="0.2">
      <c r="B257" s="257">
        <v>26</v>
      </c>
      <c r="C257" s="92"/>
      <c r="D257" s="282">
        <v>0</v>
      </c>
      <c r="E257" s="267">
        <v>0</v>
      </c>
      <c r="F257" s="267">
        <v>0</v>
      </c>
      <c r="G257" s="267">
        <v>0</v>
      </c>
      <c r="H257" s="267">
        <v>0</v>
      </c>
      <c r="I257" s="267">
        <v>0</v>
      </c>
      <c r="J257" s="267">
        <v>0</v>
      </c>
      <c r="K257" s="276">
        <f t="shared" si="37"/>
        <v>0</v>
      </c>
    </row>
    <row r="258" spans="2:11" x14ac:dyDescent="0.2">
      <c r="B258" s="257">
        <v>26</v>
      </c>
      <c r="C258" s="92"/>
      <c r="D258" s="282">
        <v>0</v>
      </c>
      <c r="E258" s="267">
        <v>0</v>
      </c>
      <c r="F258" s="267">
        <v>0</v>
      </c>
      <c r="G258" s="267">
        <v>0</v>
      </c>
      <c r="H258" s="267">
        <v>0</v>
      </c>
      <c r="I258" s="267">
        <v>0</v>
      </c>
      <c r="J258" s="267">
        <v>0</v>
      </c>
      <c r="K258" s="276">
        <f t="shared" si="37"/>
        <v>0</v>
      </c>
    </row>
    <row r="259" spans="2:11" x14ac:dyDescent="0.2">
      <c r="B259" s="257">
        <v>26</v>
      </c>
      <c r="C259" s="92"/>
      <c r="D259" s="282">
        <v>0</v>
      </c>
      <c r="E259" s="267">
        <v>0</v>
      </c>
      <c r="F259" s="267">
        <v>0</v>
      </c>
      <c r="G259" s="267">
        <v>0</v>
      </c>
      <c r="H259" s="267">
        <v>0</v>
      </c>
      <c r="I259" s="267">
        <v>0</v>
      </c>
      <c r="J259" s="267">
        <v>0</v>
      </c>
      <c r="K259" s="276">
        <f t="shared" si="37"/>
        <v>0</v>
      </c>
    </row>
    <row r="260" spans="2:11" x14ac:dyDescent="0.2">
      <c r="B260" s="257">
        <v>26</v>
      </c>
      <c r="C260" s="92"/>
      <c r="D260" s="282">
        <v>0</v>
      </c>
      <c r="E260" s="267">
        <v>0</v>
      </c>
      <c r="F260" s="267">
        <v>0</v>
      </c>
      <c r="G260" s="267">
        <v>0</v>
      </c>
      <c r="H260" s="267">
        <v>0</v>
      </c>
      <c r="I260" s="267">
        <v>0</v>
      </c>
      <c r="J260" s="267">
        <v>0</v>
      </c>
      <c r="K260" s="276">
        <f t="shared" si="37"/>
        <v>0</v>
      </c>
    </row>
    <row r="261" spans="2:11" x14ac:dyDescent="0.2">
      <c r="B261" s="257">
        <v>26</v>
      </c>
      <c r="C261" s="92"/>
      <c r="D261" s="282">
        <v>0</v>
      </c>
      <c r="E261" s="267">
        <v>0</v>
      </c>
      <c r="F261" s="267">
        <v>0</v>
      </c>
      <c r="G261" s="267">
        <v>0</v>
      </c>
      <c r="H261" s="267">
        <v>0</v>
      </c>
      <c r="I261" s="267">
        <v>0</v>
      </c>
      <c r="J261" s="267">
        <v>0</v>
      </c>
      <c r="K261" s="276">
        <f t="shared" si="37"/>
        <v>0</v>
      </c>
    </row>
    <row r="262" spans="2:11" x14ac:dyDescent="0.2">
      <c r="B262" s="257">
        <v>26</v>
      </c>
      <c r="C262" s="92"/>
      <c r="D262" s="282">
        <v>0</v>
      </c>
      <c r="E262" s="267">
        <v>0</v>
      </c>
      <c r="F262" s="267">
        <v>0</v>
      </c>
      <c r="G262" s="267">
        <v>0</v>
      </c>
      <c r="H262" s="267">
        <v>0</v>
      </c>
      <c r="I262" s="267">
        <v>0</v>
      </c>
      <c r="J262" s="267">
        <v>0</v>
      </c>
      <c r="K262" s="276">
        <f t="shared" si="37"/>
        <v>0</v>
      </c>
    </row>
    <row r="263" spans="2:11" x14ac:dyDescent="0.2">
      <c r="B263" s="257">
        <v>26</v>
      </c>
      <c r="C263" s="92"/>
      <c r="D263" s="282">
        <v>0</v>
      </c>
      <c r="E263" s="267">
        <v>0</v>
      </c>
      <c r="F263" s="267">
        <v>0</v>
      </c>
      <c r="G263" s="267">
        <v>0</v>
      </c>
      <c r="H263" s="267">
        <v>0</v>
      </c>
      <c r="I263" s="267">
        <v>0</v>
      </c>
      <c r="J263" s="267">
        <v>0</v>
      </c>
      <c r="K263" s="276">
        <f t="shared" si="37"/>
        <v>0</v>
      </c>
    </row>
    <row r="264" spans="2:11" x14ac:dyDescent="0.2">
      <c r="B264" s="257">
        <v>26</v>
      </c>
      <c r="C264" s="92"/>
      <c r="D264" s="282">
        <v>0</v>
      </c>
      <c r="E264" s="267">
        <v>0</v>
      </c>
      <c r="F264" s="267">
        <v>0</v>
      </c>
      <c r="G264" s="267">
        <v>0</v>
      </c>
      <c r="H264" s="267">
        <v>0</v>
      </c>
      <c r="I264" s="267">
        <v>0</v>
      </c>
      <c r="J264" s="267">
        <v>0</v>
      </c>
      <c r="K264" s="276">
        <f t="shared" si="37"/>
        <v>0</v>
      </c>
    </row>
    <row r="265" spans="2:11" x14ac:dyDescent="0.2">
      <c r="B265" s="257">
        <v>26</v>
      </c>
      <c r="C265" s="92"/>
      <c r="D265" s="282">
        <v>0</v>
      </c>
      <c r="E265" s="267">
        <v>0</v>
      </c>
      <c r="F265" s="267">
        <v>0</v>
      </c>
      <c r="G265" s="267">
        <v>0</v>
      </c>
      <c r="H265" s="267">
        <v>0</v>
      </c>
      <c r="I265" s="267">
        <v>0</v>
      </c>
      <c r="J265" s="267">
        <v>0</v>
      </c>
      <c r="K265" s="276">
        <f t="shared" si="37"/>
        <v>0</v>
      </c>
    </row>
    <row r="266" spans="2:11" x14ac:dyDescent="0.2">
      <c r="B266" s="257">
        <v>26</v>
      </c>
      <c r="C266" s="92"/>
      <c r="D266" s="282">
        <v>0</v>
      </c>
      <c r="E266" s="267">
        <v>0</v>
      </c>
      <c r="F266" s="267">
        <v>0</v>
      </c>
      <c r="G266" s="267">
        <v>0</v>
      </c>
      <c r="H266" s="267">
        <v>0</v>
      </c>
      <c r="I266" s="267">
        <v>0</v>
      </c>
      <c r="J266" s="267">
        <v>0</v>
      </c>
      <c r="K266" s="276">
        <f t="shared" si="37"/>
        <v>0</v>
      </c>
    </row>
    <row r="267" spans="2:11" x14ac:dyDescent="0.2">
      <c r="B267" s="257">
        <v>26</v>
      </c>
      <c r="C267" s="92"/>
      <c r="D267" s="282">
        <v>0</v>
      </c>
      <c r="E267" s="267">
        <v>0</v>
      </c>
      <c r="F267" s="267">
        <v>0</v>
      </c>
      <c r="G267" s="267">
        <v>0</v>
      </c>
      <c r="H267" s="267">
        <v>0</v>
      </c>
      <c r="I267" s="267">
        <v>0</v>
      </c>
      <c r="J267" s="267">
        <v>0</v>
      </c>
      <c r="K267" s="276">
        <f>SUM(E267:J267)</f>
        <v>0</v>
      </c>
    </row>
    <row r="268" spans="2:11" x14ac:dyDescent="0.2">
      <c r="B268" s="257">
        <v>26</v>
      </c>
      <c r="C268" s="92"/>
      <c r="D268" s="282">
        <v>0</v>
      </c>
      <c r="E268" s="267">
        <v>0</v>
      </c>
      <c r="F268" s="267">
        <v>0</v>
      </c>
      <c r="G268" s="267">
        <v>0</v>
      </c>
      <c r="H268" s="267">
        <v>0</v>
      </c>
      <c r="I268" s="267">
        <v>0</v>
      </c>
      <c r="J268" s="267">
        <v>0</v>
      </c>
      <c r="K268" s="276">
        <f>SUM(E268:J268)</f>
        <v>0</v>
      </c>
    </row>
    <row r="269" spans="2:11" x14ac:dyDescent="0.2">
      <c r="B269" s="257">
        <v>26</v>
      </c>
      <c r="C269" s="92"/>
      <c r="D269" s="282">
        <v>0</v>
      </c>
      <c r="E269" s="267">
        <v>0</v>
      </c>
      <c r="F269" s="267">
        <v>0</v>
      </c>
      <c r="G269" s="267">
        <v>0</v>
      </c>
      <c r="H269" s="267">
        <v>0</v>
      </c>
      <c r="I269" s="267">
        <v>0</v>
      </c>
      <c r="J269" s="267">
        <v>0</v>
      </c>
      <c r="K269" s="276">
        <f>SUM(E269:J269)</f>
        <v>0</v>
      </c>
    </row>
    <row r="270" spans="2:11" x14ac:dyDescent="0.2">
      <c r="B270" s="257">
        <v>26</v>
      </c>
      <c r="C270" s="92"/>
      <c r="D270" s="282"/>
      <c r="E270" s="267"/>
      <c r="F270" s="267"/>
      <c r="G270" s="267"/>
      <c r="H270" s="267"/>
      <c r="I270" s="267"/>
      <c r="J270" s="267"/>
      <c r="K270" s="276">
        <f>SUM(E270:J270)</f>
        <v>0</v>
      </c>
    </row>
    <row r="271" spans="2:11" x14ac:dyDescent="0.2">
      <c r="B271" s="257">
        <v>26</v>
      </c>
      <c r="C271" s="92"/>
      <c r="D271" s="287" t="s">
        <v>3523</v>
      </c>
      <c r="E271" s="288">
        <f t="shared" ref="E271:K271" si="38">SUM(E240:E270)</f>
        <v>5</v>
      </c>
      <c r="F271" s="288">
        <f t="shared" si="38"/>
        <v>0</v>
      </c>
      <c r="G271" s="288">
        <f t="shared" si="38"/>
        <v>20</v>
      </c>
      <c r="H271" s="288">
        <f t="shared" si="38"/>
        <v>40</v>
      </c>
      <c r="I271" s="288">
        <f t="shared" si="38"/>
        <v>0</v>
      </c>
      <c r="J271" s="288">
        <f t="shared" si="38"/>
        <v>30</v>
      </c>
      <c r="K271" s="288">
        <f t="shared" si="38"/>
        <v>95</v>
      </c>
    </row>
    <row r="272" spans="2:11" x14ac:dyDescent="0.2">
      <c r="C272" s="92"/>
      <c r="D272" s="282"/>
      <c r="E272" s="267"/>
      <c r="F272" s="267"/>
      <c r="G272" s="267"/>
      <c r="H272" s="267"/>
      <c r="I272" s="267"/>
      <c r="J272" s="267"/>
      <c r="K272" s="276">
        <f>SUM(E272:J272)</f>
        <v>0</v>
      </c>
    </row>
    <row r="273" spans="1:11" x14ac:dyDescent="0.2">
      <c r="A273" s="92" t="s">
        <v>17774</v>
      </c>
      <c r="B273" s="257">
        <v>27</v>
      </c>
      <c r="C273" s="92"/>
      <c r="D273" s="282" t="s">
        <v>17775</v>
      </c>
      <c r="E273" s="267"/>
      <c r="F273" s="267"/>
      <c r="G273" s="267"/>
      <c r="H273" s="267">
        <v>10</v>
      </c>
      <c r="I273" s="267"/>
      <c r="J273" s="267"/>
      <c r="K273" s="276">
        <f>SUM(E273:J273)</f>
        <v>10</v>
      </c>
    </row>
    <row r="274" spans="1:11" x14ac:dyDescent="0.2">
      <c r="A274" s="92" t="s">
        <v>17776</v>
      </c>
      <c r="B274" s="257">
        <v>27</v>
      </c>
      <c r="C274" s="92"/>
      <c r="D274" s="282" t="s">
        <v>17777</v>
      </c>
      <c r="E274" s="267"/>
      <c r="F274" s="267"/>
      <c r="G274" s="267"/>
      <c r="H274" s="267"/>
      <c r="I274" s="267"/>
      <c r="J274" s="267">
        <v>7</v>
      </c>
      <c r="K274" s="276">
        <f t="shared" ref="K274:K299" si="39">SUM(E274:J274)</f>
        <v>7</v>
      </c>
    </row>
    <row r="275" spans="1:11" x14ac:dyDescent="0.2">
      <c r="A275" s="92" t="s">
        <v>17778</v>
      </c>
      <c r="B275" s="257">
        <v>27</v>
      </c>
      <c r="C275" s="92"/>
      <c r="D275" s="282" t="s">
        <v>17779</v>
      </c>
      <c r="E275" s="267"/>
      <c r="F275" s="267"/>
      <c r="G275" s="267">
        <v>3</v>
      </c>
      <c r="H275" s="267"/>
      <c r="I275" s="267"/>
      <c r="J275" s="267"/>
      <c r="K275" s="276">
        <f t="shared" si="39"/>
        <v>3</v>
      </c>
    </row>
    <row r="276" spans="1:11" x14ac:dyDescent="0.2">
      <c r="A276" s="92" t="s">
        <v>17780</v>
      </c>
      <c r="B276" s="257">
        <v>27</v>
      </c>
      <c r="C276" s="92"/>
      <c r="D276" s="282" t="s">
        <v>17781</v>
      </c>
      <c r="E276" s="267"/>
      <c r="F276" s="267"/>
      <c r="G276" s="267"/>
      <c r="H276" s="267">
        <v>6</v>
      </c>
      <c r="I276" s="267"/>
      <c r="J276" s="267"/>
      <c r="K276" s="276">
        <f t="shared" si="39"/>
        <v>6</v>
      </c>
    </row>
    <row r="277" spans="1:11" x14ac:dyDescent="0.2">
      <c r="A277" s="92" t="s">
        <v>17782</v>
      </c>
      <c r="B277" s="257">
        <v>27</v>
      </c>
      <c r="C277" s="92"/>
      <c r="D277" s="282" t="s">
        <v>17783</v>
      </c>
      <c r="E277" s="267"/>
      <c r="F277" s="267"/>
      <c r="G277" s="267"/>
      <c r="H277" s="267">
        <v>5</v>
      </c>
      <c r="I277" s="267"/>
      <c r="J277" s="267"/>
      <c r="K277" s="276">
        <f t="shared" si="39"/>
        <v>5</v>
      </c>
    </row>
    <row r="278" spans="1:11" x14ac:dyDescent="0.2">
      <c r="B278" s="257">
        <v>27</v>
      </c>
      <c r="C278" s="92"/>
      <c r="D278" s="282">
        <v>0</v>
      </c>
      <c r="E278" s="267">
        <v>0</v>
      </c>
      <c r="F278" s="267">
        <v>0</v>
      </c>
      <c r="G278" s="267">
        <v>0</v>
      </c>
      <c r="H278" s="267">
        <v>0</v>
      </c>
      <c r="I278" s="267">
        <v>0</v>
      </c>
      <c r="J278" s="267">
        <v>0</v>
      </c>
      <c r="K278" s="276">
        <f t="shared" si="39"/>
        <v>0</v>
      </c>
    </row>
    <row r="279" spans="1:11" x14ac:dyDescent="0.2">
      <c r="B279" s="257">
        <v>27</v>
      </c>
      <c r="C279" s="92"/>
      <c r="D279" s="282">
        <v>0</v>
      </c>
      <c r="E279" s="267">
        <v>0</v>
      </c>
      <c r="F279" s="267">
        <v>0</v>
      </c>
      <c r="G279" s="267">
        <v>0</v>
      </c>
      <c r="H279" s="267">
        <v>0</v>
      </c>
      <c r="I279" s="267">
        <v>0</v>
      </c>
      <c r="J279" s="267">
        <v>0</v>
      </c>
      <c r="K279" s="276">
        <f t="shared" si="39"/>
        <v>0</v>
      </c>
    </row>
    <row r="280" spans="1:11" x14ac:dyDescent="0.2">
      <c r="B280" s="257">
        <v>27</v>
      </c>
      <c r="C280" s="92"/>
      <c r="D280" s="282">
        <v>0</v>
      </c>
      <c r="E280" s="267">
        <v>0</v>
      </c>
      <c r="F280" s="267">
        <v>0</v>
      </c>
      <c r="G280" s="267">
        <v>0</v>
      </c>
      <c r="H280" s="267">
        <v>0</v>
      </c>
      <c r="I280" s="267">
        <v>0</v>
      </c>
      <c r="J280" s="267">
        <v>0</v>
      </c>
      <c r="K280" s="276">
        <f t="shared" si="39"/>
        <v>0</v>
      </c>
    </row>
    <row r="281" spans="1:11" x14ac:dyDescent="0.2">
      <c r="B281" s="257">
        <v>27</v>
      </c>
      <c r="C281" s="92"/>
      <c r="D281" s="282">
        <v>0</v>
      </c>
      <c r="E281" s="267">
        <v>0</v>
      </c>
      <c r="F281" s="267">
        <v>0</v>
      </c>
      <c r="G281" s="267">
        <v>0</v>
      </c>
      <c r="H281" s="267">
        <v>0</v>
      </c>
      <c r="I281" s="267">
        <v>0</v>
      </c>
      <c r="J281" s="267">
        <v>0</v>
      </c>
      <c r="K281" s="276">
        <f t="shared" si="39"/>
        <v>0</v>
      </c>
    </row>
    <row r="282" spans="1:11" x14ac:dyDescent="0.2">
      <c r="B282" s="257">
        <v>27</v>
      </c>
      <c r="C282" s="92"/>
      <c r="D282" s="282">
        <v>0</v>
      </c>
      <c r="E282" s="267">
        <v>0</v>
      </c>
      <c r="F282" s="267">
        <v>0</v>
      </c>
      <c r="G282" s="267">
        <v>0</v>
      </c>
      <c r="H282" s="267">
        <v>0</v>
      </c>
      <c r="I282" s="267">
        <v>0</v>
      </c>
      <c r="J282" s="267">
        <v>0</v>
      </c>
      <c r="K282" s="276">
        <f t="shared" si="39"/>
        <v>0</v>
      </c>
    </row>
    <row r="283" spans="1:11" x14ac:dyDescent="0.2">
      <c r="B283" s="257">
        <v>27</v>
      </c>
      <c r="C283" s="92"/>
      <c r="D283" s="282">
        <v>0</v>
      </c>
      <c r="E283" s="267">
        <v>0</v>
      </c>
      <c r="F283" s="267">
        <v>0</v>
      </c>
      <c r="G283" s="267">
        <v>0</v>
      </c>
      <c r="H283" s="267">
        <v>0</v>
      </c>
      <c r="I283" s="267">
        <v>0</v>
      </c>
      <c r="J283" s="267">
        <v>0</v>
      </c>
      <c r="K283" s="276">
        <f t="shared" si="39"/>
        <v>0</v>
      </c>
    </row>
    <row r="284" spans="1:11" x14ac:dyDescent="0.2">
      <c r="B284" s="257">
        <v>27</v>
      </c>
      <c r="C284" s="92"/>
      <c r="D284" s="282">
        <v>0</v>
      </c>
      <c r="E284" s="267">
        <v>0</v>
      </c>
      <c r="F284" s="267">
        <v>0</v>
      </c>
      <c r="G284" s="267">
        <v>0</v>
      </c>
      <c r="H284" s="267">
        <v>0</v>
      </c>
      <c r="I284" s="267">
        <v>0</v>
      </c>
      <c r="J284" s="267">
        <v>0</v>
      </c>
      <c r="K284" s="276">
        <f t="shared" si="39"/>
        <v>0</v>
      </c>
    </row>
    <row r="285" spans="1:11" x14ac:dyDescent="0.2">
      <c r="B285" s="257">
        <v>27</v>
      </c>
      <c r="C285" s="92"/>
      <c r="D285" s="282">
        <v>0</v>
      </c>
      <c r="E285" s="267">
        <v>0</v>
      </c>
      <c r="F285" s="267">
        <v>0</v>
      </c>
      <c r="G285" s="267">
        <v>0</v>
      </c>
      <c r="H285" s="267">
        <v>0</v>
      </c>
      <c r="I285" s="267">
        <v>0</v>
      </c>
      <c r="J285" s="267">
        <v>0</v>
      </c>
      <c r="K285" s="276">
        <f t="shared" si="39"/>
        <v>0</v>
      </c>
    </row>
    <row r="286" spans="1:11" x14ac:dyDescent="0.2">
      <c r="B286" s="257">
        <v>27</v>
      </c>
      <c r="C286" s="92"/>
      <c r="D286" s="282">
        <v>0</v>
      </c>
      <c r="E286" s="267">
        <v>0</v>
      </c>
      <c r="F286" s="267">
        <v>0</v>
      </c>
      <c r="G286" s="267">
        <v>0</v>
      </c>
      <c r="H286" s="267">
        <v>0</v>
      </c>
      <c r="I286" s="267">
        <v>0</v>
      </c>
      <c r="J286" s="267">
        <v>0</v>
      </c>
      <c r="K286" s="276">
        <f t="shared" si="39"/>
        <v>0</v>
      </c>
    </row>
    <row r="287" spans="1:11" x14ac:dyDescent="0.2">
      <c r="B287" s="257">
        <v>27</v>
      </c>
      <c r="C287" s="92"/>
      <c r="D287" s="282">
        <v>0</v>
      </c>
      <c r="E287" s="267">
        <v>0</v>
      </c>
      <c r="F287" s="267">
        <v>0</v>
      </c>
      <c r="G287" s="267">
        <v>0</v>
      </c>
      <c r="H287" s="267">
        <v>0</v>
      </c>
      <c r="I287" s="267">
        <v>0</v>
      </c>
      <c r="J287" s="267">
        <v>0</v>
      </c>
      <c r="K287" s="276">
        <f t="shared" si="39"/>
        <v>0</v>
      </c>
    </row>
    <row r="288" spans="1:11" x14ac:dyDescent="0.2">
      <c r="B288" s="257">
        <v>27</v>
      </c>
      <c r="C288" s="92"/>
      <c r="D288" s="282">
        <v>0</v>
      </c>
      <c r="E288" s="267">
        <v>0</v>
      </c>
      <c r="F288" s="267">
        <v>0</v>
      </c>
      <c r="G288" s="267">
        <v>0</v>
      </c>
      <c r="H288" s="267">
        <v>0</v>
      </c>
      <c r="I288" s="267">
        <v>0</v>
      </c>
      <c r="J288" s="267">
        <v>0</v>
      </c>
      <c r="K288" s="276">
        <f t="shared" si="39"/>
        <v>0</v>
      </c>
    </row>
    <row r="289" spans="2:11" x14ac:dyDescent="0.2">
      <c r="B289" s="257">
        <v>27</v>
      </c>
      <c r="C289" s="92"/>
      <c r="D289" s="282">
        <v>0</v>
      </c>
      <c r="E289" s="267">
        <v>0</v>
      </c>
      <c r="F289" s="267">
        <v>0</v>
      </c>
      <c r="G289" s="267">
        <v>0</v>
      </c>
      <c r="H289" s="267">
        <v>0</v>
      </c>
      <c r="I289" s="267">
        <v>0</v>
      </c>
      <c r="J289" s="267">
        <v>0</v>
      </c>
      <c r="K289" s="276">
        <f t="shared" si="39"/>
        <v>0</v>
      </c>
    </row>
    <row r="290" spans="2:11" x14ac:dyDescent="0.2">
      <c r="B290" s="257">
        <v>27</v>
      </c>
      <c r="C290" s="92"/>
      <c r="D290" s="282">
        <v>0</v>
      </c>
      <c r="E290" s="267">
        <v>0</v>
      </c>
      <c r="F290" s="267">
        <v>0</v>
      </c>
      <c r="G290" s="267">
        <v>0</v>
      </c>
      <c r="H290" s="267">
        <v>0</v>
      </c>
      <c r="I290" s="267">
        <v>0</v>
      </c>
      <c r="J290" s="267">
        <v>0</v>
      </c>
      <c r="K290" s="276">
        <f t="shared" si="39"/>
        <v>0</v>
      </c>
    </row>
    <row r="291" spans="2:11" x14ac:dyDescent="0.2">
      <c r="B291" s="257">
        <v>27</v>
      </c>
      <c r="C291" s="92"/>
      <c r="D291" s="282">
        <v>0</v>
      </c>
      <c r="E291" s="267">
        <v>0</v>
      </c>
      <c r="F291" s="267">
        <v>0</v>
      </c>
      <c r="G291" s="267">
        <v>0</v>
      </c>
      <c r="H291" s="267">
        <v>0</v>
      </c>
      <c r="I291" s="267">
        <v>0</v>
      </c>
      <c r="J291" s="267">
        <v>0</v>
      </c>
      <c r="K291" s="276">
        <f t="shared" si="39"/>
        <v>0</v>
      </c>
    </row>
    <row r="292" spans="2:11" x14ac:dyDescent="0.2">
      <c r="B292" s="257">
        <v>27</v>
      </c>
      <c r="C292" s="92"/>
      <c r="D292" s="282">
        <v>0</v>
      </c>
      <c r="E292" s="267">
        <v>0</v>
      </c>
      <c r="F292" s="267">
        <v>0</v>
      </c>
      <c r="G292" s="267">
        <v>0</v>
      </c>
      <c r="H292" s="267">
        <v>0</v>
      </c>
      <c r="I292" s="267">
        <v>0</v>
      </c>
      <c r="J292" s="267">
        <v>0</v>
      </c>
      <c r="K292" s="276">
        <f t="shared" si="39"/>
        <v>0</v>
      </c>
    </row>
    <row r="293" spans="2:11" x14ac:dyDescent="0.2">
      <c r="B293" s="257">
        <v>27</v>
      </c>
      <c r="C293" s="92"/>
      <c r="D293" s="282">
        <v>0</v>
      </c>
      <c r="E293" s="267">
        <v>0</v>
      </c>
      <c r="F293" s="267">
        <v>0</v>
      </c>
      <c r="G293" s="267">
        <v>0</v>
      </c>
      <c r="H293" s="267">
        <v>0</v>
      </c>
      <c r="I293" s="267">
        <v>0</v>
      </c>
      <c r="J293" s="267">
        <v>0</v>
      </c>
      <c r="K293" s="276">
        <f t="shared" si="39"/>
        <v>0</v>
      </c>
    </row>
    <row r="294" spans="2:11" x14ac:dyDescent="0.2">
      <c r="B294" s="257">
        <v>27</v>
      </c>
      <c r="C294" s="92"/>
      <c r="D294" s="282">
        <v>0</v>
      </c>
      <c r="E294" s="267">
        <v>0</v>
      </c>
      <c r="F294" s="267">
        <v>0</v>
      </c>
      <c r="G294" s="267">
        <v>0</v>
      </c>
      <c r="H294" s="267">
        <v>0</v>
      </c>
      <c r="I294" s="267">
        <v>0</v>
      </c>
      <c r="J294" s="267">
        <v>0</v>
      </c>
      <c r="K294" s="276">
        <f t="shared" si="39"/>
        <v>0</v>
      </c>
    </row>
    <row r="295" spans="2:11" x14ac:dyDescent="0.2">
      <c r="B295" s="257">
        <v>27</v>
      </c>
      <c r="C295" s="92"/>
      <c r="D295" s="282">
        <v>0</v>
      </c>
      <c r="E295" s="267">
        <v>0</v>
      </c>
      <c r="F295" s="267">
        <v>0</v>
      </c>
      <c r="G295" s="267">
        <v>0</v>
      </c>
      <c r="H295" s="267">
        <v>0</v>
      </c>
      <c r="I295" s="267">
        <v>0</v>
      </c>
      <c r="J295" s="267">
        <v>0</v>
      </c>
      <c r="K295" s="276">
        <f t="shared" si="39"/>
        <v>0</v>
      </c>
    </row>
    <row r="296" spans="2:11" x14ac:dyDescent="0.2">
      <c r="B296" s="257">
        <v>27</v>
      </c>
      <c r="C296" s="92"/>
      <c r="D296" s="282">
        <v>0</v>
      </c>
      <c r="E296" s="267">
        <v>0</v>
      </c>
      <c r="F296" s="267">
        <v>0</v>
      </c>
      <c r="G296" s="267">
        <v>0</v>
      </c>
      <c r="H296" s="267">
        <v>0</v>
      </c>
      <c r="I296" s="267">
        <v>0</v>
      </c>
      <c r="J296" s="267">
        <v>0</v>
      </c>
      <c r="K296" s="276">
        <f t="shared" si="39"/>
        <v>0</v>
      </c>
    </row>
    <row r="297" spans="2:11" x14ac:dyDescent="0.2">
      <c r="B297" s="257">
        <v>27</v>
      </c>
      <c r="C297" s="92"/>
      <c r="D297" s="282">
        <v>0</v>
      </c>
      <c r="E297" s="267">
        <v>0</v>
      </c>
      <c r="F297" s="267">
        <v>0</v>
      </c>
      <c r="G297" s="267">
        <v>0</v>
      </c>
      <c r="H297" s="267">
        <v>0</v>
      </c>
      <c r="I297" s="267">
        <v>0</v>
      </c>
      <c r="J297" s="267">
        <v>0</v>
      </c>
      <c r="K297" s="276">
        <f t="shared" si="39"/>
        <v>0</v>
      </c>
    </row>
    <row r="298" spans="2:11" x14ac:dyDescent="0.2">
      <c r="B298" s="257">
        <v>27</v>
      </c>
      <c r="C298" s="92"/>
      <c r="D298" s="282">
        <v>0</v>
      </c>
      <c r="E298" s="267">
        <v>0</v>
      </c>
      <c r="F298" s="267">
        <v>0</v>
      </c>
      <c r="G298" s="267">
        <v>0</v>
      </c>
      <c r="H298" s="267">
        <v>0</v>
      </c>
      <c r="I298" s="267">
        <v>0</v>
      </c>
      <c r="J298" s="267">
        <v>0</v>
      </c>
      <c r="K298" s="276">
        <f t="shared" si="39"/>
        <v>0</v>
      </c>
    </row>
    <row r="299" spans="2:11" x14ac:dyDescent="0.2">
      <c r="B299" s="257">
        <v>27</v>
      </c>
      <c r="C299" s="92"/>
      <c r="D299" s="282">
        <v>0</v>
      </c>
      <c r="E299" s="267">
        <v>0</v>
      </c>
      <c r="F299" s="267">
        <v>0</v>
      </c>
      <c r="G299" s="267">
        <v>0</v>
      </c>
      <c r="H299" s="267">
        <v>0</v>
      </c>
      <c r="I299" s="267">
        <v>0</v>
      </c>
      <c r="J299" s="267">
        <v>0</v>
      </c>
      <c r="K299" s="276">
        <f t="shared" si="39"/>
        <v>0</v>
      </c>
    </row>
    <row r="300" spans="2:11" x14ac:dyDescent="0.2">
      <c r="B300" s="257">
        <v>27</v>
      </c>
      <c r="C300" s="92"/>
      <c r="D300" s="282">
        <v>0</v>
      </c>
      <c r="E300" s="267">
        <v>0</v>
      </c>
      <c r="F300" s="267">
        <v>0</v>
      </c>
      <c r="G300" s="267">
        <v>0</v>
      </c>
      <c r="H300" s="267">
        <v>0</v>
      </c>
      <c r="I300" s="267">
        <v>0</v>
      </c>
      <c r="J300" s="267">
        <v>0</v>
      </c>
      <c r="K300" s="276">
        <f>SUM(E300:J300)</f>
        <v>0</v>
      </c>
    </row>
    <row r="301" spans="2:11" x14ac:dyDescent="0.2">
      <c r="B301" s="257">
        <v>27</v>
      </c>
      <c r="C301" s="92"/>
      <c r="D301" s="282">
        <v>0</v>
      </c>
      <c r="E301" s="267">
        <v>0</v>
      </c>
      <c r="F301" s="267">
        <v>0</v>
      </c>
      <c r="G301" s="267">
        <v>0</v>
      </c>
      <c r="H301" s="267">
        <v>0</v>
      </c>
      <c r="I301" s="267">
        <v>0</v>
      </c>
      <c r="J301" s="267">
        <v>0</v>
      </c>
      <c r="K301" s="276">
        <f>SUM(E301:J301)</f>
        <v>0</v>
      </c>
    </row>
    <row r="302" spans="2:11" x14ac:dyDescent="0.2">
      <c r="B302" s="257">
        <v>27</v>
      </c>
      <c r="C302" s="92"/>
      <c r="D302" s="282">
        <v>0</v>
      </c>
      <c r="E302" s="267">
        <v>0</v>
      </c>
      <c r="F302" s="267">
        <v>0</v>
      </c>
      <c r="G302" s="267">
        <v>0</v>
      </c>
      <c r="H302" s="267">
        <v>0</v>
      </c>
      <c r="I302" s="267">
        <v>0</v>
      </c>
      <c r="J302" s="267">
        <v>0</v>
      </c>
      <c r="K302" s="276">
        <f>SUM(E302:J302)</f>
        <v>0</v>
      </c>
    </row>
    <row r="303" spans="2:11" x14ac:dyDescent="0.2">
      <c r="B303" s="257">
        <v>27</v>
      </c>
      <c r="C303" s="92"/>
      <c r="D303" s="282"/>
      <c r="E303" s="267"/>
      <c r="F303" s="267"/>
      <c r="G303" s="267"/>
      <c r="H303" s="267"/>
      <c r="I303" s="267"/>
      <c r="J303" s="267"/>
      <c r="K303" s="276">
        <f>SUM(E303:J303)</f>
        <v>0</v>
      </c>
    </row>
    <row r="304" spans="2:11" x14ac:dyDescent="0.2">
      <c r="B304" s="257">
        <v>27</v>
      </c>
      <c r="C304" s="92"/>
      <c r="D304" s="287" t="s">
        <v>3523</v>
      </c>
      <c r="E304" s="288">
        <f t="shared" ref="E304:K304" si="40">SUM(E273:E303)</f>
        <v>0</v>
      </c>
      <c r="F304" s="288">
        <f t="shared" si="40"/>
        <v>0</v>
      </c>
      <c r="G304" s="288">
        <f t="shared" si="40"/>
        <v>3</v>
      </c>
      <c r="H304" s="288">
        <f t="shared" si="40"/>
        <v>21</v>
      </c>
      <c r="I304" s="288">
        <f t="shared" si="40"/>
        <v>0</v>
      </c>
      <c r="J304" s="288">
        <f t="shared" si="40"/>
        <v>7</v>
      </c>
      <c r="K304" s="288">
        <f t="shared" si="40"/>
        <v>31</v>
      </c>
    </row>
    <row r="305" spans="1:11" x14ac:dyDescent="0.2">
      <c r="C305" s="92"/>
      <c r="D305" s="282"/>
      <c r="E305" s="267"/>
      <c r="F305" s="267"/>
      <c r="G305" s="267"/>
      <c r="H305" s="267"/>
      <c r="I305" s="267"/>
      <c r="J305" s="267"/>
      <c r="K305" s="276">
        <f>SUM(E305:J305)</f>
        <v>0</v>
      </c>
    </row>
    <row r="306" spans="1:11" x14ac:dyDescent="0.2">
      <c r="A306" s="92" t="s">
        <v>17784</v>
      </c>
      <c r="B306" s="257">
        <v>28</v>
      </c>
      <c r="C306" s="92"/>
      <c r="D306" s="282" t="s">
        <v>17785</v>
      </c>
      <c r="E306" s="267"/>
      <c r="F306" s="267"/>
      <c r="G306" s="267"/>
      <c r="H306" s="267">
        <v>5</v>
      </c>
      <c r="I306" s="267"/>
      <c r="J306" s="267"/>
      <c r="K306" s="276">
        <f>SUM(E306:J306)</f>
        <v>5</v>
      </c>
    </row>
    <row r="307" spans="1:11" x14ac:dyDescent="0.2">
      <c r="A307" s="92" t="s">
        <v>17786</v>
      </c>
      <c r="B307" s="257">
        <v>28</v>
      </c>
      <c r="C307" s="92"/>
      <c r="D307" s="282" t="s">
        <v>17787</v>
      </c>
      <c r="E307" s="267"/>
      <c r="F307" s="267"/>
      <c r="G307" s="267"/>
      <c r="H307" s="267"/>
      <c r="I307" s="267"/>
      <c r="J307" s="267">
        <v>3</v>
      </c>
      <c r="K307" s="276">
        <f t="shared" ref="K307:K332" si="41">SUM(E307:J307)</f>
        <v>3</v>
      </c>
    </row>
    <row r="308" spans="1:11" x14ac:dyDescent="0.2">
      <c r="A308" s="92" t="s">
        <v>17788</v>
      </c>
      <c r="B308" s="257">
        <v>28</v>
      </c>
      <c r="C308" s="92"/>
      <c r="D308" s="282" t="s">
        <v>17789</v>
      </c>
      <c r="E308" s="267"/>
      <c r="F308" s="267"/>
      <c r="G308" s="267">
        <v>8</v>
      </c>
      <c r="H308" s="267"/>
      <c r="I308" s="267"/>
      <c r="J308" s="267"/>
      <c r="K308" s="276">
        <f t="shared" si="41"/>
        <v>8</v>
      </c>
    </row>
    <row r="309" spans="1:11" x14ac:dyDescent="0.2">
      <c r="A309" s="92" t="s">
        <v>17790</v>
      </c>
      <c r="B309" s="257">
        <v>28</v>
      </c>
      <c r="C309" s="92"/>
      <c r="D309" s="282" t="s">
        <v>17791</v>
      </c>
      <c r="E309" s="267"/>
      <c r="F309" s="267"/>
      <c r="G309" s="267"/>
      <c r="H309" s="267">
        <v>2</v>
      </c>
      <c r="I309" s="267"/>
      <c r="J309" s="267"/>
      <c r="K309" s="276">
        <f t="shared" si="41"/>
        <v>2</v>
      </c>
    </row>
    <row r="310" spans="1:11" x14ac:dyDescent="0.2">
      <c r="B310" s="257">
        <v>28</v>
      </c>
      <c r="C310" s="92"/>
      <c r="D310" s="282">
        <v>0</v>
      </c>
      <c r="E310" s="267">
        <v>0</v>
      </c>
      <c r="F310" s="267">
        <v>0</v>
      </c>
      <c r="G310" s="267">
        <v>0</v>
      </c>
      <c r="H310" s="267">
        <v>0</v>
      </c>
      <c r="I310" s="267">
        <v>0</v>
      </c>
      <c r="J310" s="267">
        <v>0</v>
      </c>
      <c r="K310" s="276">
        <f t="shared" si="41"/>
        <v>0</v>
      </c>
    </row>
    <row r="311" spans="1:11" x14ac:dyDescent="0.2">
      <c r="B311" s="257">
        <v>28</v>
      </c>
      <c r="C311" s="92"/>
      <c r="D311" s="282">
        <v>0</v>
      </c>
      <c r="E311" s="267">
        <v>0</v>
      </c>
      <c r="F311" s="267">
        <v>0</v>
      </c>
      <c r="G311" s="267">
        <v>0</v>
      </c>
      <c r="H311" s="267">
        <v>0</v>
      </c>
      <c r="I311" s="267">
        <v>0</v>
      </c>
      <c r="J311" s="267">
        <v>0</v>
      </c>
      <c r="K311" s="276">
        <f t="shared" si="41"/>
        <v>0</v>
      </c>
    </row>
    <row r="312" spans="1:11" x14ac:dyDescent="0.2">
      <c r="B312" s="257">
        <v>28</v>
      </c>
      <c r="C312" s="92"/>
      <c r="D312" s="282">
        <v>0</v>
      </c>
      <c r="E312" s="267">
        <v>0</v>
      </c>
      <c r="F312" s="267">
        <v>0</v>
      </c>
      <c r="G312" s="267">
        <v>0</v>
      </c>
      <c r="H312" s="267">
        <v>0</v>
      </c>
      <c r="I312" s="267">
        <v>0</v>
      </c>
      <c r="J312" s="267">
        <v>0</v>
      </c>
      <c r="K312" s="276">
        <f t="shared" si="41"/>
        <v>0</v>
      </c>
    </row>
    <row r="313" spans="1:11" x14ac:dyDescent="0.2">
      <c r="B313" s="257">
        <v>28</v>
      </c>
      <c r="C313" s="92"/>
      <c r="D313" s="282">
        <v>0</v>
      </c>
      <c r="E313" s="267">
        <v>0</v>
      </c>
      <c r="F313" s="267">
        <v>0</v>
      </c>
      <c r="G313" s="267">
        <v>0</v>
      </c>
      <c r="H313" s="267">
        <v>0</v>
      </c>
      <c r="I313" s="267">
        <v>0</v>
      </c>
      <c r="J313" s="267">
        <v>0</v>
      </c>
      <c r="K313" s="276">
        <f t="shared" si="41"/>
        <v>0</v>
      </c>
    </row>
    <row r="314" spans="1:11" x14ac:dyDescent="0.2">
      <c r="B314" s="257">
        <v>28</v>
      </c>
      <c r="C314" s="92"/>
      <c r="D314" s="282">
        <v>0</v>
      </c>
      <c r="E314" s="267">
        <v>0</v>
      </c>
      <c r="F314" s="267">
        <v>0</v>
      </c>
      <c r="G314" s="267">
        <v>0</v>
      </c>
      <c r="H314" s="267">
        <v>0</v>
      </c>
      <c r="I314" s="267">
        <v>0</v>
      </c>
      <c r="J314" s="267">
        <v>0</v>
      </c>
      <c r="K314" s="276">
        <f t="shared" si="41"/>
        <v>0</v>
      </c>
    </row>
    <row r="315" spans="1:11" x14ac:dyDescent="0.2">
      <c r="B315" s="257">
        <v>28</v>
      </c>
      <c r="C315" s="92"/>
      <c r="D315" s="282">
        <v>0</v>
      </c>
      <c r="E315" s="267">
        <v>0</v>
      </c>
      <c r="F315" s="267">
        <v>0</v>
      </c>
      <c r="G315" s="267">
        <v>0</v>
      </c>
      <c r="H315" s="267">
        <v>0</v>
      </c>
      <c r="I315" s="267">
        <v>0</v>
      </c>
      <c r="J315" s="267">
        <v>0</v>
      </c>
      <c r="K315" s="276">
        <f t="shared" si="41"/>
        <v>0</v>
      </c>
    </row>
    <row r="316" spans="1:11" x14ac:dyDescent="0.2">
      <c r="B316" s="257">
        <v>28</v>
      </c>
      <c r="C316" s="92"/>
      <c r="D316" s="282">
        <v>0</v>
      </c>
      <c r="E316" s="267">
        <v>0</v>
      </c>
      <c r="F316" s="267">
        <v>0</v>
      </c>
      <c r="G316" s="267">
        <v>0</v>
      </c>
      <c r="H316" s="267">
        <v>0</v>
      </c>
      <c r="I316" s="267">
        <v>0</v>
      </c>
      <c r="J316" s="267">
        <v>0</v>
      </c>
      <c r="K316" s="276">
        <f t="shared" si="41"/>
        <v>0</v>
      </c>
    </row>
    <row r="317" spans="1:11" x14ac:dyDescent="0.2">
      <c r="B317" s="257">
        <v>28</v>
      </c>
      <c r="C317" s="92"/>
      <c r="D317" s="282">
        <v>0</v>
      </c>
      <c r="E317" s="267">
        <v>0</v>
      </c>
      <c r="F317" s="267">
        <v>0</v>
      </c>
      <c r="G317" s="267">
        <v>0</v>
      </c>
      <c r="H317" s="267">
        <v>0</v>
      </c>
      <c r="I317" s="267">
        <v>0</v>
      </c>
      <c r="J317" s="267">
        <v>0</v>
      </c>
      <c r="K317" s="276">
        <f t="shared" si="41"/>
        <v>0</v>
      </c>
    </row>
    <row r="318" spans="1:11" x14ac:dyDescent="0.2">
      <c r="B318" s="257">
        <v>28</v>
      </c>
      <c r="C318" s="92"/>
      <c r="D318" s="282">
        <v>0</v>
      </c>
      <c r="E318" s="267">
        <v>0</v>
      </c>
      <c r="F318" s="267">
        <v>0</v>
      </c>
      <c r="G318" s="267">
        <v>0</v>
      </c>
      <c r="H318" s="267">
        <v>0</v>
      </c>
      <c r="I318" s="267">
        <v>0</v>
      </c>
      <c r="J318" s="267">
        <v>0</v>
      </c>
      <c r="K318" s="276">
        <f t="shared" si="41"/>
        <v>0</v>
      </c>
    </row>
    <row r="319" spans="1:11" x14ac:dyDescent="0.2">
      <c r="B319" s="257">
        <v>28</v>
      </c>
      <c r="C319" s="92"/>
      <c r="D319" s="282">
        <v>0</v>
      </c>
      <c r="E319" s="267">
        <v>0</v>
      </c>
      <c r="F319" s="267">
        <v>0</v>
      </c>
      <c r="G319" s="267">
        <v>0</v>
      </c>
      <c r="H319" s="267">
        <v>0</v>
      </c>
      <c r="I319" s="267">
        <v>0</v>
      </c>
      <c r="J319" s="267">
        <v>0</v>
      </c>
      <c r="K319" s="276">
        <f t="shared" si="41"/>
        <v>0</v>
      </c>
    </row>
    <row r="320" spans="1:11" x14ac:dyDescent="0.2">
      <c r="B320" s="257">
        <v>28</v>
      </c>
      <c r="C320" s="92"/>
      <c r="D320" s="282">
        <v>0</v>
      </c>
      <c r="E320" s="267">
        <v>0</v>
      </c>
      <c r="F320" s="267">
        <v>0</v>
      </c>
      <c r="G320" s="267">
        <v>0</v>
      </c>
      <c r="H320" s="267">
        <v>0</v>
      </c>
      <c r="I320" s="267">
        <v>0</v>
      </c>
      <c r="J320" s="267">
        <v>0</v>
      </c>
      <c r="K320" s="276">
        <f t="shared" si="41"/>
        <v>0</v>
      </c>
    </row>
    <row r="321" spans="2:11" x14ac:dyDescent="0.2">
      <c r="B321" s="257">
        <v>28</v>
      </c>
      <c r="C321" s="92"/>
      <c r="D321" s="282">
        <v>0</v>
      </c>
      <c r="E321" s="267">
        <v>0</v>
      </c>
      <c r="F321" s="267">
        <v>0</v>
      </c>
      <c r="G321" s="267">
        <v>0</v>
      </c>
      <c r="H321" s="267">
        <v>0</v>
      </c>
      <c r="I321" s="267">
        <v>0</v>
      </c>
      <c r="J321" s="267">
        <v>0</v>
      </c>
      <c r="K321" s="276">
        <f t="shared" si="41"/>
        <v>0</v>
      </c>
    </row>
    <row r="322" spans="2:11" x14ac:dyDescent="0.2">
      <c r="B322" s="257">
        <v>28</v>
      </c>
      <c r="C322" s="92"/>
      <c r="D322" s="282">
        <v>0</v>
      </c>
      <c r="E322" s="267">
        <v>0</v>
      </c>
      <c r="F322" s="267">
        <v>0</v>
      </c>
      <c r="G322" s="267">
        <v>0</v>
      </c>
      <c r="H322" s="267">
        <v>0</v>
      </c>
      <c r="I322" s="267">
        <v>0</v>
      </c>
      <c r="J322" s="267">
        <v>0</v>
      </c>
      <c r="K322" s="276">
        <f t="shared" si="41"/>
        <v>0</v>
      </c>
    </row>
    <row r="323" spans="2:11" x14ac:dyDescent="0.2">
      <c r="B323" s="257">
        <v>28</v>
      </c>
      <c r="C323" s="92"/>
      <c r="D323" s="282">
        <v>0</v>
      </c>
      <c r="E323" s="267">
        <v>0</v>
      </c>
      <c r="F323" s="267">
        <v>0</v>
      </c>
      <c r="G323" s="267">
        <v>0</v>
      </c>
      <c r="H323" s="267">
        <v>0</v>
      </c>
      <c r="I323" s="267">
        <v>0</v>
      </c>
      <c r="J323" s="267">
        <v>0</v>
      </c>
      <c r="K323" s="276">
        <f t="shared" si="41"/>
        <v>0</v>
      </c>
    </row>
    <row r="324" spans="2:11" x14ac:dyDescent="0.2">
      <c r="B324" s="257">
        <v>28</v>
      </c>
      <c r="C324" s="92"/>
      <c r="D324" s="282">
        <v>0</v>
      </c>
      <c r="E324" s="267">
        <v>0</v>
      </c>
      <c r="F324" s="267">
        <v>0</v>
      </c>
      <c r="G324" s="267">
        <v>0</v>
      </c>
      <c r="H324" s="267">
        <v>0</v>
      </c>
      <c r="I324" s="267">
        <v>0</v>
      </c>
      <c r="J324" s="267">
        <v>0</v>
      </c>
      <c r="K324" s="276">
        <f t="shared" si="41"/>
        <v>0</v>
      </c>
    </row>
    <row r="325" spans="2:11" x14ac:dyDescent="0.2">
      <c r="B325" s="257">
        <v>28</v>
      </c>
      <c r="C325" s="92"/>
      <c r="D325" s="282">
        <v>0</v>
      </c>
      <c r="E325" s="267">
        <v>0</v>
      </c>
      <c r="F325" s="267">
        <v>0</v>
      </c>
      <c r="G325" s="267">
        <v>0</v>
      </c>
      <c r="H325" s="267">
        <v>0</v>
      </c>
      <c r="I325" s="267">
        <v>0</v>
      </c>
      <c r="J325" s="267">
        <v>0</v>
      </c>
      <c r="K325" s="276">
        <f t="shared" si="41"/>
        <v>0</v>
      </c>
    </row>
    <row r="326" spans="2:11" x14ac:dyDescent="0.2">
      <c r="B326" s="257">
        <v>28</v>
      </c>
      <c r="C326" s="92"/>
      <c r="D326" s="282">
        <v>0</v>
      </c>
      <c r="E326" s="267">
        <v>0</v>
      </c>
      <c r="F326" s="267">
        <v>0</v>
      </c>
      <c r="G326" s="267">
        <v>0</v>
      </c>
      <c r="H326" s="267">
        <v>0</v>
      </c>
      <c r="I326" s="267">
        <v>0</v>
      </c>
      <c r="J326" s="267">
        <v>0</v>
      </c>
      <c r="K326" s="276">
        <f t="shared" si="41"/>
        <v>0</v>
      </c>
    </row>
    <row r="327" spans="2:11" x14ac:dyDescent="0.2">
      <c r="B327" s="257">
        <v>28</v>
      </c>
      <c r="C327" s="92"/>
      <c r="D327" s="282">
        <v>0</v>
      </c>
      <c r="E327" s="267">
        <v>0</v>
      </c>
      <c r="F327" s="267">
        <v>0</v>
      </c>
      <c r="G327" s="267">
        <v>0</v>
      </c>
      <c r="H327" s="267">
        <v>0</v>
      </c>
      <c r="I327" s="267">
        <v>0</v>
      </c>
      <c r="J327" s="267">
        <v>0</v>
      </c>
      <c r="K327" s="276">
        <f t="shared" si="41"/>
        <v>0</v>
      </c>
    </row>
    <row r="328" spans="2:11" x14ac:dyDescent="0.2">
      <c r="B328" s="257">
        <v>28</v>
      </c>
      <c r="C328" s="92"/>
      <c r="D328" s="282">
        <v>0</v>
      </c>
      <c r="E328" s="267">
        <v>0</v>
      </c>
      <c r="F328" s="267">
        <v>0</v>
      </c>
      <c r="G328" s="267">
        <v>0</v>
      </c>
      <c r="H328" s="267">
        <v>0</v>
      </c>
      <c r="I328" s="267">
        <v>0</v>
      </c>
      <c r="J328" s="267">
        <v>0</v>
      </c>
      <c r="K328" s="276">
        <f t="shared" si="41"/>
        <v>0</v>
      </c>
    </row>
    <row r="329" spans="2:11" x14ac:dyDescent="0.2">
      <c r="B329" s="257">
        <v>28</v>
      </c>
      <c r="C329" s="92"/>
      <c r="D329" s="282">
        <v>0</v>
      </c>
      <c r="E329" s="267">
        <v>0</v>
      </c>
      <c r="F329" s="267">
        <v>0</v>
      </c>
      <c r="G329" s="267">
        <v>0</v>
      </c>
      <c r="H329" s="267">
        <v>0</v>
      </c>
      <c r="I329" s="267">
        <v>0</v>
      </c>
      <c r="J329" s="267">
        <v>0</v>
      </c>
      <c r="K329" s="276">
        <f t="shared" si="41"/>
        <v>0</v>
      </c>
    </row>
    <row r="330" spans="2:11" x14ac:dyDescent="0.2">
      <c r="B330" s="257">
        <v>28</v>
      </c>
      <c r="C330" s="92"/>
      <c r="D330" s="282">
        <v>0</v>
      </c>
      <c r="E330" s="267">
        <v>0</v>
      </c>
      <c r="F330" s="267">
        <v>0</v>
      </c>
      <c r="G330" s="267">
        <v>0</v>
      </c>
      <c r="H330" s="267">
        <v>0</v>
      </c>
      <c r="I330" s="267">
        <v>0</v>
      </c>
      <c r="J330" s="267">
        <v>0</v>
      </c>
      <c r="K330" s="276">
        <f t="shared" si="41"/>
        <v>0</v>
      </c>
    </row>
    <row r="331" spans="2:11" x14ac:dyDescent="0.2">
      <c r="B331" s="257">
        <v>28</v>
      </c>
      <c r="C331" s="92"/>
      <c r="D331" s="282">
        <v>0</v>
      </c>
      <c r="E331" s="267">
        <v>0</v>
      </c>
      <c r="F331" s="267">
        <v>0</v>
      </c>
      <c r="G331" s="267">
        <v>0</v>
      </c>
      <c r="H331" s="267">
        <v>0</v>
      </c>
      <c r="I331" s="267">
        <v>0</v>
      </c>
      <c r="J331" s="267">
        <v>0</v>
      </c>
      <c r="K331" s="276">
        <f t="shared" si="41"/>
        <v>0</v>
      </c>
    </row>
    <row r="332" spans="2:11" x14ac:dyDescent="0.2">
      <c r="B332" s="257">
        <v>28</v>
      </c>
      <c r="C332" s="92"/>
      <c r="D332" s="282">
        <v>0</v>
      </c>
      <c r="E332" s="267">
        <v>0</v>
      </c>
      <c r="F332" s="267">
        <v>0</v>
      </c>
      <c r="G332" s="267">
        <v>0</v>
      </c>
      <c r="H332" s="267">
        <v>0</v>
      </c>
      <c r="I332" s="267">
        <v>0</v>
      </c>
      <c r="J332" s="267">
        <v>0</v>
      </c>
      <c r="K332" s="276">
        <f t="shared" si="41"/>
        <v>0</v>
      </c>
    </row>
    <row r="333" spans="2:11" x14ac:dyDescent="0.2">
      <c r="B333" s="257">
        <v>28</v>
      </c>
      <c r="C333" s="92"/>
      <c r="D333" s="282">
        <v>0</v>
      </c>
      <c r="E333" s="267">
        <v>0</v>
      </c>
      <c r="F333" s="267">
        <v>0</v>
      </c>
      <c r="G333" s="267">
        <v>0</v>
      </c>
      <c r="H333" s="267">
        <v>0</v>
      </c>
      <c r="I333" s="267">
        <v>0</v>
      </c>
      <c r="J333" s="267">
        <v>0</v>
      </c>
      <c r="K333" s="276">
        <f>SUM(E333:J333)</f>
        <v>0</v>
      </c>
    </row>
    <row r="334" spans="2:11" x14ac:dyDescent="0.2">
      <c r="B334" s="257">
        <v>28</v>
      </c>
      <c r="C334" s="92"/>
      <c r="D334" s="282">
        <v>0</v>
      </c>
      <c r="E334" s="267">
        <v>0</v>
      </c>
      <c r="F334" s="267">
        <v>0</v>
      </c>
      <c r="G334" s="267">
        <v>0</v>
      </c>
      <c r="H334" s="267">
        <v>0</v>
      </c>
      <c r="I334" s="267">
        <v>0</v>
      </c>
      <c r="J334" s="267">
        <v>0</v>
      </c>
      <c r="K334" s="276">
        <f>SUM(E334:J334)</f>
        <v>0</v>
      </c>
    </row>
    <row r="335" spans="2:11" x14ac:dyDescent="0.2">
      <c r="B335" s="257">
        <v>28</v>
      </c>
      <c r="C335" s="92"/>
      <c r="D335" s="282">
        <v>0</v>
      </c>
      <c r="E335" s="267">
        <v>0</v>
      </c>
      <c r="F335" s="267">
        <v>0</v>
      </c>
      <c r="G335" s="267">
        <v>0</v>
      </c>
      <c r="H335" s="267">
        <v>0</v>
      </c>
      <c r="I335" s="267">
        <v>0</v>
      </c>
      <c r="J335" s="267">
        <v>0</v>
      </c>
      <c r="K335" s="276">
        <f>SUM(E335:J335)</f>
        <v>0</v>
      </c>
    </row>
    <row r="336" spans="2:11" x14ac:dyDescent="0.2">
      <c r="B336" s="257">
        <v>28</v>
      </c>
      <c r="C336" s="92"/>
      <c r="D336" s="282"/>
      <c r="E336" s="267"/>
      <c r="F336" s="267"/>
      <c r="G336" s="267"/>
      <c r="H336" s="267"/>
      <c r="I336" s="267"/>
      <c r="J336" s="267"/>
      <c r="K336" s="276">
        <f>SUM(E336:J336)</f>
        <v>0</v>
      </c>
    </row>
    <row r="337" spans="1:11" x14ac:dyDescent="0.2">
      <c r="B337" s="257">
        <v>28</v>
      </c>
      <c r="C337" s="92"/>
      <c r="D337" s="287" t="s">
        <v>3523</v>
      </c>
      <c r="E337" s="288">
        <f t="shared" ref="E337:K337" si="42">SUM(E306:E336)</f>
        <v>0</v>
      </c>
      <c r="F337" s="288">
        <f t="shared" si="42"/>
        <v>0</v>
      </c>
      <c r="G337" s="288">
        <f t="shared" si="42"/>
        <v>8</v>
      </c>
      <c r="H337" s="288">
        <f t="shared" si="42"/>
        <v>7</v>
      </c>
      <c r="I337" s="288">
        <f t="shared" si="42"/>
        <v>0</v>
      </c>
      <c r="J337" s="288">
        <f t="shared" si="42"/>
        <v>3</v>
      </c>
      <c r="K337" s="288">
        <f t="shared" si="42"/>
        <v>18</v>
      </c>
    </row>
    <row r="338" spans="1:11" x14ac:dyDescent="0.2">
      <c r="C338" s="92"/>
      <c r="D338" s="282"/>
      <c r="E338" s="267"/>
      <c r="F338" s="267"/>
      <c r="G338" s="267"/>
      <c r="H338" s="267"/>
      <c r="I338" s="267"/>
      <c r="J338" s="267"/>
      <c r="K338" s="276">
        <f>SUM(E338:J338)</f>
        <v>0</v>
      </c>
    </row>
    <row r="339" spans="1:11" x14ac:dyDescent="0.2">
      <c r="A339" s="92" t="s">
        <v>17792</v>
      </c>
      <c r="B339" s="257">
        <v>29</v>
      </c>
      <c r="C339" s="92"/>
      <c r="D339" s="282" t="s">
        <v>17793</v>
      </c>
      <c r="E339" s="267"/>
      <c r="F339" s="267"/>
      <c r="G339" s="267"/>
      <c r="H339" s="267"/>
      <c r="I339" s="267"/>
      <c r="J339" s="267">
        <v>5</v>
      </c>
      <c r="K339" s="276">
        <f>SUM(E339:J339)</f>
        <v>5</v>
      </c>
    </row>
    <row r="340" spans="1:11" x14ac:dyDescent="0.2">
      <c r="A340" s="92" t="s">
        <v>17794</v>
      </c>
      <c r="B340" s="257">
        <v>29</v>
      </c>
      <c r="C340" s="92"/>
      <c r="D340" s="282" t="s">
        <v>17795</v>
      </c>
      <c r="E340" s="267"/>
      <c r="F340" s="267"/>
      <c r="G340" s="267"/>
      <c r="H340" s="267"/>
      <c r="I340" s="267"/>
      <c r="J340" s="267">
        <v>5</v>
      </c>
      <c r="K340" s="276">
        <f t="shared" ref="K340:K365" si="43">SUM(E340:J340)</f>
        <v>5</v>
      </c>
    </row>
    <row r="341" spans="1:11" x14ac:dyDescent="0.2">
      <c r="A341" s="92" t="s">
        <v>17796</v>
      </c>
      <c r="B341" s="257">
        <v>29</v>
      </c>
      <c r="C341" s="92"/>
      <c r="D341" s="282" t="s">
        <v>17797</v>
      </c>
      <c r="E341" s="267">
        <v>5</v>
      </c>
      <c r="F341" s="267"/>
      <c r="G341" s="267"/>
      <c r="H341" s="267"/>
      <c r="I341" s="267"/>
      <c r="J341" s="267"/>
      <c r="K341" s="276">
        <f t="shared" si="43"/>
        <v>5</v>
      </c>
    </row>
    <row r="342" spans="1:11" x14ac:dyDescent="0.2">
      <c r="A342" s="92" t="s">
        <v>17798</v>
      </c>
      <c r="B342" s="257">
        <v>29</v>
      </c>
      <c r="C342" s="92"/>
      <c r="D342" s="282" t="s">
        <v>17799</v>
      </c>
      <c r="E342" s="267">
        <v>5</v>
      </c>
      <c r="F342" s="267"/>
      <c r="G342" s="267"/>
      <c r="H342" s="267"/>
      <c r="I342" s="267"/>
      <c r="J342" s="267"/>
      <c r="K342" s="276">
        <f t="shared" si="43"/>
        <v>5</v>
      </c>
    </row>
    <row r="343" spans="1:11" x14ac:dyDescent="0.2">
      <c r="A343" s="92" t="s">
        <v>17800</v>
      </c>
      <c r="B343" s="257">
        <v>29</v>
      </c>
      <c r="C343" s="92"/>
      <c r="D343" s="282" t="s">
        <v>17801</v>
      </c>
      <c r="E343" s="267">
        <v>5</v>
      </c>
      <c r="F343" s="267"/>
      <c r="G343" s="267"/>
      <c r="H343" s="267"/>
      <c r="I343" s="267"/>
      <c r="J343" s="267"/>
      <c r="K343" s="276">
        <f t="shared" si="43"/>
        <v>5</v>
      </c>
    </row>
    <row r="344" spans="1:11" x14ac:dyDescent="0.2">
      <c r="A344" s="92" t="s">
        <v>17802</v>
      </c>
      <c r="B344" s="257">
        <v>29</v>
      </c>
      <c r="C344" s="92"/>
      <c r="D344" s="282" t="s">
        <v>17803</v>
      </c>
      <c r="E344" s="267"/>
      <c r="F344" s="267"/>
      <c r="G344" s="267"/>
      <c r="H344" s="267"/>
      <c r="I344" s="267"/>
      <c r="J344" s="267">
        <v>5</v>
      </c>
      <c r="K344" s="276">
        <f t="shared" si="43"/>
        <v>5</v>
      </c>
    </row>
    <row r="345" spans="1:11" x14ac:dyDescent="0.2">
      <c r="A345" s="92" t="s">
        <v>17804</v>
      </c>
      <c r="B345" s="257">
        <v>29</v>
      </c>
      <c r="C345" s="92"/>
      <c r="D345" s="282" t="s">
        <v>17805</v>
      </c>
      <c r="E345" s="267"/>
      <c r="F345" s="267"/>
      <c r="G345" s="267">
        <v>5</v>
      </c>
      <c r="H345" s="267"/>
      <c r="I345" s="267"/>
      <c r="J345" s="267"/>
      <c r="K345" s="276">
        <f t="shared" si="43"/>
        <v>5</v>
      </c>
    </row>
    <row r="346" spans="1:11" x14ac:dyDescent="0.2">
      <c r="A346" s="92" t="s">
        <v>17806</v>
      </c>
      <c r="B346" s="257">
        <v>29</v>
      </c>
      <c r="C346" s="92"/>
      <c r="D346" s="282" t="s">
        <v>17807</v>
      </c>
      <c r="E346" s="267">
        <v>5</v>
      </c>
      <c r="F346" s="267"/>
      <c r="G346" s="267"/>
      <c r="H346" s="267"/>
      <c r="I346" s="267"/>
      <c r="J346" s="267"/>
      <c r="K346" s="276">
        <f t="shared" si="43"/>
        <v>5</v>
      </c>
    </row>
    <row r="347" spans="1:11" x14ac:dyDescent="0.2">
      <c r="B347" s="257">
        <v>29</v>
      </c>
      <c r="C347" s="92"/>
      <c r="D347" s="282">
        <v>0</v>
      </c>
      <c r="E347" s="267">
        <v>0</v>
      </c>
      <c r="F347" s="267">
        <v>0</v>
      </c>
      <c r="G347" s="267">
        <v>0</v>
      </c>
      <c r="H347" s="267">
        <v>0</v>
      </c>
      <c r="I347" s="267">
        <v>0</v>
      </c>
      <c r="J347" s="267">
        <v>0</v>
      </c>
      <c r="K347" s="276">
        <f t="shared" si="43"/>
        <v>0</v>
      </c>
    </row>
    <row r="348" spans="1:11" x14ac:dyDescent="0.2">
      <c r="B348" s="257">
        <v>29</v>
      </c>
      <c r="C348" s="92"/>
      <c r="D348" s="282">
        <v>0</v>
      </c>
      <c r="E348" s="267">
        <v>0</v>
      </c>
      <c r="F348" s="267">
        <v>0</v>
      </c>
      <c r="G348" s="267">
        <v>0</v>
      </c>
      <c r="H348" s="267">
        <v>0</v>
      </c>
      <c r="I348" s="267">
        <v>0</v>
      </c>
      <c r="J348" s="267">
        <v>0</v>
      </c>
      <c r="K348" s="276">
        <f t="shared" si="43"/>
        <v>0</v>
      </c>
    </row>
    <row r="349" spans="1:11" x14ac:dyDescent="0.2">
      <c r="B349" s="257">
        <v>29</v>
      </c>
      <c r="C349" s="92"/>
      <c r="D349" s="282">
        <v>0</v>
      </c>
      <c r="E349" s="267">
        <v>0</v>
      </c>
      <c r="F349" s="267">
        <v>0</v>
      </c>
      <c r="G349" s="267">
        <v>0</v>
      </c>
      <c r="H349" s="267">
        <v>0</v>
      </c>
      <c r="I349" s="267">
        <v>0</v>
      </c>
      <c r="J349" s="267">
        <v>0</v>
      </c>
      <c r="K349" s="276">
        <f t="shared" si="43"/>
        <v>0</v>
      </c>
    </row>
    <row r="350" spans="1:11" x14ac:dyDescent="0.2">
      <c r="B350" s="257">
        <v>29</v>
      </c>
      <c r="C350" s="92"/>
      <c r="D350" s="282">
        <v>0</v>
      </c>
      <c r="E350" s="267">
        <v>0</v>
      </c>
      <c r="F350" s="267">
        <v>0</v>
      </c>
      <c r="G350" s="267">
        <v>0</v>
      </c>
      <c r="H350" s="267">
        <v>0</v>
      </c>
      <c r="I350" s="267">
        <v>0</v>
      </c>
      <c r="J350" s="267">
        <v>0</v>
      </c>
      <c r="K350" s="276">
        <f t="shared" si="43"/>
        <v>0</v>
      </c>
    </row>
    <row r="351" spans="1:11" x14ac:dyDescent="0.2">
      <c r="B351" s="257">
        <v>29</v>
      </c>
      <c r="C351" s="92"/>
      <c r="D351" s="282">
        <v>0</v>
      </c>
      <c r="E351" s="267">
        <v>0</v>
      </c>
      <c r="F351" s="267">
        <v>0</v>
      </c>
      <c r="G351" s="267">
        <v>0</v>
      </c>
      <c r="H351" s="267">
        <v>0</v>
      </c>
      <c r="I351" s="267">
        <v>0</v>
      </c>
      <c r="J351" s="267">
        <v>0</v>
      </c>
      <c r="K351" s="276">
        <f t="shared" si="43"/>
        <v>0</v>
      </c>
    </row>
    <row r="352" spans="1:11" x14ac:dyDescent="0.2">
      <c r="B352" s="257">
        <v>29</v>
      </c>
      <c r="C352" s="92"/>
      <c r="D352" s="282">
        <v>0</v>
      </c>
      <c r="E352" s="267">
        <v>0</v>
      </c>
      <c r="F352" s="267">
        <v>0</v>
      </c>
      <c r="G352" s="267">
        <v>0</v>
      </c>
      <c r="H352" s="267">
        <v>0</v>
      </c>
      <c r="I352" s="267">
        <v>0</v>
      </c>
      <c r="J352" s="267">
        <v>0</v>
      </c>
      <c r="K352" s="276">
        <f t="shared" si="43"/>
        <v>0</v>
      </c>
    </row>
    <row r="353" spans="2:11" x14ac:dyDescent="0.2">
      <c r="B353" s="257">
        <v>29</v>
      </c>
      <c r="C353" s="92"/>
      <c r="D353" s="282">
        <v>0</v>
      </c>
      <c r="E353" s="267">
        <v>0</v>
      </c>
      <c r="F353" s="267">
        <v>0</v>
      </c>
      <c r="G353" s="267">
        <v>0</v>
      </c>
      <c r="H353" s="267">
        <v>0</v>
      </c>
      <c r="I353" s="267">
        <v>0</v>
      </c>
      <c r="J353" s="267">
        <v>0</v>
      </c>
      <c r="K353" s="276">
        <f t="shared" si="43"/>
        <v>0</v>
      </c>
    </row>
    <row r="354" spans="2:11" x14ac:dyDescent="0.2">
      <c r="B354" s="257">
        <v>29</v>
      </c>
      <c r="C354" s="92"/>
      <c r="D354" s="282">
        <v>0</v>
      </c>
      <c r="E354" s="267">
        <v>0</v>
      </c>
      <c r="F354" s="267">
        <v>0</v>
      </c>
      <c r="G354" s="267">
        <v>0</v>
      </c>
      <c r="H354" s="267">
        <v>0</v>
      </c>
      <c r="I354" s="267">
        <v>0</v>
      </c>
      <c r="J354" s="267">
        <v>0</v>
      </c>
      <c r="K354" s="276">
        <f t="shared" si="43"/>
        <v>0</v>
      </c>
    </row>
    <row r="355" spans="2:11" x14ac:dyDescent="0.2">
      <c r="B355" s="257">
        <v>29</v>
      </c>
      <c r="C355" s="92"/>
      <c r="D355" s="282">
        <v>0</v>
      </c>
      <c r="E355" s="267">
        <v>0</v>
      </c>
      <c r="F355" s="267">
        <v>0</v>
      </c>
      <c r="G355" s="267">
        <v>0</v>
      </c>
      <c r="H355" s="267">
        <v>0</v>
      </c>
      <c r="I355" s="267">
        <v>0</v>
      </c>
      <c r="J355" s="267">
        <v>0</v>
      </c>
      <c r="K355" s="276">
        <f t="shared" si="43"/>
        <v>0</v>
      </c>
    </row>
    <row r="356" spans="2:11" x14ac:dyDescent="0.2">
      <c r="B356" s="257">
        <v>29</v>
      </c>
      <c r="C356" s="92"/>
      <c r="D356" s="282">
        <v>0</v>
      </c>
      <c r="E356" s="267">
        <v>0</v>
      </c>
      <c r="F356" s="267">
        <v>0</v>
      </c>
      <c r="G356" s="267">
        <v>0</v>
      </c>
      <c r="H356" s="267">
        <v>0</v>
      </c>
      <c r="I356" s="267">
        <v>0</v>
      </c>
      <c r="J356" s="267">
        <v>0</v>
      </c>
      <c r="K356" s="276">
        <f t="shared" si="43"/>
        <v>0</v>
      </c>
    </row>
    <row r="357" spans="2:11" x14ac:dyDescent="0.2">
      <c r="B357" s="257">
        <v>29</v>
      </c>
      <c r="C357" s="92"/>
      <c r="D357" s="282">
        <v>0</v>
      </c>
      <c r="E357" s="267">
        <v>0</v>
      </c>
      <c r="F357" s="267">
        <v>0</v>
      </c>
      <c r="G357" s="267">
        <v>0</v>
      </c>
      <c r="H357" s="267">
        <v>0</v>
      </c>
      <c r="I357" s="267">
        <v>0</v>
      </c>
      <c r="J357" s="267">
        <v>0</v>
      </c>
      <c r="K357" s="276">
        <f t="shared" si="43"/>
        <v>0</v>
      </c>
    </row>
    <row r="358" spans="2:11" x14ac:dyDescent="0.2">
      <c r="B358" s="257">
        <v>29</v>
      </c>
      <c r="C358" s="92"/>
      <c r="D358" s="282">
        <v>0</v>
      </c>
      <c r="E358" s="267">
        <v>0</v>
      </c>
      <c r="F358" s="267">
        <v>0</v>
      </c>
      <c r="G358" s="267">
        <v>0</v>
      </c>
      <c r="H358" s="267">
        <v>0</v>
      </c>
      <c r="I358" s="267">
        <v>0</v>
      </c>
      <c r="J358" s="267">
        <v>0</v>
      </c>
      <c r="K358" s="276">
        <f t="shared" si="43"/>
        <v>0</v>
      </c>
    </row>
    <row r="359" spans="2:11" x14ac:dyDescent="0.2">
      <c r="B359" s="257">
        <v>29</v>
      </c>
      <c r="C359" s="92"/>
      <c r="D359" s="282">
        <v>0</v>
      </c>
      <c r="E359" s="267">
        <v>0</v>
      </c>
      <c r="F359" s="267">
        <v>0</v>
      </c>
      <c r="G359" s="267">
        <v>0</v>
      </c>
      <c r="H359" s="267">
        <v>0</v>
      </c>
      <c r="I359" s="267">
        <v>0</v>
      </c>
      <c r="J359" s="267">
        <v>0</v>
      </c>
      <c r="K359" s="276">
        <f t="shared" si="43"/>
        <v>0</v>
      </c>
    </row>
    <row r="360" spans="2:11" x14ac:dyDescent="0.2">
      <c r="B360" s="257">
        <v>29</v>
      </c>
      <c r="C360" s="92"/>
      <c r="D360" s="282">
        <v>0</v>
      </c>
      <c r="E360" s="267">
        <v>0</v>
      </c>
      <c r="F360" s="267">
        <v>0</v>
      </c>
      <c r="G360" s="267">
        <v>0</v>
      </c>
      <c r="H360" s="267">
        <v>0</v>
      </c>
      <c r="I360" s="267">
        <v>0</v>
      </c>
      <c r="J360" s="267">
        <v>0</v>
      </c>
      <c r="K360" s="276">
        <f t="shared" si="43"/>
        <v>0</v>
      </c>
    </row>
    <row r="361" spans="2:11" x14ac:dyDescent="0.2">
      <c r="B361" s="257">
        <v>29</v>
      </c>
      <c r="C361" s="92"/>
      <c r="D361" s="282">
        <v>0</v>
      </c>
      <c r="E361" s="267">
        <v>0</v>
      </c>
      <c r="F361" s="267">
        <v>0</v>
      </c>
      <c r="G361" s="267">
        <v>0</v>
      </c>
      <c r="H361" s="267">
        <v>0</v>
      </c>
      <c r="I361" s="267">
        <v>0</v>
      </c>
      <c r="J361" s="267">
        <v>0</v>
      </c>
      <c r="K361" s="276">
        <f t="shared" si="43"/>
        <v>0</v>
      </c>
    </row>
    <row r="362" spans="2:11" x14ac:dyDescent="0.2">
      <c r="B362" s="257">
        <v>29</v>
      </c>
      <c r="C362" s="92"/>
      <c r="D362" s="282">
        <v>0</v>
      </c>
      <c r="E362" s="267">
        <v>0</v>
      </c>
      <c r="F362" s="267">
        <v>0</v>
      </c>
      <c r="G362" s="267">
        <v>0</v>
      </c>
      <c r="H362" s="267">
        <v>0</v>
      </c>
      <c r="I362" s="267">
        <v>0</v>
      </c>
      <c r="J362" s="267">
        <v>0</v>
      </c>
      <c r="K362" s="276">
        <f t="shared" si="43"/>
        <v>0</v>
      </c>
    </row>
    <row r="363" spans="2:11" x14ac:dyDescent="0.2">
      <c r="B363" s="257">
        <v>29</v>
      </c>
      <c r="C363" s="92"/>
      <c r="D363" s="282">
        <v>0</v>
      </c>
      <c r="E363" s="267">
        <v>0</v>
      </c>
      <c r="F363" s="267">
        <v>0</v>
      </c>
      <c r="G363" s="267">
        <v>0</v>
      </c>
      <c r="H363" s="267">
        <v>0</v>
      </c>
      <c r="I363" s="267">
        <v>0</v>
      </c>
      <c r="J363" s="267">
        <v>0</v>
      </c>
      <c r="K363" s="276">
        <f t="shared" si="43"/>
        <v>0</v>
      </c>
    </row>
    <row r="364" spans="2:11" x14ac:dyDescent="0.2">
      <c r="B364" s="257">
        <v>29</v>
      </c>
      <c r="C364" s="92"/>
      <c r="D364" s="282">
        <v>0</v>
      </c>
      <c r="E364" s="267">
        <v>0</v>
      </c>
      <c r="F364" s="267">
        <v>0</v>
      </c>
      <c r="G364" s="267">
        <v>0</v>
      </c>
      <c r="H364" s="267">
        <v>0</v>
      </c>
      <c r="I364" s="267">
        <v>0</v>
      </c>
      <c r="J364" s="267">
        <v>0</v>
      </c>
      <c r="K364" s="276">
        <f t="shared" si="43"/>
        <v>0</v>
      </c>
    </row>
    <row r="365" spans="2:11" x14ac:dyDescent="0.2">
      <c r="B365" s="257">
        <v>29</v>
      </c>
      <c r="C365" s="92"/>
      <c r="D365" s="282">
        <v>0</v>
      </c>
      <c r="E365" s="267">
        <v>0</v>
      </c>
      <c r="F365" s="267">
        <v>0</v>
      </c>
      <c r="G365" s="267">
        <v>0</v>
      </c>
      <c r="H365" s="267">
        <v>0</v>
      </c>
      <c r="I365" s="267">
        <v>0</v>
      </c>
      <c r="J365" s="267">
        <v>0</v>
      </c>
      <c r="K365" s="276">
        <f t="shared" si="43"/>
        <v>0</v>
      </c>
    </row>
    <row r="366" spans="2:11" x14ac:dyDescent="0.2">
      <c r="B366" s="257">
        <v>29</v>
      </c>
      <c r="C366" s="92"/>
      <c r="D366" s="282">
        <v>0</v>
      </c>
      <c r="E366" s="267">
        <v>0</v>
      </c>
      <c r="F366" s="267">
        <v>0</v>
      </c>
      <c r="G366" s="267">
        <v>0</v>
      </c>
      <c r="H366" s="267">
        <v>0</v>
      </c>
      <c r="I366" s="267">
        <v>0</v>
      </c>
      <c r="J366" s="267">
        <v>0</v>
      </c>
      <c r="K366" s="276">
        <f>SUM(E366:J366)</f>
        <v>0</v>
      </c>
    </row>
    <row r="367" spans="2:11" x14ac:dyDescent="0.2">
      <c r="B367" s="257">
        <v>29</v>
      </c>
      <c r="C367" s="92"/>
      <c r="D367" s="282">
        <v>0</v>
      </c>
      <c r="E367" s="267">
        <v>0</v>
      </c>
      <c r="F367" s="267">
        <v>0</v>
      </c>
      <c r="G367" s="267">
        <v>0</v>
      </c>
      <c r="H367" s="267">
        <v>0</v>
      </c>
      <c r="I367" s="267">
        <v>0</v>
      </c>
      <c r="J367" s="267">
        <v>0</v>
      </c>
      <c r="K367" s="276">
        <f>SUM(E367:J367)</f>
        <v>0</v>
      </c>
    </row>
    <row r="368" spans="2:11" x14ac:dyDescent="0.2">
      <c r="B368" s="257">
        <v>29</v>
      </c>
      <c r="C368" s="92"/>
      <c r="D368" s="282">
        <v>0</v>
      </c>
      <c r="E368" s="267">
        <v>0</v>
      </c>
      <c r="F368" s="267">
        <v>0</v>
      </c>
      <c r="G368" s="267">
        <v>0</v>
      </c>
      <c r="H368" s="267">
        <v>0</v>
      </c>
      <c r="I368" s="267">
        <v>0</v>
      </c>
      <c r="J368" s="267">
        <v>0</v>
      </c>
      <c r="K368" s="276">
        <f>SUM(E368:J368)</f>
        <v>0</v>
      </c>
    </row>
    <row r="369" spans="1:11" x14ac:dyDescent="0.2">
      <c r="B369" s="257">
        <v>29</v>
      </c>
      <c r="C369" s="92"/>
      <c r="D369" s="282"/>
      <c r="E369" s="267"/>
      <c r="F369" s="267"/>
      <c r="G369" s="267"/>
      <c r="H369" s="267"/>
      <c r="I369" s="267"/>
      <c r="J369" s="267"/>
      <c r="K369" s="276">
        <f>SUM(E369:J369)</f>
        <v>0</v>
      </c>
    </row>
    <row r="370" spans="1:11" x14ac:dyDescent="0.2">
      <c r="B370" s="257">
        <v>29</v>
      </c>
      <c r="C370" s="92"/>
      <c r="D370" s="287" t="s">
        <v>3523</v>
      </c>
      <c r="E370" s="288">
        <f t="shared" ref="E370:K370" si="44">SUM(E339:E369)</f>
        <v>20</v>
      </c>
      <c r="F370" s="288">
        <f t="shared" si="44"/>
        <v>0</v>
      </c>
      <c r="G370" s="288">
        <f t="shared" si="44"/>
        <v>5</v>
      </c>
      <c r="H370" s="288">
        <f t="shared" si="44"/>
        <v>0</v>
      </c>
      <c r="I370" s="288">
        <f t="shared" si="44"/>
        <v>0</v>
      </c>
      <c r="J370" s="288">
        <f t="shared" si="44"/>
        <v>15</v>
      </c>
      <c r="K370" s="288">
        <f t="shared" si="44"/>
        <v>40</v>
      </c>
    </row>
    <row r="371" spans="1:11" x14ac:dyDescent="0.2">
      <c r="C371" s="92"/>
      <c r="D371" s="282"/>
      <c r="E371" s="267"/>
      <c r="F371" s="267"/>
      <c r="G371" s="267"/>
      <c r="H371" s="267"/>
      <c r="I371" s="267"/>
      <c r="J371" s="267"/>
      <c r="K371" s="276">
        <f>SUM(E371:J371)</f>
        <v>0</v>
      </c>
    </row>
    <row r="372" spans="1:11" x14ac:dyDescent="0.2">
      <c r="A372" s="92" t="s">
        <v>17808</v>
      </c>
      <c r="B372" s="257">
        <v>34</v>
      </c>
      <c r="C372" s="92"/>
      <c r="D372" s="282" t="s">
        <v>17809</v>
      </c>
      <c r="E372" s="267"/>
      <c r="F372" s="267"/>
      <c r="G372" s="267"/>
      <c r="H372" s="267"/>
      <c r="I372" s="267"/>
      <c r="J372" s="267">
        <v>10</v>
      </c>
      <c r="K372" s="276">
        <f>SUM(E372:J372)</f>
        <v>10</v>
      </c>
    </row>
    <row r="373" spans="1:11" x14ac:dyDescent="0.2">
      <c r="A373" s="92" t="s">
        <v>17810</v>
      </c>
      <c r="B373" s="257">
        <v>34</v>
      </c>
      <c r="C373" s="92"/>
      <c r="D373" s="282" t="s">
        <v>17811</v>
      </c>
      <c r="E373" s="267">
        <v>10</v>
      </c>
      <c r="F373" s="267"/>
      <c r="G373" s="267"/>
      <c r="H373" s="267"/>
      <c r="I373" s="267"/>
      <c r="J373" s="267"/>
      <c r="K373" s="276">
        <f t="shared" ref="K373:K398" si="45">SUM(E373:J373)</f>
        <v>10</v>
      </c>
    </row>
    <row r="374" spans="1:11" x14ac:dyDescent="0.2">
      <c r="A374" s="92" t="s">
        <v>17812</v>
      </c>
      <c r="B374" s="257">
        <v>34</v>
      </c>
      <c r="C374" s="92"/>
      <c r="D374" s="282" t="s">
        <v>17813</v>
      </c>
      <c r="E374" s="267"/>
      <c r="F374" s="267"/>
      <c r="G374" s="267"/>
      <c r="H374" s="267">
        <v>4</v>
      </c>
      <c r="I374" s="267"/>
      <c r="J374" s="267"/>
      <c r="K374" s="276">
        <f t="shared" si="45"/>
        <v>4</v>
      </c>
    </row>
    <row r="375" spans="1:11" x14ac:dyDescent="0.2">
      <c r="A375" s="92" t="s">
        <v>17814</v>
      </c>
      <c r="B375" s="257">
        <v>34</v>
      </c>
      <c r="C375" s="92"/>
      <c r="D375" s="282" t="s">
        <v>17815</v>
      </c>
      <c r="E375" s="267">
        <v>10</v>
      </c>
      <c r="F375" s="267"/>
      <c r="G375" s="267"/>
      <c r="H375" s="267"/>
      <c r="I375" s="267"/>
      <c r="J375" s="267"/>
      <c r="K375" s="276">
        <f t="shared" si="45"/>
        <v>10</v>
      </c>
    </row>
    <row r="376" spans="1:11" x14ac:dyDescent="0.2">
      <c r="A376" s="92" t="s">
        <v>17816</v>
      </c>
      <c r="B376" s="257">
        <v>34</v>
      </c>
      <c r="C376" s="92"/>
      <c r="D376" s="282" t="s">
        <v>17817</v>
      </c>
      <c r="E376" s="267">
        <v>10</v>
      </c>
      <c r="F376" s="267"/>
      <c r="G376" s="267"/>
      <c r="H376" s="267"/>
      <c r="I376" s="267"/>
      <c r="J376" s="267"/>
      <c r="K376" s="276">
        <f t="shared" si="45"/>
        <v>10</v>
      </c>
    </row>
    <row r="377" spans="1:11" x14ac:dyDescent="0.2">
      <c r="A377" s="92" t="s">
        <v>17818</v>
      </c>
      <c r="B377" s="257">
        <v>34</v>
      </c>
      <c r="C377" s="92"/>
      <c r="D377" s="282" t="s">
        <v>17819</v>
      </c>
      <c r="E377" s="267">
        <v>5</v>
      </c>
      <c r="F377" s="267"/>
      <c r="G377" s="267"/>
      <c r="H377" s="267"/>
      <c r="I377" s="267"/>
      <c r="J377" s="267"/>
      <c r="K377" s="276">
        <f t="shared" si="45"/>
        <v>5</v>
      </c>
    </row>
    <row r="378" spans="1:11" x14ac:dyDescent="0.2">
      <c r="A378" s="92" t="s">
        <v>17820</v>
      </c>
      <c r="B378" s="257">
        <v>34</v>
      </c>
      <c r="C378" s="92"/>
      <c r="D378" s="282" t="s">
        <v>17821</v>
      </c>
      <c r="E378" s="267"/>
      <c r="F378" s="267"/>
      <c r="G378" s="267"/>
      <c r="H378" s="267"/>
      <c r="I378" s="267"/>
      <c r="J378" s="267">
        <v>5</v>
      </c>
      <c r="K378" s="276">
        <f t="shared" si="45"/>
        <v>5</v>
      </c>
    </row>
    <row r="379" spans="1:11" x14ac:dyDescent="0.2">
      <c r="B379" s="257">
        <v>34</v>
      </c>
      <c r="C379" s="92"/>
      <c r="D379" s="282">
        <v>0</v>
      </c>
      <c r="E379" s="267">
        <v>0</v>
      </c>
      <c r="F379" s="267">
        <v>0</v>
      </c>
      <c r="G379" s="267">
        <v>0</v>
      </c>
      <c r="H379" s="267">
        <v>0</v>
      </c>
      <c r="I379" s="267">
        <v>0</v>
      </c>
      <c r="J379" s="267">
        <v>0</v>
      </c>
      <c r="K379" s="276">
        <f t="shared" si="45"/>
        <v>0</v>
      </c>
    </row>
    <row r="380" spans="1:11" x14ac:dyDescent="0.2">
      <c r="B380" s="257">
        <v>34</v>
      </c>
      <c r="C380" s="92"/>
      <c r="D380" s="282">
        <v>0</v>
      </c>
      <c r="E380" s="267">
        <v>0</v>
      </c>
      <c r="F380" s="267">
        <v>0</v>
      </c>
      <c r="G380" s="267">
        <v>0</v>
      </c>
      <c r="H380" s="267">
        <v>0</v>
      </c>
      <c r="I380" s="267">
        <v>0</v>
      </c>
      <c r="J380" s="267">
        <v>0</v>
      </c>
      <c r="K380" s="276">
        <f t="shared" si="45"/>
        <v>0</v>
      </c>
    </row>
    <row r="381" spans="1:11" x14ac:dyDescent="0.2">
      <c r="B381" s="257">
        <v>34</v>
      </c>
      <c r="C381" s="92"/>
      <c r="D381" s="282">
        <v>0</v>
      </c>
      <c r="E381" s="267">
        <v>0</v>
      </c>
      <c r="F381" s="267">
        <v>0</v>
      </c>
      <c r="G381" s="267">
        <v>0</v>
      </c>
      <c r="H381" s="267">
        <v>0</v>
      </c>
      <c r="I381" s="267">
        <v>0</v>
      </c>
      <c r="J381" s="267">
        <v>0</v>
      </c>
      <c r="K381" s="276">
        <f t="shared" si="45"/>
        <v>0</v>
      </c>
    </row>
    <row r="382" spans="1:11" x14ac:dyDescent="0.2">
      <c r="B382" s="257">
        <v>34</v>
      </c>
      <c r="C382" s="92"/>
      <c r="D382" s="282">
        <v>0</v>
      </c>
      <c r="E382" s="267">
        <v>0</v>
      </c>
      <c r="F382" s="267">
        <v>0</v>
      </c>
      <c r="G382" s="267">
        <v>0</v>
      </c>
      <c r="H382" s="267">
        <v>0</v>
      </c>
      <c r="I382" s="267">
        <v>0</v>
      </c>
      <c r="J382" s="267">
        <v>0</v>
      </c>
      <c r="K382" s="276">
        <f t="shared" si="45"/>
        <v>0</v>
      </c>
    </row>
    <row r="383" spans="1:11" x14ac:dyDescent="0.2">
      <c r="B383" s="257">
        <v>34</v>
      </c>
      <c r="C383" s="92"/>
      <c r="D383" s="282">
        <v>0</v>
      </c>
      <c r="E383" s="267">
        <v>0</v>
      </c>
      <c r="F383" s="267">
        <v>0</v>
      </c>
      <c r="G383" s="267">
        <v>0</v>
      </c>
      <c r="H383" s="267">
        <v>0</v>
      </c>
      <c r="I383" s="267">
        <v>0</v>
      </c>
      <c r="J383" s="267">
        <v>0</v>
      </c>
      <c r="K383" s="276">
        <f t="shared" si="45"/>
        <v>0</v>
      </c>
    </row>
    <row r="384" spans="1:11" x14ac:dyDescent="0.2">
      <c r="B384" s="257">
        <v>34</v>
      </c>
      <c r="C384" s="92"/>
      <c r="D384" s="282">
        <v>0</v>
      </c>
      <c r="E384" s="267">
        <v>0</v>
      </c>
      <c r="F384" s="267">
        <v>0</v>
      </c>
      <c r="G384" s="267">
        <v>0</v>
      </c>
      <c r="H384" s="267">
        <v>0</v>
      </c>
      <c r="I384" s="267">
        <v>0</v>
      </c>
      <c r="J384" s="267">
        <v>0</v>
      </c>
      <c r="K384" s="276">
        <f t="shared" si="45"/>
        <v>0</v>
      </c>
    </row>
    <row r="385" spans="2:11" x14ac:dyDescent="0.2">
      <c r="B385" s="257">
        <v>34</v>
      </c>
      <c r="C385" s="92"/>
      <c r="D385" s="282">
        <v>0</v>
      </c>
      <c r="E385" s="267">
        <v>0</v>
      </c>
      <c r="F385" s="267">
        <v>0</v>
      </c>
      <c r="G385" s="267">
        <v>0</v>
      </c>
      <c r="H385" s="267">
        <v>0</v>
      </c>
      <c r="I385" s="267">
        <v>0</v>
      </c>
      <c r="J385" s="267">
        <v>0</v>
      </c>
      <c r="K385" s="276">
        <f t="shared" si="45"/>
        <v>0</v>
      </c>
    </row>
    <row r="386" spans="2:11" x14ac:dyDescent="0.2">
      <c r="B386" s="257">
        <v>34</v>
      </c>
      <c r="C386" s="92"/>
      <c r="D386" s="282">
        <v>0</v>
      </c>
      <c r="E386" s="267">
        <v>0</v>
      </c>
      <c r="F386" s="267">
        <v>0</v>
      </c>
      <c r="G386" s="267">
        <v>0</v>
      </c>
      <c r="H386" s="267">
        <v>0</v>
      </c>
      <c r="I386" s="267">
        <v>0</v>
      </c>
      <c r="J386" s="267">
        <v>0</v>
      </c>
      <c r="K386" s="276">
        <f t="shared" si="45"/>
        <v>0</v>
      </c>
    </row>
    <row r="387" spans="2:11" x14ac:dyDescent="0.2">
      <c r="B387" s="257">
        <v>34</v>
      </c>
      <c r="C387" s="92"/>
      <c r="D387" s="282">
        <v>0</v>
      </c>
      <c r="E387" s="267">
        <v>0</v>
      </c>
      <c r="F387" s="267">
        <v>0</v>
      </c>
      <c r="G387" s="267">
        <v>0</v>
      </c>
      <c r="H387" s="267">
        <v>0</v>
      </c>
      <c r="I387" s="267">
        <v>0</v>
      </c>
      <c r="J387" s="267">
        <v>0</v>
      </c>
      <c r="K387" s="276">
        <f t="shared" si="45"/>
        <v>0</v>
      </c>
    </row>
    <row r="388" spans="2:11" x14ac:dyDescent="0.2">
      <c r="B388" s="257">
        <v>34</v>
      </c>
      <c r="C388" s="92"/>
      <c r="D388" s="282">
        <v>0</v>
      </c>
      <c r="E388" s="267">
        <v>0</v>
      </c>
      <c r="F388" s="267">
        <v>0</v>
      </c>
      <c r="G388" s="267">
        <v>0</v>
      </c>
      <c r="H388" s="267">
        <v>0</v>
      </c>
      <c r="I388" s="267">
        <v>0</v>
      </c>
      <c r="J388" s="267">
        <v>0</v>
      </c>
      <c r="K388" s="276">
        <f t="shared" si="45"/>
        <v>0</v>
      </c>
    </row>
    <row r="389" spans="2:11" x14ac:dyDescent="0.2">
      <c r="B389" s="257">
        <v>34</v>
      </c>
      <c r="C389" s="92"/>
      <c r="D389" s="282">
        <v>0</v>
      </c>
      <c r="E389" s="267">
        <v>0</v>
      </c>
      <c r="F389" s="267">
        <v>0</v>
      </c>
      <c r="G389" s="267">
        <v>0</v>
      </c>
      <c r="H389" s="267">
        <v>0</v>
      </c>
      <c r="I389" s="267">
        <v>0</v>
      </c>
      <c r="J389" s="267">
        <v>0</v>
      </c>
      <c r="K389" s="276">
        <f t="shared" si="45"/>
        <v>0</v>
      </c>
    </row>
    <row r="390" spans="2:11" x14ac:dyDescent="0.2">
      <c r="B390" s="257">
        <v>34</v>
      </c>
      <c r="C390" s="92"/>
      <c r="D390" s="282">
        <v>0</v>
      </c>
      <c r="E390" s="267">
        <v>0</v>
      </c>
      <c r="F390" s="267">
        <v>0</v>
      </c>
      <c r="G390" s="267">
        <v>0</v>
      </c>
      <c r="H390" s="267">
        <v>0</v>
      </c>
      <c r="I390" s="267">
        <v>0</v>
      </c>
      <c r="J390" s="267">
        <v>0</v>
      </c>
      <c r="K390" s="276">
        <f t="shared" si="45"/>
        <v>0</v>
      </c>
    </row>
    <row r="391" spans="2:11" x14ac:dyDescent="0.2">
      <c r="B391" s="257">
        <v>34</v>
      </c>
      <c r="C391" s="92"/>
      <c r="D391" s="282">
        <v>0</v>
      </c>
      <c r="E391" s="267">
        <v>0</v>
      </c>
      <c r="F391" s="267">
        <v>0</v>
      </c>
      <c r="G391" s="267">
        <v>0</v>
      </c>
      <c r="H391" s="267">
        <v>0</v>
      </c>
      <c r="I391" s="267">
        <v>0</v>
      </c>
      <c r="J391" s="267">
        <v>0</v>
      </c>
      <c r="K391" s="276">
        <f t="shared" si="45"/>
        <v>0</v>
      </c>
    </row>
    <row r="392" spans="2:11" x14ac:dyDescent="0.2">
      <c r="B392" s="257">
        <v>34</v>
      </c>
      <c r="C392" s="92"/>
      <c r="D392" s="282">
        <v>0</v>
      </c>
      <c r="E392" s="267">
        <v>0</v>
      </c>
      <c r="F392" s="267">
        <v>0</v>
      </c>
      <c r="G392" s="267">
        <v>0</v>
      </c>
      <c r="H392" s="267">
        <v>0</v>
      </c>
      <c r="I392" s="267">
        <v>0</v>
      </c>
      <c r="J392" s="267">
        <v>0</v>
      </c>
      <c r="K392" s="276">
        <f t="shared" si="45"/>
        <v>0</v>
      </c>
    </row>
    <row r="393" spans="2:11" x14ac:dyDescent="0.2">
      <c r="B393" s="257">
        <v>34</v>
      </c>
      <c r="C393" s="92"/>
      <c r="D393" s="282">
        <v>0</v>
      </c>
      <c r="E393" s="267">
        <v>0</v>
      </c>
      <c r="F393" s="267">
        <v>0</v>
      </c>
      <c r="G393" s="267">
        <v>0</v>
      </c>
      <c r="H393" s="267">
        <v>0</v>
      </c>
      <c r="I393" s="267">
        <v>0</v>
      </c>
      <c r="J393" s="267">
        <v>0</v>
      </c>
      <c r="K393" s="276">
        <f t="shared" si="45"/>
        <v>0</v>
      </c>
    </row>
    <row r="394" spans="2:11" x14ac:dyDescent="0.2">
      <c r="B394" s="257">
        <v>34</v>
      </c>
      <c r="C394" s="92"/>
      <c r="D394" s="282">
        <v>0</v>
      </c>
      <c r="E394" s="267">
        <v>0</v>
      </c>
      <c r="F394" s="267">
        <v>0</v>
      </c>
      <c r="G394" s="267">
        <v>0</v>
      </c>
      <c r="H394" s="267">
        <v>0</v>
      </c>
      <c r="I394" s="267">
        <v>0</v>
      </c>
      <c r="J394" s="267">
        <v>0</v>
      </c>
      <c r="K394" s="276">
        <f t="shared" si="45"/>
        <v>0</v>
      </c>
    </row>
    <row r="395" spans="2:11" x14ac:dyDescent="0.2">
      <c r="B395" s="257">
        <v>34</v>
      </c>
      <c r="C395" s="92"/>
      <c r="D395" s="282">
        <v>0</v>
      </c>
      <c r="E395" s="267">
        <v>0</v>
      </c>
      <c r="F395" s="267">
        <v>0</v>
      </c>
      <c r="G395" s="267">
        <v>0</v>
      </c>
      <c r="H395" s="267">
        <v>0</v>
      </c>
      <c r="I395" s="267">
        <v>0</v>
      </c>
      <c r="J395" s="267">
        <v>0</v>
      </c>
      <c r="K395" s="276">
        <f t="shared" si="45"/>
        <v>0</v>
      </c>
    </row>
    <row r="396" spans="2:11" x14ac:dyDescent="0.2">
      <c r="B396" s="257">
        <v>34</v>
      </c>
      <c r="C396" s="92"/>
      <c r="D396" s="282">
        <v>0</v>
      </c>
      <c r="E396" s="267">
        <v>0</v>
      </c>
      <c r="F396" s="267">
        <v>0</v>
      </c>
      <c r="G396" s="267">
        <v>0</v>
      </c>
      <c r="H396" s="267">
        <v>0</v>
      </c>
      <c r="I396" s="267">
        <v>0</v>
      </c>
      <c r="J396" s="267">
        <v>0</v>
      </c>
      <c r="K396" s="276">
        <f t="shared" si="45"/>
        <v>0</v>
      </c>
    </row>
    <row r="397" spans="2:11" x14ac:dyDescent="0.2">
      <c r="B397" s="257">
        <v>34</v>
      </c>
      <c r="C397" s="92"/>
      <c r="D397" s="282">
        <v>0</v>
      </c>
      <c r="E397" s="267">
        <v>0</v>
      </c>
      <c r="F397" s="267">
        <v>0</v>
      </c>
      <c r="G397" s="267">
        <v>0</v>
      </c>
      <c r="H397" s="267">
        <v>0</v>
      </c>
      <c r="I397" s="267">
        <v>0</v>
      </c>
      <c r="J397" s="267">
        <v>0</v>
      </c>
      <c r="K397" s="276">
        <f t="shared" si="45"/>
        <v>0</v>
      </c>
    </row>
    <row r="398" spans="2:11" x14ac:dyDescent="0.2">
      <c r="B398" s="257">
        <v>34</v>
      </c>
      <c r="C398" s="92"/>
      <c r="D398" s="282">
        <v>0</v>
      </c>
      <c r="E398" s="267">
        <v>0</v>
      </c>
      <c r="F398" s="267">
        <v>0</v>
      </c>
      <c r="G398" s="267">
        <v>0</v>
      </c>
      <c r="H398" s="267">
        <v>0</v>
      </c>
      <c r="I398" s="267">
        <v>0</v>
      </c>
      <c r="J398" s="267">
        <v>0</v>
      </c>
      <c r="K398" s="276">
        <f t="shared" si="45"/>
        <v>0</v>
      </c>
    </row>
    <row r="399" spans="2:11" x14ac:dyDescent="0.2">
      <c r="B399" s="257">
        <v>34</v>
      </c>
      <c r="C399" s="92"/>
      <c r="D399" s="282">
        <v>0</v>
      </c>
      <c r="E399" s="267">
        <v>0</v>
      </c>
      <c r="F399" s="267">
        <v>0</v>
      </c>
      <c r="G399" s="267">
        <v>0</v>
      </c>
      <c r="H399" s="267">
        <v>0</v>
      </c>
      <c r="I399" s="267">
        <v>0</v>
      </c>
      <c r="J399" s="267">
        <v>0</v>
      </c>
      <c r="K399" s="276">
        <f>SUM(E399:J399)</f>
        <v>0</v>
      </c>
    </row>
    <row r="400" spans="2:11" x14ac:dyDescent="0.2">
      <c r="B400" s="257">
        <v>34</v>
      </c>
      <c r="C400" s="92"/>
      <c r="D400" s="282">
        <v>0</v>
      </c>
      <c r="E400" s="267">
        <v>0</v>
      </c>
      <c r="F400" s="267">
        <v>0</v>
      </c>
      <c r="G400" s="267">
        <v>0</v>
      </c>
      <c r="H400" s="267">
        <v>0</v>
      </c>
      <c r="I400" s="267">
        <v>0</v>
      </c>
      <c r="J400" s="267">
        <v>0</v>
      </c>
      <c r="K400" s="276">
        <f>SUM(E400:J400)</f>
        <v>0</v>
      </c>
    </row>
    <row r="401" spans="2:11" x14ac:dyDescent="0.2">
      <c r="B401" s="257">
        <v>34</v>
      </c>
      <c r="C401" s="92"/>
      <c r="D401" s="282">
        <v>0</v>
      </c>
      <c r="E401" s="267">
        <v>0</v>
      </c>
      <c r="F401" s="267">
        <v>0</v>
      </c>
      <c r="G401" s="267">
        <v>0</v>
      </c>
      <c r="H401" s="267">
        <v>0</v>
      </c>
      <c r="I401" s="267">
        <v>0</v>
      </c>
      <c r="J401" s="267">
        <v>0</v>
      </c>
      <c r="K401" s="276">
        <f>SUM(E401:J401)</f>
        <v>0</v>
      </c>
    </row>
    <row r="402" spans="2:11" x14ac:dyDescent="0.2">
      <c r="B402" s="257">
        <v>34</v>
      </c>
      <c r="C402" s="92"/>
      <c r="D402" s="282"/>
      <c r="E402" s="267"/>
      <c r="F402" s="267"/>
      <c r="G402" s="267"/>
      <c r="H402" s="267"/>
      <c r="I402" s="267"/>
      <c r="J402" s="267"/>
      <c r="K402" s="276">
        <f>SUM(E402:J402)</f>
        <v>0</v>
      </c>
    </row>
    <row r="403" spans="2:11" x14ac:dyDescent="0.2">
      <c r="B403" s="257">
        <v>34</v>
      </c>
      <c r="C403" s="92"/>
      <c r="D403" s="287" t="s">
        <v>3523</v>
      </c>
      <c r="E403" s="288">
        <f t="shared" ref="E403:K403" si="46">SUM(E372:E402)</f>
        <v>35</v>
      </c>
      <c r="F403" s="288">
        <f t="shared" si="46"/>
        <v>0</v>
      </c>
      <c r="G403" s="288">
        <f t="shared" si="46"/>
        <v>0</v>
      </c>
      <c r="H403" s="288">
        <f t="shared" si="46"/>
        <v>4</v>
      </c>
      <c r="I403" s="288">
        <f t="shared" si="46"/>
        <v>0</v>
      </c>
      <c r="J403" s="288">
        <f t="shared" si="46"/>
        <v>15</v>
      </c>
      <c r="K403" s="288">
        <f t="shared" si="46"/>
        <v>54</v>
      </c>
    </row>
    <row r="404" spans="2:11" x14ac:dyDescent="0.2">
      <c r="C404" s="92"/>
      <c r="D404" s="282"/>
      <c r="E404" s="267"/>
      <c r="F404" s="267"/>
      <c r="G404" s="267"/>
      <c r="H404" s="267"/>
      <c r="I404" s="267"/>
      <c r="J404" s="267"/>
      <c r="K404" s="276">
        <f t="shared" ref="K404" si="47">SUM(E404:J404)</f>
        <v>0</v>
      </c>
    </row>
    <row r="405" spans="2:11" x14ac:dyDescent="0.2">
      <c r="B405" s="257">
        <v>0</v>
      </c>
      <c r="C405" s="92"/>
      <c r="D405" s="282">
        <v>0</v>
      </c>
      <c r="E405" s="267">
        <v>0</v>
      </c>
      <c r="F405" s="267">
        <v>0</v>
      </c>
      <c r="G405" s="267">
        <v>0</v>
      </c>
      <c r="H405" s="267">
        <v>0</v>
      </c>
      <c r="I405" s="267">
        <v>0</v>
      </c>
      <c r="J405" s="267">
        <v>0</v>
      </c>
      <c r="K405" s="276">
        <f>SUM(E405:J405)</f>
        <v>0</v>
      </c>
    </row>
    <row r="406" spans="2:11" x14ac:dyDescent="0.2">
      <c r="B406" s="257">
        <v>0</v>
      </c>
      <c r="C406" s="92"/>
      <c r="D406" s="282">
        <v>0</v>
      </c>
      <c r="E406" s="267">
        <v>0</v>
      </c>
      <c r="F406" s="267">
        <v>0</v>
      </c>
      <c r="G406" s="267">
        <v>0</v>
      </c>
      <c r="H406" s="267">
        <v>0</v>
      </c>
      <c r="I406" s="267">
        <v>0</v>
      </c>
      <c r="J406" s="267">
        <v>0</v>
      </c>
      <c r="K406" s="276">
        <f t="shared" ref="K406:K431" si="48">SUM(E406:J406)</f>
        <v>0</v>
      </c>
    </row>
    <row r="407" spans="2:11" x14ac:dyDescent="0.2">
      <c r="B407" s="257">
        <v>0</v>
      </c>
      <c r="C407" s="92"/>
      <c r="D407" s="282">
        <v>0</v>
      </c>
      <c r="E407" s="267">
        <v>0</v>
      </c>
      <c r="F407" s="267">
        <v>0</v>
      </c>
      <c r="G407" s="267">
        <v>0</v>
      </c>
      <c r="H407" s="267">
        <v>0</v>
      </c>
      <c r="I407" s="267">
        <v>0</v>
      </c>
      <c r="J407" s="267">
        <v>0</v>
      </c>
      <c r="K407" s="276">
        <f t="shared" si="48"/>
        <v>0</v>
      </c>
    </row>
    <row r="408" spans="2:11" x14ac:dyDescent="0.2">
      <c r="B408" s="257">
        <v>0</v>
      </c>
      <c r="C408" s="92"/>
      <c r="D408" s="282">
        <v>0</v>
      </c>
      <c r="E408" s="267">
        <v>0</v>
      </c>
      <c r="F408" s="267">
        <v>0</v>
      </c>
      <c r="G408" s="267">
        <v>0</v>
      </c>
      <c r="H408" s="267">
        <v>0</v>
      </c>
      <c r="I408" s="267">
        <v>0</v>
      </c>
      <c r="J408" s="267">
        <v>0</v>
      </c>
      <c r="K408" s="276">
        <f t="shared" si="48"/>
        <v>0</v>
      </c>
    </row>
    <row r="409" spans="2:11" x14ac:dyDescent="0.2">
      <c r="B409" s="257">
        <v>0</v>
      </c>
      <c r="C409" s="92"/>
      <c r="D409" s="282">
        <v>0</v>
      </c>
      <c r="E409" s="267">
        <v>0</v>
      </c>
      <c r="F409" s="267">
        <v>0</v>
      </c>
      <c r="G409" s="267">
        <v>0</v>
      </c>
      <c r="H409" s="267">
        <v>0</v>
      </c>
      <c r="I409" s="267">
        <v>0</v>
      </c>
      <c r="J409" s="267">
        <v>0</v>
      </c>
      <c r="K409" s="276">
        <f t="shared" si="48"/>
        <v>0</v>
      </c>
    </row>
    <row r="410" spans="2:11" x14ac:dyDescent="0.2">
      <c r="B410" s="257">
        <v>0</v>
      </c>
      <c r="C410" s="92"/>
      <c r="D410" s="282">
        <v>0</v>
      </c>
      <c r="E410" s="267">
        <v>0</v>
      </c>
      <c r="F410" s="267">
        <v>0</v>
      </c>
      <c r="G410" s="267">
        <v>0</v>
      </c>
      <c r="H410" s="267">
        <v>0</v>
      </c>
      <c r="I410" s="267">
        <v>0</v>
      </c>
      <c r="J410" s="267">
        <v>0</v>
      </c>
      <c r="K410" s="276">
        <f t="shared" si="48"/>
        <v>0</v>
      </c>
    </row>
    <row r="411" spans="2:11" x14ac:dyDescent="0.2">
      <c r="B411" s="257">
        <v>0</v>
      </c>
      <c r="C411" s="92"/>
      <c r="D411" s="282">
        <v>0</v>
      </c>
      <c r="E411" s="267">
        <v>0</v>
      </c>
      <c r="F411" s="267">
        <v>0</v>
      </c>
      <c r="G411" s="267">
        <v>0</v>
      </c>
      <c r="H411" s="267">
        <v>0</v>
      </c>
      <c r="I411" s="267">
        <v>0</v>
      </c>
      <c r="J411" s="267">
        <v>0</v>
      </c>
      <c r="K411" s="276">
        <f t="shared" si="48"/>
        <v>0</v>
      </c>
    </row>
    <row r="412" spans="2:11" x14ac:dyDescent="0.2">
      <c r="B412" s="257">
        <v>0</v>
      </c>
      <c r="C412" s="92"/>
      <c r="D412" s="282">
        <v>0</v>
      </c>
      <c r="E412" s="267">
        <v>0</v>
      </c>
      <c r="F412" s="267">
        <v>0</v>
      </c>
      <c r="G412" s="267">
        <v>0</v>
      </c>
      <c r="H412" s="267">
        <v>0</v>
      </c>
      <c r="I412" s="267">
        <v>0</v>
      </c>
      <c r="J412" s="267">
        <v>0</v>
      </c>
      <c r="K412" s="276">
        <f t="shared" si="48"/>
        <v>0</v>
      </c>
    </row>
    <row r="413" spans="2:11" x14ac:dyDescent="0.2">
      <c r="B413" s="257">
        <v>0</v>
      </c>
      <c r="C413" s="92"/>
      <c r="D413" s="282">
        <v>0</v>
      </c>
      <c r="E413" s="267">
        <v>0</v>
      </c>
      <c r="F413" s="267">
        <v>0</v>
      </c>
      <c r="G413" s="267">
        <v>0</v>
      </c>
      <c r="H413" s="267">
        <v>0</v>
      </c>
      <c r="I413" s="267">
        <v>0</v>
      </c>
      <c r="J413" s="267">
        <v>0</v>
      </c>
      <c r="K413" s="276">
        <f t="shared" si="48"/>
        <v>0</v>
      </c>
    </row>
    <row r="414" spans="2:11" x14ac:dyDescent="0.2">
      <c r="B414" s="257">
        <v>0</v>
      </c>
      <c r="C414" s="92"/>
      <c r="D414" s="282">
        <v>0</v>
      </c>
      <c r="E414" s="267">
        <v>0</v>
      </c>
      <c r="F414" s="267">
        <v>0</v>
      </c>
      <c r="G414" s="267">
        <v>0</v>
      </c>
      <c r="H414" s="267">
        <v>0</v>
      </c>
      <c r="I414" s="267">
        <v>0</v>
      </c>
      <c r="J414" s="267">
        <v>0</v>
      </c>
      <c r="K414" s="276">
        <f t="shared" si="48"/>
        <v>0</v>
      </c>
    </row>
    <row r="415" spans="2:11" x14ac:dyDescent="0.2">
      <c r="B415" s="257">
        <v>0</v>
      </c>
      <c r="C415" s="92"/>
      <c r="D415" s="282">
        <v>0</v>
      </c>
      <c r="E415" s="267">
        <v>0</v>
      </c>
      <c r="F415" s="267">
        <v>0</v>
      </c>
      <c r="G415" s="267">
        <v>0</v>
      </c>
      <c r="H415" s="267">
        <v>0</v>
      </c>
      <c r="I415" s="267">
        <v>0</v>
      </c>
      <c r="J415" s="267">
        <v>0</v>
      </c>
      <c r="K415" s="276">
        <f t="shared" si="48"/>
        <v>0</v>
      </c>
    </row>
    <row r="416" spans="2:11" x14ac:dyDescent="0.2">
      <c r="B416" s="257">
        <v>0</v>
      </c>
      <c r="C416" s="92"/>
      <c r="D416" s="282">
        <v>0</v>
      </c>
      <c r="E416" s="267">
        <v>0</v>
      </c>
      <c r="F416" s="267">
        <v>0</v>
      </c>
      <c r="G416" s="267">
        <v>0</v>
      </c>
      <c r="H416" s="267">
        <v>0</v>
      </c>
      <c r="I416" s="267">
        <v>0</v>
      </c>
      <c r="J416" s="267">
        <v>0</v>
      </c>
      <c r="K416" s="276">
        <f t="shared" si="48"/>
        <v>0</v>
      </c>
    </row>
    <row r="417" spans="2:11" x14ac:dyDescent="0.2">
      <c r="B417" s="257">
        <v>0</v>
      </c>
      <c r="C417" s="92"/>
      <c r="D417" s="282">
        <v>0</v>
      </c>
      <c r="E417" s="267">
        <v>0</v>
      </c>
      <c r="F417" s="267">
        <v>0</v>
      </c>
      <c r="G417" s="267">
        <v>0</v>
      </c>
      <c r="H417" s="267">
        <v>0</v>
      </c>
      <c r="I417" s="267">
        <v>0</v>
      </c>
      <c r="J417" s="267">
        <v>0</v>
      </c>
      <c r="K417" s="276">
        <f t="shared" si="48"/>
        <v>0</v>
      </c>
    </row>
    <row r="418" spans="2:11" x14ac:dyDescent="0.2">
      <c r="B418" s="257">
        <v>0</v>
      </c>
      <c r="C418" s="92"/>
      <c r="D418" s="282">
        <v>0</v>
      </c>
      <c r="E418" s="267">
        <v>0</v>
      </c>
      <c r="F418" s="267">
        <v>0</v>
      </c>
      <c r="G418" s="267">
        <v>0</v>
      </c>
      <c r="H418" s="267">
        <v>0</v>
      </c>
      <c r="I418" s="267">
        <v>0</v>
      </c>
      <c r="J418" s="267">
        <v>0</v>
      </c>
      <c r="K418" s="276">
        <f t="shared" si="48"/>
        <v>0</v>
      </c>
    </row>
    <row r="419" spans="2:11" x14ac:dyDescent="0.2">
      <c r="B419" s="257">
        <v>0</v>
      </c>
      <c r="C419" s="92"/>
      <c r="D419" s="282">
        <v>0</v>
      </c>
      <c r="E419" s="267">
        <v>0</v>
      </c>
      <c r="F419" s="267">
        <v>0</v>
      </c>
      <c r="G419" s="267">
        <v>0</v>
      </c>
      <c r="H419" s="267">
        <v>0</v>
      </c>
      <c r="I419" s="267">
        <v>0</v>
      </c>
      <c r="J419" s="267">
        <v>0</v>
      </c>
      <c r="K419" s="276">
        <f t="shared" si="48"/>
        <v>0</v>
      </c>
    </row>
    <row r="420" spans="2:11" x14ac:dyDescent="0.2">
      <c r="B420" s="257">
        <v>0</v>
      </c>
      <c r="C420" s="92"/>
      <c r="D420" s="282">
        <v>0</v>
      </c>
      <c r="E420" s="267">
        <v>0</v>
      </c>
      <c r="F420" s="267">
        <v>0</v>
      </c>
      <c r="G420" s="267">
        <v>0</v>
      </c>
      <c r="H420" s="267">
        <v>0</v>
      </c>
      <c r="I420" s="267">
        <v>0</v>
      </c>
      <c r="J420" s="267">
        <v>0</v>
      </c>
      <c r="K420" s="276">
        <f t="shared" si="48"/>
        <v>0</v>
      </c>
    </row>
    <row r="421" spans="2:11" x14ac:dyDescent="0.2">
      <c r="B421" s="257">
        <v>0</v>
      </c>
      <c r="C421" s="92"/>
      <c r="D421" s="282">
        <v>0</v>
      </c>
      <c r="E421" s="267">
        <v>0</v>
      </c>
      <c r="F421" s="267">
        <v>0</v>
      </c>
      <c r="G421" s="267">
        <v>0</v>
      </c>
      <c r="H421" s="267">
        <v>0</v>
      </c>
      <c r="I421" s="267">
        <v>0</v>
      </c>
      <c r="J421" s="267">
        <v>0</v>
      </c>
      <c r="K421" s="276">
        <f t="shared" si="48"/>
        <v>0</v>
      </c>
    </row>
    <row r="422" spans="2:11" x14ac:dyDescent="0.2">
      <c r="B422" s="257">
        <v>0</v>
      </c>
      <c r="C422" s="92"/>
      <c r="D422" s="282">
        <v>0</v>
      </c>
      <c r="E422" s="267">
        <v>0</v>
      </c>
      <c r="F422" s="267">
        <v>0</v>
      </c>
      <c r="G422" s="267">
        <v>0</v>
      </c>
      <c r="H422" s="267">
        <v>0</v>
      </c>
      <c r="I422" s="267">
        <v>0</v>
      </c>
      <c r="J422" s="267">
        <v>0</v>
      </c>
      <c r="K422" s="276">
        <f t="shared" si="48"/>
        <v>0</v>
      </c>
    </row>
    <row r="423" spans="2:11" x14ac:dyDescent="0.2">
      <c r="B423" s="257">
        <v>0</v>
      </c>
      <c r="C423" s="92"/>
      <c r="D423" s="282">
        <v>0</v>
      </c>
      <c r="E423" s="267">
        <v>0</v>
      </c>
      <c r="F423" s="267">
        <v>0</v>
      </c>
      <c r="G423" s="267">
        <v>0</v>
      </c>
      <c r="H423" s="267">
        <v>0</v>
      </c>
      <c r="I423" s="267">
        <v>0</v>
      </c>
      <c r="J423" s="267">
        <v>0</v>
      </c>
      <c r="K423" s="276">
        <f t="shared" si="48"/>
        <v>0</v>
      </c>
    </row>
    <row r="424" spans="2:11" x14ac:dyDescent="0.2">
      <c r="B424" s="257">
        <v>0</v>
      </c>
      <c r="C424" s="92"/>
      <c r="D424" s="282">
        <v>0</v>
      </c>
      <c r="E424" s="267">
        <v>0</v>
      </c>
      <c r="F424" s="267">
        <v>0</v>
      </c>
      <c r="G424" s="267">
        <v>0</v>
      </c>
      <c r="H424" s="267">
        <v>0</v>
      </c>
      <c r="I424" s="267">
        <v>0</v>
      </c>
      <c r="J424" s="267">
        <v>0</v>
      </c>
      <c r="K424" s="276">
        <f t="shared" si="48"/>
        <v>0</v>
      </c>
    </row>
    <row r="425" spans="2:11" x14ac:dyDescent="0.2">
      <c r="B425" s="257">
        <v>0</v>
      </c>
      <c r="C425" s="92"/>
      <c r="D425" s="282">
        <v>0</v>
      </c>
      <c r="E425" s="267">
        <v>0</v>
      </c>
      <c r="F425" s="267">
        <v>0</v>
      </c>
      <c r="G425" s="267">
        <v>0</v>
      </c>
      <c r="H425" s="267">
        <v>0</v>
      </c>
      <c r="I425" s="267">
        <v>0</v>
      </c>
      <c r="J425" s="267">
        <v>0</v>
      </c>
      <c r="K425" s="276">
        <f t="shared" si="48"/>
        <v>0</v>
      </c>
    </row>
    <row r="426" spans="2:11" x14ac:dyDescent="0.2">
      <c r="B426" s="257">
        <v>0</v>
      </c>
      <c r="C426" s="92"/>
      <c r="D426" s="282">
        <v>0</v>
      </c>
      <c r="E426" s="267">
        <v>0</v>
      </c>
      <c r="F426" s="267">
        <v>0</v>
      </c>
      <c r="G426" s="267">
        <v>0</v>
      </c>
      <c r="H426" s="267">
        <v>0</v>
      </c>
      <c r="I426" s="267">
        <v>0</v>
      </c>
      <c r="J426" s="267">
        <v>0</v>
      </c>
      <c r="K426" s="276">
        <f t="shared" si="48"/>
        <v>0</v>
      </c>
    </row>
    <row r="427" spans="2:11" x14ac:dyDescent="0.2">
      <c r="B427" s="257">
        <v>0</v>
      </c>
      <c r="C427" s="92"/>
      <c r="D427" s="282">
        <v>0</v>
      </c>
      <c r="E427" s="267">
        <v>0</v>
      </c>
      <c r="F427" s="267">
        <v>0</v>
      </c>
      <c r="G427" s="267">
        <v>0</v>
      </c>
      <c r="H427" s="267">
        <v>0</v>
      </c>
      <c r="I427" s="267">
        <v>0</v>
      </c>
      <c r="J427" s="267">
        <v>0</v>
      </c>
      <c r="K427" s="276">
        <f t="shared" si="48"/>
        <v>0</v>
      </c>
    </row>
    <row r="428" spans="2:11" x14ac:dyDescent="0.2">
      <c r="B428" s="257">
        <v>0</v>
      </c>
      <c r="C428" s="92"/>
      <c r="D428" s="282">
        <v>0</v>
      </c>
      <c r="E428" s="267">
        <v>0</v>
      </c>
      <c r="F428" s="267">
        <v>0</v>
      </c>
      <c r="G428" s="267">
        <v>0</v>
      </c>
      <c r="H428" s="267">
        <v>0</v>
      </c>
      <c r="I428" s="267">
        <v>0</v>
      </c>
      <c r="J428" s="267">
        <v>0</v>
      </c>
      <c r="K428" s="276">
        <f t="shared" si="48"/>
        <v>0</v>
      </c>
    </row>
    <row r="429" spans="2:11" x14ac:dyDescent="0.2">
      <c r="B429" s="257">
        <v>0</v>
      </c>
      <c r="C429" s="92"/>
      <c r="D429" s="282">
        <v>0</v>
      </c>
      <c r="E429" s="267">
        <v>0</v>
      </c>
      <c r="F429" s="267">
        <v>0</v>
      </c>
      <c r="G429" s="267">
        <v>0</v>
      </c>
      <c r="H429" s="267">
        <v>0</v>
      </c>
      <c r="I429" s="267">
        <v>0</v>
      </c>
      <c r="J429" s="267">
        <v>0</v>
      </c>
      <c r="K429" s="276">
        <f t="shared" si="48"/>
        <v>0</v>
      </c>
    </row>
    <row r="430" spans="2:11" x14ac:dyDescent="0.2">
      <c r="B430" s="257">
        <v>0</v>
      </c>
      <c r="C430" s="92"/>
      <c r="D430" s="282">
        <v>0</v>
      </c>
      <c r="E430" s="267">
        <v>0</v>
      </c>
      <c r="F430" s="267">
        <v>0</v>
      </c>
      <c r="G430" s="267">
        <v>0</v>
      </c>
      <c r="H430" s="267">
        <v>0</v>
      </c>
      <c r="I430" s="267">
        <v>0</v>
      </c>
      <c r="J430" s="267">
        <v>0</v>
      </c>
      <c r="K430" s="276">
        <f t="shared" si="48"/>
        <v>0</v>
      </c>
    </row>
    <row r="431" spans="2:11" x14ac:dyDescent="0.2">
      <c r="B431" s="257">
        <v>0</v>
      </c>
      <c r="C431" s="92"/>
      <c r="D431" s="282">
        <v>0</v>
      </c>
      <c r="E431" s="267">
        <v>0</v>
      </c>
      <c r="F431" s="267">
        <v>0</v>
      </c>
      <c r="G431" s="267">
        <v>0</v>
      </c>
      <c r="H431" s="267">
        <v>0</v>
      </c>
      <c r="I431" s="267">
        <v>0</v>
      </c>
      <c r="J431" s="267">
        <v>0</v>
      </c>
      <c r="K431" s="276">
        <f t="shared" si="48"/>
        <v>0</v>
      </c>
    </row>
    <row r="432" spans="2:11" x14ac:dyDescent="0.2">
      <c r="B432" s="257">
        <v>0</v>
      </c>
      <c r="C432" s="92"/>
      <c r="D432" s="282">
        <v>0</v>
      </c>
      <c r="E432" s="267">
        <v>0</v>
      </c>
      <c r="F432" s="267">
        <v>0</v>
      </c>
      <c r="G432" s="267">
        <v>0</v>
      </c>
      <c r="H432" s="267">
        <v>0</v>
      </c>
      <c r="I432" s="267">
        <v>0</v>
      </c>
      <c r="J432" s="267">
        <v>0</v>
      </c>
      <c r="K432" s="276">
        <f>SUM(E432:J432)</f>
        <v>0</v>
      </c>
    </row>
    <row r="433" spans="1:11" x14ac:dyDescent="0.2">
      <c r="B433" s="257">
        <v>0</v>
      </c>
      <c r="C433" s="92"/>
      <c r="D433" s="282">
        <v>0</v>
      </c>
      <c r="E433" s="267">
        <v>0</v>
      </c>
      <c r="F433" s="267">
        <v>0</v>
      </c>
      <c r="G433" s="267">
        <v>0</v>
      </c>
      <c r="H433" s="267">
        <v>0</v>
      </c>
      <c r="I433" s="267">
        <v>0</v>
      </c>
      <c r="J433" s="267">
        <v>0</v>
      </c>
      <c r="K433" s="276">
        <f>SUM(E433:J433)</f>
        <v>0</v>
      </c>
    </row>
    <row r="434" spans="1:11" x14ac:dyDescent="0.2">
      <c r="B434" s="257">
        <v>0</v>
      </c>
      <c r="C434" s="92"/>
      <c r="D434" s="282">
        <v>0</v>
      </c>
      <c r="E434" s="267">
        <v>0</v>
      </c>
      <c r="F434" s="267">
        <v>0</v>
      </c>
      <c r="G434" s="267">
        <v>0</v>
      </c>
      <c r="H434" s="267">
        <v>0</v>
      </c>
      <c r="I434" s="267">
        <v>0</v>
      </c>
      <c r="J434" s="267">
        <v>0</v>
      </c>
      <c r="K434" s="276">
        <f>SUM(E434:J434)</f>
        <v>0</v>
      </c>
    </row>
    <row r="435" spans="1:11" x14ac:dyDescent="0.2">
      <c r="B435" s="257">
        <v>0</v>
      </c>
      <c r="C435" s="92"/>
      <c r="D435" s="282"/>
      <c r="E435" s="267"/>
      <c r="F435" s="267"/>
      <c r="G435" s="267"/>
      <c r="H435" s="267"/>
      <c r="I435" s="267"/>
      <c r="J435" s="267"/>
      <c r="K435" s="276">
        <f>SUM(E435:J435)</f>
        <v>0</v>
      </c>
    </row>
    <row r="436" spans="1:11" x14ac:dyDescent="0.2">
      <c r="B436" s="257">
        <v>0</v>
      </c>
      <c r="C436" s="92"/>
      <c r="D436" s="287" t="s">
        <v>3523</v>
      </c>
      <c r="E436" s="288">
        <f t="shared" ref="E436:K436" si="49">SUM(E405:E435)</f>
        <v>0</v>
      </c>
      <c r="F436" s="288">
        <f t="shared" si="49"/>
        <v>0</v>
      </c>
      <c r="G436" s="288">
        <f t="shared" si="49"/>
        <v>0</v>
      </c>
      <c r="H436" s="288">
        <f t="shared" si="49"/>
        <v>0</v>
      </c>
      <c r="I436" s="288">
        <f t="shared" si="49"/>
        <v>0</v>
      </c>
      <c r="J436" s="288">
        <f t="shared" si="49"/>
        <v>0</v>
      </c>
      <c r="K436" s="288">
        <f t="shared" si="49"/>
        <v>0</v>
      </c>
    </row>
    <row r="437" spans="1:11" x14ac:dyDescent="0.2">
      <c r="C437" s="92"/>
      <c r="D437" s="282"/>
      <c r="E437" s="267"/>
      <c r="F437" s="267"/>
      <c r="G437" s="267"/>
      <c r="H437" s="267"/>
      <c r="I437" s="267"/>
      <c r="J437" s="267"/>
      <c r="K437" s="276">
        <f t="shared" ref="K437" si="50">SUM(E437:J437)</f>
        <v>0</v>
      </c>
    </row>
    <row r="438" spans="1:11" x14ac:dyDescent="0.2">
      <c r="B438" s="257">
        <v>0</v>
      </c>
      <c r="C438" s="92"/>
      <c r="D438" s="280" t="str">
        <f>""&amp;TEXT(D238,"0")&amp;" एकूण बेरीज"</f>
        <v>कोथरूड क्षेत्रीय कार्यालय एकूण बेरीज</v>
      </c>
      <c r="E438" s="281">
        <f t="shared" ref="E438:K438" si="51">E271+E304+E337+E370+E403+E436</f>
        <v>60</v>
      </c>
      <c r="F438" s="281">
        <f t="shared" si="51"/>
        <v>0</v>
      </c>
      <c r="G438" s="281">
        <f t="shared" si="51"/>
        <v>36</v>
      </c>
      <c r="H438" s="281">
        <f t="shared" si="51"/>
        <v>72</v>
      </c>
      <c r="I438" s="281">
        <f t="shared" si="51"/>
        <v>0</v>
      </c>
      <c r="J438" s="281">
        <f t="shared" si="51"/>
        <v>70</v>
      </c>
      <c r="K438" s="281">
        <f t="shared" si="51"/>
        <v>238</v>
      </c>
    </row>
    <row r="439" spans="1:11" x14ac:dyDescent="0.2">
      <c r="C439" s="92"/>
      <c r="D439" s="282"/>
      <c r="E439" s="267"/>
      <c r="F439" s="267"/>
      <c r="G439" s="267"/>
      <c r="H439" s="267"/>
      <c r="I439" s="267"/>
      <c r="J439" s="267"/>
      <c r="K439" s="276">
        <f t="shared" ref="K439:K442" si="52">SUM(E439:J439)</f>
        <v>0</v>
      </c>
    </row>
    <row r="440" spans="1:11" x14ac:dyDescent="0.2">
      <c r="C440" s="92"/>
      <c r="D440" s="282"/>
      <c r="E440" s="267"/>
      <c r="F440" s="267"/>
      <c r="G440" s="267"/>
      <c r="H440" s="267"/>
      <c r="I440" s="267"/>
      <c r="J440" s="267"/>
      <c r="K440" s="276">
        <f t="shared" si="52"/>
        <v>0</v>
      </c>
    </row>
    <row r="441" spans="1:11" x14ac:dyDescent="0.2">
      <c r="C441" s="92"/>
      <c r="D441" s="282" t="s">
        <v>17822</v>
      </c>
      <c r="E441" s="267"/>
      <c r="F441" s="267"/>
      <c r="G441" s="267"/>
      <c r="H441" s="267"/>
      <c r="I441" s="267"/>
      <c r="J441" s="267"/>
      <c r="K441" s="276">
        <f t="shared" si="52"/>
        <v>0</v>
      </c>
    </row>
    <row r="442" spans="1:11" x14ac:dyDescent="0.2">
      <c r="C442" s="92"/>
      <c r="D442" s="282"/>
      <c r="E442" s="267"/>
      <c r="F442" s="267"/>
      <c r="G442" s="267"/>
      <c r="H442" s="267"/>
      <c r="I442" s="267"/>
      <c r="J442" s="267"/>
      <c r="K442" s="276">
        <f t="shared" si="52"/>
        <v>0</v>
      </c>
    </row>
    <row r="443" spans="1:11" x14ac:dyDescent="0.2">
      <c r="A443" s="92" t="s">
        <v>17823</v>
      </c>
      <c r="B443" s="257">
        <v>11</v>
      </c>
      <c r="C443" s="92"/>
      <c r="D443" s="282" t="s">
        <v>17824</v>
      </c>
      <c r="E443" s="267"/>
      <c r="F443" s="267">
        <v>10</v>
      </c>
      <c r="G443" s="267"/>
      <c r="H443" s="267"/>
      <c r="I443" s="267"/>
      <c r="J443" s="267"/>
      <c r="K443" s="276">
        <f>SUM(E443:J443)</f>
        <v>10</v>
      </c>
    </row>
    <row r="444" spans="1:11" x14ac:dyDescent="0.2">
      <c r="A444" s="92" t="s">
        <v>17825</v>
      </c>
      <c r="B444" s="257">
        <v>11</v>
      </c>
      <c r="C444" s="92"/>
      <c r="D444" s="282" t="s">
        <v>17826</v>
      </c>
      <c r="E444" s="267"/>
      <c r="F444" s="267">
        <v>5</v>
      </c>
      <c r="G444" s="267"/>
      <c r="H444" s="267"/>
      <c r="I444" s="267"/>
      <c r="J444" s="267"/>
      <c r="K444" s="276">
        <f t="shared" ref="K444:K469" si="53">SUM(E444:J444)</f>
        <v>5</v>
      </c>
    </row>
    <row r="445" spans="1:11" x14ac:dyDescent="0.2">
      <c r="A445" s="92" t="s">
        <v>17827</v>
      </c>
      <c r="B445" s="257">
        <v>11</v>
      </c>
      <c r="C445" s="92"/>
      <c r="D445" s="282" t="s">
        <v>17828</v>
      </c>
      <c r="E445" s="267"/>
      <c r="F445" s="267">
        <v>5</v>
      </c>
      <c r="G445" s="267"/>
      <c r="H445" s="267"/>
      <c r="I445" s="267"/>
      <c r="J445" s="267"/>
      <c r="K445" s="276">
        <f t="shared" si="53"/>
        <v>5</v>
      </c>
    </row>
    <row r="446" spans="1:11" ht="31.5" x14ac:dyDescent="0.2">
      <c r="A446" s="92" t="s">
        <v>17829</v>
      </c>
      <c r="B446" s="257">
        <v>11</v>
      </c>
      <c r="C446" s="92"/>
      <c r="D446" s="282" t="s">
        <v>17830</v>
      </c>
      <c r="E446" s="267"/>
      <c r="F446" s="267">
        <v>10</v>
      </c>
      <c r="G446" s="267"/>
      <c r="H446" s="267"/>
      <c r="I446" s="267"/>
      <c r="J446" s="267"/>
      <c r="K446" s="276">
        <f t="shared" si="53"/>
        <v>10</v>
      </c>
    </row>
    <row r="447" spans="1:11" x14ac:dyDescent="0.2">
      <c r="A447" s="92" t="s">
        <v>17831</v>
      </c>
      <c r="B447" s="257">
        <v>11</v>
      </c>
      <c r="C447" s="92"/>
      <c r="D447" s="282" t="s">
        <v>17832</v>
      </c>
      <c r="E447" s="267"/>
      <c r="F447" s="267">
        <v>10</v>
      </c>
      <c r="G447" s="267"/>
      <c r="H447" s="267"/>
      <c r="I447" s="267"/>
      <c r="J447" s="267"/>
      <c r="K447" s="276">
        <f t="shared" si="53"/>
        <v>10</v>
      </c>
    </row>
    <row r="448" spans="1:11" x14ac:dyDescent="0.2">
      <c r="A448" s="92" t="s">
        <v>17833</v>
      </c>
      <c r="B448" s="257">
        <v>11</v>
      </c>
      <c r="C448" s="92"/>
      <c r="D448" s="282" t="s">
        <v>17834</v>
      </c>
      <c r="E448" s="267"/>
      <c r="F448" s="267">
        <v>9</v>
      </c>
      <c r="G448" s="267"/>
      <c r="H448" s="267"/>
      <c r="I448" s="267"/>
      <c r="J448" s="267"/>
      <c r="K448" s="276">
        <f t="shared" si="53"/>
        <v>9</v>
      </c>
    </row>
    <row r="449" spans="1:11" x14ac:dyDescent="0.2">
      <c r="A449" s="92" t="s">
        <v>17835</v>
      </c>
      <c r="B449" s="257">
        <v>11</v>
      </c>
      <c r="C449" s="92"/>
      <c r="D449" s="282" t="s">
        <v>17836</v>
      </c>
      <c r="E449" s="267"/>
      <c r="F449" s="267">
        <v>5</v>
      </c>
      <c r="G449" s="267"/>
      <c r="H449" s="267"/>
      <c r="I449" s="267"/>
      <c r="J449" s="267"/>
      <c r="K449" s="276">
        <f t="shared" si="53"/>
        <v>5</v>
      </c>
    </row>
    <row r="450" spans="1:11" x14ac:dyDescent="0.2">
      <c r="A450" s="92" t="s">
        <v>17837</v>
      </c>
      <c r="B450" s="257">
        <v>11</v>
      </c>
      <c r="C450" s="92"/>
      <c r="D450" s="282" t="s">
        <v>17838</v>
      </c>
      <c r="E450" s="267"/>
      <c r="F450" s="267"/>
      <c r="G450" s="267"/>
      <c r="H450" s="267">
        <v>10</v>
      </c>
      <c r="I450" s="267"/>
      <c r="J450" s="267"/>
      <c r="K450" s="276">
        <f t="shared" si="53"/>
        <v>10</v>
      </c>
    </row>
    <row r="451" spans="1:11" x14ac:dyDescent="0.2">
      <c r="A451" s="92" t="s">
        <v>17839</v>
      </c>
      <c r="B451" s="257">
        <v>11</v>
      </c>
      <c r="C451" s="92"/>
      <c r="D451" s="282" t="s">
        <v>17840</v>
      </c>
      <c r="E451" s="267"/>
      <c r="F451" s="267"/>
      <c r="G451" s="267"/>
      <c r="H451" s="267">
        <v>5</v>
      </c>
      <c r="I451" s="267"/>
      <c r="J451" s="267"/>
      <c r="K451" s="276">
        <f t="shared" si="53"/>
        <v>5</v>
      </c>
    </row>
    <row r="452" spans="1:11" x14ac:dyDescent="0.2">
      <c r="A452" s="92" t="s">
        <v>17841</v>
      </c>
      <c r="B452" s="257">
        <v>11</v>
      </c>
      <c r="C452" s="92"/>
      <c r="D452" s="282" t="s">
        <v>17842</v>
      </c>
      <c r="E452" s="267"/>
      <c r="F452" s="267"/>
      <c r="G452" s="267"/>
      <c r="H452" s="267"/>
      <c r="I452" s="267"/>
      <c r="J452" s="267">
        <v>10</v>
      </c>
      <c r="K452" s="276">
        <f t="shared" si="53"/>
        <v>10</v>
      </c>
    </row>
    <row r="453" spans="1:11" x14ac:dyDescent="0.2">
      <c r="A453" s="92" t="s">
        <v>17843</v>
      </c>
      <c r="B453" s="257">
        <v>11</v>
      </c>
      <c r="C453" s="92"/>
      <c r="D453" s="282" t="s">
        <v>17844</v>
      </c>
      <c r="E453" s="267"/>
      <c r="F453" s="267"/>
      <c r="G453" s="267"/>
      <c r="H453" s="267"/>
      <c r="I453" s="267"/>
      <c r="J453" s="267">
        <v>10</v>
      </c>
      <c r="K453" s="276">
        <f t="shared" si="53"/>
        <v>10</v>
      </c>
    </row>
    <row r="454" spans="1:11" x14ac:dyDescent="0.2">
      <c r="A454" s="92" t="s">
        <v>17845</v>
      </c>
      <c r="B454" s="257">
        <v>11</v>
      </c>
      <c r="C454" s="92"/>
      <c r="D454" s="282" t="s">
        <v>17846</v>
      </c>
      <c r="E454" s="267"/>
      <c r="F454" s="267"/>
      <c r="G454" s="267"/>
      <c r="H454" s="267">
        <v>10</v>
      </c>
      <c r="I454" s="267"/>
      <c r="J454" s="267"/>
      <c r="K454" s="276">
        <f t="shared" si="53"/>
        <v>10</v>
      </c>
    </row>
    <row r="455" spans="1:11" x14ac:dyDescent="0.2">
      <c r="A455" s="92" t="s">
        <v>17847</v>
      </c>
      <c r="B455" s="257">
        <v>11</v>
      </c>
      <c r="C455" s="92"/>
      <c r="D455" s="282" t="s">
        <v>17848</v>
      </c>
      <c r="E455" s="267"/>
      <c r="F455" s="267"/>
      <c r="G455" s="267"/>
      <c r="H455" s="267">
        <v>10</v>
      </c>
      <c r="I455" s="267"/>
      <c r="J455" s="267"/>
      <c r="K455" s="276">
        <f t="shared" si="53"/>
        <v>10</v>
      </c>
    </row>
    <row r="456" spans="1:11" x14ac:dyDescent="0.2">
      <c r="A456" s="92" t="s">
        <v>17849</v>
      </c>
      <c r="B456" s="257">
        <v>11</v>
      </c>
      <c r="C456" s="92"/>
      <c r="D456" s="282" t="s">
        <v>17850</v>
      </c>
      <c r="E456" s="267"/>
      <c r="F456" s="267"/>
      <c r="G456" s="267"/>
      <c r="H456" s="267"/>
      <c r="I456" s="267"/>
      <c r="J456" s="267">
        <v>10</v>
      </c>
      <c r="K456" s="276">
        <f t="shared" si="53"/>
        <v>10</v>
      </c>
    </row>
    <row r="457" spans="1:11" x14ac:dyDescent="0.2">
      <c r="A457" s="92" t="s">
        <v>17851</v>
      </c>
      <c r="B457" s="257">
        <v>11</v>
      </c>
      <c r="C457" s="92"/>
      <c r="D457" s="282" t="s">
        <v>17852</v>
      </c>
      <c r="E457" s="267"/>
      <c r="F457" s="267"/>
      <c r="G457" s="267"/>
      <c r="H457" s="267"/>
      <c r="I457" s="267"/>
      <c r="J457" s="267">
        <v>5</v>
      </c>
      <c r="K457" s="276">
        <f t="shared" si="53"/>
        <v>5</v>
      </c>
    </row>
    <row r="458" spans="1:11" x14ac:dyDescent="0.2">
      <c r="A458" s="92" t="s">
        <v>17853</v>
      </c>
      <c r="B458" s="257">
        <v>11</v>
      </c>
      <c r="C458" s="92"/>
      <c r="D458" s="282" t="s">
        <v>17854</v>
      </c>
      <c r="E458" s="267">
        <v>5</v>
      </c>
      <c r="F458" s="267"/>
      <c r="G458" s="267"/>
      <c r="H458" s="267"/>
      <c r="I458" s="267"/>
      <c r="J458" s="267"/>
      <c r="K458" s="276">
        <f t="shared" si="53"/>
        <v>5</v>
      </c>
    </row>
    <row r="459" spans="1:11" x14ac:dyDescent="0.2">
      <c r="A459" s="92" t="s">
        <v>17855</v>
      </c>
      <c r="B459" s="257">
        <v>11</v>
      </c>
      <c r="C459" s="92"/>
      <c r="D459" s="282" t="s">
        <v>17856</v>
      </c>
      <c r="E459" s="267"/>
      <c r="F459" s="267"/>
      <c r="G459" s="267">
        <v>10</v>
      </c>
      <c r="H459" s="267"/>
      <c r="I459" s="267"/>
      <c r="J459" s="267"/>
      <c r="K459" s="276">
        <f t="shared" si="53"/>
        <v>10</v>
      </c>
    </row>
    <row r="460" spans="1:11" x14ac:dyDescent="0.2">
      <c r="A460" s="92" t="s">
        <v>17857</v>
      </c>
      <c r="B460" s="257">
        <v>11</v>
      </c>
      <c r="C460" s="92"/>
      <c r="D460" s="282" t="s">
        <v>17858</v>
      </c>
      <c r="E460" s="267"/>
      <c r="F460" s="267"/>
      <c r="G460" s="267">
        <v>5</v>
      </c>
      <c r="H460" s="267"/>
      <c r="I460" s="267"/>
      <c r="J460" s="267"/>
      <c r="K460" s="276">
        <f t="shared" si="53"/>
        <v>5</v>
      </c>
    </row>
    <row r="461" spans="1:11" x14ac:dyDescent="0.2">
      <c r="A461" s="92" t="s">
        <v>17859</v>
      </c>
      <c r="B461" s="257">
        <v>11</v>
      </c>
      <c r="C461" s="92"/>
      <c r="D461" s="282" t="s">
        <v>17860</v>
      </c>
      <c r="E461" s="267">
        <v>10</v>
      </c>
      <c r="F461" s="267"/>
      <c r="G461" s="267"/>
      <c r="H461" s="267"/>
      <c r="I461" s="267"/>
      <c r="J461" s="267"/>
      <c r="K461" s="276">
        <f t="shared" si="53"/>
        <v>10</v>
      </c>
    </row>
    <row r="462" spans="1:11" x14ac:dyDescent="0.2">
      <c r="A462" s="92" t="s">
        <v>17861</v>
      </c>
      <c r="B462" s="257">
        <v>11</v>
      </c>
      <c r="C462" s="92"/>
      <c r="D462" s="282" t="s">
        <v>17862</v>
      </c>
      <c r="E462" s="267">
        <v>10</v>
      </c>
      <c r="F462" s="267"/>
      <c r="G462" s="267"/>
      <c r="H462" s="267"/>
      <c r="I462" s="267"/>
      <c r="J462" s="267"/>
      <c r="K462" s="276">
        <f t="shared" si="53"/>
        <v>10</v>
      </c>
    </row>
    <row r="463" spans="1:11" x14ac:dyDescent="0.2">
      <c r="B463" s="257">
        <v>11</v>
      </c>
      <c r="C463" s="92"/>
      <c r="D463" s="282">
        <v>0</v>
      </c>
      <c r="E463" s="267">
        <v>0</v>
      </c>
      <c r="F463" s="267">
        <v>0</v>
      </c>
      <c r="G463" s="267">
        <v>0</v>
      </c>
      <c r="H463" s="267">
        <v>0</v>
      </c>
      <c r="I463" s="267">
        <v>0</v>
      </c>
      <c r="J463" s="267">
        <v>0</v>
      </c>
      <c r="K463" s="276">
        <f t="shared" si="53"/>
        <v>0</v>
      </c>
    </row>
    <row r="464" spans="1:11" x14ac:dyDescent="0.2">
      <c r="B464" s="257">
        <v>11</v>
      </c>
      <c r="C464" s="92"/>
      <c r="D464" s="282">
        <v>0</v>
      </c>
      <c r="E464" s="267">
        <v>0</v>
      </c>
      <c r="F464" s="267">
        <v>0</v>
      </c>
      <c r="G464" s="267">
        <v>0</v>
      </c>
      <c r="H464" s="267">
        <v>0</v>
      </c>
      <c r="I464" s="267">
        <v>0</v>
      </c>
      <c r="J464" s="267">
        <v>0</v>
      </c>
      <c r="K464" s="276">
        <f t="shared" si="53"/>
        <v>0</v>
      </c>
    </row>
    <row r="465" spans="1:11" x14ac:dyDescent="0.2">
      <c r="B465" s="257">
        <v>11</v>
      </c>
      <c r="C465" s="92"/>
      <c r="D465" s="282">
        <v>0</v>
      </c>
      <c r="E465" s="267">
        <v>0</v>
      </c>
      <c r="F465" s="267">
        <v>0</v>
      </c>
      <c r="G465" s="267">
        <v>0</v>
      </c>
      <c r="H465" s="267">
        <v>0</v>
      </c>
      <c r="I465" s="267">
        <v>0</v>
      </c>
      <c r="J465" s="267">
        <v>0</v>
      </c>
      <c r="K465" s="276">
        <f t="shared" si="53"/>
        <v>0</v>
      </c>
    </row>
    <row r="466" spans="1:11" x14ac:dyDescent="0.2">
      <c r="B466" s="257">
        <v>11</v>
      </c>
      <c r="C466" s="92"/>
      <c r="D466" s="282">
        <v>0</v>
      </c>
      <c r="E466" s="267">
        <v>0</v>
      </c>
      <c r="F466" s="267">
        <v>0</v>
      </c>
      <c r="G466" s="267">
        <v>0</v>
      </c>
      <c r="H466" s="267">
        <v>0</v>
      </c>
      <c r="I466" s="267">
        <v>0</v>
      </c>
      <c r="J466" s="267">
        <v>0</v>
      </c>
      <c r="K466" s="276">
        <f t="shared" si="53"/>
        <v>0</v>
      </c>
    </row>
    <row r="467" spans="1:11" x14ac:dyDescent="0.2">
      <c r="B467" s="257">
        <v>11</v>
      </c>
      <c r="C467" s="92"/>
      <c r="D467" s="282">
        <v>0</v>
      </c>
      <c r="E467" s="267">
        <v>0</v>
      </c>
      <c r="F467" s="267">
        <v>0</v>
      </c>
      <c r="G467" s="267">
        <v>0</v>
      </c>
      <c r="H467" s="267">
        <v>0</v>
      </c>
      <c r="I467" s="267">
        <v>0</v>
      </c>
      <c r="J467" s="267">
        <v>0</v>
      </c>
      <c r="K467" s="276">
        <f t="shared" si="53"/>
        <v>0</v>
      </c>
    </row>
    <row r="468" spans="1:11" x14ac:dyDescent="0.2">
      <c r="B468" s="257">
        <v>11</v>
      </c>
      <c r="C468" s="92"/>
      <c r="D468" s="282">
        <v>0</v>
      </c>
      <c r="E468" s="267">
        <v>0</v>
      </c>
      <c r="F468" s="267">
        <v>0</v>
      </c>
      <c r="G468" s="267">
        <v>0</v>
      </c>
      <c r="H468" s="267">
        <v>0</v>
      </c>
      <c r="I468" s="267">
        <v>0</v>
      </c>
      <c r="J468" s="267">
        <v>0</v>
      </c>
      <c r="K468" s="276">
        <f t="shared" si="53"/>
        <v>0</v>
      </c>
    </row>
    <row r="469" spans="1:11" x14ac:dyDescent="0.2">
      <c r="B469" s="257">
        <v>11</v>
      </c>
      <c r="C469" s="92"/>
      <c r="D469" s="282">
        <v>0</v>
      </c>
      <c r="E469" s="267">
        <v>0</v>
      </c>
      <c r="F469" s="267">
        <v>0</v>
      </c>
      <c r="G469" s="267">
        <v>0</v>
      </c>
      <c r="H469" s="267">
        <v>0</v>
      </c>
      <c r="I469" s="267">
        <v>0</v>
      </c>
      <c r="J469" s="267">
        <v>0</v>
      </c>
      <c r="K469" s="276">
        <f t="shared" si="53"/>
        <v>0</v>
      </c>
    </row>
    <row r="470" spans="1:11" x14ac:dyDescent="0.2">
      <c r="B470" s="257">
        <v>11</v>
      </c>
      <c r="C470" s="92"/>
      <c r="D470" s="282">
        <v>0</v>
      </c>
      <c r="E470" s="267">
        <v>0</v>
      </c>
      <c r="F470" s="267">
        <v>0</v>
      </c>
      <c r="G470" s="267">
        <v>0</v>
      </c>
      <c r="H470" s="267">
        <v>0</v>
      </c>
      <c r="I470" s="267">
        <v>0</v>
      </c>
      <c r="J470" s="267">
        <v>0</v>
      </c>
      <c r="K470" s="276">
        <f>SUM(E470:J470)</f>
        <v>0</v>
      </c>
    </row>
    <row r="471" spans="1:11" x14ac:dyDescent="0.2">
      <c r="B471" s="257">
        <v>11</v>
      </c>
      <c r="C471" s="92"/>
      <c r="D471" s="282">
        <v>0</v>
      </c>
      <c r="E471" s="267">
        <v>0</v>
      </c>
      <c r="F471" s="267">
        <v>0</v>
      </c>
      <c r="G471" s="267">
        <v>0</v>
      </c>
      <c r="H471" s="267">
        <v>0</v>
      </c>
      <c r="I471" s="267">
        <v>0</v>
      </c>
      <c r="J471" s="267">
        <v>0</v>
      </c>
      <c r="K471" s="276">
        <f>SUM(E471:J471)</f>
        <v>0</v>
      </c>
    </row>
    <row r="472" spans="1:11" x14ac:dyDescent="0.2">
      <c r="B472" s="257">
        <v>11</v>
      </c>
      <c r="C472" s="92"/>
      <c r="D472" s="282">
        <v>0</v>
      </c>
      <c r="E472" s="267">
        <v>0</v>
      </c>
      <c r="F472" s="267">
        <v>0</v>
      </c>
      <c r="G472" s="267">
        <v>0</v>
      </c>
      <c r="H472" s="267">
        <v>0</v>
      </c>
      <c r="I472" s="267">
        <v>0</v>
      </c>
      <c r="J472" s="267">
        <v>0</v>
      </c>
      <c r="K472" s="276">
        <f>SUM(E472:J472)</f>
        <v>0</v>
      </c>
    </row>
    <row r="473" spans="1:11" x14ac:dyDescent="0.2">
      <c r="B473" s="257">
        <v>11</v>
      </c>
      <c r="C473" s="92"/>
      <c r="D473" s="282"/>
      <c r="E473" s="267"/>
      <c r="F473" s="267"/>
      <c r="G473" s="267"/>
      <c r="H473" s="267"/>
      <c r="I473" s="267"/>
      <c r="J473" s="267"/>
      <c r="K473" s="276">
        <f>SUM(E473:J473)</f>
        <v>0</v>
      </c>
    </row>
    <row r="474" spans="1:11" x14ac:dyDescent="0.2">
      <c r="B474" s="257">
        <v>11</v>
      </c>
      <c r="C474" s="92"/>
      <c r="D474" s="287" t="s">
        <v>3523</v>
      </c>
      <c r="E474" s="288">
        <f t="shared" ref="E474:K474" si="54">SUM(E443:E473)</f>
        <v>25</v>
      </c>
      <c r="F474" s="288">
        <f t="shared" si="54"/>
        <v>54</v>
      </c>
      <c r="G474" s="288">
        <f t="shared" si="54"/>
        <v>15</v>
      </c>
      <c r="H474" s="288">
        <f t="shared" si="54"/>
        <v>35</v>
      </c>
      <c r="I474" s="288">
        <f t="shared" si="54"/>
        <v>0</v>
      </c>
      <c r="J474" s="288">
        <f t="shared" si="54"/>
        <v>35</v>
      </c>
      <c r="K474" s="288">
        <f t="shared" si="54"/>
        <v>164</v>
      </c>
    </row>
    <row r="475" spans="1:11" x14ac:dyDescent="0.2">
      <c r="C475" s="92"/>
      <c r="D475" s="282"/>
      <c r="E475" s="267"/>
      <c r="F475" s="267"/>
      <c r="G475" s="267"/>
      <c r="H475" s="267"/>
      <c r="I475" s="267"/>
      <c r="J475" s="267"/>
      <c r="K475" s="276">
        <f>SUM(E475:J475)</f>
        <v>0</v>
      </c>
    </row>
    <row r="476" spans="1:11" x14ac:dyDescent="0.2">
      <c r="A476" s="92" t="s">
        <v>17863</v>
      </c>
      <c r="B476" s="257">
        <v>12</v>
      </c>
      <c r="C476" s="92"/>
      <c r="D476" s="282" t="s">
        <v>17864</v>
      </c>
      <c r="E476" s="267"/>
      <c r="F476" s="267">
        <v>4</v>
      </c>
      <c r="G476" s="267"/>
      <c r="H476" s="267"/>
      <c r="I476" s="267"/>
      <c r="J476" s="267"/>
      <c r="K476" s="276">
        <f>SUM(E476:J476)</f>
        <v>4</v>
      </c>
    </row>
    <row r="477" spans="1:11" x14ac:dyDescent="0.2">
      <c r="A477" s="92" t="s">
        <v>17865</v>
      </c>
      <c r="B477" s="257">
        <v>12</v>
      </c>
      <c r="C477" s="92"/>
      <c r="D477" s="282" t="s">
        <v>17866</v>
      </c>
      <c r="E477" s="267"/>
      <c r="F477" s="267">
        <v>2</v>
      </c>
      <c r="G477" s="267"/>
      <c r="H477" s="267"/>
      <c r="I477" s="267"/>
      <c r="J477" s="267"/>
      <c r="K477" s="276">
        <f t="shared" ref="K477:K502" si="55">SUM(E477:J477)</f>
        <v>2</v>
      </c>
    </row>
    <row r="478" spans="1:11" x14ac:dyDescent="0.2">
      <c r="A478" s="92" t="s">
        <v>17867</v>
      </c>
      <c r="B478" s="257">
        <v>12</v>
      </c>
      <c r="C478" s="92"/>
      <c r="D478" s="282" t="s">
        <v>17868</v>
      </c>
      <c r="E478" s="267"/>
      <c r="F478" s="267">
        <v>4</v>
      </c>
      <c r="G478" s="267"/>
      <c r="H478" s="267"/>
      <c r="I478" s="267"/>
      <c r="J478" s="267"/>
      <c r="K478" s="276">
        <f t="shared" si="55"/>
        <v>4</v>
      </c>
    </row>
    <row r="479" spans="1:11" x14ac:dyDescent="0.2">
      <c r="A479" s="92" t="s">
        <v>17869</v>
      </c>
      <c r="B479" s="257">
        <v>12</v>
      </c>
      <c r="C479" s="92"/>
      <c r="D479" s="282" t="s">
        <v>17870</v>
      </c>
      <c r="E479" s="267"/>
      <c r="F479" s="267">
        <v>8</v>
      </c>
      <c r="G479" s="267"/>
      <c r="H479" s="267"/>
      <c r="I479" s="267"/>
      <c r="J479" s="267"/>
      <c r="K479" s="276">
        <f t="shared" si="55"/>
        <v>8</v>
      </c>
    </row>
    <row r="480" spans="1:11" x14ac:dyDescent="0.2">
      <c r="A480" s="92" t="s">
        <v>17871</v>
      </c>
      <c r="B480" s="257">
        <v>12</v>
      </c>
      <c r="C480" s="92"/>
      <c r="D480" s="282" t="s">
        <v>17872</v>
      </c>
      <c r="E480" s="267"/>
      <c r="F480" s="267">
        <v>8</v>
      </c>
      <c r="G480" s="267"/>
      <c r="H480" s="267"/>
      <c r="I480" s="267"/>
      <c r="J480" s="267"/>
      <c r="K480" s="276">
        <f t="shared" si="55"/>
        <v>8</v>
      </c>
    </row>
    <row r="481" spans="1:11" x14ac:dyDescent="0.2">
      <c r="A481" s="92" t="s">
        <v>17873</v>
      </c>
      <c r="B481" s="257">
        <v>12</v>
      </c>
      <c r="C481" s="92"/>
      <c r="D481" s="282" t="s">
        <v>17874</v>
      </c>
      <c r="E481" s="267"/>
      <c r="F481" s="267">
        <v>5</v>
      </c>
      <c r="G481" s="267"/>
      <c r="H481" s="267"/>
      <c r="I481" s="267"/>
      <c r="J481" s="267"/>
      <c r="K481" s="276">
        <f t="shared" si="55"/>
        <v>5</v>
      </c>
    </row>
    <row r="482" spans="1:11" x14ac:dyDescent="0.2">
      <c r="A482" s="92" t="s">
        <v>17875</v>
      </c>
      <c r="B482" s="257">
        <v>12</v>
      </c>
      <c r="C482" s="92"/>
      <c r="D482" s="282" t="s">
        <v>17876</v>
      </c>
      <c r="E482" s="267">
        <v>10</v>
      </c>
      <c r="F482" s="267"/>
      <c r="G482" s="267"/>
      <c r="H482" s="267"/>
      <c r="I482" s="267"/>
      <c r="J482" s="267"/>
      <c r="K482" s="276">
        <f t="shared" si="55"/>
        <v>10</v>
      </c>
    </row>
    <row r="483" spans="1:11" x14ac:dyDescent="0.2">
      <c r="A483" s="92" t="s">
        <v>17877</v>
      </c>
      <c r="B483" s="257">
        <v>12</v>
      </c>
      <c r="C483" s="92"/>
      <c r="D483" s="282" t="s">
        <v>17878</v>
      </c>
      <c r="E483" s="267">
        <v>5</v>
      </c>
      <c r="F483" s="267"/>
      <c r="G483" s="267"/>
      <c r="H483" s="267"/>
      <c r="I483" s="267"/>
      <c r="J483" s="267"/>
      <c r="K483" s="276">
        <f t="shared" si="55"/>
        <v>5</v>
      </c>
    </row>
    <row r="484" spans="1:11" x14ac:dyDescent="0.2">
      <c r="A484" s="92" t="s">
        <v>17879</v>
      </c>
      <c r="B484" s="257">
        <v>12</v>
      </c>
      <c r="C484" s="92"/>
      <c r="D484" s="282" t="s">
        <v>17880</v>
      </c>
      <c r="E484" s="267">
        <v>5</v>
      </c>
      <c r="F484" s="267"/>
      <c r="G484" s="267"/>
      <c r="H484" s="267"/>
      <c r="I484" s="267"/>
      <c r="J484" s="267"/>
      <c r="K484" s="276">
        <f t="shared" si="55"/>
        <v>5</v>
      </c>
    </row>
    <row r="485" spans="1:11" x14ac:dyDescent="0.2">
      <c r="A485" s="92" t="s">
        <v>17881</v>
      </c>
      <c r="B485" s="257">
        <v>12</v>
      </c>
      <c r="C485" s="92"/>
      <c r="D485" s="282" t="s">
        <v>17882</v>
      </c>
      <c r="E485" s="267">
        <v>10</v>
      </c>
      <c r="F485" s="267"/>
      <c r="G485" s="267"/>
      <c r="H485" s="267"/>
      <c r="I485" s="267"/>
      <c r="J485" s="267"/>
      <c r="K485" s="276">
        <f t="shared" si="55"/>
        <v>10</v>
      </c>
    </row>
    <row r="486" spans="1:11" x14ac:dyDescent="0.2">
      <c r="A486" s="92" t="s">
        <v>17883</v>
      </c>
      <c r="B486" s="257">
        <v>12</v>
      </c>
      <c r="C486" s="92"/>
      <c r="D486" s="282" t="s">
        <v>17884</v>
      </c>
      <c r="E486" s="267"/>
      <c r="F486" s="267"/>
      <c r="G486" s="267"/>
      <c r="H486" s="267"/>
      <c r="I486" s="267"/>
      <c r="J486" s="267">
        <v>10</v>
      </c>
      <c r="K486" s="276">
        <f t="shared" si="55"/>
        <v>10</v>
      </c>
    </row>
    <row r="487" spans="1:11" x14ac:dyDescent="0.2">
      <c r="A487" s="92" t="s">
        <v>17885</v>
      </c>
      <c r="B487" s="257">
        <v>12</v>
      </c>
      <c r="C487" s="92"/>
      <c r="D487" s="282" t="s">
        <v>17886</v>
      </c>
      <c r="E487" s="267"/>
      <c r="F487" s="267"/>
      <c r="G487" s="267"/>
      <c r="H487" s="267"/>
      <c r="I487" s="267"/>
      <c r="J487" s="267">
        <v>20</v>
      </c>
      <c r="K487" s="276">
        <f t="shared" si="55"/>
        <v>20</v>
      </c>
    </row>
    <row r="488" spans="1:11" x14ac:dyDescent="0.2">
      <c r="A488" s="92" t="s">
        <v>17887</v>
      </c>
      <c r="B488" s="257">
        <v>12</v>
      </c>
      <c r="C488" s="92"/>
      <c r="D488" s="282" t="s">
        <v>17888</v>
      </c>
      <c r="E488" s="267"/>
      <c r="F488" s="267"/>
      <c r="G488" s="267"/>
      <c r="H488" s="267"/>
      <c r="I488" s="267"/>
      <c r="J488" s="267">
        <v>5</v>
      </c>
      <c r="K488" s="276">
        <f t="shared" si="55"/>
        <v>5</v>
      </c>
    </row>
    <row r="489" spans="1:11" x14ac:dyDescent="0.2">
      <c r="A489" s="92" t="s">
        <v>17889</v>
      </c>
      <c r="B489" s="257">
        <v>12</v>
      </c>
      <c r="C489" s="92"/>
      <c r="D489" s="282" t="s">
        <v>17890</v>
      </c>
      <c r="E489" s="267"/>
      <c r="F489" s="267"/>
      <c r="G489" s="267"/>
      <c r="H489" s="267"/>
      <c r="I489" s="267"/>
      <c r="J489" s="267">
        <v>5</v>
      </c>
      <c r="K489" s="276">
        <f t="shared" si="55"/>
        <v>5</v>
      </c>
    </row>
    <row r="490" spans="1:11" x14ac:dyDescent="0.2">
      <c r="A490" s="92" t="s">
        <v>17891</v>
      </c>
      <c r="B490" s="257">
        <v>12</v>
      </c>
      <c r="C490" s="92"/>
      <c r="D490" s="282" t="s">
        <v>17892</v>
      </c>
      <c r="E490" s="267"/>
      <c r="F490" s="267"/>
      <c r="G490" s="267">
        <v>10</v>
      </c>
      <c r="H490" s="267"/>
      <c r="I490" s="267"/>
      <c r="J490" s="267"/>
      <c r="K490" s="276">
        <f t="shared" si="55"/>
        <v>10</v>
      </c>
    </row>
    <row r="491" spans="1:11" x14ac:dyDescent="0.2">
      <c r="A491" s="92" t="s">
        <v>17893</v>
      </c>
      <c r="B491" s="257">
        <v>12</v>
      </c>
      <c r="C491" s="92"/>
      <c r="D491" s="282" t="s">
        <v>17894</v>
      </c>
      <c r="E491" s="267"/>
      <c r="F491" s="267"/>
      <c r="G491" s="267">
        <v>5</v>
      </c>
      <c r="H491" s="267"/>
      <c r="I491" s="267"/>
      <c r="J491" s="267"/>
      <c r="K491" s="276">
        <f t="shared" si="55"/>
        <v>5</v>
      </c>
    </row>
    <row r="492" spans="1:11" x14ac:dyDescent="0.2">
      <c r="A492" s="92" t="s">
        <v>17895</v>
      </c>
      <c r="B492" s="257">
        <v>12</v>
      </c>
      <c r="C492" s="92"/>
      <c r="D492" s="282" t="s">
        <v>17896</v>
      </c>
      <c r="E492" s="267"/>
      <c r="F492" s="267"/>
      <c r="G492" s="267">
        <v>4</v>
      </c>
      <c r="H492" s="267"/>
      <c r="I492" s="267"/>
      <c r="J492" s="267"/>
      <c r="K492" s="276">
        <f t="shared" si="55"/>
        <v>4</v>
      </c>
    </row>
    <row r="493" spans="1:11" x14ac:dyDescent="0.2">
      <c r="A493" s="92" t="s">
        <v>17897</v>
      </c>
      <c r="B493" s="257">
        <v>12</v>
      </c>
      <c r="C493" s="92"/>
      <c r="D493" s="282" t="s">
        <v>17898</v>
      </c>
      <c r="E493" s="267"/>
      <c r="F493" s="267"/>
      <c r="G493" s="267"/>
      <c r="H493" s="267">
        <v>10</v>
      </c>
      <c r="I493" s="267"/>
      <c r="J493" s="267"/>
      <c r="K493" s="276">
        <f t="shared" si="55"/>
        <v>10</v>
      </c>
    </row>
    <row r="494" spans="1:11" x14ac:dyDescent="0.2">
      <c r="A494" s="92" t="s">
        <v>17899</v>
      </c>
      <c r="B494" s="257">
        <v>12</v>
      </c>
      <c r="C494" s="92"/>
      <c r="D494" s="282" t="s">
        <v>17900</v>
      </c>
      <c r="E494" s="267"/>
      <c r="F494" s="267"/>
      <c r="G494" s="267"/>
      <c r="H494" s="267">
        <v>5</v>
      </c>
      <c r="I494" s="267"/>
      <c r="J494" s="267"/>
      <c r="K494" s="276">
        <f t="shared" si="55"/>
        <v>5</v>
      </c>
    </row>
    <row r="495" spans="1:11" x14ac:dyDescent="0.2">
      <c r="A495" s="92" t="s">
        <v>17901</v>
      </c>
      <c r="B495" s="257">
        <v>12</v>
      </c>
      <c r="C495" s="92"/>
      <c r="D495" s="282" t="s">
        <v>17902</v>
      </c>
      <c r="E495" s="267">
        <v>15</v>
      </c>
      <c r="F495" s="267"/>
      <c r="G495" s="267"/>
      <c r="H495" s="267"/>
      <c r="I495" s="267"/>
      <c r="J495" s="267"/>
      <c r="K495" s="276">
        <f t="shared" si="55"/>
        <v>15</v>
      </c>
    </row>
    <row r="496" spans="1:11" x14ac:dyDescent="0.2">
      <c r="B496" s="257">
        <v>12</v>
      </c>
      <c r="C496" s="92"/>
      <c r="D496" s="282">
        <v>0</v>
      </c>
      <c r="E496" s="267">
        <v>0</v>
      </c>
      <c r="F496" s="267">
        <v>0</v>
      </c>
      <c r="G496" s="267">
        <v>0</v>
      </c>
      <c r="H496" s="267">
        <v>0</v>
      </c>
      <c r="I496" s="267">
        <v>0</v>
      </c>
      <c r="J496" s="267">
        <v>0</v>
      </c>
      <c r="K496" s="276">
        <f t="shared" si="55"/>
        <v>0</v>
      </c>
    </row>
    <row r="497" spans="1:11" x14ac:dyDescent="0.2">
      <c r="B497" s="257">
        <v>12</v>
      </c>
      <c r="C497" s="92"/>
      <c r="D497" s="282">
        <v>0</v>
      </c>
      <c r="E497" s="267">
        <v>0</v>
      </c>
      <c r="F497" s="267">
        <v>0</v>
      </c>
      <c r="G497" s="267">
        <v>0</v>
      </c>
      <c r="H497" s="267">
        <v>0</v>
      </c>
      <c r="I497" s="267">
        <v>0</v>
      </c>
      <c r="J497" s="267">
        <v>0</v>
      </c>
      <c r="K497" s="276">
        <f t="shared" si="55"/>
        <v>0</v>
      </c>
    </row>
    <row r="498" spans="1:11" x14ac:dyDescent="0.2">
      <c r="B498" s="257">
        <v>12</v>
      </c>
      <c r="C498" s="92"/>
      <c r="D498" s="282">
        <v>0</v>
      </c>
      <c r="E498" s="267">
        <v>0</v>
      </c>
      <c r="F498" s="267">
        <v>0</v>
      </c>
      <c r="G498" s="267">
        <v>0</v>
      </c>
      <c r="H498" s="267">
        <v>0</v>
      </c>
      <c r="I498" s="267">
        <v>0</v>
      </c>
      <c r="J498" s="267">
        <v>0</v>
      </c>
      <c r="K498" s="276">
        <f t="shared" si="55"/>
        <v>0</v>
      </c>
    </row>
    <row r="499" spans="1:11" x14ac:dyDescent="0.2">
      <c r="B499" s="257">
        <v>12</v>
      </c>
      <c r="C499" s="92"/>
      <c r="D499" s="282">
        <v>0</v>
      </c>
      <c r="E499" s="267">
        <v>0</v>
      </c>
      <c r="F499" s="267">
        <v>0</v>
      </c>
      <c r="G499" s="267">
        <v>0</v>
      </c>
      <c r="H499" s="267">
        <v>0</v>
      </c>
      <c r="I499" s="267">
        <v>0</v>
      </c>
      <c r="J499" s="267">
        <v>0</v>
      </c>
      <c r="K499" s="276">
        <f t="shared" si="55"/>
        <v>0</v>
      </c>
    </row>
    <row r="500" spans="1:11" x14ac:dyDescent="0.2">
      <c r="B500" s="257">
        <v>12</v>
      </c>
      <c r="C500" s="92"/>
      <c r="D500" s="282">
        <v>0</v>
      </c>
      <c r="E500" s="267">
        <v>0</v>
      </c>
      <c r="F500" s="267">
        <v>0</v>
      </c>
      <c r="G500" s="267">
        <v>0</v>
      </c>
      <c r="H500" s="267">
        <v>0</v>
      </c>
      <c r="I500" s="267">
        <v>0</v>
      </c>
      <c r="J500" s="267">
        <v>0</v>
      </c>
      <c r="K500" s="276">
        <f t="shared" si="55"/>
        <v>0</v>
      </c>
    </row>
    <row r="501" spans="1:11" x14ac:dyDescent="0.2">
      <c r="B501" s="257">
        <v>12</v>
      </c>
      <c r="C501" s="92"/>
      <c r="D501" s="282">
        <v>0</v>
      </c>
      <c r="E501" s="267">
        <v>0</v>
      </c>
      <c r="F501" s="267">
        <v>0</v>
      </c>
      <c r="G501" s="267">
        <v>0</v>
      </c>
      <c r="H501" s="267">
        <v>0</v>
      </c>
      <c r="I501" s="267">
        <v>0</v>
      </c>
      <c r="J501" s="267">
        <v>0</v>
      </c>
      <c r="K501" s="276">
        <f t="shared" si="55"/>
        <v>0</v>
      </c>
    </row>
    <row r="502" spans="1:11" x14ac:dyDescent="0.2">
      <c r="B502" s="257">
        <v>12</v>
      </c>
      <c r="C502" s="92"/>
      <c r="D502" s="282">
        <v>0</v>
      </c>
      <c r="E502" s="267">
        <v>0</v>
      </c>
      <c r="F502" s="267">
        <v>0</v>
      </c>
      <c r="G502" s="267">
        <v>0</v>
      </c>
      <c r="H502" s="267">
        <v>0</v>
      </c>
      <c r="I502" s="267">
        <v>0</v>
      </c>
      <c r="J502" s="267">
        <v>0</v>
      </c>
      <c r="K502" s="276">
        <f t="shared" si="55"/>
        <v>0</v>
      </c>
    </row>
    <row r="503" spans="1:11" x14ac:dyDescent="0.2">
      <c r="B503" s="257">
        <v>12</v>
      </c>
      <c r="C503" s="92"/>
      <c r="D503" s="282">
        <v>0</v>
      </c>
      <c r="E503" s="267">
        <v>0</v>
      </c>
      <c r="F503" s="267">
        <v>0</v>
      </c>
      <c r="G503" s="267">
        <v>0</v>
      </c>
      <c r="H503" s="267">
        <v>0</v>
      </c>
      <c r="I503" s="267">
        <v>0</v>
      </c>
      <c r="J503" s="267">
        <v>0</v>
      </c>
      <c r="K503" s="276">
        <f>SUM(E503:J503)</f>
        <v>0</v>
      </c>
    </row>
    <row r="504" spans="1:11" x14ac:dyDescent="0.2">
      <c r="B504" s="257">
        <v>12</v>
      </c>
      <c r="C504" s="92"/>
      <c r="D504" s="282">
        <v>0</v>
      </c>
      <c r="E504" s="267">
        <v>0</v>
      </c>
      <c r="F504" s="267">
        <v>0</v>
      </c>
      <c r="G504" s="267">
        <v>0</v>
      </c>
      <c r="H504" s="267">
        <v>0</v>
      </c>
      <c r="I504" s="267">
        <v>0</v>
      </c>
      <c r="J504" s="267">
        <v>0</v>
      </c>
      <c r="K504" s="276">
        <f>SUM(E504:J504)</f>
        <v>0</v>
      </c>
    </row>
    <row r="505" spans="1:11" x14ac:dyDescent="0.2">
      <c r="B505" s="257">
        <v>12</v>
      </c>
      <c r="C505" s="92"/>
      <c r="D505" s="282">
        <v>0</v>
      </c>
      <c r="E505" s="267">
        <v>0</v>
      </c>
      <c r="F505" s="267">
        <v>0</v>
      </c>
      <c r="G505" s="267">
        <v>0</v>
      </c>
      <c r="H505" s="267">
        <v>0</v>
      </c>
      <c r="I505" s="267">
        <v>0</v>
      </c>
      <c r="J505" s="267">
        <v>0</v>
      </c>
      <c r="K505" s="276">
        <f>SUM(E505:J505)</f>
        <v>0</v>
      </c>
    </row>
    <row r="506" spans="1:11" x14ac:dyDescent="0.2">
      <c r="B506" s="257">
        <v>12</v>
      </c>
      <c r="C506" s="92"/>
      <c r="D506" s="282"/>
      <c r="E506" s="267"/>
      <c r="F506" s="267"/>
      <c r="G506" s="267"/>
      <c r="H506" s="267"/>
      <c r="I506" s="267"/>
      <c r="J506" s="267"/>
      <c r="K506" s="276">
        <f>SUM(E506:J506)</f>
        <v>0</v>
      </c>
    </row>
    <row r="507" spans="1:11" x14ac:dyDescent="0.2">
      <c r="B507" s="257">
        <v>12</v>
      </c>
      <c r="C507" s="92"/>
      <c r="D507" s="287" t="s">
        <v>3523</v>
      </c>
      <c r="E507" s="288">
        <f t="shared" ref="E507:K507" si="56">SUM(E476:E506)</f>
        <v>45</v>
      </c>
      <c r="F507" s="288">
        <f t="shared" si="56"/>
        <v>31</v>
      </c>
      <c r="G507" s="288">
        <f t="shared" si="56"/>
        <v>19</v>
      </c>
      <c r="H507" s="288">
        <f t="shared" si="56"/>
        <v>15</v>
      </c>
      <c r="I507" s="288">
        <f t="shared" si="56"/>
        <v>0</v>
      </c>
      <c r="J507" s="288">
        <f t="shared" si="56"/>
        <v>40</v>
      </c>
      <c r="K507" s="288">
        <f t="shared" si="56"/>
        <v>150</v>
      </c>
    </row>
    <row r="508" spans="1:11" x14ac:dyDescent="0.2">
      <c r="C508" s="92"/>
      <c r="D508" s="282"/>
      <c r="E508" s="267"/>
      <c r="F508" s="267"/>
      <c r="G508" s="267"/>
      <c r="H508" s="267"/>
      <c r="I508" s="267"/>
      <c r="J508" s="267"/>
      <c r="K508" s="276">
        <f>SUM(E508:J508)</f>
        <v>0</v>
      </c>
    </row>
    <row r="509" spans="1:11" x14ac:dyDescent="0.2">
      <c r="A509" s="92" t="s">
        <v>17903</v>
      </c>
      <c r="B509" s="257">
        <v>13</v>
      </c>
      <c r="C509" s="92"/>
      <c r="D509" s="282" t="s">
        <v>17904</v>
      </c>
      <c r="E509" s="267"/>
      <c r="F509" s="267">
        <v>10</v>
      </c>
      <c r="G509" s="267"/>
      <c r="H509" s="267"/>
      <c r="I509" s="267"/>
      <c r="J509" s="267"/>
      <c r="K509" s="276">
        <f>SUM(E509:J509)</f>
        <v>10</v>
      </c>
    </row>
    <row r="510" spans="1:11" x14ac:dyDescent="0.2">
      <c r="A510" s="92" t="s">
        <v>17905</v>
      </c>
      <c r="B510" s="257">
        <v>13</v>
      </c>
      <c r="C510" s="92"/>
      <c r="D510" s="282" t="s">
        <v>17906</v>
      </c>
      <c r="E510" s="267"/>
      <c r="F510" s="267">
        <v>10</v>
      </c>
      <c r="G510" s="267"/>
      <c r="H510" s="267"/>
      <c r="I510" s="267"/>
      <c r="J510" s="267"/>
      <c r="K510" s="276">
        <f t="shared" ref="K510:K535" si="57">SUM(E510:J510)</f>
        <v>10</v>
      </c>
    </row>
    <row r="511" spans="1:11" x14ac:dyDescent="0.2">
      <c r="A511" s="92" t="s">
        <v>17907</v>
      </c>
      <c r="B511" s="257">
        <v>13</v>
      </c>
      <c r="C511" s="92"/>
      <c r="D511" s="282" t="s">
        <v>17908</v>
      </c>
      <c r="E511" s="267"/>
      <c r="F511" s="267">
        <v>10</v>
      </c>
      <c r="G511" s="267"/>
      <c r="H511" s="267"/>
      <c r="I511" s="267"/>
      <c r="J511" s="267"/>
      <c r="K511" s="276">
        <f t="shared" si="57"/>
        <v>10</v>
      </c>
    </row>
    <row r="512" spans="1:11" x14ac:dyDescent="0.2">
      <c r="A512" s="92" t="s">
        <v>17909</v>
      </c>
      <c r="B512" s="257">
        <v>13</v>
      </c>
      <c r="C512" s="92"/>
      <c r="D512" s="282" t="s">
        <v>17910</v>
      </c>
      <c r="E512" s="267"/>
      <c r="F512" s="267">
        <v>10</v>
      </c>
      <c r="G512" s="267"/>
      <c r="H512" s="267"/>
      <c r="I512" s="267"/>
      <c r="J512" s="267"/>
      <c r="K512" s="276">
        <f t="shared" si="57"/>
        <v>10</v>
      </c>
    </row>
    <row r="513" spans="1:11" x14ac:dyDescent="0.2">
      <c r="A513" s="92" t="s">
        <v>17911</v>
      </c>
      <c r="B513" s="257">
        <v>13</v>
      </c>
      <c r="C513" s="92"/>
      <c r="D513" s="282" t="s">
        <v>17912</v>
      </c>
      <c r="E513" s="267"/>
      <c r="F513" s="267">
        <v>6</v>
      </c>
      <c r="G513" s="267"/>
      <c r="H513" s="267"/>
      <c r="I513" s="267"/>
      <c r="J513" s="267"/>
      <c r="K513" s="276">
        <f t="shared" si="57"/>
        <v>6</v>
      </c>
    </row>
    <row r="514" spans="1:11" x14ac:dyDescent="0.2">
      <c r="A514" s="92" t="s">
        <v>17913</v>
      </c>
      <c r="B514" s="257">
        <v>13</v>
      </c>
      <c r="C514" s="92"/>
      <c r="D514" s="282" t="s">
        <v>17914</v>
      </c>
      <c r="E514" s="267"/>
      <c r="F514" s="267">
        <v>10</v>
      </c>
      <c r="G514" s="267"/>
      <c r="H514" s="267"/>
      <c r="I514" s="267"/>
      <c r="J514" s="267"/>
      <c r="K514" s="276">
        <f t="shared" si="57"/>
        <v>10</v>
      </c>
    </row>
    <row r="515" spans="1:11" x14ac:dyDescent="0.2">
      <c r="A515" s="92" t="s">
        <v>17915</v>
      </c>
      <c r="B515" s="257">
        <v>13</v>
      </c>
      <c r="C515" s="92"/>
      <c r="D515" s="282" t="s">
        <v>17916</v>
      </c>
      <c r="E515" s="267"/>
      <c r="F515" s="267">
        <v>10</v>
      </c>
      <c r="G515" s="267"/>
      <c r="H515" s="267"/>
      <c r="I515" s="267"/>
      <c r="J515" s="267"/>
      <c r="K515" s="276">
        <f t="shared" si="57"/>
        <v>10</v>
      </c>
    </row>
    <row r="516" spans="1:11" x14ac:dyDescent="0.2">
      <c r="A516" s="92" t="s">
        <v>17917</v>
      </c>
      <c r="B516" s="257">
        <v>13</v>
      </c>
      <c r="C516" s="92"/>
      <c r="D516" s="282" t="s">
        <v>17918</v>
      </c>
      <c r="E516" s="267"/>
      <c r="F516" s="267"/>
      <c r="G516" s="267">
        <v>10</v>
      </c>
      <c r="H516" s="267"/>
      <c r="I516" s="267"/>
      <c r="J516" s="267"/>
      <c r="K516" s="276">
        <f t="shared" si="57"/>
        <v>10</v>
      </c>
    </row>
    <row r="517" spans="1:11" x14ac:dyDescent="0.2">
      <c r="A517" s="92" t="s">
        <v>17919</v>
      </c>
      <c r="B517" s="257">
        <v>13</v>
      </c>
      <c r="C517" s="92"/>
      <c r="D517" s="282" t="s">
        <v>17920</v>
      </c>
      <c r="E517" s="267"/>
      <c r="F517" s="267"/>
      <c r="G517" s="267">
        <v>10</v>
      </c>
      <c r="H517" s="267"/>
      <c r="I517" s="267"/>
      <c r="J517" s="267"/>
      <c r="K517" s="276">
        <f t="shared" si="57"/>
        <v>10</v>
      </c>
    </row>
    <row r="518" spans="1:11" x14ac:dyDescent="0.2">
      <c r="A518" s="92" t="s">
        <v>17921</v>
      </c>
      <c r="B518" s="257">
        <v>13</v>
      </c>
      <c r="C518" s="92"/>
      <c r="D518" s="282" t="s">
        <v>17922</v>
      </c>
      <c r="E518" s="267"/>
      <c r="F518" s="267"/>
      <c r="G518" s="267">
        <v>10</v>
      </c>
      <c r="H518" s="267"/>
      <c r="I518" s="267"/>
      <c r="J518" s="267"/>
      <c r="K518" s="276">
        <f t="shared" si="57"/>
        <v>10</v>
      </c>
    </row>
    <row r="519" spans="1:11" x14ac:dyDescent="0.2">
      <c r="A519" s="92" t="s">
        <v>17923</v>
      </c>
      <c r="B519" s="257">
        <v>13</v>
      </c>
      <c r="C519" s="92"/>
      <c r="D519" s="282" t="s">
        <v>17924</v>
      </c>
      <c r="E519" s="267">
        <v>10</v>
      </c>
      <c r="F519" s="267"/>
      <c r="G519" s="267"/>
      <c r="H519" s="267"/>
      <c r="I519" s="267"/>
      <c r="J519" s="267"/>
      <c r="K519" s="276">
        <f t="shared" si="57"/>
        <v>10</v>
      </c>
    </row>
    <row r="520" spans="1:11" x14ac:dyDescent="0.2">
      <c r="A520" s="92" t="s">
        <v>17925</v>
      </c>
      <c r="B520" s="257">
        <v>13</v>
      </c>
      <c r="C520" s="92"/>
      <c r="D520" s="282" t="s">
        <v>17926</v>
      </c>
      <c r="E520" s="267">
        <v>10</v>
      </c>
      <c r="F520" s="267"/>
      <c r="G520" s="267"/>
      <c r="H520" s="267"/>
      <c r="I520" s="267"/>
      <c r="J520" s="267"/>
      <c r="K520" s="276">
        <f t="shared" si="57"/>
        <v>10</v>
      </c>
    </row>
    <row r="521" spans="1:11" x14ac:dyDescent="0.2">
      <c r="A521" s="92" t="s">
        <v>17927</v>
      </c>
      <c r="B521" s="257">
        <v>13</v>
      </c>
      <c r="C521" s="92"/>
      <c r="D521" s="282" t="s">
        <v>17928</v>
      </c>
      <c r="E521" s="267"/>
      <c r="F521" s="267"/>
      <c r="G521" s="267"/>
      <c r="H521" s="267"/>
      <c r="I521" s="267"/>
      <c r="J521" s="267">
        <v>10</v>
      </c>
      <c r="K521" s="276">
        <f t="shared" si="57"/>
        <v>10</v>
      </c>
    </row>
    <row r="522" spans="1:11" x14ac:dyDescent="0.2">
      <c r="A522" s="92" t="s">
        <v>17929</v>
      </c>
      <c r="B522" s="257">
        <v>13</v>
      </c>
      <c r="C522" s="92"/>
      <c r="D522" s="282" t="s">
        <v>17930</v>
      </c>
      <c r="E522" s="267"/>
      <c r="F522" s="267"/>
      <c r="G522" s="267"/>
      <c r="H522" s="267">
        <v>7</v>
      </c>
      <c r="I522" s="267"/>
      <c r="J522" s="267"/>
      <c r="K522" s="276">
        <f t="shared" si="57"/>
        <v>7</v>
      </c>
    </row>
    <row r="523" spans="1:11" x14ac:dyDescent="0.2">
      <c r="A523" s="92" t="s">
        <v>17931</v>
      </c>
      <c r="B523" s="257">
        <v>13</v>
      </c>
      <c r="C523" s="92"/>
      <c r="D523" s="282" t="s">
        <v>17932</v>
      </c>
      <c r="E523" s="267"/>
      <c r="F523" s="267"/>
      <c r="G523" s="267"/>
      <c r="H523" s="267">
        <v>10</v>
      </c>
      <c r="I523" s="267"/>
      <c r="J523" s="267"/>
      <c r="K523" s="276">
        <f t="shared" si="57"/>
        <v>10</v>
      </c>
    </row>
    <row r="524" spans="1:11" x14ac:dyDescent="0.2">
      <c r="A524" s="92" t="s">
        <v>17933</v>
      </c>
      <c r="B524" s="257">
        <v>13</v>
      </c>
      <c r="C524" s="92"/>
      <c r="D524" s="282" t="s">
        <v>17934</v>
      </c>
      <c r="E524" s="267"/>
      <c r="F524" s="267"/>
      <c r="G524" s="267">
        <v>10</v>
      </c>
      <c r="H524" s="267"/>
      <c r="I524" s="267"/>
      <c r="J524" s="267"/>
      <c r="K524" s="276">
        <f t="shared" si="57"/>
        <v>10</v>
      </c>
    </row>
    <row r="525" spans="1:11" x14ac:dyDescent="0.2">
      <c r="A525" s="92" t="s">
        <v>17935</v>
      </c>
      <c r="B525" s="257">
        <v>13</v>
      </c>
      <c r="C525" s="92"/>
      <c r="D525" s="282" t="s">
        <v>17936</v>
      </c>
      <c r="E525" s="267"/>
      <c r="F525" s="267"/>
      <c r="G525" s="267"/>
      <c r="H525" s="267"/>
      <c r="I525" s="267"/>
      <c r="J525" s="267">
        <v>5</v>
      </c>
      <c r="K525" s="276">
        <f t="shared" si="57"/>
        <v>5</v>
      </c>
    </row>
    <row r="526" spans="1:11" x14ac:dyDescent="0.2">
      <c r="A526" s="92" t="s">
        <v>17937</v>
      </c>
      <c r="B526" s="257">
        <v>13</v>
      </c>
      <c r="C526" s="92"/>
      <c r="D526" s="282" t="s">
        <v>17938</v>
      </c>
      <c r="E526" s="267">
        <v>15</v>
      </c>
      <c r="F526" s="267"/>
      <c r="G526" s="267"/>
      <c r="H526" s="267"/>
      <c r="I526" s="267"/>
      <c r="J526" s="267"/>
      <c r="K526" s="276">
        <f t="shared" si="57"/>
        <v>15</v>
      </c>
    </row>
    <row r="527" spans="1:11" x14ac:dyDescent="0.2">
      <c r="B527" s="257">
        <v>13</v>
      </c>
      <c r="C527" s="92"/>
      <c r="D527" s="282">
        <v>0</v>
      </c>
      <c r="E527" s="267">
        <v>0</v>
      </c>
      <c r="F527" s="267">
        <v>0</v>
      </c>
      <c r="G527" s="267">
        <v>0</v>
      </c>
      <c r="H527" s="267">
        <v>0</v>
      </c>
      <c r="I527" s="267">
        <v>0</v>
      </c>
      <c r="J527" s="267">
        <v>0</v>
      </c>
      <c r="K527" s="276">
        <f t="shared" si="57"/>
        <v>0</v>
      </c>
    </row>
    <row r="528" spans="1:11" x14ac:dyDescent="0.2">
      <c r="B528" s="257">
        <v>13</v>
      </c>
      <c r="C528" s="92"/>
      <c r="D528" s="282">
        <v>0</v>
      </c>
      <c r="E528" s="267">
        <v>0</v>
      </c>
      <c r="F528" s="267">
        <v>0</v>
      </c>
      <c r="G528" s="267">
        <v>0</v>
      </c>
      <c r="H528" s="267">
        <v>0</v>
      </c>
      <c r="I528" s="267">
        <v>0</v>
      </c>
      <c r="J528" s="267">
        <v>0</v>
      </c>
      <c r="K528" s="276">
        <f t="shared" si="57"/>
        <v>0</v>
      </c>
    </row>
    <row r="529" spans="1:11" x14ac:dyDescent="0.2">
      <c r="B529" s="257">
        <v>13</v>
      </c>
      <c r="C529" s="92"/>
      <c r="D529" s="282">
        <v>0</v>
      </c>
      <c r="E529" s="267">
        <v>0</v>
      </c>
      <c r="F529" s="267">
        <v>0</v>
      </c>
      <c r="G529" s="267">
        <v>0</v>
      </c>
      <c r="H529" s="267">
        <v>0</v>
      </c>
      <c r="I529" s="267">
        <v>0</v>
      </c>
      <c r="J529" s="267">
        <v>0</v>
      </c>
      <c r="K529" s="276">
        <f t="shared" si="57"/>
        <v>0</v>
      </c>
    </row>
    <row r="530" spans="1:11" x14ac:dyDescent="0.2">
      <c r="B530" s="257">
        <v>13</v>
      </c>
      <c r="C530" s="92"/>
      <c r="D530" s="282">
        <v>0</v>
      </c>
      <c r="E530" s="267">
        <v>0</v>
      </c>
      <c r="F530" s="267">
        <v>0</v>
      </c>
      <c r="G530" s="267">
        <v>0</v>
      </c>
      <c r="H530" s="267">
        <v>0</v>
      </c>
      <c r="I530" s="267">
        <v>0</v>
      </c>
      <c r="J530" s="267">
        <v>0</v>
      </c>
      <c r="K530" s="276">
        <f t="shared" si="57"/>
        <v>0</v>
      </c>
    </row>
    <row r="531" spans="1:11" x14ac:dyDescent="0.2">
      <c r="B531" s="257">
        <v>13</v>
      </c>
      <c r="C531" s="92"/>
      <c r="D531" s="282">
        <v>0</v>
      </c>
      <c r="E531" s="267">
        <v>0</v>
      </c>
      <c r="F531" s="267">
        <v>0</v>
      </c>
      <c r="G531" s="267">
        <v>0</v>
      </c>
      <c r="H531" s="267">
        <v>0</v>
      </c>
      <c r="I531" s="267">
        <v>0</v>
      </c>
      <c r="J531" s="267">
        <v>0</v>
      </c>
      <c r="K531" s="276">
        <f t="shared" si="57"/>
        <v>0</v>
      </c>
    </row>
    <row r="532" spans="1:11" x14ac:dyDescent="0.2">
      <c r="B532" s="257">
        <v>13</v>
      </c>
      <c r="C532" s="92"/>
      <c r="D532" s="282">
        <v>0</v>
      </c>
      <c r="E532" s="267">
        <v>0</v>
      </c>
      <c r="F532" s="267">
        <v>0</v>
      </c>
      <c r="G532" s="267">
        <v>0</v>
      </c>
      <c r="H532" s="267">
        <v>0</v>
      </c>
      <c r="I532" s="267">
        <v>0</v>
      </c>
      <c r="J532" s="267">
        <v>0</v>
      </c>
      <c r="K532" s="276">
        <f t="shared" si="57"/>
        <v>0</v>
      </c>
    </row>
    <row r="533" spans="1:11" x14ac:dyDescent="0.2">
      <c r="B533" s="257">
        <v>13</v>
      </c>
      <c r="C533" s="92"/>
      <c r="D533" s="282">
        <v>0</v>
      </c>
      <c r="E533" s="267">
        <v>0</v>
      </c>
      <c r="F533" s="267">
        <v>0</v>
      </c>
      <c r="G533" s="267">
        <v>0</v>
      </c>
      <c r="H533" s="267">
        <v>0</v>
      </c>
      <c r="I533" s="267">
        <v>0</v>
      </c>
      <c r="J533" s="267">
        <v>0</v>
      </c>
      <c r="K533" s="276">
        <f t="shared" si="57"/>
        <v>0</v>
      </c>
    </row>
    <row r="534" spans="1:11" x14ac:dyDescent="0.2">
      <c r="B534" s="257">
        <v>13</v>
      </c>
      <c r="C534" s="92"/>
      <c r="D534" s="282">
        <v>0</v>
      </c>
      <c r="E534" s="267">
        <v>0</v>
      </c>
      <c r="F534" s="267">
        <v>0</v>
      </c>
      <c r="G534" s="267">
        <v>0</v>
      </c>
      <c r="H534" s="267">
        <v>0</v>
      </c>
      <c r="I534" s="267">
        <v>0</v>
      </c>
      <c r="J534" s="267">
        <v>0</v>
      </c>
      <c r="K534" s="276">
        <f t="shared" si="57"/>
        <v>0</v>
      </c>
    </row>
    <row r="535" spans="1:11" x14ac:dyDescent="0.2">
      <c r="B535" s="257">
        <v>13</v>
      </c>
      <c r="C535" s="92"/>
      <c r="D535" s="282">
        <v>0</v>
      </c>
      <c r="E535" s="267">
        <v>0</v>
      </c>
      <c r="F535" s="267">
        <v>0</v>
      </c>
      <c r="G535" s="267">
        <v>0</v>
      </c>
      <c r="H535" s="267">
        <v>0</v>
      </c>
      <c r="I535" s="267">
        <v>0</v>
      </c>
      <c r="J535" s="267">
        <v>0</v>
      </c>
      <c r="K535" s="276">
        <f t="shared" si="57"/>
        <v>0</v>
      </c>
    </row>
    <row r="536" spans="1:11" x14ac:dyDescent="0.2">
      <c r="B536" s="257">
        <v>13</v>
      </c>
      <c r="C536" s="92"/>
      <c r="D536" s="282">
        <v>0</v>
      </c>
      <c r="E536" s="267">
        <v>0</v>
      </c>
      <c r="F536" s="267">
        <v>0</v>
      </c>
      <c r="G536" s="267">
        <v>0</v>
      </c>
      <c r="H536" s="267">
        <v>0</v>
      </c>
      <c r="I536" s="267">
        <v>0</v>
      </c>
      <c r="J536" s="267">
        <v>0</v>
      </c>
      <c r="K536" s="276">
        <f>SUM(E536:J536)</f>
        <v>0</v>
      </c>
    </row>
    <row r="537" spans="1:11" x14ac:dyDescent="0.2">
      <c r="B537" s="257">
        <v>13</v>
      </c>
      <c r="C537" s="92"/>
      <c r="D537" s="282">
        <v>0</v>
      </c>
      <c r="E537" s="267">
        <v>0</v>
      </c>
      <c r="F537" s="267">
        <v>0</v>
      </c>
      <c r="G537" s="267">
        <v>0</v>
      </c>
      <c r="H537" s="267">
        <v>0</v>
      </c>
      <c r="I537" s="267">
        <v>0</v>
      </c>
      <c r="J537" s="267">
        <v>0</v>
      </c>
      <c r="K537" s="276">
        <f>SUM(E537:J537)</f>
        <v>0</v>
      </c>
    </row>
    <row r="538" spans="1:11" x14ac:dyDescent="0.2">
      <c r="B538" s="257">
        <v>13</v>
      </c>
      <c r="C538" s="92"/>
      <c r="D538" s="282">
        <v>0</v>
      </c>
      <c r="E538" s="267">
        <v>0</v>
      </c>
      <c r="F538" s="267">
        <v>0</v>
      </c>
      <c r="G538" s="267">
        <v>0</v>
      </c>
      <c r="H538" s="267">
        <v>0</v>
      </c>
      <c r="I538" s="267">
        <v>0</v>
      </c>
      <c r="J538" s="267">
        <v>0</v>
      </c>
      <c r="K538" s="276">
        <f>SUM(E538:J538)</f>
        <v>0</v>
      </c>
    </row>
    <row r="539" spans="1:11" x14ac:dyDescent="0.2">
      <c r="B539" s="257">
        <v>13</v>
      </c>
      <c r="C539" s="92"/>
      <c r="D539" s="282"/>
      <c r="E539" s="267"/>
      <c r="F539" s="267"/>
      <c r="G539" s="267"/>
      <c r="H539" s="267"/>
      <c r="I539" s="267"/>
      <c r="J539" s="267"/>
      <c r="K539" s="276">
        <f>SUM(E539:J539)</f>
        <v>0</v>
      </c>
    </row>
    <row r="540" spans="1:11" x14ac:dyDescent="0.2">
      <c r="B540" s="257">
        <v>13</v>
      </c>
      <c r="C540" s="92"/>
      <c r="D540" s="287" t="s">
        <v>3523</v>
      </c>
      <c r="E540" s="288">
        <f t="shared" ref="E540:K540" si="58">SUM(E509:E539)</f>
        <v>35</v>
      </c>
      <c r="F540" s="288">
        <f t="shared" si="58"/>
        <v>66</v>
      </c>
      <c r="G540" s="288">
        <f t="shared" si="58"/>
        <v>40</v>
      </c>
      <c r="H540" s="288">
        <f t="shared" si="58"/>
        <v>17</v>
      </c>
      <c r="I540" s="288">
        <f t="shared" si="58"/>
        <v>0</v>
      </c>
      <c r="J540" s="288">
        <f t="shared" si="58"/>
        <v>15</v>
      </c>
      <c r="K540" s="288">
        <f t="shared" si="58"/>
        <v>173</v>
      </c>
    </row>
    <row r="541" spans="1:11" x14ac:dyDescent="0.2">
      <c r="C541" s="92"/>
      <c r="D541" s="282"/>
      <c r="E541" s="267"/>
      <c r="F541" s="267"/>
      <c r="G541" s="267"/>
      <c r="H541" s="267"/>
      <c r="I541" s="267"/>
      <c r="J541" s="267"/>
      <c r="K541" s="276">
        <f>SUM(E541:J541)</f>
        <v>0</v>
      </c>
    </row>
    <row r="542" spans="1:11" x14ac:dyDescent="0.2">
      <c r="A542" s="92" t="s">
        <v>17939</v>
      </c>
      <c r="B542" s="257">
        <v>24</v>
      </c>
      <c r="C542" s="92"/>
      <c r="D542" s="282" t="s">
        <v>17940</v>
      </c>
      <c r="E542" s="267"/>
      <c r="F542" s="267">
        <v>2</v>
      </c>
      <c r="G542" s="267"/>
      <c r="H542" s="267"/>
      <c r="I542" s="267"/>
      <c r="J542" s="267"/>
      <c r="K542" s="276">
        <f>SUM(E542:J542)</f>
        <v>2</v>
      </c>
    </row>
    <row r="543" spans="1:11" x14ac:dyDescent="0.2">
      <c r="A543" s="92" t="s">
        <v>17941</v>
      </c>
      <c r="B543" s="257">
        <v>24</v>
      </c>
      <c r="C543" s="92"/>
      <c r="D543" s="282" t="s">
        <v>17942</v>
      </c>
      <c r="E543" s="267"/>
      <c r="F543" s="267">
        <v>3</v>
      </c>
      <c r="G543" s="267"/>
      <c r="H543" s="267"/>
      <c r="I543" s="267"/>
      <c r="J543" s="267"/>
      <c r="K543" s="276">
        <f t="shared" ref="K543:K568" si="59">SUM(E543:J543)</f>
        <v>3</v>
      </c>
    </row>
    <row r="544" spans="1:11" x14ac:dyDescent="0.2">
      <c r="A544" s="92" t="s">
        <v>17943</v>
      </c>
      <c r="B544" s="257">
        <v>24</v>
      </c>
      <c r="C544" s="92"/>
      <c r="D544" s="282" t="s">
        <v>17944</v>
      </c>
      <c r="E544" s="267"/>
      <c r="F544" s="267">
        <v>4</v>
      </c>
      <c r="G544" s="267"/>
      <c r="H544" s="267"/>
      <c r="I544" s="267"/>
      <c r="J544" s="267"/>
      <c r="K544" s="276">
        <f t="shared" si="59"/>
        <v>4</v>
      </c>
    </row>
    <row r="545" spans="1:11" x14ac:dyDescent="0.2">
      <c r="A545" s="92" t="s">
        <v>17945</v>
      </c>
      <c r="B545" s="257">
        <v>24</v>
      </c>
      <c r="C545" s="92"/>
      <c r="D545" s="282" t="s">
        <v>17946</v>
      </c>
      <c r="E545" s="267"/>
      <c r="F545" s="267">
        <v>2</v>
      </c>
      <c r="G545" s="267"/>
      <c r="H545" s="267"/>
      <c r="I545" s="267"/>
      <c r="J545" s="267"/>
      <c r="K545" s="276">
        <f t="shared" si="59"/>
        <v>2</v>
      </c>
    </row>
    <row r="546" spans="1:11" x14ac:dyDescent="0.2">
      <c r="A546" s="92" t="s">
        <v>17947</v>
      </c>
      <c r="B546" s="257">
        <v>24</v>
      </c>
      <c r="C546" s="92"/>
      <c r="D546" s="282" t="s">
        <v>17948</v>
      </c>
      <c r="E546" s="267"/>
      <c r="F546" s="267">
        <v>3</v>
      </c>
      <c r="G546" s="267"/>
      <c r="H546" s="267"/>
      <c r="I546" s="267"/>
      <c r="J546" s="267"/>
      <c r="K546" s="276">
        <f t="shared" si="59"/>
        <v>3</v>
      </c>
    </row>
    <row r="547" spans="1:11" x14ac:dyDescent="0.2">
      <c r="A547" s="92" t="s">
        <v>17949</v>
      </c>
      <c r="B547" s="257">
        <v>24</v>
      </c>
      <c r="C547" s="92"/>
      <c r="D547" s="282" t="s">
        <v>17950</v>
      </c>
      <c r="E547" s="267"/>
      <c r="F547" s="267">
        <v>4</v>
      </c>
      <c r="G547" s="267"/>
      <c r="H547" s="267"/>
      <c r="I547" s="267"/>
      <c r="J547" s="267"/>
      <c r="K547" s="276">
        <f t="shared" si="59"/>
        <v>4</v>
      </c>
    </row>
    <row r="548" spans="1:11" x14ac:dyDescent="0.2">
      <c r="A548" s="92" t="s">
        <v>17951</v>
      </c>
      <c r="B548" s="257">
        <v>24</v>
      </c>
      <c r="C548" s="92"/>
      <c r="D548" s="282" t="s">
        <v>17952</v>
      </c>
      <c r="E548" s="267"/>
      <c r="F548" s="267">
        <v>3</v>
      </c>
      <c r="G548" s="267"/>
      <c r="H548" s="267"/>
      <c r="I548" s="267"/>
      <c r="J548" s="267"/>
      <c r="K548" s="276">
        <f t="shared" si="59"/>
        <v>3</v>
      </c>
    </row>
    <row r="549" spans="1:11" x14ac:dyDescent="0.2">
      <c r="A549" s="92" t="s">
        <v>17953</v>
      </c>
      <c r="B549" s="257">
        <v>24</v>
      </c>
      <c r="C549" s="92"/>
      <c r="D549" s="282" t="s">
        <v>17954</v>
      </c>
      <c r="E549" s="267"/>
      <c r="F549" s="267">
        <v>5</v>
      </c>
      <c r="G549" s="267"/>
      <c r="H549" s="267"/>
      <c r="I549" s="267"/>
      <c r="J549" s="267"/>
      <c r="K549" s="276">
        <f t="shared" si="59"/>
        <v>5</v>
      </c>
    </row>
    <row r="550" spans="1:11" x14ac:dyDescent="0.2">
      <c r="A550" s="92" t="s">
        <v>17955</v>
      </c>
      <c r="B550" s="257">
        <v>24</v>
      </c>
      <c r="C550" s="92"/>
      <c r="D550" s="282" t="s">
        <v>17956</v>
      </c>
      <c r="E550" s="267"/>
      <c r="F550" s="267">
        <v>2</v>
      </c>
      <c r="G550" s="267"/>
      <c r="H550" s="267"/>
      <c r="I550" s="267"/>
      <c r="J550" s="267"/>
      <c r="K550" s="276">
        <f t="shared" si="59"/>
        <v>2</v>
      </c>
    </row>
    <row r="551" spans="1:11" x14ac:dyDescent="0.2">
      <c r="A551" s="92" t="s">
        <v>17957</v>
      </c>
      <c r="B551" s="257">
        <v>24</v>
      </c>
      <c r="C551" s="92"/>
      <c r="D551" s="282" t="s">
        <v>17958</v>
      </c>
      <c r="E551" s="267"/>
      <c r="F551" s="267">
        <v>2</v>
      </c>
      <c r="G551" s="267"/>
      <c r="H551" s="267"/>
      <c r="I551" s="267"/>
      <c r="J551" s="267"/>
      <c r="K551" s="276">
        <f t="shared" si="59"/>
        <v>2</v>
      </c>
    </row>
    <row r="552" spans="1:11" x14ac:dyDescent="0.2">
      <c r="A552" s="92" t="s">
        <v>17959</v>
      </c>
      <c r="B552" s="257">
        <v>24</v>
      </c>
      <c r="C552" s="92"/>
      <c r="D552" s="282" t="s">
        <v>17960</v>
      </c>
      <c r="E552" s="267"/>
      <c r="F552" s="267"/>
      <c r="G552" s="267"/>
      <c r="H552" s="267">
        <v>10</v>
      </c>
      <c r="I552" s="267"/>
      <c r="J552" s="267"/>
      <c r="K552" s="276">
        <f t="shared" si="59"/>
        <v>10</v>
      </c>
    </row>
    <row r="553" spans="1:11" x14ac:dyDescent="0.2">
      <c r="A553" s="92" t="s">
        <v>17961</v>
      </c>
      <c r="B553" s="257">
        <v>24</v>
      </c>
      <c r="C553" s="92"/>
      <c r="D553" s="282" t="s">
        <v>17962</v>
      </c>
      <c r="E553" s="267"/>
      <c r="F553" s="267"/>
      <c r="G553" s="267">
        <v>8</v>
      </c>
      <c r="H553" s="267"/>
      <c r="I553" s="267"/>
      <c r="J553" s="267"/>
      <c r="K553" s="276">
        <f t="shared" si="59"/>
        <v>8</v>
      </c>
    </row>
    <row r="554" spans="1:11" x14ac:dyDescent="0.2">
      <c r="A554" s="92" t="s">
        <v>17963</v>
      </c>
      <c r="B554" s="257">
        <v>24</v>
      </c>
      <c r="C554" s="92"/>
      <c r="D554" s="282" t="s">
        <v>17964</v>
      </c>
      <c r="E554" s="267">
        <v>5</v>
      </c>
      <c r="F554" s="267"/>
      <c r="G554" s="267"/>
      <c r="H554" s="267"/>
      <c r="I554" s="267"/>
      <c r="J554" s="267"/>
      <c r="K554" s="276">
        <f t="shared" si="59"/>
        <v>5</v>
      </c>
    </row>
    <row r="555" spans="1:11" x14ac:dyDescent="0.2">
      <c r="A555" s="92" t="s">
        <v>17965</v>
      </c>
      <c r="B555" s="257">
        <v>24</v>
      </c>
      <c r="C555" s="92"/>
      <c r="D555" s="282" t="s">
        <v>17966</v>
      </c>
      <c r="E555" s="267">
        <v>5</v>
      </c>
      <c r="F555" s="267"/>
      <c r="G555" s="267"/>
      <c r="H555" s="267"/>
      <c r="I555" s="267"/>
      <c r="J555" s="267"/>
      <c r="K555" s="276">
        <f t="shared" si="59"/>
        <v>5</v>
      </c>
    </row>
    <row r="556" spans="1:11" x14ac:dyDescent="0.2">
      <c r="A556" s="92" t="s">
        <v>17967</v>
      </c>
      <c r="B556" s="257">
        <v>24</v>
      </c>
      <c r="C556" s="92"/>
      <c r="D556" s="282" t="s">
        <v>17968</v>
      </c>
      <c r="E556" s="267"/>
      <c r="F556" s="267"/>
      <c r="G556" s="267"/>
      <c r="H556" s="267"/>
      <c r="I556" s="267"/>
      <c r="J556" s="267">
        <v>10</v>
      </c>
      <c r="K556" s="276">
        <f t="shared" si="59"/>
        <v>10</v>
      </c>
    </row>
    <row r="557" spans="1:11" x14ac:dyDescent="0.2">
      <c r="A557" s="92" t="s">
        <v>17969</v>
      </c>
      <c r="B557" s="257">
        <v>24</v>
      </c>
      <c r="C557" s="92"/>
      <c r="D557" s="282" t="s">
        <v>17970</v>
      </c>
      <c r="E557" s="267"/>
      <c r="F557" s="267"/>
      <c r="G557" s="267"/>
      <c r="H557" s="267">
        <v>10</v>
      </c>
      <c r="I557" s="267"/>
      <c r="J557" s="267"/>
      <c r="K557" s="276">
        <f t="shared" si="59"/>
        <v>10</v>
      </c>
    </row>
    <row r="558" spans="1:11" x14ac:dyDescent="0.2">
      <c r="A558" s="92" t="s">
        <v>17971</v>
      </c>
      <c r="B558" s="257">
        <v>24</v>
      </c>
      <c r="C558" s="92"/>
      <c r="D558" s="282" t="s">
        <v>17972</v>
      </c>
      <c r="E558" s="267">
        <v>10</v>
      </c>
      <c r="F558" s="267"/>
      <c r="G558" s="267"/>
      <c r="H558" s="267"/>
      <c r="I558" s="267"/>
      <c r="J558" s="267"/>
      <c r="K558" s="276">
        <f t="shared" si="59"/>
        <v>10</v>
      </c>
    </row>
    <row r="559" spans="1:11" x14ac:dyDescent="0.2">
      <c r="A559" s="92" t="s">
        <v>17973</v>
      </c>
      <c r="B559" s="257">
        <v>24</v>
      </c>
      <c r="C559" s="92"/>
      <c r="D559" s="282" t="s">
        <v>17974</v>
      </c>
      <c r="E559" s="267">
        <v>10</v>
      </c>
      <c r="F559" s="267"/>
      <c r="G559" s="267"/>
      <c r="H559" s="267"/>
      <c r="I559" s="267"/>
      <c r="J559" s="267"/>
      <c r="K559" s="276">
        <f t="shared" si="59"/>
        <v>10</v>
      </c>
    </row>
    <row r="560" spans="1:11" x14ac:dyDescent="0.2">
      <c r="A560" s="92" t="s">
        <v>17975</v>
      </c>
      <c r="B560" s="257">
        <v>24</v>
      </c>
      <c r="C560" s="92"/>
      <c r="D560" s="282" t="s">
        <v>17976</v>
      </c>
      <c r="E560" s="267">
        <v>5</v>
      </c>
      <c r="F560" s="267"/>
      <c r="G560" s="267"/>
      <c r="H560" s="267"/>
      <c r="I560" s="267"/>
      <c r="J560" s="267"/>
      <c r="K560" s="276">
        <f t="shared" si="59"/>
        <v>5</v>
      </c>
    </row>
    <row r="561" spans="1:11" x14ac:dyDescent="0.2">
      <c r="A561" s="92" t="s">
        <v>17977</v>
      </c>
      <c r="B561" s="257">
        <v>24</v>
      </c>
      <c r="C561" s="92"/>
      <c r="D561" s="282" t="s">
        <v>17978</v>
      </c>
      <c r="E561" s="267"/>
      <c r="F561" s="267"/>
      <c r="G561" s="267">
        <v>20</v>
      </c>
      <c r="H561" s="267"/>
      <c r="I561" s="267"/>
      <c r="J561" s="267"/>
      <c r="K561" s="276">
        <f t="shared" si="59"/>
        <v>20</v>
      </c>
    </row>
    <row r="562" spans="1:11" x14ac:dyDescent="0.2">
      <c r="A562" s="92" t="s">
        <v>17979</v>
      </c>
      <c r="B562" s="257">
        <v>24</v>
      </c>
      <c r="C562" s="92"/>
      <c r="D562" s="282" t="s">
        <v>17980</v>
      </c>
      <c r="E562" s="267"/>
      <c r="F562" s="267"/>
      <c r="G562" s="267"/>
      <c r="H562" s="267"/>
      <c r="I562" s="267"/>
      <c r="J562" s="267">
        <v>10</v>
      </c>
      <c r="K562" s="276">
        <f t="shared" si="59"/>
        <v>10</v>
      </c>
    </row>
    <row r="563" spans="1:11" x14ac:dyDescent="0.2">
      <c r="A563" s="92" t="s">
        <v>17981</v>
      </c>
      <c r="B563" s="257">
        <v>24</v>
      </c>
      <c r="C563" s="92"/>
      <c r="D563" s="282" t="s">
        <v>17982</v>
      </c>
      <c r="E563" s="267">
        <v>10</v>
      </c>
      <c r="F563" s="267"/>
      <c r="G563" s="267"/>
      <c r="H563" s="267"/>
      <c r="I563" s="267"/>
      <c r="J563" s="267"/>
      <c r="K563" s="276">
        <f t="shared" si="59"/>
        <v>10</v>
      </c>
    </row>
    <row r="564" spans="1:11" x14ac:dyDescent="0.2">
      <c r="A564" s="92" t="s">
        <v>17983</v>
      </c>
      <c r="B564" s="257">
        <v>24</v>
      </c>
      <c r="C564" s="92"/>
      <c r="D564" s="282" t="s">
        <v>17984</v>
      </c>
      <c r="E564" s="267">
        <v>7</v>
      </c>
      <c r="F564" s="267"/>
      <c r="G564" s="267"/>
      <c r="H564" s="267"/>
      <c r="I564" s="267"/>
      <c r="J564" s="267"/>
      <c r="K564" s="276">
        <f t="shared" si="59"/>
        <v>7</v>
      </c>
    </row>
    <row r="565" spans="1:11" x14ac:dyDescent="0.2">
      <c r="B565" s="257">
        <v>24</v>
      </c>
      <c r="C565" s="92"/>
      <c r="D565" s="282">
        <v>0</v>
      </c>
      <c r="E565" s="267">
        <v>0</v>
      </c>
      <c r="F565" s="267">
        <v>0</v>
      </c>
      <c r="G565" s="267">
        <v>0</v>
      </c>
      <c r="H565" s="267">
        <v>0</v>
      </c>
      <c r="I565" s="267">
        <v>0</v>
      </c>
      <c r="J565" s="267">
        <v>0</v>
      </c>
      <c r="K565" s="276">
        <f t="shared" si="59"/>
        <v>0</v>
      </c>
    </row>
    <row r="566" spans="1:11" x14ac:dyDescent="0.2">
      <c r="B566" s="257">
        <v>24</v>
      </c>
      <c r="C566" s="92"/>
      <c r="D566" s="282">
        <v>0</v>
      </c>
      <c r="E566" s="267">
        <v>0</v>
      </c>
      <c r="F566" s="267">
        <v>0</v>
      </c>
      <c r="G566" s="267">
        <v>0</v>
      </c>
      <c r="H566" s="267">
        <v>0</v>
      </c>
      <c r="I566" s="267">
        <v>0</v>
      </c>
      <c r="J566" s="267">
        <v>0</v>
      </c>
      <c r="K566" s="276">
        <f t="shared" si="59"/>
        <v>0</v>
      </c>
    </row>
    <row r="567" spans="1:11" x14ac:dyDescent="0.2">
      <c r="B567" s="257">
        <v>24</v>
      </c>
      <c r="C567" s="92"/>
      <c r="D567" s="282">
        <v>0</v>
      </c>
      <c r="E567" s="267">
        <v>0</v>
      </c>
      <c r="F567" s="267">
        <v>0</v>
      </c>
      <c r="G567" s="267">
        <v>0</v>
      </c>
      <c r="H567" s="267">
        <v>0</v>
      </c>
      <c r="I567" s="267">
        <v>0</v>
      </c>
      <c r="J567" s="267">
        <v>0</v>
      </c>
      <c r="K567" s="276">
        <f t="shared" si="59"/>
        <v>0</v>
      </c>
    </row>
    <row r="568" spans="1:11" x14ac:dyDescent="0.2">
      <c r="B568" s="257">
        <v>24</v>
      </c>
      <c r="C568" s="92"/>
      <c r="D568" s="282">
        <v>0</v>
      </c>
      <c r="E568" s="267">
        <v>0</v>
      </c>
      <c r="F568" s="267">
        <v>0</v>
      </c>
      <c r="G568" s="267">
        <v>0</v>
      </c>
      <c r="H568" s="267">
        <v>0</v>
      </c>
      <c r="I568" s="267">
        <v>0</v>
      </c>
      <c r="J568" s="267">
        <v>0</v>
      </c>
      <c r="K568" s="276">
        <f t="shared" si="59"/>
        <v>0</v>
      </c>
    </row>
    <row r="569" spans="1:11" x14ac:dyDescent="0.2">
      <c r="B569" s="257">
        <v>24</v>
      </c>
      <c r="C569" s="92"/>
      <c r="D569" s="282">
        <v>0</v>
      </c>
      <c r="E569" s="267">
        <v>0</v>
      </c>
      <c r="F569" s="267">
        <v>0</v>
      </c>
      <c r="G569" s="267">
        <v>0</v>
      </c>
      <c r="H569" s="267">
        <v>0</v>
      </c>
      <c r="I569" s="267">
        <v>0</v>
      </c>
      <c r="J569" s="267">
        <v>0</v>
      </c>
      <c r="K569" s="276">
        <f>SUM(E569:J569)</f>
        <v>0</v>
      </c>
    </row>
    <row r="570" spans="1:11" x14ac:dyDescent="0.2">
      <c r="B570" s="257">
        <v>24</v>
      </c>
      <c r="C570" s="92"/>
      <c r="D570" s="282">
        <v>0</v>
      </c>
      <c r="E570" s="267">
        <v>0</v>
      </c>
      <c r="F570" s="267">
        <v>0</v>
      </c>
      <c r="G570" s="267">
        <v>0</v>
      </c>
      <c r="H570" s="267">
        <v>0</v>
      </c>
      <c r="I570" s="267">
        <v>0</v>
      </c>
      <c r="J570" s="267">
        <v>0</v>
      </c>
      <c r="K570" s="276">
        <f>SUM(E570:J570)</f>
        <v>0</v>
      </c>
    </row>
    <row r="571" spans="1:11" x14ac:dyDescent="0.2">
      <c r="B571" s="257">
        <v>24</v>
      </c>
      <c r="C571" s="92"/>
      <c r="D571" s="282">
        <v>0</v>
      </c>
      <c r="E571" s="267">
        <v>0</v>
      </c>
      <c r="F571" s="267">
        <v>0</v>
      </c>
      <c r="G571" s="267">
        <v>0</v>
      </c>
      <c r="H571" s="267">
        <v>0</v>
      </c>
      <c r="I571" s="267">
        <v>0</v>
      </c>
      <c r="J571" s="267">
        <v>0</v>
      </c>
      <c r="K571" s="276">
        <f>SUM(E571:J571)</f>
        <v>0</v>
      </c>
    </row>
    <row r="572" spans="1:11" x14ac:dyDescent="0.2">
      <c r="B572" s="257">
        <v>24</v>
      </c>
      <c r="C572" s="92"/>
      <c r="D572" s="282"/>
      <c r="E572" s="267"/>
      <c r="F572" s="267"/>
      <c r="G572" s="267"/>
      <c r="H572" s="267"/>
      <c r="I572" s="267"/>
      <c r="J572" s="267"/>
      <c r="K572" s="276">
        <f>SUM(E572:J572)</f>
        <v>0</v>
      </c>
    </row>
    <row r="573" spans="1:11" x14ac:dyDescent="0.2">
      <c r="B573" s="257">
        <v>24</v>
      </c>
      <c r="C573" s="92"/>
      <c r="D573" s="287" t="s">
        <v>3523</v>
      </c>
      <c r="E573" s="288">
        <f t="shared" ref="E573:K573" si="60">SUM(E542:E572)</f>
        <v>52</v>
      </c>
      <c r="F573" s="288">
        <f t="shared" si="60"/>
        <v>30</v>
      </c>
      <c r="G573" s="288">
        <f t="shared" si="60"/>
        <v>28</v>
      </c>
      <c r="H573" s="288">
        <f t="shared" si="60"/>
        <v>20</v>
      </c>
      <c r="I573" s="288">
        <f t="shared" si="60"/>
        <v>0</v>
      </c>
      <c r="J573" s="288">
        <f t="shared" si="60"/>
        <v>20</v>
      </c>
      <c r="K573" s="288">
        <f t="shared" si="60"/>
        <v>150</v>
      </c>
    </row>
    <row r="574" spans="1:11" x14ac:dyDescent="0.2">
      <c r="C574" s="92"/>
      <c r="D574" s="282"/>
      <c r="E574" s="267"/>
      <c r="F574" s="267"/>
      <c r="G574" s="267"/>
      <c r="H574" s="267"/>
      <c r="I574" s="267"/>
      <c r="J574" s="267"/>
      <c r="K574" s="276">
        <f>SUM(E574:J574)</f>
        <v>0</v>
      </c>
    </row>
    <row r="575" spans="1:11" x14ac:dyDescent="0.2">
      <c r="A575" s="92" t="s">
        <v>17985</v>
      </c>
      <c r="B575" s="257">
        <v>25</v>
      </c>
      <c r="C575" s="92"/>
      <c r="D575" s="282" t="s">
        <v>17986</v>
      </c>
      <c r="E575" s="267"/>
      <c r="F575" s="267">
        <v>3</v>
      </c>
      <c r="G575" s="267"/>
      <c r="H575" s="267"/>
      <c r="I575" s="267"/>
      <c r="J575" s="267"/>
      <c r="K575" s="276">
        <f>SUM(E575:J575)</f>
        <v>3</v>
      </c>
    </row>
    <row r="576" spans="1:11" x14ac:dyDescent="0.2">
      <c r="A576" s="92" t="s">
        <v>17987</v>
      </c>
      <c r="B576" s="257">
        <v>25</v>
      </c>
      <c r="C576" s="92"/>
      <c r="D576" s="282" t="s">
        <v>17988</v>
      </c>
      <c r="E576" s="267"/>
      <c r="F576" s="267">
        <v>3</v>
      </c>
      <c r="G576" s="267"/>
      <c r="H576" s="267"/>
      <c r="I576" s="267"/>
      <c r="J576" s="267"/>
      <c r="K576" s="276">
        <f t="shared" ref="K576:K601" si="61">SUM(E576:J576)</f>
        <v>3</v>
      </c>
    </row>
    <row r="577" spans="1:11" x14ac:dyDescent="0.2">
      <c r="A577" s="92" t="s">
        <v>17989</v>
      </c>
      <c r="B577" s="257">
        <v>25</v>
      </c>
      <c r="C577" s="92"/>
      <c r="D577" s="282" t="s">
        <v>17990</v>
      </c>
      <c r="E577" s="267"/>
      <c r="F577" s="267">
        <v>3</v>
      </c>
      <c r="G577" s="267"/>
      <c r="H577" s="267"/>
      <c r="I577" s="267"/>
      <c r="J577" s="267"/>
      <c r="K577" s="276">
        <f t="shared" si="61"/>
        <v>3</v>
      </c>
    </row>
    <row r="578" spans="1:11" x14ac:dyDescent="0.2">
      <c r="A578" s="92" t="s">
        <v>17991</v>
      </c>
      <c r="B578" s="257">
        <v>25</v>
      </c>
      <c r="C578" s="92"/>
      <c r="D578" s="282" t="s">
        <v>17992</v>
      </c>
      <c r="E578" s="267"/>
      <c r="F578" s="267">
        <v>3</v>
      </c>
      <c r="G578" s="267"/>
      <c r="H578" s="267"/>
      <c r="I578" s="267"/>
      <c r="J578" s="267"/>
      <c r="K578" s="276">
        <f t="shared" si="61"/>
        <v>3</v>
      </c>
    </row>
    <row r="579" spans="1:11" x14ac:dyDescent="0.2">
      <c r="A579" s="92" t="s">
        <v>17993</v>
      </c>
      <c r="B579" s="257">
        <v>25</v>
      </c>
      <c r="C579" s="92"/>
      <c r="D579" s="282" t="s">
        <v>17994</v>
      </c>
      <c r="E579" s="267"/>
      <c r="F579" s="267">
        <v>5</v>
      </c>
      <c r="G579" s="267"/>
      <c r="H579" s="267"/>
      <c r="I579" s="267"/>
      <c r="J579" s="267"/>
      <c r="K579" s="276">
        <f t="shared" si="61"/>
        <v>5</v>
      </c>
    </row>
    <row r="580" spans="1:11" x14ac:dyDescent="0.2">
      <c r="A580" s="92" t="s">
        <v>17995</v>
      </c>
      <c r="B580" s="257">
        <v>25</v>
      </c>
      <c r="C580" s="92"/>
      <c r="D580" s="282" t="s">
        <v>17996</v>
      </c>
      <c r="E580" s="267"/>
      <c r="F580" s="267">
        <v>4</v>
      </c>
      <c r="G580" s="267"/>
      <c r="H580" s="267"/>
      <c r="I580" s="267"/>
      <c r="J580" s="267"/>
      <c r="K580" s="276">
        <f t="shared" si="61"/>
        <v>4</v>
      </c>
    </row>
    <row r="581" spans="1:11" x14ac:dyDescent="0.2">
      <c r="A581" s="92" t="s">
        <v>17997</v>
      </c>
      <c r="B581" s="257">
        <v>25</v>
      </c>
      <c r="C581" s="92"/>
      <c r="D581" s="282" t="s">
        <v>17998</v>
      </c>
      <c r="E581" s="267"/>
      <c r="F581" s="267">
        <v>6</v>
      </c>
      <c r="G581" s="267"/>
      <c r="H581" s="267"/>
      <c r="I581" s="267"/>
      <c r="J581" s="267"/>
      <c r="K581" s="276">
        <f t="shared" si="61"/>
        <v>6</v>
      </c>
    </row>
    <row r="582" spans="1:11" x14ac:dyDescent="0.2">
      <c r="A582" s="92" t="s">
        <v>17999</v>
      </c>
      <c r="B582" s="257">
        <v>25</v>
      </c>
      <c r="C582" s="92"/>
      <c r="D582" s="282" t="s">
        <v>18000</v>
      </c>
      <c r="E582" s="267"/>
      <c r="F582" s="267"/>
      <c r="G582" s="267">
        <v>10</v>
      </c>
      <c r="H582" s="267"/>
      <c r="I582" s="267"/>
      <c r="J582" s="267"/>
      <c r="K582" s="276">
        <f t="shared" si="61"/>
        <v>10</v>
      </c>
    </row>
    <row r="583" spans="1:11" x14ac:dyDescent="0.2">
      <c r="A583" s="92" t="s">
        <v>18001</v>
      </c>
      <c r="B583" s="257">
        <v>25</v>
      </c>
      <c r="C583" s="92"/>
      <c r="D583" s="282" t="s">
        <v>18002</v>
      </c>
      <c r="E583" s="267">
        <v>5</v>
      </c>
      <c r="F583" s="267"/>
      <c r="G583" s="267"/>
      <c r="H583" s="267"/>
      <c r="I583" s="267"/>
      <c r="J583" s="267"/>
      <c r="K583" s="276">
        <f t="shared" si="61"/>
        <v>5</v>
      </c>
    </row>
    <row r="584" spans="1:11" x14ac:dyDescent="0.2">
      <c r="A584" s="92" t="s">
        <v>18003</v>
      </c>
      <c r="B584" s="257">
        <v>25</v>
      </c>
      <c r="C584" s="92"/>
      <c r="D584" s="282" t="s">
        <v>18004</v>
      </c>
      <c r="E584" s="267"/>
      <c r="F584" s="267"/>
      <c r="G584" s="267"/>
      <c r="H584" s="267"/>
      <c r="I584" s="267"/>
      <c r="J584" s="267">
        <v>5</v>
      </c>
      <c r="K584" s="276">
        <f t="shared" si="61"/>
        <v>5</v>
      </c>
    </row>
    <row r="585" spans="1:11" x14ac:dyDescent="0.2">
      <c r="A585" s="92" t="s">
        <v>18005</v>
      </c>
      <c r="B585" s="257">
        <v>25</v>
      </c>
      <c r="C585" s="92"/>
      <c r="D585" s="282" t="s">
        <v>18006</v>
      </c>
      <c r="E585" s="267">
        <v>5</v>
      </c>
      <c r="F585" s="267"/>
      <c r="G585" s="267"/>
      <c r="H585" s="267"/>
      <c r="I585" s="267"/>
      <c r="J585" s="267"/>
      <c r="K585" s="276">
        <f t="shared" si="61"/>
        <v>5</v>
      </c>
    </row>
    <row r="586" spans="1:11" x14ac:dyDescent="0.2">
      <c r="A586" s="92" t="s">
        <v>18007</v>
      </c>
      <c r="B586" s="257">
        <v>25</v>
      </c>
      <c r="C586" s="92"/>
      <c r="D586" s="282" t="s">
        <v>18008</v>
      </c>
      <c r="E586" s="267"/>
      <c r="F586" s="267"/>
      <c r="G586" s="267"/>
      <c r="H586" s="267">
        <v>4</v>
      </c>
      <c r="I586" s="267"/>
      <c r="J586" s="267"/>
      <c r="K586" s="276">
        <f t="shared" si="61"/>
        <v>4</v>
      </c>
    </row>
    <row r="587" spans="1:11" x14ac:dyDescent="0.2">
      <c r="A587" s="92" t="s">
        <v>18009</v>
      </c>
      <c r="B587" s="257">
        <v>25</v>
      </c>
      <c r="C587" s="92"/>
      <c r="D587" s="282" t="s">
        <v>18010</v>
      </c>
      <c r="E587" s="267"/>
      <c r="F587" s="267"/>
      <c r="G587" s="267">
        <v>8</v>
      </c>
      <c r="H587" s="267"/>
      <c r="I587" s="267"/>
      <c r="J587" s="267"/>
      <c r="K587" s="276">
        <f t="shared" si="61"/>
        <v>8</v>
      </c>
    </row>
    <row r="588" spans="1:11" x14ac:dyDescent="0.2">
      <c r="A588" s="92" t="s">
        <v>18011</v>
      </c>
      <c r="B588" s="257">
        <v>25</v>
      </c>
      <c r="C588" s="92"/>
      <c r="D588" s="282" t="s">
        <v>18012</v>
      </c>
      <c r="E588" s="267">
        <v>8</v>
      </c>
      <c r="F588" s="267"/>
      <c r="G588" s="267"/>
      <c r="H588" s="267"/>
      <c r="I588" s="267"/>
      <c r="J588" s="267"/>
      <c r="K588" s="276">
        <f t="shared" si="61"/>
        <v>8</v>
      </c>
    </row>
    <row r="589" spans="1:11" x14ac:dyDescent="0.2">
      <c r="A589" s="92" t="s">
        <v>18013</v>
      </c>
      <c r="B589" s="257">
        <v>25</v>
      </c>
      <c r="C589" s="92"/>
      <c r="D589" s="282" t="s">
        <v>18014</v>
      </c>
      <c r="E589" s="267"/>
      <c r="F589" s="267"/>
      <c r="G589" s="267">
        <v>10</v>
      </c>
      <c r="H589" s="267"/>
      <c r="I589" s="267"/>
      <c r="J589" s="267"/>
      <c r="K589" s="276">
        <f t="shared" si="61"/>
        <v>10</v>
      </c>
    </row>
    <row r="590" spans="1:11" x14ac:dyDescent="0.2">
      <c r="A590" s="92" t="s">
        <v>18015</v>
      </c>
      <c r="B590" s="257">
        <v>25</v>
      </c>
      <c r="C590" s="92"/>
      <c r="D590" s="282" t="s">
        <v>18016</v>
      </c>
      <c r="E590" s="267"/>
      <c r="F590" s="267"/>
      <c r="G590" s="267"/>
      <c r="H590" s="267">
        <v>10</v>
      </c>
      <c r="I590" s="267"/>
      <c r="J590" s="267"/>
      <c r="K590" s="276">
        <f t="shared" si="61"/>
        <v>10</v>
      </c>
    </row>
    <row r="591" spans="1:11" x14ac:dyDescent="0.2">
      <c r="A591" s="92" t="s">
        <v>18017</v>
      </c>
      <c r="B591" s="257">
        <v>25</v>
      </c>
      <c r="C591" s="92"/>
      <c r="D591" s="282" t="s">
        <v>18018</v>
      </c>
      <c r="E591" s="267"/>
      <c r="F591" s="267"/>
      <c r="G591" s="267"/>
      <c r="H591" s="267">
        <v>10</v>
      </c>
      <c r="I591" s="267"/>
      <c r="J591" s="267"/>
      <c r="K591" s="276">
        <f t="shared" si="61"/>
        <v>10</v>
      </c>
    </row>
    <row r="592" spans="1:11" x14ac:dyDescent="0.2">
      <c r="A592" s="92" t="s">
        <v>18019</v>
      </c>
      <c r="B592" s="257">
        <v>25</v>
      </c>
      <c r="C592" s="92"/>
      <c r="D592" s="282" t="s">
        <v>18020</v>
      </c>
      <c r="E592" s="267"/>
      <c r="F592" s="267"/>
      <c r="G592" s="267"/>
      <c r="H592" s="267">
        <v>10</v>
      </c>
      <c r="I592" s="267"/>
      <c r="J592" s="267"/>
      <c r="K592" s="276">
        <f t="shared" si="61"/>
        <v>10</v>
      </c>
    </row>
    <row r="593" spans="1:11" x14ac:dyDescent="0.2">
      <c r="A593" s="92" t="s">
        <v>18021</v>
      </c>
      <c r="B593" s="257">
        <v>25</v>
      </c>
      <c r="C593" s="92"/>
      <c r="D593" s="282" t="s">
        <v>18022</v>
      </c>
      <c r="E593" s="267"/>
      <c r="F593" s="267"/>
      <c r="G593" s="267"/>
      <c r="H593" s="267">
        <v>10</v>
      </c>
      <c r="I593" s="267"/>
      <c r="J593" s="267"/>
      <c r="K593" s="276">
        <f t="shared" si="61"/>
        <v>10</v>
      </c>
    </row>
    <row r="594" spans="1:11" x14ac:dyDescent="0.2">
      <c r="A594" s="92" t="s">
        <v>18023</v>
      </c>
      <c r="B594" s="257">
        <v>25</v>
      </c>
      <c r="C594" s="92"/>
      <c r="D594" s="282" t="s">
        <v>18024</v>
      </c>
      <c r="E594" s="267"/>
      <c r="F594" s="267"/>
      <c r="G594" s="267"/>
      <c r="H594" s="267">
        <v>10</v>
      </c>
      <c r="I594" s="267"/>
      <c r="J594" s="267"/>
      <c r="K594" s="276">
        <f t="shared" si="61"/>
        <v>10</v>
      </c>
    </row>
    <row r="595" spans="1:11" x14ac:dyDescent="0.2">
      <c r="A595" s="92" t="s">
        <v>18025</v>
      </c>
      <c r="B595" s="257">
        <v>25</v>
      </c>
      <c r="C595" s="92"/>
      <c r="D595" s="282" t="s">
        <v>18026</v>
      </c>
      <c r="E595" s="267">
        <v>18</v>
      </c>
      <c r="F595" s="267"/>
      <c r="G595" s="267"/>
      <c r="H595" s="267"/>
      <c r="I595" s="267"/>
      <c r="J595" s="267"/>
      <c r="K595" s="276">
        <f t="shared" si="61"/>
        <v>18</v>
      </c>
    </row>
    <row r="596" spans="1:11" x14ac:dyDescent="0.2">
      <c r="B596" s="257">
        <v>25</v>
      </c>
      <c r="C596" s="92"/>
      <c r="D596" s="282">
        <v>0</v>
      </c>
      <c r="E596" s="267">
        <v>0</v>
      </c>
      <c r="F596" s="267">
        <v>0</v>
      </c>
      <c r="G596" s="267">
        <v>0</v>
      </c>
      <c r="H596" s="267">
        <v>0</v>
      </c>
      <c r="I596" s="267">
        <v>0</v>
      </c>
      <c r="J596" s="267">
        <v>0</v>
      </c>
      <c r="K596" s="276">
        <f t="shared" si="61"/>
        <v>0</v>
      </c>
    </row>
    <row r="597" spans="1:11" x14ac:dyDescent="0.2">
      <c r="B597" s="257">
        <v>25</v>
      </c>
      <c r="C597" s="92"/>
      <c r="D597" s="282">
        <v>0</v>
      </c>
      <c r="E597" s="267">
        <v>0</v>
      </c>
      <c r="F597" s="267">
        <v>0</v>
      </c>
      <c r="G597" s="267">
        <v>0</v>
      </c>
      <c r="H597" s="267">
        <v>0</v>
      </c>
      <c r="I597" s="267">
        <v>0</v>
      </c>
      <c r="J597" s="267">
        <v>0</v>
      </c>
      <c r="K597" s="276">
        <f t="shared" si="61"/>
        <v>0</v>
      </c>
    </row>
    <row r="598" spans="1:11" x14ac:dyDescent="0.2">
      <c r="B598" s="257">
        <v>25</v>
      </c>
      <c r="C598" s="92"/>
      <c r="D598" s="282">
        <v>0</v>
      </c>
      <c r="E598" s="267">
        <v>0</v>
      </c>
      <c r="F598" s="267">
        <v>0</v>
      </c>
      <c r="G598" s="267">
        <v>0</v>
      </c>
      <c r="H598" s="267">
        <v>0</v>
      </c>
      <c r="I598" s="267">
        <v>0</v>
      </c>
      <c r="J598" s="267">
        <v>0</v>
      </c>
      <c r="K598" s="276">
        <f t="shared" si="61"/>
        <v>0</v>
      </c>
    </row>
    <row r="599" spans="1:11" x14ac:dyDescent="0.2">
      <c r="B599" s="257">
        <v>25</v>
      </c>
      <c r="C599" s="92"/>
      <c r="D599" s="282">
        <v>0</v>
      </c>
      <c r="E599" s="267">
        <v>0</v>
      </c>
      <c r="F599" s="267">
        <v>0</v>
      </c>
      <c r="G599" s="267">
        <v>0</v>
      </c>
      <c r="H599" s="267">
        <v>0</v>
      </c>
      <c r="I599" s="267">
        <v>0</v>
      </c>
      <c r="J599" s="267">
        <v>0</v>
      </c>
      <c r="K599" s="276">
        <f t="shared" si="61"/>
        <v>0</v>
      </c>
    </row>
    <row r="600" spans="1:11" x14ac:dyDescent="0.2">
      <c r="B600" s="257">
        <v>25</v>
      </c>
      <c r="C600" s="92"/>
      <c r="D600" s="282">
        <v>0</v>
      </c>
      <c r="E600" s="267">
        <v>0</v>
      </c>
      <c r="F600" s="267">
        <v>0</v>
      </c>
      <c r="G600" s="267">
        <v>0</v>
      </c>
      <c r="H600" s="267">
        <v>0</v>
      </c>
      <c r="I600" s="267">
        <v>0</v>
      </c>
      <c r="J600" s="267">
        <v>0</v>
      </c>
      <c r="K600" s="276">
        <f t="shared" si="61"/>
        <v>0</v>
      </c>
    </row>
    <row r="601" spans="1:11" x14ac:dyDescent="0.2">
      <c r="B601" s="257">
        <v>25</v>
      </c>
      <c r="C601" s="92"/>
      <c r="D601" s="282">
        <v>0</v>
      </c>
      <c r="E601" s="267">
        <v>0</v>
      </c>
      <c r="F601" s="267">
        <v>0</v>
      </c>
      <c r="G601" s="267">
        <v>0</v>
      </c>
      <c r="H601" s="267">
        <v>0</v>
      </c>
      <c r="I601" s="267">
        <v>0</v>
      </c>
      <c r="J601" s="267">
        <v>0</v>
      </c>
      <c r="K601" s="276">
        <f t="shared" si="61"/>
        <v>0</v>
      </c>
    </row>
    <row r="602" spans="1:11" x14ac:dyDescent="0.2">
      <c r="B602" s="257">
        <v>25</v>
      </c>
      <c r="C602" s="92"/>
      <c r="D602" s="282">
        <v>0</v>
      </c>
      <c r="E602" s="267">
        <v>0</v>
      </c>
      <c r="F602" s="267">
        <v>0</v>
      </c>
      <c r="G602" s="267">
        <v>0</v>
      </c>
      <c r="H602" s="267">
        <v>0</v>
      </c>
      <c r="I602" s="267">
        <v>0</v>
      </c>
      <c r="J602" s="267">
        <v>0</v>
      </c>
      <c r="K602" s="276">
        <f>SUM(E602:J602)</f>
        <v>0</v>
      </c>
    </row>
    <row r="603" spans="1:11" x14ac:dyDescent="0.2">
      <c r="B603" s="257">
        <v>25</v>
      </c>
      <c r="C603" s="92"/>
      <c r="D603" s="282">
        <v>0</v>
      </c>
      <c r="E603" s="267">
        <v>0</v>
      </c>
      <c r="F603" s="267">
        <v>0</v>
      </c>
      <c r="G603" s="267">
        <v>0</v>
      </c>
      <c r="H603" s="267">
        <v>0</v>
      </c>
      <c r="I603" s="267">
        <v>0</v>
      </c>
      <c r="J603" s="267">
        <v>0</v>
      </c>
      <c r="K603" s="276">
        <f>SUM(E603:J603)</f>
        <v>0</v>
      </c>
    </row>
    <row r="604" spans="1:11" x14ac:dyDescent="0.2">
      <c r="B604" s="257">
        <v>25</v>
      </c>
      <c r="C604" s="92"/>
      <c r="D604" s="282">
        <v>0</v>
      </c>
      <c r="E604" s="267">
        <v>0</v>
      </c>
      <c r="F604" s="267">
        <v>0</v>
      </c>
      <c r="G604" s="267">
        <v>0</v>
      </c>
      <c r="H604" s="267">
        <v>0</v>
      </c>
      <c r="I604" s="267">
        <v>0</v>
      </c>
      <c r="J604" s="267">
        <v>0</v>
      </c>
      <c r="K604" s="276">
        <f>SUM(E604:J604)</f>
        <v>0</v>
      </c>
    </row>
    <row r="605" spans="1:11" x14ac:dyDescent="0.2">
      <c r="B605" s="257">
        <v>25</v>
      </c>
      <c r="C605" s="92"/>
      <c r="D605" s="282"/>
      <c r="E605" s="267"/>
      <c r="F605" s="267"/>
      <c r="G605" s="267"/>
      <c r="H605" s="267"/>
      <c r="I605" s="267"/>
      <c r="J605" s="267"/>
      <c r="K605" s="276">
        <f>SUM(E605:J605)</f>
        <v>0</v>
      </c>
    </row>
    <row r="606" spans="1:11" x14ac:dyDescent="0.2">
      <c r="B606" s="257">
        <v>25</v>
      </c>
      <c r="C606" s="92"/>
      <c r="D606" s="287" t="s">
        <v>3523</v>
      </c>
      <c r="E606" s="288">
        <f t="shared" ref="E606:K606" si="62">SUM(E575:E605)</f>
        <v>36</v>
      </c>
      <c r="F606" s="288">
        <f t="shared" si="62"/>
        <v>27</v>
      </c>
      <c r="G606" s="288">
        <f t="shared" si="62"/>
        <v>28</v>
      </c>
      <c r="H606" s="288">
        <f t="shared" si="62"/>
        <v>54</v>
      </c>
      <c r="I606" s="288">
        <f t="shared" si="62"/>
        <v>0</v>
      </c>
      <c r="J606" s="288">
        <f t="shared" si="62"/>
        <v>5</v>
      </c>
      <c r="K606" s="288">
        <f t="shared" si="62"/>
        <v>150</v>
      </c>
    </row>
    <row r="607" spans="1:11" x14ac:dyDescent="0.2">
      <c r="C607" s="92"/>
      <c r="D607" s="282"/>
      <c r="E607" s="267"/>
      <c r="F607" s="267"/>
      <c r="G607" s="267"/>
      <c r="H607" s="267"/>
      <c r="I607" s="267"/>
      <c r="J607" s="267"/>
      <c r="K607" s="276">
        <f t="shared" ref="K607" si="63">SUM(E607:J607)</f>
        <v>0</v>
      </c>
    </row>
    <row r="608" spans="1:11" x14ac:dyDescent="0.2">
      <c r="A608" s="92" t="s">
        <v>18027</v>
      </c>
      <c r="B608" s="257">
        <v>36</v>
      </c>
      <c r="C608" s="92"/>
      <c r="D608" s="282" t="s">
        <v>18028</v>
      </c>
      <c r="E608" s="267"/>
      <c r="F608" s="267">
        <v>2</v>
      </c>
      <c r="G608" s="267"/>
      <c r="H608" s="267"/>
      <c r="I608" s="267"/>
      <c r="J608" s="267"/>
      <c r="K608" s="276">
        <f>SUM(E608:J608)</f>
        <v>2</v>
      </c>
    </row>
    <row r="609" spans="1:11" x14ac:dyDescent="0.2">
      <c r="A609" s="92" t="s">
        <v>18029</v>
      </c>
      <c r="B609" s="257">
        <v>36</v>
      </c>
      <c r="C609" s="92"/>
      <c r="D609" s="282" t="s">
        <v>18030</v>
      </c>
      <c r="E609" s="267"/>
      <c r="F609" s="267">
        <v>2</v>
      </c>
      <c r="G609" s="267"/>
      <c r="H609" s="267"/>
      <c r="I609" s="267"/>
      <c r="J609" s="267"/>
      <c r="K609" s="276">
        <f t="shared" ref="K609:K634" si="64">SUM(E609:J609)</f>
        <v>2</v>
      </c>
    </row>
    <row r="610" spans="1:11" x14ac:dyDescent="0.2">
      <c r="A610" s="92" t="s">
        <v>18031</v>
      </c>
      <c r="B610" s="257">
        <v>36</v>
      </c>
      <c r="C610" s="92"/>
      <c r="D610" s="282" t="s">
        <v>18032</v>
      </c>
      <c r="E610" s="267"/>
      <c r="F610" s="267">
        <v>2</v>
      </c>
      <c r="G610" s="267"/>
      <c r="H610" s="267"/>
      <c r="I610" s="267"/>
      <c r="J610" s="267"/>
      <c r="K610" s="276">
        <f t="shared" si="64"/>
        <v>2</v>
      </c>
    </row>
    <row r="611" spans="1:11" x14ac:dyDescent="0.2">
      <c r="A611" s="92" t="s">
        <v>18033</v>
      </c>
      <c r="B611" s="257">
        <v>36</v>
      </c>
      <c r="C611" s="92"/>
      <c r="D611" s="282" t="s">
        <v>18034</v>
      </c>
      <c r="E611" s="267"/>
      <c r="F611" s="267">
        <v>2</v>
      </c>
      <c r="G611" s="267"/>
      <c r="H611" s="267"/>
      <c r="I611" s="267"/>
      <c r="J611" s="267"/>
      <c r="K611" s="276">
        <f t="shared" si="64"/>
        <v>2</v>
      </c>
    </row>
    <row r="612" spans="1:11" x14ac:dyDescent="0.2">
      <c r="A612" s="92" t="s">
        <v>18035</v>
      </c>
      <c r="B612" s="257">
        <v>36</v>
      </c>
      <c r="C612" s="92"/>
      <c r="D612" s="282" t="s">
        <v>18036</v>
      </c>
      <c r="E612" s="267"/>
      <c r="F612" s="267">
        <v>2</v>
      </c>
      <c r="G612" s="267"/>
      <c r="H612" s="267"/>
      <c r="I612" s="267"/>
      <c r="J612" s="267"/>
      <c r="K612" s="276">
        <f t="shared" si="64"/>
        <v>2</v>
      </c>
    </row>
    <row r="613" spans="1:11" x14ac:dyDescent="0.2">
      <c r="A613" s="92" t="s">
        <v>18037</v>
      </c>
      <c r="B613" s="257">
        <v>36</v>
      </c>
      <c r="C613" s="92"/>
      <c r="D613" s="282" t="s">
        <v>18038</v>
      </c>
      <c r="E613" s="267"/>
      <c r="F613" s="267">
        <v>2</v>
      </c>
      <c r="G613" s="267"/>
      <c r="H613" s="267"/>
      <c r="I613" s="267"/>
      <c r="J613" s="267"/>
      <c r="K613" s="276">
        <f t="shared" si="64"/>
        <v>2</v>
      </c>
    </row>
    <row r="614" spans="1:11" x14ac:dyDescent="0.2">
      <c r="A614" s="92" t="s">
        <v>18039</v>
      </c>
      <c r="B614" s="257">
        <v>36</v>
      </c>
      <c r="C614" s="92"/>
      <c r="D614" s="282" t="s">
        <v>18040</v>
      </c>
      <c r="E614" s="267"/>
      <c r="F614" s="267">
        <v>2</v>
      </c>
      <c r="G614" s="267"/>
      <c r="H614" s="267"/>
      <c r="I614" s="267"/>
      <c r="J614" s="267"/>
      <c r="K614" s="276">
        <f t="shared" si="64"/>
        <v>2</v>
      </c>
    </row>
    <row r="615" spans="1:11" x14ac:dyDescent="0.2">
      <c r="A615" s="92" t="s">
        <v>18041</v>
      </c>
      <c r="B615" s="257">
        <v>36</v>
      </c>
      <c r="C615" s="92"/>
      <c r="D615" s="282" t="s">
        <v>18042</v>
      </c>
      <c r="E615" s="267"/>
      <c r="F615" s="267">
        <v>2</v>
      </c>
      <c r="G615" s="267"/>
      <c r="H615" s="267"/>
      <c r="I615" s="267"/>
      <c r="J615" s="267"/>
      <c r="K615" s="276">
        <f t="shared" si="64"/>
        <v>2</v>
      </c>
    </row>
    <row r="616" spans="1:11" x14ac:dyDescent="0.2">
      <c r="A616" s="92" t="s">
        <v>18043</v>
      </c>
      <c r="B616" s="257">
        <v>36</v>
      </c>
      <c r="C616" s="92"/>
      <c r="D616" s="282" t="s">
        <v>18044</v>
      </c>
      <c r="E616" s="267"/>
      <c r="F616" s="267">
        <v>2</v>
      </c>
      <c r="G616" s="267"/>
      <c r="H616" s="267"/>
      <c r="I616" s="267"/>
      <c r="J616" s="267"/>
      <c r="K616" s="276">
        <f t="shared" si="64"/>
        <v>2</v>
      </c>
    </row>
    <row r="617" spans="1:11" x14ac:dyDescent="0.2">
      <c r="A617" s="92" t="s">
        <v>18045</v>
      </c>
      <c r="B617" s="257">
        <v>36</v>
      </c>
      <c r="C617" s="92"/>
      <c r="D617" s="282" t="s">
        <v>18046</v>
      </c>
      <c r="E617" s="267"/>
      <c r="F617" s="267">
        <v>3</v>
      </c>
      <c r="G617" s="267"/>
      <c r="H617" s="267"/>
      <c r="I617" s="267"/>
      <c r="J617" s="267"/>
      <c r="K617" s="276">
        <f t="shared" si="64"/>
        <v>3</v>
      </c>
    </row>
    <row r="618" spans="1:11" x14ac:dyDescent="0.2">
      <c r="A618" s="92" t="s">
        <v>18047</v>
      </c>
      <c r="B618" s="257">
        <v>36</v>
      </c>
      <c r="C618" s="92"/>
      <c r="D618" s="282" t="s">
        <v>18048</v>
      </c>
      <c r="E618" s="267"/>
      <c r="F618" s="267">
        <v>4</v>
      </c>
      <c r="G618" s="267"/>
      <c r="H618" s="267"/>
      <c r="I618" s="267"/>
      <c r="J618" s="267"/>
      <c r="K618" s="276">
        <f t="shared" si="64"/>
        <v>4</v>
      </c>
    </row>
    <row r="619" spans="1:11" x14ac:dyDescent="0.2">
      <c r="A619" s="92" t="s">
        <v>18049</v>
      </c>
      <c r="B619" s="257">
        <v>36</v>
      </c>
      <c r="C619" s="92"/>
      <c r="D619" s="282" t="s">
        <v>18050</v>
      </c>
      <c r="E619" s="267"/>
      <c r="F619" s="267"/>
      <c r="G619" s="267">
        <v>10</v>
      </c>
      <c r="H619" s="267"/>
      <c r="I619" s="267"/>
      <c r="J619" s="267"/>
      <c r="K619" s="276">
        <f t="shared" si="64"/>
        <v>10</v>
      </c>
    </row>
    <row r="620" spans="1:11" x14ac:dyDescent="0.2">
      <c r="A620" s="92" t="s">
        <v>18051</v>
      </c>
      <c r="B620" s="257">
        <v>36</v>
      </c>
      <c r="C620" s="92"/>
      <c r="D620" s="282" t="s">
        <v>18052</v>
      </c>
      <c r="E620" s="267"/>
      <c r="F620" s="267"/>
      <c r="G620" s="267">
        <v>5</v>
      </c>
      <c r="H620" s="267"/>
      <c r="I620" s="267"/>
      <c r="J620" s="267"/>
      <c r="K620" s="276">
        <f t="shared" si="64"/>
        <v>5</v>
      </c>
    </row>
    <row r="621" spans="1:11" x14ac:dyDescent="0.2">
      <c r="A621" s="92" t="s">
        <v>18053</v>
      </c>
      <c r="B621" s="257">
        <v>36</v>
      </c>
      <c r="C621" s="92"/>
      <c r="D621" s="282" t="s">
        <v>18054</v>
      </c>
      <c r="E621" s="267">
        <v>10</v>
      </c>
      <c r="F621" s="267"/>
      <c r="G621" s="267"/>
      <c r="H621" s="267"/>
      <c r="I621" s="267"/>
      <c r="J621" s="267"/>
      <c r="K621" s="276">
        <f t="shared" si="64"/>
        <v>10</v>
      </c>
    </row>
    <row r="622" spans="1:11" x14ac:dyDescent="0.2">
      <c r="A622" s="92" t="s">
        <v>18055</v>
      </c>
      <c r="B622" s="257">
        <v>36</v>
      </c>
      <c r="C622" s="92"/>
      <c r="D622" s="282" t="s">
        <v>18056</v>
      </c>
      <c r="E622" s="267"/>
      <c r="F622" s="267"/>
      <c r="G622" s="267"/>
      <c r="H622" s="267"/>
      <c r="I622" s="267"/>
      <c r="J622" s="267">
        <v>10</v>
      </c>
      <c r="K622" s="276">
        <f t="shared" si="64"/>
        <v>10</v>
      </c>
    </row>
    <row r="623" spans="1:11" x14ac:dyDescent="0.2">
      <c r="A623" s="92" t="s">
        <v>18057</v>
      </c>
      <c r="B623" s="257">
        <v>36</v>
      </c>
      <c r="C623" s="92"/>
      <c r="D623" s="282" t="s">
        <v>18058</v>
      </c>
      <c r="E623" s="267"/>
      <c r="F623" s="267"/>
      <c r="G623" s="267"/>
      <c r="H623" s="267"/>
      <c r="I623" s="267"/>
      <c r="J623" s="267">
        <v>10</v>
      </c>
      <c r="K623" s="276">
        <f t="shared" si="64"/>
        <v>10</v>
      </c>
    </row>
    <row r="624" spans="1:11" x14ac:dyDescent="0.2">
      <c r="A624" s="92" t="s">
        <v>18059</v>
      </c>
      <c r="B624" s="257">
        <v>36</v>
      </c>
      <c r="C624" s="92"/>
      <c r="D624" s="282" t="s">
        <v>18060</v>
      </c>
      <c r="E624" s="267">
        <v>10</v>
      </c>
      <c r="F624" s="267"/>
      <c r="G624" s="267"/>
      <c r="H624" s="267"/>
      <c r="I624" s="267"/>
      <c r="J624" s="267"/>
      <c r="K624" s="276">
        <f t="shared" si="64"/>
        <v>10</v>
      </c>
    </row>
    <row r="625" spans="1:11" x14ac:dyDescent="0.2">
      <c r="A625" s="92" t="s">
        <v>18061</v>
      </c>
      <c r="B625" s="257">
        <v>36</v>
      </c>
      <c r="C625" s="92"/>
      <c r="D625" s="282" t="s">
        <v>18062</v>
      </c>
      <c r="E625" s="267">
        <v>15</v>
      </c>
      <c r="F625" s="267"/>
      <c r="G625" s="267"/>
      <c r="H625" s="267"/>
      <c r="I625" s="267"/>
      <c r="J625" s="267"/>
      <c r="K625" s="276">
        <f t="shared" si="64"/>
        <v>15</v>
      </c>
    </row>
    <row r="626" spans="1:11" x14ac:dyDescent="0.2">
      <c r="A626" s="92" t="s">
        <v>18063</v>
      </c>
      <c r="B626" s="257">
        <v>36</v>
      </c>
      <c r="C626" s="92"/>
      <c r="D626" s="282" t="s">
        <v>18064</v>
      </c>
      <c r="E626" s="267"/>
      <c r="F626" s="267"/>
      <c r="G626" s="267"/>
      <c r="H626" s="267">
        <v>10</v>
      </c>
      <c r="I626" s="267"/>
      <c r="J626" s="267"/>
      <c r="K626" s="276">
        <f t="shared" si="64"/>
        <v>10</v>
      </c>
    </row>
    <row r="627" spans="1:11" x14ac:dyDescent="0.2">
      <c r="A627" s="92" t="s">
        <v>18065</v>
      </c>
      <c r="B627" s="257">
        <v>36</v>
      </c>
      <c r="C627" s="92"/>
      <c r="D627" s="282" t="s">
        <v>18066</v>
      </c>
      <c r="E627" s="267">
        <v>5</v>
      </c>
      <c r="F627" s="267"/>
      <c r="G627" s="267"/>
      <c r="H627" s="267"/>
      <c r="I627" s="267"/>
      <c r="J627" s="267"/>
      <c r="K627" s="276">
        <f t="shared" si="64"/>
        <v>5</v>
      </c>
    </row>
    <row r="628" spans="1:11" x14ac:dyDescent="0.2">
      <c r="A628" s="92" t="s">
        <v>18067</v>
      </c>
      <c r="B628" s="257">
        <v>36</v>
      </c>
      <c r="C628" s="92"/>
      <c r="D628" s="282" t="s">
        <v>18068</v>
      </c>
      <c r="E628" s="267">
        <v>10</v>
      </c>
      <c r="F628" s="267"/>
      <c r="G628" s="267"/>
      <c r="H628" s="267"/>
      <c r="I628" s="267"/>
      <c r="J628" s="267"/>
      <c r="K628" s="276">
        <f t="shared" si="64"/>
        <v>10</v>
      </c>
    </row>
    <row r="629" spans="1:11" x14ac:dyDescent="0.2">
      <c r="A629" s="92" t="s">
        <v>18069</v>
      </c>
      <c r="B629" s="257">
        <v>36</v>
      </c>
      <c r="C629" s="92"/>
      <c r="D629" s="282" t="s">
        <v>18070</v>
      </c>
      <c r="E629" s="267">
        <v>10</v>
      </c>
      <c r="F629" s="267"/>
      <c r="G629" s="267"/>
      <c r="H629" s="267"/>
      <c r="I629" s="267"/>
      <c r="J629" s="267"/>
      <c r="K629" s="276">
        <f t="shared" si="64"/>
        <v>10</v>
      </c>
    </row>
    <row r="630" spans="1:11" x14ac:dyDescent="0.2">
      <c r="A630" s="92" t="s">
        <v>18071</v>
      </c>
      <c r="B630" s="257">
        <v>36</v>
      </c>
      <c r="C630" s="92"/>
      <c r="D630" s="282" t="s">
        <v>18072</v>
      </c>
      <c r="E630" s="267">
        <v>10</v>
      </c>
      <c r="F630" s="267"/>
      <c r="G630" s="267"/>
      <c r="H630" s="267"/>
      <c r="I630" s="267"/>
      <c r="J630" s="267"/>
      <c r="K630" s="276">
        <f t="shared" si="64"/>
        <v>10</v>
      </c>
    </row>
    <row r="631" spans="1:11" x14ac:dyDescent="0.2">
      <c r="A631" s="92" t="s">
        <v>18073</v>
      </c>
      <c r="B631" s="257">
        <v>36</v>
      </c>
      <c r="C631" s="92"/>
      <c r="D631" s="282" t="s">
        <v>18074</v>
      </c>
      <c r="E631" s="267">
        <v>10</v>
      </c>
      <c r="F631" s="267"/>
      <c r="G631" s="267"/>
      <c r="H631" s="267"/>
      <c r="I631" s="267"/>
      <c r="J631" s="267"/>
      <c r="K631" s="276">
        <f t="shared" si="64"/>
        <v>10</v>
      </c>
    </row>
    <row r="632" spans="1:11" x14ac:dyDescent="0.2">
      <c r="B632" s="257">
        <v>36</v>
      </c>
      <c r="C632" s="92"/>
      <c r="D632" s="282">
        <v>0</v>
      </c>
      <c r="E632" s="267">
        <v>0</v>
      </c>
      <c r="F632" s="267">
        <v>0</v>
      </c>
      <c r="G632" s="267">
        <v>0</v>
      </c>
      <c r="H632" s="267">
        <v>0</v>
      </c>
      <c r="I632" s="267">
        <v>0</v>
      </c>
      <c r="J632" s="267">
        <v>0</v>
      </c>
      <c r="K632" s="276">
        <f t="shared" si="64"/>
        <v>0</v>
      </c>
    </row>
    <row r="633" spans="1:11" x14ac:dyDescent="0.2">
      <c r="B633" s="257">
        <v>36</v>
      </c>
      <c r="C633" s="92"/>
      <c r="D633" s="282">
        <v>0</v>
      </c>
      <c r="E633" s="267">
        <v>0</v>
      </c>
      <c r="F633" s="267">
        <v>0</v>
      </c>
      <c r="G633" s="267">
        <v>0</v>
      </c>
      <c r="H633" s="267">
        <v>0</v>
      </c>
      <c r="I633" s="267">
        <v>0</v>
      </c>
      <c r="J633" s="267">
        <v>0</v>
      </c>
      <c r="K633" s="276">
        <f t="shared" si="64"/>
        <v>0</v>
      </c>
    </row>
    <row r="634" spans="1:11" x14ac:dyDescent="0.2">
      <c r="B634" s="257">
        <v>36</v>
      </c>
      <c r="C634" s="92"/>
      <c r="D634" s="282">
        <v>0</v>
      </c>
      <c r="E634" s="267">
        <v>0</v>
      </c>
      <c r="F634" s="267">
        <v>0</v>
      </c>
      <c r="G634" s="267">
        <v>0</v>
      </c>
      <c r="H634" s="267">
        <v>0</v>
      </c>
      <c r="I634" s="267">
        <v>0</v>
      </c>
      <c r="J634" s="267">
        <v>0</v>
      </c>
      <c r="K634" s="276">
        <f t="shared" si="64"/>
        <v>0</v>
      </c>
    </row>
    <row r="635" spans="1:11" x14ac:dyDescent="0.2">
      <c r="B635" s="257">
        <v>36</v>
      </c>
      <c r="C635" s="92"/>
      <c r="D635" s="282">
        <v>0</v>
      </c>
      <c r="E635" s="267">
        <v>0</v>
      </c>
      <c r="F635" s="267">
        <v>0</v>
      </c>
      <c r="G635" s="267">
        <v>0</v>
      </c>
      <c r="H635" s="267">
        <v>0</v>
      </c>
      <c r="I635" s="267">
        <v>0</v>
      </c>
      <c r="J635" s="267">
        <v>0</v>
      </c>
      <c r="K635" s="276">
        <f>SUM(E635:J635)</f>
        <v>0</v>
      </c>
    </row>
    <row r="636" spans="1:11" x14ac:dyDescent="0.2">
      <c r="B636" s="257">
        <v>36</v>
      </c>
      <c r="C636" s="92"/>
      <c r="D636" s="282">
        <v>0</v>
      </c>
      <c r="E636" s="267">
        <v>0</v>
      </c>
      <c r="F636" s="267">
        <v>0</v>
      </c>
      <c r="G636" s="267">
        <v>0</v>
      </c>
      <c r="H636" s="267">
        <v>0</v>
      </c>
      <c r="I636" s="267">
        <v>0</v>
      </c>
      <c r="J636" s="267">
        <v>0</v>
      </c>
      <c r="K636" s="276">
        <f>SUM(E636:J636)</f>
        <v>0</v>
      </c>
    </row>
    <row r="637" spans="1:11" x14ac:dyDescent="0.2">
      <c r="B637" s="257">
        <v>36</v>
      </c>
      <c r="C637" s="92"/>
      <c r="D637" s="282">
        <v>0</v>
      </c>
      <c r="E637" s="267">
        <v>0</v>
      </c>
      <c r="F637" s="267">
        <v>0</v>
      </c>
      <c r="G637" s="267">
        <v>0</v>
      </c>
      <c r="H637" s="267">
        <v>0</v>
      </c>
      <c r="I637" s="267">
        <v>0</v>
      </c>
      <c r="J637" s="267">
        <v>0</v>
      </c>
      <c r="K637" s="276">
        <f>SUM(E637:J637)</f>
        <v>0</v>
      </c>
    </row>
    <row r="638" spans="1:11" x14ac:dyDescent="0.2">
      <c r="B638" s="257">
        <v>36</v>
      </c>
      <c r="C638" s="92"/>
      <c r="D638" s="282"/>
      <c r="E638" s="267"/>
      <c r="F638" s="267"/>
      <c r="G638" s="267"/>
      <c r="H638" s="267"/>
      <c r="I638" s="267"/>
      <c r="J638" s="267"/>
      <c r="K638" s="276">
        <f>SUM(E638:J638)</f>
        <v>0</v>
      </c>
    </row>
    <row r="639" spans="1:11" x14ac:dyDescent="0.2">
      <c r="B639" s="257">
        <v>36</v>
      </c>
      <c r="C639" s="92"/>
      <c r="D639" s="287" t="s">
        <v>3523</v>
      </c>
      <c r="E639" s="288">
        <f t="shared" ref="E639:K639" si="65">SUM(E608:E638)</f>
        <v>80</v>
      </c>
      <c r="F639" s="288">
        <f t="shared" si="65"/>
        <v>25</v>
      </c>
      <c r="G639" s="288">
        <f t="shared" si="65"/>
        <v>15</v>
      </c>
      <c r="H639" s="288">
        <f t="shared" si="65"/>
        <v>10</v>
      </c>
      <c r="I639" s="288">
        <f t="shared" si="65"/>
        <v>0</v>
      </c>
      <c r="J639" s="288">
        <f t="shared" si="65"/>
        <v>20</v>
      </c>
      <c r="K639" s="288">
        <f t="shared" si="65"/>
        <v>150</v>
      </c>
    </row>
    <row r="640" spans="1:11" x14ac:dyDescent="0.2">
      <c r="C640" s="92"/>
      <c r="D640" s="282"/>
      <c r="E640" s="267"/>
      <c r="F640" s="267"/>
      <c r="G640" s="267"/>
      <c r="H640" s="267"/>
      <c r="I640" s="267"/>
      <c r="J640" s="267"/>
      <c r="K640" s="276">
        <f t="shared" ref="K640" si="66">SUM(E640:J640)</f>
        <v>0</v>
      </c>
    </row>
    <row r="641" spans="1:11" x14ac:dyDescent="0.2">
      <c r="B641" s="257">
        <v>0</v>
      </c>
      <c r="C641" s="92"/>
      <c r="D641" s="280" t="str">
        <f>""&amp;TEXT(D441,"0")&amp;" एकूण बेरीज"</f>
        <v>घोले रोड क्षेत्रीय कार्यालय एकूण बेरीज</v>
      </c>
      <c r="E641" s="281">
        <f t="shared" ref="E641:K641" si="67">E474+E507+E540+E573+E606+E639</f>
        <v>273</v>
      </c>
      <c r="F641" s="281">
        <f t="shared" si="67"/>
        <v>233</v>
      </c>
      <c r="G641" s="281">
        <f t="shared" si="67"/>
        <v>145</v>
      </c>
      <c r="H641" s="281">
        <f t="shared" si="67"/>
        <v>151</v>
      </c>
      <c r="I641" s="281">
        <f t="shared" si="67"/>
        <v>0</v>
      </c>
      <c r="J641" s="281">
        <f t="shared" si="67"/>
        <v>135</v>
      </c>
      <c r="K641" s="281">
        <f t="shared" si="67"/>
        <v>937</v>
      </c>
    </row>
    <row r="642" spans="1:11" x14ac:dyDescent="0.2">
      <c r="C642" s="92"/>
      <c r="D642" s="282"/>
      <c r="E642" s="267"/>
      <c r="F642" s="267"/>
      <c r="G642" s="267"/>
      <c r="H642" s="267"/>
      <c r="I642" s="267"/>
      <c r="J642" s="267"/>
      <c r="K642" s="276">
        <f t="shared" ref="K642:K645" si="68">SUM(E642:J642)</f>
        <v>0</v>
      </c>
    </row>
    <row r="643" spans="1:11" x14ac:dyDescent="0.2">
      <c r="C643" s="92"/>
      <c r="D643" s="282"/>
      <c r="E643" s="267"/>
      <c r="F643" s="267"/>
      <c r="G643" s="267"/>
      <c r="H643" s="267"/>
      <c r="I643" s="267"/>
      <c r="J643" s="267"/>
      <c r="K643" s="276">
        <f t="shared" si="68"/>
        <v>0</v>
      </c>
    </row>
    <row r="644" spans="1:11" x14ac:dyDescent="0.2">
      <c r="C644" s="92"/>
      <c r="D644" s="282" t="s">
        <v>18075</v>
      </c>
      <c r="E644" s="267"/>
      <c r="F644" s="267"/>
      <c r="G644" s="267"/>
      <c r="H644" s="267"/>
      <c r="I644" s="267"/>
      <c r="J644" s="267"/>
      <c r="K644" s="276">
        <f t="shared" si="68"/>
        <v>0</v>
      </c>
    </row>
    <row r="645" spans="1:11" x14ac:dyDescent="0.2">
      <c r="C645" s="92"/>
      <c r="D645" s="282"/>
      <c r="E645" s="267"/>
      <c r="F645" s="267"/>
      <c r="G645" s="267"/>
      <c r="H645" s="267"/>
      <c r="I645" s="267"/>
      <c r="J645" s="267"/>
      <c r="K645" s="276">
        <f t="shared" si="68"/>
        <v>0</v>
      </c>
    </row>
    <row r="646" spans="1:11" x14ac:dyDescent="0.2">
      <c r="A646" s="92" t="s">
        <v>18076</v>
      </c>
      <c r="B646" s="257">
        <v>30</v>
      </c>
      <c r="C646" s="92"/>
      <c r="D646" s="282" t="s">
        <v>18077</v>
      </c>
      <c r="E646" s="267">
        <v>10</v>
      </c>
      <c r="F646" s="267"/>
      <c r="G646" s="267"/>
      <c r="H646" s="267"/>
      <c r="I646" s="267"/>
      <c r="J646" s="267"/>
      <c r="K646" s="276">
        <f>SUM(E646:J646)</f>
        <v>10</v>
      </c>
    </row>
    <row r="647" spans="1:11" x14ac:dyDescent="0.2">
      <c r="A647" s="92" t="s">
        <v>18078</v>
      </c>
      <c r="B647" s="257">
        <v>30</v>
      </c>
      <c r="C647" s="92"/>
      <c r="D647" s="282" t="s">
        <v>18079</v>
      </c>
      <c r="E647" s="267"/>
      <c r="F647" s="267"/>
      <c r="G647" s="267">
        <v>5</v>
      </c>
      <c r="H647" s="267"/>
      <c r="I647" s="267"/>
      <c r="J647" s="267"/>
      <c r="K647" s="276">
        <f t="shared" ref="K647:K672" si="69">SUM(E647:J647)</f>
        <v>5</v>
      </c>
    </row>
    <row r="648" spans="1:11" x14ac:dyDescent="0.2">
      <c r="A648" s="92" t="s">
        <v>18080</v>
      </c>
      <c r="B648" s="257">
        <v>30</v>
      </c>
      <c r="C648" s="92"/>
      <c r="D648" s="282" t="s">
        <v>18081</v>
      </c>
      <c r="E648" s="267">
        <v>10</v>
      </c>
      <c r="F648" s="267"/>
      <c r="G648" s="267"/>
      <c r="H648" s="267"/>
      <c r="I648" s="267"/>
      <c r="J648" s="267"/>
      <c r="K648" s="276">
        <f t="shared" si="69"/>
        <v>10</v>
      </c>
    </row>
    <row r="649" spans="1:11" x14ac:dyDescent="0.2">
      <c r="A649" s="92" t="s">
        <v>18082</v>
      </c>
      <c r="B649" s="257">
        <v>30</v>
      </c>
      <c r="C649" s="92"/>
      <c r="D649" s="282" t="s">
        <v>18083</v>
      </c>
      <c r="E649" s="267"/>
      <c r="F649" s="267"/>
      <c r="G649" s="267">
        <v>10</v>
      </c>
      <c r="H649" s="267"/>
      <c r="I649" s="267"/>
      <c r="J649" s="267"/>
      <c r="K649" s="276">
        <f t="shared" si="69"/>
        <v>10</v>
      </c>
    </row>
    <row r="650" spans="1:11" x14ac:dyDescent="0.2">
      <c r="A650" s="92" t="s">
        <v>18084</v>
      </c>
      <c r="B650" s="257">
        <v>30</v>
      </c>
      <c r="C650" s="92"/>
      <c r="D650" s="282" t="s">
        <v>18085</v>
      </c>
      <c r="E650" s="267"/>
      <c r="F650" s="267"/>
      <c r="G650" s="267"/>
      <c r="H650" s="267"/>
      <c r="I650" s="267"/>
      <c r="J650" s="267">
        <v>10</v>
      </c>
      <c r="K650" s="276">
        <f t="shared" si="69"/>
        <v>10</v>
      </c>
    </row>
    <row r="651" spans="1:11" x14ac:dyDescent="0.2">
      <c r="A651" s="92" t="s">
        <v>18086</v>
      </c>
      <c r="B651" s="257">
        <v>30</v>
      </c>
      <c r="C651" s="92"/>
      <c r="D651" s="282" t="s">
        <v>18087</v>
      </c>
      <c r="E651" s="267"/>
      <c r="F651" s="267"/>
      <c r="G651" s="267"/>
      <c r="H651" s="267"/>
      <c r="I651" s="267"/>
      <c r="J651" s="267">
        <v>10</v>
      </c>
      <c r="K651" s="276">
        <f t="shared" si="69"/>
        <v>10</v>
      </c>
    </row>
    <row r="652" spans="1:11" x14ac:dyDescent="0.2">
      <c r="A652" s="92" t="s">
        <v>18088</v>
      </c>
      <c r="B652" s="257">
        <v>30</v>
      </c>
      <c r="C652" s="92"/>
      <c r="D652" s="282" t="s">
        <v>18089</v>
      </c>
      <c r="E652" s="267"/>
      <c r="F652" s="267"/>
      <c r="G652" s="267"/>
      <c r="H652" s="267"/>
      <c r="I652" s="267"/>
      <c r="J652" s="267">
        <v>10</v>
      </c>
      <c r="K652" s="276">
        <f t="shared" si="69"/>
        <v>10</v>
      </c>
    </row>
    <row r="653" spans="1:11" x14ac:dyDescent="0.2">
      <c r="A653" s="92" t="s">
        <v>18090</v>
      </c>
      <c r="B653" s="257">
        <v>30</v>
      </c>
      <c r="C653" s="92"/>
      <c r="D653" s="282" t="s">
        <v>18091</v>
      </c>
      <c r="E653" s="267"/>
      <c r="F653" s="267"/>
      <c r="G653" s="267"/>
      <c r="H653" s="267"/>
      <c r="I653" s="267"/>
      <c r="J653" s="267">
        <v>7</v>
      </c>
      <c r="K653" s="276">
        <f t="shared" si="69"/>
        <v>7</v>
      </c>
    </row>
    <row r="654" spans="1:11" x14ac:dyDescent="0.2">
      <c r="A654" s="92" t="s">
        <v>18092</v>
      </c>
      <c r="B654" s="257">
        <v>30</v>
      </c>
      <c r="C654" s="92"/>
      <c r="D654" s="282" t="s">
        <v>18093</v>
      </c>
      <c r="E654" s="267"/>
      <c r="F654" s="267">
        <v>7</v>
      </c>
      <c r="G654" s="267"/>
      <c r="H654" s="267"/>
      <c r="I654" s="267"/>
      <c r="J654" s="267"/>
      <c r="K654" s="276">
        <f t="shared" si="69"/>
        <v>7</v>
      </c>
    </row>
    <row r="655" spans="1:11" ht="31.5" x14ac:dyDescent="0.2">
      <c r="A655" s="92" t="s">
        <v>18094</v>
      </c>
      <c r="B655" s="257">
        <v>30</v>
      </c>
      <c r="C655" s="92"/>
      <c r="D655" s="282" t="s">
        <v>18095</v>
      </c>
      <c r="E655" s="267"/>
      <c r="F655" s="267">
        <v>8</v>
      </c>
      <c r="G655" s="267"/>
      <c r="H655" s="267"/>
      <c r="I655" s="267"/>
      <c r="J655" s="267"/>
      <c r="K655" s="276">
        <f t="shared" si="69"/>
        <v>8</v>
      </c>
    </row>
    <row r="656" spans="1:11" ht="31.5" x14ac:dyDescent="0.2">
      <c r="A656" s="92" t="s">
        <v>18096</v>
      </c>
      <c r="B656" s="257">
        <v>30</v>
      </c>
      <c r="C656" s="92"/>
      <c r="D656" s="282" t="s">
        <v>18097</v>
      </c>
      <c r="E656" s="267"/>
      <c r="F656" s="267">
        <v>7</v>
      </c>
      <c r="G656" s="267"/>
      <c r="H656" s="267"/>
      <c r="I656" s="267"/>
      <c r="J656" s="267"/>
      <c r="K656" s="276">
        <f t="shared" si="69"/>
        <v>7</v>
      </c>
    </row>
    <row r="657" spans="1:11" ht="31.5" x14ac:dyDescent="0.2">
      <c r="A657" s="92" t="s">
        <v>18098</v>
      </c>
      <c r="B657" s="257">
        <v>30</v>
      </c>
      <c r="C657" s="92"/>
      <c r="D657" s="282" t="s">
        <v>18099</v>
      </c>
      <c r="E657" s="267"/>
      <c r="F657" s="267">
        <v>8</v>
      </c>
      <c r="G657" s="267"/>
      <c r="H657" s="267"/>
      <c r="I657" s="267"/>
      <c r="J657" s="267"/>
      <c r="K657" s="276">
        <f t="shared" si="69"/>
        <v>8</v>
      </c>
    </row>
    <row r="658" spans="1:11" x14ac:dyDescent="0.2">
      <c r="A658" s="92" t="s">
        <v>18100</v>
      </c>
      <c r="B658" s="257">
        <v>30</v>
      </c>
      <c r="C658" s="92"/>
      <c r="D658" s="282" t="s">
        <v>18101</v>
      </c>
      <c r="E658" s="267"/>
      <c r="F658" s="267"/>
      <c r="G658" s="267">
        <v>10</v>
      </c>
      <c r="H658" s="267"/>
      <c r="I658" s="267"/>
      <c r="J658" s="267"/>
      <c r="K658" s="276">
        <f t="shared" si="69"/>
        <v>10</v>
      </c>
    </row>
    <row r="659" spans="1:11" x14ac:dyDescent="0.2">
      <c r="A659" s="92" t="s">
        <v>18102</v>
      </c>
      <c r="B659" s="257">
        <v>30</v>
      </c>
      <c r="C659" s="92"/>
      <c r="D659" s="282" t="s">
        <v>18103</v>
      </c>
      <c r="E659" s="267"/>
      <c r="F659" s="267"/>
      <c r="G659" s="267">
        <v>10</v>
      </c>
      <c r="H659" s="267"/>
      <c r="I659" s="267"/>
      <c r="J659" s="267"/>
      <c r="K659" s="276">
        <f t="shared" si="69"/>
        <v>10</v>
      </c>
    </row>
    <row r="660" spans="1:11" x14ac:dyDescent="0.2">
      <c r="B660" s="257">
        <v>30</v>
      </c>
      <c r="C660" s="92"/>
      <c r="D660" s="282">
        <v>0</v>
      </c>
      <c r="E660" s="267">
        <v>0</v>
      </c>
      <c r="F660" s="267">
        <v>0</v>
      </c>
      <c r="G660" s="267">
        <v>0</v>
      </c>
      <c r="H660" s="267">
        <v>0</v>
      </c>
      <c r="I660" s="267">
        <v>0</v>
      </c>
      <c r="J660" s="267">
        <v>0</v>
      </c>
      <c r="K660" s="276">
        <f t="shared" si="69"/>
        <v>0</v>
      </c>
    </row>
    <row r="661" spans="1:11" x14ac:dyDescent="0.2">
      <c r="B661" s="257">
        <v>30</v>
      </c>
      <c r="C661" s="92"/>
      <c r="D661" s="282">
        <v>0</v>
      </c>
      <c r="E661" s="267">
        <v>0</v>
      </c>
      <c r="F661" s="267">
        <v>0</v>
      </c>
      <c r="G661" s="267">
        <v>0</v>
      </c>
      <c r="H661" s="267">
        <v>0</v>
      </c>
      <c r="I661" s="267">
        <v>0</v>
      </c>
      <c r="J661" s="267">
        <v>0</v>
      </c>
      <c r="K661" s="276">
        <f t="shared" si="69"/>
        <v>0</v>
      </c>
    </row>
    <row r="662" spans="1:11" x14ac:dyDescent="0.2">
      <c r="B662" s="257">
        <v>30</v>
      </c>
      <c r="C662" s="92"/>
      <c r="D662" s="282">
        <v>0</v>
      </c>
      <c r="E662" s="267">
        <v>0</v>
      </c>
      <c r="F662" s="267">
        <v>0</v>
      </c>
      <c r="G662" s="267">
        <v>0</v>
      </c>
      <c r="H662" s="267">
        <v>0</v>
      </c>
      <c r="I662" s="267">
        <v>0</v>
      </c>
      <c r="J662" s="267">
        <v>0</v>
      </c>
      <c r="K662" s="276">
        <f t="shared" si="69"/>
        <v>0</v>
      </c>
    </row>
    <row r="663" spans="1:11" x14ac:dyDescent="0.2">
      <c r="B663" s="257">
        <v>30</v>
      </c>
      <c r="C663" s="92"/>
      <c r="D663" s="282">
        <v>0</v>
      </c>
      <c r="E663" s="267">
        <v>0</v>
      </c>
      <c r="F663" s="267">
        <v>0</v>
      </c>
      <c r="G663" s="267">
        <v>0</v>
      </c>
      <c r="H663" s="267">
        <v>0</v>
      </c>
      <c r="I663" s="267">
        <v>0</v>
      </c>
      <c r="J663" s="267">
        <v>0</v>
      </c>
      <c r="K663" s="276">
        <f t="shared" si="69"/>
        <v>0</v>
      </c>
    </row>
    <row r="664" spans="1:11" x14ac:dyDescent="0.2">
      <c r="B664" s="257">
        <v>30</v>
      </c>
      <c r="C664" s="92"/>
      <c r="D664" s="282">
        <v>0</v>
      </c>
      <c r="E664" s="267">
        <v>0</v>
      </c>
      <c r="F664" s="267">
        <v>0</v>
      </c>
      <c r="G664" s="267">
        <v>0</v>
      </c>
      <c r="H664" s="267">
        <v>0</v>
      </c>
      <c r="I664" s="267">
        <v>0</v>
      </c>
      <c r="J664" s="267">
        <v>0</v>
      </c>
      <c r="K664" s="276">
        <f t="shared" si="69"/>
        <v>0</v>
      </c>
    </row>
    <row r="665" spans="1:11" x14ac:dyDescent="0.2">
      <c r="B665" s="257">
        <v>30</v>
      </c>
      <c r="C665" s="92"/>
      <c r="D665" s="282">
        <v>0</v>
      </c>
      <c r="E665" s="267">
        <v>0</v>
      </c>
      <c r="F665" s="267">
        <v>0</v>
      </c>
      <c r="G665" s="267">
        <v>0</v>
      </c>
      <c r="H665" s="267">
        <v>0</v>
      </c>
      <c r="I665" s="267">
        <v>0</v>
      </c>
      <c r="J665" s="267">
        <v>0</v>
      </c>
      <c r="K665" s="276">
        <f t="shared" si="69"/>
        <v>0</v>
      </c>
    </row>
    <row r="666" spans="1:11" x14ac:dyDescent="0.2">
      <c r="B666" s="257">
        <v>30</v>
      </c>
      <c r="C666" s="92"/>
      <c r="D666" s="282">
        <v>0</v>
      </c>
      <c r="E666" s="267">
        <v>0</v>
      </c>
      <c r="F666" s="267">
        <v>0</v>
      </c>
      <c r="G666" s="267">
        <v>0</v>
      </c>
      <c r="H666" s="267">
        <v>0</v>
      </c>
      <c r="I666" s="267">
        <v>0</v>
      </c>
      <c r="J666" s="267">
        <v>0</v>
      </c>
      <c r="K666" s="276">
        <f t="shared" si="69"/>
        <v>0</v>
      </c>
    </row>
    <row r="667" spans="1:11" x14ac:dyDescent="0.2">
      <c r="B667" s="257">
        <v>30</v>
      </c>
      <c r="C667" s="92"/>
      <c r="D667" s="282">
        <v>0</v>
      </c>
      <c r="E667" s="267">
        <v>0</v>
      </c>
      <c r="F667" s="267">
        <v>0</v>
      </c>
      <c r="G667" s="267">
        <v>0</v>
      </c>
      <c r="H667" s="267">
        <v>0</v>
      </c>
      <c r="I667" s="267">
        <v>0</v>
      </c>
      <c r="J667" s="267">
        <v>0</v>
      </c>
      <c r="K667" s="276">
        <f t="shared" si="69"/>
        <v>0</v>
      </c>
    </row>
    <row r="668" spans="1:11" x14ac:dyDescent="0.2">
      <c r="B668" s="257">
        <v>30</v>
      </c>
      <c r="C668" s="92"/>
      <c r="D668" s="282">
        <v>0</v>
      </c>
      <c r="E668" s="267">
        <v>0</v>
      </c>
      <c r="F668" s="267">
        <v>0</v>
      </c>
      <c r="G668" s="267">
        <v>0</v>
      </c>
      <c r="H668" s="267">
        <v>0</v>
      </c>
      <c r="I668" s="267">
        <v>0</v>
      </c>
      <c r="J668" s="267">
        <v>0</v>
      </c>
      <c r="K668" s="276">
        <f t="shared" si="69"/>
        <v>0</v>
      </c>
    </row>
    <row r="669" spans="1:11" x14ac:dyDescent="0.2">
      <c r="B669" s="257">
        <v>30</v>
      </c>
      <c r="C669" s="92"/>
      <c r="D669" s="282">
        <v>0</v>
      </c>
      <c r="E669" s="267">
        <v>0</v>
      </c>
      <c r="F669" s="267">
        <v>0</v>
      </c>
      <c r="G669" s="267">
        <v>0</v>
      </c>
      <c r="H669" s="267">
        <v>0</v>
      </c>
      <c r="I669" s="267">
        <v>0</v>
      </c>
      <c r="J669" s="267">
        <v>0</v>
      </c>
      <c r="K669" s="276">
        <f t="shared" si="69"/>
        <v>0</v>
      </c>
    </row>
    <row r="670" spans="1:11" x14ac:dyDescent="0.2">
      <c r="B670" s="257">
        <v>30</v>
      </c>
      <c r="C670" s="92"/>
      <c r="D670" s="282">
        <v>0</v>
      </c>
      <c r="E670" s="267">
        <v>0</v>
      </c>
      <c r="F670" s="267">
        <v>0</v>
      </c>
      <c r="G670" s="267">
        <v>0</v>
      </c>
      <c r="H670" s="267">
        <v>0</v>
      </c>
      <c r="I670" s="267">
        <v>0</v>
      </c>
      <c r="J670" s="267">
        <v>0</v>
      </c>
      <c r="K670" s="276">
        <f t="shared" si="69"/>
        <v>0</v>
      </c>
    </row>
    <row r="671" spans="1:11" x14ac:dyDescent="0.2">
      <c r="B671" s="257">
        <v>30</v>
      </c>
      <c r="C671" s="92"/>
      <c r="D671" s="282">
        <v>0</v>
      </c>
      <c r="E671" s="267">
        <v>0</v>
      </c>
      <c r="F671" s="267">
        <v>0</v>
      </c>
      <c r="G671" s="267">
        <v>0</v>
      </c>
      <c r="H671" s="267">
        <v>0</v>
      </c>
      <c r="I671" s="267">
        <v>0</v>
      </c>
      <c r="J671" s="267">
        <v>0</v>
      </c>
      <c r="K671" s="276">
        <f t="shared" si="69"/>
        <v>0</v>
      </c>
    </row>
    <row r="672" spans="1:11" x14ac:dyDescent="0.2">
      <c r="B672" s="257">
        <v>30</v>
      </c>
      <c r="C672" s="92"/>
      <c r="D672" s="282">
        <v>0</v>
      </c>
      <c r="E672" s="267">
        <v>0</v>
      </c>
      <c r="F672" s="267">
        <v>0</v>
      </c>
      <c r="G672" s="267">
        <v>0</v>
      </c>
      <c r="H672" s="267">
        <v>0</v>
      </c>
      <c r="I672" s="267">
        <v>0</v>
      </c>
      <c r="J672" s="267">
        <v>0</v>
      </c>
      <c r="K672" s="276">
        <f t="shared" si="69"/>
        <v>0</v>
      </c>
    </row>
    <row r="673" spans="1:11" x14ac:dyDescent="0.2">
      <c r="B673" s="257">
        <v>30</v>
      </c>
      <c r="C673" s="92"/>
      <c r="D673" s="282">
        <v>0</v>
      </c>
      <c r="E673" s="267">
        <v>0</v>
      </c>
      <c r="F673" s="267">
        <v>0</v>
      </c>
      <c r="G673" s="267">
        <v>0</v>
      </c>
      <c r="H673" s="267">
        <v>0</v>
      </c>
      <c r="I673" s="267">
        <v>0</v>
      </c>
      <c r="J673" s="267">
        <v>0</v>
      </c>
      <c r="K673" s="276">
        <f>SUM(E673:J673)</f>
        <v>0</v>
      </c>
    </row>
    <row r="674" spans="1:11" x14ac:dyDescent="0.2">
      <c r="B674" s="257">
        <v>30</v>
      </c>
      <c r="C674" s="92"/>
      <c r="D674" s="282">
        <v>0</v>
      </c>
      <c r="E674" s="267">
        <v>0</v>
      </c>
      <c r="F674" s="267">
        <v>0</v>
      </c>
      <c r="G674" s="267">
        <v>0</v>
      </c>
      <c r="H674" s="267">
        <v>0</v>
      </c>
      <c r="I674" s="267">
        <v>0</v>
      </c>
      <c r="J674" s="267">
        <v>0</v>
      </c>
      <c r="K674" s="276">
        <f>SUM(E674:J674)</f>
        <v>0</v>
      </c>
    </row>
    <row r="675" spans="1:11" x14ac:dyDescent="0.2">
      <c r="B675" s="257">
        <v>30</v>
      </c>
      <c r="C675" s="92"/>
      <c r="D675" s="282">
        <v>0</v>
      </c>
      <c r="E675" s="267">
        <v>0</v>
      </c>
      <c r="F675" s="267">
        <v>0</v>
      </c>
      <c r="G675" s="267">
        <v>0</v>
      </c>
      <c r="H675" s="267">
        <v>0</v>
      </c>
      <c r="I675" s="267">
        <v>0</v>
      </c>
      <c r="J675" s="267">
        <v>0</v>
      </c>
      <c r="K675" s="276">
        <f>SUM(E675:J675)</f>
        <v>0</v>
      </c>
    </row>
    <row r="676" spans="1:11" x14ac:dyDescent="0.2">
      <c r="B676" s="257">
        <v>30</v>
      </c>
      <c r="C676" s="92"/>
      <c r="D676" s="282"/>
      <c r="E676" s="267"/>
      <c r="F676" s="267"/>
      <c r="G676" s="267"/>
      <c r="H676" s="267"/>
      <c r="I676" s="267"/>
      <c r="J676" s="267"/>
      <c r="K676" s="276">
        <f>SUM(E676:J676)</f>
        <v>0</v>
      </c>
    </row>
    <row r="677" spans="1:11" x14ac:dyDescent="0.2">
      <c r="B677" s="257">
        <v>30</v>
      </c>
      <c r="C677" s="92"/>
      <c r="D677" s="287" t="s">
        <v>3523</v>
      </c>
      <c r="E677" s="288">
        <f t="shared" ref="E677:K677" si="70">SUM(E646:E676)</f>
        <v>20</v>
      </c>
      <c r="F677" s="288">
        <f t="shared" si="70"/>
        <v>30</v>
      </c>
      <c r="G677" s="288">
        <f t="shared" si="70"/>
        <v>35</v>
      </c>
      <c r="H677" s="288">
        <f t="shared" si="70"/>
        <v>0</v>
      </c>
      <c r="I677" s="288">
        <f t="shared" si="70"/>
        <v>0</v>
      </c>
      <c r="J677" s="288">
        <f t="shared" si="70"/>
        <v>37</v>
      </c>
      <c r="K677" s="288">
        <f t="shared" si="70"/>
        <v>122</v>
      </c>
    </row>
    <row r="678" spans="1:11" x14ac:dyDescent="0.2">
      <c r="C678" s="92"/>
      <c r="D678" s="282"/>
      <c r="E678" s="267"/>
      <c r="F678" s="267"/>
      <c r="G678" s="267"/>
      <c r="H678" s="267"/>
      <c r="I678" s="267"/>
      <c r="J678" s="267"/>
      <c r="K678" s="276">
        <f>SUM(E678:J678)</f>
        <v>0</v>
      </c>
    </row>
    <row r="679" spans="1:11" x14ac:dyDescent="0.2">
      <c r="A679" s="92" t="s">
        <v>18104</v>
      </c>
      <c r="B679" s="257">
        <v>31</v>
      </c>
      <c r="C679" s="92"/>
      <c r="D679" s="282" t="s">
        <v>18105</v>
      </c>
      <c r="E679" s="267">
        <v>10</v>
      </c>
      <c r="F679" s="267"/>
      <c r="G679" s="267"/>
      <c r="H679" s="267"/>
      <c r="I679" s="267"/>
      <c r="J679" s="267"/>
      <c r="K679" s="276">
        <f t="shared" ref="K679:K690" si="71">SUM(E679:J679)</f>
        <v>10</v>
      </c>
    </row>
    <row r="680" spans="1:11" x14ac:dyDescent="0.2">
      <c r="A680" s="92" t="s">
        <v>18106</v>
      </c>
      <c r="B680" s="257">
        <v>31</v>
      </c>
      <c r="C680" s="92"/>
      <c r="D680" s="282" t="s">
        <v>18107</v>
      </c>
      <c r="E680" s="267">
        <v>10</v>
      </c>
      <c r="F680" s="267"/>
      <c r="G680" s="267"/>
      <c r="H680" s="267"/>
      <c r="I680" s="267"/>
      <c r="J680" s="267"/>
      <c r="K680" s="276">
        <f t="shared" si="71"/>
        <v>10</v>
      </c>
    </row>
    <row r="681" spans="1:11" x14ac:dyDescent="0.2">
      <c r="A681" s="92" t="s">
        <v>18108</v>
      </c>
      <c r="B681" s="257">
        <v>31</v>
      </c>
      <c r="C681" s="92"/>
      <c r="D681" s="282" t="s">
        <v>18109</v>
      </c>
      <c r="E681" s="267">
        <v>10</v>
      </c>
      <c r="F681" s="267"/>
      <c r="G681" s="267"/>
      <c r="H681" s="267"/>
      <c r="I681" s="267"/>
      <c r="J681" s="267"/>
      <c r="K681" s="276">
        <f t="shared" si="71"/>
        <v>10</v>
      </c>
    </row>
    <row r="682" spans="1:11" x14ac:dyDescent="0.2">
      <c r="A682" s="92" t="s">
        <v>18110</v>
      </c>
      <c r="B682" s="257">
        <v>31</v>
      </c>
      <c r="C682" s="92" t="s">
        <v>1337</v>
      </c>
      <c r="D682" s="282" t="s">
        <v>18111</v>
      </c>
      <c r="E682" s="267"/>
      <c r="F682" s="267"/>
      <c r="G682" s="267">
        <v>10</v>
      </c>
      <c r="H682" s="267"/>
      <c r="I682" s="267"/>
      <c r="J682" s="267"/>
      <c r="K682" s="276">
        <f t="shared" si="71"/>
        <v>10</v>
      </c>
    </row>
    <row r="683" spans="1:11" x14ac:dyDescent="0.2">
      <c r="A683" s="92" t="s">
        <v>18112</v>
      </c>
      <c r="B683" s="257">
        <v>31</v>
      </c>
      <c r="C683" s="92"/>
      <c r="D683" s="282" t="s">
        <v>18113</v>
      </c>
      <c r="E683" s="267"/>
      <c r="F683" s="267"/>
      <c r="G683" s="267"/>
      <c r="H683" s="267"/>
      <c r="I683" s="267"/>
      <c r="J683" s="267">
        <v>10</v>
      </c>
      <c r="K683" s="276">
        <f t="shared" si="71"/>
        <v>10</v>
      </c>
    </row>
    <row r="684" spans="1:11" x14ac:dyDescent="0.2">
      <c r="A684" s="92" t="s">
        <v>18114</v>
      </c>
      <c r="B684" s="257">
        <v>31</v>
      </c>
      <c r="C684" s="92" t="s">
        <v>1337</v>
      </c>
      <c r="D684" s="282" t="s">
        <v>18115</v>
      </c>
      <c r="E684" s="267"/>
      <c r="F684" s="267"/>
      <c r="G684" s="267"/>
      <c r="H684" s="267"/>
      <c r="I684" s="267"/>
      <c r="J684" s="267">
        <v>10</v>
      </c>
      <c r="K684" s="276">
        <f t="shared" si="71"/>
        <v>10</v>
      </c>
    </row>
    <row r="685" spans="1:11" x14ac:dyDescent="0.2">
      <c r="A685" s="92" t="s">
        <v>18116</v>
      </c>
      <c r="B685" s="257">
        <v>31</v>
      </c>
      <c r="C685" s="92"/>
      <c r="D685" s="282" t="s">
        <v>18117</v>
      </c>
      <c r="E685" s="267"/>
      <c r="F685" s="267"/>
      <c r="G685" s="267"/>
      <c r="H685" s="267"/>
      <c r="I685" s="267"/>
      <c r="J685" s="267">
        <v>5</v>
      </c>
      <c r="K685" s="276">
        <f t="shared" si="71"/>
        <v>5</v>
      </c>
    </row>
    <row r="686" spans="1:11" x14ac:dyDescent="0.2">
      <c r="A686" s="92" t="s">
        <v>18118</v>
      </c>
      <c r="B686" s="257">
        <v>31</v>
      </c>
      <c r="C686" s="92"/>
      <c r="D686" s="282" t="s">
        <v>18119</v>
      </c>
      <c r="E686" s="267"/>
      <c r="F686" s="267"/>
      <c r="G686" s="267"/>
      <c r="H686" s="267"/>
      <c r="I686" s="267"/>
      <c r="J686" s="267">
        <v>5</v>
      </c>
      <c r="K686" s="276">
        <f t="shared" si="71"/>
        <v>5</v>
      </c>
    </row>
    <row r="687" spans="1:11" ht="31.5" x14ac:dyDescent="0.2">
      <c r="A687" s="92" t="s">
        <v>18120</v>
      </c>
      <c r="B687" s="257">
        <v>31</v>
      </c>
      <c r="C687" s="92"/>
      <c r="D687" s="282" t="s">
        <v>18121</v>
      </c>
      <c r="E687" s="267"/>
      <c r="F687" s="267"/>
      <c r="G687" s="267"/>
      <c r="H687" s="267"/>
      <c r="I687" s="267"/>
      <c r="J687" s="267">
        <v>15</v>
      </c>
      <c r="K687" s="276">
        <f t="shared" si="71"/>
        <v>15</v>
      </c>
    </row>
    <row r="688" spans="1:11" x14ac:dyDescent="0.2">
      <c r="A688" s="92" t="s">
        <v>18122</v>
      </c>
      <c r="B688" s="257">
        <v>31</v>
      </c>
      <c r="C688" s="92"/>
      <c r="D688" s="282" t="s">
        <v>18123</v>
      </c>
      <c r="E688" s="267"/>
      <c r="F688" s="267">
        <v>10</v>
      </c>
      <c r="G688" s="267"/>
      <c r="H688" s="267"/>
      <c r="I688" s="267"/>
      <c r="J688" s="267"/>
      <c r="K688" s="276">
        <f t="shared" si="71"/>
        <v>10</v>
      </c>
    </row>
    <row r="689" spans="1:11" x14ac:dyDescent="0.2">
      <c r="A689" s="92" t="s">
        <v>18124</v>
      </c>
      <c r="B689" s="257">
        <v>31</v>
      </c>
      <c r="C689" s="92"/>
      <c r="D689" s="282" t="s">
        <v>18125</v>
      </c>
      <c r="E689" s="267"/>
      <c r="F689" s="267">
        <v>10</v>
      </c>
      <c r="G689" s="267"/>
      <c r="H689" s="267"/>
      <c r="I689" s="267"/>
      <c r="J689" s="267"/>
      <c r="K689" s="276">
        <f t="shared" si="71"/>
        <v>10</v>
      </c>
    </row>
    <row r="690" spans="1:11" x14ac:dyDescent="0.2">
      <c r="A690" s="92" t="s">
        <v>18126</v>
      </c>
      <c r="B690" s="257">
        <v>31</v>
      </c>
      <c r="C690" s="92"/>
      <c r="D690" s="282" t="s">
        <v>18127</v>
      </c>
      <c r="E690" s="267"/>
      <c r="F690" s="267">
        <v>8</v>
      </c>
      <c r="G690" s="267"/>
      <c r="H690" s="267"/>
      <c r="I690" s="267"/>
      <c r="J690" s="267"/>
      <c r="K690" s="276">
        <f t="shared" si="71"/>
        <v>8</v>
      </c>
    </row>
    <row r="691" spans="1:11" x14ac:dyDescent="0.2">
      <c r="B691" s="257">
        <v>31</v>
      </c>
      <c r="C691" s="92"/>
      <c r="D691" s="282">
        <v>0</v>
      </c>
      <c r="E691" s="267">
        <v>0</v>
      </c>
      <c r="F691" s="267">
        <v>0</v>
      </c>
      <c r="G691" s="267">
        <v>0</v>
      </c>
      <c r="H691" s="267">
        <v>0</v>
      </c>
      <c r="I691" s="267">
        <v>0</v>
      </c>
      <c r="J691" s="267">
        <v>0</v>
      </c>
      <c r="K691" s="276">
        <f t="shared" ref="K691:K705" si="72">SUM(E691:J691)</f>
        <v>0</v>
      </c>
    </row>
    <row r="692" spans="1:11" x14ac:dyDescent="0.2">
      <c r="B692" s="257">
        <v>31</v>
      </c>
      <c r="C692" s="92"/>
      <c r="D692" s="282">
        <v>0</v>
      </c>
      <c r="E692" s="267">
        <v>0</v>
      </c>
      <c r="F692" s="267">
        <v>0</v>
      </c>
      <c r="G692" s="267">
        <v>0</v>
      </c>
      <c r="H692" s="267">
        <v>0</v>
      </c>
      <c r="I692" s="267">
        <v>0</v>
      </c>
      <c r="J692" s="267">
        <v>0</v>
      </c>
      <c r="K692" s="276">
        <f t="shared" si="72"/>
        <v>0</v>
      </c>
    </row>
    <row r="693" spans="1:11" x14ac:dyDescent="0.2">
      <c r="B693" s="257">
        <v>31</v>
      </c>
      <c r="C693" s="92"/>
      <c r="D693" s="282">
        <v>0</v>
      </c>
      <c r="E693" s="267">
        <v>0</v>
      </c>
      <c r="F693" s="267">
        <v>0</v>
      </c>
      <c r="G693" s="267">
        <v>0</v>
      </c>
      <c r="H693" s="267">
        <v>0</v>
      </c>
      <c r="I693" s="267">
        <v>0</v>
      </c>
      <c r="J693" s="267">
        <v>0</v>
      </c>
      <c r="K693" s="276">
        <f t="shared" si="72"/>
        <v>0</v>
      </c>
    </row>
    <row r="694" spans="1:11" x14ac:dyDescent="0.2">
      <c r="B694" s="257">
        <v>31</v>
      </c>
      <c r="C694" s="92"/>
      <c r="D694" s="282">
        <v>0</v>
      </c>
      <c r="E694" s="267">
        <v>0</v>
      </c>
      <c r="F694" s="267">
        <v>0</v>
      </c>
      <c r="G694" s="267">
        <v>0</v>
      </c>
      <c r="H694" s="267">
        <v>0</v>
      </c>
      <c r="I694" s="267">
        <v>0</v>
      </c>
      <c r="J694" s="267">
        <v>0</v>
      </c>
      <c r="K694" s="276">
        <f t="shared" si="72"/>
        <v>0</v>
      </c>
    </row>
    <row r="695" spans="1:11" x14ac:dyDescent="0.2">
      <c r="B695" s="257">
        <v>31</v>
      </c>
      <c r="C695" s="92"/>
      <c r="D695" s="282">
        <v>0</v>
      </c>
      <c r="E695" s="267">
        <v>0</v>
      </c>
      <c r="F695" s="267">
        <v>0</v>
      </c>
      <c r="G695" s="267">
        <v>0</v>
      </c>
      <c r="H695" s="267">
        <v>0</v>
      </c>
      <c r="I695" s="267">
        <v>0</v>
      </c>
      <c r="J695" s="267">
        <v>0</v>
      </c>
      <c r="K695" s="276">
        <f t="shared" si="72"/>
        <v>0</v>
      </c>
    </row>
    <row r="696" spans="1:11" x14ac:dyDescent="0.2">
      <c r="B696" s="257">
        <v>31</v>
      </c>
      <c r="C696" s="92"/>
      <c r="D696" s="282">
        <v>0</v>
      </c>
      <c r="E696" s="267">
        <v>0</v>
      </c>
      <c r="F696" s="267">
        <v>0</v>
      </c>
      <c r="G696" s="267">
        <v>0</v>
      </c>
      <c r="H696" s="267">
        <v>0</v>
      </c>
      <c r="I696" s="267">
        <v>0</v>
      </c>
      <c r="J696" s="267">
        <v>0</v>
      </c>
      <c r="K696" s="276">
        <f t="shared" si="72"/>
        <v>0</v>
      </c>
    </row>
    <row r="697" spans="1:11" x14ac:dyDescent="0.2">
      <c r="B697" s="257">
        <v>31</v>
      </c>
      <c r="C697" s="92"/>
      <c r="D697" s="282">
        <v>0</v>
      </c>
      <c r="E697" s="267">
        <v>0</v>
      </c>
      <c r="F697" s="267">
        <v>0</v>
      </c>
      <c r="G697" s="267">
        <v>0</v>
      </c>
      <c r="H697" s="267">
        <v>0</v>
      </c>
      <c r="I697" s="267">
        <v>0</v>
      </c>
      <c r="J697" s="267">
        <v>0</v>
      </c>
      <c r="K697" s="276">
        <f t="shared" si="72"/>
        <v>0</v>
      </c>
    </row>
    <row r="698" spans="1:11" x14ac:dyDescent="0.2">
      <c r="B698" s="257">
        <v>31</v>
      </c>
      <c r="C698" s="92"/>
      <c r="D698" s="282">
        <v>0</v>
      </c>
      <c r="E698" s="267">
        <v>0</v>
      </c>
      <c r="F698" s="267">
        <v>0</v>
      </c>
      <c r="G698" s="267">
        <v>0</v>
      </c>
      <c r="H698" s="267">
        <v>0</v>
      </c>
      <c r="I698" s="267">
        <v>0</v>
      </c>
      <c r="J698" s="267">
        <v>0</v>
      </c>
      <c r="K698" s="276">
        <f t="shared" si="72"/>
        <v>0</v>
      </c>
    </row>
    <row r="699" spans="1:11" x14ac:dyDescent="0.2">
      <c r="B699" s="257">
        <v>31</v>
      </c>
      <c r="C699" s="92"/>
      <c r="D699" s="282">
        <v>0</v>
      </c>
      <c r="E699" s="267">
        <v>0</v>
      </c>
      <c r="F699" s="267">
        <v>0</v>
      </c>
      <c r="G699" s="267">
        <v>0</v>
      </c>
      <c r="H699" s="267">
        <v>0</v>
      </c>
      <c r="I699" s="267">
        <v>0</v>
      </c>
      <c r="J699" s="267">
        <v>0</v>
      </c>
      <c r="K699" s="276">
        <f t="shared" si="72"/>
        <v>0</v>
      </c>
    </row>
    <row r="700" spans="1:11" x14ac:dyDescent="0.2">
      <c r="B700" s="257">
        <v>31</v>
      </c>
      <c r="C700" s="92"/>
      <c r="D700" s="282">
        <v>0</v>
      </c>
      <c r="E700" s="267">
        <v>0</v>
      </c>
      <c r="F700" s="267">
        <v>0</v>
      </c>
      <c r="G700" s="267">
        <v>0</v>
      </c>
      <c r="H700" s="267">
        <v>0</v>
      </c>
      <c r="I700" s="267">
        <v>0</v>
      </c>
      <c r="J700" s="267">
        <v>0</v>
      </c>
      <c r="K700" s="276">
        <f t="shared" si="72"/>
        <v>0</v>
      </c>
    </row>
    <row r="701" spans="1:11" x14ac:dyDescent="0.2">
      <c r="B701" s="257">
        <v>31</v>
      </c>
      <c r="C701" s="92"/>
      <c r="D701" s="282">
        <v>0</v>
      </c>
      <c r="E701" s="267">
        <v>0</v>
      </c>
      <c r="F701" s="267">
        <v>0</v>
      </c>
      <c r="G701" s="267">
        <v>0</v>
      </c>
      <c r="H701" s="267">
        <v>0</v>
      </c>
      <c r="I701" s="267">
        <v>0</v>
      </c>
      <c r="J701" s="267">
        <v>0</v>
      </c>
      <c r="K701" s="276">
        <f t="shared" si="72"/>
        <v>0</v>
      </c>
    </row>
    <row r="702" spans="1:11" x14ac:dyDescent="0.2">
      <c r="B702" s="257">
        <v>31</v>
      </c>
      <c r="C702" s="92"/>
      <c r="D702" s="282">
        <v>0</v>
      </c>
      <c r="E702" s="267">
        <v>0</v>
      </c>
      <c r="F702" s="267">
        <v>0</v>
      </c>
      <c r="G702" s="267">
        <v>0</v>
      </c>
      <c r="H702" s="267">
        <v>0</v>
      </c>
      <c r="I702" s="267">
        <v>0</v>
      </c>
      <c r="J702" s="267">
        <v>0</v>
      </c>
      <c r="K702" s="276">
        <f t="shared" si="72"/>
        <v>0</v>
      </c>
    </row>
    <row r="703" spans="1:11" x14ac:dyDescent="0.2">
      <c r="B703" s="257">
        <v>31</v>
      </c>
      <c r="C703" s="92"/>
      <c r="D703" s="282">
        <v>0</v>
      </c>
      <c r="E703" s="267">
        <v>0</v>
      </c>
      <c r="F703" s="267">
        <v>0</v>
      </c>
      <c r="G703" s="267">
        <v>0</v>
      </c>
      <c r="H703" s="267">
        <v>0</v>
      </c>
      <c r="I703" s="267">
        <v>0</v>
      </c>
      <c r="J703" s="267">
        <v>0</v>
      </c>
      <c r="K703" s="276">
        <f t="shared" si="72"/>
        <v>0</v>
      </c>
    </row>
    <row r="704" spans="1:11" x14ac:dyDescent="0.2">
      <c r="B704" s="257">
        <v>31</v>
      </c>
      <c r="C704" s="92"/>
      <c r="D704" s="282">
        <v>0</v>
      </c>
      <c r="E704" s="267">
        <v>0</v>
      </c>
      <c r="F704" s="267">
        <v>0</v>
      </c>
      <c r="G704" s="267">
        <v>0</v>
      </c>
      <c r="H704" s="267">
        <v>0</v>
      </c>
      <c r="I704" s="267">
        <v>0</v>
      </c>
      <c r="J704" s="267">
        <v>0</v>
      </c>
      <c r="K704" s="276">
        <f t="shared" si="72"/>
        <v>0</v>
      </c>
    </row>
    <row r="705" spans="1:11" x14ac:dyDescent="0.2">
      <c r="B705" s="257">
        <v>31</v>
      </c>
      <c r="C705" s="92"/>
      <c r="D705" s="282">
        <v>0</v>
      </c>
      <c r="E705" s="267">
        <v>0</v>
      </c>
      <c r="F705" s="267">
        <v>0</v>
      </c>
      <c r="G705" s="267">
        <v>0</v>
      </c>
      <c r="H705" s="267">
        <v>0</v>
      </c>
      <c r="I705" s="267">
        <v>0</v>
      </c>
      <c r="J705" s="267">
        <v>0</v>
      </c>
      <c r="K705" s="276">
        <f t="shared" si="72"/>
        <v>0</v>
      </c>
    </row>
    <row r="706" spans="1:11" x14ac:dyDescent="0.2">
      <c r="B706" s="257">
        <v>31</v>
      </c>
      <c r="C706" s="92"/>
      <c r="D706" s="282">
        <v>0</v>
      </c>
      <c r="E706" s="267">
        <v>0</v>
      </c>
      <c r="F706" s="267">
        <v>0</v>
      </c>
      <c r="G706" s="267">
        <v>0</v>
      </c>
      <c r="H706" s="267">
        <v>0</v>
      </c>
      <c r="I706" s="267">
        <v>0</v>
      </c>
      <c r="J706" s="267">
        <v>0</v>
      </c>
      <c r="K706" s="276">
        <f>SUM(E706:J706)</f>
        <v>0</v>
      </c>
    </row>
    <row r="707" spans="1:11" x14ac:dyDescent="0.2">
      <c r="B707" s="257">
        <v>31</v>
      </c>
      <c r="C707" s="92"/>
      <c r="D707" s="282">
        <v>0</v>
      </c>
      <c r="E707" s="267">
        <v>0</v>
      </c>
      <c r="F707" s="267">
        <v>0</v>
      </c>
      <c r="G707" s="267">
        <v>0</v>
      </c>
      <c r="H707" s="267">
        <v>0</v>
      </c>
      <c r="I707" s="267">
        <v>0</v>
      </c>
      <c r="J707" s="267">
        <v>0</v>
      </c>
      <c r="K707" s="276">
        <f>SUM(E707:J707)</f>
        <v>0</v>
      </c>
    </row>
    <row r="708" spans="1:11" x14ac:dyDescent="0.2">
      <c r="B708" s="257">
        <v>31</v>
      </c>
      <c r="C708" s="92"/>
      <c r="D708" s="282">
        <v>0</v>
      </c>
      <c r="E708" s="267">
        <v>0</v>
      </c>
      <c r="F708" s="267">
        <v>0</v>
      </c>
      <c r="G708" s="267">
        <v>0</v>
      </c>
      <c r="H708" s="267">
        <v>0</v>
      </c>
      <c r="I708" s="267">
        <v>0</v>
      </c>
      <c r="J708" s="267">
        <v>0</v>
      </c>
      <c r="K708" s="276">
        <f>SUM(E708:J708)</f>
        <v>0</v>
      </c>
    </row>
    <row r="709" spans="1:11" x14ac:dyDescent="0.2">
      <c r="B709" s="257">
        <v>31</v>
      </c>
      <c r="C709" s="92"/>
      <c r="D709" s="282"/>
      <c r="E709" s="267"/>
      <c r="F709" s="267"/>
      <c r="G709" s="267"/>
      <c r="H709" s="267"/>
      <c r="I709" s="267"/>
      <c r="J709" s="267"/>
      <c r="K709" s="276">
        <f>SUM(E709:J709)</f>
        <v>0</v>
      </c>
    </row>
    <row r="710" spans="1:11" x14ac:dyDescent="0.2">
      <c r="B710" s="257">
        <v>31</v>
      </c>
      <c r="C710" s="92"/>
      <c r="D710" s="287" t="s">
        <v>3523</v>
      </c>
      <c r="E710" s="288">
        <f t="shared" ref="E710:K710" si="73">SUM(E679:E709)</f>
        <v>30</v>
      </c>
      <c r="F710" s="288">
        <f t="shared" si="73"/>
        <v>28</v>
      </c>
      <c r="G710" s="288">
        <f t="shared" si="73"/>
        <v>10</v>
      </c>
      <c r="H710" s="288">
        <f t="shared" si="73"/>
        <v>0</v>
      </c>
      <c r="I710" s="288">
        <f t="shared" si="73"/>
        <v>0</v>
      </c>
      <c r="J710" s="288">
        <f t="shared" si="73"/>
        <v>45</v>
      </c>
      <c r="K710" s="288">
        <f t="shared" si="73"/>
        <v>113</v>
      </c>
    </row>
    <row r="711" spans="1:11" x14ac:dyDescent="0.2">
      <c r="C711" s="92"/>
      <c r="D711" s="282"/>
      <c r="E711" s="267"/>
      <c r="F711" s="267"/>
      <c r="G711" s="267"/>
      <c r="H711" s="267"/>
      <c r="I711" s="267"/>
      <c r="J711" s="267"/>
      <c r="K711" s="276">
        <f>SUM(E711:J711)</f>
        <v>0</v>
      </c>
    </row>
    <row r="712" spans="1:11" x14ac:dyDescent="0.2">
      <c r="A712" s="92" t="s">
        <v>18128</v>
      </c>
      <c r="B712" s="257">
        <v>32</v>
      </c>
      <c r="C712" s="92"/>
      <c r="D712" s="282" t="s">
        <v>18129</v>
      </c>
      <c r="E712" s="267">
        <v>10</v>
      </c>
      <c r="F712" s="267"/>
      <c r="G712" s="267"/>
      <c r="H712" s="267"/>
      <c r="I712" s="267"/>
      <c r="J712" s="267"/>
      <c r="K712" s="276">
        <f t="shared" ref="K712:K719" si="74">SUM(E712:J712)</f>
        <v>10</v>
      </c>
    </row>
    <row r="713" spans="1:11" x14ac:dyDescent="0.2">
      <c r="A713" s="92" t="s">
        <v>18130</v>
      </c>
      <c r="B713" s="257">
        <v>32</v>
      </c>
      <c r="C713" s="92"/>
      <c r="D713" s="282" t="s">
        <v>18131</v>
      </c>
      <c r="E713" s="267"/>
      <c r="F713" s="267"/>
      <c r="G713" s="267">
        <v>10</v>
      </c>
      <c r="H713" s="267"/>
      <c r="I713" s="267"/>
      <c r="J713" s="267"/>
      <c r="K713" s="276">
        <f t="shared" si="74"/>
        <v>10</v>
      </c>
    </row>
    <row r="714" spans="1:11" x14ac:dyDescent="0.2">
      <c r="A714" s="92" t="s">
        <v>18132</v>
      </c>
      <c r="B714" s="257">
        <v>32</v>
      </c>
      <c r="C714" s="92"/>
      <c r="D714" s="282" t="s">
        <v>18133</v>
      </c>
      <c r="E714" s="267"/>
      <c r="F714" s="267"/>
      <c r="G714" s="267">
        <v>10</v>
      </c>
      <c r="H714" s="267"/>
      <c r="I714" s="267"/>
      <c r="J714" s="267"/>
      <c r="K714" s="276">
        <f t="shared" si="74"/>
        <v>10</v>
      </c>
    </row>
    <row r="715" spans="1:11" x14ac:dyDescent="0.2">
      <c r="A715" s="92" t="s">
        <v>18134</v>
      </c>
      <c r="B715" s="257">
        <v>32</v>
      </c>
      <c r="C715" s="92"/>
      <c r="D715" s="282" t="s">
        <v>18135</v>
      </c>
      <c r="E715" s="267"/>
      <c r="F715" s="267"/>
      <c r="G715" s="267">
        <v>7</v>
      </c>
      <c r="H715" s="267"/>
      <c r="I715" s="267"/>
      <c r="J715" s="267"/>
      <c r="K715" s="276">
        <f t="shared" si="74"/>
        <v>7</v>
      </c>
    </row>
    <row r="716" spans="1:11" x14ac:dyDescent="0.2">
      <c r="A716" s="92" t="s">
        <v>18136</v>
      </c>
      <c r="B716" s="257">
        <v>32</v>
      </c>
      <c r="C716" s="92"/>
      <c r="D716" s="282" t="s">
        <v>18137</v>
      </c>
      <c r="E716" s="267"/>
      <c r="F716" s="267"/>
      <c r="G716" s="267"/>
      <c r="H716" s="267">
        <v>6</v>
      </c>
      <c r="I716" s="267"/>
      <c r="J716" s="267"/>
      <c r="K716" s="276">
        <f t="shared" si="74"/>
        <v>6</v>
      </c>
    </row>
    <row r="717" spans="1:11" x14ac:dyDescent="0.2">
      <c r="A717" s="92" t="s">
        <v>18138</v>
      </c>
      <c r="B717" s="257">
        <v>32</v>
      </c>
      <c r="C717" s="92"/>
      <c r="D717" s="282" t="s">
        <v>18139</v>
      </c>
      <c r="E717" s="267"/>
      <c r="F717" s="267"/>
      <c r="G717" s="267"/>
      <c r="H717" s="267">
        <v>10</v>
      </c>
      <c r="I717" s="267"/>
      <c r="J717" s="267"/>
      <c r="K717" s="276">
        <f t="shared" si="74"/>
        <v>10</v>
      </c>
    </row>
    <row r="718" spans="1:11" x14ac:dyDescent="0.2">
      <c r="A718" s="92" t="s">
        <v>18140</v>
      </c>
      <c r="B718" s="257">
        <v>32</v>
      </c>
      <c r="C718" s="92"/>
      <c r="D718" s="282" t="s">
        <v>18141</v>
      </c>
      <c r="E718" s="267"/>
      <c r="F718" s="267"/>
      <c r="G718" s="267"/>
      <c r="H718" s="267">
        <v>10</v>
      </c>
      <c r="I718" s="267"/>
      <c r="J718" s="267"/>
      <c r="K718" s="276">
        <f t="shared" si="74"/>
        <v>10</v>
      </c>
    </row>
    <row r="719" spans="1:11" x14ac:dyDescent="0.2">
      <c r="A719" s="92" t="s">
        <v>18142</v>
      </c>
      <c r="B719" s="257">
        <v>32</v>
      </c>
      <c r="C719" s="92"/>
      <c r="D719" s="282" t="s">
        <v>18143</v>
      </c>
      <c r="E719" s="267"/>
      <c r="F719" s="267"/>
      <c r="G719" s="267"/>
      <c r="H719" s="267"/>
      <c r="I719" s="267"/>
      <c r="J719" s="267">
        <v>10</v>
      </c>
      <c r="K719" s="276">
        <f t="shared" si="74"/>
        <v>10</v>
      </c>
    </row>
    <row r="720" spans="1:11" ht="31.5" x14ac:dyDescent="0.2">
      <c r="A720" s="92" t="s">
        <v>18144</v>
      </c>
      <c r="B720" s="257">
        <v>32</v>
      </c>
      <c r="C720" s="92"/>
      <c r="D720" s="282" t="s">
        <v>18145</v>
      </c>
      <c r="E720" s="267"/>
      <c r="F720" s="267">
        <v>10</v>
      </c>
      <c r="G720" s="267"/>
      <c r="H720" s="267"/>
      <c r="I720" s="267"/>
      <c r="J720" s="267"/>
      <c r="K720" s="276">
        <f t="shared" ref="K720:K738" si="75">SUM(E720:J720)</f>
        <v>10</v>
      </c>
    </row>
    <row r="721" spans="2:11" x14ac:dyDescent="0.2">
      <c r="B721" s="257">
        <v>32</v>
      </c>
      <c r="C721" s="92"/>
      <c r="D721" s="282">
        <v>0</v>
      </c>
      <c r="E721" s="267">
        <v>0</v>
      </c>
      <c r="F721" s="267">
        <v>0</v>
      </c>
      <c r="G721" s="267">
        <v>0</v>
      </c>
      <c r="H721" s="267">
        <v>0</v>
      </c>
      <c r="I721" s="267">
        <v>0</v>
      </c>
      <c r="J721" s="267">
        <v>0</v>
      </c>
      <c r="K721" s="276">
        <f t="shared" si="75"/>
        <v>0</v>
      </c>
    </row>
    <row r="722" spans="2:11" x14ac:dyDescent="0.2">
      <c r="B722" s="257">
        <v>32</v>
      </c>
      <c r="C722" s="92"/>
      <c r="D722" s="282">
        <v>0</v>
      </c>
      <c r="E722" s="267">
        <v>0</v>
      </c>
      <c r="F722" s="267">
        <v>0</v>
      </c>
      <c r="G722" s="267">
        <v>0</v>
      </c>
      <c r="H722" s="267">
        <v>0</v>
      </c>
      <c r="I722" s="267">
        <v>0</v>
      </c>
      <c r="J722" s="267">
        <v>0</v>
      </c>
      <c r="K722" s="276">
        <f t="shared" si="75"/>
        <v>0</v>
      </c>
    </row>
    <row r="723" spans="2:11" x14ac:dyDescent="0.2">
      <c r="B723" s="257">
        <v>32</v>
      </c>
      <c r="C723" s="92"/>
      <c r="D723" s="282">
        <v>0</v>
      </c>
      <c r="E723" s="267">
        <v>0</v>
      </c>
      <c r="F723" s="267">
        <v>0</v>
      </c>
      <c r="G723" s="267">
        <v>0</v>
      </c>
      <c r="H723" s="267">
        <v>0</v>
      </c>
      <c r="I723" s="267">
        <v>0</v>
      </c>
      <c r="J723" s="267">
        <v>0</v>
      </c>
      <c r="K723" s="276">
        <f t="shared" si="75"/>
        <v>0</v>
      </c>
    </row>
    <row r="724" spans="2:11" x14ac:dyDescent="0.2">
      <c r="B724" s="257">
        <v>32</v>
      </c>
      <c r="C724" s="92"/>
      <c r="D724" s="282">
        <v>0</v>
      </c>
      <c r="E724" s="267">
        <v>0</v>
      </c>
      <c r="F724" s="267">
        <v>0</v>
      </c>
      <c r="G724" s="267">
        <v>0</v>
      </c>
      <c r="H724" s="267">
        <v>0</v>
      </c>
      <c r="I724" s="267">
        <v>0</v>
      </c>
      <c r="J724" s="267">
        <v>0</v>
      </c>
      <c r="K724" s="276">
        <f t="shared" si="75"/>
        <v>0</v>
      </c>
    </row>
    <row r="725" spans="2:11" x14ac:dyDescent="0.2">
      <c r="B725" s="257">
        <v>32</v>
      </c>
      <c r="C725" s="92"/>
      <c r="D725" s="282">
        <v>0</v>
      </c>
      <c r="E725" s="267">
        <v>0</v>
      </c>
      <c r="F725" s="267">
        <v>0</v>
      </c>
      <c r="G725" s="267">
        <v>0</v>
      </c>
      <c r="H725" s="267">
        <v>0</v>
      </c>
      <c r="I725" s="267">
        <v>0</v>
      </c>
      <c r="J725" s="267">
        <v>0</v>
      </c>
      <c r="K725" s="276">
        <f t="shared" si="75"/>
        <v>0</v>
      </c>
    </row>
    <row r="726" spans="2:11" x14ac:dyDescent="0.2">
      <c r="B726" s="257">
        <v>32</v>
      </c>
      <c r="C726" s="92"/>
      <c r="D726" s="282">
        <v>0</v>
      </c>
      <c r="E726" s="267">
        <v>0</v>
      </c>
      <c r="F726" s="267">
        <v>0</v>
      </c>
      <c r="G726" s="267">
        <v>0</v>
      </c>
      <c r="H726" s="267">
        <v>0</v>
      </c>
      <c r="I726" s="267">
        <v>0</v>
      </c>
      <c r="J726" s="267">
        <v>0</v>
      </c>
      <c r="K726" s="276">
        <f t="shared" si="75"/>
        <v>0</v>
      </c>
    </row>
    <row r="727" spans="2:11" x14ac:dyDescent="0.2">
      <c r="B727" s="257">
        <v>32</v>
      </c>
      <c r="C727" s="92"/>
      <c r="D727" s="282">
        <v>0</v>
      </c>
      <c r="E727" s="267">
        <v>0</v>
      </c>
      <c r="F727" s="267">
        <v>0</v>
      </c>
      <c r="G727" s="267">
        <v>0</v>
      </c>
      <c r="H727" s="267">
        <v>0</v>
      </c>
      <c r="I727" s="267">
        <v>0</v>
      </c>
      <c r="J727" s="267">
        <v>0</v>
      </c>
      <c r="K727" s="276">
        <f t="shared" si="75"/>
        <v>0</v>
      </c>
    </row>
    <row r="728" spans="2:11" x14ac:dyDescent="0.2">
      <c r="B728" s="257">
        <v>32</v>
      </c>
      <c r="C728" s="92"/>
      <c r="D728" s="282">
        <v>0</v>
      </c>
      <c r="E728" s="267">
        <v>0</v>
      </c>
      <c r="F728" s="267">
        <v>0</v>
      </c>
      <c r="G728" s="267">
        <v>0</v>
      </c>
      <c r="H728" s="267">
        <v>0</v>
      </c>
      <c r="I728" s="267">
        <v>0</v>
      </c>
      <c r="J728" s="267">
        <v>0</v>
      </c>
      <c r="K728" s="276">
        <f t="shared" si="75"/>
        <v>0</v>
      </c>
    </row>
    <row r="729" spans="2:11" x14ac:dyDescent="0.2">
      <c r="B729" s="257">
        <v>32</v>
      </c>
      <c r="C729" s="92"/>
      <c r="D729" s="282">
        <v>0</v>
      </c>
      <c r="E729" s="267">
        <v>0</v>
      </c>
      <c r="F729" s="267">
        <v>0</v>
      </c>
      <c r="G729" s="267">
        <v>0</v>
      </c>
      <c r="H729" s="267">
        <v>0</v>
      </c>
      <c r="I729" s="267">
        <v>0</v>
      </c>
      <c r="J729" s="267">
        <v>0</v>
      </c>
      <c r="K729" s="276">
        <f t="shared" si="75"/>
        <v>0</v>
      </c>
    </row>
    <row r="730" spans="2:11" x14ac:dyDescent="0.2">
      <c r="B730" s="257">
        <v>32</v>
      </c>
      <c r="C730" s="92"/>
      <c r="D730" s="282">
        <v>0</v>
      </c>
      <c r="E730" s="267">
        <v>0</v>
      </c>
      <c r="F730" s="267">
        <v>0</v>
      </c>
      <c r="G730" s="267">
        <v>0</v>
      </c>
      <c r="H730" s="267">
        <v>0</v>
      </c>
      <c r="I730" s="267">
        <v>0</v>
      </c>
      <c r="J730" s="267">
        <v>0</v>
      </c>
      <c r="K730" s="276">
        <f t="shared" si="75"/>
        <v>0</v>
      </c>
    </row>
    <row r="731" spans="2:11" x14ac:dyDescent="0.2">
      <c r="B731" s="257">
        <v>32</v>
      </c>
      <c r="C731" s="92"/>
      <c r="D731" s="282">
        <v>0</v>
      </c>
      <c r="E731" s="267">
        <v>0</v>
      </c>
      <c r="F731" s="267">
        <v>0</v>
      </c>
      <c r="G731" s="267">
        <v>0</v>
      </c>
      <c r="H731" s="267">
        <v>0</v>
      </c>
      <c r="I731" s="267">
        <v>0</v>
      </c>
      <c r="J731" s="267">
        <v>0</v>
      </c>
      <c r="K731" s="276">
        <f t="shared" si="75"/>
        <v>0</v>
      </c>
    </row>
    <row r="732" spans="2:11" x14ac:dyDescent="0.2">
      <c r="B732" s="257">
        <v>32</v>
      </c>
      <c r="C732" s="92"/>
      <c r="D732" s="282">
        <v>0</v>
      </c>
      <c r="E732" s="267">
        <v>0</v>
      </c>
      <c r="F732" s="267">
        <v>0</v>
      </c>
      <c r="G732" s="267">
        <v>0</v>
      </c>
      <c r="H732" s="267">
        <v>0</v>
      </c>
      <c r="I732" s="267">
        <v>0</v>
      </c>
      <c r="J732" s="267">
        <v>0</v>
      </c>
      <c r="K732" s="276">
        <f t="shared" si="75"/>
        <v>0</v>
      </c>
    </row>
    <row r="733" spans="2:11" x14ac:dyDescent="0.2">
      <c r="B733" s="257">
        <v>32</v>
      </c>
      <c r="C733" s="92"/>
      <c r="D733" s="282">
        <v>0</v>
      </c>
      <c r="E733" s="267">
        <v>0</v>
      </c>
      <c r="F733" s="267">
        <v>0</v>
      </c>
      <c r="G733" s="267">
        <v>0</v>
      </c>
      <c r="H733" s="267">
        <v>0</v>
      </c>
      <c r="I733" s="267">
        <v>0</v>
      </c>
      <c r="J733" s="267">
        <v>0</v>
      </c>
      <c r="K733" s="276">
        <f t="shared" si="75"/>
        <v>0</v>
      </c>
    </row>
    <row r="734" spans="2:11" x14ac:dyDescent="0.2">
      <c r="B734" s="257">
        <v>32</v>
      </c>
      <c r="C734" s="92"/>
      <c r="D734" s="282">
        <v>0</v>
      </c>
      <c r="E734" s="267">
        <v>0</v>
      </c>
      <c r="F734" s="267">
        <v>0</v>
      </c>
      <c r="G734" s="267">
        <v>0</v>
      </c>
      <c r="H734" s="267">
        <v>0</v>
      </c>
      <c r="I734" s="267">
        <v>0</v>
      </c>
      <c r="J734" s="267">
        <v>0</v>
      </c>
      <c r="K734" s="276">
        <f t="shared" si="75"/>
        <v>0</v>
      </c>
    </row>
    <row r="735" spans="2:11" x14ac:dyDescent="0.2">
      <c r="B735" s="257">
        <v>32</v>
      </c>
      <c r="C735" s="92"/>
      <c r="D735" s="282">
        <v>0</v>
      </c>
      <c r="E735" s="267">
        <v>0</v>
      </c>
      <c r="F735" s="267">
        <v>0</v>
      </c>
      <c r="G735" s="267">
        <v>0</v>
      </c>
      <c r="H735" s="267">
        <v>0</v>
      </c>
      <c r="I735" s="267">
        <v>0</v>
      </c>
      <c r="J735" s="267">
        <v>0</v>
      </c>
      <c r="K735" s="276">
        <f t="shared" si="75"/>
        <v>0</v>
      </c>
    </row>
    <row r="736" spans="2:11" x14ac:dyDescent="0.2">
      <c r="B736" s="257">
        <v>32</v>
      </c>
      <c r="C736" s="92"/>
      <c r="D736" s="282">
        <v>0</v>
      </c>
      <c r="E736" s="267">
        <v>0</v>
      </c>
      <c r="F736" s="267">
        <v>0</v>
      </c>
      <c r="G736" s="267">
        <v>0</v>
      </c>
      <c r="H736" s="267">
        <v>0</v>
      </c>
      <c r="I736" s="267">
        <v>0</v>
      </c>
      <c r="J736" s="267">
        <v>0</v>
      </c>
      <c r="K736" s="276">
        <f t="shared" si="75"/>
        <v>0</v>
      </c>
    </row>
    <row r="737" spans="1:11" x14ac:dyDescent="0.2">
      <c r="B737" s="257">
        <v>32</v>
      </c>
      <c r="C737" s="92"/>
      <c r="D737" s="282">
        <v>0</v>
      </c>
      <c r="E737" s="267">
        <v>0</v>
      </c>
      <c r="F737" s="267">
        <v>0</v>
      </c>
      <c r="G737" s="267">
        <v>0</v>
      </c>
      <c r="H737" s="267">
        <v>0</v>
      </c>
      <c r="I737" s="267">
        <v>0</v>
      </c>
      <c r="J737" s="267">
        <v>0</v>
      </c>
      <c r="K737" s="276">
        <f t="shared" si="75"/>
        <v>0</v>
      </c>
    </row>
    <row r="738" spans="1:11" x14ac:dyDescent="0.2">
      <c r="B738" s="257">
        <v>32</v>
      </c>
      <c r="C738" s="92"/>
      <c r="D738" s="282">
        <v>0</v>
      </c>
      <c r="E738" s="267">
        <v>0</v>
      </c>
      <c r="F738" s="267">
        <v>0</v>
      </c>
      <c r="G738" s="267">
        <v>0</v>
      </c>
      <c r="H738" s="267">
        <v>0</v>
      </c>
      <c r="I738" s="267">
        <v>0</v>
      </c>
      <c r="J738" s="267">
        <v>0</v>
      </c>
      <c r="K738" s="276">
        <f t="shared" si="75"/>
        <v>0</v>
      </c>
    </row>
    <row r="739" spans="1:11" x14ac:dyDescent="0.2">
      <c r="B739" s="257">
        <v>32</v>
      </c>
      <c r="C739" s="92"/>
      <c r="D739" s="282">
        <v>0</v>
      </c>
      <c r="E739" s="267">
        <v>0</v>
      </c>
      <c r="F739" s="267">
        <v>0</v>
      </c>
      <c r="G739" s="267">
        <v>0</v>
      </c>
      <c r="H739" s="267">
        <v>0</v>
      </c>
      <c r="I739" s="267">
        <v>0</v>
      </c>
      <c r="J739" s="267">
        <v>0</v>
      </c>
      <c r="K739" s="276">
        <f>SUM(E739:J739)</f>
        <v>0</v>
      </c>
    </row>
    <row r="740" spans="1:11" x14ac:dyDescent="0.2">
      <c r="B740" s="257">
        <v>32</v>
      </c>
      <c r="C740" s="92"/>
      <c r="D740" s="282">
        <v>0</v>
      </c>
      <c r="E740" s="267">
        <v>0</v>
      </c>
      <c r="F740" s="267">
        <v>0</v>
      </c>
      <c r="G740" s="267">
        <v>0</v>
      </c>
      <c r="H740" s="267">
        <v>0</v>
      </c>
      <c r="I740" s="267">
        <v>0</v>
      </c>
      <c r="J740" s="267">
        <v>0</v>
      </c>
      <c r="K740" s="276">
        <f>SUM(E740:J740)</f>
        <v>0</v>
      </c>
    </row>
    <row r="741" spans="1:11" x14ac:dyDescent="0.2">
      <c r="B741" s="257">
        <v>32</v>
      </c>
      <c r="C741" s="92"/>
      <c r="D741" s="282">
        <v>0</v>
      </c>
      <c r="E741" s="267">
        <v>0</v>
      </c>
      <c r="F741" s="267">
        <v>0</v>
      </c>
      <c r="G741" s="267">
        <v>0</v>
      </c>
      <c r="H741" s="267">
        <v>0</v>
      </c>
      <c r="I741" s="267">
        <v>0</v>
      </c>
      <c r="J741" s="267">
        <v>0</v>
      </c>
      <c r="K741" s="276">
        <f>SUM(E741:J741)</f>
        <v>0</v>
      </c>
    </row>
    <row r="742" spans="1:11" x14ac:dyDescent="0.2">
      <c r="B742" s="257">
        <v>32</v>
      </c>
      <c r="C742" s="92"/>
      <c r="D742" s="282"/>
      <c r="E742" s="267"/>
      <c r="F742" s="267"/>
      <c r="G742" s="267"/>
      <c r="H742" s="267"/>
      <c r="I742" s="267"/>
      <c r="J742" s="267"/>
      <c r="K742" s="276">
        <f>SUM(E742:J742)</f>
        <v>0</v>
      </c>
    </row>
    <row r="743" spans="1:11" x14ac:dyDescent="0.2">
      <c r="B743" s="257">
        <v>32</v>
      </c>
      <c r="C743" s="92"/>
      <c r="D743" s="287" t="s">
        <v>3523</v>
      </c>
      <c r="E743" s="288">
        <f t="shared" ref="E743:K743" si="76">SUM(E712:E742)</f>
        <v>10</v>
      </c>
      <c r="F743" s="288">
        <f t="shared" si="76"/>
        <v>10</v>
      </c>
      <c r="G743" s="288">
        <f t="shared" si="76"/>
        <v>27</v>
      </c>
      <c r="H743" s="288">
        <f t="shared" si="76"/>
        <v>26</v>
      </c>
      <c r="I743" s="288">
        <f t="shared" si="76"/>
        <v>0</v>
      </c>
      <c r="J743" s="288">
        <f t="shared" si="76"/>
        <v>10</v>
      </c>
      <c r="K743" s="288">
        <f t="shared" si="76"/>
        <v>83</v>
      </c>
    </row>
    <row r="744" spans="1:11" x14ac:dyDescent="0.2">
      <c r="C744" s="92"/>
      <c r="D744" s="282"/>
      <c r="E744" s="267"/>
      <c r="F744" s="267"/>
      <c r="G744" s="267"/>
      <c r="H744" s="267"/>
      <c r="I744" s="267"/>
      <c r="J744" s="267"/>
      <c r="K744" s="276">
        <f>SUM(E744:J744)</f>
        <v>0</v>
      </c>
    </row>
    <row r="745" spans="1:11" x14ac:dyDescent="0.2">
      <c r="A745" s="92" t="s">
        <v>18146</v>
      </c>
      <c r="B745" s="257">
        <v>33</v>
      </c>
      <c r="C745" s="92"/>
      <c r="D745" s="282" t="s">
        <v>18147</v>
      </c>
      <c r="E745" s="267">
        <v>10</v>
      </c>
      <c r="F745" s="267"/>
      <c r="G745" s="267"/>
      <c r="H745" s="267"/>
      <c r="I745" s="267"/>
      <c r="J745" s="267"/>
      <c r="K745" s="276">
        <f t="shared" ref="K745:K754" si="77">SUM(E745:J745)</f>
        <v>10</v>
      </c>
    </row>
    <row r="746" spans="1:11" x14ac:dyDescent="0.2">
      <c r="A746" s="92" t="s">
        <v>18148</v>
      </c>
      <c r="B746" s="257">
        <v>33</v>
      </c>
      <c r="C746" s="92"/>
      <c r="D746" s="282" t="s">
        <v>18149</v>
      </c>
      <c r="E746" s="267">
        <v>5</v>
      </c>
      <c r="F746" s="267"/>
      <c r="G746" s="267"/>
      <c r="H746" s="267"/>
      <c r="I746" s="267"/>
      <c r="J746" s="267"/>
      <c r="K746" s="276">
        <f t="shared" si="77"/>
        <v>5</v>
      </c>
    </row>
    <row r="747" spans="1:11" x14ac:dyDescent="0.2">
      <c r="A747" s="92" t="s">
        <v>18150</v>
      </c>
      <c r="B747" s="257">
        <v>33</v>
      </c>
      <c r="C747" s="92"/>
      <c r="D747" s="282" t="s">
        <v>18079</v>
      </c>
      <c r="E747" s="267">
        <v>5</v>
      </c>
      <c r="F747" s="267"/>
      <c r="G747" s="267"/>
      <c r="H747" s="267"/>
      <c r="I747" s="267"/>
      <c r="J747" s="267"/>
      <c r="K747" s="276">
        <f t="shared" si="77"/>
        <v>5</v>
      </c>
    </row>
    <row r="748" spans="1:11" x14ac:dyDescent="0.2">
      <c r="A748" s="92" t="s">
        <v>18151</v>
      </c>
      <c r="B748" s="257">
        <v>33</v>
      </c>
      <c r="C748" s="92"/>
      <c r="D748" s="282" t="s">
        <v>18152</v>
      </c>
      <c r="E748" s="267"/>
      <c r="F748" s="267"/>
      <c r="G748" s="267"/>
      <c r="H748" s="267">
        <v>10</v>
      </c>
      <c r="I748" s="267"/>
      <c r="J748" s="267"/>
      <c r="K748" s="276">
        <f t="shared" si="77"/>
        <v>10</v>
      </c>
    </row>
    <row r="749" spans="1:11" x14ac:dyDescent="0.2">
      <c r="A749" s="92" t="s">
        <v>18153</v>
      </c>
      <c r="B749" s="257">
        <v>33</v>
      </c>
      <c r="C749" s="92"/>
      <c r="D749" s="282" t="s">
        <v>18154</v>
      </c>
      <c r="E749" s="267"/>
      <c r="F749" s="267"/>
      <c r="G749" s="267"/>
      <c r="H749" s="267">
        <v>5</v>
      </c>
      <c r="I749" s="267"/>
      <c r="J749" s="267"/>
      <c r="K749" s="276">
        <f t="shared" si="77"/>
        <v>5</v>
      </c>
    </row>
    <row r="750" spans="1:11" x14ac:dyDescent="0.2">
      <c r="A750" s="92" t="s">
        <v>18155</v>
      </c>
      <c r="B750" s="257">
        <v>33</v>
      </c>
      <c r="C750" s="92"/>
      <c r="D750" s="282" t="s">
        <v>18156</v>
      </c>
      <c r="E750" s="267"/>
      <c r="F750" s="267"/>
      <c r="G750" s="267"/>
      <c r="H750" s="267">
        <v>10</v>
      </c>
      <c r="I750" s="267"/>
      <c r="J750" s="267"/>
      <c r="K750" s="276">
        <f t="shared" si="77"/>
        <v>10</v>
      </c>
    </row>
    <row r="751" spans="1:11" x14ac:dyDescent="0.2">
      <c r="A751" s="92" t="s">
        <v>18157</v>
      </c>
      <c r="B751" s="257">
        <v>33</v>
      </c>
      <c r="C751" s="92"/>
      <c r="D751" s="282" t="s">
        <v>18158</v>
      </c>
      <c r="E751" s="267"/>
      <c r="F751" s="267"/>
      <c r="G751" s="267"/>
      <c r="H751" s="267"/>
      <c r="I751" s="267"/>
      <c r="J751" s="267">
        <v>5</v>
      </c>
      <c r="K751" s="276">
        <f t="shared" si="77"/>
        <v>5</v>
      </c>
    </row>
    <row r="752" spans="1:11" x14ac:dyDescent="0.2">
      <c r="A752" s="92" t="s">
        <v>18159</v>
      </c>
      <c r="B752" s="257">
        <v>33</v>
      </c>
      <c r="C752" s="92"/>
      <c r="D752" s="282" t="s">
        <v>18160</v>
      </c>
      <c r="E752" s="267"/>
      <c r="F752" s="267"/>
      <c r="G752" s="267"/>
      <c r="H752" s="267"/>
      <c r="I752" s="267"/>
      <c r="J752" s="267">
        <v>10</v>
      </c>
      <c r="K752" s="276">
        <f t="shared" si="77"/>
        <v>10</v>
      </c>
    </row>
    <row r="753" spans="1:11" x14ac:dyDescent="0.2">
      <c r="A753" s="92" t="s">
        <v>18161</v>
      </c>
      <c r="B753" s="257">
        <v>33</v>
      </c>
      <c r="C753" s="92"/>
      <c r="D753" s="282" t="s">
        <v>18162</v>
      </c>
      <c r="E753" s="267"/>
      <c r="F753" s="267">
        <v>5</v>
      </c>
      <c r="G753" s="267"/>
      <c r="H753" s="267"/>
      <c r="I753" s="267"/>
      <c r="J753" s="267"/>
      <c r="K753" s="276">
        <f t="shared" si="77"/>
        <v>5</v>
      </c>
    </row>
    <row r="754" spans="1:11" x14ac:dyDescent="0.2">
      <c r="B754" s="257">
        <v>33</v>
      </c>
      <c r="C754" s="92"/>
      <c r="D754" s="282">
        <v>0</v>
      </c>
      <c r="E754" s="267">
        <v>0</v>
      </c>
      <c r="F754" s="267">
        <v>0</v>
      </c>
      <c r="G754" s="267">
        <v>0</v>
      </c>
      <c r="H754" s="267">
        <v>0</v>
      </c>
      <c r="I754" s="267">
        <v>0</v>
      </c>
      <c r="J754" s="267">
        <v>0</v>
      </c>
      <c r="K754" s="276">
        <f t="shared" si="77"/>
        <v>0</v>
      </c>
    </row>
    <row r="755" spans="1:11" x14ac:dyDescent="0.2">
      <c r="B755" s="257">
        <v>33</v>
      </c>
      <c r="C755" s="92"/>
      <c r="D755" s="282">
        <v>0</v>
      </c>
      <c r="E755" s="267">
        <v>0</v>
      </c>
      <c r="F755" s="267">
        <v>0</v>
      </c>
      <c r="G755" s="267">
        <v>0</v>
      </c>
      <c r="H755" s="267">
        <v>0</v>
      </c>
      <c r="I755" s="267">
        <v>0</v>
      </c>
      <c r="J755" s="267">
        <v>0</v>
      </c>
      <c r="K755" s="276">
        <f t="shared" ref="K755:K771" si="78">SUM(E755:J755)</f>
        <v>0</v>
      </c>
    </row>
    <row r="756" spans="1:11" x14ac:dyDescent="0.2">
      <c r="B756" s="257">
        <v>33</v>
      </c>
      <c r="C756" s="92"/>
      <c r="D756" s="282">
        <v>0</v>
      </c>
      <c r="E756" s="267">
        <v>0</v>
      </c>
      <c r="F756" s="267">
        <v>0</v>
      </c>
      <c r="G756" s="267">
        <v>0</v>
      </c>
      <c r="H756" s="267">
        <v>0</v>
      </c>
      <c r="I756" s="267">
        <v>0</v>
      </c>
      <c r="J756" s="267">
        <v>0</v>
      </c>
      <c r="K756" s="276">
        <f t="shared" si="78"/>
        <v>0</v>
      </c>
    </row>
    <row r="757" spans="1:11" x14ac:dyDescent="0.2">
      <c r="B757" s="257">
        <v>33</v>
      </c>
      <c r="C757" s="92"/>
      <c r="D757" s="282">
        <v>0</v>
      </c>
      <c r="E757" s="267">
        <v>0</v>
      </c>
      <c r="F757" s="267">
        <v>0</v>
      </c>
      <c r="G757" s="267">
        <v>0</v>
      </c>
      <c r="H757" s="267">
        <v>0</v>
      </c>
      <c r="I757" s="267">
        <v>0</v>
      </c>
      <c r="J757" s="267">
        <v>0</v>
      </c>
      <c r="K757" s="276">
        <f t="shared" si="78"/>
        <v>0</v>
      </c>
    </row>
    <row r="758" spans="1:11" x14ac:dyDescent="0.2">
      <c r="B758" s="257">
        <v>33</v>
      </c>
      <c r="C758" s="92"/>
      <c r="D758" s="282">
        <v>0</v>
      </c>
      <c r="E758" s="267">
        <v>0</v>
      </c>
      <c r="F758" s="267">
        <v>0</v>
      </c>
      <c r="G758" s="267">
        <v>0</v>
      </c>
      <c r="H758" s="267">
        <v>0</v>
      </c>
      <c r="I758" s="267">
        <v>0</v>
      </c>
      <c r="J758" s="267">
        <v>0</v>
      </c>
      <c r="K758" s="276">
        <f t="shared" si="78"/>
        <v>0</v>
      </c>
    </row>
    <row r="759" spans="1:11" x14ac:dyDescent="0.2">
      <c r="B759" s="257">
        <v>33</v>
      </c>
      <c r="C759" s="92"/>
      <c r="D759" s="282">
        <v>0</v>
      </c>
      <c r="E759" s="267">
        <v>0</v>
      </c>
      <c r="F759" s="267">
        <v>0</v>
      </c>
      <c r="G759" s="267">
        <v>0</v>
      </c>
      <c r="H759" s="267">
        <v>0</v>
      </c>
      <c r="I759" s="267">
        <v>0</v>
      </c>
      <c r="J759" s="267">
        <v>0</v>
      </c>
      <c r="K759" s="276">
        <f t="shared" si="78"/>
        <v>0</v>
      </c>
    </row>
    <row r="760" spans="1:11" x14ac:dyDescent="0.2">
      <c r="B760" s="257">
        <v>33</v>
      </c>
      <c r="C760" s="92"/>
      <c r="D760" s="282">
        <v>0</v>
      </c>
      <c r="E760" s="267">
        <v>0</v>
      </c>
      <c r="F760" s="267">
        <v>0</v>
      </c>
      <c r="G760" s="267">
        <v>0</v>
      </c>
      <c r="H760" s="267">
        <v>0</v>
      </c>
      <c r="I760" s="267">
        <v>0</v>
      </c>
      <c r="J760" s="267">
        <v>0</v>
      </c>
      <c r="K760" s="276">
        <f t="shared" si="78"/>
        <v>0</v>
      </c>
    </row>
    <row r="761" spans="1:11" x14ac:dyDescent="0.2">
      <c r="B761" s="257">
        <v>33</v>
      </c>
      <c r="C761" s="92"/>
      <c r="D761" s="282">
        <v>0</v>
      </c>
      <c r="E761" s="267">
        <v>0</v>
      </c>
      <c r="F761" s="267">
        <v>0</v>
      </c>
      <c r="G761" s="267">
        <v>0</v>
      </c>
      <c r="H761" s="267">
        <v>0</v>
      </c>
      <c r="I761" s="267">
        <v>0</v>
      </c>
      <c r="J761" s="267">
        <v>0</v>
      </c>
      <c r="K761" s="276">
        <f t="shared" si="78"/>
        <v>0</v>
      </c>
    </row>
    <row r="762" spans="1:11" x14ac:dyDescent="0.2">
      <c r="B762" s="257">
        <v>33</v>
      </c>
      <c r="C762" s="92"/>
      <c r="D762" s="282">
        <v>0</v>
      </c>
      <c r="E762" s="267">
        <v>0</v>
      </c>
      <c r="F762" s="267">
        <v>0</v>
      </c>
      <c r="G762" s="267">
        <v>0</v>
      </c>
      <c r="H762" s="267">
        <v>0</v>
      </c>
      <c r="I762" s="267">
        <v>0</v>
      </c>
      <c r="J762" s="267">
        <v>0</v>
      </c>
      <c r="K762" s="276">
        <f t="shared" si="78"/>
        <v>0</v>
      </c>
    </row>
    <row r="763" spans="1:11" x14ac:dyDescent="0.2">
      <c r="B763" s="257">
        <v>33</v>
      </c>
      <c r="C763" s="92"/>
      <c r="D763" s="282">
        <v>0</v>
      </c>
      <c r="E763" s="267">
        <v>0</v>
      </c>
      <c r="F763" s="267">
        <v>0</v>
      </c>
      <c r="G763" s="267">
        <v>0</v>
      </c>
      <c r="H763" s="267">
        <v>0</v>
      </c>
      <c r="I763" s="267">
        <v>0</v>
      </c>
      <c r="J763" s="267">
        <v>0</v>
      </c>
      <c r="K763" s="276">
        <f t="shared" si="78"/>
        <v>0</v>
      </c>
    </row>
    <row r="764" spans="1:11" x14ac:dyDescent="0.2">
      <c r="B764" s="257">
        <v>33</v>
      </c>
      <c r="C764" s="92"/>
      <c r="D764" s="282">
        <v>0</v>
      </c>
      <c r="E764" s="267">
        <v>0</v>
      </c>
      <c r="F764" s="267">
        <v>0</v>
      </c>
      <c r="G764" s="267">
        <v>0</v>
      </c>
      <c r="H764" s="267">
        <v>0</v>
      </c>
      <c r="I764" s="267">
        <v>0</v>
      </c>
      <c r="J764" s="267">
        <v>0</v>
      </c>
      <c r="K764" s="276">
        <f t="shared" si="78"/>
        <v>0</v>
      </c>
    </row>
    <row r="765" spans="1:11" x14ac:dyDescent="0.2">
      <c r="B765" s="257">
        <v>33</v>
      </c>
      <c r="C765" s="92"/>
      <c r="D765" s="282">
        <v>0</v>
      </c>
      <c r="E765" s="267">
        <v>0</v>
      </c>
      <c r="F765" s="267">
        <v>0</v>
      </c>
      <c r="G765" s="267">
        <v>0</v>
      </c>
      <c r="H765" s="267">
        <v>0</v>
      </c>
      <c r="I765" s="267">
        <v>0</v>
      </c>
      <c r="J765" s="267">
        <v>0</v>
      </c>
      <c r="K765" s="276">
        <f t="shared" si="78"/>
        <v>0</v>
      </c>
    </row>
    <row r="766" spans="1:11" x14ac:dyDescent="0.2">
      <c r="B766" s="257">
        <v>33</v>
      </c>
      <c r="C766" s="92"/>
      <c r="D766" s="282">
        <v>0</v>
      </c>
      <c r="E766" s="267">
        <v>0</v>
      </c>
      <c r="F766" s="267">
        <v>0</v>
      </c>
      <c r="G766" s="267">
        <v>0</v>
      </c>
      <c r="H766" s="267">
        <v>0</v>
      </c>
      <c r="I766" s="267">
        <v>0</v>
      </c>
      <c r="J766" s="267">
        <v>0</v>
      </c>
      <c r="K766" s="276">
        <f t="shared" si="78"/>
        <v>0</v>
      </c>
    </row>
    <row r="767" spans="1:11" x14ac:dyDescent="0.2">
      <c r="B767" s="257">
        <v>33</v>
      </c>
      <c r="C767" s="92"/>
      <c r="D767" s="282">
        <v>0</v>
      </c>
      <c r="E767" s="267">
        <v>0</v>
      </c>
      <c r="F767" s="267">
        <v>0</v>
      </c>
      <c r="G767" s="267">
        <v>0</v>
      </c>
      <c r="H767" s="267">
        <v>0</v>
      </c>
      <c r="I767" s="267">
        <v>0</v>
      </c>
      <c r="J767" s="267">
        <v>0</v>
      </c>
      <c r="K767" s="276">
        <f t="shared" si="78"/>
        <v>0</v>
      </c>
    </row>
    <row r="768" spans="1:11" x14ac:dyDescent="0.2">
      <c r="B768" s="257">
        <v>33</v>
      </c>
      <c r="C768" s="92"/>
      <c r="D768" s="282">
        <v>0</v>
      </c>
      <c r="E768" s="267">
        <v>0</v>
      </c>
      <c r="F768" s="267">
        <v>0</v>
      </c>
      <c r="G768" s="267">
        <v>0</v>
      </c>
      <c r="H768" s="267">
        <v>0</v>
      </c>
      <c r="I768" s="267">
        <v>0</v>
      </c>
      <c r="J768" s="267">
        <v>0</v>
      </c>
      <c r="K768" s="276">
        <f t="shared" si="78"/>
        <v>0</v>
      </c>
    </row>
    <row r="769" spans="1:11" x14ac:dyDescent="0.2">
      <c r="B769" s="257">
        <v>33</v>
      </c>
      <c r="C769" s="92"/>
      <c r="D769" s="282">
        <v>0</v>
      </c>
      <c r="E769" s="267">
        <v>0</v>
      </c>
      <c r="F769" s="267">
        <v>0</v>
      </c>
      <c r="G769" s="267">
        <v>0</v>
      </c>
      <c r="H769" s="267">
        <v>0</v>
      </c>
      <c r="I769" s="267">
        <v>0</v>
      </c>
      <c r="J769" s="267">
        <v>0</v>
      </c>
      <c r="K769" s="276">
        <f t="shared" si="78"/>
        <v>0</v>
      </c>
    </row>
    <row r="770" spans="1:11" x14ac:dyDescent="0.2">
      <c r="B770" s="257">
        <v>33</v>
      </c>
      <c r="C770" s="92"/>
      <c r="D770" s="282">
        <v>0</v>
      </c>
      <c r="E770" s="267">
        <v>0</v>
      </c>
      <c r="F770" s="267">
        <v>0</v>
      </c>
      <c r="G770" s="267">
        <v>0</v>
      </c>
      <c r="H770" s="267">
        <v>0</v>
      </c>
      <c r="I770" s="267">
        <v>0</v>
      </c>
      <c r="J770" s="267">
        <v>0</v>
      </c>
      <c r="K770" s="276">
        <f t="shared" si="78"/>
        <v>0</v>
      </c>
    </row>
    <row r="771" spans="1:11" x14ac:dyDescent="0.2">
      <c r="B771" s="257">
        <v>33</v>
      </c>
      <c r="C771" s="92"/>
      <c r="D771" s="282">
        <v>0</v>
      </c>
      <c r="E771" s="267">
        <v>0</v>
      </c>
      <c r="F771" s="267">
        <v>0</v>
      </c>
      <c r="G771" s="267">
        <v>0</v>
      </c>
      <c r="H771" s="267">
        <v>0</v>
      </c>
      <c r="I771" s="267">
        <v>0</v>
      </c>
      <c r="J771" s="267">
        <v>0</v>
      </c>
      <c r="K771" s="276">
        <f t="shared" si="78"/>
        <v>0</v>
      </c>
    </row>
    <row r="772" spans="1:11" x14ac:dyDescent="0.2">
      <c r="B772" s="257">
        <v>33</v>
      </c>
      <c r="C772" s="92"/>
      <c r="D772" s="282">
        <v>0</v>
      </c>
      <c r="E772" s="267">
        <v>0</v>
      </c>
      <c r="F772" s="267">
        <v>0</v>
      </c>
      <c r="G772" s="267">
        <v>0</v>
      </c>
      <c r="H772" s="267">
        <v>0</v>
      </c>
      <c r="I772" s="267">
        <v>0</v>
      </c>
      <c r="J772" s="267">
        <v>0</v>
      </c>
      <c r="K772" s="276">
        <f>SUM(E772:J772)</f>
        <v>0</v>
      </c>
    </row>
    <row r="773" spans="1:11" x14ac:dyDescent="0.2">
      <c r="B773" s="257">
        <v>33</v>
      </c>
      <c r="C773" s="92"/>
      <c r="D773" s="282">
        <v>0</v>
      </c>
      <c r="E773" s="267">
        <v>0</v>
      </c>
      <c r="F773" s="267">
        <v>0</v>
      </c>
      <c r="G773" s="267">
        <v>0</v>
      </c>
      <c r="H773" s="267">
        <v>0</v>
      </c>
      <c r="I773" s="267">
        <v>0</v>
      </c>
      <c r="J773" s="267">
        <v>0</v>
      </c>
      <c r="K773" s="276">
        <f>SUM(E773:J773)</f>
        <v>0</v>
      </c>
    </row>
    <row r="774" spans="1:11" x14ac:dyDescent="0.2">
      <c r="B774" s="257">
        <v>33</v>
      </c>
      <c r="C774" s="92"/>
      <c r="D774" s="282">
        <v>0</v>
      </c>
      <c r="E774" s="267">
        <v>0</v>
      </c>
      <c r="F774" s="267">
        <v>0</v>
      </c>
      <c r="G774" s="267">
        <v>0</v>
      </c>
      <c r="H774" s="267">
        <v>0</v>
      </c>
      <c r="I774" s="267">
        <v>0</v>
      </c>
      <c r="J774" s="267">
        <v>0</v>
      </c>
      <c r="K774" s="276">
        <f>SUM(E774:J774)</f>
        <v>0</v>
      </c>
    </row>
    <row r="775" spans="1:11" x14ac:dyDescent="0.2">
      <c r="B775" s="257">
        <v>33</v>
      </c>
      <c r="C775" s="92"/>
      <c r="D775" s="282"/>
      <c r="E775" s="267"/>
      <c r="F775" s="267"/>
      <c r="G775" s="267"/>
      <c r="H775" s="267"/>
      <c r="I775" s="267"/>
      <c r="J775" s="267"/>
      <c r="K775" s="276">
        <f>SUM(E775:J775)</f>
        <v>0</v>
      </c>
    </row>
    <row r="776" spans="1:11" x14ac:dyDescent="0.2">
      <c r="B776" s="257">
        <v>33</v>
      </c>
      <c r="C776" s="92"/>
      <c r="D776" s="287" t="s">
        <v>3523</v>
      </c>
      <c r="E776" s="288">
        <f t="shared" ref="E776:K776" si="79">SUM(E745:E775)</f>
        <v>20</v>
      </c>
      <c r="F776" s="288">
        <f t="shared" si="79"/>
        <v>5</v>
      </c>
      <c r="G776" s="288">
        <f t="shared" si="79"/>
        <v>0</v>
      </c>
      <c r="H776" s="288">
        <f t="shared" si="79"/>
        <v>25</v>
      </c>
      <c r="I776" s="288">
        <f t="shared" si="79"/>
        <v>0</v>
      </c>
      <c r="J776" s="288">
        <f t="shared" si="79"/>
        <v>15</v>
      </c>
      <c r="K776" s="288">
        <f t="shared" si="79"/>
        <v>65</v>
      </c>
    </row>
    <row r="777" spans="1:11" x14ac:dyDescent="0.2">
      <c r="C777" s="92"/>
      <c r="D777" s="282"/>
      <c r="E777" s="267"/>
      <c r="F777" s="267"/>
      <c r="G777" s="267"/>
      <c r="H777" s="267"/>
      <c r="I777" s="267"/>
      <c r="J777" s="267"/>
      <c r="K777" s="276">
        <f>SUM(E777:J777)</f>
        <v>0</v>
      </c>
    </row>
    <row r="778" spans="1:11" x14ac:dyDescent="0.2">
      <c r="A778" s="92" t="s">
        <v>18163</v>
      </c>
      <c r="B778" s="257">
        <v>35</v>
      </c>
      <c r="C778" s="92"/>
      <c r="D778" s="282" t="s">
        <v>18164</v>
      </c>
      <c r="E778" s="267">
        <v>8</v>
      </c>
      <c r="F778" s="267"/>
      <c r="G778" s="267"/>
      <c r="H778" s="267"/>
      <c r="I778" s="267"/>
      <c r="J778" s="267"/>
      <c r="K778" s="276">
        <f t="shared" ref="K778:K790" si="80">SUM(E778:J778)</f>
        <v>8</v>
      </c>
    </row>
    <row r="779" spans="1:11" x14ac:dyDescent="0.2">
      <c r="A779" s="92" t="s">
        <v>18165</v>
      </c>
      <c r="B779" s="257">
        <v>35</v>
      </c>
      <c r="C779" s="92"/>
      <c r="D779" s="282" t="s">
        <v>18166</v>
      </c>
      <c r="E779" s="267">
        <v>10</v>
      </c>
      <c r="F779" s="267"/>
      <c r="G779" s="267"/>
      <c r="H779" s="267"/>
      <c r="I779" s="267"/>
      <c r="J779" s="267"/>
      <c r="K779" s="276">
        <f t="shared" si="80"/>
        <v>10</v>
      </c>
    </row>
    <row r="780" spans="1:11" x14ac:dyDescent="0.2">
      <c r="A780" s="92" t="s">
        <v>18167</v>
      </c>
      <c r="B780" s="257">
        <v>35</v>
      </c>
      <c r="C780" s="92"/>
      <c r="D780" s="282" t="s">
        <v>18168</v>
      </c>
      <c r="E780" s="267">
        <v>10</v>
      </c>
      <c r="F780" s="267"/>
      <c r="G780" s="267"/>
      <c r="H780" s="267"/>
      <c r="I780" s="267"/>
      <c r="J780" s="267"/>
      <c r="K780" s="276">
        <f t="shared" si="80"/>
        <v>10</v>
      </c>
    </row>
    <row r="781" spans="1:11" x14ac:dyDescent="0.2">
      <c r="A781" s="92" t="s">
        <v>18169</v>
      </c>
      <c r="B781" s="257">
        <v>35</v>
      </c>
      <c r="C781" s="92"/>
      <c r="D781" s="282" t="s">
        <v>18170</v>
      </c>
      <c r="E781" s="267">
        <v>10</v>
      </c>
      <c r="F781" s="267"/>
      <c r="G781" s="267"/>
      <c r="H781" s="267"/>
      <c r="I781" s="267"/>
      <c r="J781" s="267"/>
      <c r="K781" s="276">
        <f t="shared" si="80"/>
        <v>10</v>
      </c>
    </row>
    <row r="782" spans="1:11" x14ac:dyDescent="0.2">
      <c r="A782" s="92" t="s">
        <v>18171</v>
      </c>
      <c r="B782" s="257">
        <v>35</v>
      </c>
      <c r="C782" s="92"/>
      <c r="D782" s="282" t="s">
        <v>18079</v>
      </c>
      <c r="E782" s="267">
        <v>5</v>
      </c>
      <c r="F782" s="267"/>
      <c r="G782" s="267"/>
      <c r="H782" s="267"/>
      <c r="I782" s="267"/>
      <c r="J782" s="267"/>
      <c r="K782" s="276">
        <f t="shared" si="80"/>
        <v>5</v>
      </c>
    </row>
    <row r="783" spans="1:11" x14ac:dyDescent="0.2">
      <c r="A783" s="92" t="s">
        <v>18172</v>
      </c>
      <c r="B783" s="257">
        <v>35</v>
      </c>
      <c r="C783" s="92"/>
      <c r="D783" s="282" t="s">
        <v>18173</v>
      </c>
      <c r="E783" s="267"/>
      <c r="F783" s="267"/>
      <c r="G783" s="267"/>
      <c r="H783" s="267">
        <v>10</v>
      </c>
      <c r="I783" s="267"/>
      <c r="J783" s="267"/>
      <c r="K783" s="276">
        <f t="shared" si="80"/>
        <v>10</v>
      </c>
    </row>
    <row r="784" spans="1:11" x14ac:dyDescent="0.2">
      <c r="A784" s="92" t="s">
        <v>18174</v>
      </c>
      <c r="B784" s="257">
        <v>35</v>
      </c>
      <c r="C784" s="92"/>
      <c r="D784" s="282" t="s">
        <v>18175</v>
      </c>
      <c r="E784" s="267"/>
      <c r="F784" s="267"/>
      <c r="G784" s="267"/>
      <c r="H784" s="267">
        <v>5</v>
      </c>
      <c r="I784" s="267"/>
      <c r="J784" s="267"/>
      <c r="K784" s="276">
        <f t="shared" si="80"/>
        <v>5</v>
      </c>
    </row>
    <row r="785" spans="1:11" x14ac:dyDescent="0.2">
      <c r="A785" s="92" t="s">
        <v>18176</v>
      </c>
      <c r="B785" s="257">
        <v>35</v>
      </c>
      <c r="C785" s="92"/>
      <c r="D785" s="282" t="s">
        <v>18177</v>
      </c>
      <c r="E785" s="267"/>
      <c r="F785" s="267"/>
      <c r="G785" s="267"/>
      <c r="H785" s="267">
        <v>10</v>
      </c>
      <c r="I785" s="267"/>
      <c r="J785" s="267"/>
      <c r="K785" s="276">
        <f t="shared" si="80"/>
        <v>10</v>
      </c>
    </row>
    <row r="786" spans="1:11" x14ac:dyDescent="0.2">
      <c r="A786" s="92" t="s">
        <v>18178</v>
      </c>
      <c r="B786" s="257">
        <v>35</v>
      </c>
      <c r="C786" s="92"/>
      <c r="D786" s="282" t="s">
        <v>18179</v>
      </c>
      <c r="E786" s="267"/>
      <c r="F786" s="267"/>
      <c r="G786" s="267"/>
      <c r="H786" s="267"/>
      <c r="I786" s="267"/>
      <c r="J786" s="267">
        <v>10</v>
      </c>
      <c r="K786" s="276">
        <f t="shared" si="80"/>
        <v>10</v>
      </c>
    </row>
    <row r="787" spans="1:11" x14ac:dyDescent="0.2">
      <c r="A787" s="92" t="s">
        <v>18180</v>
      </c>
      <c r="B787" s="257">
        <v>35</v>
      </c>
      <c r="C787" s="92"/>
      <c r="D787" s="282" t="s">
        <v>18181</v>
      </c>
      <c r="E787" s="267"/>
      <c r="F787" s="267"/>
      <c r="G787" s="267"/>
      <c r="H787" s="267"/>
      <c r="I787" s="267"/>
      <c r="J787" s="267">
        <v>15</v>
      </c>
      <c r="K787" s="276">
        <f t="shared" si="80"/>
        <v>15</v>
      </c>
    </row>
    <row r="788" spans="1:11" x14ac:dyDescent="0.2">
      <c r="A788" s="92" t="s">
        <v>18182</v>
      </c>
      <c r="B788" s="257">
        <v>35</v>
      </c>
      <c r="C788" s="92"/>
      <c r="D788" s="282" t="s">
        <v>18183</v>
      </c>
      <c r="E788" s="267"/>
      <c r="F788" s="267"/>
      <c r="G788" s="267"/>
      <c r="H788" s="267"/>
      <c r="I788" s="267"/>
      <c r="J788" s="267">
        <v>10</v>
      </c>
      <c r="K788" s="276">
        <f t="shared" si="80"/>
        <v>10</v>
      </c>
    </row>
    <row r="789" spans="1:11" x14ac:dyDescent="0.2">
      <c r="A789" s="92" t="s">
        <v>18184</v>
      </c>
      <c r="B789" s="257">
        <v>35</v>
      </c>
      <c r="C789" s="92"/>
      <c r="D789" s="282" t="s">
        <v>18185</v>
      </c>
      <c r="E789" s="267"/>
      <c r="F789" s="267">
        <v>5</v>
      </c>
      <c r="G789" s="267"/>
      <c r="H789" s="267"/>
      <c r="I789" s="267"/>
      <c r="J789" s="267"/>
      <c r="K789" s="276">
        <f t="shared" si="80"/>
        <v>5</v>
      </c>
    </row>
    <row r="790" spans="1:11" x14ac:dyDescent="0.2">
      <c r="B790" s="257">
        <v>35</v>
      </c>
      <c r="C790" s="92"/>
      <c r="D790" s="282">
        <v>0</v>
      </c>
      <c r="E790" s="267">
        <v>0</v>
      </c>
      <c r="F790" s="267">
        <v>0</v>
      </c>
      <c r="G790" s="267">
        <v>0</v>
      </c>
      <c r="H790" s="267">
        <v>0</v>
      </c>
      <c r="I790" s="267">
        <v>0</v>
      </c>
      <c r="J790" s="267">
        <v>0</v>
      </c>
      <c r="K790" s="276">
        <f t="shared" si="80"/>
        <v>0</v>
      </c>
    </row>
    <row r="791" spans="1:11" x14ac:dyDescent="0.2">
      <c r="B791" s="257">
        <v>35</v>
      </c>
      <c r="C791" s="92"/>
      <c r="D791" s="282">
        <v>0</v>
      </c>
      <c r="E791" s="267">
        <v>0</v>
      </c>
      <c r="F791" s="267">
        <v>0</v>
      </c>
      <c r="G791" s="267">
        <v>0</v>
      </c>
      <c r="H791" s="267">
        <v>0</v>
      </c>
      <c r="I791" s="267">
        <v>0</v>
      </c>
      <c r="J791" s="267">
        <v>0</v>
      </c>
      <c r="K791" s="276">
        <f t="shared" ref="K791:K804" si="81">SUM(E791:J791)</f>
        <v>0</v>
      </c>
    </row>
    <row r="792" spans="1:11" x14ac:dyDescent="0.2">
      <c r="B792" s="257">
        <v>35</v>
      </c>
      <c r="C792" s="92"/>
      <c r="D792" s="282">
        <v>0</v>
      </c>
      <c r="E792" s="267">
        <v>0</v>
      </c>
      <c r="F792" s="267">
        <v>0</v>
      </c>
      <c r="G792" s="267">
        <v>0</v>
      </c>
      <c r="H792" s="267">
        <v>0</v>
      </c>
      <c r="I792" s="267">
        <v>0</v>
      </c>
      <c r="J792" s="267">
        <v>0</v>
      </c>
      <c r="K792" s="276">
        <f t="shared" si="81"/>
        <v>0</v>
      </c>
    </row>
    <row r="793" spans="1:11" x14ac:dyDescent="0.2">
      <c r="B793" s="257">
        <v>35</v>
      </c>
      <c r="C793" s="92"/>
      <c r="D793" s="282">
        <v>0</v>
      </c>
      <c r="E793" s="267">
        <v>0</v>
      </c>
      <c r="F793" s="267">
        <v>0</v>
      </c>
      <c r="G793" s="267">
        <v>0</v>
      </c>
      <c r="H793" s="267">
        <v>0</v>
      </c>
      <c r="I793" s="267">
        <v>0</v>
      </c>
      <c r="J793" s="267">
        <v>0</v>
      </c>
      <c r="K793" s="276">
        <f t="shared" si="81"/>
        <v>0</v>
      </c>
    </row>
    <row r="794" spans="1:11" x14ac:dyDescent="0.2">
      <c r="B794" s="257">
        <v>35</v>
      </c>
      <c r="C794" s="92"/>
      <c r="D794" s="282">
        <v>0</v>
      </c>
      <c r="E794" s="267">
        <v>0</v>
      </c>
      <c r="F794" s="267">
        <v>0</v>
      </c>
      <c r="G794" s="267">
        <v>0</v>
      </c>
      <c r="H794" s="267">
        <v>0</v>
      </c>
      <c r="I794" s="267">
        <v>0</v>
      </c>
      <c r="J794" s="267">
        <v>0</v>
      </c>
      <c r="K794" s="276">
        <f t="shared" si="81"/>
        <v>0</v>
      </c>
    </row>
    <row r="795" spans="1:11" x14ac:dyDescent="0.2">
      <c r="B795" s="257">
        <v>35</v>
      </c>
      <c r="C795" s="92"/>
      <c r="D795" s="282">
        <v>0</v>
      </c>
      <c r="E795" s="267">
        <v>0</v>
      </c>
      <c r="F795" s="267">
        <v>0</v>
      </c>
      <c r="G795" s="267">
        <v>0</v>
      </c>
      <c r="H795" s="267">
        <v>0</v>
      </c>
      <c r="I795" s="267">
        <v>0</v>
      </c>
      <c r="J795" s="267">
        <v>0</v>
      </c>
      <c r="K795" s="276">
        <f t="shared" si="81"/>
        <v>0</v>
      </c>
    </row>
    <row r="796" spans="1:11" x14ac:dyDescent="0.2">
      <c r="B796" s="257">
        <v>35</v>
      </c>
      <c r="C796" s="92"/>
      <c r="D796" s="282">
        <v>0</v>
      </c>
      <c r="E796" s="267">
        <v>0</v>
      </c>
      <c r="F796" s="267">
        <v>0</v>
      </c>
      <c r="G796" s="267">
        <v>0</v>
      </c>
      <c r="H796" s="267">
        <v>0</v>
      </c>
      <c r="I796" s="267">
        <v>0</v>
      </c>
      <c r="J796" s="267">
        <v>0</v>
      </c>
      <c r="K796" s="276">
        <f t="shared" si="81"/>
        <v>0</v>
      </c>
    </row>
    <row r="797" spans="1:11" x14ac:dyDescent="0.2">
      <c r="B797" s="257">
        <v>35</v>
      </c>
      <c r="C797" s="92"/>
      <c r="D797" s="282">
        <v>0</v>
      </c>
      <c r="E797" s="267">
        <v>0</v>
      </c>
      <c r="F797" s="267">
        <v>0</v>
      </c>
      <c r="G797" s="267">
        <v>0</v>
      </c>
      <c r="H797" s="267">
        <v>0</v>
      </c>
      <c r="I797" s="267">
        <v>0</v>
      </c>
      <c r="J797" s="267">
        <v>0</v>
      </c>
      <c r="K797" s="276">
        <f t="shared" si="81"/>
        <v>0</v>
      </c>
    </row>
    <row r="798" spans="1:11" x14ac:dyDescent="0.2">
      <c r="B798" s="257">
        <v>35</v>
      </c>
      <c r="C798" s="92"/>
      <c r="D798" s="282">
        <v>0</v>
      </c>
      <c r="E798" s="267">
        <v>0</v>
      </c>
      <c r="F798" s="267">
        <v>0</v>
      </c>
      <c r="G798" s="267">
        <v>0</v>
      </c>
      <c r="H798" s="267">
        <v>0</v>
      </c>
      <c r="I798" s="267">
        <v>0</v>
      </c>
      <c r="J798" s="267">
        <v>0</v>
      </c>
      <c r="K798" s="276">
        <f t="shared" si="81"/>
        <v>0</v>
      </c>
    </row>
    <row r="799" spans="1:11" x14ac:dyDescent="0.2">
      <c r="B799" s="257">
        <v>35</v>
      </c>
      <c r="C799" s="92"/>
      <c r="D799" s="282">
        <v>0</v>
      </c>
      <c r="E799" s="267">
        <v>0</v>
      </c>
      <c r="F799" s="267">
        <v>0</v>
      </c>
      <c r="G799" s="267">
        <v>0</v>
      </c>
      <c r="H799" s="267">
        <v>0</v>
      </c>
      <c r="I799" s="267">
        <v>0</v>
      </c>
      <c r="J799" s="267">
        <v>0</v>
      </c>
      <c r="K799" s="276">
        <f t="shared" si="81"/>
        <v>0</v>
      </c>
    </row>
    <row r="800" spans="1:11" x14ac:dyDescent="0.2">
      <c r="B800" s="257">
        <v>35</v>
      </c>
      <c r="C800" s="92"/>
      <c r="D800" s="282">
        <v>0</v>
      </c>
      <c r="E800" s="267">
        <v>0</v>
      </c>
      <c r="F800" s="267">
        <v>0</v>
      </c>
      <c r="G800" s="267">
        <v>0</v>
      </c>
      <c r="H800" s="267">
        <v>0</v>
      </c>
      <c r="I800" s="267">
        <v>0</v>
      </c>
      <c r="J800" s="267">
        <v>0</v>
      </c>
      <c r="K800" s="276">
        <f t="shared" si="81"/>
        <v>0</v>
      </c>
    </row>
    <row r="801" spans="2:11" x14ac:dyDescent="0.2">
      <c r="B801" s="257">
        <v>35</v>
      </c>
      <c r="C801" s="92"/>
      <c r="D801" s="282">
        <v>0</v>
      </c>
      <c r="E801" s="267">
        <v>0</v>
      </c>
      <c r="F801" s="267">
        <v>0</v>
      </c>
      <c r="G801" s="267">
        <v>0</v>
      </c>
      <c r="H801" s="267">
        <v>0</v>
      </c>
      <c r="I801" s="267">
        <v>0</v>
      </c>
      <c r="J801" s="267">
        <v>0</v>
      </c>
      <c r="K801" s="276">
        <f t="shared" si="81"/>
        <v>0</v>
      </c>
    </row>
    <row r="802" spans="2:11" x14ac:dyDescent="0.2">
      <c r="B802" s="257">
        <v>35</v>
      </c>
      <c r="C802" s="92"/>
      <c r="D802" s="282">
        <v>0</v>
      </c>
      <c r="E802" s="267">
        <v>0</v>
      </c>
      <c r="F802" s="267">
        <v>0</v>
      </c>
      <c r="G802" s="267">
        <v>0</v>
      </c>
      <c r="H802" s="267">
        <v>0</v>
      </c>
      <c r="I802" s="267">
        <v>0</v>
      </c>
      <c r="J802" s="267">
        <v>0</v>
      </c>
      <c r="K802" s="276">
        <f t="shared" si="81"/>
        <v>0</v>
      </c>
    </row>
    <row r="803" spans="2:11" x14ac:dyDescent="0.2">
      <c r="B803" s="257">
        <v>35</v>
      </c>
      <c r="C803" s="92"/>
      <c r="D803" s="282">
        <v>0</v>
      </c>
      <c r="E803" s="267">
        <v>0</v>
      </c>
      <c r="F803" s="267">
        <v>0</v>
      </c>
      <c r="G803" s="267">
        <v>0</v>
      </c>
      <c r="H803" s="267">
        <v>0</v>
      </c>
      <c r="I803" s="267">
        <v>0</v>
      </c>
      <c r="J803" s="267">
        <v>0</v>
      </c>
      <c r="K803" s="276">
        <f t="shared" si="81"/>
        <v>0</v>
      </c>
    </row>
    <row r="804" spans="2:11" x14ac:dyDescent="0.2">
      <c r="B804" s="257">
        <v>35</v>
      </c>
      <c r="C804" s="92"/>
      <c r="D804" s="282">
        <v>0</v>
      </c>
      <c r="E804" s="267">
        <v>0</v>
      </c>
      <c r="F804" s="267">
        <v>0</v>
      </c>
      <c r="G804" s="267">
        <v>0</v>
      </c>
      <c r="H804" s="267">
        <v>0</v>
      </c>
      <c r="I804" s="267">
        <v>0</v>
      </c>
      <c r="J804" s="267">
        <v>0</v>
      </c>
      <c r="K804" s="276">
        <f t="shared" si="81"/>
        <v>0</v>
      </c>
    </row>
    <row r="805" spans="2:11" x14ac:dyDescent="0.2">
      <c r="B805" s="257">
        <v>35</v>
      </c>
      <c r="C805" s="92"/>
      <c r="D805" s="282">
        <v>0</v>
      </c>
      <c r="E805" s="267">
        <v>0</v>
      </c>
      <c r="F805" s="267">
        <v>0</v>
      </c>
      <c r="G805" s="267">
        <v>0</v>
      </c>
      <c r="H805" s="267">
        <v>0</v>
      </c>
      <c r="I805" s="267">
        <v>0</v>
      </c>
      <c r="J805" s="267">
        <v>0</v>
      </c>
      <c r="K805" s="276">
        <f>SUM(E805:J805)</f>
        <v>0</v>
      </c>
    </row>
    <row r="806" spans="2:11" x14ac:dyDescent="0.2">
      <c r="B806" s="257">
        <v>35</v>
      </c>
      <c r="C806" s="92"/>
      <c r="D806" s="282">
        <v>0</v>
      </c>
      <c r="E806" s="267">
        <v>0</v>
      </c>
      <c r="F806" s="267">
        <v>0</v>
      </c>
      <c r="G806" s="267">
        <v>0</v>
      </c>
      <c r="H806" s="267">
        <v>0</v>
      </c>
      <c r="I806" s="267">
        <v>0</v>
      </c>
      <c r="J806" s="267">
        <v>0</v>
      </c>
      <c r="K806" s="276">
        <f>SUM(E806:J806)</f>
        <v>0</v>
      </c>
    </row>
    <row r="807" spans="2:11" x14ac:dyDescent="0.2">
      <c r="B807" s="257">
        <v>35</v>
      </c>
      <c r="C807" s="92"/>
      <c r="D807" s="282">
        <v>0</v>
      </c>
      <c r="E807" s="267">
        <v>0</v>
      </c>
      <c r="F807" s="267">
        <v>0</v>
      </c>
      <c r="G807" s="267">
        <v>0</v>
      </c>
      <c r="H807" s="267">
        <v>0</v>
      </c>
      <c r="I807" s="267">
        <v>0</v>
      </c>
      <c r="J807" s="267">
        <v>0</v>
      </c>
      <c r="K807" s="276">
        <f>SUM(E807:J807)</f>
        <v>0</v>
      </c>
    </row>
    <row r="808" spans="2:11" x14ac:dyDescent="0.2">
      <c r="B808" s="257">
        <v>35</v>
      </c>
      <c r="C808" s="92"/>
      <c r="D808" s="282"/>
      <c r="E808" s="267"/>
      <c r="F808" s="267"/>
      <c r="G808" s="267"/>
      <c r="H808" s="267"/>
      <c r="I808" s="267"/>
      <c r="J808" s="267"/>
      <c r="K808" s="276">
        <f>SUM(E808:J808)</f>
        <v>0</v>
      </c>
    </row>
    <row r="809" spans="2:11" x14ac:dyDescent="0.2">
      <c r="B809" s="257">
        <v>35</v>
      </c>
      <c r="C809" s="92"/>
      <c r="D809" s="287" t="s">
        <v>3523</v>
      </c>
      <c r="E809" s="288">
        <f t="shared" ref="E809:K809" si="82">SUM(E778:E808)</f>
        <v>43</v>
      </c>
      <c r="F809" s="288">
        <f t="shared" si="82"/>
        <v>5</v>
      </c>
      <c r="G809" s="288">
        <f t="shared" si="82"/>
        <v>0</v>
      </c>
      <c r="H809" s="288">
        <f t="shared" si="82"/>
        <v>25</v>
      </c>
      <c r="I809" s="288">
        <f t="shared" si="82"/>
        <v>0</v>
      </c>
      <c r="J809" s="288">
        <f t="shared" si="82"/>
        <v>35</v>
      </c>
      <c r="K809" s="288">
        <f t="shared" si="82"/>
        <v>108</v>
      </c>
    </row>
    <row r="810" spans="2:11" x14ac:dyDescent="0.2">
      <c r="C810" s="92"/>
      <c r="D810" s="282"/>
      <c r="E810" s="267"/>
      <c r="F810" s="267"/>
      <c r="G810" s="267"/>
      <c r="H810" s="267"/>
      <c r="I810" s="267"/>
      <c r="J810" s="267"/>
      <c r="K810" s="276">
        <f t="shared" ref="K810" si="83">SUM(E810:J810)</f>
        <v>0</v>
      </c>
    </row>
    <row r="811" spans="2:11" x14ac:dyDescent="0.2">
      <c r="B811" s="257">
        <v>0</v>
      </c>
      <c r="C811" s="92"/>
      <c r="D811" s="282">
        <v>0</v>
      </c>
      <c r="E811" s="267">
        <v>0</v>
      </c>
      <c r="F811" s="267">
        <v>0</v>
      </c>
      <c r="G811" s="267">
        <v>0</v>
      </c>
      <c r="H811" s="267">
        <v>0</v>
      </c>
      <c r="I811" s="267">
        <v>0</v>
      </c>
      <c r="J811" s="267">
        <v>0</v>
      </c>
      <c r="K811" s="276">
        <f>SUM(E811:J811)</f>
        <v>0</v>
      </c>
    </row>
    <row r="812" spans="2:11" x14ac:dyDescent="0.2">
      <c r="B812" s="257">
        <v>0</v>
      </c>
      <c r="C812" s="92"/>
      <c r="D812" s="282">
        <v>0</v>
      </c>
      <c r="E812" s="267">
        <v>0</v>
      </c>
      <c r="F812" s="267">
        <v>0</v>
      </c>
      <c r="G812" s="267">
        <v>0</v>
      </c>
      <c r="H812" s="267">
        <v>0</v>
      </c>
      <c r="I812" s="267">
        <v>0</v>
      </c>
      <c r="J812" s="267">
        <v>0</v>
      </c>
      <c r="K812" s="276">
        <f t="shared" ref="K812:K837" si="84">SUM(E812:J812)</f>
        <v>0</v>
      </c>
    </row>
    <row r="813" spans="2:11" x14ac:dyDescent="0.2">
      <c r="B813" s="257">
        <v>0</v>
      </c>
      <c r="C813" s="92"/>
      <c r="D813" s="282">
        <v>0</v>
      </c>
      <c r="E813" s="267">
        <v>0</v>
      </c>
      <c r="F813" s="267">
        <v>0</v>
      </c>
      <c r="G813" s="267">
        <v>0</v>
      </c>
      <c r="H813" s="267">
        <v>0</v>
      </c>
      <c r="I813" s="267">
        <v>0</v>
      </c>
      <c r="J813" s="267">
        <v>0</v>
      </c>
      <c r="K813" s="276">
        <f t="shared" si="84"/>
        <v>0</v>
      </c>
    </row>
    <row r="814" spans="2:11" x14ac:dyDescent="0.2">
      <c r="B814" s="257">
        <v>0</v>
      </c>
      <c r="C814" s="92"/>
      <c r="D814" s="282">
        <v>0</v>
      </c>
      <c r="E814" s="267">
        <v>0</v>
      </c>
      <c r="F814" s="267">
        <v>0</v>
      </c>
      <c r="G814" s="267">
        <v>0</v>
      </c>
      <c r="H814" s="267">
        <v>0</v>
      </c>
      <c r="I814" s="267">
        <v>0</v>
      </c>
      <c r="J814" s="267">
        <v>0</v>
      </c>
      <c r="K814" s="276">
        <f t="shared" si="84"/>
        <v>0</v>
      </c>
    </row>
    <row r="815" spans="2:11" x14ac:dyDescent="0.2">
      <c r="B815" s="257">
        <v>0</v>
      </c>
      <c r="C815" s="92"/>
      <c r="D815" s="282">
        <v>0</v>
      </c>
      <c r="E815" s="267">
        <v>0</v>
      </c>
      <c r="F815" s="267">
        <v>0</v>
      </c>
      <c r="G815" s="267">
        <v>0</v>
      </c>
      <c r="H815" s="267">
        <v>0</v>
      </c>
      <c r="I815" s="267">
        <v>0</v>
      </c>
      <c r="J815" s="267">
        <v>0</v>
      </c>
      <c r="K815" s="276">
        <f t="shared" si="84"/>
        <v>0</v>
      </c>
    </row>
    <row r="816" spans="2:11" x14ac:dyDescent="0.2">
      <c r="B816" s="257">
        <v>0</v>
      </c>
      <c r="C816" s="92"/>
      <c r="D816" s="282">
        <v>0</v>
      </c>
      <c r="E816" s="267">
        <v>0</v>
      </c>
      <c r="F816" s="267">
        <v>0</v>
      </c>
      <c r="G816" s="267">
        <v>0</v>
      </c>
      <c r="H816" s="267">
        <v>0</v>
      </c>
      <c r="I816" s="267">
        <v>0</v>
      </c>
      <c r="J816" s="267">
        <v>0</v>
      </c>
      <c r="K816" s="276">
        <f t="shared" si="84"/>
        <v>0</v>
      </c>
    </row>
    <row r="817" spans="2:11" x14ac:dyDescent="0.2">
      <c r="B817" s="257">
        <v>0</v>
      </c>
      <c r="C817" s="92"/>
      <c r="D817" s="282">
        <v>0</v>
      </c>
      <c r="E817" s="267">
        <v>0</v>
      </c>
      <c r="F817" s="267">
        <v>0</v>
      </c>
      <c r="G817" s="267">
        <v>0</v>
      </c>
      <c r="H817" s="267">
        <v>0</v>
      </c>
      <c r="I817" s="267">
        <v>0</v>
      </c>
      <c r="J817" s="267">
        <v>0</v>
      </c>
      <c r="K817" s="276">
        <f t="shared" si="84"/>
        <v>0</v>
      </c>
    </row>
    <row r="818" spans="2:11" x14ac:dyDescent="0.2">
      <c r="B818" s="257">
        <v>0</v>
      </c>
      <c r="C818" s="92"/>
      <c r="D818" s="282">
        <v>0</v>
      </c>
      <c r="E818" s="267">
        <v>0</v>
      </c>
      <c r="F818" s="267">
        <v>0</v>
      </c>
      <c r="G818" s="267">
        <v>0</v>
      </c>
      <c r="H818" s="267">
        <v>0</v>
      </c>
      <c r="I818" s="267">
        <v>0</v>
      </c>
      <c r="J818" s="267">
        <v>0</v>
      </c>
      <c r="K818" s="276">
        <f t="shared" si="84"/>
        <v>0</v>
      </c>
    </row>
    <row r="819" spans="2:11" x14ac:dyDescent="0.2">
      <c r="B819" s="257">
        <v>0</v>
      </c>
      <c r="C819" s="92"/>
      <c r="D819" s="282">
        <v>0</v>
      </c>
      <c r="E819" s="267">
        <v>0</v>
      </c>
      <c r="F819" s="267">
        <v>0</v>
      </c>
      <c r="G819" s="267">
        <v>0</v>
      </c>
      <c r="H819" s="267">
        <v>0</v>
      </c>
      <c r="I819" s="267">
        <v>0</v>
      </c>
      <c r="J819" s="267">
        <v>0</v>
      </c>
      <c r="K819" s="276">
        <f t="shared" si="84"/>
        <v>0</v>
      </c>
    </row>
    <row r="820" spans="2:11" x14ac:dyDescent="0.2">
      <c r="B820" s="257">
        <v>0</v>
      </c>
      <c r="C820" s="92"/>
      <c r="D820" s="282">
        <v>0</v>
      </c>
      <c r="E820" s="267">
        <v>0</v>
      </c>
      <c r="F820" s="267">
        <v>0</v>
      </c>
      <c r="G820" s="267">
        <v>0</v>
      </c>
      <c r="H820" s="267">
        <v>0</v>
      </c>
      <c r="I820" s="267">
        <v>0</v>
      </c>
      <c r="J820" s="267">
        <v>0</v>
      </c>
      <c r="K820" s="276">
        <f t="shared" si="84"/>
        <v>0</v>
      </c>
    </row>
    <row r="821" spans="2:11" x14ac:dyDescent="0.2">
      <c r="B821" s="257">
        <v>0</v>
      </c>
      <c r="C821" s="92"/>
      <c r="D821" s="282">
        <v>0</v>
      </c>
      <c r="E821" s="267">
        <v>0</v>
      </c>
      <c r="F821" s="267">
        <v>0</v>
      </c>
      <c r="G821" s="267">
        <v>0</v>
      </c>
      <c r="H821" s="267">
        <v>0</v>
      </c>
      <c r="I821" s="267">
        <v>0</v>
      </c>
      <c r="J821" s="267">
        <v>0</v>
      </c>
      <c r="K821" s="276">
        <f t="shared" si="84"/>
        <v>0</v>
      </c>
    </row>
    <row r="822" spans="2:11" x14ac:dyDescent="0.2">
      <c r="B822" s="257">
        <v>0</v>
      </c>
      <c r="C822" s="92"/>
      <c r="D822" s="282">
        <v>0</v>
      </c>
      <c r="E822" s="267">
        <v>0</v>
      </c>
      <c r="F822" s="267">
        <v>0</v>
      </c>
      <c r="G822" s="267">
        <v>0</v>
      </c>
      <c r="H822" s="267">
        <v>0</v>
      </c>
      <c r="I822" s="267">
        <v>0</v>
      </c>
      <c r="J822" s="267">
        <v>0</v>
      </c>
      <c r="K822" s="276">
        <f t="shared" si="84"/>
        <v>0</v>
      </c>
    </row>
    <row r="823" spans="2:11" x14ac:dyDescent="0.2">
      <c r="B823" s="257">
        <v>0</v>
      </c>
      <c r="C823" s="92"/>
      <c r="D823" s="282">
        <v>0</v>
      </c>
      <c r="E823" s="267">
        <v>0</v>
      </c>
      <c r="F823" s="267">
        <v>0</v>
      </c>
      <c r="G823" s="267">
        <v>0</v>
      </c>
      <c r="H823" s="267">
        <v>0</v>
      </c>
      <c r="I823" s="267">
        <v>0</v>
      </c>
      <c r="J823" s="267">
        <v>0</v>
      </c>
      <c r="K823" s="276">
        <f t="shared" si="84"/>
        <v>0</v>
      </c>
    </row>
    <row r="824" spans="2:11" x14ac:dyDescent="0.2">
      <c r="B824" s="257">
        <v>0</v>
      </c>
      <c r="C824" s="92"/>
      <c r="D824" s="282">
        <v>0</v>
      </c>
      <c r="E824" s="267">
        <v>0</v>
      </c>
      <c r="F824" s="267">
        <v>0</v>
      </c>
      <c r="G824" s="267">
        <v>0</v>
      </c>
      <c r="H824" s="267">
        <v>0</v>
      </c>
      <c r="I824" s="267">
        <v>0</v>
      </c>
      <c r="J824" s="267">
        <v>0</v>
      </c>
      <c r="K824" s="276">
        <f t="shared" si="84"/>
        <v>0</v>
      </c>
    </row>
    <row r="825" spans="2:11" x14ac:dyDescent="0.2">
      <c r="B825" s="257">
        <v>0</v>
      </c>
      <c r="C825" s="92"/>
      <c r="D825" s="282">
        <v>0</v>
      </c>
      <c r="E825" s="267">
        <v>0</v>
      </c>
      <c r="F825" s="267">
        <v>0</v>
      </c>
      <c r="G825" s="267">
        <v>0</v>
      </c>
      <c r="H825" s="267">
        <v>0</v>
      </c>
      <c r="I825" s="267">
        <v>0</v>
      </c>
      <c r="J825" s="267">
        <v>0</v>
      </c>
      <c r="K825" s="276">
        <f t="shared" si="84"/>
        <v>0</v>
      </c>
    </row>
    <row r="826" spans="2:11" x14ac:dyDescent="0.2">
      <c r="B826" s="257">
        <v>0</v>
      </c>
      <c r="C826" s="92"/>
      <c r="D826" s="282">
        <v>0</v>
      </c>
      <c r="E826" s="267">
        <v>0</v>
      </c>
      <c r="F826" s="267">
        <v>0</v>
      </c>
      <c r="G826" s="267">
        <v>0</v>
      </c>
      <c r="H826" s="267">
        <v>0</v>
      </c>
      <c r="I826" s="267">
        <v>0</v>
      </c>
      <c r="J826" s="267">
        <v>0</v>
      </c>
      <c r="K826" s="276">
        <f t="shared" si="84"/>
        <v>0</v>
      </c>
    </row>
    <row r="827" spans="2:11" x14ac:dyDescent="0.2">
      <c r="B827" s="257">
        <v>0</v>
      </c>
      <c r="C827" s="92"/>
      <c r="D827" s="282">
        <v>0</v>
      </c>
      <c r="E827" s="267">
        <v>0</v>
      </c>
      <c r="F827" s="267">
        <v>0</v>
      </c>
      <c r="G827" s="267">
        <v>0</v>
      </c>
      <c r="H827" s="267">
        <v>0</v>
      </c>
      <c r="I827" s="267">
        <v>0</v>
      </c>
      <c r="J827" s="267">
        <v>0</v>
      </c>
      <c r="K827" s="276">
        <f t="shared" si="84"/>
        <v>0</v>
      </c>
    </row>
    <row r="828" spans="2:11" x14ac:dyDescent="0.2">
      <c r="B828" s="257">
        <v>0</v>
      </c>
      <c r="C828" s="92"/>
      <c r="D828" s="282">
        <v>0</v>
      </c>
      <c r="E828" s="267">
        <v>0</v>
      </c>
      <c r="F828" s="267">
        <v>0</v>
      </c>
      <c r="G828" s="267">
        <v>0</v>
      </c>
      <c r="H828" s="267">
        <v>0</v>
      </c>
      <c r="I828" s="267">
        <v>0</v>
      </c>
      <c r="J828" s="267">
        <v>0</v>
      </c>
      <c r="K828" s="276">
        <f t="shared" si="84"/>
        <v>0</v>
      </c>
    </row>
    <row r="829" spans="2:11" x14ac:dyDescent="0.2">
      <c r="B829" s="257">
        <v>0</v>
      </c>
      <c r="C829" s="92"/>
      <c r="D829" s="282">
        <v>0</v>
      </c>
      <c r="E829" s="267">
        <v>0</v>
      </c>
      <c r="F829" s="267">
        <v>0</v>
      </c>
      <c r="G829" s="267">
        <v>0</v>
      </c>
      <c r="H829" s="267">
        <v>0</v>
      </c>
      <c r="I829" s="267">
        <v>0</v>
      </c>
      <c r="J829" s="267">
        <v>0</v>
      </c>
      <c r="K829" s="276">
        <f t="shared" si="84"/>
        <v>0</v>
      </c>
    </row>
    <row r="830" spans="2:11" x14ac:dyDescent="0.2">
      <c r="B830" s="257">
        <v>0</v>
      </c>
      <c r="C830" s="92"/>
      <c r="D830" s="282">
        <v>0</v>
      </c>
      <c r="E830" s="267">
        <v>0</v>
      </c>
      <c r="F830" s="267">
        <v>0</v>
      </c>
      <c r="G830" s="267">
        <v>0</v>
      </c>
      <c r="H830" s="267">
        <v>0</v>
      </c>
      <c r="I830" s="267">
        <v>0</v>
      </c>
      <c r="J830" s="267">
        <v>0</v>
      </c>
      <c r="K830" s="276">
        <f t="shared" si="84"/>
        <v>0</v>
      </c>
    </row>
    <row r="831" spans="2:11" x14ac:dyDescent="0.2">
      <c r="B831" s="257">
        <v>0</v>
      </c>
      <c r="C831" s="92"/>
      <c r="D831" s="282">
        <v>0</v>
      </c>
      <c r="E831" s="267">
        <v>0</v>
      </c>
      <c r="F831" s="267">
        <v>0</v>
      </c>
      <c r="G831" s="267">
        <v>0</v>
      </c>
      <c r="H831" s="267">
        <v>0</v>
      </c>
      <c r="I831" s="267">
        <v>0</v>
      </c>
      <c r="J831" s="267">
        <v>0</v>
      </c>
      <c r="K831" s="276">
        <f t="shared" si="84"/>
        <v>0</v>
      </c>
    </row>
    <row r="832" spans="2:11" x14ac:dyDescent="0.2">
      <c r="B832" s="257">
        <v>0</v>
      </c>
      <c r="C832" s="92"/>
      <c r="D832" s="282">
        <v>0</v>
      </c>
      <c r="E832" s="267">
        <v>0</v>
      </c>
      <c r="F832" s="267">
        <v>0</v>
      </c>
      <c r="G832" s="267">
        <v>0</v>
      </c>
      <c r="H832" s="267">
        <v>0</v>
      </c>
      <c r="I832" s="267">
        <v>0</v>
      </c>
      <c r="J832" s="267">
        <v>0</v>
      </c>
      <c r="K832" s="276">
        <f t="shared" si="84"/>
        <v>0</v>
      </c>
    </row>
    <row r="833" spans="2:11" x14ac:dyDescent="0.2">
      <c r="B833" s="257">
        <v>0</v>
      </c>
      <c r="C833" s="92"/>
      <c r="D833" s="282">
        <v>0</v>
      </c>
      <c r="E833" s="267">
        <v>0</v>
      </c>
      <c r="F833" s="267">
        <v>0</v>
      </c>
      <c r="G833" s="267">
        <v>0</v>
      </c>
      <c r="H833" s="267">
        <v>0</v>
      </c>
      <c r="I833" s="267">
        <v>0</v>
      </c>
      <c r="J833" s="267">
        <v>0</v>
      </c>
      <c r="K833" s="276">
        <f t="shared" si="84"/>
        <v>0</v>
      </c>
    </row>
    <row r="834" spans="2:11" x14ac:dyDescent="0.2">
      <c r="B834" s="257">
        <v>0</v>
      </c>
      <c r="C834" s="92"/>
      <c r="D834" s="282">
        <v>0</v>
      </c>
      <c r="E834" s="267">
        <v>0</v>
      </c>
      <c r="F834" s="267">
        <v>0</v>
      </c>
      <c r="G834" s="267">
        <v>0</v>
      </c>
      <c r="H834" s="267">
        <v>0</v>
      </c>
      <c r="I834" s="267">
        <v>0</v>
      </c>
      <c r="J834" s="267">
        <v>0</v>
      </c>
      <c r="K834" s="276">
        <f t="shared" si="84"/>
        <v>0</v>
      </c>
    </row>
    <row r="835" spans="2:11" x14ac:dyDescent="0.2">
      <c r="B835" s="257">
        <v>0</v>
      </c>
      <c r="C835" s="92"/>
      <c r="D835" s="282">
        <v>0</v>
      </c>
      <c r="E835" s="267">
        <v>0</v>
      </c>
      <c r="F835" s="267">
        <v>0</v>
      </c>
      <c r="G835" s="267">
        <v>0</v>
      </c>
      <c r="H835" s="267">
        <v>0</v>
      </c>
      <c r="I835" s="267">
        <v>0</v>
      </c>
      <c r="J835" s="267">
        <v>0</v>
      </c>
      <c r="K835" s="276">
        <f t="shared" si="84"/>
        <v>0</v>
      </c>
    </row>
    <row r="836" spans="2:11" x14ac:dyDescent="0.2">
      <c r="B836" s="257">
        <v>0</v>
      </c>
      <c r="C836" s="92"/>
      <c r="D836" s="282">
        <v>0</v>
      </c>
      <c r="E836" s="267">
        <v>0</v>
      </c>
      <c r="F836" s="267">
        <v>0</v>
      </c>
      <c r="G836" s="267">
        <v>0</v>
      </c>
      <c r="H836" s="267">
        <v>0</v>
      </c>
      <c r="I836" s="267">
        <v>0</v>
      </c>
      <c r="J836" s="267">
        <v>0</v>
      </c>
      <c r="K836" s="276">
        <f t="shared" si="84"/>
        <v>0</v>
      </c>
    </row>
    <row r="837" spans="2:11" x14ac:dyDescent="0.2">
      <c r="B837" s="257">
        <v>0</v>
      </c>
      <c r="C837" s="92"/>
      <c r="D837" s="282">
        <v>0</v>
      </c>
      <c r="E837" s="267">
        <v>0</v>
      </c>
      <c r="F837" s="267">
        <v>0</v>
      </c>
      <c r="G837" s="267">
        <v>0</v>
      </c>
      <c r="H837" s="267">
        <v>0</v>
      </c>
      <c r="I837" s="267">
        <v>0</v>
      </c>
      <c r="J837" s="267">
        <v>0</v>
      </c>
      <c r="K837" s="276">
        <f t="shared" si="84"/>
        <v>0</v>
      </c>
    </row>
    <row r="838" spans="2:11" x14ac:dyDescent="0.2">
      <c r="B838" s="257">
        <v>0</v>
      </c>
      <c r="C838" s="92"/>
      <c r="D838" s="282">
        <v>0</v>
      </c>
      <c r="E838" s="267">
        <v>0</v>
      </c>
      <c r="F838" s="267">
        <v>0</v>
      </c>
      <c r="G838" s="267">
        <v>0</v>
      </c>
      <c r="H838" s="267">
        <v>0</v>
      </c>
      <c r="I838" s="267">
        <v>0</v>
      </c>
      <c r="J838" s="267">
        <v>0</v>
      </c>
      <c r="K838" s="276">
        <f>SUM(E838:J838)</f>
        <v>0</v>
      </c>
    </row>
    <row r="839" spans="2:11" x14ac:dyDescent="0.2">
      <c r="B839" s="257">
        <v>0</v>
      </c>
      <c r="C839" s="92"/>
      <c r="D839" s="282">
        <v>0</v>
      </c>
      <c r="E839" s="267">
        <v>0</v>
      </c>
      <c r="F839" s="267">
        <v>0</v>
      </c>
      <c r="G839" s="267">
        <v>0</v>
      </c>
      <c r="H839" s="267">
        <v>0</v>
      </c>
      <c r="I839" s="267">
        <v>0</v>
      </c>
      <c r="J839" s="267">
        <v>0</v>
      </c>
      <c r="K839" s="276">
        <f>SUM(E839:J839)</f>
        <v>0</v>
      </c>
    </row>
    <row r="840" spans="2:11" x14ac:dyDescent="0.2">
      <c r="B840" s="257">
        <v>0</v>
      </c>
      <c r="C840" s="92"/>
      <c r="D840" s="282">
        <v>0</v>
      </c>
      <c r="E840" s="267">
        <v>0</v>
      </c>
      <c r="F840" s="267">
        <v>0</v>
      </c>
      <c r="G840" s="267">
        <v>0</v>
      </c>
      <c r="H840" s="267">
        <v>0</v>
      </c>
      <c r="I840" s="267">
        <v>0</v>
      </c>
      <c r="J840" s="267">
        <v>0</v>
      </c>
      <c r="K840" s="276">
        <f>SUM(E840:J840)</f>
        <v>0</v>
      </c>
    </row>
    <row r="841" spans="2:11" x14ac:dyDescent="0.2">
      <c r="B841" s="257">
        <v>0</v>
      </c>
      <c r="C841" s="92"/>
      <c r="D841" s="282"/>
      <c r="E841" s="267"/>
      <c r="F841" s="267"/>
      <c r="G841" s="267"/>
      <c r="H841" s="267"/>
      <c r="I841" s="267"/>
      <c r="J841" s="267"/>
      <c r="K841" s="276">
        <f>SUM(E841:J841)</f>
        <v>0</v>
      </c>
    </row>
    <row r="842" spans="2:11" x14ac:dyDescent="0.2">
      <c r="B842" s="257">
        <v>0</v>
      </c>
      <c r="C842" s="92"/>
      <c r="D842" s="287" t="s">
        <v>3523</v>
      </c>
      <c r="E842" s="288">
        <f t="shared" ref="E842:K842" si="85">SUM(E811:E841)</f>
        <v>0</v>
      </c>
      <c r="F842" s="288">
        <f t="shared" si="85"/>
        <v>0</v>
      </c>
      <c r="G842" s="288">
        <f t="shared" si="85"/>
        <v>0</v>
      </c>
      <c r="H842" s="288">
        <f t="shared" si="85"/>
        <v>0</v>
      </c>
      <c r="I842" s="288">
        <f t="shared" si="85"/>
        <v>0</v>
      </c>
      <c r="J842" s="288">
        <f t="shared" si="85"/>
        <v>0</v>
      </c>
      <c r="K842" s="288">
        <f t="shared" si="85"/>
        <v>0</v>
      </c>
    </row>
    <row r="843" spans="2:11" x14ac:dyDescent="0.2">
      <c r="C843" s="92"/>
      <c r="D843" s="282"/>
      <c r="E843" s="267"/>
      <c r="F843" s="267"/>
      <c r="G843" s="267"/>
      <c r="H843" s="267"/>
      <c r="I843" s="267"/>
      <c r="J843" s="267"/>
      <c r="K843" s="276">
        <f t="shared" ref="K843" si="86">SUM(E843:J843)</f>
        <v>0</v>
      </c>
    </row>
    <row r="844" spans="2:11" x14ac:dyDescent="0.2">
      <c r="B844" s="257">
        <v>0</v>
      </c>
      <c r="C844" s="92"/>
      <c r="D844" s="280" t="str">
        <f>""&amp;TEXT(D644,"0")&amp;" एकूण बेरीज"</f>
        <v>वारजे कर्वेनगर क्षेत्रीय कार्यालय एकूण बेरीज</v>
      </c>
      <c r="E844" s="281">
        <f t="shared" ref="E844:K844" si="87">E677+E710+E743+E776+E809+E842</f>
        <v>123</v>
      </c>
      <c r="F844" s="281">
        <f t="shared" si="87"/>
        <v>78</v>
      </c>
      <c r="G844" s="281">
        <f t="shared" si="87"/>
        <v>72</v>
      </c>
      <c r="H844" s="281">
        <f t="shared" si="87"/>
        <v>76</v>
      </c>
      <c r="I844" s="281">
        <f t="shared" si="87"/>
        <v>0</v>
      </c>
      <c r="J844" s="281">
        <f t="shared" si="87"/>
        <v>142</v>
      </c>
      <c r="K844" s="281">
        <f t="shared" si="87"/>
        <v>491</v>
      </c>
    </row>
    <row r="845" spans="2:11" x14ac:dyDescent="0.2">
      <c r="C845" s="92"/>
      <c r="D845" s="282"/>
      <c r="E845" s="267"/>
      <c r="F845" s="267"/>
      <c r="G845" s="267"/>
      <c r="H845" s="267"/>
      <c r="I845" s="267"/>
      <c r="J845" s="267"/>
      <c r="K845" s="276">
        <f>SUM(E845:J845)</f>
        <v>0</v>
      </c>
    </row>
    <row r="846" spans="2:11" x14ac:dyDescent="0.2">
      <c r="C846" s="92"/>
      <c r="D846" s="282"/>
      <c r="E846" s="267"/>
      <c r="F846" s="267"/>
      <c r="G846" s="267"/>
      <c r="H846" s="267"/>
      <c r="I846" s="267"/>
      <c r="J846" s="267"/>
      <c r="K846" s="276">
        <f>SUM(E846:J846)</f>
        <v>0</v>
      </c>
    </row>
    <row r="847" spans="2:11" x14ac:dyDescent="0.2">
      <c r="C847" s="92"/>
      <c r="D847" s="282" t="s">
        <v>18186</v>
      </c>
      <c r="E847" s="267"/>
      <c r="F847" s="267"/>
      <c r="G847" s="267"/>
      <c r="H847" s="267"/>
      <c r="I847" s="267"/>
      <c r="J847" s="267"/>
      <c r="K847" s="276">
        <f>SUM(E847:J847)</f>
        <v>0</v>
      </c>
    </row>
    <row r="848" spans="2:11" x14ac:dyDescent="0.2">
      <c r="C848" s="92"/>
      <c r="D848" s="282"/>
      <c r="E848" s="267"/>
      <c r="F848" s="267"/>
      <c r="G848" s="267"/>
      <c r="H848" s="267"/>
      <c r="I848" s="267"/>
      <c r="J848" s="267"/>
      <c r="K848" s="276">
        <f>SUM(E848:J848)</f>
        <v>0</v>
      </c>
    </row>
    <row r="849" spans="1:11" x14ac:dyDescent="0.2">
      <c r="A849" s="92" t="s">
        <v>18187</v>
      </c>
      <c r="B849" s="257">
        <v>20</v>
      </c>
      <c r="C849" s="92"/>
      <c r="D849" s="282" t="s">
        <v>18188</v>
      </c>
      <c r="E849" s="267">
        <v>5</v>
      </c>
      <c r="F849" s="267"/>
      <c r="G849" s="267"/>
      <c r="H849" s="267"/>
      <c r="I849" s="267"/>
      <c r="J849" s="267"/>
      <c r="K849" s="276">
        <f>SUM(E849:J849)</f>
        <v>5</v>
      </c>
    </row>
    <row r="850" spans="1:11" x14ac:dyDescent="0.2">
      <c r="A850" s="92" t="s">
        <v>18189</v>
      </c>
      <c r="B850" s="257">
        <v>20</v>
      </c>
      <c r="C850" s="92"/>
      <c r="D850" s="282" t="s">
        <v>18190</v>
      </c>
      <c r="E850" s="267">
        <v>8</v>
      </c>
      <c r="F850" s="267"/>
      <c r="G850" s="267"/>
      <c r="H850" s="267"/>
      <c r="I850" s="267"/>
      <c r="J850" s="267"/>
      <c r="K850" s="276">
        <f t="shared" ref="K850:K875" si="88">SUM(E850:J850)</f>
        <v>8</v>
      </c>
    </row>
    <row r="851" spans="1:11" x14ac:dyDescent="0.2">
      <c r="A851" s="92" t="s">
        <v>18191</v>
      </c>
      <c r="B851" s="257">
        <v>20</v>
      </c>
      <c r="C851" s="92"/>
      <c r="D851" s="282" t="s">
        <v>18192</v>
      </c>
      <c r="E851" s="267"/>
      <c r="F851" s="267"/>
      <c r="G851" s="267"/>
      <c r="H851" s="267"/>
      <c r="I851" s="267"/>
      <c r="J851" s="267">
        <v>10</v>
      </c>
      <c r="K851" s="276">
        <f t="shared" si="88"/>
        <v>10</v>
      </c>
    </row>
    <row r="852" spans="1:11" x14ac:dyDescent="0.2">
      <c r="A852" s="92" t="s">
        <v>18193</v>
      </c>
      <c r="B852" s="257">
        <v>20</v>
      </c>
      <c r="C852" s="92"/>
      <c r="D852" s="282" t="s">
        <v>18194</v>
      </c>
      <c r="E852" s="267"/>
      <c r="F852" s="267"/>
      <c r="G852" s="267"/>
      <c r="H852" s="267"/>
      <c r="I852" s="267"/>
      <c r="J852" s="267">
        <v>10</v>
      </c>
      <c r="K852" s="276">
        <f t="shared" si="88"/>
        <v>10</v>
      </c>
    </row>
    <row r="853" spans="1:11" x14ac:dyDescent="0.2">
      <c r="A853" s="92" t="s">
        <v>18195</v>
      </c>
      <c r="B853" s="257">
        <v>20</v>
      </c>
      <c r="C853" s="92"/>
      <c r="D853" s="282" t="s">
        <v>18196</v>
      </c>
      <c r="E853" s="267"/>
      <c r="F853" s="267"/>
      <c r="G853" s="267"/>
      <c r="H853" s="267"/>
      <c r="I853" s="267"/>
      <c r="J853" s="267">
        <v>5</v>
      </c>
      <c r="K853" s="276">
        <f t="shared" si="88"/>
        <v>5</v>
      </c>
    </row>
    <row r="854" spans="1:11" ht="31.5" x14ac:dyDescent="0.2">
      <c r="A854" s="92" t="s">
        <v>18197</v>
      </c>
      <c r="B854" s="257">
        <v>20</v>
      </c>
      <c r="C854" s="92"/>
      <c r="D854" s="282" t="s">
        <v>18198</v>
      </c>
      <c r="E854" s="267"/>
      <c r="F854" s="267"/>
      <c r="G854" s="267">
        <v>10</v>
      </c>
      <c r="H854" s="267"/>
      <c r="I854" s="267"/>
      <c r="J854" s="267"/>
      <c r="K854" s="276">
        <f t="shared" si="88"/>
        <v>10</v>
      </c>
    </row>
    <row r="855" spans="1:11" ht="31.5" x14ac:dyDescent="0.2">
      <c r="A855" s="92" t="s">
        <v>18199</v>
      </c>
      <c r="B855" s="257">
        <v>20</v>
      </c>
      <c r="C855" s="92"/>
      <c r="D855" s="282" t="s">
        <v>18200</v>
      </c>
      <c r="E855" s="267"/>
      <c r="F855" s="267"/>
      <c r="G855" s="267">
        <v>10</v>
      </c>
      <c r="H855" s="267"/>
      <c r="I855" s="267"/>
      <c r="J855" s="267"/>
      <c r="K855" s="276">
        <f t="shared" si="88"/>
        <v>10</v>
      </c>
    </row>
    <row r="856" spans="1:11" x14ac:dyDescent="0.2">
      <c r="A856" s="92" t="s">
        <v>18201</v>
      </c>
      <c r="B856" s="257">
        <v>20</v>
      </c>
      <c r="C856" s="92"/>
      <c r="D856" s="282" t="s">
        <v>18202</v>
      </c>
      <c r="E856" s="267"/>
      <c r="F856" s="267"/>
      <c r="G856" s="267">
        <v>10</v>
      </c>
      <c r="H856" s="267"/>
      <c r="I856" s="267"/>
      <c r="J856" s="267"/>
      <c r="K856" s="276">
        <f t="shared" si="88"/>
        <v>10</v>
      </c>
    </row>
    <row r="857" spans="1:11" x14ac:dyDescent="0.2">
      <c r="A857" s="92" t="s">
        <v>18203</v>
      </c>
      <c r="B857" s="257">
        <v>20</v>
      </c>
      <c r="C857" s="92"/>
      <c r="D857" s="282" t="s">
        <v>18204</v>
      </c>
      <c r="E857" s="267"/>
      <c r="F857" s="267"/>
      <c r="G857" s="267">
        <v>10</v>
      </c>
      <c r="H857" s="267"/>
      <c r="I857" s="267"/>
      <c r="J857" s="267"/>
      <c r="K857" s="276">
        <f t="shared" si="88"/>
        <v>10</v>
      </c>
    </row>
    <row r="858" spans="1:11" x14ac:dyDescent="0.2">
      <c r="A858" s="92" t="s">
        <v>18205</v>
      </c>
      <c r="B858" s="257">
        <v>20</v>
      </c>
      <c r="C858" s="92"/>
      <c r="D858" s="282" t="s">
        <v>18206</v>
      </c>
      <c r="E858" s="267"/>
      <c r="F858" s="267"/>
      <c r="G858" s="267">
        <v>10</v>
      </c>
      <c r="H858" s="267"/>
      <c r="I858" s="267"/>
      <c r="J858" s="267"/>
      <c r="K858" s="276">
        <f t="shared" si="88"/>
        <v>10</v>
      </c>
    </row>
    <row r="859" spans="1:11" x14ac:dyDescent="0.2">
      <c r="A859" s="92" t="s">
        <v>18207</v>
      </c>
      <c r="B859" s="257">
        <v>20</v>
      </c>
      <c r="C859" s="92"/>
      <c r="D859" s="282" t="s">
        <v>18208</v>
      </c>
      <c r="E859" s="267"/>
      <c r="F859" s="267"/>
      <c r="G859" s="267"/>
      <c r="H859" s="267">
        <v>10</v>
      </c>
      <c r="I859" s="267"/>
      <c r="J859" s="267"/>
      <c r="K859" s="276">
        <f t="shared" si="88"/>
        <v>10</v>
      </c>
    </row>
    <row r="860" spans="1:11" x14ac:dyDescent="0.2">
      <c r="A860" s="92" t="s">
        <v>18209</v>
      </c>
      <c r="B860" s="257">
        <v>20</v>
      </c>
      <c r="C860" s="92"/>
      <c r="D860" s="282" t="s">
        <v>18210</v>
      </c>
      <c r="E860" s="267"/>
      <c r="F860" s="267"/>
      <c r="G860" s="267"/>
      <c r="H860" s="267">
        <v>7</v>
      </c>
      <c r="I860" s="267"/>
      <c r="J860" s="267"/>
      <c r="K860" s="276">
        <f t="shared" si="88"/>
        <v>7</v>
      </c>
    </row>
    <row r="861" spans="1:11" x14ac:dyDescent="0.2">
      <c r="A861" s="92" t="s">
        <v>18211</v>
      </c>
      <c r="B861" s="257">
        <v>20</v>
      </c>
      <c r="C861" s="92"/>
      <c r="D861" s="282" t="s">
        <v>18212</v>
      </c>
      <c r="E861" s="267"/>
      <c r="F861" s="267"/>
      <c r="G861" s="267"/>
      <c r="H861" s="267">
        <v>7</v>
      </c>
      <c r="I861" s="267"/>
      <c r="J861" s="267"/>
      <c r="K861" s="276">
        <f t="shared" si="88"/>
        <v>7</v>
      </c>
    </row>
    <row r="862" spans="1:11" x14ac:dyDescent="0.2">
      <c r="A862" s="92" t="s">
        <v>18213</v>
      </c>
      <c r="B862" s="257">
        <v>20</v>
      </c>
      <c r="C862" s="92"/>
      <c r="D862" s="282" t="s">
        <v>18214</v>
      </c>
      <c r="E862" s="267"/>
      <c r="F862" s="267"/>
      <c r="G862" s="267"/>
      <c r="H862" s="267">
        <v>7</v>
      </c>
      <c r="I862" s="267"/>
      <c r="J862" s="267"/>
      <c r="K862" s="276">
        <f t="shared" si="88"/>
        <v>7</v>
      </c>
    </row>
    <row r="863" spans="1:11" ht="31.5" x14ac:dyDescent="0.2">
      <c r="A863" s="92" t="s">
        <v>18215</v>
      </c>
      <c r="B863" s="257">
        <v>20</v>
      </c>
      <c r="C863" s="92"/>
      <c r="D863" s="282" t="s">
        <v>18216</v>
      </c>
      <c r="E863" s="267"/>
      <c r="F863" s="267">
        <v>5</v>
      </c>
      <c r="G863" s="267"/>
      <c r="H863" s="267"/>
      <c r="I863" s="267"/>
      <c r="J863" s="267"/>
      <c r="K863" s="276">
        <f t="shared" si="88"/>
        <v>5</v>
      </c>
    </row>
    <row r="864" spans="1:11" x14ac:dyDescent="0.2">
      <c r="A864" s="92" t="s">
        <v>18217</v>
      </c>
      <c r="B864" s="257">
        <v>20</v>
      </c>
      <c r="C864" s="92"/>
      <c r="D864" s="282" t="s">
        <v>18218</v>
      </c>
      <c r="E864" s="267"/>
      <c r="F864" s="267">
        <v>5</v>
      </c>
      <c r="G864" s="267"/>
      <c r="H864" s="267"/>
      <c r="I864" s="267"/>
      <c r="J864" s="267"/>
      <c r="K864" s="276">
        <f t="shared" si="88"/>
        <v>5</v>
      </c>
    </row>
    <row r="865" spans="1:11" x14ac:dyDescent="0.2">
      <c r="A865" s="92" t="s">
        <v>18219</v>
      </c>
      <c r="B865" s="257">
        <v>20</v>
      </c>
      <c r="C865" s="92"/>
      <c r="D865" s="282" t="s">
        <v>18220</v>
      </c>
      <c r="E865" s="267"/>
      <c r="F865" s="267">
        <v>10</v>
      </c>
      <c r="G865" s="267"/>
      <c r="H865" s="267"/>
      <c r="I865" s="267"/>
      <c r="J865" s="267"/>
      <c r="K865" s="276">
        <f t="shared" si="88"/>
        <v>10</v>
      </c>
    </row>
    <row r="866" spans="1:11" x14ac:dyDescent="0.2">
      <c r="A866" s="92" t="s">
        <v>18221</v>
      </c>
      <c r="B866" s="257">
        <v>20</v>
      </c>
      <c r="C866" s="92"/>
      <c r="D866" s="282" t="s">
        <v>18222</v>
      </c>
      <c r="E866" s="267"/>
      <c r="F866" s="267">
        <v>10</v>
      </c>
      <c r="G866" s="267"/>
      <c r="H866" s="267"/>
      <c r="I866" s="267"/>
      <c r="J866" s="267"/>
      <c r="K866" s="276">
        <f t="shared" si="88"/>
        <v>10</v>
      </c>
    </row>
    <row r="867" spans="1:11" x14ac:dyDescent="0.2">
      <c r="A867" s="92" t="s">
        <v>18223</v>
      </c>
      <c r="B867" s="257">
        <v>20</v>
      </c>
      <c r="C867" s="92"/>
      <c r="D867" s="282" t="s">
        <v>18224</v>
      </c>
      <c r="E867" s="267"/>
      <c r="F867" s="267">
        <v>10</v>
      </c>
      <c r="G867" s="267"/>
      <c r="H867" s="267"/>
      <c r="I867" s="267"/>
      <c r="J867" s="267"/>
      <c r="K867" s="276">
        <f t="shared" si="88"/>
        <v>10</v>
      </c>
    </row>
    <row r="868" spans="1:11" ht="31.5" x14ac:dyDescent="0.2">
      <c r="A868" s="92" t="s">
        <v>18225</v>
      </c>
      <c r="B868" s="257">
        <v>20</v>
      </c>
      <c r="C868" s="92"/>
      <c r="D868" s="282" t="s">
        <v>18226</v>
      </c>
      <c r="E868" s="267"/>
      <c r="F868" s="267">
        <v>10</v>
      </c>
      <c r="G868" s="267"/>
      <c r="H868" s="267"/>
      <c r="I868" s="267"/>
      <c r="J868" s="267"/>
      <c r="K868" s="276">
        <f t="shared" si="88"/>
        <v>10</v>
      </c>
    </row>
    <row r="869" spans="1:11" x14ac:dyDescent="0.2">
      <c r="A869" s="92" t="s">
        <v>18227</v>
      </c>
      <c r="B869" s="257">
        <v>20</v>
      </c>
      <c r="C869" s="92"/>
      <c r="D869" s="282" t="s">
        <v>18228</v>
      </c>
      <c r="E869" s="267">
        <v>20</v>
      </c>
      <c r="F869" s="267"/>
      <c r="G869" s="267"/>
      <c r="H869" s="267"/>
      <c r="I869" s="267"/>
      <c r="J869" s="267"/>
      <c r="K869" s="276">
        <f t="shared" si="88"/>
        <v>20</v>
      </c>
    </row>
    <row r="870" spans="1:11" x14ac:dyDescent="0.2">
      <c r="A870" s="92" t="s">
        <v>18229</v>
      </c>
      <c r="B870" s="257">
        <v>20</v>
      </c>
      <c r="C870" s="92"/>
      <c r="D870" s="282" t="s">
        <v>18230</v>
      </c>
      <c r="E870" s="267"/>
      <c r="F870" s="267"/>
      <c r="G870" s="267"/>
      <c r="H870" s="267"/>
      <c r="I870" s="267"/>
      <c r="J870" s="267">
        <v>15</v>
      </c>
      <c r="K870" s="276">
        <f t="shared" si="88"/>
        <v>15</v>
      </c>
    </row>
    <row r="871" spans="1:11" x14ac:dyDescent="0.2">
      <c r="A871" s="92" t="s">
        <v>18231</v>
      </c>
      <c r="B871" s="257">
        <v>20</v>
      </c>
      <c r="C871" s="92"/>
      <c r="D871" s="282" t="s">
        <v>18232</v>
      </c>
      <c r="E871" s="267"/>
      <c r="F871" s="267"/>
      <c r="G871" s="267">
        <v>15</v>
      </c>
      <c r="H871" s="267"/>
      <c r="I871" s="267"/>
      <c r="J871" s="267"/>
      <c r="K871" s="276">
        <f t="shared" si="88"/>
        <v>15</v>
      </c>
    </row>
    <row r="872" spans="1:11" x14ac:dyDescent="0.2">
      <c r="A872" s="92" t="s">
        <v>18233</v>
      </c>
      <c r="B872" s="257">
        <v>20</v>
      </c>
      <c r="C872" s="92"/>
      <c r="D872" s="282" t="s">
        <v>18234</v>
      </c>
      <c r="E872" s="267"/>
      <c r="F872" s="267"/>
      <c r="G872" s="267">
        <v>15</v>
      </c>
      <c r="H872" s="267"/>
      <c r="I872" s="267"/>
      <c r="J872" s="267"/>
      <c r="K872" s="276">
        <f t="shared" si="88"/>
        <v>15</v>
      </c>
    </row>
    <row r="873" spans="1:11" x14ac:dyDescent="0.2">
      <c r="B873" s="257">
        <v>20</v>
      </c>
      <c r="C873" s="92"/>
      <c r="D873" s="282">
        <v>0</v>
      </c>
      <c r="E873" s="267">
        <v>0</v>
      </c>
      <c r="F873" s="267">
        <v>0</v>
      </c>
      <c r="G873" s="267">
        <v>0</v>
      </c>
      <c r="H873" s="267">
        <v>0</v>
      </c>
      <c r="I873" s="267">
        <v>0</v>
      </c>
      <c r="J873" s="267">
        <v>0</v>
      </c>
      <c r="K873" s="276">
        <f t="shared" si="88"/>
        <v>0</v>
      </c>
    </row>
    <row r="874" spans="1:11" x14ac:dyDescent="0.2">
      <c r="B874" s="257">
        <v>20</v>
      </c>
      <c r="C874" s="92"/>
      <c r="D874" s="282">
        <v>0</v>
      </c>
      <c r="E874" s="267">
        <v>0</v>
      </c>
      <c r="F874" s="267">
        <v>0</v>
      </c>
      <c r="G874" s="267">
        <v>0</v>
      </c>
      <c r="H874" s="267">
        <v>0</v>
      </c>
      <c r="I874" s="267">
        <v>0</v>
      </c>
      <c r="J874" s="267">
        <v>0</v>
      </c>
      <c r="K874" s="276">
        <f t="shared" si="88"/>
        <v>0</v>
      </c>
    </row>
    <row r="875" spans="1:11" x14ac:dyDescent="0.2">
      <c r="B875" s="257">
        <v>20</v>
      </c>
      <c r="C875" s="92"/>
      <c r="D875" s="282">
        <v>0</v>
      </c>
      <c r="E875" s="267">
        <v>0</v>
      </c>
      <c r="F875" s="267">
        <v>0</v>
      </c>
      <c r="G875" s="267">
        <v>0</v>
      </c>
      <c r="H875" s="267">
        <v>0</v>
      </c>
      <c r="I875" s="267">
        <v>0</v>
      </c>
      <c r="J875" s="267">
        <v>0</v>
      </c>
      <c r="K875" s="276">
        <f t="shared" si="88"/>
        <v>0</v>
      </c>
    </row>
    <row r="876" spans="1:11" x14ac:dyDescent="0.2">
      <c r="B876" s="257">
        <v>20</v>
      </c>
      <c r="C876" s="92"/>
      <c r="D876" s="282">
        <v>0</v>
      </c>
      <c r="E876" s="267">
        <v>0</v>
      </c>
      <c r="F876" s="267">
        <v>0</v>
      </c>
      <c r="G876" s="267">
        <v>0</v>
      </c>
      <c r="H876" s="267">
        <v>0</v>
      </c>
      <c r="I876" s="267">
        <v>0</v>
      </c>
      <c r="J876" s="267">
        <v>0</v>
      </c>
      <c r="K876" s="276">
        <f>SUM(E876:J876)</f>
        <v>0</v>
      </c>
    </row>
    <row r="877" spans="1:11" x14ac:dyDescent="0.2">
      <c r="B877" s="257">
        <v>20</v>
      </c>
      <c r="C877" s="92"/>
      <c r="D877" s="282">
        <v>0</v>
      </c>
      <c r="E877" s="267">
        <v>0</v>
      </c>
      <c r="F877" s="267">
        <v>0</v>
      </c>
      <c r="G877" s="267">
        <v>0</v>
      </c>
      <c r="H877" s="267">
        <v>0</v>
      </c>
      <c r="I877" s="267">
        <v>0</v>
      </c>
      <c r="J877" s="267">
        <v>0</v>
      </c>
      <c r="K877" s="276">
        <f>SUM(E877:J877)</f>
        <v>0</v>
      </c>
    </row>
    <row r="878" spans="1:11" x14ac:dyDescent="0.2">
      <c r="B878" s="257">
        <v>20</v>
      </c>
      <c r="C878" s="92"/>
      <c r="D878" s="282">
        <v>0</v>
      </c>
      <c r="E878" s="267">
        <v>0</v>
      </c>
      <c r="F878" s="267">
        <v>0</v>
      </c>
      <c r="G878" s="267">
        <v>0</v>
      </c>
      <c r="H878" s="267">
        <v>0</v>
      </c>
      <c r="I878" s="267">
        <v>0</v>
      </c>
      <c r="J878" s="267">
        <v>0</v>
      </c>
      <c r="K878" s="276">
        <f>SUM(E878:J878)</f>
        <v>0</v>
      </c>
    </row>
    <row r="879" spans="1:11" x14ac:dyDescent="0.2">
      <c r="B879" s="257">
        <v>20</v>
      </c>
      <c r="C879" s="92"/>
      <c r="D879" s="282"/>
      <c r="E879" s="267"/>
      <c r="F879" s="267"/>
      <c r="G879" s="267"/>
      <c r="H879" s="267"/>
      <c r="I879" s="267"/>
      <c r="J879" s="267"/>
      <c r="K879" s="276">
        <f>SUM(E879:J879)</f>
        <v>0</v>
      </c>
    </row>
    <row r="880" spans="1:11" x14ac:dyDescent="0.2">
      <c r="B880" s="257">
        <v>20</v>
      </c>
      <c r="C880" s="92"/>
      <c r="D880" s="287" t="s">
        <v>3523</v>
      </c>
      <c r="E880" s="288">
        <f t="shared" ref="E880:K880" si="89">SUM(E849:E879)</f>
        <v>33</v>
      </c>
      <c r="F880" s="288">
        <f t="shared" si="89"/>
        <v>50</v>
      </c>
      <c r="G880" s="288">
        <f t="shared" si="89"/>
        <v>80</v>
      </c>
      <c r="H880" s="288">
        <f t="shared" si="89"/>
        <v>31</v>
      </c>
      <c r="I880" s="288">
        <f t="shared" si="89"/>
        <v>0</v>
      </c>
      <c r="J880" s="288">
        <f t="shared" si="89"/>
        <v>40</v>
      </c>
      <c r="K880" s="288">
        <f t="shared" si="89"/>
        <v>234</v>
      </c>
    </row>
    <row r="881" spans="1:11" x14ac:dyDescent="0.2">
      <c r="C881" s="92"/>
      <c r="D881" s="282"/>
      <c r="E881" s="267"/>
      <c r="F881" s="267"/>
      <c r="G881" s="267"/>
      <c r="H881" s="267"/>
      <c r="I881" s="267"/>
      <c r="J881" s="267"/>
      <c r="K881" s="276">
        <f>SUM(E881:J881)</f>
        <v>0</v>
      </c>
    </row>
    <row r="882" spans="1:11" x14ac:dyDescent="0.2">
      <c r="A882" s="92" t="s">
        <v>18235</v>
      </c>
      <c r="B882" s="257">
        <v>21</v>
      </c>
      <c r="C882" s="92"/>
      <c r="D882" s="282" t="s">
        <v>18236</v>
      </c>
      <c r="E882" s="267">
        <v>10</v>
      </c>
      <c r="F882" s="267"/>
      <c r="G882" s="267"/>
      <c r="H882" s="267"/>
      <c r="I882" s="267"/>
      <c r="J882" s="267"/>
      <c r="K882" s="276">
        <f>SUM(E882:J882)</f>
        <v>10</v>
      </c>
    </row>
    <row r="883" spans="1:11" x14ac:dyDescent="0.2">
      <c r="A883" s="92" t="s">
        <v>18237</v>
      </c>
      <c r="B883" s="257">
        <v>21</v>
      </c>
      <c r="C883" s="92"/>
      <c r="D883" s="282" t="s">
        <v>18238</v>
      </c>
      <c r="E883" s="267">
        <v>10</v>
      </c>
      <c r="F883" s="267"/>
      <c r="G883" s="267"/>
      <c r="H883" s="267"/>
      <c r="I883" s="267"/>
      <c r="J883" s="267"/>
      <c r="K883" s="276">
        <f t="shared" ref="K883:K908" si="90">SUM(E883:J883)</f>
        <v>10</v>
      </c>
    </row>
    <row r="884" spans="1:11" x14ac:dyDescent="0.2">
      <c r="A884" s="92" t="s">
        <v>18239</v>
      </c>
      <c r="B884" s="257">
        <v>21</v>
      </c>
      <c r="C884" s="92"/>
      <c r="D884" s="282" t="s">
        <v>18240</v>
      </c>
      <c r="E884" s="267">
        <v>10</v>
      </c>
      <c r="F884" s="267"/>
      <c r="G884" s="267"/>
      <c r="H884" s="267"/>
      <c r="I884" s="267"/>
      <c r="J884" s="267"/>
      <c r="K884" s="276">
        <f t="shared" si="90"/>
        <v>10</v>
      </c>
    </row>
    <row r="885" spans="1:11" x14ac:dyDescent="0.2">
      <c r="A885" s="92" t="s">
        <v>18241</v>
      </c>
      <c r="B885" s="257">
        <v>21</v>
      </c>
      <c r="C885" s="92"/>
      <c r="D885" s="282" t="s">
        <v>18242</v>
      </c>
      <c r="E885" s="267"/>
      <c r="F885" s="267"/>
      <c r="G885" s="267"/>
      <c r="H885" s="267"/>
      <c r="I885" s="267"/>
      <c r="J885" s="267">
        <v>10</v>
      </c>
      <c r="K885" s="276">
        <f t="shared" si="90"/>
        <v>10</v>
      </c>
    </row>
    <row r="886" spans="1:11" x14ac:dyDescent="0.2">
      <c r="A886" s="92" t="s">
        <v>18243</v>
      </c>
      <c r="B886" s="257">
        <v>21</v>
      </c>
      <c r="C886" s="92"/>
      <c r="D886" s="282" t="s">
        <v>18244</v>
      </c>
      <c r="E886" s="267"/>
      <c r="F886" s="267"/>
      <c r="G886" s="267"/>
      <c r="H886" s="267"/>
      <c r="I886" s="267"/>
      <c r="J886" s="267">
        <v>10</v>
      </c>
      <c r="K886" s="276">
        <f t="shared" si="90"/>
        <v>10</v>
      </c>
    </row>
    <row r="887" spans="1:11" ht="31.5" x14ac:dyDescent="0.2">
      <c r="A887" s="92" t="s">
        <v>18245</v>
      </c>
      <c r="B887" s="257">
        <v>21</v>
      </c>
      <c r="C887" s="92"/>
      <c r="D887" s="282" t="s">
        <v>18246</v>
      </c>
      <c r="E887" s="267"/>
      <c r="F887" s="267"/>
      <c r="G887" s="267">
        <v>10</v>
      </c>
      <c r="H887" s="267"/>
      <c r="I887" s="267"/>
      <c r="J887" s="267"/>
      <c r="K887" s="276">
        <f t="shared" si="90"/>
        <v>10</v>
      </c>
    </row>
    <row r="888" spans="1:11" x14ac:dyDescent="0.2">
      <c r="A888" s="92" t="s">
        <v>18247</v>
      </c>
      <c r="B888" s="257">
        <v>21</v>
      </c>
      <c r="C888" s="92"/>
      <c r="D888" s="282" t="s">
        <v>18248</v>
      </c>
      <c r="E888" s="267"/>
      <c r="F888" s="267"/>
      <c r="G888" s="267">
        <v>10</v>
      </c>
      <c r="H888" s="267"/>
      <c r="I888" s="267"/>
      <c r="J888" s="267"/>
      <c r="K888" s="276">
        <f t="shared" si="90"/>
        <v>10</v>
      </c>
    </row>
    <row r="889" spans="1:11" x14ac:dyDescent="0.2">
      <c r="A889" s="92" t="s">
        <v>18249</v>
      </c>
      <c r="B889" s="257">
        <v>21</v>
      </c>
      <c r="C889" s="92"/>
      <c r="D889" s="282" t="s">
        <v>18250</v>
      </c>
      <c r="E889" s="267"/>
      <c r="F889" s="267"/>
      <c r="G889" s="267">
        <v>10</v>
      </c>
      <c r="H889" s="267"/>
      <c r="I889" s="267"/>
      <c r="J889" s="267"/>
      <c r="K889" s="276">
        <f t="shared" si="90"/>
        <v>10</v>
      </c>
    </row>
    <row r="890" spans="1:11" x14ac:dyDescent="0.2">
      <c r="A890" s="92" t="s">
        <v>18251</v>
      </c>
      <c r="B890" s="257">
        <v>21</v>
      </c>
      <c r="C890" s="92"/>
      <c r="D890" s="282" t="s">
        <v>18252</v>
      </c>
      <c r="E890" s="267"/>
      <c r="F890" s="267"/>
      <c r="G890" s="267">
        <v>10</v>
      </c>
      <c r="H890" s="267"/>
      <c r="I890" s="267"/>
      <c r="J890" s="267"/>
      <c r="K890" s="276">
        <f t="shared" si="90"/>
        <v>10</v>
      </c>
    </row>
    <row r="891" spans="1:11" x14ac:dyDescent="0.2">
      <c r="A891" s="92" t="s">
        <v>18253</v>
      </c>
      <c r="B891" s="257">
        <v>21</v>
      </c>
      <c r="C891" s="92"/>
      <c r="D891" s="282" t="s">
        <v>18254</v>
      </c>
      <c r="E891" s="267"/>
      <c r="F891" s="267">
        <v>5</v>
      </c>
      <c r="G891" s="267"/>
      <c r="H891" s="267"/>
      <c r="I891" s="267"/>
      <c r="J891" s="267"/>
      <c r="K891" s="276">
        <f t="shared" si="90"/>
        <v>5</v>
      </c>
    </row>
    <row r="892" spans="1:11" x14ac:dyDescent="0.2">
      <c r="A892" s="92" t="s">
        <v>18255</v>
      </c>
      <c r="B892" s="257">
        <v>21</v>
      </c>
      <c r="C892" s="92"/>
      <c r="D892" s="282" t="s">
        <v>18256</v>
      </c>
      <c r="E892" s="267"/>
      <c r="F892" s="267">
        <v>5</v>
      </c>
      <c r="G892" s="267"/>
      <c r="H892" s="267"/>
      <c r="I892" s="267"/>
      <c r="J892" s="267"/>
      <c r="K892" s="276">
        <f t="shared" si="90"/>
        <v>5</v>
      </c>
    </row>
    <row r="893" spans="1:11" x14ac:dyDescent="0.2">
      <c r="A893" s="92" t="s">
        <v>18257</v>
      </c>
      <c r="B893" s="257">
        <v>21</v>
      </c>
      <c r="C893" s="92"/>
      <c r="D893" s="282" t="s">
        <v>18258</v>
      </c>
      <c r="E893" s="267"/>
      <c r="F893" s="267">
        <v>10</v>
      </c>
      <c r="G893" s="267"/>
      <c r="H893" s="267"/>
      <c r="I893" s="267"/>
      <c r="J893" s="267"/>
      <c r="K893" s="276">
        <f t="shared" si="90"/>
        <v>10</v>
      </c>
    </row>
    <row r="894" spans="1:11" x14ac:dyDescent="0.2">
      <c r="A894" s="92" t="s">
        <v>18259</v>
      </c>
      <c r="B894" s="257">
        <v>21</v>
      </c>
      <c r="C894" s="92"/>
      <c r="D894" s="282" t="s">
        <v>18260</v>
      </c>
      <c r="E894" s="267"/>
      <c r="F894" s="267">
        <v>5</v>
      </c>
      <c r="G894" s="267"/>
      <c r="H894" s="267"/>
      <c r="I894" s="267"/>
      <c r="J894" s="267"/>
      <c r="K894" s="276">
        <f t="shared" si="90"/>
        <v>5</v>
      </c>
    </row>
    <row r="895" spans="1:11" x14ac:dyDescent="0.2">
      <c r="A895" s="92" t="s">
        <v>18261</v>
      </c>
      <c r="B895" s="257">
        <v>21</v>
      </c>
      <c r="C895" s="92"/>
      <c r="D895" s="282" t="s">
        <v>18262</v>
      </c>
      <c r="E895" s="267">
        <v>20</v>
      </c>
      <c r="F895" s="267"/>
      <c r="G895" s="267"/>
      <c r="H895" s="267"/>
      <c r="I895" s="267"/>
      <c r="J895" s="267"/>
      <c r="K895" s="276">
        <f t="shared" si="90"/>
        <v>20</v>
      </c>
    </row>
    <row r="896" spans="1:11" x14ac:dyDescent="0.2">
      <c r="A896" s="92" t="s">
        <v>18263</v>
      </c>
      <c r="B896" s="257">
        <v>21</v>
      </c>
      <c r="C896" s="92"/>
      <c r="D896" s="282" t="s">
        <v>18264</v>
      </c>
      <c r="E896" s="267"/>
      <c r="F896" s="267"/>
      <c r="G896" s="267">
        <v>15</v>
      </c>
      <c r="H896" s="267"/>
      <c r="I896" s="267"/>
      <c r="J896" s="267"/>
      <c r="K896" s="276">
        <f t="shared" si="90"/>
        <v>15</v>
      </c>
    </row>
    <row r="897" spans="2:11" x14ac:dyDescent="0.2">
      <c r="B897" s="257">
        <v>21</v>
      </c>
      <c r="C897" s="92"/>
      <c r="D897" s="282">
        <v>0</v>
      </c>
      <c r="E897" s="267">
        <v>0</v>
      </c>
      <c r="F897" s="267">
        <v>0</v>
      </c>
      <c r="G897" s="267">
        <v>0</v>
      </c>
      <c r="H897" s="267">
        <v>0</v>
      </c>
      <c r="I897" s="267">
        <v>0</v>
      </c>
      <c r="J897" s="267">
        <v>0</v>
      </c>
      <c r="K897" s="276">
        <f t="shared" si="90"/>
        <v>0</v>
      </c>
    </row>
    <row r="898" spans="2:11" x14ac:dyDescent="0.2">
      <c r="B898" s="257">
        <v>21</v>
      </c>
      <c r="C898" s="92"/>
      <c r="D898" s="282">
        <v>0</v>
      </c>
      <c r="E898" s="267">
        <v>0</v>
      </c>
      <c r="F898" s="267">
        <v>0</v>
      </c>
      <c r="G898" s="267">
        <v>0</v>
      </c>
      <c r="H898" s="267">
        <v>0</v>
      </c>
      <c r="I898" s="267">
        <v>0</v>
      </c>
      <c r="J898" s="267">
        <v>0</v>
      </c>
      <c r="K898" s="276">
        <f t="shared" si="90"/>
        <v>0</v>
      </c>
    </row>
    <row r="899" spans="2:11" x14ac:dyDescent="0.2">
      <c r="B899" s="257">
        <v>21</v>
      </c>
      <c r="C899" s="92"/>
      <c r="D899" s="282">
        <v>0</v>
      </c>
      <c r="E899" s="267">
        <v>0</v>
      </c>
      <c r="F899" s="267">
        <v>0</v>
      </c>
      <c r="G899" s="267">
        <v>0</v>
      </c>
      <c r="H899" s="267">
        <v>0</v>
      </c>
      <c r="I899" s="267">
        <v>0</v>
      </c>
      <c r="J899" s="267">
        <v>0</v>
      </c>
      <c r="K899" s="276">
        <f t="shared" si="90"/>
        <v>0</v>
      </c>
    </row>
    <row r="900" spans="2:11" x14ac:dyDescent="0.2">
      <c r="B900" s="257">
        <v>21</v>
      </c>
      <c r="C900" s="92"/>
      <c r="D900" s="282">
        <v>0</v>
      </c>
      <c r="E900" s="267">
        <v>0</v>
      </c>
      <c r="F900" s="267">
        <v>0</v>
      </c>
      <c r="G900" s="267">
        <v>0</v>
      </c>
      <c r="H900" s="267">
        <v>0</v>
      </c>
      <c r="I900" s="267">
        <v>0</v>
      </c>
      <c r="J900" s="267">
        <v>0</v>
      </c>
      <c r="K900" s="276">
        <f t="shared" si="90"/>
        <v>0</v>
      </c>
    </row>
    <row r="901" spans="2:11" x14ac:dyDescent="0.2">
      <c r="B901" s="257">
        <v>21</v>
      </c>
      <c r="C901" s="92"/>
      <c r="D901" s="282">
        <v>0</v>
      </c>
      <c r="E901" s="267">
        <v>0</v>
      </c>
      <c r="F901" s="267">
        <v>0</v>
      </c>
      <c r="G901" s="267">
        <v>0</v>
      </c>
      <c r="H901" s="267">
        <v>0</v>
      </c>
      <c r="I901" s="267">
        <v>0</v>
      </c>
      <c r="J901" s="267">
        <v>0</v>
      </c>
      <c r="K901" s="276">
        <f t="shared" si="90"/>
        <v>0</v>
      </c>
    </row>
    <row r="902" spans="2:11" x14ac:dyDescent="0.2">
      <c r="B902" s="257">
        <v>21</v>
      </c>
      <c r="C902" s="92"/>
      <c r="D902" s="282">
        <v>0</v>
      </c>
      <c r="E902" s="267">
        <v>0</v>
      </c>
      <c r="F902" s="267">
        <v>0</v>
      </c>
      <c r="G902" s="267">
        <v>0</v>
      </c>
      <c r="H902" s="267">
        <v>0</v>
      </c>
      <c r="I902" s="267">
        <v>0</v>
      </c>
      <c r="J902" s="267">
        <v>0</v>
      </c>
      <c r="K902" s="276">
        <f t="shared" si="90"/>
        <v>0</v>
      </c>
    </row>
    <row r="903" spans="2:11" x14ac:dyDescent="0.2">
      <c r="B903" s="257">
        <v>21</v>
      </c>
      <c r="C903" s="92"/>
      <c r="D903" s="282">
        <v>0</v>
      </c>
      <c r="E903" s="267">
        <v>0</v>
      </c>
      <c r="F903" s="267">
        <v>0</v>
      </c>
      <c r="G903" s="267">
        <v>0</v>
      </c>
      <c r="H903" s="267">
        <v>0</v>
      </c>
      <c r="I903" s="267">
        <v>0</v>
      </c>
      <c r="J903" s="267">
        <v>0</v>
      </c>
      <c r="K903" s="276">
        <f t="shared" si="90"/>
        <v>0</v>
      </c>
    </row>
    <row r="904" spans="2:11" x14ac:dyDescent="0.2">
      <c r="B904" s="257">
        <v>21</v>
      </c>
      <c r="C904" s="92"/>
      <c r="D904" s="282">
        <v>0</v>
      </c>
      <c r="E904" s="267">
        <v>0</v>
      </c>
      <c r="F904" s="267">
        <v>0</v>
      </c>
      <c r="G904" s="267">
        <v>0</v>
      </c>
      <c r="H904" s="267">
        <v>0</v>
      </c>
      <c r="I904" s="267">
        <v>0</v>
      </c>
      <c r="J904" s="267">
        <v>0</v>
      </c>
      <c r="K904" s="276">
        <f t="shared" si="90"/>
        <v>0</v>
      </c>
    </row>
    <row r="905" spans="2:11" x14ac:dyDescent="0.2">
      <c r="B905" s="257">
        <v>21</v>
      </c>
      <c r="C905" s="92"/>
      <c r="D905" s="282">
        <v>0</v>
      </c>
      <c r="E905" s="267">
        <v>0</v>
      </c>
      <c r="F905" s="267">
        <v>0</v>
      </c>
      <c r="G905" s="267">
        <v>0</v>
      </c>
      <c r="H905" s="267">
        <v>0</v>
      </c>
      <c r="I905" s="267">
        <v>0</v>
      </c>
      <c r="J905" s="267">
        <v>0</v>
      </c>
      <c r="K905" s="276">
        <f t="shared" si="90"/>
        <v>0</v>
      </c>
    </row>
    <row r="906" spans="2:11" x14ac:dyDescent="0.2">
      <c r="B906" s="257">
        <v>21</v>
      </c>
      <c r="C906" s="92"/>
      <c r="D906" s="282">
        <v>0</v>
      </c>
      <c r="E906" s="267">
        <v>0</v>
      </c>
      <c r="F906" s="267">
        <v>0</v>
      </c>
      <c r="G906" s="267">
        <v>0</v>
      </c>
      <c r="H906" s="267">
        <v>0</v>
      </c>
      <c r="I906" s="267">
        <v>0</v>
      </c>
      <c r="J906" s="267">
        <v>0</v>
      </c>
      <c r="K906" s="276">
        <f t="shared" si="90"/>
        <v>0</v>
      </c>
    </row>
    <row r="907" spans="2:11" x14ac:dyDescent="0.2">
      <c r="B907" s="257">
        <v>21</v>
      </c>
      <c r="C907" s="92"/>
      <c r="D907" s="282">
        <v>0</v>
      </c>
      <c r="E907" s="267">
        <v>0</v>
      </c>
      <c r="F907" s="267">
        <v>0</v>
      </c>
      <c r="G907" s="267">
        <v>0</v>
      </c>
      <c r="H907" s="267">
        <v>0</v>
      </c>
      <c r="I907" s="267">
        <v>0</v>
      </c>
      <c r="J907" s="267">
        <v>0</v>
      </c>
      <c r="K907" s="276">
        <f t="shared" si="90"/>
        <v>0</v>
      </c>
    </row>
    <row r="908" spans="2:11" x14ac:dyDescent="0.2">
      <c r="B908" s="257">
        <v>21</v>
      </c>
      <c r="C908" s="92"/>
      <c r="D908" s="282">
        <v>0</v>
      </c>
      <c r="E908" s="267">
        <v>0</v>
      </c>
      <c r="F908" s="267">
        <v>0</v>
      </c>
      <c r="G908" s="267">
        <v>0</v>
      </c>
      <c r="H908" s="267">
        <v>0</v>
      </c>
      <c r="I908" s="267">
        <v>0</v>
      </c>
      <c r="J908" s="267">
        <v>0</v>
      </c>
      <c r="K908" s="276">
        <f t="shared" si="90"/>
        <v>0</v>
      </c>
    </row>
    <row r="909" spans="2:11" x14ac:dyDescent="0.2">
      <c r="B909" s="257">
        <v>21</v>
      </c>
      <c r="C909" s="92"/>
      <c r="D909" s="282">
        <v>0</v>
      </c>
      <c r="E909" s="267">
        <v>0</v>
      </c>
      <c r="F909" s="267">
        <v>0</v>
      </c>
      <c r="G909" s="267">
        <v>0</v>
      </c>
      <c r="H909" s="267">
        <v>0</v>
      </c>
      <c r="I909" s="267">
        <v>0</v>
      </c>
      <c r="J909" s="267">
        <v>0</v>
      </c>
      <c r="K909" s="276">
        <f>SUM(E909:J909)</f>
        <v>0</v>
      </c>
    </row>
    <row r="910" spans="2:11" x14ac:dyDescent="0.2">
      <c r="B910" s="257">
        <v>21</v>
      </c>
      <c r="C910" s="92"/>
      <c r="D910" s="282">
        <v>0</v>
      </c>
      <c r="E910" s="267">
        <v>0</v>
      </c>
      <c r="F910" s="267">
        <v>0</v>
      </c>
      <c r="G910" s="267">
        <v>0</v>
      </c>
      <c r="H910" s="267">
        <v>0</v>
      </c>
      <c r="I910" s="267">
        <v>0</v>
      </c>
      <c r="J910" s="267">
        <v>0</v>
      </c>
      <c r="K910" s="276">
        <f>SUM(E910:J910)</f>
        <v>0</v>
      </c>
    </row>
    <row r="911" spans="2:11" x14ac:dyDescent="0.2">
      <c r="B911" s="257">
        <v>21</v>
      </c>
      <c r="C911" s="92"/>
      <c r="D911" s="282">
        <v>0</v>
      </c>
      <c r="E911" s="267">
        <v>0</v>
      </c>
      <c r="F911" s="267">
        <v>0</v>
      </c>
      <c r="G911" s="267">
        <v>0</v>
      </c>
      <c r="H911" s="267">
        <v>0</v>
      </c>
      <c r="I911" s="267">
        <v>0</v>
      </c>
      <c r="J911" s="267">
        <v>0</v>
      </c>
      <c r="K911" s="276">
        <f>SUM(E911:J911)</f>
        <v>0</v>
      </c>
    </row>
    <row r="912" spans="2:11" x14ac:dyDescent="0.2">
      <c r="B912" s="257">
        <v>21</v>
      </c>
      <c r="C912" s="92"/>
      <c r="D912" s="282"/>
      <c r="E912" s="267"/>
      <c r="F912" s="267"/>
      <c r="G912" s="267"/>
      <c r="H912" s="267"/>
      <c r="I912" s="267"/>
      <c r="J912" s="267"/>
      <c r="K912" s="276">
        <f>SUM(E912:J912)</f>
        <v>0</v>
      </c>
    </row>
    <row r="913" spans="1:11" x14ac:dyDescent="0.2">
      <c r="B913" s="257">
        <v>21</v>
      </c>
      <c r="C913" s="92"/>
      <c r="D913" s="287" t="s">
        <v>3523</v>
      </c>
      <c r="E913" s="288">
        <f t="shared" ref="E913:K913" si="91">SUM(E882:E912)</f>
        <v>50</v>
      </c>
      <c r="F913" s="288">
        <f t="shared" si="91"/>
        <v>25</v>
      </c>
      <c r="G913" s="288">
        <f t="shared" si="91"/>
        <v>55</v>
      </c>
      <c r="H913" s="288">
        <f t="shared" si="91"/>
        <v>0</v>
      </c>
      <c r="I913" s="288">
        <f t="shared" si="91"/>
        <v>0</v>
      </c>
      <c r="J913" s="288">
        <f t="shared" si="91"/>
        <v>20</v>
      </c>
      <c r="K913" s="288">
        <f t="shared" si="91"/>
        <v>150</v>
      </c>
    </row>
    <row r="914" spans="1:11" x14ac:dyDescent="0.2">
      <c r="C914" s="92"/>
      <c r="D914" s="282"/>
      <c r="E914" s="267"/>
      <c r="F914" s="267"/>
      <c r="G914" s="267"/>
      <c r="H914" s="267"/>
      <c r="I914" s="267"/>
      <c r="J914" s="267"/>
      <c r="K914" s="276">
        <f>SUM(E914:J914)</f>
        <v>0</v>
      </c>
    </row>
    <row r="915" spans="1:11" x14ac:dyDescent="0.2">
      <c r="A915" s="92" t="s">
        <v>18265</v>
      </c>
      <c r="B915" s="257">
        <v>22</v>
      </c>
      <c r="C915" s="92"/>
      <c r="D915" s="282" t="s">
        <v>18266</v>
      </c>
      <c r="E915" s="267">
        <v>10</v>
      </c>
      <c r="F915" s="267"/>
      <c r="G915" s="267"/>
      <c r="H915" s="267"/>
      <c r="I915" s="267"/>
      <c r="J915" s="267"/>
      <c r="K915" s="276">
        <f>SUM(E915:J915)</f>
        <v>10</v>
      </c>
    </row>
    <row r="916" spans="1:11" x14ac:dyDescent="0.2">
      <c r="A916" s="92" t="s">
        <v>18267</v>
      </c>
      <c r="B916" s="257">
        <v>22</v>
      </c>
      <c r="C916" s="92"/>
      <c r="D916" s="282" t="s">
        <v>18268</v>
      </c>
      <c r="E916" s="267">
        <v>10</v>
      </c>
      <c r="F916" s="267"/>
      <c r="G916" s="267"/>
      <c r="H916" s="267"/>
      <c r="I916" s="267"/>
      <c r="J916" s="267"/>
      <c r="K916" s="276">
        <f t="shared" ref="K916:K941" si="92">SUM(E916:J916)</f>
        <v>10</v>
      </c>
    </row>
    <row r="917" spans="1:11" x14ac:dyDescent="0.2">
      <c r="A917" s="92" t="s">
        <v>18269</v>
      </c>
      <c r="B917" s="257">
        <v>22</v>
      </c>
      <c r="C917" s="92"/>
      <c r="D917" s="282" t="s">
        <v>18270</v>
      </c>
      <c r="E917" s="267">
        <v>10</v>
      </c>
      <c r="F917" s="267"/>
      <c r="G917" s="267"/>
      <c r="H917" s="267"/>
      <c r="I917" s="267"/>
      <c r="J917" s="267"/>
      <c r="K917" s="276">
        <f t="shared" si="92"/>
        <v>10</v>
      </c>
    </row>
    <row r="918" spans="1:11" x14ac:dyDescent="0.2">
      <c r="A918" s="92" t="s">
        <v>18271</v>
      </c>
      <c r="B918" s="257">
        <v>22</v>
      </c>
      <c r="C918" s="92"/>
      <c r="D918" s="282" t="s">
        <v>18272</v>
      </c>
      <c r="E918" s="267">
        <v>10</v>
      </c>
      <c r="F918" s="267"/>
      <c r="G918" s="267"/>
      <c r="H918" s="267"/>
      <c r="I918" s="267"/>
      <c r="J918" s="267"/>
      <c r="K918" s="276">
        <f t="shared" si="92"/>
        <v>10</v>
      </c>
    </row>
    <row r="919" spans="1:11" x14ac:dyDescent="0.2">
      <c r="A919" s="92" t="s">
        <v>18273</v>
      </c>
      <c r="B919" s="257">
        <v>22</v>
      </c>
      <c r="C919" s="92"/>
      <c r="D919" s="282" t="s">
        <v>18274</v>
      </c>
      <c r="E919" s="267"/>
      <c r="F919" s="267"/>
      <c r="G919" s="267"/>
      <c r="H919" s="267"/>
      <c r="I919" s="267"/>
      <c r="J919" s="267">
        <v>10</v>
      </c>
      <c r="K919" s="276">
        <f t="shared" si="92"/>
        <v>10</v>
      </c>
    </row>
    <row r="920" spans="1:11" x14ac:dyDescent="0.2">
      <c r="A920" s="92" t="s">
        <v>18275</v>
      </c>
      <c r="B920" s="257">
        <v>22</v>
      </c>
      <c r="C920" s="92"/>
      <c r="D920" s="282" t="s">
        <v>18276</v>
      </c>
      <c r="E920" s="267"/>
      <c r="F920" s="267"/>
      <c r="G920" s="267">
        <v>10</v>
      </c>
      <c r="H920" s="267"/>
      <c r="I920" s="267"/>
      <c r="J920" s="267"/>
      <c r="K920" s="276">
        <f t="shared" si="92"/>
        <v>10</v>
      </c>
    </row>
    <row r="921" spans="1:11" x14ac:dyDescent="0.2">
      <c r="A921" s="92" t="s">
        <v>18277</v>
      </c>
      <c r="B921" s="257">
        <v>22</v>
      </c>
      <c r="C921" s="92"/>
      <c r="D921" s="282" t="s">
        <v>18278</v>
      </c>
      <c r="E921" s="267"/>
      <c r="F921" s="267"/>
      <c r="G921" s="267">
        <v>10</v>
      </c>
      <c r="H921" s="267"/>
      <c r="I921" s="267"/>
      <c r="J921" s="267"/>
      <c r="K921" s="276">
        <f t="shared" si="92"/>
        <v>10</v>
      </c>
    </row>
    <row r="922" spans="1:11" x14ac:dyDescent="0.2">
      <c r="A922" s="92" t="s">
        <v>18279</v>
      </c>
      <c r="B922" s="257">
        <v>22</v>
      </c>
      <c r="C922" s="92"/>
      <c r="D922" s="282" t="s">
        <v>18280</v>
      </c>
      <c r="E922" s="267"/>
      <c r="F922" s="267"/>
      <c r="G922" s="267">
        <v>10</v>
      </c>
      <c r="H922" s="267"/>
      <c r="I922" s="267"/>
      <c r="J922" s="267"/>
      <c r="K922" s="276">
        <f t="shared" si="92"/>
        <v>10</v>
      </c>
    </row>
    <row r="923" spans="1:11" x14ac:dyDescent="0.2">
      <c r="A923" s="92" t="s">
        <v>18281</v>
      </c>
      <c r="B923" s="257">
        <v>22</v>
      </c>
      <c r="C923" s="92"/>
      <c r="D923" s="282" t="s">
        <v>18282</v>
      </c>
      <c r="E923" s="267"/>
      <c r="F923" s="267"/>
      <c r="G923" s="267">
        <v>10</v>
      </c>
      <c r="H923" s="267"/>
      <c r="I923" s="267"/>
      <c r="J923" s="267"/>
      <c r="K923" s="276">
        <f t="shared" si="92"/>
        <v>10</v>
      </c>
    </row>
    <row r="924" spans="1:11" x14ac:dyDescent="0.2">
      <c r="A924" s="92" t="s">
        <v>18283</v>
      </c>
      <c r="B924" s="257">
        <v>22</v>
      </c>
      <c r="C924" s="92"/>
      <c r="D924" s="282" t="s">
        <v>18284</v>
      </c>
      <c r="E924" s="267"/>
      <c r="F924" s="267"/>
      <c r="G924" s="267">
        <v>10</v>
      </c>
      <c r="H924" s="267"/>
      <c r="I924" s="267"/>
      <c r="J924" s="267"/>
      <c r="K924" s="276">
        <f t="shared" si="92"/>
        <v>10</v>
      </c>
    </row>
    <row r="925" spans="1:11" x14ac:dyDescent="0.2">
      <c r="A925" s="92" t="s">
        <v>18285</v>
      </c>
      <c r="B925" s="257">
        <v>22</v>
      </c>
      <c r="C925" s="92"/>
      <c r="D925" s="282" t="s">
        <v>18286</v>
      </c>
      <c r="E925" s="267"/>
      <c r="F925" s="267"/>
      <c r="G925" s="267">
        <v>8</v>
      </c>
      <c r="H925" s="267"/>
      <c r="I925" s="267"/>
      <c r="J925" s="267"/>
      <c r="K925" s="276">
        <f t="shared" si="92"/>
        <v>8</v>
      </c>
    </row>
    <row r="926" spans="1:11" x14ac:dyDescent="0.2">
      <c r="A926" s="92" t="s">
        <v>18287</v>
      </c>
      <c r="B926" s="257">
        <v>22</v>
      </c>
      <c r="C926" s="92"/>
      <c r="D926" s="282" t="s">
        <v>18288</v>
      </c>
      <c r="E926" s="267"/>
      <c r="F926" s="267"/>
      <c r="G926" s="267"/>
      <c r="H926" s="267">
        <v>8</v>
      </c>
      <c r="I926" s="267"/>
      <c r="J926" s="267"/>
      <c r="K926" s="276">
        <f t="shared" si="92"/>
        <v>8</v>
      </c>
    </row>
    <row r="927" spans="1:11" x14ac:dyDescent="0.2">
      <c r="A927" s="92" t="s">
        <v>18289</v>
      </c>
      <c r="B927" s="257">
        <v>22</v>
      </c>
      <c r="C927" s="92"/>
      <c r="D927" s="282" t="s">
        <v>18290</v>
      </c>
      <c r="E927" s="267"/>
      <c r="F927" s="267"/>
      <c r="G927" s="267"/>
      <c r="H927" s="267">
        <v>8</v>
      </c>
      <c r="I927" s="267"/>
      <c r="J927" s="267"/>
      <c r="K927" s="276">
        <f t="shared" si="92"/>
        <v>8</v>
      </c>
    </row>
    <row r="928" spans="1:11" x14ac:dyDescent="0.2">
      <c r="A928" s="92" t="s">
        <v>18291</v>
      </c>
      <c r="B928" s="257">
        <v>22</v>
      </c>
      <c r="C928" s="92"/>
      <c r="D928" s="282" t="s">
        <v>18292</v>
      </c>
      <c r="E928" s="267"/>
      <c r="F928" s="267"/>
      <c r="G928" s="267"/>
      <c r="H928" s="267">
        <v>4</v>
      </c>
      <c r="I928" s="267"/>
      <c r="J928" s="267"/>
      <c r="K928" s="276">
        <f t="shared" si="92"/>
        <v>4</v>
      </c>
    </row>
    <row r="929" spans="1:11" x14ac:dyDescent="0.2">
      <c r="A929" s="92" t="s">
        <v>18293</v>
      </c>
      <c r="B929" s="257">
        <v>22</v>
      </c>
      <c r="C929" s="92"/>
      <c r="D929" s="282" t="s">
        <v>18294</v>
      </c>
      <c r="E929" s="267"/>
      <c r="F929" s="267">
        <v>5</v>
      </c>
      <c r="G929" s="267"/>
      <c r="H929" s="267"/>
      <c r="I929" s="267"/>
      <c r="J929" s="267"/>
      <c r="K929" s="276">
        <f t="shared" si="92"/>
        <v>5</v>
      </c>
    </row>
    <row r="930" spans="1:11" x14ac:dyDescent="0.2">
      <c r="A930" s="92" t="s">
        <v>18295</v>
      </c>
      <c r="B930" s="257">
        <v>22</v>
      </c>
      <c r="C930" s="92"/>
      <c r="D930" s="282" t="s">
        <v>18296</v>
      </c>
      <c r="E930" s="267"/>
      <c r="F930" s="267">
        <v>5</v>
      </c>
      <c r="G930" s="267"/>
      <c r="H930" s="267"/>
      <c r="I930" s="267"/>
      <c r="J930" s="267"/>
      <c r="K930" s="276">
        <f t="shared" si="92"/>
        <v>5</v>
      </c>
    </row>
    <row r="931" spans="1:11" x14ac:dyDescent="0.2">
      <c r="A931" s="92" t="s">
        <v>18297</v>
      </c>
      <c r="B931" s="257">
        <v>22</v>
      </c>
      <c r="C931" s="92"/>
      <c r="D931" s="282" t="s">
        <v>18298</v>
      </c>
      <c r="E931" s="267"/>
      <c r="F931" s="267">
        <v>10</v>
      </c>
      <c r="G931" s="267"/>
      <c r="H931" s="267"/>
      <c r="I931" s="267"/>
      <c r="J931" s="267"/>
      <c r="K931" s="276">
        <f t="shared" si="92"/>
        <v>10</v>
      </c>
    </row>
    <row r="932" spans="1:11" x14ac:dyDescent="0.2">
      <c r="A932" s="92" t="s">
        <v>18299</v>
      </c>
      <c r="B932" s="257">
        <v>22</v>
      </c>
      <c r="C932" s="92"/>
      <c r="D932" s="282" t="s">
        <v>18300</v>
      </c>
      <c r="E932" s="267"/>
      <c r="F932" s="267">
        <v>5</v>
      </c>
      <c r="G932" s="267"/>
      <c r="H932" s="267"/>
      <c r="I932" s="267"/>
      <c r="J932" s="267"/>
      <c r="K932" s="276">
        <f t="shared" si="92"/>
        <v>5</v>
      </c>
    </row>
    <row r="933" spans="1:11" x14ac:dyDescent="0.2">
      <c r="A933" s="92" t="s">
        <v>18301</v>
      </c>
      <c r="B933" s="257">
        <v>22</v>
      </c>
      <c r="C933" s="92"/>
      <c r="D933" s="282" t="s">
        <v>18302</v>
      </c>
      <c r="E933" s="267">
        <v>15</v>
      </c>
      <c r="F933" s="267"/>
      <c r="G933" s="267"/>
      <c r="H933" s="267"/>
      <c r="I933" s="267"/>
      <c r="J933" s="267"/>
      <c r="K933" s="276">
        <f t="shared" si="92"/>
        <v>15</v>
      </c>
    </row>
    <row r="934" spans="1:11" x14ac:dyDescent="0.2">
      <c r="A934" s="92" t="s">
        <v>18303</v>
      </c>
      <c r="B934" s="257">
        <v>22</v>
      </c>
      <c r="C934" s="92"/>
      <c r="D934" s="282" t="s">
        <v>18304</v>
      </c>
      <c r="E934" s="267"/>
      <c r="F934" s="267"/>
      <c r="G934" s="267"/>
      <c r="H934" s="267"/>
      <c r="I934" s="267"/>
      <c r="J934" s="267">
        <v>15</v>
      </c>
      <c r="K934" s="276">
        <f t="shared" si="92"/>
        <v>15</v>
      </c>
    </row>
    <row r="935" spans="1:11" x14ac:dyDescent="0.2">
      <c r="B935" s="257">
        <v>22</v>
      </c>
      <c r="C935" s="92"/>
      <c r="D935" s="282">
        <v>0</v>
      </c>
      <c r="E935" s="267">
        <v>0</v>
      </c>
      <c r="F935" s="267">
        <v>0</v>
      </c>
      <c r="G935" s="267">
        <v>0</v>
      </c>
      <c r="H935" s="267">
        <v>0</v>
      </c>
      <c r="I935" s="267">
        <v>0</v>
      </c>
      <c r="J935" s="267">
        <v>0</v>
      </c>
      <c r="K935" s="276">
        <f t="shared" si="92"/>
        <v>0</v>
      </c>
    </row>
    <row r="936" spans="1:11" x14ac:dyDescent="0.2">
      <c r="B936" s="257">
        <v>22</v>
      </c>
      <c r="C936" s="92"/>
      <c r="D936" s="282">
        <v>0</v>
      </c>
      <c r="E936" s="267">
        <v>0</v>
      </c>
      <c r="F936" s="267">
        <v>0</v>
      </c>
      <c r="G936" s="267">
        <v>0</v>
      </c>
      <c r="H936" s="267">
        <v>0</v>
      </c>
      <c r="I936" s="267">
        <v>0</v>
      </c>
      <c r="J936" s="267">
        <v>0</v>
      </c>
      <c r="K936" s="276">
        <f t="shared" si="92"/>
        <v>0</v>
      </c>
    </row>
    <row r="937" spans="1:11" x14ac:dyDescent="0.2">
      <c r="B937" s="257">
        <v>22</v>
      </c>
      <c r="C937" s="92"/>
      <c r="D937" s="282">
        <v>0</v>
      </c>
      <c r="E937" s="267">
        <v>0</v>
      </c>
      <c r="F937" s="267">
        <v>0</v>
      </c>
      <c r="G937" s="267">
        <v>0</v>
      </c>
      <c r="H937" s="267">
        <v>0</v>
      </c>
      <c r="I937" s="267">
        <v>0</v>
      </c>
      <c r="J937" s="267">
        <v>0</v>
      </c>
      <c r="K937" s="276">
        <f t="shared" si="92"/>
        <v>0</v>
      </c>
    </row>
    <row r="938" spans="1:11" x14ac:dyDescent="0.2">
      <c r="B938" s="257">
        <v>22</v>
      </c>
      <c r="C938" s="92"/>
      <c r="D938" s="282">
        <v>0</v>
      </c>
      <c r="E938" s="267">
        <v>0</v>
      </c>
      <c r="F938" s="267">
        <v>0</v>
      </c>
      <c r="G938" s="267">
        <v>0</v>
      </c>
      <c r="H938" s="267">
        <v>0</v>
      </c>
      <c r="I938" s="267">
        <v>0</v>
      </c>
      <c r="J938" s="267">
        <v>0</v>
      </c>
      <c r="K938" s="276">
        <f t="shared" si="92"/>
        <v>0</v>
      </c>
    </row>
    <row r="939" spans="1:11" x14ac:dyDescent="0.2">
      <c r="B939" s="257">
        <v>22</v>
      </c>
      <c r="C939" s="92"/>
      <c r="D939" s="282">
        <v>0</v>
      </c>
      <c r="E939" s="267">
        <v>0</v>
      </c>
      <c r="F939" s="267">
        <v>0</v>
      </c>
      <c r="G939" s="267">
        <v>0</v>
      </c>
      <c r="H939" s="267">
        <v>0</v>
      </c>
      <c r="I939" s="267">
        <v>0</v>
      </c>
      <c r="J939" s="267">
        <v>0</v>
      </c>
      <c r="K939" s="276">
        <f t="shared" si="92"/>
        <v>0</v>
      </c>
    </row>
    <row r="940" spans="1:11" x14ac:dyDescent="0.2">
      <c r="B940" s="257">
        <v>22</v>
      </c>
      <c r="C940" s="92"/>
      <c r="D940" s="282">
        <v>0</v>
      </c>
      <c r="E940" s="267">
        <v>0</v>
      </c>
      <c r="F940" s="267">
        <v>0</v>
      </c>
      <c r="G940" s="267">
        <v>0</v>
      </c>
      <c r="H940" s="267">
        <v>0</v>
      </c>
      <c r="I940" s="267">
        <v>0</v>
      </c>
      <c r="J940" s="267">
        <v>0</v>
      </c>
      <c r="K940" s="276">
        <f t="shared" si="92"/>
        <v>0</v>
      </c>
    </row>
    <row r="941" spans="1:11" x14ac:dyDescent="0.2">
      <c r="B941" s="257">
        <v>22</v>
      </c>
      <c r="C941" s="92"/>
      <c r="D941" s="282">
        <v>0</v>
      </c>
      <c r="E941" s="267">
        <v>0</v>
      </c>
      <c r="F941" s="267">
        <v>0</v>
      </c>
      <c r="G941" s="267">
        <v>0</v>
      </c>
      <c r="H941" s="267">
        <v>0</v>
      </c>
      <c r="I941" s="267">
        <v>0</v>
      </c>
      <c r="J941" s="267">
        <v>0</v>
      </c>
      <c r="K941" s="276">
        <f t="shared" si="92"/>
        <v>0</v>
      </c>
    </row>
    <row r="942" spans="1:11" x14ac:dyDescent="0.2">
      <c r="B942" s="257">
        <v>22</v>
      </c>
      <c r="C942" s="92"/>
      <c r="D942" s="282">
        <v>0</v>
      </c>
      <c r="E942" s="267">
        <v>0</v>
      </c>
      <c r="F942" s="267">
        <v>0</v>
      </c>
      <c r="G942" s="267">
        <v>0</v>
      </c>
      <c r="H942" s="267">
        <v>0</v>
      </c>
      <c r="I942" s="267">
        <v>0</v>
      </c>
      <c r="J942" s="267">
        <v>0</v>
      </c>
      <c r="K942" s="276">
        <f>SUM(E942:J942)</f>
        <v>0</v>
      </c>
    </row>
    <row r="943" spans="1:11" x14ac:dyDescent="0.2">
      <c r="B943" s="257">
        <v>22</v>
      </c>
      <c r="C943" s="92"/>
      <c r="D943" s="282">
        <v>0</v>
      </c>
      <c r="E943" s="267">
        <v>0</v>
      </c>
      <c r="F943" s="267">
        <v>0</v>
      </c>
      <c r="G943" s="267">
        <v>0</v>
      </c>
      <c r="H943" s="267">
        <v>0</v>
      </c>
      <c r="I943" s="267">
        <v>0</v>
      </c>
      <c r="J943" s="267">
        <v>0</v>
      </c>
      <c r="K943" s="276">
        <f>SUM(E943:J943)</f>
        <v>0</v>
      </c>
    </row>
    <row r="944" spans="1:11" x14ac:dyDescent="0.2">
      <c r="B944" s="257">
        <v>22</v>
      </c>
      <c r="C944" s="92"/>
      <c r="D944" s="282">
        <v>0</v>
      </c>
      <c r="E944" s="267">
        <v>0</v>
      </c>
      <c r="F944" s="267">
        <v>0</v>
      </c>
      <c r="G944" s="267">
        <v>0</v>
      </c>
      <c r="H944" s="267">
        <v>0</v>
      </c>
      <c r="I944" s="267">
        <v>0</v>
      </c>
      <c r="J944" s="267">
        <v>0</v>
      </c>
      <c r="K944" s="276">
        <f>SUM(E944:J944)</f>
        <v>0</v>
      </c>
    </row>
    <row r="945" spans="1:11" x14ac:dyDescent="0.2">
      <c r="B945" s="257">
        <v>22</v>
      </c>
      <c r="C945" s="92"/>
      <c r="D945" s="282"/>
      <c r="E945" s="267"/>
      <c r="F945" s="267"/>
      <c r="G945" s="267"/>
      <c r="H945" s="267"/>
      <c r="I945" s="267"/>
      <c r="J945" s="267"/>
      <c r="K945" s="276">
        <f>SUM(E945:J945)</f>
        <v>0</v>
      </c>
    </row>
    <row r="946" spans="1:11" x14ac:dyDescent="0.2">
      <c r="B946" s="257">
        <v>22</v>
      </c>
      <c r="C946" s="92"/>
      <c r="D946" s="287" t="s">
        <v>3523</v>
      </c>
      <c r="E946" s="288">
        <f t="shared" ref="E946:K946" si="93">SUM(E915:E945)</f>
        <v>55</v>
      </c>
      <c r="F946" s="288">
        <f t="shared" si="93"/>
        <v>25</v>
      </c>
      <c r="G946" s="288">
        <f t="shared" si="93"/>
        <v>58</v>
      </c>
      <c r="H946" s="288">
        <f t="shared" si="93"/>
        <v>20</v>
      </c>
      <c r="I946" s="288">
        <f t="shared" si="93"/>
        <v>0</v>
      </c>
      <c r="J946" s="288">
        <f t="shared" si="93"/>
        <v>25</v>
      </c>
      <c r="K946" s="288">
        <f t="shared" si="93"/>
        <v>183</v>
      </c>
    </row>
    <row r="947" spans="1:11" x14ac:dyDescent="0.2">
      <c r="C947" s="92"/>
      <c r="D947" s="282"/>
      <c r="E947" s="267"/>
      <c r="F947" s="267"/>
      <c r="G947" s="267"/>
      <c r="H947" s="267"/>
      <c r="I947" s="267"/>
      <c r="J947" s="267"/>
      <c r="K947" s="276">
        <f>SUM(E947:J947)</f>
        <v>0</v>
      </c>
    </row>
    <row r="948" spans="1:11" x14ac:dyDescent="0.2">
      <c r="A948" s="92" t="s">
        <v>18305</v>
      </c>
      <c r="B948" s="257">
        <v>23</v>
      </c>
      <c r="C948" s="92"/>
      <c r="D948" s="282" t="s">
        <v>18306</v>
      </c>
      <c r="E948" s="267">
        <v>10</v>
      </c>
      <c r="F948" s="267"/>
      <c r="G948" s="267"/>
      <c r="H948" s="267"/>
      <c r="I948" s="267"/>
      <c r="J948" s="267"/>
      <c r="K948" s="276">
        <f>SUM(E948:J948)</f>
        <v>10</v>
      </c>
    </row>
    <row r="949" spans="1:11" x14ac:dyDescent="0.2">
      <c r="A949" s="92" t="s">
        <v>18307</v>
      </c>
      <c r="B949" s="257">
        <v>23</v>
      </c>
      <c r="C949" s="92"/>
      <c r="D949" s="282" t="s">
        <v>18308</v>
      </c>
      <c r="E949" s="267">
        <v>5</v>
      </c>
      <c r="F949" s="267"/>
      <c r="G949" s="267"/>
      <c r="H949" s="267"/>
      <c r="I949" s="267"/>
      <c r="J949" s="267"/>
      <c r="K949" s="276">
        <f t="shared" ref="K949:K974" si="94">SUM(E949:J949)</f>
        <v>5</v>
      </c>
    </row>
    <row r="950" spans="1:11" x14ac:dyDescent="0.2">
      <c r="A950" s="92" t="s">
        <v>18309</v>
      </c>
      <c r="B950" s="257">
        <v>23</v>
      </c>
      <c r="C950" s="92"/>
      <c r="D950" s="282" t="s">
        <v>18310</v>
      </c>
      <c r="E950" s="267"/>
      <c r="F950" s="267"/>
      <c r="G950" s="267"/>
      <c r="H950" s="267"/>
      <c r="I950" s="267"/>
      <c r="J950" s="267">
        <v>10</v>
      </c>
      <c r="K950" s="276">
        <f t="shared" si="94"/>
        <v>10</v>
      </c>
    </row>
    <row r="951" spans="1:11" x14ac:dyDescent="0.2">
      <c r="A951" s="92" t="s">
        <v>18311</v>
      </c>
      <c r="B951" s="257">
        <v>23</v>
      </c>
      <c r="C951" s="92"/>
      <c r="D951" s="282" t="s">
        <v>18312</v>
      </c>
      <c r="E951" s="267"/>
      <c r="F951" s="267"/>
      <c r="G951" s="267"/>
      <c r="H951" s="267"/>
      <c r="I951" s="267"/>
      <c r="J951" s="267">
        <v>5</v>
      </c>
      <c r="K951" s="276">
        <f t="shared" si="94"/>
        <v>5</v>
      </c>
    </row>
    <row r="952" spans="1:11" x14ac:dyDescent="0.2">
      <c r="A952" s="92" t="s">
        <v>18313</v>
      </c>
      <c r="B952" s="257">
        <v>23</v>
      </c>
      <c r="C952" s="92"/>
      <c r="D952" s="282" t="s">
        <v>18314</v>
      </c>
      <c r="E952" s="267"/>
      <c r="F952" s="267"/>
      <c r="G952" s="267"/>
      <c r="H952" s="267"/>
      <c r="I952" s="267"/>
      <c r="J952" s="267">
        <v>5</v>
      </c>
      <c r="K952" s="276">
        <f t="shared" si="94"/>
        <v>5</v>
      </c>
    </row>
    <row r="953" spans="1:11" x14ac:dyDescent="0.2">
      <c r="A953" s="92" t="s">
        <v>18315</v>
      </c>
      <c r="B953" s="257">
        <v>23</v>
      </c>
      <c r="C953" s="92"/>
      <c r="D953" s="282" t="s">
        <v>18316</v>
      </c>
      <c r="E953" s="267"/>
      <c r="F953" s="267"/>
      <c r="G953" s="267"/>
      <c r="H953" s="267"/>
      <c r="I953" s="267"/>
      <c r="J953" s="267">
        <v>5</v>
      </c>
      <c r="K953" s="276">
        <f t="shared" si="94"/>
        <v>5</v>
      </c>
    </row>
    <row r="954" spans="1:11" x14ac:dyDescent="0.2">
      <c r="A954" s="92" t="s">
        <v>18317</v>
      </c>
      <c r="B954" s="257">
        <v>23</v>
      </c>
      <c r="C954" s="92"/>
      <c r="D954" s="282" t="s">
        <v>18318</v>
      </c>
      <c r="E954" s="267"/>
      <c r="F954" s="267"/>
      <c r="G954" s="267">
        <v>10</v>
      </c>
      <c r="H954" s="267"/>
      <c r="I954" s="267"/>
      <c r="J954" s="267"/>
      <c r="K954" s="276">
        <f t="shared" si="94"/>
        <v>10</v>
      </c>
    </row>
    <row r="955" spans="1:11" x14ac:dyDescent="0.2">
      <c r="A955" s="92" t="s">
        <v>18319</v>
      </c>
      <c r="B955" s="257">
        <v>23</v>
      </c>
      <c r="C955" s="92"/>
      <c r="D955" s="282" t="s">
        <v>18320</v>
      </c>
      <c r="E955" s="267"/>
      <c r="F955" s="267"/>
      <c r="G955" s="267">
        <v>10</v>
      </c>
      <c r="H955" s="267"/>
      <c r="I955" s="267"/>
      <c r="J955" s="267"/>
      <c r="K955" s="276">
        <f t="shared" si="94"/>
        <v>10</v>
      </c>
    </row>
    <row r="956" spans="1:11" x14ac:dyDescent="0.2">
      <c r="A956" s="92" t="s">
        <v>18321</v>
      </c>
      <c r="B956" s="257">
        <v>23</v>
      </c>
      <c r="C956" s="92"/>
      <c r="D956" s="282" t="s">
        <v>18322</v>
      </c>
      <c r="E956" s="267"/>
      <c r="F956" s="267"/>
      <c r="G956" s="267">
        <v>10</v>
      </c>
      <c r="H956" s="267"/>
      <c r="I956" s="267"/>
      <c r="J956" s="267"/>
      <c r="K956" s="276">
        <f t="shared" si="94"/>
        <v>10</v>
      </c>
    </row>
    <row r="957" spans="1:11" x14ac:dyDescent="0.2">
      <c r="A957" s="92" t="s">
        <v>18323</v>
      </c>
      <c r="B957" s="257">
        <v>23</v>
      </c>
      <c r="C957" s="92"/>
      <c r="D957" s="282" t="s">
        <v>18324</v>
      </c>
      <c r="E957" s="267"/>
      <c r="F957" s="267"/>
      <c r="G957" s="267">
        <v>10</v>
      </c>
      <c r="H957" s="267"/>
      <c r="I957" s="267"/>
      <c r="J957" s="267"/>
      <c r="K957" s="276">
        <f t="shared" si="94"/>
        <v>10</v>
      </c>
    </row>
    <row r="958" spans="1:11" x14ac:dyDescent="0.2">
      <c r="A958" s="92" t="s">
        <v>18325</v>
      </c>
      <c r="B958" s="257">
        <v>23</v>
      </c>
      <c r="C958" s="92"/>
      <c r="D958" s="282" t="s">
        <v>18326</v>
      </c>
      <c r="E958" s="267"/>
      <c r="F958" s="267"/>
      <c r="G958" s="267"/>
      <c r="H958" s="267">
        <v>10</v>
      </c>
      <c r="I958" s="267"/>
      <c r="J958" s="267"/>
      <c r="K958" s="276">
        <f t="shared" si="94"/>
        <v>10</v>
      </c>
    </row>
    <row r="959" spans="1:11" x14ac:dyDescent="0.2">
      <c r="A959" s="92" t="s">
        <v>18327</v>
      </c>
      <c r="B959" s="257">
        <v>23</v>
      </c>
      <c r="C959" s="92"/>
      <c r="D959" s="282" t="s">
        <v>18328</v>
      </c>
      <c r="E959" s="267"/>
      <c r="F959" s="267">
        <v>10</v>
      </c>
      <c r="G959" s="267"/>
      <c r="H959" s="267"/>
      <c r="I959" s="267"/>
      <c r="J959" s="267"/>
      <c r="K959" s="276">
        <f t="shared" si="94"/>
        <v>10</v>
      </c>
    </row>
    <row r="960" spans="1:11" x14ac:dyDescent="0.2">
      <c r="A960" s="92" t="s">
        <v>18329</v>
      </c>
      <c r="B960" s="257">
        <v>23</v>
      </c>
      <c r="C960" s="92"/>
      <c r="D960" s="282" t="s">
        <v>18330</v>
      </c>
      <c r="E960" s="267"/>
      <c r="F960" s="267">
        <v>5</v>
      </c>
      <c r="G960" s="267"/>
      <c r="H960" s="267"/>
      <c r="I960" s="267"/>
      <c r="J960" s="267"/>
      <c r="K960" s="276">
        <f t="shared" si="94"/>
        <v>5</v>
      </c>
    </row>
    <row r="961" spans="1:11" x14ac:dyDescent="0.2">
      <c r="A961" s="92" t="s">
        <v>18331</v>
      </c>
      <c r="B961" s="257">
        <v>23</v>
      </c>
      <c r="C961" s="92"/>
      <c r="D961" s="282" t="s">
        <v>18332</v>
      </c>
      <c r="E961" s="267"/>
      <c r="F961" s="267">
        <v>5</v>
      </c>
      <c r="G961" s="267"/>
      <c r="H961" s="267"/>
      <c r="I961" s="267"/>
      <c r="J961" s="267"/>
      <c r="K961" s="276">
        <f t="shared" si="94"/>
        <v>5</v>
      </c>
    </row>
    <row r="962" spans="1:11" x14ac:dyDescent="0.2">
      <c r="A962" s="92" t="s">
        <v>18333</v>
      </c>
      <c r="B962" s="257">
        <v>23</v>
      </c>
      <c r="C962" s="92"/>
      <c r="D962" s="282" t="s">
        <v>18334</v>
      </c>
      <c r="E962" s="267"/>
      <c r="F962" s="267">
        <v>5</v>
      </c>
      <c r="G962" s="267"/>
      <c r="H962" s="267"/>
      <c r="I962" s="267"/>
      <c r="J962" s="267"/>
      <c r="K962" s="276">
        <f t="shared" si="94"/>
        <v>5</v>
      </c>
    </row>
    <row r="963" spans="1:11" x14ac:dyDescent="0.2">
      <c r="A963" s="92" t="s">
        <v>18335</v>
      </c>
      <c r="B963" s="257">
        <v>23</v>
      </c>
      <c r="C963" s="92"/>
      <c r="D963" s="282" t="s">
        <v>18336</v>
      </c>
      <c r="E963" s="267"/>
      <c r="F963" s="267"/>
      <c r="G963" s="267"/>
      <c r="H963" s="267"/>
      <c r="I963" s="267"/>
      <c r="J963" s="267">
        <v>20</v>
      </c>
      <c r="K963" s="276">
        <f t="shared" si="94"/>
        <v>20</v>
      </c>
    </row>
    <row r="964" spans="1:11" x14ac:dyDescent="0.2">
      <c r="A964" s="92" t="s">
        <v>18337</v>
      </c>
      <c r="B964" s="257">
        <v>23</v>
      </c>
      <c r="C964" s="92"/>
      <c r="D964" s="282" t="s">
        <v>18338</v>
      </c>
      <c r="E964" s="267"/>
      <c r="F964" s="267"/>
      <c r="G964" s="267"/>
      <c r="H964" s="267">
        <v>15</v>
      </c>
      <c r="I964" s="267"/>
      <c r="J964" s="267"/>
      <c r="K964" s="276">
        <f t="shared" si="94"/>
        <v>15</v>
      </c>
    </row>
    <row r="965" spans="1:11" x14ac:dyDescent="0.2">
      <c r="B965" s="257">
        <v>23</v>
      </c>
      <c r="C965" s="92"/>
      <c r="D965" s="282">
        <v>0</v>
      </c>
      <c r="E965" s="267">
        <v>0</v>
      </c>
      <c r="F965" s="267">
        <v>0</v>
      </c>
      <c r="G965" s="267">
        <v>0</v>
      </c>
      <c r="H965" s="267">
        <v>0</v>
      </c>
      <c r="I965" s="267">
        <v>0</v>
      </c>
      <c r="J965" s="267">
        <v>0</v>
      </c>
      <c r="K965" s="276">
        <f t="shared" si="94"/>
        <v>0</v>
      </c>
    </row>
    <row r="966" spans="1:11" x14ac:dyDescent="0.2">
      <c r="B966" s="257">
        <v>23</v>
      </c>
      <c r="C966" s="92"/>
      <c r="D966" s="282">
        <v>0</v>
      </c>
      <c r="E966" s="267">
        <v>0</v>
      </c>
      <c r="F966" s="267">
        <v>0</v>
      </c>
      <c r="G966" s="267">
        <v>0</v>
      </c>
      <c r="H966" s="267">
        <v>0</v>
      </c>
      <c r="I966" s="267">
        <v>0</v>
      </c>
      <c r="J966" s="267">
        <v>0</v>
      </c>
      <c r="K966" s="276">
        <f t="shared" si="94"/>
        <v>0</v>
      </c>
    </row>
    <row r="967" spans="1:11" x14ac:dyDescent="0.2">
      <c r="B967" s="257">
        <v>23</v>
      </c>
      <c r="C967" s="92"/>
      <c r="D967" s="282">
        <v>0</v>
      </c>
      <c r="E967" s="267">
        <v>0</v>
      </c>
      <c r="F967" s="267">
        <v>0</v>
      </c>
      <c r="G967" s="267">
        <v>0</v>
      </c>
      <c r="H967" s="267">
        <v>0</v>
      </c>
      <c r="I967" s="267">
        <v>0</v>
      </c>
      <c r="J967" s="267">
        <v>0</v>
      </c>
      <c r="K967" s="276">
        <f t="shared" si="94"/>
        <v>0</v>
      </c>
    </row>
    <row r="968" spans="1:11" x14ac:dyDescent="0.2">
      <c r="B968" s="257">
        <v>23</v>
      </c>
      <c r="C968" s="92"/>
      <c r="D968" s="282">
        <v>0</v>
      </c>
      <c r="E968" s="267">
        <v>0</v>
      </c>
      <c r="F968" s="267">
        <v>0</v>
      </c>
      <c r="G968" s="267">
        <v>0</v>
      </c>
      <c r="H968" s="267">
        <v>0</v>
      </c>
      <c r="I968" s="267">
        <v>0</v>
      </c>
      <c r="J968" s="267">
        <v>0</v>
      </c>
      <c r="K968" s="276">
        <f t="shared" si="94"/>
        <v>0</v>
      </c>
    </row>
    <row r="969" spans="1:11" x14ac:dyDescent="0.2">
      <c r="B969" s="257">
        <v>23</v>
      </c>
      <c r="C969" s="92"/>
      <c r="D969" s="282">
        <v>0</v>
      </c>
      <c r="E969" s="267">
        <v>0</v>
      </c>
      <c r="F969" s="267">
        <v>0</v>
      </c>
      <c r="G969" s="267">
        <v>0</v>
      </c>
      <c r="H969" s="267">
        <v>0</v>
      </c>
      <c r="I969" s="267">
        <v>0</v>
      </c>
      <c r="J969" s="267">
        <v>0</v>
      </c>
      <c r="K969" s="276">
        <f t="shared" si="94"/>
        <v>0</v>
      </c>
    </row>
    <row r="970" spans="1:11" x14ac:dyDescent="0.2">
      <c r="B970" s="257">
        <v>23</v>
      </c>
      <c r="C970" s="92"/>
      <c r="D970" s="282">
        <v>0</v>
      </c>
      <c r="E970" s="267">
        <v>0</v>
      </c>
      <c r="F970" s="267">
        <v>0</v>
      </c>
      <c r="G970" s="267">
        <v>0</v>
      </c>
      <c r="H970" s="267">
        <v>0</v>
      </c>
      <c r="I970" s="267">
        <v>0</v>
      </c>
      <c r="J970" s="267">
        <v>0</v>
      </c>
      <c r="K970" s="276">
        <f t="shared" si="94"/>
        <v>0</v>
      </c>
    </row>
    <row r="971" spans="1:11" x14ac:dyDescent="0.2">
      <c r="B971" s="257">
        <v>23</v>
      </c>
      <c r="C971" s="92"/>
      <c r="D971" s="282">
        <v>0</v>
      </c>
      <c r="E971" s="267">
        <v>0</v>
      </c>
      <c r="F971" s="267">
        <v>0</v>
      </c>
      <c r="G971" s="267">
        <v>0</v>
      </c>
      <c r="H971" s="267">
        <v>0</v>
      </c>
      <c r="I971" s="267">
        <v>0</v>
      </c>
      <c r="J971" s="267">
        <v>0</v>
      </c>
      <c r="K971" s="276">
        <f t="shared" si="94"/>
        <v>0</v>
      </c>
    </row>
    <row r="972" spans="1:11" x14ac:dyDescent="0.2">
      <c r="B972" s="257">
        <v>23</v>
      </c>
      <c r="C972" s="92"/>
      <c r="D972" s="282">
        <v>0</v>
      </c>
      <c r="E972" s="267">
        <v>0</v>
      </c>
      <c r="F972" s="267">
        <v>0</v>
      </c>
      <c r="G972" s="267">
        <v>0</v>
      </c>
      <c r="H972" s="267">
        <v>0</v>
      </c>
      <c r="I972" s="267">
        <v>0</v>
      </c>
      <c r="J972" s="267">
        <v>0</v>
      </c>
      <c r="K972" s="276">
        <f t="shared" si="94"/>
        <v>0</v>
      </c>
    </row>
    <row r="973" spans="1:11" x14ac:dyDescent="0.2">
      <c r="B973" s="257">
        <v>23</v>
      </c>
      <c r="C973" s="92"/>
      <c r="D973" s="282">
        <v>0</v>
      </c>
      <c r="E973" s="267">
        <v>0</v>
      </c>
      <c r="F973" s="267">
        <v>0</v>
      </c>
      <c r="G973" s="267">
        <v>0</v>
      </c>
      <c r="H973" s="267">
        <v>0</v>
      </c>
      <c r="I973" s="267">
        <v>0</v>
      </c>
      <c r="J973" s="267">
        <v>0</v>
      </c>
      <c r="K973" s="276">
        <f t="shared" si="94"/>
        <v>0</v>
      </c>
    </row>
    <row r="974" spans="1:11" x14ac:dyDescent="0.2">
      <c r="B974" s="257">
        <v>23</v>
      </c>
      <c r="C974" s="92"/>
      <c r="D974" s="282">
        <v>0</v>
      </c>
      <c r="E974" s="267">
        <v>0</v>
      </c>
      <c r="F974" s="267">
        <v>0</v>
      </c>
      <c r="G974" s="267">
        <v>0</v>
      </c>
      <c r="H974" s="267">
        <v>0</v>
      </c>
      <c r="I974" s="267">
        <v>0</v>
      </c>
      <c r="J974" s="267">
        <v>0</v>
      </c>
      <c r="K974" s="276">
        <f t="shared" si="94"/>
        <v>0</v>
      </c>
    </row>
    <row r="975" spans="1:11" x14ac:dyDescent="0.2">
      <c r="B975" s="257">
        <v>23</v>
      </c>
      <c r="C975" s="92"/>
      <c r="D975" s="282">
        <v>0</v>
      </c>
      <c r="E975" s="267">
        <v>0</v>
      </c>
      <c r="F975" s="267">
        <v>0</v>
      </c>
      <c r="G975" s="267">
        <v>0</v>
      </c>
      <c r="H975" s="267">
        <v>0</v>
      </c>
      <c r="I975" s="267">
        <v>0</v>
      </c>
      <c r="J975" s="267">
        <v>0</v>
      </c>
      <c r="K975" s="276">
        <f>SUM(E975:J975)</f>
        <v>0</v>
      </c>
    </row>
    <row r="976" spans="1:11" x14ac:dyDescent="0.2">
      <c r="B976" s="257">
        <v>23</v>
      </c>
      <c r="C976" s="92"/>
      <c r="D976" s="282">
        <v>0</v>
      </c>
      <c r="E976" s="267">
        <v>0</v>
      </c>
      <c r="F976" s="267">
        <v>0</v>
      </c>
      <c r="G976" s="267">
        <v>0</v>
      </c>
      <c r="H976" s="267">
        <v>0</v>
      </c>
      <c r="I976" s="267">
        <v>0</v>
      </c>
      <c r="J976" s="267">
        <v>0</v>
      </c>
      <c r="K976" s="276">
        <f>SUM(E976:J976)</f>
        <v>0</v>
      </c>
    </row>
    <row r="977" spans="1:11" x14ac:dyDescent="0.2">
      <c r="B977" s="257">
        <v>23</v>
      </c>
      <c r="C977" s="92"/>
      <c r="D977" s="282">
        <v>0</v>
      </c>
      <c r="E977" s="267">
        <v>0</v>
      </c>
      <c r="F977" s="267">
        <v>0</v>
      </c>
      <c r="G977" s="267">
        <v>0</v>
      </c>
      <c r="H977" s="267">
        <v>0</v>
      </c>
      <c r="I977" s="267">
        <v>0</v>
      </c>
      <c r="J977" s="267">
        <v>0</v>
      </c>
      <c r="K977" s="276">
        <f>SUM(E977:J977)</f>
        <v>0</v>
      </c>
    </row>
    <row r="978" spans="1:11" x14ac:dyDescent="0.2">
      <c r="B978" s="257">
        <v>23</v>
      </c>
      <c r="C978" s="92"/>
      <c r="D978" s="282"/>
      <c r="E978" s="267"/>
      <c r="F978" s="267"/>
      <c r="G978" s="267"/>
      <c r="H978" s="267"/>
      <c r="I978" s="267"/>
      <c r="J978" s="267"/>
      <c r="K978" s="276">
        <f>SUM(E978:J978)</f>
        <v>0</v>
      </c>
    </row>
    <row r="979" spans="1:11" x14ac:dyDescent="0.2">
      <c r="B979" s="257">
        <v>23</v>
      </c>
      <c r="C979" s="92"/>
      <c r="D979" s="287" t="s">
        <v>3523</v>
      </c>
      <c r="E979" s="288">
        <f t="shared" ref="E979:K979" si="95">SUM(E948:E978)</f>
        <v>15</v>
      </c>
      <c r="F979" s="288">
        <f t="shared" si="95"/>
        <v>25</v>
      </c>
      <c r="G979" s="288">
        <f t="shared" si="95"/>
        <v>40</v>
      </c>
      <c r="H979" s="288">
        <f t="shared" si="95"/>
        <v>25</v>
      </c>
      <c r="I979" s="288">
        <f t="shared" si="95"/>
        <v>0</v>
      </c>
      <c r="J979" s="288">
        <f t="shared" si="95"/>
        <v>45</v>
      </c>
      <c r="K979" s="288">
        <f t="shared" si="95"/>
        <v>150</v>
      </c>
    </row>
    <row r="980" spans="1:11" x14ac:dyDescent="0.2">
      <c r="C980" s="92"/>
      <c r="D980" s="282"/>
      <c r="E980" s="267"/>
      <c r="F980" s="267"/>
      <c r="G980" s="267"/>
      <c r="H980" s="267"/>
      <c r="I980" s="267"/>
      <c r="J980" s="267"/>
      <c r="K980" s="276">
        <f>SUM(E980:J980)</f>
        <v>0</v>
      </c>
    </row>
    <row r="981" spans="1:11" x14ac:dyDescent="0.2">
      <c r="A981" s="92" t="s">
        <v>18339</v>
      </c>
      <c r="B981" s="257">
        <v>40</v>
      </c>
      <c r="C981" s="92"/>
      <c r="D981" s="282" t="s">
        <v>18340</v>
      </c>
      <c r="E981" s="267">
        <v>10</v>
      </c>
      <c r="F981" s="267"/>
      <c r="G981" s="267"/>
      <c r="H981" s="267"/>
      <c r="I981" s="267"/>
      <c r="J981" s="267"/>
      <c r="K981" s="276">
        <f>SUM(E981:J981)</f>
        <v>10</v>
      </c>
    </row>
    <row r="982" spans="1:11" x14ac:dyDescent="0.2">
      <c r="A982" s="92" t="s">
        <v>18341</v>
      </c>
      <c r="B982" s="257">
        <v>40</v>
      </c>
      <c r="C982" s="92"/>
      <c r="D982" s="282" t="s">
        <v>18342</v>
      </c>
      <c r="E982" s="267">
        <v>10</v>
      </c>
      <c r="F982" s="267"/>
      <c r="G982" s="267"/>
      <c r="H982" s="267"/>
      <c r="I982" s="267"/>
      <c r="J982" s="267"/>
      <c r="K982" s="276">
        <f t="shared" ref="K982:K1007" si="96">SUM(E982:J982)</f>
        <v>10</v>
      </c>
    </row>
    <row r="983" spans="1:11" x14ac:dyDescent="0.2">
      <c r="A983" s="92" t="s">
        <v>18343</v>
      </c>
      <c r="B983" s="257">
        <v>40</v>
      </c>
      <c r="C983" s="92"/>
      <c r="D983" s="282" t="s">
        <v>18344</v>
      </c>
      <c r="E983" s="267">
        <v>10</v>
      </c>
      <c r="F983" s="267"/>
      <c r="G983" s="267"/>
      <c r="H983" s="267"/>
      <c r="I983" s="267"/>
      <c r="J983" s="267"/>
      <c r="K983" s="276">
        <f t="shared" si="96"/>
        <v>10</v>
      </c>
    </row>
    <row r="984" spans="1:11" x14ac:dyDescent="0.2">
      <c r="A984" s="92" t="s">
        <v>18345</v>
      </c>
      <c r="B984" s="257">
        <v>40</v>
      </c>
      <c r="C984" s="92"/>
      <c r="D984" s="282" t="s">
        <v>18346</v>
      </c>
      <c r="E984" s="267"/>
      <c r="F984" s="267"/>
      <c r="G984" s="267"/>
      <c r="H984" s="267"/>
      <c r="I984" s="267"/>
      <c r="J984" s="267">
        <v>10</v>
      </c>
      <c r="K984" s="276">
        <f t="shared" si="96"/>
        <v>10</v>
      </c>
    </row>
    <row r="985" spans="1:11" x14ac:dyDescent="0.2">
      <c r="A985" s="92" t="s">
        <v>18347</v>
      </c>
      <c r="B985" s="257">
        <v>40</v>
      </c>
      <c r="C985" s="92"/>
      <c r="D985" s="282" t="s">
        <v>18348</v>
      </c>
      <c r="E985" s="267"/>
      <c r="F985" s="267"/>
      <c r="G985" s="267"/>
      <c r="H985" s="267"/>
      <c r="I985" s="267"/>
      <c r="J985" s="267">
        <v>10</v>
      </c>
      <c r="K985" s="276">
        <f t="shared" si="96"/>
        <v>10</v>
      </c>
    </row>
    <row r="986" spans="1:11" x14ac:dyDescent="0.2">
      <c r="A986" s="92" t="s">
        <v>18349</v>
      </c>
      <c r="B986" s="257">
        <v>40</v>
      </c>
      <c r="C986" s="92"/>
      <c r="D986" s="282" t="s">
        <v>18350</v>
      </c>
      <c r="E986" s="267"/>
      <c r="F986" s="267"/>
      <c r="G986" s="267"/>
      <c r="H986" s="267"/>
      <c r="I986" s="267"/>
      <c r="J986" s="267">
        <v>10</v>
      </c>
      <c r="K986" s="276">
        <f t="shared" si="96"/>
        <v>10</v>
      </c>
    </row>
    <row r="987" spans="1:11" x14ac:dyDescent="0.2">
      <c r="A987" s="92" t="s">
        <v>18351</v>
      </c>
      <c r="B987" s="257">
        <v>40</v>
      </c>
      <c r="C987" s="92"/>
      <c r="D987" s="282" t="s">
        <v>18352</v>
      </c>
      <c r="E987" s="267"/>
      <c r="F987" s="267"/>
      <c r="G987" s="267">
        <v>10</v>
      </c>
      <c r="H987" s="267"/>
      <c r="I987" s="267"/>
      <c r="J987" s="267"/>
      <c r="K987" s="276">
        <f t="shared" si="96"/>
        <v>10</v>
      </c>
    </row>
    <row r="988" spans="1:11" ht="31.5" x14ac:dyDescent="0.2">
      <c r="A988" s="92" t="s">
        <v>18353</v>
      </c>
      <c r="B988" s="257">
        <v>40</v>
      </c>
      <c r="C988" s="92"/>
      <c r="D988" s="282" t="s">
        <v>18354</v>
      </c>
      <c r="E988" s="267"/>
      <c r="F988" s="267"/>
      <c r="G988" s="267"/>
      <c r="H988" s="267">
        <v>10</v>
      </c>
      <c r="I988" s="267"/>
      <c r="J988" s="267"/>
      <c r="K988" s="276">
        <f t="shared" si="96"/>
        <v>10</v>
      </c>
    </row>
    <row r="989" spans="1:11" ht="31.5" x14ac:dyDescent="0.2">
      <c r="A989" s="92" t="s">
        <v>18355</v>
      </c>
      <c r="B989" s="257">
        <v>40</v>
      </c>
      <c r="C989" s="92"/>
      <c r="D989" s="282" t="s">
        <v>18356</v>
      </c>
      <c r="E989" s="267"/>
      <c r="F989" s="267"/>
      <c r="G989" s="267"/>
      <c r="H989" s="267">
        <v>10</v>
      </c>
      <c r="I989" s="267"/>
      <c r="J989" s="267"/>
      <c r="K989" s="276">
        <f t="shared" si="96"/>
        <v>10</v>
      </c>
    </row>
    <row r="990" spans="1:11" x14ac:dyDescent="0.2">
      <c r="A990" s="92" t="s">
        <v>18357</v>
      </c>
      <c r="B990" s="257">
        <v>40</v>
      </c>
      <c r="C990" s="92"/>
      <c r="D990" s="282" t="s">
        <v>18358</v>
      </c>
      <c r="E990" s="267"/>
      <c r="F990" s="267"/>
      <c r="G990" s="267"/>
      <c r="H990" s="267">
        <v>10</v>
      </c>
      <c r="I990" s="267"/>
      <c r="J990" s="267"/>
      <c r="K990" s="276">
        <f t="shared" si="96"/>
        <v>10</v>
      </c>
    </row>
    <row r="991" spans="1:11" x14ac:dyDescent="0.2">
      <c r="A991" s="92" t="s">
        <v>18359</v>
      </c>
      <c r="B991" s="257">
        <v>40</v>
      </c>
      <c r="C991" s="92"/>
      <c r="D991" s="282" t="s">
        <v>18360</v>
      </c>
      <c r="E991" s="267"/>
      <c r="F991" s="267">
        <v>10</v>
      </c>
      <c r="G991" s="267"/>
      <c r="H991" s="267"/>
      <c r="I991" s="267"/>
      <c r="J991" s="267"/>
      <c r="K991" s="276">
        <f t="shared" si="96"/>
        <v>10</v>
      </c>
    </row>
    <row r="992" spans="1:11" x14ac:dyDescent="0.2">
      <c r="A992" s="92" t="s">
        <v>18361</v>
      </c>
      <c r="B992" s="257">
        <v>40</v>
      </c>
      <c r="C992" s="92"/>
      <c r="D992" s="282" t="s">
        <v>18362</v>
      </c>
      <c r="E992" s="267"/>
      <c r="F992" s="267">
        <v>5</v>
      </c>
      <c r="G992" s="267"/>
      <c r="H992" s="267"/>
      <c r="I992" s="267"/>
      <c r="J992" s="267"/>
      <c r="K992" s="276">
        <f t="shared" si="96"/>
        <v>5</v>
      </c>
    </row>
    <row r="993" spans="1:11" x14ac:dyDescent="0.2">
      <c r="A993" s="92" t="s">
        <v>18363</v>
      </c>
      <c r="B993" s="257">
        <v>40</v>
      </c>
      <c r="C993" s="92"/>
      <c r="D993" s="282" t="s">
        <v>18364</v>
      </c>
      <c r="E993" s="267"/>
      <c r="F993" s="267">
        <v>5</v>
      </c>
      <c r="G993" s="267"/>
      <c r="H993" s="267"/>
      <c r="I993" s="267"/>
      <c r="J993" s="267"/>
      <c r="K993" s="276">
        <f t="shared" si="96"/>
        <v>5</v>
      </c>
    </row>
    <row r="994" spans="1:11" x14ac:dyDescent="0.2">
      <c r="A994" s="92" t="s">
        <v>18365</v>
      </c>
      <c r="B994" s="257">
        <v>40</v>
      </c>
      <c r="C994" s="92"/>
      <c r="D994" s="282" t="s">
        <v>18366</v>
      </c>
      <c r="E994" s="267"/>
      <c r="F994" s="267">
        <v>5</v>
      </c>
      <c r="G994" s="267"/>
      <c r="H994" s="267"/>
      <c r="I994" s="267"/>
      <c r="J994" s="267"/>
      <c r="K994" s="276">
        <f t="shared" si="96"/>
        <v>5</v>
      </c>
    </row>
    <row r="995" spans="1:11" x14ac:dyDescent="0.2">
      <c r="A995" s="92" t="s">
        <v>18367</v>
      </c>
      <c r="B995" s="257">
        <v>40</v>
      </c>
      <c r="C995" s="92"/>
      <c r="D995" s="282" t="s">
        <v>18368</v>
      </c>
      <c r="E995" s="267"/>
      <c r="F995" s="267">
        <v>5</v>
      </c>
      <c r="G995" s="267"/>
      <c r="H995" s="267"/>
      <c r="I995" s="267"/>
      <c r="J995" s="267"/>
      <c r="K995" s="276">
        <f t="shared" si="96"/>
        <v>5</v>
      </c>
    </row>
    <row r="996" spans="1:11" x14ac:dyDescent="0.2">
      <c r="A996" s="92" t="s">
        <v>18369</v>
      </c>
      <c r="B996" s="257">
        <v>40</v>
      </c>
      <c r="C996" s="92"/>
      <c r="D996" s="282" t="s">
        <v>18370</v>
      </c>
      <c r="E996" s="267"/>
      <c r="F996" s="267">
        <v>5</v>
      </c>
      <c r="G996" s="267"/>
      <c r="H996" s="267"/>
      <c r="I996" s="267"/>
      <c r="J996" s="267"/>
      <c r="K996" s="276">
        <f t="shared" si="96"/>
        <v>5</v>
      </c>
    </row>
    <row r="997" spans="1:11" x14ac:dyDescent="0.2">
      <c r="A997" s="92" t="s">
        <v>18371</v>
      </c>
      <c r="B997" s="257">
        <v>40</v>
      </c>
      <c r="C997" s="92"/>
      <c r="D997" s="282" t="s">
        <v>18372</v>
      </c>
      <c r="E997" s="267"/>
      <c r="F997" s="267"/>
      <c r="G997" s="267"/>
      <c r="H997" s="267"/>
      <c r="I997" s="267"/>
      <c r="J997" s="267">
        <v>15</v>
      </c>
      <c r="K997" s="276">
        <f t="shared" si="96"/>
        <v>15</v>
      </c>
    </row>
    <row r="998" spans="1:11" x14ac:dyDescent="0.2">
      <c r="B998" s="257">
        <v>40</v>
      </c>
      <c r="C998" s="92"/>
      <c r="D998" s="282">
        <v>0</v>
      </c>
      <c r="E998" s="267">
        <v>0</v>
      </c>
      <c r="F998" s="267">
        <v>0</v>
      </c>
      <c r="G998" s="267">
        <v>0</v>
      </c>
      <c r="H998" s="267">
        <v>0</v>
      </c>
      <c r="I998" s="267">
        <v>0</v>
      </c>
      <c r="J998" s="267">
        <v>0</v>
      </c>
      <c r="K998" s="276">
        <f t="shared" si="96"/>
        <v>0</v>
      </c>
    </row>
    <row r="999" spans="1:11" x14ac:dyDescent="0.2">
      <c r="B999" s="257">
        <v>40</v>
      </c>
      <c r="C999" s="92"/>
      <c r="D999" s="282">
        <v>0</v>
      </c>
      <c r="E999" s="267">
        <v>0</v>
      </c>
      <c r="F999" s="267">
        <v>0</v>
      </c>
      <c r="G999" s="267">
        <v>0</v>
      </c>
      <c r="H999" s="267">
        <v>0</v>
      </c>
      <c r="I999" s="267">
        <v>0</v>
      </c>
      <c r="J999" s="267">
        <v>0</v>
      </c>
      <c r="K999" s="276">
        <f t="shared" si="96"/>
        <v>0</v>
      </c>
    </row>
    <row r="1000" spans="1:11" x14ac:dyDescent="0.2">
      <c r="B1000" s="257">
        <v>40</v>
      </c>
      <c r="C1000" s="92"/>
      <c r="D1000" s="282">
        <v>0</v>
      </c>
      <c r="E1000" s="267">
        <v>0</v>
      </c>
      <c r="F1000" s="267">
        <v>0</v>
      </c>
      <c r="G1000" s="267">
        <v>0</v>
      </c>
      <c r="H1000" s="267">
        <v>0</v>
      </c>
      <c r="I1000" s="267">
        <v>0</v>
      </c>
      <c r="J1000" s="267">
        <v>0</v>
      </c>
      <c r="K1000" s="276">
        <f t="shared" si="96"/>
        <v>0</v>
      </c>
    </row>
    <row r="1001" spans="1:11" x14ac:dyDescent="0.2">
      <c r="B1001" s="257">
        <v>40</v>
      </c>
      <c r="C1001" s="92"/>
      <c r="D1001" s="282">
        <v>0</v>
      </c>
      <c r="E1001" s="267">
        <v>0</v>
      </c>
      <c r="F1001" s="267">
        <v>0</v>
      </c>
      <c r="G1001" s="267">
        <v>0</v>
      </c>
      <c r="H1001" s="267">
        <v>0</v>
      </c>
      <c r="I1001" s="267">
        <v>0</v>
      </c>
      <c r="J1001" s="267">
        <v>0</v>
      </c>
      <c r="K1001" s="276">
        <f t="shared" si="96"/>
        <v>0</v>
      </c>
    </row>
    <row r="1002" spans="1:11" x14ac:dyDescent="0.2">
      <c r="B1002" s="257">
        <v>40</v>
      </c>
      <c r="C1002" s="92"/>
      <c r="D1002" s="282">
        <v>0</v>
      </c>
      <c r="E1002" s="267">
        <v>0</v>
      </c>
      <c r="F1002" s="267">
        <v>0</v>
      </c>
      <c r="G1002" s="267">
        <v>0</v>
      </c>
      <c r="H1002" s="267">
        <v>0</v>
      </c>
      <c r="I1002" s="267">
        <v>0</v>
      </c>
      <c r="J1002" s="267">
        <v>0</v>
      </c>
      <c r="K1002" s="276">
        <f t="shared" si="96"/>
        <v>0</v>
      </c>
    </row>
    <row r="1003" spans="1:11" x14ac:dyDescent="0.2">
      <c r="B1003" s="257">
        <v>40</v>
      </c>
      <c r="C1003" s="92"/>
      <c r="D1003" s="282">
        <v>0</v>
      </c>
      <c r="E1003" s="267">
        <v>0</v>
      </c>
      <c r="F1003" s="267">
        <v>0</v>
      </c>
      <c r="G1003" s="267">
        <v>0</v>
      </c>
      <c r="H1003" s="267">
        <v>0</v>
      </c>
      <c r="I1003" s="267">
        <v>0</v>
      </c>
      <c r="J1003" s="267">
        <v>0</v>
      </c>
      <c r="K1003" s="276">
        <f t="shared" si="96"/>
        <v>0</v>
      </c>
    </row>
    <row r="1004" spans="1:11" x14ac:dyDescent="0.2">
      <c r="B1004" s="257">
        <v>40</v>
      </c>
      <c r="C1004" s="92"/>
      <c r="D1004" s="282">
        <v>0</v>
      </c>
      <c r="E1004" s="267">
        <v>0</v>
      </c>
      <c r="F1004" s="267">
        <v>0</v>
      </c>
      <c r="G1004" s="267">
        <v>0</v>
      </c>
      <c r="H1004" s="267">
        <v>0</v>
      </c>
      <c r="I1004" s="267">
        <v>0</v>
      </c>
      <c r="J1004" s="267">
        <v>0</v>
      </c>
      <c r="K1004" s="276">
        <f t="shared" si="96"/>
        <v>0</v>
      </c>
    </row>
    <row r="1005" spans="1:11" x14ac:dyDescent="0.2">
      <c r="B1005" s="257">
        <v>40</v>
      </c>
      <c r="C1005" s="92"/>
      <c r="D1005" s="282">
        <v>0</v>
      </c>
      <c r="E1005" s="267">
        <v>0</v>
      </c>
      <c r="F1005" s="267">
        <v>0</v>
      </c>
      <c r="G1005" s="267">
        <v>0</v>
      </c>
      <c r="H1005" s="267">
        <v>0</v>
      </c>
      <c r="I1005" s="267">
        <v>0</v>
      </c>
      <c r="J1005" s="267">
        <v>0</v>
      </c>
      <c r="K1005" s="276">
        <f t="shared" si="96"/>
        <v>0</v>
      </c>
    </row>
    <row r="1006" spans="1:11" x14ac:dyDescent="0.2">
      <c r="B1006" s="257">
        <v>40</v>
      </c>
      <c r="C1006" s="92"/>
      <c r="D1006" s="282">
        <v>0</v>
      </c>
      <c r="E1006" s="267">
        <v>0</v>
      </c>
      <c r="F1006" s="267">
        <v>0</v>
      </c>
      <c r="G1006" s="267">
        <v>0</v>
      </c>
      <c r="H1006" s="267">
        <v>0</v>
      </c>
      <c r="I1006" s="267">
        <v>0</v>
      </c>
      <c r="J1006" s="267">
        <v>0</v>
      </c>
      <c r="K1006" s="276">
        <f t="shared" si="96"/>
        <v>0</v>
      </c>
    </row>
    <row r="1007" spans="1:11" x14ac:dyDescent="0.2">
      <c r="B1007" s="257">
        <v>40</v>
      </c>
      <c r="C1007" s="92"/>
      <c r="D1007" s="282">
        <v>0</v>
      </c>
      <c r="E1007" s="267">
        <v>0</v>
      </c>
      <c r="F1007" s="267">
        <v>0</v>
      </c>
      <c r="G1007" s="267">
        <v>0</v>
      </c>
      <c r="H1007" s="267">
        <v>0</v>
      </c>
      <c r="I1007" s="267">
        <v>0</v>
      </c>
      <c r="J1007" s="267">
        <v>0</v>
      </c>
      <c r="K1007" s="276">
        <f t="shared" si="96"/>
        <v>0</v>
      </c>
    </row>
    <row r="1008" spans="1:11" x14ac:dyDescent="0.2">
      <c r="B1008" s="257">
        <v>40</v>
      </c>
      <c r="C1008" s="92"/>
      <c r="D1008" s="282">
        <v>0</v>
      </c>
      <c r="E1008" s="267">
        <v>0</v>
      </c>
      <c r="F1008" s="267">
        <v>0</v>
      </c>
      <c r="G1008" s="267">
        <v>0</v>
      </c>
      <c r="H1008" s="267">
        <v>0</v>
      </c>
      <c r="I1008" s="267">
        <v>0</v>
      </c>
      <c r="J1008" s="267">
        <v>0</v>
      </c>
      <c r="K1008" s="276">
        <f>SUM(E1008:J1008)</f>
        <v>0</v>
      </c>
    </row>
    <row r="1009" spans="2:11" x14ac:dyDescent="0.2">
      <c r="B1009" s="257">
        <v>40</v>
      </c>
      <c r="C1009" s="92"/>
      <c r="D1009" s="282">
        <v>0</v>
      </c>
      <c r="E1009" s="267">
        <v>0</v>
      </c>
      <c r="F1009" s="267">
        <v>0</v>
      </c>
      <c r="G1009" s="267">
        <v>0</v>
      </c>
      <c r="H1009" s="267">
        <v>0</v>
      </c>
      <c r="I1009" s="267">
        <v>0</v>
      </c>
      <c r="J1009" s="267">
        <v>0</v>
      </c>
      <c r="K1009" s="276">
        <f>SUM(E1009:J1009)</f>
        <v>0</v>
      </c>
    </row>
    <row r="1010" spans="2:11" x14ac:dyDescent="0.2">
      <c r="B1010" s="257">
        <v>40</v>
      </c>
      <c r="C1010" s="92"/>
      <c r="D1010" s="282">
        <v>0</v>
      </c>
      <c r="E1010" s="267">
        <v>0</v>
      </c>
      <c r="F1010" s="267">
        <v>0</v>
      </c>
      <c r="G1010" s="267">
        <v>0</v>
      </c>
      <c r="H1010" s="267">
        <v>0</v>
      </c>
      <c r="I1010" s="267">
        <v>0</v>
      </c>
      <c r="J1010" s="267">
        <v>0</v>
      </c>
      <c r="K1010" s="276">
        <f>SUM(E1010:J1010)</f>
        <v>0</v>
      </c>
    </row>
    <row r="1011" spans="2:11" x14ac:dyDescent="0.2">
      <c r="B1011" s="257">
        <v>40</v>
      </c>
      <c r="C1011" s="92"/>
      <c r="D1011" s="282"/>
      <c r="E1011" s="267"/>
      <c r="F1011" s="267"/>
      <c r="G1011" s="267"/>
      <c r="H1011" s="267"/>
      <c r="I1011" s="267"/>
      <c r="J1011" s="267"/>
      <c r="K1011" s="276">
        <f>SUM(E1011:J1011)</f>
        <v>0</v>
      </c>
    </row>
    <row r="1012" spans="2:11" x14ac:dyDescent="0.2">
      <c r="B1012" s="257">
        <v>40</v>
      </c>
      <c r="C1012" s="92"/>
      <c r="D1012" s="287" t="s">
        <v>3523</v>
      </c>
      <c r="E1012" s="288">
        <f t="shared" ref="E1012:K1012" si="97">SUM(E981:E1011)</f>
        <v>30</v>
      </c>
      <c r="F1012" s="288">
        <f t="shared" si="97"/>
        <v>35</v>
      </c>
      <c r="G1012" s="288">
        <f t="shared" si="97"/>
        <v>10</v>
      </c>
      <c r="H1012" s="288">
        <f t="shared" si="97"/>
        <v>30</v>
      </c>
      <c r="I1012" s="288">
        <f t="shared" si="97"/>
        <v>0</v>
      </c>
      <c r="J1012" s="288">
        <f t="shared" si="97"/>
        <v>45</v>
      </c>
      <c r="K1012" s="288">
        <f t="shared" si="97"/>
        <v>150</v>
      </c>
    </row>
    <row r="1013" spans="2:11" x14ac:dyDescent="0.2">
      <c r="C1013" s="92"/>
      <c r="D1013" s="282"/>
      <c r="E1013" s="267"/>
      <c r="F1013" s="267"/>
      <c r="G1013" s="267"/>
      <c r="H1013" s="267"/>
      <c r="I1013" s="267"/>
      <c r="J1013" s="267"/>
      <c r="K1013" s="276">
        <f t="shared" ref="K1013" si="98">SUM(E1013:J1013)</f>
        <v>0</v>
      </c>
    </row>
    <row r="1014" spans="2:11" x14ac:dyDescent="0.2">
      <c r="B1014" s="257">
        <v>0</v>
      </c>
      <c r="C1014" s="92"/>
      <c r="D1014" s="282">
        <v>0</v>
      </c>
      <c r="E1014" s="267">
        <v>0</v>
      </c>
      <c r="F1014" s="267">
        <v>0</v>
      </c>
      <c r="G1014" s="267">
        <v>0</v>
      </c>
      <c r="H1014" s="267">
        <v>0</v>
      </c>
      <c r="I1014" s="267">
        <v>0</v>
      </c>
      <c r="J1014" s="267">
        <v>0</v>
      </c>
      <c r="K1014" s="276">
        <f>SUM(E1014:J1014)</f>
        <v>0</v>
      </c>
    </row>
    <row r="1015" spans="2:11" x14ac:dyDescent="0.2">
      <c r="B1015" s="257">
        <v>0</v>
      </c>
      <c r="C1015" s="92"/>
      <c r="D1015" s="282">
        <v>0</v>
      </c>
      <c r="E1015" s="267">
        <v>0</v>
      </c>
      <c r="F1015" s="267">
        <v>0</v>
      </c>
      <c r="G1015" s="267">
        <v>0</v>
      </c>
      <c r="H1015" s="267">
        <v>0</v>
      </c>
      <c r="I1015" s="267">
        <v>0</v>
      </c>
      <c r="J1015" s="267">
        <v>0</v>
      </c>
      <c r="K1015" s="276">
        <f t="shared" ref="K1015:K1040" si="99">SUM(E1015:J1015)</f>
        <v>0</v>
      </c>
    </row>
    <row r="1016" spans="2:11" x14ac:dyDescent="0.2">
      <c r="B1016" s="257">
        <v>0</v>
      </c>
      <c r="C1016" s="92"/>
      <c r="D1016" s="282">
        <v>0</v>
      </c>
      <c r="E1016" s="267">
        <v>0</v>
      </c>
      <c r="F1016" s="267">
        <v>0</v>
      </c>
      <c r="G1016" s="267">
        <v>0</v>
      </c>
      <c r="H1016" s="267">
        <v>0</v>
      </c>
      <c r="I1016" s="267">
        <v>0</v>
      </c>
      <c r="J1016" s="267">
        <v>0</v>
      </c>
      <c r="K1016" s="276">
        <f t="shared" si="99"/>
        <v>0</v>
      </c>
    </row>
    <row r="1017" spans="2:11" x14ac:dyDescent="0.2">
      <c r="B1017" s="257">
        <v>0</v>
      </c>
      <c r="C1017" s="92"/>
      <c r="D1017" s="282">
        <v>0</v>
      </c>
      <c r="E1017" s="267">
        <v>0</v>
      </c>
      <c r="F1017" s="267">
        <v>0</v>
      </c>
      <c r="G1017" s="267">
        <v>0</v>
      </c>
      <c r="H1017" s="267">
        <v>0</v>
      </c>
      <c r="I1017" s="267">
        <v>0</v>
      </c>
      <c r="J1017" s="267">
        <v>0</v>
      </c>
      <c r="K1017" s="276">
        <f t="shared" si="99"/>
        <v>0</v>
      </c>
    </row>
    <row r="1018" spans="2:11" x14ac:dyDescent="0.2">
      <c r="B1018" s="257">
        <v>0</v>
      </c>
      <c r="C1018" s="92"/>
      <c r="D1018" s="282">
        <v>0</v>
      </c>
      <c r="E1018" s="267">
        <v>0</v>
      </c>
      <c r="F1018" s="267">
        <v>0</v>
      </c>
      <c r="G1018" s="267">
        <v>0</v>
      </c>
      <c r="H1018" s="267">
        <v>0</v>
      </c>
      <c r="I1018" s="267">
        <v>0</v>
      </c>
      <c r="J1018" s="267">
        <v>0</v>
      </c>
      <c r="K1018" s="276">
        <f t="shared" si="99"/>
        <v>0</v>
      </c>
    </row>
    <row r="1019" spans="2:11" x14ac:dyDescent="0.2">
      <c r="B1019" s="257">
        <v>0</v>
      </c>
      <c r="C1019" s="92"/>
      <c r="D1019" s="282">
        <v>0</v>
      </c>
      <c r="E1019" s="267">
        <v>0</v>
      </c>
      <c r="F1019" s="267">
        <v>0</v>
      </c>
      <c r="G1019" s="267">
        <v>0</v>
      </c>
      <c r="H1019" s="267">
        <v>0</v>
      </c>
      <c r="I1019" s="267">
        <v>0</v>
      </c>
      <c r="J1019" s="267">
        <v>0</v>
      </c>
      <c r="K1019" s="276">
        <f t="shared" si="99"/>
        <v>0</v>
      </c>
    </row>
    <row r="1020" spans="2:11" x14ac:dyDescent="0.2">
      <c r="B1020" s="257">
        <v>0</v>
      </c>
      <c r="C1020" s="92"/>
      <c r="D1020" s="282">
        <v>0</v>
      </c>
      <c r="E1020" s="267">
        <v>0</v>
      </c>
      <c r="F1020" s="267">
        <v>0</v>
      </c>
      <c r="G1020" s="267">
        <v>0</v>
      </c>
      <c r="H1020" s="267">
        <v>0</v>
      </c>
      <c r="I1020" s="267">
        <v>0</v>
      </c>
      <c r="J1020" s="267">
        <v>0</v>
      </c>
      <c r="K1020" s="276">
        <f t="shared" si="99"/>
        <v>0</v>
      </c>
    </row>
    <row r="1021" spans="2:11" x14ac:dyDescent="0.2">
      <c r="B1021" s="257">
        <v>0</v>
      </c>
      <c r="C1021" s="92"/>
      <c r="D1021" s="282">
        <v>0</v>
      </c>
      <c r="E1021" s="267">
        <v>0</v>
      </c>
      <c r="F1021" s="267">
        <v>0</v>
      </c>
      <c r="G1021" s="267">
        <v>0</v>
      </c>
      <c r="H1021" s="267">
        <v>0</v>
      </c>
      <c r="I1021" s="267">
        <v>0</v>
      </c>
      <c r="J1021" s="267">
        <v>0</v>
      </c>
      <c r="K1021" s="276">
        <f t="shared" si="99"/>
        <v>0</v>
      </c>
    </row>
    <row r="1022" spans="2:11" x14ac:dyDescent="0.2">
      <c r="B1022" s="257">
        <v>0</v>
      </c>
      <c r="C1022" s="92"/>
      <c r="D1022" s="282">
        <v>0</v>
      </c>
      <c r="E1022" s="267">
        <v>0</v>
      </c>
      <c r="F1022" s="267">
        <v>0</v>
      </c>
      <c r="G1022" s="267">
        <v>0</v>
      </c>
      <c r="H1022" s="267">
        <v>0</v>
      </c>
      <c r="I1022" s="267">
        <v>0</v>
      </c>
      <c r="J1022" s="267">
        <v>0</v>
      </c>
      <c r="K1022" s="276">
        <f t="shared" si="99"/>
        <v>0</v>
      </c>
    </row>
    <row r="1023" spans="2:11" x14ac:dyDescent="0.2">
      <c r="B1023" s="257">
        <v>0</v>
      </c>
      <c r="C1023" s="92"/>
      <c r="D1023" s="282">
        <v>0</v>
      </c>
      <c r="E1023" s="267">
        <v>0</v>
      </c>
      <c r="F1023" s="267">
        <v>0</v>
      </c>
      <c r="G1023" s="267">
        <v>0</v>
      </c>
      <c r="H1023" s="267">
        <v>0</v>
      </c>
      <c r="I1023" s="267">
        <v>0</v>
      </c>
      <c r="J1023" s="267">
        <v>0</v>
      </c>
      <c r="K1023" s="276">
        <f t="shared" si="99"/>
        <v>0</v>
      </c>
    </row>
    <row r="1024" spans="2:11" x14ac:dyDescent="0.2">
      <c r="B1024" s="257">
        <v>0</v>
      </c>
      <c r="C1024" s="92"/>
      <c r="D1024" s="282">
        <v>0</v>
      </c>
      <c r="E1024" s="267">
        <v>0</v>
      </c>
      <c r="F1024" s="267">
        <v>0</v>
      </c>
      <c r="G1024" s="267">
        <v>0</v>
      </c>
      <c r="H1024" s="267">
        <v>0</v>
      </c>
      <c r="I1024" s="267">
        <v>0</v>
      </c>
      <c r="J1024" s="267">
        <v>0</v>
      </c>
      <c r="K1024" s="276">
        <f t="shared" si="99"/>
        <v>0</v>
      </c>
    </row>
    <row r="1025" spans="2:11" x14ac:dyDescent="0.2">
      <c r="B1025" s="257">
        <v>0</v>
      </c>
      <c r="C1025" s="92"/>
      <c r="D1025" s="282">
        <v>0</v>
      </c>
      <c r="E1025" s="267">
        <v>0</v>
      </c>
      <c r="F1025" s="267">
        <v>0</v>
      </c>
      <c r="G1025" s="267">
        <v>0</v>
      </c>
      <c r="H1025" s="267">
        <v>0</v>
      </c>
      <c r="I1025" s="267">
        <v>0</v>
      </c>
      <c r="J1025" s="267">
        <v>0</v>
      </c>
      <c r="K1025" s="276">
        <f t="shared" si="99"/>
        <v>0</v>
      </c>
    </row>
    <row r="1026" spans="2:11" x14ac:dyDescent="0.2">
      <c r="B1026" s="257">
        <v>0</v>
      </c>
      <c r="C1026" s="92"/>
      <c r="D1026" s="282">
        <v>0</v>
      </c>
      <c r="E1026" s="267">
        <v>0</v>
      </c>
      <c r="F1026" s="267">
        <v>0</v>
      </c>
      <c r="G1026" s="267">
        <v>0</v>
      </c>
      <c r="H1026" s="267">
        <v>0</v>
      </c>
      <c r="I1026" s="267">
        <v>0</v>
      </c>
      <c r="J1026" s="267">
        <v>0</v>
      </c>
      <c r="K1026" s="276">
        <f t="shared" si="99"/>
        <v>0</v>
      </c>
    </row>
    <row r="1027" spans="2:11" x14ac:dyDescent="0.2">
      <c r="B1027" s="257">
        <v>0</v>
      </c>
      <c r="C1027" s="92"/>
      <c r="D1027" s="282">
        <v>0</v>
      </c>
      <c r="E1027" s="267">
        <v>0</v>
      </c>
      <c r="F1027" s="267">
        <v>0</v>
      </c>
      <c r="G1027" s="267">
        <v>0</v>
      </c>
      <c r="H1027" s="267">
        <v>0</v>
      </c>
      <c r="I1027" s="267">
        <v>0</v>
      </c>
      <c r="J1027" s="267">
        <v>0</v>
      </c>
      <c r="K1027" s="276">
        <f t="shared" si="99"/>
        <v>0</v>
      </c>
    </row>
    <row r="1028" spans="2:11" x14ac:dyDescent="0.2">
      <c r="B1028" s="257">
        <v>0</v>
      </c>
      <c r="C1028" s="92"/>
      <c r="D1028" s="282">
        <v>0</v>
      </c>
      <c r="E1028" s="267">
        <v>0</v>
      </c>
      <c r="F1028" s="267">
        <v>0</v>
      </c>
      <c r="G1028" s="267">
        <v>0</v>
      </c>
      <c r="H1028" s="267">
        <v>0</v>
      </c>
      <c r="I1028" s="267">
        <v>0</v>
      </c>
      <c r="J1028" s="267">
        <v>0</v>
      </c>
      <c r="K1028" s="276">
        <f t="shared" si="99"/>
        <v>0</v>
      </c>
    </row>
    <row r="1029" spans="2:11" x14ac:dyDescent="0.2">
      <c r="B1029" s="257">
        <v>0</v>
      </c>
      <c r="C1029" s="92"/>
      <c r="D1029" s="282">
        <v>0</v>
      </c>
      <c r="E1029" s="267">
        <v>0</v>
      </c>
      <c r="F1029" s="267">
        <v>0</v>
      </c>
      <c r="G1029" s="267">
        <v>0</v>
      </c>
      <c r="H1029" s="267">
        <v>0</v>
      </c>
      <c r="I1029" s="267">
        <v>0</v>
      </c>
      <c r="J1029" s="267">
        <v>0</v>
      </c>
      <c r="K1029" s="276">
        <f t="shared" si="99"/>
        <v>0</v>
      </c>
    </row>
    <row r="1030" spans="2:11" x14ac:dyDescent="0.2">
      <c r="B1030" s="257">
        <v>0</v>
      </c>
      <c r="C1030" s="92"/>
      <c r="D1030" s="282">
        <v>0</v>
      </c>
      <c r="E1030" s="267">
        <v>0</v>
      </c>
      <c r="F1030" s="267">
        <v>0</v>
      </c>
      <c r="G1030" s="267">
        <v>0</v>
      </c>
      <c r="H1030" s="267">
        <v>0</v>
      </c>
      <c r="I1030" s="267">
        <v>0</v>
      </c>
      <c r="J1030" s="267">
        <v>0</v>
      </c>
      <c r="K1030" s="276">
        <f t="shared" si="99"/>
        <v>0</v>
      </c>
    </row>
    <row r="1031" spans="2:11" x14ac:dyDescent="0.2">
      <c r="B1031" s="257">
        <v>0</v>
      </c>
      <c r="C1031" s="92"/>
      <c r="D1031" s="282">
        <v>0</v>
      </c>
      <c r="E1031" s="267">
        <v>0</v>
      </c>
      <c r="F1031" s="267">
        <v>0</v>
      </c>
      <c r="G1031" s="267">
        <v>0</v>
      </c>
      <c r="H1031" s="267">
        <v>0</v>
      </c>
      <c r="I1031" s="267">
        <v>0</v>
      </c>
      <c r="J1031" s="267">
        <v>0</v>
      </c>
      <c r="K1031" s="276">
        <f t="shared" si="99"/>
        <v>0</v>
      </c>
    </row>
    <row r="1032" spans="2:11" x14ac:dyDescent="0.2">
      <c r="B1032" s="257">
        <v>0</v>
      </c>
      <c r="C1032" s="92"/>
      <c r="D1032" s="282">
        <v>0</v>
      </c>
      <c r="E1032" s="267">
        <v>0</v>
      </c>
      <c r="F1032" s="267">
        <v>0</v>
      </c>
      <c r="G1032" s="267">
        <v>0</v>
      </c>
      <c r="H1032" s="267">
        <v>0</v>
      </c>
      <c r="I1032" s="267">
        <v>0</v>
      </c>
      <c r="J1032" s="267">
        <v>0</v>
      </c>
      <c r="K1032" s="276">
        <f t="shared" si="99"/>
        <v>0</v>
      </c>
    </row>
    <row r="1033" spans="2:11" x14ac:dyDescent="0.2">
      <c r="B1033" s="257">
        <v>0</v>
      </c>
      <c r="C1033" s="92"/>
      <c r="D1033" s="282">
        <v>0</v>
      </c>
      <c r="E1033" s="267">
        <v>0</v>
      </c>
      <c r="F1033" s="267">
        <v>0</v>
      </c>
      <c r="G1033" s="267">
        <v>0</v>
      </c>
      <c r="H1033" s="267">
        <v>0</v>
      </c>
      <c r="I1033" s="267">
        <v>0</v>
      </c>
      <c r="J1033" s="267">
        <v>0</v>
      </c>
      <c r="K1033" s="276">
        <f t="shared" si="99"/>
        <v>0</v>
      </c>
    </row>
    <row r="1034" spans="2:11" x14ac:dyDescent="0.2">
      <c r="B1034" s="257">
        <v>0</v>
      </c>
      <c r="C1034" s="92"/>
      <c r="D1034" s="282">
        <v>0</v>
      </c>
      <c r="E1034" s="267">
        <v>0</v>
      </c>
      <c r="F1034" s="267">
        <v>0</v>
      </c>
      <c r="G1034" s="267">
        <v>0</v>
      </c>
      <c r="H1034" s="267">
        <v>0</v>
      </c>
      <c r="I1034" s="267">
        <v>0</v>
      </c>
      <c r="J1034" s="267">
        <v>0</v>
      </c>
      <c r="K1034" s="276">
        <f t="shared" si="99"/>
        <v>0</v>
      </c>
    </row>
    <row r="1035" spans="2:11" x14ac:dyDescent="0.2">
      <c r="B1035" s="257">
        <v>0</v>
      </c>
      <c r="C1035" s="92"/>
      <c r="D1035" s="282">
        <v>0</v>
      </c>
      <c r="E1035" s="267">
        <v>0</v>
      </c>
      <c r="F1035" s="267">
        <v>0</v>
      </c>
      <c r="G1035" s="267">
        <v>0</v>
      </c>
      <c r="H1035" s="267">
        <v>0</v>
      </c>
      <c r="I1035" s="267">
        <v>0</v>
      </c>
      <c r="J1035" s="267">
        <v>0</v>
      </c>
      <c r="K1035" s="276">
        <f t="shared" si="99"/>
        <v>0</v>
      </c>
    </row>
    <row r="1036" spans="2:11" x14ac:dyDescent="0.2">
      <c r="B1036" s="257">
        <v>0</v>
      </c>
      <c r="C1036" s="92"/>
      <c r="D1036" s="282">
        <v>0</v>
      </c>
      <c r="E1036" s="267">
        <v>0</v>
      </c>
      <c r="F1036" s="267">
        <v>0</v>
      </c>
      <c r="G1036" s="267">
        <v>0</v>
      </c>
      <c r="H1036" s="267">
        <v>0</v>
      </c>
      <c r="I1036" s="267">
        <v>0</v>
      </c>
      <c r="J1036" s="267">
        <v>0</v>
      </c>
      <c r="K1036" s="276">
        <f t="shared" si="99"/>
        <v>0</v>
      </c>
    </row>
    <row r="1037" spans="2:11" x14ac:dyDescent="0.2">
      <c r="B1037" s="257">
        <v>0</v>
      </c>
      <c r="C1037" s="92"/>
      <c r="D1037" s="282">
        <v>0</v>
      </c>
      <c r="E1037" s="267">
        <v>0</v>
      </c>
      <c r="F1037" s="267">
        <v>0</v>
      </c>
      <c r="G1037" s="267">
        <v>0</v>
      </c>
      <c r="H1037" s="267">
        <v>0</v>
      </c>
      <c r="I1037" s="267">
        <v>0</v>
      </c>
      <c r="J1037" s="267">
        <v>0</v>
      </c>
      <c r="K1037" s="276">
        <f t="shared" si="99"/>
        <v>0</v>
      </c>
    </row>
    <row r="1038" spans="2:11" x14ac:dyDescent="0.2">
      <c r="B1038" s="257">
        <v>0</v>
      </c>
      <c r="C1038" s="92"/>
      <c r="D1038" s="282">
        <v>0</v>
      </c>
      <c r="E1038" s="267">
        <v>0</v>
      </c>
      <c r="F1038" s="267">
        <v>0</v>
      </c>
      <c r="G1038" s="267">
        <v>0</v>
      </c>
      <c r="H1038" s="267">
        <v>0</v>
      </c>
      <c r="I1038" s="267">
        <v>0</v>
      </c>
      <c r="J1038" s="267">
        <v>0</v>
      </c>
      <c r="K1038" s="276">
        <f t="shared" si="99"/>
        <v>0</v>
      </c>
    </row>
    <row r="1039" spans="2:11" x14ac:dyDescent="0.2">
      <c r="B1039" s="257">
        <v>0</v>
      </c>
      <c r="C1039" s="92"/>
      <c r="D1039" s="282">
        <v>0</v>
      </c>
      <c r="E1039" s="267">
        <v>0</v>
      </c>
      <c r="F1039" s="267">
        <v>0</v>
      </c>
      <c r="G1039" s="267">
        <v>0</v>
      </c>
      <c r="H1039" s="267">
        <v>0</v>
      </c>
      <c r="I1039" s="267">
        <v>0</v>
      </c>
      <c r="J1039" s="267">
        <v>0</v>
      </c>
      <c r="K1039" s="276">
        <f t="shared" si="99"/>
        <v>0</v>
      </c>
    </row>
    <row r="1040" spans="2:11" x14ac:dyDescent="0.2">
      <c r="B1040" s="257">
        <v>0</v>
      </c>
      <c r="C1040" s="92"/>
      <c r="D1040" s="282">
        <v>0</v>
      </c>
      <c r="E1040" s="267">
        <v>0</v>
      </c>
      <c r="F1040" s="267">
        <v>0</v>
      </c>
      <c r="G1040" s="267">
        <v>0</v>
      </c>
      <c r="H1040" s="267">
        <v>0</v>
      </c>
      <c r="I1040" s="267">
        <v>0</v>
      </c>
      <c r="J1040" s="267">
        <v>0</v>
      </c>
      <c r="K1040" s="276">
        <f t="shared" si="99"/>
        <v>0</v>
      </c>
    </row>
    <row r="1041" spans="1:11" x14ac:dyDescent="0.2">
      <c r="B1041" s="257">
        <v>0</v>
      </c>
      <c r="C1041" s="92"/>
      <c r="D1041" s="282">
        <v>0</v>
      </c>
      <c r="E1041" s="267">
        <v>0</v>
      </c>
      <c r="F1041" s="267">
        <v>0</v>
      </c>
      <c r="G1041" s="267">
        <v>0</v>
      </c>
      <c r="H1041" s="267">
        <v>0</v>
      </c>
      <c r="I1041" s="267">
        <v>0</v>
      </c>
      <c r="J1041" s="267">
        <v>0</v>
      </c>
      <c r="K1041" s="276">
        <f>SUM(E1041:J1041)</f>
        <v>0</v>
      </c>
    </row>
    <row r="1042" spans="1:11" x14ac:dyDescent="0.2">
      <c r="B1042" s="257">
        <v>0</v>
      </c>
      <c r="C1042" s="92"/>
      <c r="D1042" s="282">
        <v>0</v>
      </c>
      <c r="E1042" s="267">
        <v>0</v>
      </c>
      <c r="F1042" s="267">
        <v>0</v>
      </c>
      <c r="G1042" s="267">
        <v>0</v>
      </c>
      <c r="H1042" s="267">
        <v>0</v>
      </c>
      <c r="I1042" s="267">
        <v>0</v>
      </c>
      <c r="J1042" s="267">
        <v>0</v>
      </c>
      <c r="K1042" s="276">
        <f>SUM(E1042:J1042)</f>
        <v>0</v>
      </c>
    </row>
    <row r="1043" spans="1:11" x14ac:dyDescent="0.2">
      <c r="B1043" s="257">
        <v>0</v>
      </c>
      <c r="C1043" s="92"/>
      <c r="D1043" s="282">
        <v>0</v>
      </c>
      <c r="E1043" s="267">
        <v>0</v>
      </c>
      <c r="F1043" s="267">
        <v>0</v>
      </c>
      <c r="G1043" s="267">
        <v>0</v>
      </c>
      <c r="H1043" s="267">
        <v>0</v>
      </c>
      <c r="I1043" s="267">
        <v>0</v>
      </c>
      <c r="J1043" s="267">
        <v>0</v>
      </c>
      <c r="K1043" s="276">
        <f>SUM(E1043:J1043)</f>
        <v>0</v>
      </c>
    </row>
    <row r="1044" spans="1:11" x14ac:dyDescent="0.2">
      <c r="B1044" s="257">
        <v>0</v>
      </c>
      <c r="C1044" s="92"/>
      <c r="D1044" s="282"/>
      <c r="E1044" s="267"/>
      <c r="F1044" s="267"/>
      <c r="G1044" s="267"/>
      <c r="H1044" s="267"/>
      <c r="I1044" s="267"/>
      <c r="J1044" s="267"/>
      <c r="K1044" s="276">
        <f>SUM(E1044:J1044)</f>
        <v>0</v>
      </c>
    </row>
    <row r="1045" spans="1:11" x14ac:dyDescent="0.2">
      <c r="B1045" s="257">
        <v>0</v>
      </c>
      <c r="C1045" s="92"/>
      <c r="D1045" s="287" t="s">
        <v>3523</v>
      </c>
      <c r="E1045" s="288">
        <f t="shared" ref="E1045:K1045" si="100">SUM(E1014:E1044)</f>
        <v>0</v>
      </c>
      <c r="F1045" s="288">
        <f t="shared" si="100"/>
        <v>0</v>
      </c>
      <c r="G1045" s="288">
        <f t="shared" si="100"/>
        <v>0</v>
      </c>
      <c r="H1045" s="288">
        <f t="shared" si="100"/>
        <v>0</v>
      </c>
      <c r="I1045" s="288">
        <f t="shared" si="100"/>
        <v>0</v>
      </c>
      <c r="J1045" s="288">
        <f t="shared" si="100"/>
        <v>0</v>
      </c>
      <c r="K1045" s="288">
        <f t="shared" si="100"/>
        <v>0</v>
      </c>
    </row>
    <row r="1046" spans="1:11" x14ac:dyDescent="0.2">
      <c r="C1046" s="92"/>
      <c r="D1046" s="282"/>
      <c r="E1046" s="267"/>
      <c r="F1046" s="267"/>
      <c r="G1046" s="267"/>
      <c r="H1046" s="267"/>
      <c r="I1046" s="267"/>
      <c r="J1046" s="267"/>
      <c r="K1046" s="276">
        <f t="shared" ref="K1046" si="101">SUM(E1046:J1046)</f>
        <v>0</v>
      </c>
    </row>
    <row r="1047" spans="1:11" x14ac:dyDescent="0.2">
      <c r="B1047" s="257">
        <v>0</v>
      </c>
      <c r="C1047" s="92"/>
      <c r="D1047" s="280" t="str">
        <f>""&amp;TEXT(D847,"0")&amp;" एकूण बेरीज"</f>
        <v>ढोलेपाटील रोड क्षेत्रीय कार्यालय एकूण बेरीज</v>
      </c>
      <c r="E1047" s="281">
        <f t="shared" ref="E1047:K1047" si="102">E880+E913+E946+E979+E1012+E1045</f>
        <v>183</v>
      </c>
      <c r="F1047" s="281">
        <f t="shared" si="102"/>
        <v>160</v>
      </c>
      <c r="G1047" s="281">
        <f t="shared" si="102"/>
        <v>243</v>
      </c>
      <c r="H1047" s="281">
        <f t="shared" si="102"/>
        <v>106</v>
      </c>
      <c r="I1047" s="281">
        <f t="shared" si="102"/>
        <v>0</v>
      </c>
      <c r="J1047" s="281">
        <f t="shared" si="102"/>
        <v>175</v>
      </c>
      <c r="K1047" s="281">
        <f t="shared" si="102"/>
        <v>867</v>
      </c>
    </row>
    <row r="1048" spans="1:11" x14ac:dyDescent="0.2">
      <c r="C1048" s="92"/>
      <c r="D1048" s="282"/>
      <c r="E1048" s="267"/>
      <c r="F1048" s="267"/>
      <c r="G1048" s="267"/>
      <c r="H1048" s="267"/>
      <c r="I1048" s="267"/>
      <c r="J1048" s="267"/>
      <c r="K1048" s="276">
        <f t="shared" ref="K1048:K1051" si="103">SUM(E1048:J1048)</f>
        <v>0</v>
      </c>
    </row>
    <row r="1049" spans="1:11" x14ac:dyDescent="0.2">
      <c r="C1049" s="92"/>
      <c r="D1049" s="282"/>
      <c r="E1049" s="267"/>
      <c r="F1049" s="267"/>
      <c r="G1049" s="267"/>
      <c r="H1049" s="267"/>
      <c r="I1049" s="267"/>
      <c r="J1049" s="267"/>
      <c r="K1049" s="276">
        <f t="shared" si="103"/>
        <v>0</v>
      </c>
    </row>
    <row r="1050" spans="1:11" x14ac:dyDescent="0.2">
      <c r="C1050" s="92"/>
      <c r="D1050" s="282" t="s">
        <v>18373</v>
      </c>
      <c r="E1050" s="267"/>
      <c r="F1050" s="267"/>
      <c r="G1050" s="267"/>
      <c r="H1050" s="267"/>
      <c r="I1050" s="267"/>
      <c r="J1050" s="267"/>
      <c r="K1050" s="276">
        <f t="shared" si="103"/>
        <v>0</v>
      </c>
    </row>
    <row r="1051" spans="1:11" x14ac:dyDescent="0.2">
      <c r="C1051" s="92"/>
      <c r="D1051" s="282"/>
      <c r="E1051" s="267"/>
      <c r="F1051" s="267"/>
      <c r="G1051" s="267"/>
      <c r="H1051" s="267"/>
      <c r="I1051" s="267"/>
      <c r="J1051" s="267"/>
      <c r="K1051" s="276">
        <f t="shared" si="103"/>
        <v>0</v>
      </c>
    </row>
    <row r="1052" spans="1:11" x14ac:dyDescent="0.2">
      <c r="A1052" s="92" t="s">
        <v>18374</v>
      </c>
      <c r="B1052" s="257">
        <v>2</v>
      </c>
      <c r="C1052" s="92"/>
      <c r="D1052" s="282" t="s">
        <v>18375</v>
      </c>
      <c r="E1052" s="267"/>
      <c r="F1052" s="267"/>
      <c r="G1052" s="267"/>
      <c r="H1052" s="267"/>
      <c r="I1052" s="267"/>
      <c r="J1052" s="267">
        <v>10</v>
      </c>
      <c r="K1052" s="276">
        <f>SUM(E1052:J1052)</f>
        <v>10</v>
      </c>
    </row>
    <row r="1053" spans="1:11" x14ac:dyDescent="0.2">
      <c r="A1053" s="92" t="s">
        <v>18376</v>
      </c>
      <c r="B1053" s="257">
        <v>2</v>
      </c>
      <c r="C1053" s="92"/>
      <c r="D1053" s="282" t="s">
        <v>18377</v>
      </c>
      <c r="E1053" s="267"/>
      <c r="F1053" s="267"/>
      <c r="G1053" s="267"/>
      <c r="H1053" s="267"/>
      <c r="I1053" s="267"/>
      <c r="J1053" s="267">
        <v>10</v>
      </c>
      <c r="K1053" s="276">
        <f t="shared" ref="K1053:K1078" si="104">SUM(E1053:J1053)</f>
        <v>10</v>
      </c>
    </row>
    <row r="1054" spans="1:11" x14ac:dyDescent="0.2">
      <c r="A1054" s="92" t="s">
        <v>18378</v>
      </c>
      <c r="B1054" s="257">
        <v>2</v>
      </c>
      <c r="C1054" s="92" t="s">
        <v>1337</v>
      </c>
      <c r="D1054" s="282" t="s">
        <v>18379</v>
      </c>
      <c r="E1054" s="267"/>
      <c r="F1054" s="267"/>
      <c r="G1054" s="267"/>
      <c r="H1054" s="267">
        <v>10</v>
      </c>
      <c r="I1054" s="267"/>
      <c r="J1054" s="267"/>
      <c r="K1054" s="276">
        <f t="shared" si="104"/>
        <v>10</v>
      </c>
    </row>
    <row r="1055" spans="1:11" x14ac:dyDescent="0.2">
      <c r="A1055" s="92" t="s">
        <v>18380</v>
      </c>
      <c r="B1055" s="257">
        <v>2</v>
      </c>
      <c r="C1055" s="92"/>
      <c r="D1055" s="282" t="s">
        <v>18381</v>
      </c>
      <c r="E1055" s="267">
        <v>7</v>
      </c>
      <c r="F1055" s="267"/>
      <c r="G1055" s="267"/>
      <c r="H1055" s="267"/>
      <c r="I1055" s="267"/>
      <c r="J1055" s="267"/>
      <c r="K1055" s="276">
        <f t="shared" si="104"/>
        <v>7</v>
      </c>
    </row>
    <row r="1056" spans="1:11" x14ac:dyDescent="0.2">
      <c r="A1056" s="92" t="s">
        <v>18382</v>
      </c>
      <c r="B1056" s="257">
        <v>2</v>
      </c>
      <c r="C1056" s="92"/>
      <c r="D1056" s="282" t="s">
        <v>18383</v>
      </c>
      <c r="E1056" s="267"/>
      <c r="F1056" s="267"/>
      <c r="G1056" s="267">
        <v>10</v>
      </c>
      <c r="H1056" s="267"/>
      <c r="I1056" s="267"/>
      <c r="J1056" s="267"/>
      <c r="K1056" s="276">
        <f t="shared" si="104"/>
        <v>10</v>
      </c>
    </row>
    <row r="1057" spans="1:11" x14ac:dyDescent="0.2">
      <c r="A1057" s="92" t="s">
        <v>18384</v>
      </c>
      <c r="B1057" s="257">
        <v>2</v>
      </c>
      <c r="C1057" s="92" t="s">
        <v>1336</v>
      </c>
      <c r="D1057" s="282" t="s">
        <v>18385</v>
      </c>
      <c r="E1057" s="267"/>
      <c r="F1057" s="267"/>
      <c r="G1057" s="267">
        <v>10</v>
      </c>
      <c r="H1057" s="267"/>
      <c r="I1057" s="267"/>
      <c r="J1057" s="267"/>
      <c r="K1057" s="276">
        <f t="shared" si="104"/>
        <v>10</v>
      </c>
    </row>
    <row r="1058" spans="1:11" x14ac:dyDescent="0.2">
      <c r="A1058" s="92" t="s">
        <v>18386</v>
      </c>
      <c r="B1058" s="257">
        <v>2</v>
      </c>
      <c r="C1058" s="92" t="s">
        <v>1336</v>
      </c>
      <c r="D1058" s="282" t="s">
        <v>18387</v>
      </c>
      <c r="E1058" s="267"/>
      <c r="F1058" s="267"/>
      <c r="G1058" s="267">
        <v>10</v>
      </c>
      <c r="H1058" s="267"/>
      <c r="I1058" s="267"/>
      <c r="J1058" s="267"/>
      <c r="K1058" s="276">
        <f t="shared" si="104"/>
        <v>10</v>
      </c>
    </row>
    <row r="1059" spans="1:11" x14ac:dyDescent="0.2">
      <c r="A1059" s="92" t="s">
        <v>18388</v>
      </c>
      <c r="B1059" s="257">
        <v>2</v>
      </c>
      <c r="C1059" s="92" t="s">
        <v>1336</v>
      </c>
      <c r="D1059" s="282" t="s">
        <v>18389</v>
      </c>
      <c r="E1059" s="267">
        <v>7</v>
      </c>
      <c r="F1059" s="267"/>
      <c r="G1059" s="267"/>
      <c r="H1059" s="267"/>
      <c r="I1059" s="267"/>
      <c r="J1059" s="267"/>
      <c r="K1059" s="276">
        <f t="shared" si="104"/>
        <v>7</v>
      </c>
    </row>
    <row r="1060" spans="1:11" x14ac:dyDescent="0.2">
      <c r="A1060" s="92" t="s">
        <v>18390</v>
      </c>
      <c r="B1060" s="257">
        <v>2</v>
      </c>
      <c r="C1060" s="92"/>
      <c r="D1060" s="282" t="s">
        <v>18391</v>
      </c>
      <c r="E1060" s="267"/>
      <c r="F1060" s="267">
        <v>25</v>
      </c>
      <c r="G1060" s="267"/>
      <c r="H1060" s="267"/>
      <c r="I1060" s="267"/>
      <c r="J1060" s="267"/>
      <c r="K1060" s="276">
        <f t="shared" si="104"/>
        <v>25</v>
      </c>
    </row>
    <row r="1061" spans="1:11" x14ac:dyDescent="0.2">
      <c r="A1061" s="92" t="s">
        <v>18392</v>
      </c>
      <c r="B1061" s="257">
        <v>2</v>
      </c>
      <c r="C1061" s="92"/>
      <c r="D1061" s="282" t="s">
        <v>18393</v>
      </c>
      <c r="E1061" s="267"/>
      <c r="F1061" s="267">
        <v>22</v>
      </c>
      <c r="G1061" s="267"/>
      <c r="H1061" s="267"/>
      <c r="I1061" s="267"/>
      <c r="J1061" s="267"/>
      <c r="K1061" s="276">
        <f t="shared" si="104"/>
        <v>22</v>
      </c>
    </row>
    <row r="1062" spans="1:11" x14ac:dyDescent="0.2">
      <c r="A1062" s="92" t="s">
        <v>18394</v>
      </c>
      <c r="B1062" s="257">
        <v>2</v>
      </c>
      <c r="C1062" s="92"/>
      <c r="D1062" s="282" t="s">
        <v>18395</v>
      </c>
      <c r="E1062" s="267">
        <v>4</v>
      </c>
      <c r="F1062" s="267"/>
      <c r="G1062" s="267"/>
      <c r="H1062" s="267"/>
      <c r="I1062" s="267"/>
      <c r="J1062" s="267"/>
      <c r="K1062" s="276">
        <f t="shared" si="104"/>
        <v>4</v>
      </c>
    </row>
    <row r="1063" spans="1:11" x14ac:dyDescent="0.2">
      <c r="A1063" s="92" t="s">
        <v>18396</v>
      </c>
      <c r="B1063" s="257">
        <v>2</v>
      </c>
      <c r="C1063" s="92" t="s">
        <v>1336</v>
      </c>
      <c r="D1063" s="282" t="s">
        <v>18397</v>
      </c>
      <c r="E1063" s="267"/>
      <c r="F1063" s="267"/>
      <c r="G1063" s="267">
        <v>10</v>
      </c>
      <c r="H1063" s="267"/>
      <c r="I1063" s="267"/>
      <c r="J1063" s="267"/>
      <c r="K1063" s="276">
        <f t="shared" si="104"/>
        <v>10</v>
      </c>
    </row>
    <row r="1064" spans="1:11" x14ac:dyDescent="0.2">
      <c r="A1064" s="92" t="s">
        <v>18398</v>
      </c>
      <c r="B1064" s="257">
        <v>2</v>
      </c>
      <c r="C1064" s="92" t="s">
        <v>1336</v>
      </c>
      <c r="D1064" s="282" t="s">
        <v>18399</v>
      </c>
      <c r="E1064" s="267">
        <v>12</v>
      </c>
      <c r="F1064" s="267"/>
      <c r="G1064" s="267"/>
      <c r="H1064" s="267"/>
      <c r="I1064" s="267"/>
      <c r="J1064" s="267"/>
      <c r="K1064" s="276">
        <f t="shared" si="104"/>
        <v>12</v>
      </c>
    </row>
    <row r="1065" spans="1:11" x14ac:dyDescent="0.2">
      <c r="A1065" s="92" t="s">
        <v>18400</v>
      </c>
      <c r="B1065" s="257">
        <v>2</v>
      </c>
      <c r="C1065" s="92" t="s">
        <v>1336</v>
      </c>
      <c r="D1065" s="282" t="s">
        <v>18401</v>
      </c>
      <c r="E1065" s="267">
        <v>12</v>
      </c>
      <c r="F1065" s="267"/>
      <c r="G1065" s="267"/>
      <c r="H1065" s="267"/>
      <c r="I1065" s="267"/>
      <c r="J1065" s="267"/>
      <c r="K1065" s="276">
        <f t="shared" si="104"/>
        <v>12</v>
      </c>
    </row>
    <row r="1066" spans="1:11" x14ac:dyDescent="0.2">
      <c r="B1066" s="257">
        <v>2</v>
      </c>
      <c r="C1066" s="92"/>
      <c r="D1066" s="282">
        <v>0</v>
      </c>
      <c r="E1066" s="267">
        <v>0</v>
      </c>
      <c r="F1066" s="267">
        <v>0</v>
      </c>
      <c r="G1066" s="267">
        <v>0</v>
      </c>
      <c r="H1066" s="267">
        <v>0</v>
      </c>
      <c r="I1066" s="267">
        <v>0</v>
      </c>
      <c r="J1066" s="267">
        <v>0</v>
      </c>
      <c r="K1066" s="276">
        <f t="shared" si="104"/>
        <v>0</v>
      </c>
    </row>
    <row r="1067" spans="1:11" x14ac:dyDescent="0.2">
      <c r="B1067" s="257">
        <v>2</v>
      </c>
      <c r="C1067" s="92"/>
      <c r="D1067" s="282">
        <v>0</v>
      </c>
      <c r="E1067" s="267">
        <v>0</v>
      </c>
      <c r="F1067" s="267">
        <v>0</v>
      </c>
      <c r="G1067" s="267">
        <v>0</v>
      </c>
      <c r="H1067" s="267">
        <v>0</v>
      </c>
      <c r="I1067" s="267">
        <v>0</v>
      </c>
      <c r="J1067" s="267">
        <v>0</v>
      </c>
      <c r="K1067" s="276">
        <f t="shared" si="104"/>
        <v>0</v>
      </c>
    </row>
    <row r="1068" spans="1:11" x14ac:dyDescent="0.2">
      <c r="B1068" s="257">
        <v>2</v>
      </c>
      <c r="C1068" s="92"/>
      <c r="D1068" s="282">
        <v>0</v>
      </c>
      <c r="E1068" s="267">
        <v>0</v>
      </c>
      <c r="F1068" s="267">
        <v>0</v>
      </c>
      <c r="G1068" s="267">
        <v>0</v>
      </c>
      <c r="H1068" s="267">
        <v>0</v>
      </c>
      <c r="I1068" s="267">
        <v>0</v>
      </c>
      <c r="J1068" s="267">
        <v>0</v>
      </c>
      <c r="K1068" s="276">
        <f t="shared" si="104"/>
        <v>0</v>
      </c>
    </row>
    <row r="1069" spans="1:11" x14ac:dyDescent="0.2">
      <c r="B1069" s="257">
        <v>2</v>
      </c>
      <c r="C1069" s="92"/>
      <c r="D1069" s="282">
        <v>0</v>
      </c>
      <c r="E1069" s="267">
        <v>0</v>
      </c>
      <c r="F1069" s="267">
        <v>0</v>
      </c>
      <c r="G1069" s="267">
        <v>0</v>
      </c>
      <c r="H1069" s="267">
        <v>0</v>
      </c>
      <c r="I1069" s="267">
        <v>0</v>
      </c>
      <c r="J1069" s="267">
        <v>0</v>
      </c>
      <c r="K1069" s="276">
        <f t="shared" si="104"/>
        <v>0</v>
      </c>
    </row>
    <row r="1070" spans="1:11" x14ac:dyDescent="0.2">
      <c r="B1070" s="257">
        <v>2</v>
      </c>
      <c r="C1070" s="92"/>
      <c r="D1070" s="282">
        <v>0</v>
      </c>
      <c r="E1070" s="267">
        <v>0</v>
      </c>
      <c r="F1070" s="267">
        <v>0</v>
      </c>
      <c r="G1070" s="267">
        <v>0</v>
      </c>
      <c r="H1070" s="267">
        <v>0</v>
      </c>
      <c r="I1070" s="267">
        <v>0</v>
      </c>
      <c r="J1070" s="267">
        <v>0</v>
      </c>
      <c r="K1070" s="276">
        <f t="shared" si="104"/>
        <v>0</v>
      </c>
    </row>
    <row r="1071" spans="1:11" x14ac:dyDescent="0.2">
      <c r="B1071" s="257">
        <v>2</v>
      </c>
      <c r="C1071" s="92"/>
      <c r="D1071" s="282">
        <v>0</v>
      </c>
      <c r="E1071" s="267">
        <v>0</v>
      </c>
      <c r="F1071" s="267">
        <v>0</v>
      </c>
      <c r="G1071" s="267">
        <v>0</v>
      </c>
      <c r="H1071" s="267">
        <v>0</v>
      </c>
      <c r="I1071" s="267">
        <v>0</v>
      </c>
      <c r="J1071" s="267">
        <v>0</v>
      </c>
      <c r="K1071" s="276">
        <f t="shared" si="104"/>
        <v>0</v>
      </c>
    </row>
    <row r="1072" spans="1:11" x14ac:dyDescent="0.2">
      <c r="B1072" s="257">
        <v>2</v>
      </c>
      <c r="C1072" s="92"/>
      <c r="D1072" s="282">
        <v>0</v>
      </c>
      <c r="E1072" s="267">
        <v>0</v>
      </c>
      <c r="F1072" s="267">
        <v>0</v>
      </c>
      <c r="G1072" s="267">
        <v>0</v>
      </c>
      <c r="H1072" s="267">
        <v>0</v>
      </c>
      <c r="I1072" s="267">
        <v>0</v>
      </c>
      <c r="J1072" s="267">
        <v>0</v>
      </c>
      <c r="K1072" s="276">
        <f t="shared" si="104"/>
        <v>0</v>
      </c>
    </row>
    <row r="1073" spans="1:11" x14ac:dyDescent="0.2">
      <c r="B1073" s="257">
        <v>2</v>
      </c>
      <c r="C1073" s="92"/>
      <c r="D1073" s="282">
        <v>0</v>
      </c>
      <c r="E1073" s="267">
        <v>0</v>
      </c>
      <c r="F1073" s="267">
        <v>0</v>
      </c>
      <c r="G1073" s="267">
        <v>0</v>
      </c>
      <c r="H1073" s="267">
        <v>0</v>
      </c>
      <c r="I1073" s="267">
        <v>0</v>
      </c>
      <c r="J1073" s="267">
        <v>0</v>
      </c>
      <c r="K1073" s="276">
        <f t="shared" si="104"/>
        <v>0</v>
      </c>
    </row>
    <row r="1074" spans="1:11" x14ac:dyDescent="0.2">
      <c r="B1074" s="257">
        <v>2</v>
      </c>
      <c r="C1074" s="92"/>
      <c r="D1074" s="282">
        <v>0</v>
      </c>
      <c r="E1074" s="267">
        <v>0</v>
      </c>
      <c r="F1074" s="267">
        <v>0</v>
      </c>
      <c r="G1074" s="267">
        <v>0</v>
      </c>
      <c r="H1074" s="267">
        <v>0</v>
      </c>
      <c r="I1074" s="267">
        <v>0</v>
      </c>
      <c r="J1074" s="267">
        <v>0</v>
      </c>
      <c r="K1074" s="276">
        <f t="shared" si="104"/>
        <v>0</v>
      </c>
    </row>
    <row r="1075" spans="1:11" x14ac:dyDescent="0.2">
      <c r="B1075" s="257">
        <v>2</v>
      </c>
      <c r="C1075" s="92"/>
      <c r="D1075" s="282">
        <v>0</v>
      </c>
      <c r="E1075" s="267">
        <v>0</v>
      </c>
      <c r="F1075" s="267">
        <v>0</v>
      </c>
      <c r="G1075" s="267">
        <v>0</v>
      </c>
      <c r="H1075" s="267">
        <v>0</v>
      </c>
      <c r="I1075" s="267">
        <v>0</v>
      </c>
      <c r="J1075" s="267">
        <v>0</v>
      </c>
      <c r="K1075" s="276">
        <f t="shared" si="104"/>
        <v>0</v>
      </c>
    </row>
    <row r="1076" spans="1:11" x14ac:dyDescent="0.2">
      <c r="B1076" s="257">
        <v>2</v>
      </c>
      <c r="C1076" s="92"/>
      <c r="D1076" s="282">
        <v>0</v>
      </c>
      <c r="E1076" s="267">
        <v>0</v>
      </c>
      <c r="F1076" s="267">
        <v>0</v>
      </c>
      <c r="G1076" s="267">
        <v>0</v>
      </c>
      <c r="H1076" s="267">
        <v>0</v>
      </c>
      <c r="I1076" s="267">
        <v>0</v>
      </c>
      <c r="J1076" s="267">
        <v>0</v>
      </c>
      <c r="K1076" s="276">
        <f t="shared" si="104"/>
        <v>0</v>
      </c>
    </row>
    <row r="1077" spans="1:11" x14ac:dyDescent="0.2">
      <c r="B1077" s="257">
        <v>2</v>
      </c>
      <c r="C1077" s="92"/>
      <c r="D1077" s="282">
        <v>0</v>
      </c>
      <c r="E1077" s="267">
        <v>0</v>
      </c>
      <c r="F1077" s="267">
        <v>0</v>
      </c>
      <c r="G1077" s="267">
        <v>0</v>
      </c>
      <c r="H1077" s="267">
        <v>0</v>
      </c>
      <c r="I1077" s="267">
        <v>0</v>
      </c>
      <c r="J1077" s="267">
        <v>0</v>
      </c>
      <c r="K1077" s="276">
        <f t="shared" si="104"/>
        <v>0</v>
      </c>
    </row>
    <row r="1078" spans="1:11" x14ac:dyDescent="0.2">
      <c r="B1078" s="257">
        <v>2</v>
      </c>
      <c r="C1078" s="92"/>
      <c r="D1078" s="282">
        <v>0</v>
      </c>
      <c r="E1078" s="267">
        <v>0</v>
      </c>
      <c r="F1078" s="267">
        <v>0</v>
      </c>
      <c r="G1078" s="267">
        <v>0</v>
      </c>
      <c r="H1078" s="267">
        <v>0</v>
      </c>
      <c r="I1078" s="267">
        <v>0</v>
      </c>
      <c r="J1078" s="267">
        <v>0</v>
      </c>
      <c r="K1078" s="276">
        <f t="shared" si="104"/>
        <v>0</v>
      </c>
    </row>
    <row r="1079" spans="1:11" x14ac:dyDescent="0.2">
      <c r="B1079" s="257">
        <v>2</v>
      </c>
      <c r="C1079" s="92"/>
      <c r="D1079" s="282">
        <v>0</v>
      </c>
      <c r="E1079" s="267">
        <v>0</v>
      </c>
      <c r="F1079" s="267">
        <v>0</v>
      </c>
      <c r="G1079" s="267">
        <v>0</v>
      </c>
      <c r="H1079" s="267">
        <v>0</v>
      </c>
      <c r="I1079" s="267">
        <v>0</v>
      </c>
      <c r="J1079" s="267">
        <v>0</v>
      </c>
      <c r="K1079" s="276">
        <f>SUM(E1079:J1079)</f>
        <v>0</v>
      </c>
    </row>
    <row r="1080" spans="1:11" x14ac:dyDescent="0.2">
      <c r="B1080" s="257">
        <v>2</v>
      </c>
      <c r="C1080" s="92"/>
      <c r="D1080" s="282">
        <v>0</v>
      </c>
      <c r="E1080" s="267">
        <v>0</v>
      </c>
      <c r="F1080" s="267">
        <v>0</v>
      </c>
      <c r="G1080" s="267">
        <v>0</v>
      </c>
      <c r="H1080" s="267">
        <v>0</v>
      </c>
      <c r="I1080" s="267">
        <v>0</v>
      </c>
      <c r="J1080" s="267">
        <v>0</v>
      </c>
      <c r="K1080" s="276">
        <f>SUM(E1080:J1080)</f>
        <v>0</v>
      </c>
    </row>
    <row r="1081" spans="1:11" x14ac:dyDescent="0.2">
      <c r="B1081" s="257">
        <v>2</v>
      </c>
      <c r="C1081" s="92"/>
      <c r="D1081" s="282">
        <v>0</v>
      </c>
      <c r="E1081" s="267">
        <v>0</v>
      </c>
      <c r="F1081" s="267">
        <v>0</v>
      </c>
      <c r="G1081" s="267">
        <v>0</v>
      </c>
      <c r="H1081" s="267">
        <v>0</v>
      </c>
      <c r="I1081" s="267">
        <v>0</v>
      </c>
      <c r="J1081" s="267">
        <v>0</v>
      </c>
      <c r="K1081" s="276">
        <f>SUM(E1081:J1081)</f>
        <v>0</v>
      </c>
    </row>
    <row r="1082" spans="1:11" x14ac:dyDescent="0.2">
      <c r="B1082" s="257">
        <v>2</v>
      </c>
      <c r="C1082" s="92"/>
      <c r="D1082" s="282"/>
      <c r="E1082" s="267"/>
      <c r="F1082" s="267"/>
      <c r="G1082" s="267"/>
      <c r="H1082" s="267"/>
      <c r="I1082" s="267"/>
      <c r="J1082" s="267"/>
      <c r="K1082" s="276">
        <f>SUM(E1082:J1082)</f>
        <v>0</v>
      </c>
    </row>
    <row r="1083" spans="1:11" x14ac:dyDescent="0.2">
      <c r="B1083" s="257">
        <v>2</v>
      </c>
      <c r="C1083" s="92"/>
      <c r="D1083" s="287" t="s">
        <v>3523</v>
      </c>
      <c r="E1083" s="288">
        <f t="shared" ref="E1083:K1083" si="105">SUM(E1052:E1082)</f>
        <v>42</v>
      </c>
      <c r="F1083" s="288">
        <f t="shared" si="105"/>
        <v>47</v>
      </c>
      <c r="G1083" s="288">
        <f t="shared" si="105"/>
        <v>40</v>
      </c>
      <c r="H1083" s="288">
        <f t="shared" si="105"/>
        <v>10</v>
      </c>
      <c r="I1083" s="288">
        <f t="shared" si="105"/>
        <v>0</v>
      </c>
      <c r="J1083" s="288">
        <f t="shared" si="105"/>
        <v>20</v>
      </c>
      <c r="K1083" s="288">
        <f t="shared" si="105"/>
        <v>159</v>
      </c>
    </row>
    <row r="1084" spans="1:11" x14ac:dyDescent="0.2">
      <c r="C1084" s="92"/>
      <c r="D1084" s="282"/>
      <c r="E1084" s="267"/>
      <c r="F1084" s="267"/>
      <c r="G1084" s="267"/>
      <c r="H1084" s="267"/>
      <c r="I1084" s="267"/>
      <c r="J1084" s="267"/>
      <c r="K1084" s="276">
        <f>SUM(E1084:J1084)</f>
        <v>0</v>
      </c>
    </row>
    <row r="1085" spans="1:11" x14ac:dyDescent="0.2">
      <c r="A1085" s="92" t="s">
        <v>18402</v>
      </c>
      <c r="B1085" s="257">
        <v>3</v>
      </c>
      <c r="C1085" s="92" t="s">
        <v>1336</v>
      </c>
      <c r="D1085" s="282" t="s">
        <v>18403</v>
      </c>
      <c r="E1085" s="267">
        <v>6</v>
      </c>
      <c r="F1085" s="267"/>
      <c r="G1085" s="267"/>
      <c r="H1085" s="267"/>
      <c r="I1085" s="267"/>
      <c r="J1085" s="267"/>
      <c r="K1085" s="276">
        <f>SUM(E1085:J1085)</f>
        <v>6</v>
      </c>
    </row>
    <row r="1086" spans="1:11" x14ac:dyDescent="0.2">
      <c r="A1086" s="92" t="s">
        <v>18404</v>
      </c>
      <c r="B1086" s="257">
        <v>3</v>
      </c>
      <c r="C1086" s="92" t="s">
        <v>1336</v>
      </c>
      <c r="D1086" s="282" t="s">
        <v>18405</v>
      </c>
      <c r="E1086" s="267">
        <v>6</v>
      </c>
      <c r="F1086" s="267"/>
      <c r="G1086" s="267"/>
      <c r="H1086" s="267"/>
      <c r="I1086" s="267"/>
      <c r="J1086" s="267"/>
      <c r="K1086" s="276">
        <f t="shared" ref="K1086:K1111" si="106">SUM(E1086:J1086)</f>
        <v>6</v>
      </c>
    </row>
    <row r="1087" spans="1:11" x14ac:dyDescent="0.2">
      <c r="A1087" s="92" t="s">
        <v>18406</v>
      </c>
      <c r="B1087" s="257">
        <v>3</v>
      </c>
      <c r="C1087" s="92" t="s">
        <v>1336</v>
      </c>
      <c r="D1087" s="282" t="s">
        <v>18407</v>
      </c>
      <c r="E1087" s="267"/>
      <c r="F1087" s="267">
        <v>10</v>
      </c>
      <c r="G1087" s="267"/>
      <c r="H1087" s="267"/>
      <c r="I1087" s="267"/>
      <c r="J1087" s="267"/>
      <c r="K1087" s="276">
        <f t="shared" si="106"/>
        <v>10</v>
      </c>
    </row>
    <row r="1088" spans="1:11" x14ac:dyDescent="0.2">
      <c r="A1088" s="92" t="s">
        <v>18408</v>
      </c>
      <c r="B1088" s="257">
        <v>3</v>
      </c>
      <c r="C1088" s="92" t="s">
        <v>1336</v>
      </c>
      <c r="D1088" s="282" t="s">
        <v>18409</v>
      </c>
      <c r="E1088" s="267"/>
      <c r="F1088" s="267">
        <v>12</v>
      </c>
      <c r="G1088" s="267"/>
      <c r="H1088" s="267"/>
      <c r="I1088" s="267"/>
      <c r="J1088" s="267"/>
      <c r="K1088" s="276">
        <f t="shared" si="106"/>
        <v>12</v>
      </c>
    </row>
    <row r="1089" spans="1:11" x14ac:dyDescent="0.2">
      <c r="A1089" s="92" t="s">
        <v>18410</v>
      </c>
      <c r="B1089" s="257">
        <v>3</v>
      </c>
      <c r="C1089" s="92" t="s">
        <v>1336</v>
      </c>
      <c r="D1089" s="282" t="s">
        <v>18411</v>
      </c>
      <c r="E1089" s="267"/>
      <c r="F1089" s="267"/>
      <c r="G1089" s="267"/>
      <c r="H1089" s="267"/>
      <c r="I1089" s="267"/>
      <c r="J1089" s="267">
        <v>10</v>
      </c>
      <c r="K1089" s="276">
        <f t="shared" si="106"/>
        <v>10</v>
      </c>
    </row>
    <row r="1090" spans="1:11" x14ac:dyDescent="0.2">
      <c r="A1090" s="92" t="s">
        <v>18412</v>
      </c>
      <c r="B1090" s="257">
        <v>3</v>
      </c>
      <c r="C1090" s="92" t="s">
        <v>1336</v>
      </c>
      <c r="D1090" s="282" t="s">
        <v>18413</v>
      </c>
      <c r="E1090" s="267"/>
      <c r="F1090" s="267"/>
      <c r="G1090" s="267"/>
      <c r="H1090" s="267"/>
      <c r="I1090" s="267"/>
      <c r="J1090" s="267">
        <v>5</v>
      </c>
      <c r="K1090" s="276">
        <f t="shared" si="106"/>
        <v>5</v>
      </c>
    </row>
    <row r="1091" spans="1:11" x14ac:dyDescent="0.2">
      <c r="A1091" s="92" t="s">
        <v>18414</v>
      </c>
      <c r="B1091" s="257">
        <v>3</v>
      </c>
      <c r="C1091" s="92" t="s">
        <v>1336</v>
      </c>
      <c r="D1091" s="282" t="s">
        <v>18415</v>
      </c>
      <c r="E1091" s="267">
        <v>5</v>
      </c>
      <c r="F1091" s="267"/>
      <c r="G1091" s="267"/>
      <c r="H1091" s="267"/>
      <c r="I1091" s="267"/>
      <c r="J1091" s="267"/>
      <c r="K1091" s="276">
        <f t="shared" si="106"/>
        <v>5</v>
      </c>
    </row>
    <row r="1092" spans="1:11" x14ac:dyDescent="0.2">
      <c r="A1092" s="92" t="s">
        <v>18416</v>
      </c>
      <c r="B1092" s="257">
        <v>3</v>
      </c>
      <c r="C1092" s="92" t="s">
        <v>1336</v>
      </c>
      <c r="D1092" s="282" t="s">
        <v>18417</v>
      </c>
      <c r="E1092" s="267">
        <v>6</v>
      </c>
      <c r="F1092" s="267"/>
      <c r="G1092" s="267"/>
      <c r="H1092" s="267"/>
      <c r="I1092" s="267"/>
      <c r="J1092" s="267"/>
      <c r="K1092" s="276">
        <f t="shared" si="106"/>
        <v>6</v>
      </c>
    </row>
    <row r="1093" spans="1:11" x14ac:dyDescent="0.2">
      <c r="A1093" s="92" t="s">
        <v>18418</v>
      </c>
      <c r="B1093" s="257">
        <v>3</v>
      </c>
      <c r="C1093" s="92" t="s">
        <v>1336</v>
      </c>
      <c r="D1093" s="282" t="s">
        <v>18419</v>
      </c>
      <c r="E1093" s="267"/>
      <c r="F1093" s="267"/>
      <c r="G1093" s="267"/>
      <c r="H1093" s="267"/>
      <c r="I1093" s="267"/>
      <c r="J1093" s="267">
        <v>10</v>
      </c>
      <c r="K1093" s="276">
        <f t="shared" si="106"/>
        <v>10</v>
      </c>
    </row>
    <row r="1094" spans="1:11" x14ac:dyDescent="0.2">
      <c r="A1094" s="92" t="s">
        <v>18420</v>
      </c>
      <c r="B1094" s="257">
        <v>3</v>
      </c>
      <c r="C1094" s="92" t="s">
        <v>1336</v>
      </c>
      <c r="D1094" s="282" t="s">
        <v>18421</v>
      </c>
      <c r="E1094" s="267">
        <v>6</v>
      </c>
      <c r="F1094" s="267"/>
      <c r="G1094" s="267"/>
      <c r="H1094" s="267"/>
      <c r="I1094" s="267"/>
      <c r="J1094" s="267"/>
      <c r="K1094" s="276">
        <f t="shared" si="106"/>
        <v>6</v>
      </c>
    </row>
    <row r="1095" spans="1:11" x14ac:dyDescent="0.2">
      <c r="A1095" s="92" t="s">
        <v>18422</v>
      </c>
      <c r="B1095" s="257">
        <v>3</v>
      </c>
      <c r="C1095" s="92" t="s">
        <v>1336</v>
      </c>
      <c r="D1095" s="282" t="s">
        <v>18423</v>
      </c>
      <c r="E1095" s="267"/>
      <c r="F1095" s="267"/>
      <c r="G1095" s="267"/>
      <c r="H1095" s="267"/>
      <c r="I1095" s="267"/>
      <c r="J1095" s="267">
        <v>10</v>
      </c>
      <c r="K1095" s="276">
        <f t="shared" si="106"/>
        <v>10</v>
      </c>
    </row>
    <row r="1096" spans="1:11" x14ac:dyDescent="0.2">
      <c r="A1096" s="92" t="s">
        <v>18424</v>
      </c>
      <c r="B1096" s="257">
        <v>3</v>
      </c>
      <c r="C1096" s="92" t="s">
        <v>1336</v>
      </c>
      <c r="D1096" s="282" t="s">
        <v>18425</v>
      </c>
      <c r="E1096" s="267">
        <v>8</v>
      </c>
      <c r="F1096" s="267"/>
      <c r="G1096" s="267"/>
      <c r="H1096" s="267"/>
      <c r="I1096" s="267"/>
      <c r="J1096" s="267"/>
      <c r="K1096" s="276">
        <f t="shared" si="106"/>
        <v>8</v>
      </c>
    </row>
    <row r="1097" spans="1:11" x14ac:dyDescent="0.2">
      <c r="A1097" s="92" t="s">
        <v>18426</v>
      </c>
      <c r="B1097" s="257">
        <v>3</v>
      </c>
      <c r="C1097" s="92" t="s">
        <v>1336</v>
      </c>
      <c r="D1097" s="282" t="s">
        <v>18427</v>
      </c>
      <c r="E1097" s="267"/>
      <c r="F1097" s="267">
        <v>10</v>
      </c>
      <c r="G1097" s="267"/>
      <c r="H1097" s="267"/>
      <c r="I1097" s="267"/>
      <c r="J1097" s="267"/>
      <c r="K1097" s="276">
        <f t="shared" si="106"/>
        <v>10</v>
      </c>
    </row>
    <row r="1098" spans="1:11" x14ac:dyDescent="0.2">
      <c r="A1098" s="92" t="s">
        <v>18428</v>
      </c>
      <c r="B1098" s="257">
        <v>3</v>
      </c>
      <c r="C1098" s="92" t="s">
        <v>1336</v>
      </c>
      <c r="D1098" s="282" t="s">
        <v>18429</v>
      </c>
      <c r="E1098" s="267"/>
      <c r="F1098" s="267">
        <v>12</v>
      </c>
      <c r="G1098" s="267"/>
      <c r="H1098" s="267"/>
      <c r="I1098" s="267"/>
      <c r="J1098" s="267"/>
      <c r="K1098" s="276">
        <f t="shared" si="106"/>
        <v>12</v>
      </c>
    </row>
    <row r="1099" spans="1:11" x14ac:dyDescent="0.2">
      <c r="A1099" s="92" t="s">
        <v>18430</v>
      </c>
      <c r="B1099" s="257">
        <v>3</v>
      </c>
      <c r="C1099" s="92" t="s">
        <v>1337</v>
      </c>
      <c r="D1099" s="282" t="s">
        <v>18431</v>
      </c>
      <c r="E1099" s="267"/>
      <c r="F1099" s="267"/>
      <c r="G1099" s="267"/>
      <c r="H1099" s="267">
        <v>10</v>
      </c>
      <c r="I1099" s="267"/>
      <c r="J1099" s="267"/>
      <c r="K1099" s="276">
        <f t="shared" si="106"/>
        <v>10</v>
      </c>
    </row>
    <row r="1100" spans="1:11" x14ac:dyDescent="0.2">
      <c r="A1100" s="92" t="s">
        <v>18432</v>
      </c>
      <c r="B1100" s="257">
        <v>3</v>
      </c>
      <c r="C1100" s="92" t="s">
        <v>1336</v>
      </c>
      <c r="D1100" s="282" t="s">
        <v>18433</v>
      </c>
      <c r="E1100" s="267">
        <v>12</v>
      </c>
      <c r="F1100" s="267"/>
      <c r="G1100" s="267"/>
      <c r="H1100" s="267"/>
      <c r="I1100" s="267"/>
      <c r="J1100" s="267"/>
      <c r="K1100" s="276">
        <f t="shared" si="106"/>
        <v>12</v>
      </c>
    </row>
    <row r="1101" spans="1:11" x14ac:dyDescent="0.2">
      <c r="A1101" s="92" t="s">
        <v>18434</v>
      </c>
      <c r="B1101" s="257">
        <v>3</v>
      </c>
      <c r="C1101" s="92" t="s">
        <v>1336</v>
      </c>
      <c r="D1101" s="282" t="s">
        <v>18435</v>
      </c>
      <c r="E1101" s="267">
        <v>12</v>
      </c>
      <c r="F1101" s="267"/>
      <c r="G1101" s="267"/>
      <c r="H1101" s="267"/>
      <c r="I1101" s="267"/>
      <c r="J1101" s="267"/>
      <c r="K1101" s="276">
        <f t="shared" si="106"/>
        <v>12</v>
      </c>
    </row>
    <row r="1102" spans="1:11" x14ac:dyDescent="0.2">
      <c r="A1102" s="92" t="s">
        <v>18436</v>
      </c>
      <c r="B1102" s="257">
        <v>3</v>
      </c>
      <c r="C1102" s="92" t="s">
        <v>1336</v>
      </c>
      <c r="D1102" s="282" t="s">
        <v>18437</v>
      </c>
      <c r="E1102" s="267"/>
      <c r="F1102" s="267"/>
      <c r="G1102" s="267">
        <v>12</v>
      </c>
      <c r="H1102" s="267"/>
      <c r="I1102" s="267"/>
      <c r="J1102" s="267"/>
      <c r="K1102" s="276">
        <f t="shared" si="106"/>
        <v>12</v>
      </c>
    </row>
    <row r="1103" spans="1:11" x14ac:dyDescent="0.2">
      <c r="A1103" s="92" t="s">
        <v>18438</v>
      </c>
      <c r="B1103" s="257">
        <v>3</v>
      </c>
      <c r="C1103" s="92" t="s">
        <v>1336</v>
      </c>
      <c r="D1103" s="282" t="s">
        <v>18439</v>
      </c>
      <c r="E1103" s="267"/>
      <c r="F1103" s="267"/>
      <c r="G1103" s="267">
        <v>10</v>
      </c>
      <c r="H1103" s="267"/>
      <c r="I1103" s="267"/>
      <c r="J1103" s="267"/>
      <c r="K1103" s="276">
        <f t="shared" si="106"/>
        <v>10</v>
      </c>
    </row>
    <row r="1104" spans="1:11" x14ac:dyDescent="0.2">
      <c r="B1104" s="257">
        <v>3</v>
      </c>
      <c r="C1104" s="92"/>
      <c r="D1104" s="282">
        <v>0</v>
      </c>
      <c r="E1104" s="267">
        <v>0</v>
      </c>
      <c r="F1104" s="267">
        <v>0</v>
      </c>
      <c r="G1104" s="267">
        <v>0</v>
      </c>
      <c r="H1104" s="267">
        <v>0</v>
      </c>
      <c r="I1104" s="267">
        <v>0</v>
      </c>
      <c r="J1104" s="267">
        <v>0</v>
      </c>
      <c r="K1104" s="276">
        <f t="shared" si="106"/>
        <v>0</v>
      </c>
    </row>
    <row r="1105" spans="1:11" x14ac:dyDescent="0.2">
      <c r="B1105" s="257">
        <v>3</v>
      </c>
      <c r="C1105" s="92"/>
      <c r="D1105" s="282">
        <v>0</v>
      </c>
      <c r="E1105" s="267">
        <v>0</v>
      </c>
      <c r="F1105" s="267">
        <v>0</v>
      </c>
      <c r="G1105" s="267">
        <v>0</v>
      </c>
      <c r="H1105" s="267">
        <v>0</v>
      </c>
      <c r="I1105" s="267">
        <v>0</v>
      </c>
      <c r="J1105" s="267">
        <v>0</v>
      </c>
      <c r="K1105" s="276">
        <f t="shared" si="106"/>
        <v>0</v>
      </c>
    </row>
    <row r="1106" spans="1:11" x14ac:dyDescent="0.2">
      <c r="B1106" s="257">
        <v>3</v>
      </c>
      <c r="C1106" s="92"/>
      <c r="D1106" s="282">
        <v>0</v>
      </c>
      <c r="E1106" s="267">
        <v>0</v>
      </c>
      <c r="F1106" s="267">
        <v>0</v>
      </c>
      <c r="G1106" s="267">
        <v>0</v>
      </c>
      <c r="H1106" s="267">
        <v>0</v>
      </c>
      <c r="I1106" s="267">
        <v>0</v>
      </c>
      <c r="J1106" s="267">
        <v>0</v>
      </c>
      <c r="K1106" s="276">
        <f t="shared" si="106"/>
        <v>0</v>
      </c>
    </row>
    <row r="1107" spans="1:11" x14ac:dyDescent="0.2">
      <c r="B1107" s="257">
        <v>3</v>
      </c>
      <c r="C1107" s="92"/>
      <c r="D1107" s="282">
        <v>0</v>
      </c>
      <c r="E1107" s="267">
        <v>0</v>
      </c>
      <c r="F1107" s="267">
        <v>0</v>
      </c>
      <c r="G1107" s="267">
        <v>0</v>
      </c>
      <c r="H1107" s="267">
        <v>0</v>
      </c>
      <c r="I1107" s="267">
        <v>0</v>
      </c>
      <c r="J1107" s="267">
        <v>0</v>
      </c>
      <c r="K1107" s="276">
        <f t="shared" si="106"/>
        <v>0</v>
      </c>
    </row>
    <row r="1108" spans="1:11" x14ac:dyDescent="0.2">
      <c r="B1108" s="257">
        <v>3</v>
      </c>
      <c r="C1108" s="92"/>
      <c r="D1108" s="282">
        <v>0</v>
      </c>
      <c r="E1108" s="267">
        <v>0</v>
      </c>
      <c r="F1108" s="267">
        <v>0</v>
      </c>
      <c r="G1108" s="267">
        <v>0</v>
      </c>
      <c r="H1108" s="267">
        <v>0</v>
      </c>
      <c r="I1108" s="267">
        <v>0</v>
      </c>
      <c r="J1108" s="267">
        <v>0</v>
      </c>
      <c r="K1108" s="276">
        <f t="shared" si="106"/>
        <v>0</v>
      </c>
    </row>
    <row r="1109" spans="1:11" x14ac:dyDescent="0.2">
      <c r="B1109" s="257">
        <v>3</v>
      </c>
      <c r="C1109" s="92"/>
      <c r="D1109" s="282">
        <v>0</v>
      </c>
      <c r="E1109" s="267">
        <v>0</v>
      </c>
      <c r="F1109" s="267">
        <v>0</v>
      </c>
      <c r="G1109" s="267">
        <v>0</v>
      </c>
      <c r="H1109" s="267">
        <v>0</v>
      </c>
      <c r="I1109" s="267">
        <v>0</v>
      </c>
      <c r="J1109" s="267">
        <v>0</v>
      </c>
      <c r="K1109" s="276">
        <f t="shared" si="106"/>
        <v>0</v>
      </c>
    </row>
    <row r="1110" spans="1:11" x14ac:dyDescent="0.2">
      <c r="B1110" s="257">
        <v>3</v>
      </c>
      <c r="C1110" s="92"/>
      <c r="D1110" s="282">
        <v>0</v>
      </c>
      <c r="E1110" s="267">
        <v>0</v>
      </c>
      <c r="F1110" s="267">
        <v>0</v>
      </c>
      <c r="G1110" s="267">
        <v>0</v>
      </c>
      <c r="H1110" s="267">
        <v>0</v>
      </c>
      <c r="I1110" s="267">
        <v>0</v>
      </c>
      <c r="J1110" s="267">
        <v>0</v>
      </c>
      <c r="K1110" s="276">
        <f t="shared" si="106"/>
        <v>0</v>
      </c>
    </row>
    <row r="1111" spans="1:11" x14ac:dyDescent="0.2">
      <c r="B1111" s="257">
        <v>3</v>
      </c>
      <c r="C1111" s="92"/>
      <c r="D1111" s="282">
        <v>0</v>
      </c>
      <c r="E1111" s="267">
        <v>0</v>
      </c>
      <c r="F1111" s="267">
        <v>0</v>
      </c>
      <c r="G1111" s="267">
        <v>0</v>
      </c>
      <c r="H1111" s="267">
        <v>0</v>
      </c>
      <c r="I1111" s="267">
        <v>0</v>
      </c>
      <c r="J1111" s="267">
        <v>0</v>
      </c>
      <c r="K1111" s="276">
        <f t="shared" si="106"/>
        <v>0</v>
      </c>
    </row>
    <row r="1112" spans="1:11" x14ac:dyDescent="0.2">
      <c r="B1112" s="257">
        <v>3</v>
      </c>
      <c r="C1112" s="92"/>
      <c r="D1112" s="282">
        <v>0</v>
      </c>
      <c r="E1112" s="267">
        <v>0</v>
      </c>
      <c r="F1112" s="267">
        <v>0</v>
      </c>
      <c r="G1112" s="267">
        <v>0</v>
      </c>
      <c r="H1112" s="267">
        <v>0</v>
      </c>
      <c r="I1112" s="267">
        <v>0</v>
      </c>
      <c r="J1112" s="267">
        <v>0</v>
      </c>
      <c r="K1112" s="276">
        <f>SUM(E1112:J1112)</f>
        <v>0</v>
      </c>
    </row>
    <row r="1113" spans="1:11" x14ac:dyDescent="0.2">
      <c r="B1113" s="257">
        <v>3</v>
      </c>
      <c r="C1113" s="92"/>
      <c r="D1113" s="282">
        <v>0</v>
      </c>
      <c r="E1113" s="267">
        <v>0</v>
      </c>
      <c r="F1113" s="267">
        <v>0</v>
      </c>
      <c r="G1113" s="267">
        <v>0</v>
      </c>
      <c r="H1113" s="267">
        <v>0</v>
      </c>
      <c r="I1113" s="267">
        <v>0</v>
      </c>
      <c r="J1113" s="267">
        <v>0</v>
      </c>
      <c r="K1113" s="276">
        <f>SUM(E1113:J1113)</f>
        <v>0</v>
      </c>
    </row>
    <row r="1114" spans="1:11" x14ac:dyDescent="0.2">
      <c r="B1114" s="257">
        <v>3</v>
      </c>
      <c r="C1114" s="92"/>
      <c r="D1114" s="282">
        <v>0</v>
      </c>
      <c r="E1114" s="267">
        <v>0</v>
      </c>
      <c r="F1114" s="267">
        <v>0</v>
      </c>
      <c r="G1114" s="267">
        <v>0</v>
      </c>
      <c r="H1114" s="267">
        <v>0</v>
      </c>
      <c r="I1114" s="267">
        <v>0</v>
      </c>
      <c r="J1114" s="267">
        <v>0</v>
      </c>
      <c r="K1114" s="276">
        <f>SUM(E1114:J1114)</f>
        <v>0</v>
      </c>
    </row>
    <row r="1115" spans="1:11" x14ac:dyDescent="0.2">
      <c r="B1115" s="257">
        <v>3</v>
      </c>
      <c r="C1115" s="92"/>
      <c r="D1115" s="282"/>
      <c r="E1115" s="267"/>
      <c r="F1115" s="267"/>
      <c r="G1115" s="267"/>
      <c r="H1115" s="267"/>
      <c r="I1115" s="267"/>
      <c r="J1115" s="267"/>
      <c r="K1115" s="276">
        <f>SUM(E1115:J1115)</f>
        <v>0</v>
      </c>
    </row>
    <row r="1116" spans="1:11" x14ac:dyDescent="0.2">
      <c r="B1116" s="257">
        <v>3</v>
      </c>
      <c r="C1116" s="92"/>
      <c r="D1116" s="287" t="s">
        <v>3523</v>
      </c>
      <c r="E1116" s="288">
        <f t="shared" ref="E1116:K1116" si="107">SUM(E1085:E1115)</f>
        <v>61</v>
      </c>
      <c r="F1116" s="288">
        <f t="shared" si="107"/>
        <v>44</v>
      </c>
      <c r="G1116" s="288">
        <f t="shared" si="107"/>
        <v>22</v>
      </c>
      <c r="H1116" s="288">
        <f t="shared" si="107"/>
        <v>10</v>
      </c>
      <c r="I1116" s="288">
        <f t="shared" si="107"/>
        <v>0</v>
      </c>
      <c r="J1116" s="288">
        <f t="shared" si="107"/>
        <v>35</v>
      </c>
      <c r="K1116" s="288">
        <f t="shared" si="107"/>
        <v>172</v>
      </c>
    </row>
    <row r="1117" spans="1:11" x14ac:dyDescent="0.2">
      <c r="C1117" s="92"/>
      <c r="D1117" s="282"/>
      <c r="E1117" s="267"/>
      <c r="F1117" s="267"/>
      <c r="G1117" s="267"/>
      <c r="H1117" s="267"/>
      <c r="I1117" s="267"/>
      <c r="J1117" s="267"/>
      <c r="K1117" s="276">
        <f>SUM(E1117:J1117)</f>
        <v>0</v>
      </c>
    </row>
    <row r="1118" spans="1:11" x14ac:dyDescent="0.2">
      <c r="A1118" s="92" t="s">
        <v>18440</v>
      </c>
      <c r="B1118" s="257">
        <v>4</v>
      </c>
      <c r="C1118" s="92" t="s">
        <v>1336</v>
      </c>
      <c r="D1118" s="282" t="s">
        <v>18441</v>
      </c>
      <c r="E1118" s="267">
        <v>10</v>
      </c>
      <c r="F1118" s="267"/>
      <c r="G1118" s="267"/>
      <c r="H1118" s="267"/>
      <c r="I1118" s="267"/>
      <c r="J1118" s="267"/>
      <c r="K1118" s="276">
        <f>SUM(E1118:J1118)</f>
        <v>10</v>
      </c>
    </row>
    <row r="1119" spans="1:11" x14ac:dyDescent="0.2">
      <c r="A1119" s="92" t="s">
        <v>18442</v>
      </c>
      <c r="B1119" s="257">
        <v>4</v>
      </c>
      <c r="C1119" s="92" t="s">
        <v>1336</v>
      </c>
      <c r="D1119" s="282" t="s">
        <v>18443</v>
      </c>
      <c r="E1119" s="267">
        <v>10</v>
      </c>
      <c r="F1119" s="267"/>
      <c r="G1119" s="267"/>
      <c r="H1119" s="267"/>
      <c r="I1119" s="267"/>
      <c r="J1119" s="267"/>
      <c r="K1119" s="276">
        <f t="shared" ref="K1119:K1144" si="108">SUM(E1119:J1119)</f>
        <v>10</v>
      </c>
    </row>
    <row r="1120" spans="1:11" x14ac:dyDescent="0.2">
      <c r="A1120" s="92" t="s">
        <v>18444</v>
      </c>
      <c r="B1120" s="257">
        <v>4</v>
      </c>
      <c r="C1120" s="92"/>
      <c r="D1120" s="282" t="s">
        <v>18445</v>
      </c>
      <c r="E1120" s="267"/>
      <c r="F1120" s="267"/>
      <c r="G1120" s="267"/>
      <c r="H1120" s="267"/>
      <c r="I1120" s="267"/>
      <c r="J1120" s="267">
        <v>7</v>
      </c>
      <c r="K1120" s="276">
        <f t="shared" si="108"/>
        <v>7</v>
      </c>
    </row>
    <row r="1121" spans="1:11" x14ac:dyDescent="0.2">
      <c r="A1121" s="92" t="s">
        <v>18446</v>
      </c>
      <c r="B1121" s="257">
        <v>4</v>
      </c>
      <c r="C1121" s="92"/>
      <c r="D1121" s="282" t="s">
        <v>18447</v>
      </c>
      <c r="E1121" s="267">
        <v>5</v>
      </c>
      <c r="F1121" s="267"/>
      <c r="G1121" s="267"/>
      <c r="H1121" s="267"/>
      <c r="I1121" s="267"/>
      <c r="J1121" s="267"/>
      <c r="K1121" s="276">
        <f t="shared" si="108"/>
        <v>5</v>
      </c>
    </row>
    <row r="1122" spans="1:11" x14ac:dyDescent="0.2">
      <c r="A1122" s="92" t="s">
        <v>18448</v>
      </c>
      <c r="B1122" s="257">
        <v>4</v>
      </c>
      <c r="C1122" s="92" t="s">
        <v>1336</v>
      </c>
      <c r="D1122" s="282" t="s">
        <v>18449</v>
      </c>
      <c r="E1122" s="267"/>
      <c r="F1122" s="267"/>
      <c r="G1122" s="267">
        <v>12</v>
      </c>
      <c r="H1122" s="267"/>
      <c r="I1122" s="267"/>
      <c r="J1122" s="267"/>
      <c r="K1122" s="276">
        <f t="shared" si="108"/>
        <v>12</v>
      </c>
    </row>
    <row r="1123" spans="1:11" x14ac:dyDescent="0.2">
      <c r="A1123" s="92" t="s">
        <v>18450</v>
      </c>
      <c r="B1123" s="257">
        <v>4</v>
      </c>
      <c r="C1123" s="92" t="s">
        <v>1337</v>
      </c>
      <c r="D1123" s="282" t="s">
        <v>18451</v>
      </c>
      <c r="E1123" s="267"/>
      <c r="F1123" s="267"/>
      <c r="G1123" s="267">
        <v>13</v>
      </c>
      <c r="H1123" s="267"/>
      <c r="I1123" s="267"/>
      <c r="J1123" s="267"/>
      <c r="K1123" s="276">
        <f t="shared" si="108"/>
        <v>13</v>
      </c>
    </row>
    <row r="1124" spans="1:11" x14ac:dyDescent="0.2">
      <c r="A1124" s="92" t="s">
        <v>18452</v>
      </c>
      <c r="B1124" s="257">
        <v>4</v>
      </c>
      <c r="C1124" s="92"/>
      <c r="D1124" s="282" t="s">
        <v>18453</v>
      </c>
      <c r="E1124" s="267"/>
      <c r="F1124" s="267"/>
      <c r="G1124" s="267"/>
      <c r="H1124" s="267">
        <v>6</v>
      </c>
      <c r="I1124" s="267"/>
      <c r="J1124" s="267"/>
      <c r="K1124" s="276">
        <f t="shared" si="108"/>
        <v>6</v>
      </c>
    </row>
    <row r="1125" spans="1:11" x14ac:dyDescent="0.2">
      <c r="A1125" s="92" t="s">
        <v>18454</v>
      </c>
      <c r="B1125" s="257">
        <v>4</v>
      </c>
      <c r="C1125" s="92" t="s">
        <v>1336</v>
      </c>
      <c r="D1125" s="282" t="s">
        <v>18455</v>
      </c>
      <c r="E1125" s="267">
        <v>10</v>
      </c>
      <c r="F1125" s="267"/>
      <c r="G1125" s="267"/>
      <c r="H1125" s="267"/>
      <c r="I1125" s="267"/>
      <c r="J1125" s="267"/>
      <c r="K1125" s="276">
        <f t="shared" si="108"/>
        <v>10</v>
      </c>
    </row>
    <row r="1126" spans="1:11" x14ac:dyDescent="0.2">
      <c r="A1126" s="92" t="s">
        <v>18456</v>
      </c>
      <c r="B1126" s="257">
        <v>4</v>
      </c>
      <c r="C1126" s="92"/>
      <c r="D1126" s="282" t="s">
        <v>18457</v>
      </c>
      <c r="E1126" s="267"/>
      <c r="F1126" s="267">
        <v>8</v>
      </c>
      <c r="G1126" s="267"/>
      <c r="H1126" s="267"/>
      <c r="I1126" s="267"/>
      <c r="J1126" s="267"/>
      <c r="K1126" s="276">
        <f t="shared" si="108"/>
        <v>8</v>
      </c>
    </row>
    <row r="1127" spans="1:11" x14ac:dyDescent="0.2">
      <c r="A1127" s="92" t="s">
        <v>18458</v>
      </c>
      <c r="B1127" s="257">
        <v>4</v>
      </c>
      <c r="C1127" s="92"/>
      <c r="D1127" s="282" t="s">
        <v>18459</v>
      </c>
      <c r="E1127" s="267"/>
      <c r="F1127" s="267">
        <v>3</v>
      </c>
      <c r="G1127" s="267"/>
      <c r="H1127" s="267"/>
      <c r="I1127" s="267"/>
      <c r="J1127" s="267"/>
      <c r="K1127" s="276">
        <f t="shared" si="108"/>
        <v>3</v>
      </c>
    </row>
    <row r="1128" spans="1:11" x14ac:dyDescent="0.2">
      <c r="A1128" s="92" t="s">
        <v>18460</v>
      </c>
      <c r="B1128" s="257">
        <v>4</v>
      </c>
      <c r="C1128" s="92" t="s">
        <v>1336</v>
      </c>
      <c r="D1128" s="282" t="s">
        <v>18461</v>
      </c>
      <c r="E1128" s="267">
        <v>15</v>
      </c>
      <c r="F1128" s="267"/>
      <c r="G1128" s="267"/>
      <c r="H1128" s="267"/>
      <c r="I1128" s="267"/>
      <c r="J1128" s="267"/>
      <c r="K1128" s="276">
        <f t="shared" si="108"/>
        <v>15</v>
      </c>
    </row>
    <row r="1129" spans="1:11" x14ac:dyDescent="0.2">
      <c r="A1129" s="92" t="s">
        <v>18462</v>
      </c>
      <c r="B1129" s="257">
        <v>4</v>
      </c>
      <c r="C1129" s="92"/>
      <c r="D1129" s="282" t="s">
        <v>18463</v>
      </c>
      <c r="E1129" s="267"/>
      <c r="F1129" s="267"/>
      <c r="G1129" s="267"/>
      <c r="H1129" s="267"/>
      <c r="I1129" s="267"/>
      <c r="J1129" s="267">
        <v>12</v>
      </c>
      <c r="K1129" s="276">
        <f t="shared" si="108"/>
        <v>12</v>
      </c>
    </row>
    <row r="1130" spans="1:11" x14ac:dyDescent="0.2">
      <c r="A1130" s="92" t="s">
        <v>18464</v>
      </c>
      <c r="B1130" s="257">
        <v>4</v>
      </c>
      <c r="C1130" s="92"/>
      <c r="D1130" s="282" t="s">
        <v>18465</v>
      </c>
      <c r="E1130" s="267"/>
      <c r="F1130" s="267"/>
      <c r="G1130" s="267">
        <v>25</v>
      </c>
      <c r="H1130" s="267"/>
      <c r="I1130" s="267"/>
      <c r="J1130" s="267"/>
      <c r="K1130" s="276">
        <f t="shared" si="108"/>
        <v>25</v>
      </c>
    </row>
    <row r="1131" spans="1:11" x14ac:dyDescent="0.2">
      <c r="A1131" s="92" t="s">
        <v>18466</v>
      </c>
      <c r="B1131" s="257">
        <v>4</v>
      </c>
      <c r="C1131" s="92"/>
      <c r="D1131" s="282" t="s">
        <v>18467</v>
      </c>
      <c r="E1131" s="267"/>
      <c r="F1131" s="267">
        <v>15</v>
      </c>
      <c r="G1131" s="267"/>
      <c r="H1131" s="267"/>
      <c r="I1131" s="267"/>
      <c r="J1131" s="267"/>
      <c r="K1131" s="276">
        <f t="shared" si="108"/>
        <v>15</v>
      </c>
    </row>
    <row r="1132" spans="1:11" x14ac:dyDescent="0.2">
      <c r="B1132" s="257">
        <v>4</v>
      </c>
      <c r="C1132" s="92"/>
      <c r="D1132" s="282">
        <v>0</v>
      </c>
      <c r="E1132" s="267">
        <v>0</v>
      </c>
      <c r="F1132" s="267">
        <v>0</v>
      </c>
      <c r="G1132" s="267">
        <v>0</v>
      </c>
      <c r="H1132" s="267">
        <v>0</v>
      </c>
      <c r="I1132" s="267">
        <v>0</v>
      </c>
      <c r="J1132" s="267">
        <v>0</v>
      </c>
      <c r="K1132" s="276">
        <f t="shared" si="108"/>
        <v>0</v>
      </c>
    </row>
    <row r="1133" spans="1:11" x14ac:dyDescent="0.2">
      <c r="B1133" s="257">
        <v>4</v>
      </c>
      <c r="C1133" s="92"/>
      <c r="D1133" s="282">
        <v>0</v>
      </c>
      <c r="E1133" s="267">
        <v>0</v>
      </c>
      <c r="F1133" s="267">
        <v>0</v>
      </c>
      <c r="G1133" s="267">
        <v>0</v>
      </c>
      <c r="H1133" s="267">
        <v>0</v>
      </c>
      <c r="I1133" s="267">
        <v>0</v>
      </c>
      <c r="J1133" s="267">
        <v>0</v>
      </c>
      <c r="K1133" s="276">
        <f t="shared" si="108"/>
        <v>0</v>
      </c>
    </row>
    <row r="1134" spans="1:11" x14ac:dyDescent="0.2">
      <c r="B1134" s="257">
        <v>4</v>
      </c>
      <c r="C1134" s="92"/>
      <c r="D1134" s="282">
        <v>0</v>
      </c>
      <c r="E1134" s="267">
        <v>0</v>
      </c>
      <c r="F1134" s="267">
        <v>0</v>
      </c>
      <c r="G1134" s="267">
        <v>0</v>
      </c>
      <c r="H1134" s="267">
        <v>0</v>
      </c>
      <c r="I1134" s="267">
        <v>0</v>
      </c>
      <c r="J1134" s="267">
        <v>0</v>
      </c>
      <c r="K1134" s="276">
        <f t="shared" si="108"/>
        <v>0</v>
      </c>
    </row>
    <row r="1135" spans="1:11" x14ac:dyDescent="0.2">
      <c r="B1135" s="257">
        <v>4</v>
      </c>
      <c r="C1135" s="92"/>
      <c r="D1135" s="282">
        <v>0</v>
      </c>
      <c r="E1135" s="267">
        <v>0</v>
      </c>
      <c r="F1135" s="267">
        <v>0</v>
      </c>
      <c r="G1135" s="267">
        <v>0</v>
      </c>
      <c r="H1135" s="267">
        <v>0</v>
      </c>
      <c r="I1135" s="267">
        <v>0</v>
      </c>
      <c r="J1135" s="267">
        <v>0</v>
      </c>
      <c r="K1135" s="276">
        <f t="shared" si="108"/>
        <v>0</v>
      </c>
    </row>
    <row r="1136" spans="1:11" x14ac:dyDescent="0.2">
      <c r="B1136" s="257">
        <v>4</v>
      </c>
      <c r="C1136" s="92"/>
      <c r="D1136" s="282">
        <v>0</v>
      </c>
      <c r="E1136" s="267">
        <v>0</v>
      </c>
      <c r="F1136" s="267">
        <v>0</v>
      </c>
      <c r="G1136" s="267">
        <v>0</v>
      </c>
      <c r="H1136" s="267">
        <v>0</v>
      </c>
      <c r="I1136" s="267">
        <v>0</v>
      </c>
      <c r="J1136" s="267">
        <v>0</v>
      </c>
      <c r="K1136" s="276">
        <f t="shared" si="108"/>
        <v>0</v>
      </c>
    </row>
    <row r="1137" spans="1:11" x14ac:dyDescent="0.2">
      <c r="B1137" s="257">
        <v>4</v>
      </c>
      <c r="C1137" s="92"/>
      <c r="D1137" s="282">
        <v>0</v>
      </c>
      <c r="E1137" s="267">
        <v>0</v>
      </c>
      <c r="F1137" s="267">
        <v>0</v>
      </c>
      <c r="G1137" s="267">
        <v>0</v>
      </c>
      <c r="H1137" s="267">
        <v>0</v>
      </c>
      <c r="I1137" s="267">
        <v>0</v>
      </c>
      <c r="J1137" s="267">
        <v>0</v>
      </c>
      <c r="K1137" s="276">
        <f t="shared" si="108"/>
        <v>0</v>
      </c>
    </row>
    <row r="1138" spans="1:11" x14ac:dyDescent="0.2">
      <c r="B1138" s="257">
        <v>4</v>
      </c>
      <c r="C1138" s="92"/>
      <c r="D1138" s="282">
        <v>0</v>
      </c>
      <c r="E1138" s="267">
        <v>0</v>
      </c>
      <c r="F1138" s="267">
        <v>0</v>
      </c>
      <c r="G1138" s="267">
        <v>0</v>
      </c>
      <c r="H1138" s="267">
        <v>0</v>
      </c>
      <c r="I1138" s="267">
        <v>0</v>
      </c>
      <c r="J1138" s="267">
        <v>0</v>
      </c>
      <c r="K1138" s="276">
        <f t="shared" si="108"/>
        <v>0</v>
      </c>
    </row>
    <row r="1139" spans="1:11" x14ac:dyDescent="0.2">
      <c r="B1139" s="257">
        <v>4</v>
      </c>
      <c r="C1139" s="92"/>
      <c r="D1139" s="282">
        <v>0</v>
      </c>
      <c r="E1139" s="267">
        <v>0</v>
      </c>
      <c r="F1139" s="267">
        <v>0</v>
      </c>
      <c r="G1139" s="267">
        <v>0</v>
      </c>
      <c r="H1139" s="267">
        <v>0</v>
      </c>
      <c r="I1139" s="267">
        <v>0</v>
      </c>
      <c r="J1139" s="267">
        <v>0</v>
      </c>
      <c r="K1139" s="276">
        <f t="shared" si="108"/>
        <v>0</v>
      </c>
    </row>
    <row r="1140" spans="1:11" x14ac:dyDescent="0.2">
      <c r="B1140" s="257">
        <v>4</v>
      </c>
      <c r="C1140" s="92"/>
      <c r="D1140" s="282">
        <v>0</v>
      </c>
      <c r="E1140" s="267">
        <v>0</v>
      </c>
      <c r="F1140" s="267">
        <v>0</v>
      </c>
      <c r="G1140" s="267">
        <v>0</v>
      </c>
      <c r="H1140" s="267">
        <v>0</v>
      </c>
      <c r="I1140" s="267">
        <v>0</v>
      </c>
      <c r="J1140" s="267">
        <v>0</v>
      </c>
      <c r="K1140" s="276">
        <f t="shared" si="108"/>
        <v>0</v>
      </c>
    </row>
    <row r="1141" spans="1:11" x14ac:dyDescent="0.2">
      <c r="B1141" s="257">
        <v>4</v>
      </c>
      <c r="C1141" s="92"/>
      <c r="D1141" s="282">
        <v>0</v>
      </c>
      <c r="E1141" s="267">
        <v>0</v>
      </c>
      <c r="F1141" s="267">
        <v>0</v>
      </c>
      <c r="G1141" s="267">
        <v>0</v>
      </c>
      <c r="H1141" s="267">
        <v>0</v>
      </c>
      <c r="I1141" s="267">
        <v>0</v>
      </c>
      <c r="J1141" s="267">
        <v>0</v>
      </c>
      <c r="K1141" s="276">
        <f t="shared" si="108"/>
        <v>0</v>
      </c>
    </row>
    <row r="1142" spans="1:11" x14ac:dyDescent="0.2">
      <c r="B1142" s="257">
        <v>4</v>
      </c>
      <c r="C1142" s="92"/>
      <c r="D1142" s="282">
        <v>0</v>
      </c>
      <c r="E1142" s="267">
        <v>0</v>
      </c>
      <c r="F1142" s="267">
        <v>0</v>
      </c>
      <c r="G1142" s="267">
        <v>0</v>
      </c>
      <c r="H1142" s="267">
        <v>0</v>
      </c>
      <c r="I1142" s="267">
        <v>0</v>
      </c>
      <c r="J1142" s="267">
        <v>0</v>
      </c>
      <c r="K1142" s="276">
        <f t="shared" si="108"/>
        <v>0</v>
      </c>
    </row>
    <row r="1143" spans="1:11" x14ac:dyDescent="0.2">
      <c r="B1143" s="257">
        <v>4</v>
      </c>
      <c r="C1143" s="92"/>
      <c r="D1143" s="282">
        <v>0</v>
      </c>
      <c r="E1143" s="267">
        <v>0</v>
      </c>
      <c r="F1143" s="267">
        <v>0</v>
      </c>
      <c r="G1143" s="267">
        <v>0</v>
      </c>
      <c r="H1143" s="267">
        <v>0</v>
      </c>
      <c r="I1143" s="267">
        <v>0</v>
      </c>
      <c r="J1143" s="267">
        <v>0</v>
      </c>
      <c r="K1143" s="276">
        <f t="shared" si="108"/>
        <v>0</v>
      </c>
    </row>
    <row r="1144" spans="1:11" x14ac:dyDescent="0.2">
      <c r="B1144" s="257">
        <v>4</v>
      </c>
      <c r="C1144" s="92"/>
      <c r="D1144" s="282">
        <v>0</v>
      </c>
      <c r="E1144" s="267">
        <v>0</v>
      </c>
      <c r="F1144" s="267">
        <v>0</v>
      </c>
      <c r="G1144" s="267">
        <v>0</v>
      </c>
      <c r="H1144" s="267">
        <v>0</v>
      </c>
      <c r="I1144" s="267">
        <v>0</v>
      </c>
      <c r="J1144" s="267">
        <v>0</v>
      </c>
      <c r="K1144" s="276">
        <f t="shared" si="108"/>
        <v>0</v>
      </c>
    </row>
    <row r="1145" spans="1:11" x14ac:dyDescent="0.2">
      <c r="B1145" s="257">
        <v>4</v>
      </c>
      <c r="C1145" s="92"/>
      <c r="D1145" s="282">
        <v>0</v>
      </c>
      <c r="E1145" s="267">
        <v>0</v>
      </c>
      <c r="F1145" s="267">
        <v>0</v>
      </c>
      <c r="G1145" s="267">
        <v>0</v>
      </c>
      <c r="H1145" s="267">
        <v>0</v>
      </c>
      <c r="I1145" s="267">
        <v>0</v>
      </c>
      <c r="J1145" s="267">
        <v>0</v>
      </c>
      <c r="K1145" s="276">
        <f>SUM(E1145:J1145)</f>
        <v>0</v>
      </c>
    </row>
    <row r="1146" spans="1:11" x14ac:dyDescent="0.2">
      <c r="B1146" s="257">
        <v>4</v>
      </c>
      <c r="C1146" s="92"/>
      <c r="D1146" s="282">
        <v>0</v>
      </c>
      <c r="E1146" s="267">
        <v>0</v>
      </c>
      <c r="F1146" s="267">
        <v>0</v>
      </c>
      <c r="G1146" s="267">
        <v>0</v>
      </c>
      <c r="H1146" s="267">
        <v>0</v>
      </c>
      <c r="I1146" s="267">
        <v>0</v>
      </c>
      <c r="J1146" s="267">
        <v>0</v>
      </c>
      <c r="K1146" s="276">
        <f>SUM(E1146:J1146)</f>
        <v>0</v>
      </c>
    </row>
    <row r="1147" spans="1:11" x14ac:dyDescent="0.2">
      <c r="B1147" s="257">
        <v>4</v>
      </c>
      <c r="C1147" s="92"/>
      <c r="D1147" s="282">
        <v>0</v>
      </c>
      <c r="E1147" s="267">
        <v>0</v>
      </c>
      <c r="F1147" s="267">
        <v>0</v>
      </c>
      <c r="G1147" s="267">
        <v>0</v>
      </c>
      <c r="H1147" s="267">
        <v>0</v>
      </c>
      <c r="I1147" s="267">
        <v>0</v>
      </c>
      <c r="J1147" s="267">
        <v>0</v>
      </c>
      <c r="K1147" s="276">
        <f>SUM(E1147:J1147)</f>
        <v>0</v>
      </c>
    </row>
    <row r="1148" spans="1:11" x14ac:dyDescent="0.2">
      <c r="B1148" s="257">
        <v>4</v>
      </c>
      <c r="C1148" s="92"/>
      <c r="D1148" s="282"/>
      <c r="E1148" s="267"/>
      <c r="F1148" s="267"/>
      <c r="G1148" s="267"/>
      <c r="H1148" s="267"/>
      <c r="I1148" s="267"/>
      <c r="J1148" s="267"/>
      <c r="K1148" s="276">
        <f>SUM(E1148:J1148)</f>
        <v>0</v>
      </c>
    </row>
    <row r="1149" spans="1:11" x14ac:dyDescent="0.2">
      <c r="B1149" s="257">
        <v>4</v>
      </c>
      <c r="C1149" s="92"/>
      <c r="D1149" s="287" t="s">
        <v>3523</v>
      </c>
      <c r="E1149" s="288">
        <f t="shared" ref="E1149:K1149" si="109">SUM(E1118:E1148)</f>
        <v>50</v>
      </c>
      <c r="F1149" s="288">
        <f t="shared" si="109"/>
        <v>26</v>
      </c>
      <c r="G1149" s="288">
        <f t="shared" si="109"/>
        <v>50</v>
      </c>
      <c r="H1149" s="288">
        <f t="shared" si="109"/>
        <v>6</v>
      </c>
      <c r="I1149" s="288">
        <f t="shared" si="109"/>
        <v>0</v>
      </c>
      <c r="J1149" s="288">
        <f t="shared" si="109"/>
        <v>19</v>
      </c>
      <c r="K1149" s="288">
        <f t="shared" si="109"/>
        <v>151</v>
      </c>
    </row>
    <row r="1150" spans="1:11" x14ac:dyDescent="0.2">
      <c r="C1150" s="92"/>
      <c r="D1150" s="282"/>
      <c r="E1150" s="267"/>
      <c r="F1150" s="267"/>
      <c r="G1150" s="267"/>
      <c r="H1150" s="267"/>
      <c r="I1150" s="267"/>
      <c r="J1150" s="267"/>
      <c r="K1150" s="276">
        <f>SUM(E1150:J1150)</f>
        <v>0</v>
      </c>
    </row>
    <row r="1151" spans="1:11" x14ac:dyDescent="0.2">
      <c r="A1151" s="92" t="s">
        <v>18468</v>
      </c>
      <c r="B1151" s="257">
        <v>17</v>
      </c>
      <c r="C1151" s="92" t="s">
        <v>1336</v>
      </c>
      <c r="D1151" s="282" t="s">
        <v>18469</v>
      </c>
      <c r="E1151" s="267"/>
      <c r="F1151" s="267"/>
      <c r="G1151" s="267"/>
      <c r="H1151" s="267"/>
      <c r="I1151" s="267"/>
      <c r="J1151" s="267">
        <v>10</v>
      </c>
      <c r="K1151" s="276">
        <f>SUM(E1151:J1151)</f>
        <v>10</v>
      </c>
    </row>
    <row r="1152" spans="1:11" x14ac:dyDescent="0.2">
      <c r="A1152" s="92" t="s">
        <v>18470</v>
      </c>
      <c r="B1152" s="257">
        <v>17</v>
      </c>
      <c r="C1152" s="92" t="s">
        <v>1336</v>
      </c>
      <c r="D1152" s="282" t="s">
        <v>18471</v>
      </c>
      <c r="E1152" s="267">
        <v>10</v>
      </c>
      <c r="F1152" s="267"/>
      <c r="G1152" s="267"/>
      <c r="H1152" s="267"/>
      <c r="I1152" s="267"/>
      <c r="J1152" s="267"/>
      <c r="K1152" s="276">
        <f t="shared" ref="K1152:K1177" si="110">SUM(E1152:J1152)</f>
        <v>10</v>
      </c>
    </row>
    <row r="1153" spans="1:11" x14ac:dyDescent="0.2">
      <c r="A1153" s="92" t="s">
        <v>18472</v>
      </c>
      <c r="B1153" s="257">
        <v>17</v>
      </c>
      <c r="C1153" s="92" t="s">
        <v>1336</v>
      </c>
      <c r="D1153" s="282" t="s">
        <v>18473</v>
      </c>
      <c r="E1153" s="267"/>
      <c r="F1153" s="267"/>
      <c r="G1153" s="267"/>
      <c r="H1153" s="267"/>
      <c r="I1153" s="267"/>
      <c r="J1153" s="267">
        <v>10</v>
      </c>
      <c r="K1153" s="276">
        <f t="shared" si="110"/>
        <v>10</v>
      </c>
    </row>
    <row r="1154" spans="1:11" x14ac:dyDescent="0.2">
      <c r="A1154" s="92" t="s">
        <v>18474</v>
      </c>
      <c r="B1154" s="257">
        <v>17</v>
      </c>
      <c r="C1154" s="92" t="s">
        <v>1336</v>
      </c>
      <c r="D1154" s="282" t="s">
        <v>18475</v>
      </c>
      <c r="E1154" s="267">
        <v>10</v>
      </c>
      <c r="F1154" s="267"/>
      <c r="G1154" s="267"/>
      <c r="H1154" s="267"/>
      <c r="I1154" s="267"/>
      <c r="J1154" s="267"/>
      <c r="K1154" s="276">
        <f t="shared" si="110"/>
        <v>10</v>
      </c>
    </row>
    <row r="1155" spans="1:11" x14ac:dyDescent="0.2">
      <c r="A1155" s="92" t="s">
        <v>18476</v>
      </c>
      <c r="B1155" s="257">
        <v>17</v>
      </c>
      <c r="C1155" s="92" t="s">
        <v>1336</v>
      </c>
      <c r="D1155" s="282" t="s">
        <v>18477</v>
      </c>
      <c r="E1155" s="267">
        <v>10</v>
      </c>
      <c r="F1155" s="267"/>
      <c r="G1155" s="267"/>
      <c r="H1155" s="267"/>
      <c r="I1155" s="267"/>
      <c r="J1155" s="267"/>
      <c r="K1155" s="276">
        <f t="shared" si="110"/>
        <v>10</v>
      </c>
    </row>
    <row r="1156" spans="1:11" x14ac:dyDescent="0.2">
      <c r="A1156" s="92" t="s">
        <v>18478</v>
      </c>
      <c r="B1156" s="257">
        <v>17</v>
      </c>
      <c r="C1156" s="92" t="s">
        <v>1336</v>
      </c>
      <c r="D1156" s="282" t="s">
        <v>18479</v>
      </c>
      <c r="E1156" s="267">
        <v>10</v>
      </c>
      <c r="F1156" s="267"/>
      <c r="G1156" s="267"/>
      <c r="H1156" s="267"/>
      <c r="I1156" s="267"/>
      <c r="J1156" s="267"/>
      <c r="K1156" s="276">
        <f t="shared" si="110"/>
        <v>10</v>
      </c>
    </row>
    <row r="1157" spans="1:11" x14ac:dyDescent="0.2">
      <c r="A1157" s="92" t="s">
        <v>18480</v>
      </c>
      <c r="B1157" s="257">
        <v>17</v>
      </c>
      <c r="C1157" s="92" t="s">
        <v>1336</v>
      </c>
      <c r="D1157" s="282" t="s">
        <v>18481</v>
      </c>
      <c r="E1157" s="267"/>
      <c r="F1157" s="267"/>
      <c r="G1157" s="267"/>
      <c r="H1157" s="267">
        <v>10</v>
      </c>
      <c r="I1157" s="267"/>
      <c r="J1157" s="267"/>
      <c r="K1157" s="276">
        <f t="shared" si="110"/>
        <v>10</v>
      </c>
    </row>
    <row r="1158" spans="1:11" ht="31.5" x14ac:dyDescent="0.2">
      <c r="A1158" s="92" t="s">
        <v>18482</v>
      </c>
      <c r="B1158" s="257">
        <v>17</v>
      </c>
      <c r="C1158" s="92" t="s">
        <v>1336</v>
      </c>
      <c r="D1158" s="282" t="s">
        <v>18483</v>
      </c>
      <c r="E1158" s="267"/>
      <c r="F1158" s="267"/>
      <c r="G1158" s="267"/>
      <c r="H1158" s="267">
        <v>10</v>
      </c>
      <c r="I1158" s="267"/>
      <c r="J1158" s="267"/>
      <c r="K1158" s="276">
        <f t="shared" si="110"/>
        <v>10</v>
      </c>
    </row>
    <row r="1159" spans="1:11" x14ac:dyDescent="0.2">
      <c r="A1159" s="92" t="s">
        <v>18484</v>
      </c>
      <c r="B1159" s="257">
        <v>17</v>
      </c>
      <c r="C1159" s="92" t="s">
        <v>1336</v>
      </c>
      <c r="D1159" s="282" t="s">
        <v>18485</v>
      </c>
      <c r="E1159" s="267"/>
      <c r="F1159" s="267">
        <v>5</v>
      </c>
      <c r="G1159" s="267"/>
      <c r="H1159" s="267"/>
      <c r="I1159" s="267"/>
      <c r="J1159" s="267"/>
      <c r="K1159" s="276">
        <f t="shared" si="110"/>
        <v>5</v>
      </c>
    </row>
    <row r="1160" spans="1:11" x14ac:dyDescent="0.2">
      <c r="A1160" s="92" t="s">
        <v>18486</v>
      </c>
      <c r="B1160" s="257">
        <v>17</v>
      </c>
      <c r="C1160" s="92" t="s">
        <v>1336</v>
      </c>
      <c r="D1160" s="282" t="s">
        <v>18487</v>
      </c>
      <c r="E1160" s="267"/>
      <c r="F1160" s="267">
        <v>3</v>
      </c>
      <c r="G1160" s="267"/>
      <c r="H1160" s="267"/>
      <c r="I1160" s="267"/>
      <c r="J1160" s="267"/>
      <c r="K1160" s="276">
        <f t="shared" si="110"/>
        <v>3</v>
      </c>
    </row>
    <row r="1161" spans="1:11" x14ac:dyDescent="0.2">
      <c r="A1161" s="92" t="s">
        <v>18488</v>
      </c>
      <c r="B1161" s="257">
        <v>17</v>
      </c>
      <c r="C1161" s="92" t="s">
        <v>717</v>
      </c>
      <c r="D1161" s="282" t="s">
        <v>18489</v>
      </c>
      <c r="E1161" s="267">
        <v>15</v>
      </c>
      <c r="F1161" s="267"/>
      <c r="G1161" s="267"/>
      <c r="H1161" s="267"/>
      <c r="I1161" s="267"/>
      <c r="J1161" s="267"/>
      <c r="K1161" s="276">
        <f t="shared" si="110"/>
        <v>15</v>
      </c>
    </row>
    <row r="1162" spans="1:11" x14ac:dyDescent="0.2">
      <c r="A1162" s="92" t="s">
        <v>18490</v>
      </c>
      <c r="B1162" s="257">
        <v>17</v>
      </c>
      <c r="C1162" s="92" t="s">
        <v>717</v>
      </c>
      <c r="D1162" s="282" t="s">
        <v>18491</v>
      </c>
      <c r="E1162" s="267">
        <v>20</v>
      </c>
      <c r="F1162" s="267"/>
      <c r="G1162" s="267"/>
      <c r="H1162" s="267"/>
      <c r="I1162" s="267"/>
      <c r="J1162" s="267"/>
      <c r="K1162" s="276">
        <f t="shared" si="110"/>
        <v>20</v>
      </c>
    </row>
    <row r="1163" spans="1:11" x14ac:dyDescent="0.2">
      <c r="A1163" s="92" t="s">
        <v>18492</v>
      </c>
      <c r="B1163" s="257">
        <v>17</v>
      </c>
      <c r="C1163" s="92" t="s">
        <v>717</v>
      </c>
      <c r="D1163" s="282" t="s">
        <v>18493</v>
      </c>
      <c r="E1163" s="267">
        <v>15</v>
      </c>
      <c r="F1163" s="267"/>
      <c r="G1163" s="267"/>
      <c r="H1163" s="267"/>
      <c r="I1163" s="267"/>
      <c r="J1163" s="267"/>
      <c r="K1163" s="276">
        <f t="shared" si="110"/>
        <v>15</v>
      </c>
    </row>
    <row r="1164" spans="1:11" x14ac:dyDescent="0.2">
      <c r="A1164" s="92" t="s">
        <v>18494</v>
      </c>
      <c r="B1164" s="257">
        <v>17</v>
      </c>
      <c r="C1164" s="92"/>
      <c r="D1164" s="282" t="s">
        <v>18495</v>
      </c>
      <c r="E1164" s="267"/>
      <c r="F1164" s="267">
        <v>12</v>
      </c>
      <c r="G1164" s="267"/>
      <c r="H1164" s="267"/>
      <c r="I1164" s="267"/>
      <c r="J1164" s="267"/>
      <c r="K1164" s="276">
        <f t="shared" si="110"/>
        <v>12</v>
      </c>
    </row>
    <row r="1165" spans="1:11" x14ac:dyDescent="0.2">
      <c r="B1165" s="257">
        <v>17</v>
      </c>
      <c r="C1165" s="92"/>
      <c r="D1165" s="282">
        <v>0</v>
      </c>
      <c r="E1165" s="267">
        <v>0</v>
      </c>
      <c r="F1165" s="267">
        <v>0</v>
      </c>
      <c r="G1165" s="267">
        <v>0</v>
      </c>
      <c r="H1165" s="267">
        <v>0</v>
      </c>
      <c r="I1165" s="267">
        <v>0</v>
      </c>
      <c r="J1165" s="267">
        <v>0</v>
      </c>
      <c r="K1165" s="276">
        <f t="shared" si="110"/>
        <v>0</v>
      </c>
    </row>
    <row r="1166" spans="1:11" x14ac:dyDescent="0.2">
      <c r="B1166" s="257">
        <v>17</v>
      </c>
      <c r="C1166" s="92"/>
      <c r="D1166" s="282">
        <v>0</v>
      </c>
      <c r="E1166" s="267">
        <v>0</v>
      </c>
      <c r="F1166" s="267">
        <v>0</v>
      </c>
      <c r="G1166" s="267">
        <v>0</v>
      </c>
      <c r="H1166" s="267">
        <v>0</v>
      </c>
      <c r="I1166" s="267">
        <v>0</v>
      </c>
      <c r="J1166" s="267">
        <v>0</v>
      </c>
      <c r="K1166" s="276">
        <f t="shared" si="110"/>
        <v>0</v>
      </c>
    </row>
    <row r="1167" spans="1:11" x14ac:dyDescent="0.2">
      <c r="B1167" s="257">
        <v>17</v>
      </c>
      <c r="C1167" s="92"/>
      <c r="D1167" s="282">
        <v>0</v>
      </c>
      <c r="E1167" s="267">
        <v>0</v>
      </c>
      <c r="F1167" s="267">
        <v>0</v>
      </c>
      <c r="G1167" s="267">
        <v>0</v>
      </c>
      <c r="H1167" s="267">
        <v>0</v>
      </c>
      <c r="I1167" s="267">
        <v>0</v>
      </c>
      <c r="J1167" s="267">
        <v>0</v>
      </c>
      <c r="K1167" s="276">
        <f t="shared" si="110"/>
        <v>0</v>
      </c>
    </row>
    <row r="1168" spans="1:11" x14ac:dyDescent="0.2">
      <c r="B1168" s="257">
        <v>17</v>
      </c>
      <c r="C1168" s="92"/>
      <c r="D1168" s="282">
        <v>0</v>
      </c>
      <c r="E1168" s="267">
        <v>0</v>
      </c>
      <c r="F1168" s="267">
        <v>0</v>
      </c>
      <c r="G1168" s="267">
        <v>0</v>
      </c>
      <c r="H1168" s="267">
        <v>0</v>
      </c>
      <c r="I1168" s="267">
        <v>0</v>
      </c>
      <c r="J1168" s="267">
        <v>0</v>
      </c>
      <c r="K1168" s="276">
        <f t="shared" si="110"/>
        <v>0</v>
      </c>
    </row>
    <row r="1169" spans="1:11" x14ac:dyDescent="0.2">
      <c r="B1169" s="257">
        <v>17</v>
      </c>
      <c r="C1169" s="92"/>
      <c r="D1169" s="282">
        <v>0</v>
      </c>
      <c r="E1169" s="267">
        <v>0</v>
      </c>
      <c r="F1169" s="267">
        <v>0</v>
      </c>
      <c r="G1169" s="267">
        <v>0</v>
      </c>
      <c r="H1169" s="267">
        <v>0</v>
      </c>
      <c r="I1169" s="267">
        <v>0</v>
      </c>
      <c r="J1169" s="267">
        <v>0</v>
      </c>
      <c r="K1169" s="276">
        <f t="shared" si="110"/>
        <v>0</v>
      </c>
    </row>
    <row r="1170" spans="1:11" x14ac:dyDescent="0.2">
      <c r="B1170" s="257">
        <v>17</v>
      </c>
      <c r="C1170" s="92"/>
      <c r="D1170" s="282">
        <v>0</v>
      </c>
      <c r="E1170" s="267">
        <v>0</v>
      </c>
      <c r="F1170" s="267">
        <v>0</v>
      </c>
      <c r="G1170" s="267">
        <v>0</v>
      </c>
      <c r="H1170" s="267">
        <v>0</v>
      </c>
      <c r="I1170" s="267">
        <v>0</v>
      </c>
      <c r="J1170" s="267">
        <v>0</v>
      </c>
      <c r="K1170" s="276">
        <f t="shared" si="110"/>
        <v>0</v>
      </c>
    </row>
    <row r="1171" spans="1:11" x14ac:dyDescent="0.2">
      <c r="B1171" s="257">
        <v>17</v>
      </c>
      <c r="C1171" s="92"/>
      <c r="D1171" s="282">
        <v>0</v>
      </c>
      <c r="E1171" s="267">
        <v>0</v>
      </c>
      <c r="F1171" s="267">
        <v>0</v>
      </c>
      <c r="G1171" s="267">
        <v>0</v>
      </c>
      <c r="H1171" s="267">
        <v>0</v>
      </c>
      <c r="I1171" s="267">
        <v>0</v>
      </c>
      <c r="J1171" s="267">
        <v>0</v>
      </c>
      <c r="K1171" s="276">
        <f t="shared" si="110"/>
        <v>0</v>
      </c>
    </row>
    <row r="1172" spans="1:11" x14ac:dyDescent="0.2">
      <c r="B1172" s="257">
        <v>17</v>
      </c>
      <c r="C1172" s="92"/>
      <c r="D1172" s="282">
        <v>0</v>
      </c>
      <c r="E1172" s="267">
        <v>0</v>
      </c>
      <c r="F1172" s="267">
        <v>0</v>
      </c>
      <c r="G1172" s="267">
        <v>0</v>
      </c>
      <c r="H1172" s="267">
        <v>0</v>
      </c>
      <c r="I1172" s="267">
        <v>0</v>
      </c>
      <c r="J1172" s="267">
        <v>0</v>
      </c>
      <c r="K1172" s="276">
        <f t="shared" si="110"/>
        <v>0</v>
      </c>
    </row>
    <row r="1173" spans="1:11" x14ac:dyDescent="0.2">
      <c r="B1173" s="257">
        <v>17</v>
      </c>
      <c r="C1173" s="92"/>
      <c r="D1173" s="282">
        <v>0</v>
      </c>
      <c r="E1173" s="267">
        <v>0</v>
      </c>
      <c r="F1173" s="267">
        <v>0</v>
      </c>
      <c r="G1173" s="267">
        <v>0</v>
      </c>
      <c r="H1173" s="267">
        <v>0</v>
      </c>
      <c r="I1173" s="267">
        <v>0</v>
      </c>
      <c r="J1173" s="267">
        <v>0</v>
      </c>
      <c r="K1173" s="276">
        <f t="shared" si="110"/>
        <v>0</v>
      </c>
    </row>
    <row r="1174" spans="1:11" x14ac:dyDescent="0.2">
      <c r="B1174" s="257">
        <v>17</v>
      </c>
      <c r="C1174" s="92"/>
      <c r="D1174" s="282">
        <v>0</v>
      </c>
      <c r="E1174" s="267">
        <v>0</v>
      </c>
      <c r="F1174" s="267">
        <v>0</v>
      </c>
      <c r="G1174" s="267">
        <v>0</v>
      </c>
      <c r="H1174" s="267">
        <v>0</v>
      </c>
      <c r="I1174" s="267">
        <v>0</v>
      </c>
      <c r="J1174" s="267">
        <v>0</v>
      </c>
      <c r="K1174" s="276">
        <f t="shared" si="110"/>
        <v>0</v>
      </c>
    </row>
    <row r="1175" spans="1:11" x14ac:dyDescent="0.2">
      <c r="B1175" s="257">
        <v>17</v>
      </c>
      <c r="C1175" s="92"/>
      <c r="D1175" s="282">
        <v>0</v>
      </c>
      <c r="E1175" s="267">
        <v>0</v>
      </c>
      <c r="F1175" s="267">
        <v>0</v>
      </c>
      <c r="G1175" s="267">
        <v>0</v>
      </c>
      <c r="H1175" s="267">
        <v>0</v>
      </c>
      <c r="I1175" s="267">
        <v>0</v>
      </c>
      <c r="J1175" s="267">
        <v>0</v>
      </c>
      <c r="K1175" s="276">
        <f t="shared" si="110"/>
        <v>0</v>
      </c>
    </row>
    <row r="1176" spans="1:11" x14ac:dyDescent="0.2">
      <c r="B1176" s="257">
        <v>17</v>
      </c>
      <c r="C1176" s="92"/>
      <c r="D1176" s="282">
        <v>0</v>
      </c>
      <c r="E1176" s="267">
        <v>0</v>
      </c>
      <c r="F1176" s="267">
        <v>0</v>
      </c>
      <c r="G1176" s="267">
        <v>0</v>
      </c>
      <c r="H1176" s="267">
        <v>0</v>
      </c>
      <c r="I1176" s="267">
        <v>0</v>
      </c>
      <c r="J1176" s="267">
        <v>0</v>
      </c>
      <c r="K1176" s="276">
        <f t="shared" si="110"/>
        <v>0</v>
      </c>
    </row>
    <row r="1177" spans="1:11" x14ac:dyDescent="0.2">
      <c r="B1177" s="257">
        <v>17</v>
      </c>
      <c r="C1177" s="92"/>
      <c r="D1177" s="282">
        <v>0</v>
      </c>
      <c r="E1177" s="267">
        <v>0</v>
      </c>
      <c r="F1177" s="267">
        <v>0</v>
      </c>
      <c r="G1177" s="267">
        <v>0</v>
      </c>
      <c r="H1177" s="267">
        <v>0</v>
      </c>
      <c r="I1177" s="267">
        <v>0</v>
      </c>
      <c r="J1177" s="267">
        <v>0</v>
      </c>
      <c r="K1177" s="276">
        <f t="shared" si="110"/>
        <v>0</v>
      </c>
    </row>
    <row r="1178" spans="1:11" x14ac:dyDescent="0.2">
      <c r="B1178" s="257">
        <v>17</v>
      </c>
      <c r="C1178" s="92"/>
      <c r="D1178" s="282">
        <v>0</v>
      </c>
      <c r="E1178" s="267">
        <v>0</v>
      </c>
      <c r="F1178" s="267">
        <v>0</v>
      </c>
      <c r="G1178" s="267">
        <v>0</v>
      </c>
      <c r="H1178" s="267">
        <v>0</v>
      </c>
      <c r="I1178" s="267">
        <v>0</v>
      </c>
      <c r="J1178" s="267">
        <v>0</v>
      </c>
      <c r="K1178" s="276">
        <f>SUM(E1178:J1178)</f>
        <v>0</v>
      </c>
    </row>
    <row r="1179" spans="1:11" x14ac:dyDescent="0.2">
      <c r="B1179" s="257">
        <v>17</v>
      </c>
      <c r="C1179" s="92"/>
      <c r="D1179" s="282">
        <v>0</v>
      </c>
      <c r="E1179" s="267">
        <v>0</v>
      </c>
      <c r="F1179" s="267">
        <v>0</v>
      </c>
      <c r="G1179" s="267">
        <v>0</v>
      </c>
      <c r="H1179" s="267">
        <v>0</v>
      </c>
      <c r="I1179" s="267">
        <v>0</v>
      </c>
      <c r="J1179" s="267">
        <v>0</v>
      </c>
      <c r="K1179" s="276">
        <f>SUM(E1179:J1179)</f>
        <v>0</v>
      </c>
    </row>
    <row r="1180" spans="1:11" x14ac:dyDescent="0.2">
      <c r="B1180" s="257">
        <v>17</v>
      </c>
      <c r="C1180" s="92"/>
      <c r="D1180" s="282">
        <v>0</v>
      </c>
      <c r="E1180" s="267">
        <v>0</v>
      </c>
      <c r="F1180" s="267">
        <v>0</v>
      </c>
      <c r="G1180" s="267">
        <v>0</v>
      </c>
      <c r="H1180" s="267">
        <v>0</v>
      </c>
      <c r="I1180" s="267">
        <v>0</v>
      </c>
      <c r="J1180" s="267">
        <v>0</v>
      </c>
      <c r="K1180" s="276">
        <f>SUM(E1180:J1180)</f>
        <v>0</v>
      </c>
    </row>
    <row r="1181" spans="1:11" x14ac:dyDescent="0.2">
      <c r="B1181" s="257">
        <v>17</v>
      </c>
      <c r="C1181" s="92"/>
      <c r="D1181" s="282"/>
      <c r="E1181" s="267"/>
      <c r="F1181" s="267"/>
      <c r="G1181" s="267"/>
      <c r="H1181" s="267"/>
      <c r="I1181" s="267"/>
      <c r="J1181" s="267"/>
      <c r="K1181" s="276">
        <f>SUM(E1181:J1181)</f>
        <v>0</v>
      </c>
    </row>
    <row r="1182" spans="1:11" x14ac:dyDescent="0.2">
      <c r="B1182" s="257">
        <v>17</v>
      </c>
      <c r="C1182" s="92"/>
      <c r="D1182" s="287" t="s">
        <v>3523</v>
      </c>
      <c r="E1182" s="288">
        <f t="shared" ref="E1182:K1182" si="111">SUM(E1151:E1181)</f>
        <v>90</v>
      </c>
      <c r="F1182" s="288">
        <f t="shared" si="111"/>
        <v>20</v>
      </c>
      <c r="G1182" s="288">
        <f t="shared" si="111"/>
        <v>0</v>
      </c>
      <c r="H1182" s="288">
        <f t="shared" si="111"/>
        <v>20</v>
      </c>
      <c r="I1182" s="288">
        <f t="shared" si="111"/>
        <v>0</v>
      </c>
      <c r="J1182" s="288">
        <f t="shared" si="111"/>
        <v>20</v>
      </c>
      <c r="K1182" s="288">
        <f t="shared" si="111"/>
        <v>150</v>
      </c>
    </row>
    <row r="1183" spans="1:11" x14ac:dyDescent="0.2">
      <c r="C1183" s="92"/>
      <c r="D1183" s="282"/>
      <c r="E1183" s="267"/>
      <c r="F1183" s="267"/>
      <c r="G1183" s="267"/>
      <c r="H1183" s="267"/>
      <c r="I1183" s="267"/>
      <c r="J1183" s="267"/>
      <c r="K1183" s="276">
        <f>SUM(E1183:J1183)</f>
        <v>0</v>
      </c>
    </row>
    <row r="1184" spans="1:11" x14ac:dyDescent="0.2">
      <c r="A1184" s="92" t="s">
        <v>18496</v>
      </c>
      <c r="B1184" s="257">
        <v>18</v>
      </c>
      <c r="C1184" s="92" t="s">
        <v>1336</v>
      </c>
      <c r="D1184" s="282" t="s">
        <v>18497</v>
      </c>
      <c r="E1184" s="267"/>
      <c r="F1184" s="267"/>
      <c r="G1184" s="267">
        <v>10</v>
      </c>
      <c r="H1184" s="267"/>
      <c r="I1184" s="267"/>
      <c r="J1184" s="267"/>
      <c r="K1184" s="276">
        <f>SUM(E1184:J1184)</f>
        <v>10</v>
      </c>
    </row>
    <row r="1185" spans="1:11" x14ac:dyDescent="0.2">
      <c r="A1185" s="92" t="s">
        <v>18498</v>
      </c>
      <c r="B1185" s="257">
        <v>18</v>
      </c>
      <c r="C1185" s="92" t="s">
        <v>1336</v>
      </c>
      <c r="D1185" s="282" t="s">
        <v>18499</v>
      </c>
      <c r="E1185" s="267"/>
      <c r="F1185" s="267"/>
      <c r="G1185" s="267">
        <v>10</v>
      </c>
      <c r="H1185" s="267"/>
      <c r="I1185" s="267"/>
      <c r="J1185" s="267"/>
      <c r="K1185" s="276">
        <f t="shared" ref="K1185:K1210" si="112">SUM(E1185:J1185)</f>
        <v>10</v>
      </c>
    </row>
    <row r="1186" spans="1:11" x14ac:dyDescent="0.2">
      <c r="A1186" s="92" t="s">
        <v>18500</v>
      </c>
      <c r="B1186" s="257">
        <v>18</v>
      </c>
      <c r="C1186" s="92"/>
      <c r="D1186" s="282" t="s">
        <v>18501</v>
      </c>
      <c r="E1186" s="267">
        <v>10</v>
      </c>
      <c r="F1186" s="267"/>
      <c r="G1186" s="267"/>
      <c r="H1186" s="267"/>
      <c r="I1186" s="267"/>
      <c r="J1186" s="267"/>
      <c r="K1186" s="276">
        <f t="shared" si="112"/>
        <v>10</v>
      </c>
    </row>
    <row r="1187" spans="1:11" x14ac:dyDescent="0.2">
      <c r="A1187" s="92" t="s">
        <v>18502</v>
      </c>
      <c r="B1187" s="257">
        <v>18</v>
      </c>
      <c r="C1187" s="92"/>
      <c r="D1187" s="282" t="s">
        <v>18503</v>
      </c>
      <c r="E1187" s="267"/>
      <c r="F1187" s="267"/>
      <c r="G1187" s="267">
        <v>10</v>
      </c>
      <c r="H1187" s="267"/>
      <c r="I1187" s="267"/>
      <c r="J1187" s="267"/>
      <c r="K1187" s="276">
        <f t="shared" si="112"/>
        <v>10</v>
      </c>
    </row>
    <row r="1188" spans="1:11" x14ac:dyDescent="0.2">
      <c r="A1188" s="92" t="s">
        <v>18504</v>
      </c>
      <c r="B1188" s="257">
        <v>18</v>
      </c>
      <c r="C1188" s="92"/>
      <c r="D1188" s="282" t="s">
        <v>18505</v>
      </c>
      <c r="E1188" s="267"/>
      <c r="F1188" s="267"/>
      <c r="G1188" s="267"/>
      <c r="H1188" s="267"/>
      <c r="I1188" s="267"/>
      <c r="J1188" s="267">
        <v>5</v>
      </c>
      <c r="K1188" s="276">
        <f t="shared" si="112"/>
        <v>5</v>
      </c>
    </row>
    <row r="1189" spans="1:11" x14ac:dyDescent="0.2">
      <c r="A1189" s="92" t="s">
        <v>18506</v>
      </c>
      <c r="B1189" s="257">
        <v>18</v>
      </c>
      <c r="C1189" s="92" t="s">
        <v>1336</v>
      </c>
      <c r="D1189" s="282" t="s">
        <v>18507</v>
      </c>
      <c r="E1189" s="267">
        <v>10</v>
      </c>
      <c r="F1189" s="267"/>
      <c r="G1189" s="267"/>
      <c r="H1189" s="267"/>
      <c r="I1189" s="267"/>
      <c r="J1189" s="267"/>
      <c r="K1189" s="276">
        <f t="shared" si="112"/>
        <v>10</v>
      </c>
    </row>
    <row r="1190" spans="1:11" x14ac:dyDescent="0.2">
      <c r="A1190" s="92" t="s">
        <v>18508</v>
      </c>
      <c r="B1190" s="257">
        <v>18</v>
      </c>
      <c r="C1190" s="92" t="s">
        <v>1336</v>
      </c>
      <c r="D1190" s="282" t="s">
        <v>18509</v>
      </c>
      <c r="E1190" s="267">
        <v>10</v>
      </c>
      <c r="F1190" s="267"/>
      <c r="G1190" s="267"/>
      <c r="H1190" s="267"/>
      <c r="I1190" s="267"/>
      <c r="J1190" s="267"/>
      <c r="K1190" s="276">
        <f t="shared" si="112"/>
        <v>10</v>
      </c>
    </row>
    <row r="1191" spans="1:11" x14ac:dyDescent="0.2">
      <c r="A1191" s="92" t="s">
        <v>18510</v>
      </c>
      <c r="B1191" s="257">
        <v>18</v>
      </c>
      <c r="C1191" s="92" t="s">
        <v>1336</v>
      </c>
      <c r="D1191" s="282" t="s">
        <v>18511</v>
      </c>
      <c r="E1191" s="267">
        <v>10</v>
      </c>
      <c r="F1191" s="267"/>
      <c r="G1191" s="267"/>
      <c r="H1191" s="267"/>
      <c r="I1191" s="267"/>
      <c r="J1191" s="267"/>
      <c r="K1191" s="276">
        <f t="shared" si="112"/>
        <v>10</v>
      </c>
    </row>
    <row r="1192" spans="1:11" x14ac:dyDescent="0.2">
      <c r="A1192" s="92" t="s">
        <v>18512</v>
      </c>
      <c r="B1192" s="257">
        <v>18</v>
      </c>
      <c r="C1192" s="92" t="s">
        <v>1336</v>
      </c>
      <c r="D1192" s="282" t="s">
        <v>18513</v>
      </c>
      <c r="E1192" s="267">
        <v>10</v>
      </c>
      <c r="F1192" s="267"/>
      <c r="G1192" s="267"/>
      <c r="H1192" s="267"/>
      <c r="I1192" s="267"/>
      <c r="J1192" s="267"/>
      <c r="K1192" s="276">
        <f t="shared" si="112"/>
        <v>10</v>
      </c>
    </row>
    <row r="1193" spans="1:11" x14ac:dyDescent="0.2">
      <c r="A1193" s="92" t="s">
        <v>18514</v>
      </c>
      <c r="B1193" s="257">
        <v>18</v>
      </c>
      <c r="C1193" s="92"/>
      <c r="D1193" s="282" t="s">
        <v>18515</v>
      </c>
      <c r="E1193" s="267"/>
      <c r="F1193" s="267"/>
      <c r="G1193" s="267"/>
      <c r="H1193" s="267"/>
      <c r="I1193" s="267"/>
      <c r="J1193" s="267">
        <v>5</v>
      </c>
      <c r="K1193" s="276">
        <f t="shared" si="112"/>
        <v>5</v>
      </c>
    </row>
    <row r="1194" spans="1:11" x14ac:dyDescent="0.2">
      <c r="A1194" s="92" t="s">
        <v>18516</v>
      </c>
      <c r="B1194" s="257">
        <v>18</v>
      </c>
      <c r="C1194" s="92"/>
      <c r="D1194" s="282" t="s">
        <v>18517</v>
      </c>
      <c r="E1194" s="267">
        <v>5</v>
      </c>
      <c r="F1194" s="267"/>
      <c r="G1194" s="267"/>
      <c r="H1194" s="267"/>
      <c r="I1194" s="267"/>
      <c r="J1194" s="267"/>
      <c r="K1194" s="276">
        <f t="shared" si="112"/>
        <v>5</v>
      </c>
    </row>
    <row r="1195" spans="1:11" x14ac:dyDescent="0.2">
      <c r="A1195" s="92" t="s">
        <v>18518</v>
      </c>
      <c r="B1195" s="257">
        <v>18</v>
      </c>
      <c r="C1195" s="92"/>
      <c r="D1195" s="282" t="s">
        <v>18519</v>
      </c>
      <c r="E1195" s="267"/>
      <c r="F1195" s="267">
        <v>5</v>
      </c>
      <c r="G1195" s="267"/>
      <c r="H1195" s="267"/>
      <c r="I1195" s="267"/>
      <c r="J1195" s="267"/>
      <c r="K1195" s="276">
        <f t="shared" si="112"/>
        <v>5</v>
      </c>
    </row>
    <row r="1196" spans="1:11" x14ac:dyDescent="0.2">
      <c r="A1196" s="92" t="s">
        <v>18520</v>
      </c>
      <c r="B1196" s="257">
        <v>18</v>
      </c>
      <c r="C1196" s="92"/>
      <c r="D1196" s="282" t="s">
        <v>18521</v>
      </c>
      <c r="E1196" s="267"/>
      <c r="F1196" s="267">
        <v>3</v>
      </c>
      <c r="G1196" s="267"/>
      <c r="H1196" s="267"/>
      <c r="I1196" s="267"/>
      <c r="J1196" s="267"/>
      <c r="K1196" s="276">
        <f t="shared" si="112"/>
        <v>3</v>
      </c>
    </row>
    <row r="1197" spans="1:11" x14ac:dyDescent="0.2">
      <c r="A1197" s="92" t="s">
        <v>18522</v>
      </c>
      <c r="B1197" s="257">
        <v>18</v>
      </c>
      <c r="C1197" s="92" t="s">
        <v>1336</v>
      </c>
      <c r="D1197" s="282" t="s">
        <v>18523</v>
      </c>
      <c r="E1197" s="267">
        <v>20</v>
      </c>
      <c r="F1197" s="267"/>
      <c r="G1197" s="267"/>
      <c r="H1197" s="267"/>
      <c r="I1197" s="267"/>
      <c r="J1197" s="267"/>
      <c r="K1197" s="276">
        <f t="shared" si="112"/>
        <v>20</v>
      </c>
    </row>
    <row r="1198" spans="1:11" x14ac:dyDescent="0.2">
      <c r="A1198" s="92" t="s">
        <v>18524</v>
      </c>
      <c r="B1198" s="257">
        <v>18</v>
      </c>
      <c r="C1198" s="92"/>
      <c r="D1198" s="282" t="s">
        <v>18525</v>
      </c>
      <c r="E1198" s="267"/>
      <c r="F1198" s="267"/>
      <c r="G1198" s="267"/>
      <c r="H1198" s="267"/>
      <c r="I1198" s="267"/>
      <c r="J1198" s="267">
        <v>15</v>
      </c>
      <c r="K1198" s="276">
        <f t="shared" si="112"/>
        <v>15</v>
      </c>
    </row>
    <row r="1199" spans="1:11" x14ac:dyDescent="0.2">
      <c r="A1199" s="92" t="s">
        <v>18526</v>
      </c>
      <c r="B1199" s="257">
        <v>18</v>
      </c>
      <c r="C1199" s="92"/>
      <c r="D1199" s="282" t="s">
        <v>18527</v>
      </c>
      <c r="E1199" s="267"/>
      <c r="F1199" s="267">
        <v>12</v>
      </c>
      <c r="G1199" s="267"/>
      <c r="H1199" s="267"/>
      <c r="I1199" s="267"/>
      <c r="J1199" s="267"/>
      <c r="K1199" s="276">
        <f t="shared" si="112"/>
        <v>12</v>
      </c>
    </row>
    <row r="1200" spans="1:11" x14ac:dyDescent="0.2">
      <c r="B1200" s="257">
        <v>18</v>
      </c>
      <c r="C1200" s="92"/>
      <c r="D1200" s="282">
        <v>0</v>
      </c>
      <c r="E1200" s="267">
        <v>0</v>
      </c>
      <c r="F1200" s="267">
        <v>0</v>
      </c>
      <c r="G1200" s="267">
        <v>0</v>
      </c>
      <c r="H1200" s="267">
        <v>0</v>
      </c>
      <c r="I1200" s="267">
        <v>0</v>
      </c>
      <c r="J1200" s="267">
        <v>0</v>
      </c>
      <c r="K1200" s="276">
        <f t="shared" si="112"/>
        <v>0</v>
      </c>
    </row>
    <row r="1201" spans="2:11" x14ac:dyDescent="0.2">
      <c r="B1201" s="257">
        <v>18</v>
      </c>
      <c r="C1201" s="92"/>
      <c r="D1201" s="282">
        <v>0</v>
      </c>
      <c r="E1201" s="267">
        <v>0</v>
      </c>
      <c r="F1201" s="267">
        <v>0</v>
      </c>
      <c r="G1201" s="267">
        <v>0</v>
      </c>
      <c r="H1201" s="267">
        <v>0</v>
      </c>
      <c r="I1201" s="267">
        <v>0</v>
      </c>
      <c r="J1201" s="267">
        <v>0</v>
      </c>
      <c r="K1201" s="276">
        <f t="shared" si="112"/>
        <v>0</v>
      </c>
    </row>
    <row r="1202" spans="2:11" x14ac:dyDescent="0.2">
      <c r="B1202" s="257">
        <v>18</v>
      </c>
      <c r="C1202" s="92"/>
      <c r="D1202" s="282">
        <v>0</v>
      </c>
      <c r="E1202" s="267">
        <v>0</v>
      </c>
      <c r="F1202" s="267">
        <v>0</v>
      </c>
      <c r="G1202" s="267">
        <v>0</v>
      </c>
      <c r="H1202" s="267">
        <v>0</v>
      </c>
      <c r="I1202" s="267">
        <v>0</v>
      </c>
      <c r="J1202" s="267">
        <v>0</v>
      </c>
      <c r="K1202" s="276">
        <f t="shared" si="112"/>
        <v>0</v>
      </c>
    </row>
    <row r="1203" spans="2:11" x14ac:dyDescent="0.2">
      <c r="B1203" s="257">
        <v>18</v>
      </c>
      <c r="C1203" s="92"/>
      <c r="D1203" s="282">
        <v>0</v>
      </c>
      <c r="E1203" s="267">
        <v>0</v>
      </c>
      <c r="F1203" s="267">
        <v>0</v>
      </c>
      <c r="G1203" s="267">
        <v>0</v>
      </c>
      <c r="H1203" s="267">
        <v>0</v>
      </c>
      <c r="I1203" s="267">
        <v>0</v>
      </c>
      <c r="J1203" s="267">
        <v>0</v>
      </c>
      <c r="K1203" s="276">
        <f t="shared" si="112"/>
        <v>0</v>
      </c>
    </row>
    <row r="1204" spans="2:11" x14ac:dyDescent="0.2">
      <c r="B1204" s="257">
        <v>18</v>
      </c>
      <c r="C1204" s="92"/>
      <c r="D1204" s="282">
        <v>0</v>
      </c>
      <c r="E1204" s="267">
        <v>0</v>
      </c>
      <c r="F1204" s="267">
        <v>0</v>
      </c>
      <c r="G1204" s="267">
        <v>0</v>
      </c>
      <c r="H1204" s="267">
        <v>0</v>
      </c>
      <c r="I1204" s="267">
        <v>0</v>
      </c>
      <c r="J1204" s="267">
        <v>0</v>
      </c>
      <c r="K1204" s="276">
        <f t="shared" si="112"/>
        <v>0</v>
      </c>
    </row>
    <row r="1205" spans="2:11" x14ac:dyDescent="0.2">
      <c r="B1205" s="257">
        <v>18</v>
      </c>
      <c r="C1205" s="92"/>
      <c r="D1205" s="282">
        <v>0</v>
      </c>
      <c r="E1205" s="267">
        <v>0</v>
      </c>
      <c r="F1205" s="267">
        <v>0</v>
      </c>
      <c r="G1205" s="267">
        <v>0</v>
      </c>
      <c r="H1205" s="267">
        <v>0</v>
      </c>
      <c r="I1205" s="267">
        <v>0</v>
      </c>
      <c r="J1205" s="267">
        <v>0</v>
      </c>
      <c r="K1205" s="276">
        <f t="shared" si="112"/>
        <v>0</v>
      </c>
    </row>
    <row r="1206" spans="2:11" x14ac:dyDescent="0.2">
      <c r="B1206" s="257">
        <v>18</v>
      </c>
      <c r="C1206" s="92"/>
      <c r="D1206" s="282">
        <v>0</v>
      </c>
      <c r="E1206" s="267">
        <v>0</v>
      </c>
      <c r="F1206" s="267">
        <v>0</v>
      </c>
      <c r="G1206" s="267">
        <v>0</v>
      </c>
      <c r="H1206" s="267">
        <v>0</v>
      </c>
      <c r="I1206" s="267">
        <v>0</v>
      </c>
      <c r="J1206" s="267">
        <v>0</v>
      </c>
      <c r="K1206" s="276">
        <f t="shared" si="112"/>
        <v>0</v>
      </c>
    </row>
    <row r="1207" spans="2:11" x14ac:dyDescent="0.2">
      <c r="B1207" s="257">
        <v>18</v>
      </c>
      <c r="C1207" s="92"/>
      <c r="D1207" s="282">
        <v>0</v>
      </c>
      <c r="E1207" s="267">
        <v>0</v>
      </c>
      <c r="F1207" s="267">
        <v>0</v>
      </c>
      <c r="G1207" s="267">
        <v>0</v>
      </c>
      <c r="H1207" s="267">
        <v>0</v>
      </c>
      <c r="I1207" s="267">
        <v>0</v>
      </c>
      <c r="J1207" s="267">
        <v>0</v>
      </c>
      <c r="K1207" s="276">
        <f t="shared" si="112"/>
        <v>0</v>
      </c>
    </row>
    <row r="1208" spans="2:11" x14ac:dyDescent="0.2">
      <c r="B1208" s="257">
        <v>18</v>
      </c>
      <c r="C1208" s="92"/>
      <c r="D1208" s="282">
        <v>0</v>
      </c>
      <c r="E1208" s="267">
        <v>0</v>
      </c>
      <c r="F1208" s="267">
        <v>0</v>
      </c>
      <c r="G1208" s="267">
        <v>0</v>
      </c>
      <c r="H1208" s="267">
        <v>0</v>
      </c>
      <c r="I1208" s="267">
        <v>0</v>
      </c>
      <c r="J1208" s="267">
        <v>0</v>
      </c>
      <c r="K1208" s="276">
        <f t="shared" si="112"/>
        <v>0</v>
      </c>
    </row>
    <row r="1209" spans="2:11" x14ac:dyDescent="0.2">
      <c r="B1209" s="257">
        <v>18</v>
      </c>
      <c r="C1209" s="92"/>
      <c r="D1209" s="282">
        <v>0</v>
      </c>
      <c r="E1209" s="267">
        <v>0</v>
      </c>
      <c r="F1209" s="267">
        <v>0</v>
      </c>
      <c r="G1209" s="267">
        <v>0</v>
      </c>
      <c r="H1209" s="267">
        <v>0</v>
      </c>
      <c r="I1209" s="267">
        <v>0</v>
      </c>
      <c r="J1209" s="267">
        <v>0</v>
      </c>
      <c r="K1209" s="276">
        <f t="shared" si="112"/>
        <v>0</v>
      </c>
    </row>
    <row r="1210" spans="2:11" x14ac:dyDescent="0.2">
      <c r="B1210" s="257">
        <v>18</v>
      </c>
      <c r="C1210" s="92"/>
      <c r="D1210" s="282">
        <v>0</v>
      </c>
      <c r="E1210" s="267">
        <v>0</v>
      </c>
      <c r="F1210" s="267">
        <v>0</v>
      </c>
      <c r="G1210" s="267">
        <v>0</v>
      </c>
      <c r="H1210" s="267">
        <v>0</v>
      </c>
      <c r="I1210" s="267">
        <v>0</v>
      </c>
      <c r="J1210" s="267">
        <v>0</v>
      </c>
      <c r="K1210" s="276">
        <f t="shared" si="112"/>
        <v>0</v>
      </c>
    </row>
    <row r="1211" spans="2:11" x14ac:dyDescent="0.2">
      <c r="B1211" s="257">
        <v>18</v>
      </c>
      <c r="C1211" s="92"/>
      <c r="D1211" s="282">
        <v>0</v>
      </c>
      <c r="E1211" s="267">
        <v>0</v>
      </c>
      <c r="F1211" s="267">
        <v>0</v>
      </c>
      <c r="G1211" s="267">
        <v>0</v>
      </c>
      <c r="H1211" s="267">
        <v>0</v>
      </c>
      <c r="I1211" s="267">
        <v>0</v>
      </c>
      <c r="J1211" s="267">
        <v>0</v>
      </c>
      <c r="K1211" s="276">
        <f>SUM(E1211:J1211)</f>
        <v>0</v>
      </c>
    </row>
    <row r="1212" spans="2:11" x14ac:dyDescent="0.2">
      <c r="B1212" s="257">
        <v>18</v>
      </c>
      <c r="C1212" s="92"/>
      <c r="D1212" s="282">
        <v>0</v>
      </c>
      <c r="E1212" s="267">
        <v>0</v>
      </c>
      <c r="F1212" s="267">
        <v>0</v>
      </c>
      <c r="G1212" s="267">
        <v>0</v>
      </c>
      <c r="H1212" s="267">
        <v>0</v>
      </c>
      <c r="I1212" s="267">
        <v>0</v>
      </c>
      <c r="J1212" s="267">
        <v>0</v>
      </c>
      <c r="K1212" s="276">
        <f>SUM(E1212:J1212)</f>
        <v>0</v>
      </c>
    </row>
    <row r="1213" spans="2:11" x14ac:dyDescent="0.2">
      <c r="B1213" s="257">
        <v>18</v>
      </c>
      <c r="C1213" s="92"/>
      <c r="D1213" s="282">
        <v>0</v>
      </c>
      <c r="E1213" s="267">
        <v>0</v>
      </c>
      <c r="F1213" s="267">
        <v>0</v>
      </c>
      <c r="G1213" s="267">
        <v>0</v>
      </c>
      <c r="H1213" s="267">
        <v>0</v>
      </c>
      <c r="I1213" s="267">
        <v>0</v>
      </c>
      <c r="J1213" s="267">
        <v>0</v>
      </c>
      <c r="K1213" s="276">
        <f>SUM(E1213:J1213)</f>
        <v>0</v>
      </c>
    </row>
    <row r="1214" spans="2:11" x14ac:dyDescent="0.2">
      <c r="B1214" s="257">
        <v>18</v>
      </c>
      <c r="C1214" s="92"/>
      <c r="D1214" s="282"/>
      <c r="E1214" s="267"/>
      <c r="F1214" s="267"/>
      <c r="G1214" s="267"/>
      <c r="H1214" s="267"/>
      <c r="I1214" s="267"/>
      <c r="J1214" s="267"/>
      <c r="K1214" s="276">
        <f>SUM(E1214:J1214)</f>
        <v>0</v>
      </c>
    </row>
    <row r="1215" spans="2:11" x14ac:dyDescent="0.2">
      <c r="B1215" s="257">
        <v>18</v>
      </c>
      <c r="C1215" s="92"/>
      <c r="D1215" s="287" t="s">
        <v>3523</v>
      </c>
      <c r="E1215" s="288">
        <f t="shared" ref="E1215:K1215" si="113">SUM(E1184:E1214)</f>
        <v>75</v>
      </c>
      <c r="F1215" s="288">
        <f t="shared" si="113"/>
        <v>20</v>
      </c>
      <c r="G1215" s="288">
        <f t="shared" si="113"/>
        <v>30</v>
      </c>
      <c r="H1215" s="288">
        <f t="shared" si="113"/>
        <v>0</v>
      </c>
      <c r="I1215" s="288">
        <f t="shared" si="113"/>
        <v>0</v>
      </c>
      <c r="J1215" s="288">
        <f t="shared" si="113"/>
        <v>25</v>
      </c>
      <c r="K1215" s="288">
        <f t="shared" si="113"/>
        <v>150</v>
      </c>
    </row>
    <row r="1216" spans="2:11" x14ac:dyDescent="0.2">
      <c r="C1216" s="92"/>
      <c r="D1216" s="282"/>
      <c r="E1216" s="267"/>
      <c r="F1216" s="267"/>
      <c r="G1216" s="267"/>
      <c r="H1216" s="267"/>
      <c r="I1216" s="267"/>
      <c r="J1216" s="267"/>
      <c r="K1216" s="276">
        <f t="shared" ref="K1216" si="114">SUM(E1216:J1216)</f>
        <v>0</v>
      </c>
    </row>
    <row r="1217" spans="1:11" x14ac:dyDescent="0.2">
      <c r="A1217" s="92" t="s">
        <v>18528</v>
      </c>
      <c r="B1217" s="257">
        <v>19</v>
      </c>
      <c r="C1217" s="92"/>
      <c r="D1217" s="282" t="s">
        <v>18529</v>
      </c>
      <c r="E1217" s="267"/>
      <c r="F1217" s="267"/>
      <c r="G1217" s="267"/>
      <c r="H1217" s="267"/>
      <c r="I1217" s="267"/>
      <c r="J1217" s="267">
        <v>10</v>
      </c>
      <c r="K1217" s="276">
        <f>SUM(E1217:J1217)</f>
        <v>10</v>
      </c>
    </row>
    <row r="1218" spans="1:11" x14ac:dyDescent="0.2">
      <c r="A1218" s="92" t="s">
        <v>18530</v>
      </c>
      <c r="B1218" s="257">
        <v>19</v>
      </c>
      <c r="C1218" s="92"/>
      <c r="D1218" s="282" t="s">
        <v>18531</v>
      </c>
      <c r="E1218" s="267"/>
      <c r="F1218" s="267"/>
      <c r="G1218" s="267"/>
      <c r="H1218" s="267"/>
      <c r="I1218" s="267"/>
      <c r="J1218" s="267">
        <v>10</v>
      </c>
      <c r="K1218" s="276">
        <f t="shared" ref="K1218:K1243" si="115">SUM(E1218:J1218)</f>
        <v>10</v>
      </c>
    </row>
    <row r="1219" spans="1:11" x14ac:dyDescent="0.2">
      <c r="A1219" s="92" t="s">
        <v>18532</v>
      </c>
      <c r="B1219" s="257">
        <v>19</v>
      </c>
      <c r="C1219" s="92" t="s">
        <v>1337</v>
      </c>
      <c r="D1219" s="282" t="s">
        <v>18533</v>
      </c>
      <c r="E1219" s="267">
        <v>9</v>
      </c>
      <c r="F1219" s="267"/>
      <c r="G1219" s="267"/>
      <c r="H1219" s="267"/>
      <c r="I1219" s="267"/>
      <c r="J1219" s="267"/>
      <c r="K1219" s="276">
        <f t="shared" si="115"/>
        <v>9</v>
      </c>
    </row>
    <row r="1220" spans="1:11" x14ac:dyDescent="0.2">
      <c r="A1220" s="92" t="s">
        <v>18534</v>
      </c>
      <c r="B1220" s="257">
        <v>19</v>
      </c>
      <c r="C1220" s="92" t="s">
        <v>1336</v>
      </c>
      <c r="D1220" s="282" t="s">
        <v>18535</v>
      </c>
      <c r="E1220" s="267">
        <v>10</v>
      </c>
      <c r="F1220" s="267"/>
      <c r="G1220" s="267"/>
      <c r="H1220" s="267"/>
      <c r="I1220" s="267"/>
      <c r="J1220" s="267"/>
      <c r="K1220" s="276">
        <f t="shared" si="115"/>
        <v>10</v>
      </c>
    </row>
    <row r="1221" spans="1:11" x14ac:dyDescent="0.2">
      <c r="A1221" s="92" t="s">
        <v>18536</v>
      </c>
      <c r="B1221" s="257">
        <v>19</v>
      </c>
      <c r="C1221" s="92" t="s">
        <v>1336</v>
      </c>
      <c r="D1221" s="282" t="s">
        <v>18537</v>
      </c>
      <c r="E1221" s="267">
        <v>10</v>
      </c>
      <c r="F1221" s="267"/>
      <c r="G1221" s="267"/>
      <c r="H1221" s="267"/>
      <c r="I1221" s="267"/>
      <c r="J1221" s="267"/>
      <c r="K1221" s="276">
        <f t="shared" si="115"/>
        <v>10</v>
      </c>
    </row>
    <row r="1222" spans="1:11" x14ac:dyDescent="0.2">
      <c r="A1222" s="92" t="s">
        <v>18538</v>
      </c>
      <c r="B1222" s="257">
        <v>19</v>
      </c>
      <c r="C1222" s="92" t="s">
        <v>718</v>
      </c>
      <c r="D1222" s="282" t="s">
        <v>18539</v>
      </c>
      <c r="E1222" s="267"/>
      <c r="F1222" s="267"/>
      <c r="G1222" s="267"/>
      <c r="H1222" s="267">
        <v>20</v>
      </c>
      <c r="I1222" s="267"/>
      <c r="J1222" s="267"/>
      <c r="K1222" s="276">
        <f t="shared" si="115"/>
        <v>20</v>
      </c>
    </row>
    <row r="1223" spans="1:11" x14ac:dyDescent="0.2">
      <c r="A1223" s="92" t="s">
        <v>18540</v>
      </c>
      <c r="B1223" s="257">
        <v>19</v>
      </c>
      <c r="C1223" s="92" t="s">
        <v>1336</v>
      </c>
      <c r="D1223" s="282" t="s">
        <v>18541</v>
      </c>
      <c r="E1223" s="267"/>
      <c r="F1223" s="267"/>
      <c r="G1223" s="267">
        <v>20</v>
      </c>
      <c r="H1223" s="267"/>
      <c r="I1223" s="267"/>
      <c r="J1223" s="267"/>
      <c r="K1223" s="276">
        <f t="shared" si="115"/>
        <v>20</v>
      </c>
    </row>
    <row r="1224" spans="1:11" x14ac:dyDescent="0.2">
      <c r="A1224" s="92" t="s">
        <v>18542</v>
      </c>
      <c r="B1224" s="257">
        <v>19</v>
      </c>
      <c r="C1224" s="92" t="s">
        <v>1336</v>
      </c>
      <c r="D1224" s="282" t="s">
        <v>18543</v>
      </c>
      <c r="E1224" s="267">
        <v>10</v>
      </c>
      <c r="F1224" s="267"/>
      <c r="G1224" s="267"/>
      <c r="H1224" s="267"/>
      <c r="I1224" s="267"/>
      <c r="J1224" s="267"/>
      <c r="K1224" s="276">
        <f t="shared" si="115"/>
        <v>10</v>
      </c>
    </row>
    <row r="1225" spans="1:11" x14ac:dyDescent="0.2">
      <c r="A1225" s="92" t="s">
        <v>18544</v>
      </c>
      <c r="B1225" s="257">
        <v>19</v>
      </c>
      <c r="C1225" s="92"/>
      <c r="D1225" s="282" t="s">
        <v>18545</v>
      </c>
      <c r="E1225" s="267"/>
      <c r="F1225" s="267">
        <v>5</v>
      </c>
      <c r="G1225" s="267"/>
      <c r="H1225" s="267"/>
      <c r="I1225" s="267"/>
      <c r="J1225" s="267"/>
      <c r="K1225" s="276">
        <f t="shared" si="115"/>
        <v>5</v>
      </c>
    </row>
    <row r="1226" spans="1:11" x14ac:dyDescent="0.2">
      <c r="A1226" s="92" t="s">
        <v>18546</v>
      </c>
      <c r="B1226" s="257">
        <v>19</v>
      </c>
      <c r="C1226" s="92"/>
      <c r="D1226" s="282" t="s">
        <v>18547</v>
      </c>
      <c r="E1226" s="267"/>
      <c r="F1226" s="267">
        <v>4</v>
      </c>
      <c r="G1226" s="267"/>
      <c r="H1226" s="267"/>
      <c r="I1226" s="267"/>
      <c r="J1226" s="267"/>
      <c r="K1226" s="276">
        <f t="shared" si="115"/>
        <v>4</v>
      </c>
    </row>
    <row r="1227" spans="1:11" x14ac:dyDescent="0.2">
      <c r="A1227" s="92" t="s">
        <v>18548</v>
      </c>
      <c r="B1227" s="257">
        <v>19</v>
      </c>
      <c r="C1227" s="92" t="s">
        <v>1336</v>
      </c>
      <c r="D1227" s="282" t="s">
        <v>18549</v>
      </c>
      <c r="E1227" s="267">
        <v>15</v>
      </c>
      <c r="F1227" s="267"/>
      <c r="G1227" s="267"/>
      <c r="H1227" s="267"/>
      <c r="I1227" s="267"/>
      <c r="J1227" s="267"/>
      <c r="K1227" s="276">
        <f t="shared" si="115"/>
        <v>15</v>
      </c>
    </row>
    <row r="1228" spans="1:11" x14ac:dyDescent="0.2">
      <c r="A1228" s="92" t="s">
        <v>18550</v>
      </c>
      <c r="B1228" s="257">
        <v>19</v>
      </c>
      <c r="C1228" s="92" t="s">
        <v>1336</v>
      </c>
      <c r="D1228" s="282" t="s">
        <v>18551</v>
      </c>
      <c r="E1228" s="267">
        <v>15</v>
      </c>
      <c r="F1228" s="267"/>
      <c r="G1228" s="267"/>
      <c r="H1228" s="267"/>
      <c r="I1228" s="267"/>
      <c r="J1228" s="267"/>
      <c r="K1228" s="276">
        <f t="shared" si="115"/>
        <v>15</v>
      </c>
    </row>
    <row r="1229" spans="1:11" x14ac:dyDescent="0.2">
      <c r="A1229" s="92" t="s">
        <v>18552</v>
      </c>
      <c r="B1229" s="257">
        <v>19</v>
      </c>
      <c r="C1229" s="92"/>
      <c r="D1229" s="282" t="s">
        <v>18553</v>
      </c>
      <c r="E1229" s="267"/>
      <c r="F1229" s="267">
        <v>12</v>
      </c>
      <c r="G1229" s="267"/>
      <c r="H1229" s="267"/>
      <c r="I1229" s="267"/>
      <c r="J1229" s="267"/>
      <c r="K1229" s="276">
        <f t="shared" si="115"/>
        <v>12</v>
      </c>
    </row>
    <row r="1230" spans="1:11" x14ac:dyDescent="0.2">
      <c r="B1230" s="257">
        <v>19</v>
      </c>
      <c r="C1230" s="92"/>
      <c r="D1230" s="282">
        <v>0</v>
      </c>
      <c r="E1230" s="267">
        <v>0</v>
      </c>
      <c r="F1230" s="267">
        <v>0</v>
      </c>
      <c r="G1230" s="267">
        <v>0</v>
      </c>
      <c r="H1230" s="267">
        <v>0</v>
      </c>
      <c r="I1230" s="267">
        <v>0</v>
      </c>
      <c r="J1230" s="267">
        <v>0</v>
      </c>
      <c r="K1230" s="276">
        <f t="shared" si="115"/>
        <v>0</v>
      </c>
    </row>
    <row r="1231" spans="1:11" x14ac:dyDescent="0.2">
      <c r="B1231" s="257">
        <v>19</v>
      </c>
      <c r="C1231" s="92"/>
      <c r="D1231" s="282">
        <v>0</v>
      </c>
      <c r="E1231" s="267">
        <v>0</v>
      </c>
      <c r="F1231" s="267">
        <v>0</v>
      </c>
      <c r="G1231" s="267">
        <v>0</v>
      </c>
      <c r="H1231" s="267">
        <v>0</v>
      </c>
      <c r="I1231" s="267">
        <v>0</v>
      </c>
      <c r="J1231" s="267">
        <v>0</v>
      </c>
      <c r="K1231" s="276">
        <f t="shared" si="115"/>
        <v>0</v>
      </c>
    </row>
    <row r="1232" spans="1:11" x14ac:dyDescent="0.2">
      <c r="B1232" s="257">
        <v>19</v>
      </c>
      <c r="C1232" s="92"/>
      <c r="D1232" s="282">
        <v>0</v>
      </c>
      <c r="E1232" s="267">
        <v>0</v>
      </c>
      <c r="F1232" s="267">
        <v>0</v>
      </c>
      <c r="G1232" s="267">
        <v>0</v>
      </c>
      <c r="H1232" s="267">
        <v>0</v>
      </c>
      <c r="I1232" s="267">
        <v>0</v>
      </c>
      <c r="J1232" s="267">
        <v>0</v>
      </c>
      <c r="K1232" s="276">
        <f t="shared" si="115"/>
        <v>0</v>
      </c>
    </row>
    <row r="1233" spans="2:11" x14ac:dyDescent="0.2">
      <c r="B1233" s="257">
        <v>19</v>
      </c>
      <c r="C1233" s="92"/>
      <c r="D1233" s="282">
        <v>0</v>
      </c>
      <c r="E1233" s="267">
        <v>0</v>
      </c>
      <c r="F1233" s="267">
        <v>0</v>
      </c>
      <c r="G1233" s="267">
        <v>0</v>
      </c>
      <c r="H1233" s="267">
        <v>0</v>
      </c>
      <c r="I1233" s="267">
        <v>0</v>
      </c>
      <c r="J1233" s="267">
        <v>0</v>
      </c>
      <c r="K1233" s="276">
        <f t="shared" si="115"/>
        <v>0</v>
      </c>
    </row>
    <row r="1234" spans="2:11" x14ac:dyDescent="0.2">
      <c r="B1234" s="257">
        <v>19</v>
      </c>
      <c r="C1234" s="92"/>
      <c r="D1234" s="282">
        <v>0</v>
      </c>
      <c r="E1234" s="267">
        <v>0</v>
      </c>
      <c r="F1234" s="267">
        <v>0</v>
      </c>
      <c r="G1234" s="267">
        <v>0</v>
      </c>
      <c r="H1234" s="267">
        <v>0</v>
      </c>
      <c r="I1234" s="267">
        <v>0</v>
      </c>
      <c r="J1234" s="267">
        <v>0</v>
      </c>
      <c r="K1234" s="276">
        <f t="shared" si="115"/>
        <v>0</v>
      </c>
    </row>
    <row r="1235" spans="2:11" x14ac:dyDescent="0.2">
      <c r="B1235" s="257">
        <v>19</v>
      </c>
      <c r="C1235" s="92"/>
      <c r="D1235" s="282">
        <v>0</v>
      </c>
      <c r="E1235" s="267">
        <v>0</v>
      </c>
      <c r="F1235" s="267">
        <v>0</v>
      </c>
      <c r="G1235" s="267">
        <v>0</v>
      </c>
      <c r="H1235" s="267">
        <v>0</v>
      </c>
      <c r="I1235" s="267">
        <v>0</v>
      </c>
      <c r="J1235" s="267">
        <v>0</v>
      </c>
      <c r="K1235" s="276">
        <f t="shared" si="115"/>
        <v>0</v>
      </c>
    </row>
    <row r="1236" spans="2:11" x14ac:dyDescent="0.2">
      <c r="B1236" s="257">
        <v>19</v>
      </c>
      <c r="C1236" s="92"/>
      <c r="D1236" s="282">
        <v>0</v>
      </c>
      <c r="E1236" s="267">
        <v>0</v>
      </c>
      <c r="F1236" s="267">
        <v>0</v>
      </c>
      <c r="G1236" s="267">
        <v>0</v>
      </c>
      <c r="H1236" s="267">
        <v>0</v>
      </c>
      <c r="I1236" s="267">
        <v>0</v>
      </c>
      <c r="J1236" s="267">
        <v>0</v>
      </c>
      <c r="K1236" s="276">
        <f t="shared" si="115"/>
        <v>0</v>
      </c>
    </row>
    <row r="1237" spans="2:11" x14ac:dyDescent="0.2">
      <c r="B1237" s="257">
        <v>19</v>
      </c>
      <c r="C1237" s="92"/>
      <c r="D1237" s="282">
        <v>0</v>
      </c>
      <c r="E1237" s="267">
        <v>0</v>
      </c>
      <c r="F1237" s="267">
        <v>0</v>
      </c>
      <c r="G1237" s="267">
        <v>0</v>
      </c>
      <c r="H1237" s="267">
        <v>0</v>
      </c>
      <c r="I1237" s="267">
        <v>0</v>
      </c>
      <c r="J1237" s="267">
        <v>0</v>
      </c>
      <c r="K1237" s="276">
        <f t="shared" si="115"/>
        <v>0</v>
      </c>
    </row>
    <row r="1238" spans="2:11" x14ac:dyDescent="0.2">
      <c r="B1238" s="257">
        <v>19</v>
      </c>
      <c r="C1238" s="92"/>
      <c r="D1238" s="282">
        <v>0</v>
      </c>
      <c r="E1238" s="267">
        <v>0</v>
      </c>
      <c r="F1238" s="267">
        <v>0</v>
      </c>
      <c r="G1238" s="267">
        <v>0</v>
      </c>
      <c r="H1238" s="267">
        <v>0</v>
      </c>
      <c r="I1238" s="267">
        <v>0</v>
      </c>
      <c r="J1238" s="267">
        <v>0</v>
      </c>
      <c r="K1238" s="276">
        <f t="shared" si="115"/>
        <v>0</v>
      </c>
    </row>
    <row r="1239" spans="2:11" x14ac:dyDescent="0.2">
      <c r="B1239" s="257">
        <v>19</v>
      </c>
      <c r="C1239" s="92"/>
      <c r="D1239" s="282">
        <v>0</v>
      </c>
      <c r="E1239" s="267">
        <v>0</v>
      </c>
      <c r="F1239" s="267">
        <v>0</v>
      </c>
      <c r="G1239" s="267">
        <v>0</v>
      </c>
      <c r="H1239" s="267">
        <v>0</v>
      </c>
      <c r="I1239" s="267">
        <v>0</v>
      </c>
      <c r="J1239" s="267">
        <v>0</v>
      </c>
      <c r="K1239" s="276">
        <f t="shared" si="115"/>
        <v>0</v>
      </c>
    </row>
    <row r="1240" spans="2:11" x14ac:dyDescent="0.2">
      <c r="B1240" s="257">
        <v>19</v>
      </c>
      <c r="C1240" s="92"/>
      <c r="D1240" s="282">
        <v>0</v>
      </c>
      <c r="E1240" s="267">
        <v>0</v>
      </c>
      <c r="F1240" s="267">
        <v>0</v>
      </c>
      <c r="G1240" s="267">
        <v>0</v>
      </c>
      <c r="H1240" s="267">
        <v>0</v>
      </c>
      <c r="I1240" s="267">
        <v>0</v>
      </c>
      <c r="J1240" s="267">
        <v>0</v>
      </c>
      <c r="K1240" s="276">
        <f t="shared" si="115"/>
        <v>0</v>
      </c>
    </row>
    <row r="1241" spans="2:11" x14ac:dyDescent="0.2">
      <c r="B1241" s="257">
        <v>19</v>
      </c>
      <c r="C1241" s="92"/>
      <c r="D1241" s="282">
        <v>0</v>
      </c>
      <c r="E1241" s="267">
        <v>0</v>
      </c>
      <c r="F1241" s="267">
        <v>0</v>
      </c>
      <c r="G1241" s="267">
        <v>0</v>
      </c>
      <c r="H1241" s="267">
        <v>0</v>
      </c>
      <c r="I1241" s="267">
        <v>0</v>
      </c>
      <c r="J1241" s="267">
        <v>0</v>
      </c>
      <c r="K1241" s="276">
        <f t="shared" si="115"/>
        <v>0</v>
      </c>
    </row>
    <row r="1242" spans="2:11" x14ac:dyDescent="0.2">
      <c r="B1242" s="257">
        <v>19</v>
      </c>
      <c r="C1242" s="92"/>
      <c r="D1242" s="282">
        <v>0</v>
      </c>
      <c r="E1242" s="267">
        <v>0</v>
      </c>
      <c r="F1242" s="267">
        <v>0</v>
      </c>
      <c r="G1242" s="267">
        <v>0</v>
      </c>
      <c r="H1242" s="267">
        <v>0</v>
      </c>
      <c r="I1242" s="267">
        <v>0</v>
      </c>
      <c r="J1242" s="267">
        <v>0</v>
      </c>
      <c r="K1242" s="276">
        <f t="shared" si="115"/>
        <v>0</v>
      </c>
    </row>
    <row r="1243" spans="2:11" x14ac:dyDescent="0.2">
      <c r="B1243" s="257">
        <v>19</v>
      </c>
      <c r="C1243" s="92"/>
      <c r="D1243" s="282">
        <v>0</v>
      </c>
      <c r="E1243" s="267">
        <v>0</v>
      </c>
      <c r="F1243" s="267">
        <v>0</v>
      </c>
      <c r="G1243" s="267">
        <v>0</v>
      </c>
      <c r="H1243" s="267">
        <v>0</v>
      </c>
      <c r="I1243" s="267">
        <v>0</v>
      </c>
      <c r="J1243" s="267">
        <v>0</v>
      </c>
      <c r="K1243" s="276">
        <f t="shared" si="115"/>
        <v>0</v>
      </c>
    </row>
    <row r="1244" spans="2:11" x14ac:dyDescent="0.2">
      <c r="B1244" s="257">
        <v>19</v>
      </c>
      <c r="C1244" s="92"/>
      <c r="D1244" s="282">
        <v>0</v>
      </c>
      <c r="E1244" s="267">
        <v>0</v>
      </c>
      <c r="F1244" s="267">
        <v>0</v>
      </c>
      <c r="G1244" s="267">
        <v>0</v>
      </c>
      <c r="H1244" s="267">
        <v>0</v>
      </c>
      <c r="I1244" s="267">
        <v>0</v>
      </c>
      <c r="J1244" s="267">
        <v>0</v>
      </c>
      <c r="K1244" s="276">
        <f>SUM(E1244:J1244)</f>
        <v>0</v>
      </c>
    </row>
    <row r="1245" spans="2:11" x14ac:dyDescent="0.2">
      <c r="B1245" s="257">
        <v>19</v>
      </c>
      <c r="C1245" s="92"/>
      <c r="D1245" s="282">
        <v>0</v>
      </c>
      <c r="E1245" s="267">
        <v>0</v>
      </c>
      <c r="F1245" s="267">
        <v>0</v>
      </c>
      <c r="G1245" s="267">
        <v>0</v>
      </c>
      <c r="H1245" s="267">
        <v>0</v>
      </c>
      <c r="I1245" s="267">
        <v>0</v>
      </c>
      <c r="J1245" s="267">
        <v>0</v>
      </c>
      <c r="K1245" s="276">
        <f>SUM(E1245:J1245)</f>
        <v>0</v>
      </c>
    </row>
    <row r="1246" spans="2:11" x14ac:dyDescent="0.2">
      <c r="B1246" s="257">
        <v>19</v>
      </c>
      <c r="C1246" s="92"/>
      <c r="D1246" s="282">
        <v>0</v>
      </c>
      <c r="E1246" s="267">
        <v>0</v>
      </c>
      <c r="F1246" s="267">
        <v>0</v>
      </c>
      <c r="G1246" s="267">
        <v>0</v>
      </c>
      <c r="H1246" s="267">
        <v>0</v>
      </c>
      <c r="I1246" s="267">
        <v>0</v>
      </c>
      <c r="J1246" s="267">
        <v>0</v>
      </c>
      <c r="K1246" s="276">
        <f>SUM(E1246:J1246)</f>
        <v>0</v>
      </c>
    </row>
    <row r="1247" spans="2:11" x14ac:dyDescent="0.2">
      <c r="B1247" s="257">
        <v>19</v>
      </c>
      <c r="C1247" s="92"/>
      <c r="D1247" s="282"/>
      <c r="E1247" s="267"/>
      <c r="F1247" s="267"/>
      <c r="G1247" s="267"/>
      <c r="H1247" s="267"/>
      <c r="I1247" s="267"/>
      <c r="J1247" s="267"/>
      <c r="K1247" s="276">
        <f>SUM(E1247:J1247)</f>
        <v>0</v>
      </c>
    </row>
    <row r="1248" spans="2:11" x14ac:dyDescent="0.2">
      <c r="B1248" s="257">
        <v>19</v>
      </c>
      <c r="C1248" s="92"/>
      <c r="D1248" s="287" t="s">
        <v>3523</v>
      </c>
      <c r="E1248" s="288">
        <f t="shared" ref="E1248:K1248" si="116">SUM(E1217:E1247)</f>
        <v>69</v>
      </c>
      <c r="F1248" s="288">
        <f t="shared" si="116"/>
        <v>21</v>
      </c>
      <c r="G1248" s="288">
        <f t="shared" si="116"/>
        <v>20</v>
      </c>
      <c r="H1248" s="288">
        <f t="shared" si="116"/>
        <v>20</v>
      </c>
      <c r="I1248" s="288">
        <f t="shared" si="116"/>
        <v>0</v>
      </c>
      <c r="J1248" s="288">
        <f t="shared" si="116"/>
        <v>20</v>
      </c>
      <c r="K1248" s="288">
        <f t="shared" si="116"/>
        <v>150</v>
      </c>
    </row>
    <row r="1249" spans="1:11" x14ac:dyDescent="0.2">
      <c r="C1249" s="92"/>
      <c r="D1249" s="282"/>
      <c r="E1249" s="267"/>
      <c r="F1249" s="267"/>
      <c r="G1249" s="267"/>
      <c r="H1249" s="267"/>
      <c r="I1249" s="267"/>
      <c r="J1249" s="267"/>
      <c r="K1249" s="276">
        <f t="shared" ref="K1249" si="117">SUM(E1249:J1249)</f>
        <v>0</v>
      </c>
    </row>
    <row r="1250" spans="1:11" x14ac:dyDescent="0.2">
      <c r="B1250" s="257">
        <v>0</v>
      </c>
      <c r="C1250" s="92"/>
      <c r="D1250" s="280" t="str">
        <f>""&amp;TEXT(D1050,"0")&amp;" एकूण बेरीज"</f>
        <v>नगररोड क्षेत्रीय कार्यालय एकूण बेरीज</v>
      </c>
      <c r="E1250" s="281">
        <f t="shared" ref="E1250:K1250" si="118">E1083+E1116+E1149+E1182+E1215+E1248</f>
        <v>387</v>
      </c>
      <c r="F1250" s="281">
        <f t="shared" si="118"/>
        <v>178</v>
      </c>
      <c r="G1250" s="281">
        <f t="shared" si="118"/>
        <v>162</v>
      </c>
      <c r="H1250" s="281">
        <f t="shared" si="118"/>
        <v>66</v>
      </c>
      <c r="I1250" s="281">
        <f t="shared" si="118"/>
        <v>0</v>
      </c>
      <c r="J1250" s="281">
        <f t="shared" si="118"/>
        <v>139</v>
      </c>
      <c r="K1250" s="281">
        <f t="shared" si="118"/>
        <v>932</v>
      </c>
    </row>
    <row r="1251" spans="1:11" x14ac:dyDescent="0.2">
      <c r="C1251" s="92"/>
      <c r="D1251" s="282"/>
      <c r="E1251" s="267"/>
      <c r="F1251" s="267"/>
      <c r="G1251" s="267"/>
      <c r="H1251" s="267"/>
      <c r="I1251" s="267"/>
      <c r="J1251" s="267"/>
      <c r="K1251" s="276">
        <f t="shared" ref="K1251:K1254" si="119">SUM(E1251:J1251)</f>
        <v>0</v>
      </c>
    </row>
    <row r="1252" spans="1:11" x14ac:dyDescent="0.2">
      <c r="C1252" s="92"/>
      <c r="D1252" s="282"/>
      <c r="E1252" s="267"/>
      <c r="F1252" s="267"/>
      <c r="G1252" s="267"/>
      <c r="H1252" s="267"/>
      <c r="I1252" s="267"/>
      <c r="J1252" s="267"/>
      <c r="K1252" s="276">
        <f t="shared" si="119"/>
        <v>0</v>
      </c>
    </row>
    <row r="1253" spans="1:11" x14ac:dyDescent="0.2">
      <c r="C1253" s="92"/>
      <c r="D1253" s="282" t="s">
        <v>18554</v>
      </c>
      <c r="E1253" s="267"/>
      <c r="F1253" s="267"/>
      <c r="G1253" s="267"/>
      <c r="H1253" s="267"/>
      <c r="I1253" s="267"/>
      <c r="J1253" s="267"/>
      <c r="K1253" s="276">
        <f t="shared" si="119"/>
        <v>0</v>
      </c>
    </row>
    <row r="1254" spans="1:11" x14ac:dyDescent="0.2">
      <c r="C1254" s="92"/>
      <c r="D1254" s="282"/>
      <c r="E1254" s="267"/>
      <c r="F1254" s="267"/>
      <c r="G1254" s="267"/>
      <c r="H1254" s="267"/>
      <c r="I1254" s="267"/>
      <c r="J1254" s="267"/>
      <c r="K1254" s="276">
        <f t="shared" si="119"/>
        <v>0</v>
      </c>
    </row>
    <row r="1255" spans="1:11" x14ac:dyDescent="0.2">
      <c r="A1255" s="92" t="s">
        <v>18555</v>
      </c>
      <c r="B1255" s="257">
        <v>1</v>
      </c>
      <c r="C1255" s="92"/>
      <c r="D1255" s="282" t="s">
        <v>18556</v>
      </c>
      <c r="E1255" s="267">
        <v>15</v>
      </c>
      <c r="F1255" s="267"/>
      <c r="G1255" s="267"/>
      <c r="H1255" s="267"/>
      <c r="I1255" s="267"/>
      <c r="J1255" s="267"/>
      <c r="K1255" s="276">
        <f>SUM(E1255:J1255)</f>
        <v>15</v>
      </c>
    </row>
    <row r="1256" spans="1:11" x14ac:dyDescent="0.2">
      <c r="A1256" s="92" t="s">
        <v>18557</v>
      </c>
      <c r="B1256" s="257">
        <v>1</v>
      </c>
      <c r="C1256" s="92"/>
      <c r="D1256" s="282" t="s">
        <v>18558</v>
      </c>
      <c r="E1256" s="267">
        <v>10</v>
      </c>
      <c r="F1256" s="267"/>
      <c r="G1256" s="267"/>
      <c r="H1256" s="267"/>
      <c r="I1256" s="267"/>
      <c r="J1256" s="267"/>
      <c r="K1256" s="276">
        <f t="shared" ref="K1256:K1281" si="120">SUM(E1256:J1256)</f>
        <v>10</v>
      </c>
    </row>
    <row r="1257" spans="1:11" x14ac:dyDescent="0.2">
      <c r="A1257" s="92" t="s">
        <v>18559</v>
      </c>
      <c r="B1257" s="257">
        <v>1</v>
      </c>
      <c r="C1257" s="92"/>
      <c r="D1257" s="282" t="s">
        <v>18560</v>
      </c>
      <c r="E1257" s="267">
        <v>5</v>
      </c>
      <c r="F1257" s="267"/>
      <c r="G1257" s="267"/>
      <c r="H1257" s="267"/>
      <c r="I1257" s="267"/>
      <c r="J1257" s="267"/>
      <c r="K1257" s="276">
        <f t="shared" si="120"/>
        <v>5</v>
      </c>
    </row>
    <row r="1258" spans="1:11" x14ac:dyDescent="0.2">
      <c r="A1258" s="92" t="s">
        <v>18561</v>
      </c>
      <c r="B1258" s="257">
        <v>1</v>
      </c>
      <c r="C1258" s="92"/>
      <c r="D1258" s="282" t="s">
        <v>18562</v>
      </c>
      <c r="E1258" s="267">
        <v>10</v>
      </c>
      <c r="F1258" s="267"/>
      <c r="G1258" s="267"/>
      <c r="H1258" s="267"/>
      <c r="I1258" s="267"/>
      <c r="J1258" s="267"/>
      <c r="K1258" s="276">
        <f t="shared" si="120"/>
        <v>10</v>
      </c>
    </row>
    <row r="1259" spans="1:11" x14ac:dyDescent="0.2">
      <c r="A1259" s="92" t="s">
        <v>18563</v>
      </c>
      <c r="B1259" s="257">
        <v>1</v>
      </c>
      <c r="C1259" s="92"/>
      <c r="D1259" s="282" t="s">
        <v>18564</v>
      </c>
      <c r="E1259" s="267">
        <v>10</v>
      </c>
      <c r="F1259" s="267"/>
      <c r="G1259" s="267"/>
      <c r="H1259" s="267"/>
      <c r="I1259" s="267"/>
      <c r="J1259" s="267"/>
      <c r="K1259" s="276">
        <f t="shared" si="120"/>
        <v>10</v>
      </c>
    </row>
    <row r="1260" spans="1:11" x14ac:dyDescent="0.2">
      <c r="A1260" s="92" t="s">
        <v>18565</v>
      </c>
      <c r="B1260" s="257">
        <v>1</v>
      </c>
      <c r="C1260" s="92"/>
      <c r="D1260" s="282" t="s">
        <v>18566</v>
      </c>
      <c r="E1260" s="267">
        <v>10</v>
      </c>
      <c r="F1260" s="267"/>
      <c r="G1260" s="267"/>
      <c r="H1260" s="267"/>
      <c r="I1260" s="267"/>
      <c r="J1260" s="267"/>
      <c r="K1260" s="276">
        <f t="shared" si="120"/>
        <v>10</v>
      </c>
    </row>
    <row r="1261" spans="1:11" x14ac:dyDescent="0.2">
      <c r="A1261" s="92" t="s">
        <v>18567</v>
      </c>
      <c r="B1261" s="257">
        <v>1</v>
      </c>
      <c r="C1261" s="92"/>
      <c r="D1261" s="282" t="s">
        <v>18568</v>
      </c>
      <c r="E1261" s="267">
        <v>6</v>
      </c>
      <c r="F1261" s="267"/>
      <c r="G1261" s="267"/>
      <c r="H1261" s="267"/>
      <c r="I1261" s="267"/>
      <c r="J1261" s="267"/>
      <c r="K1261" s="276">
        <f t="shared" si="120"/>
        <v>6</v>
      </c>
    </row>
    <row r="1262" spans="1:11" x14ac:dyDescent="0.2">
      <c r="A1262" s="92" t="s">
        <v>18569</v>
      </c>
      <c r="B1262" s="257">
        <v>1</v>
      </c>
      <c r="C1262" s="92"/>
      <c r="D1262" s="282" t="s">
        <v>18570</v>
      </c>
      <c r="E1262" s="267">
        <v>19</v>
      </c>
      <c r="F1262" s="267"/>
      <c r="G1262" s="267"/>
      <c r="H1262" s="267"/>
      <c r="I1262" s="267"/>
      <c r="J1262" s="267"/>
      <c r="K1262" s="276">
        <f t="shared" si="120"/>
        <v>19</v>
      </c>
    </row>
    <row r="1263" spans="1:11" x14ac:dyDescent="0.2">
      <c r="A1263" s="92" t="s">
        <v>18571</v>
      </c>
      <c r="B1263" s="257">
        <v>1</v>
      </c>
      <c r="C1263" s="92"/>
      <c r="D1263" s="282" t="s">
        <v>18572</v>
      </c>
      <c r="E1263" s="267"/>
      <c r="F1263" s="267">
        <v>6</v>
      </c>
      <c r="G1263" s="267"/>
      <c r="H1263" s="267"/>
      <c r="I1263" s="267"/>
      <c r="J1263" s="267"/>
      <c r="K1263" s="276">
        <f t="shared" si="120"/>
        <v>6</v>
      </c>
    </row>
    <row r="1264" spans="1:11" x14ac:dyDescent="0.2">
      <c r="A1264" s="92" t="s">
        <v>18573</v>
      </c>
      <c r="B1264" s="257">
        <v>1</v>
      </c>
      <c r="C1264" s="92"/>
      <c r="D1264" s="282" t="s">
        <v>18574</v>
      </c>
      <c r="E1264" s="267"/>
      <c r="F1264" s="267">
        <v>3</v>
      </c>
      <c r="G1264" s="267"/>
      <c r="H1264" s="267"/>
      <c r="I1264" s="267"/>
      <c r="J1264" s="267"/>
      <c r="K1264" s="276">
        <f t="shared" si="120"/>
        <v>3</v>
      </c>
    </row>
    <row r="1265" spans="1:11" x14ac:dyDescent="0.2">
      <c r="A1265" s="92" t="s">
        <v>18575</v>
      </c>
      <c r="B1265" s="257">
        <v>1</v>
      </c>
      <c r="C1265" s="92"/>
      <c r="D1265" s="282" t="s">
        <v>18576</v>
      </c>
      <c r="E1265" s="267"/>
      <c r="F1265" s="267"/>
      <c r="G1265" s="267"/>
      <c r="H1265" s="267">
        <v>10</v>
      </c>
      <c r="I1265" s="267"/>
      <c r="J1265" s="267"/>
      <c r="K1265" s="276">
        <f t="shared" si="120"/>
        <v>10</v>
      </c>
    </row>
    <row r="1266" spans="1:11" x14ac:dyDescent="0.2">
      <c r="A1266" s="92" t="s">
        <v>18577</v>
      </c>
      <c r="B1266" s="257">
        <v>1</v>
      </c>
      <c r="C1266" s="92"/>
      <c r="D1266" s="282" t="s">
        <v>18578</v>
      </c>
      <c r="E1266" s="267"/>
      <c r="F1266" s="267"/>
      <c r="G1266" s="267"/>
      <c r="H1266" s="267">
        <v>10</v>
      </c>
      <c r="I1266" s="267"/>
      <c r="J1266" s="267"/>
      <c r="K1266" s="276">
        <f t="shared" si="120"/>
        <v>10</v>
      </c>
    </row>
    <row r="1267" spans="1:11" x14ac:dyDescent="0.2">
      <c r="B1267" s="257">
        <v>1</v>
      </c>
      <c r="C1267" s="92"/>
      <c r="D1267" s="282">
        <v>0</v>
      </c>
      <c r="E1267" s="267">
        <v>0</v>
      </c>
      <c r="F1267" s="267">
        <v>0</v>
      </c>
      <c r="G1267" s="267">
        <v>0</v>
      </c>
      <c r="H1267" s="267">
        <v>0</v>
      </c>
      <c r="I1267" s="267">
        <v>0</v>
      </c>
      <c r="J1267" s="267">
        <v>0</v>
      </c>
      <c r="K1267" s="276">
        <f t="shared" si="120"/>
        <v>0</v>
      </c>
    </row>
    <row r="1268" spans="1:11" x14ac:dyDescent="0.2">
      <c r="B1268" s="257">
        <v>1</v>
      </c>
      <c r="C1268" s="92"/>
      <c r="D1268" s="282">
        <v>0</v>
      </c>
      <c r="E1268" s="267">
        <v>0</v>
      </c>
      <c r="F1268" s="267">
        <v>0</v>
      </c>
      <c r="G1268" s="267">
        <v>0</v>
      </c>
      <c r="H1268" s="267">
        <v>0</v>
      </c>
      <c r="I1268" s="267">
        <v>0</v>
      </c>
      <c r="J1268" s="267">
        <v>0</v>
      </c>
      <c r="K1268" s="276">
        <f t="shared" si="120"/>
        <v>0</v>
      </c>
    </row>
    <row r="1269" spans="1:11" x14ac:dyDescent="0.2">
      <c r="B1269" s="257">
        <v>1</v>
      </c>
      <c r="C1269" s="92"/>
      <c r="D1269" s="282">
        <v>0</v>
      </c>
      <c r="E1269" s="267">
        <v>0</v>
      </c>
      <c r="F1269" s="267">
        <v>0</v>
      </c>
      <c r="G1269" s="267">
        <v>0</v>
      </c>
      <c r="H1269" s="267">
        <v>0</v>
      </c>
      <c r="I1269" s="267">
        <v>0</v>
      </c>
      <c r="J1269" s="267">
        <v>0</v>
      </c>
      <c r="K1269" s="276">
        <f t="shared" si="120"/>
        <v>0</v>
      </c>
    </row>
    <row r="1270" spans="1:11" x14ac:dyDescent="0.2">
      <c r="B1270" s="257">
        <v>1</v>
      </c>
      <c r="C1270" s="92"/>
      <c r="D1270" s="282">
        <v>0</v>
      </c>
      <c r="E1270" s="267">
        <v>0</v>
      </c>
      <c r="F1270" s="267">
        <v>0</v>
      </c>
      <c r="G1270" s="267">
        <v>0</v>
      </c>
      <c r="H1270" s="267">
        <v>0</v>
      </c>
      <c r="I1270" s="267">
        <v>0</v>
      </c>
      <c r="J1270" s="267">
        <v>0</v>
      </c>
      <c r="K1270" s="276">
        <f t="shared" si="120"/>
        <v>0</v>
      </c>
    </row>
    <row r="1271" spans="1:11" x14ac:dyDescent="0.2">
      <c r="B1271" s="257">
        <v>1</v>
      </c>
      <c r="C1271" s="92"/>
      <c r="D1271" s="282">
        <v>0</v>
      </c>
      <c r="E1271" s="267">
        <v>0</v>
      </c>
      <c r="F1271" s="267">
        <v>0</v>
      </c>
      <c r="G1271" s="267">
        <v>0</v>
      </c>
      <c r="H1271" s="267">
        <v>0</v>
      </c>
      <c r="I1271" s="267">
        <v>0</v>
      </c>
      <c r="J1271" s="267">
        <v>0</v>
      </c>
      <c r="K1271" s="276">
        <f t="shared" si="120"/>
        <v>0</v>
      </c>
    </row>
    <row r="1272" spans="1:11" x14ac:dyDescent="0.2">
      <c r="B1272" s="257">
        <v>1</v>
      </c>
      <c r="C1272" s="92"/>
      <c r="D1272" s="282">
        <v>0</v>
      </c>
      <c r="E1272" s="267">
        <v>0</v>
      </c>
      <c r="F1272" s="267">
        <v>0</v>
      </c>
      <c r="G1272" s="267">
        <v>0</v>
      </c>
      <c r="H1272" s="267">
        <v>0</v>
      </c>
      <c r="I1272" s="267">
        <v>0</v>
      </c>
      <c r="J1272" s="267">
        <v>0</v>
      </c>
      <c r="K1272" s="276">
        <f t="shared" si="120"/>
        <v>0</v>
      </c>
    </row>
    <row r="1273" spans="1:11" x14ac:dyDescent="0.2">
      <c r="B1273" s="257">
        <v>1</v>
      </c>
      <c r="C1273" s="92"/>
      <c r="D1273" s="282">
        <v>0</v>
      </c>
      <c r="E1273" s="267">
        <v>0</v>
      </c>
      <c r="F1273" s="267">
        <v>0</v>
      </c>
      <c r="G1273" s="267">
        <v>0</v>
      </c>
      <c r="H1273" s="267">
        <v>0</v>
      </c>
      <c r="I1273" s="267">
        <v>0</v>
      </c>
      <c r="J1273" s="267">
        <v>0</v>
      </c>
      <c r="K1273" s="276">
        <f t="shared" si="120"/>
        <v>0</v>
      </c>
    </row>
    <row r="1274" spans="1:11" x14ac:dyDescent="0.2">
      <c r="B1274" s="257">
        <v>1</v>
      </c>
      <c r="C1274" s="92"/>
      <c r="D1274" s="282">
        <v>0</v>
      </c>
      <c r="E1274" s="267">
        <v>0</v>
      </c>
      <c r="F1274" s="267">
        <v>0</v>
      </c>
      <c r="G1274" s="267">
        <v>0</v>
      </c>
      <c r="H1274" s="267">
        <v>0</v>
      </c>
      <c r="I1274" s="267">
        <v>0</v>
      </c>
      <c r="J1274" s="267">
        <v>0</v>
      </c>
      <c r="K1274" s="276">
        <f t="shared" si="120"/>
        <v>0</v>
      </c>
    </row>
    <row r="1275" spans="1:11" x14ac:dyDescent="0.2">
      <c r="B1275" s="257">
        <v>1</v>
      </c>
      <c r="C1275" s="92"/>
      <c r="D1275" s="282">
        <v>0</v>
      </c>
      <c r="E1275" s="267">
        <v>0</v>
      </c>
      <c r="F1275" s="267">
        <v>0</v>
      </c>
      <c r="G1275" s="267">
        <v>0</v>
      </c>
      <c r="H1275" s="267">
        <v>0</v>
      </c>
      <c r="I1275" s="267">
        <v>0</v>
      </c>
      <c r="J1275" s="267">
        <v>0</v>
      </c>
      <c r="K1275" s="276">
        <f t="shared" si="120"/>
        <v>0</v>
      </c>
    </row>
    <row r="1276" spans="1:11" x14ac:dyDescent="0.2">
      <c r="B1276" s="257">
        <v>1</v>
      </c>
      <c r="C1276" s="92"/>
      <c r="D1276" s="282">
        <v>0</v>
      </c>
      <c r="E1276" s="267">
        <v>0</v>
      </c>
      <c r="F1276" s="267">
        <v>0</v>
      </c>
      <c r="G1276" s="267">
        <v>0</v>
      </c>
      <c r="H1276" s="267">
        <v>0</v>
      </c>
      <c r="I1276" s="267">
        <v>0</v>
      </c>
      <c r="J1276" s="267">
        <v>0</v>
      </c>
      <c r="K1276" s="276">
        <f t="shared" si="120"/>
        <v>0</v>
      </c>
    </row>
    <row r="1277" spans="1:11" x14ac:dyDescent="0.2">
      <c r="B1277" s="257">
        <v>1</v>
      </c>
      <c r="C1277" s="92"/>
      <c r="D1277" s="282">
        <v>0</v>
      </c>
      <c r="E1277" s="267">
        <v>0</v>
      </c>
      <c r="F1277" s="267">
        <v>0</v>
      </c>
      <c r="G1277" s="267">
        <v>0</v>
      </c>
      <c r="H1277" s="267">
        <v>0</v>
      </c>
      <c r="I1277" s="267">
        <v>0</v>
      </c>
      <c r="J1277" s="267">
        <v>0</v>
      </c>
      <c r="K1277" s="276">
        <f t="shared" si="120"/>
        <v>0</v>
      </c>
    </row>
    <row r="1278" spans="1:11" x14ac:dyDescent="0.2">
      <c r="B1278" s="257">
        <v>1</v>
      </c>
      <c r="C1278" s="92"/>
      <c r="D1278" s="282">
        <v>0</v>
      </c>
      <c r="E1278" s="267">
        <v>0</v>
      </c>
      <c r="F1278" s="267">
        <v>0</v>
      </c>
      <c r="G1278" s="267">
        <v>0</v>
      </c>
      <c r="H1278" s="267">
        <v>0</v>
      </c>
      <c r="I1278" s="267">
        <v>0</v>
      </c>
      <c r="J1278" s="267">
        <v>0</v>
      </c>
      <c r="K1278" s="276">
        <f t="shared" si="120"/>
        <v>0</v>
      </c>
    </row>
    <row r="1279" spans="1:11" x14ac:dyDescent="0.2">
      <c r="B1279" s="257">
        <v>1</v>
      </c>
      <c r="C1279" s="92"/>
      <c r="D1279" s="282">
        <v>0</v>
      </c>
      <c r="E1279" s="267">
        <v>0</v>
      </c>
      <c r="F1279" s="267">
        <v>0</v>
      </c>
      <c r="G1279" s="267">
        <v>0</v>
      </c>
      <c r="H1279" s="267">
        <v>0</v>
      </c>
      <c r="I1279" s="267">
        <v>0</v>
      </c>
      <c r="J1279" s="267">
        <v>0</v>
      </c>
      <c r="K1279" s="276">
        <f t="shared" si="120"/>
        <v>0</v>
      </c>
    </row>
    <row r="1280" spans="1:11" x14ac:dyDescent="0.2">
      <c r="B1280" s="257">
        <v>1</v>
      </c>
      <c r="C1280" s="92"/>
      <c r="D1280" s="282">
        <v>0</v>
      </c>
      <c r="E1280" s="267">
        <v>0</v>
      </c>
      <c r="F1280" s="267">
        <v>0</v>
      </c>
      <c r="G1280" s="267">
        <v>0</v>
      </c>
      <c r="H1280" s="267">
        <v>0</v>
      </c>
      <c r="I1280" s="267">
        <v>0</v>
      </c>
      <c r="J1280" s="267">
        <v>0</v>
      </c>
      <c r="K1280" s="276">
        <f t="shared" si="120"/>
        <v>0</v>
      </c>
    </row>
    <row r="1281" spans="1:11" x14ac:dyDescent="0.2">
      <c r="B1281" s="257">
        <v>1</v>
      </c>
      <c r="C1281" s="92"/>
      <c r="D1281" s="282">
        <v>0</v>
      </c>
      <c r="E1281" s="267">
        <v>0</v>
      </c>
      <c r="F1281" s="267">
        <v>0</v>
      </c>
      <c r="G1281" s="267">
        <v>0</v>
      </c>
      <c r="H1281" s="267">
        <v>0</v>
      </c>
      <c r="I1281" s="267">
        <v>0</v>
      </c>
      <c r="J1281" s="267">
        <v>0</v>
      </c>
      <c r="K1281" s="276">
        <f t="shared" si="120"/>
        <v>0</v>
      </c>
    </row>
    <row r="1282" spans="1:11" x14ac:dyDescent="0.2">
      <c r="B1282" s="257">
        <v>1</v>
      </c>
      <c r="C1282" s="92"/>
      <c r="D1282" s="282">
        <v>0</v>
      </c>
      <c r="E1282" s="267">
        <v>0</v>
      </c>
      <c r="F1282" s="267">
        <v>0</v>
      </c>
      <c r="G1282" s="267">
        <v>0</v>
      </c>
      <c r="H1282" s="267">
        <v>0</v>
      </c>
      <c r="I1282" s="267">
        <v>0</v>
      </c>
      <c r="J1282" s="267">
        <v>0</v>
      </c>
      <c r="K1282" s="276">
        <f>SUM(E1282:J1282)</f>
        <v>0</v>
      </c>
    </row>
    <row r="1283" spans="1:11" x14ac:dyDescent="0.2">
      <c r="B1283" s="257">
        <v>1</v>
      </c>
      <c r="C1283" s="92"/>
      <c r="D1283" s="282">
        <v>0</v>
      </c>
      <c r="E1283" s="267">
        <v>0</v>
      </c>
      <c r="F1283" s="267">
        <v>0</v>
      </c>
      <c r="G1283" s="267">
        <v>0</v>
      </c>
      <c r="H1283" s="267">
        <v>0</v>
      </c>
      <c r="I1283" s="267">
        <v>0</v>
      </c>
      <c r="J1283" s="267">
        <v>0</v>
      </c>
      <c r="K1283" s="276">
        <f>SUM(E1283:J1283)</f>
        <v>0</v>
      </c>
    </row>
    <row r="1284" spans="1:11" x14ac:dyDescent="0.2">
      <c r="B1284" s="257">
        <v>1</v>
      </c>
      <c r="C1284" s="92"/>
      <c r="D1284" s="282">
        <v>0</v>
      </c>
      <c r="E1284" s="267">
        <v>0</v>
      </c>
      <c r="F1284" s="267">
        <v>0</v>
      </c>
      <c r="G1284" s="267">
        <v>0</v>
      </c>
      <c r="H1284" s="267">
        <v>0</v>
      </c>
      <c r="I1284" s="267">
        <v>0</v>
      </c>
      <c r="J1284" s="267">
        <v>0</v>
      </c>
      <c r="K1284" s="276">
        <f>SUM(E1284:J1284)</f>
        <v>0</v>
      </c>
    </row>
    <row r="1285" spans="1:11" x14ac:dyDescent="0.2">
      <c r="B1285" s="257">
        <v>1</v>
      </c>
      <c r="C1285" s="92"/>
      <c r="D1285" s="282"/>
      <c r="E1285" s="267"/>
      <c r="F1285" s="267"/>
      <c r="G1285" s="267"/>
      <c r="H1285" s="267"/>
      <c r="I1285" s="267"/>
      <c r="J1285" s="267"/>
      <c r="K1285" s="276">
        <f>SUM(E1285:J1285)</f>
        <v>0</v>
      </c>
    </row>
    <row r="1286" spans="1:11" x14ac:dyDescent="0.2">
      <c r="B1286" s="257">
        <v>1</v>
      </c>
      <c r="C1286" s="92"/>
      <c r="D1286" s="287" t="s">
        <v>3523</v>
      </c>
      <c r="E1286" s="288">
        <f t="shared" ref="E1286:K1286" si="121">SUM(E1255:E1285)</f>
        <v>85</v>
      </c>
      <c r="F1286" s="288">
        <f t="shared" si="121"/>
        <v>9</v>
      </c>
      <c r="G1286" s="288">
        <f t="shared" si="121"/>
        <v>0</v>
      </c>
      <c r="H1286" s="288">
        <f t="shared" si="121"/>
        <v>20</v>
      </c>
      <c r="I1286" s="288">
        <f t="shared" si="121"/>
        <v>0</v>
      </c>
      <c r="J1286" s="288">
        <f t="shared" si="121"/>
        <v>0</v>
      </c>
      <c r="K1286" s="288">
        <f t="shared" si="121"/>
        <v>114</v>
      </c>
    </row>
    <row r="1287" spans="1:11" x14ac:dyDescent="0.2">
      <c r="C1287" s="92"/>
      <c r="D1287" s="282"/>
      <c r="E1287" s="267"/>
      <c r="F1287" s="267"/>
      <c r="G1287" s="267"/>
      <c r="H1287" s="267"/>
      <c r="I1287" s="267"/>
      <c r="J1287" s="267"/>
      <c r="K1287" s="276">
        <f>SUM(E1287:J1287)</f>
        <v>0</v>
      </c>
    </row>
    <row r="1288" spans="1:11" x14ac:dyDescent="0.2">
      <c r="A1288" s="92" t="s">
        <v>18579</v>
      </c>
      <c r="B1288" s="257">
        <v>5</v>
      </c>
      <c r="C1288" s="92"/>
      <c r="D1288" s="282" t="s">
        <v>18580</v>
      </c>
      <c r="E1288" s="267">
        <v>5</v>
      </c>
      <c r="F1288" s="267"/>
      <c r="G1288" s="267"/>
      <c r="H1288" s="267"/>
      <c r="I1288" s="267"/>
      <c r="J1288" s="267"/>
      <c r="K1288" s="276">
        <f>SUM(E1288:J1288)</f>
        <v>5</v>
      </c>
    </row>
    <row r="1289" spans="1:11" x14ac:dyDescent="0.2">
      <c r="A1289" s="92" t="s">
        <v>18581</v>
      </c>
      <c r="B1289" s="257">
        <v>5</v>
      </c>
      <c r="C1289" s="92"/>
      <c r="D1289" s="282" t="s">
        <v>18582</v>
      </c>
      <c r="E1289" s="267">
        <v>5</v>
      </c>
      <c r="F1289" s="267"/>
      <c r="G1289" s="267"/>
      <c r="H1289" s="267"/>
      <c r="I1289" s="267"/>
      <c r="J1289" s="267"/>
      <c r="K1289" s="276">
        <f t="shared" ref="K1289:K1314" si="122">SUM(E1289:J1289)</f>
        <v>5</v>
      </c>
    </row>
    <row r="1290" spans="1:11" x14ac:dyDescent="0.2">
      <c r="A1290" s="92" t="s">
        <v>18583</v>
      </c>
      <c r="B1290" s="257">
        <v>5</v>
      </c>
      <c r="C1290" s="92"/>
      <c r="D1290" s="282" t="s">
        <v>18584</v>
      </c>
      <c r="E1290" s="267">
        <v>5</v>
      </c>
      <c r="F1290" s="267"/>
      <c r="G1290" s="267"/>
      <c r="H1290" s="267"/>
      <c r="I1290" s="267"/>
      <c r="J1290" s="267"/>
      <c r="K1290" s="276">
        <f t="shared" si="122"/>
        <v>5</v>
      </c>
    </row>
    <row r="1291" spans="1:11" x14ac:dyDescent="0.2">
      <c r="A1291" s="92" t="s">
        <v>18585</v>
      </c>
      <c r="B1291" s="257">
        <v>5</v>
      </c>
      <c r="C1291" s="92"/>
      <c r="D1291" s="282" t="s">
        <v>18586</v>
      </c>
      <c r="E1291" s="267">
        <v>10</v>
      </c>
      <c r="F1291" s="267"/>
      <c r="G1291" s="267"/>
      <c r="H1291" s="267"/>
      <c r="I1291" s="267"/>
      <c r="J1291" s="267"/>
      <c r="K1291" s="276">
        <f t="shared" si="122"/>
        <v>10</v>
      </c>
    </row>
    <row r="1292" spans="1:11" x14ac:dyDescent="0.2">
      <c r="A1292" s="92" t="s">
        <v>18587</v>
      </c>
      <c r="B1292" s="257">
        <v>5</v>
      </c>
      <c r="C1292" s="92"/>
      <c r="D1292" s="282" t="s">
        <v>18588</v>
      </c>
      <c r="E1292" s="267">
        <v>4</v>
      </c>
      <c r="F1292" s="267"/>
      <c r="G1292" s="267"/>
      <c r="H1292" s="267"/>
      <c r="I1292" s="267"/>
      <c r="J1292" s="267"/>
      <c r="K1292" s="276">
        <f t="shared" si="122"/>
        <v>4</v>
      </c>
    </row>
    <row r="1293" spans="1:11" x14ac:dyDescent="0.2">
      <c r="A1293" s="92" t="s">
        <v>18589</v>
      </c>
      <c r="B1293" s="257">
        <v>5</v>
      </c>
      <c r="C1293" s="92"/>
      <c r="D1293" s="282" t="s">
        <v>18590</v>
      </c>
      <c r="E1293" s="267">
        <v>15</v>
      </c>
      <c r="F1293" s="267"/>
      <c r="G1293" s="267"/>
      <c r="H1293" s="267"/>
      <c r="I1293" s="267"/>
      <c r="J1293" s="267"/>
      <c r="K1293" s="276">
        <f t="shared" si="122"/>
        <v>15</v>
      </c>
    </row>
    <row r="1294" spans="1:11" x14ac:dyDescent="0.2">
      <c r="A1294" s="92" t="s">
        <v>18591</v>
      </c>
      <c r="B1294" s="257">
        <v>5</v>
      </c>
      <c r="C1294" s="92"/>
      <c r="D1294" s="282" t="s">
        <v>18592</v>
      </c>
      <c r="E1294" s="267">
        <v>10</v>
      </c>
      <c r="F1294" s="267"/>
      <c r="G1294" s="267"/>
      <c r="H1294" s="267"/>
      <c r="I1294" s="267"/>
      <c r="J1294" s="267"/>
      <c r="K1294" s="276">
        <f t="shared" si="122"/>
        <v>10</v>
      </c>
    </row>
    <row r="1295" spans="1:11" x14ac:dyDescent="0.2">
      <c r="A1295" s="92" t="s">
        <v>18593</v>
      </c>
      <c r="B1295" s="257">
        <v>5</v>
      </c>
      <c r="C1295" s="92"/>
      <c r="D1295" s="282" t="s">
        <v>18594</v>
      </c>
      <c r="E1295" s="267">
        <v>15</v>
      </c>
      <c r="F1295" s="267"/>
      <c r="G1295" s="267"/>
      <c r="H1295" s="267"/>
      <c r="I1295" s="267"/>
      <c r="J1295" s="267"/>
      <c r="K1295" s="276">
        <f t="shared" si="122"/>
        <v>15</v>
      </c>
    </row>
    <row r="1296" spans="1:11" x14ac:dyDescent="0.2">
      <c r="A1296" s="92" t="s">
        <v>18595</v>
      </c>
      <c r="B1296" s="257">
        <v>5</v>
      </c>
      <c r="C1296" s="92"/>
      <c r="D1296" s="282" t="s">
        <v>18596</v>
      </c>
      <c r="E1296" s="267"/>
      <c r="F1296" s="267">
        <v>6</v>
      </c>
      <c r="G1296" s="267"/>
      <c r="H1296" s="267"/>
      <c r="I1296" s="267"/>
      <c r="J1296" s="267"/>
      <c r="K1296" s="276">
        <f t="shared" si="122"/>
        <v>6</v>
      </c>
    </row>
    <row r="1297" spans="1:11" x14ac:dyDescent="0.2">
      <c r="A1297" s="92" t="s">
        <v>18597</v>
      </c>
      <c r="B1297" s="257">
        <v>5</v>
      </c>
      <c r="C1297" s="92"/>
      <c r="D1297" s="282" t="s">
        <v>18598</v>
      </c>
      <c r="E1297" s="267"/>
      <c r="F1297" s="267">
        <v>3</v>
      </c>
      <c r="G1297" s="267"/>
      <c r="H1297" s="267"/>
      <c r="I1297" s="267"/>
      <c r="J1297" s="267"/>
      <c r="K1297" s="276">
        <f t="shared" si="122"/>
        <v>3</v>
      </c>
    </row>
    <row r="1298" spans="1:11" x14ac:dyDescent="0.2">
      <c r="A1298" s="92" t="s">
        <v>18599</v>
      </c>
      <c r="B1298" s="257">
        <v>5</v>
      </c>
      <c r="C1298" s="92"/>
      <c r="D1298" s="282" t="s">
        <v>18600</v>
      </c>
      <c r="E1298" s="267"/>
      <c r="F1298" s="267"/>
      <c r="G1298" s="267">
        <v>6</v>
      </c>
      <c r="H1298" s="267"/>
      <c r="I1298" s="267"/>
      <c r="J1298" s="267"/>
      <c r="K1298" s="276">
        <f t="shared" si="122"/>
        <v>6</v>
      </c>
    </row>
    <row r="1299" spans="1:11" x14ac:dyDescent="0.2">
      <c r="A1299" s="92" t="s">
        <v>18601</v>
      </c>
      <c r="B1299" s="257">
        <v>5</v>
      </c>
      <c r="C1299" s="92"/>
      <c r="D1299" s="282" t="s">
        <v>18602</v>
      </c>
      <c r="E1299" s="267"/>
      <c r="F1299" s="267"/>
      <c r="G1299" s="267">
        <v>10</v>
      </c>
      <c r="H1299" s="267"/>
      <c r="I1299" s="267"/>
      <c r="J1299" s="267"/>
      <c r="K1299" s="276">
        <f t="shared" si="122"/>
        <v>10</v>
      </c>
    </row>
    <row r="1300" spans="1:11" x14ac:dyDescent="0.2">
      <c r="A1300" s="92" t="s">
        <v>18603</v>
      </c>
      <c r="B1300" s="257">
        <v>5</v>
      </c>
      <c r="C1300" s="92"/>
      <c r="D1300" s="282" t="s">
        <v>18604</v>
      </c>
      <c r="E1300" s="267"/>
      <c r="F1300" s="267"/>
      <c r="G1300" s="267">
        <v>10</v>
      </c>
      <c r="H1300" s="267"/>
      <c r="I1300" s="267"/>
      <c r="J1300" s="267"/>
      <c r="K1300" s="276">
        <f t="shared" si="122"/>
        <v>10</v>
      </c>
    </row>
    <row r="1301" spans="1:11" x14ac:dyDescent="0.2">
      <c r="A1301" s="92" t="s">
        <v>18605</v>
      </c>
      <c r="B1301" s="257">
        <v>5</v>
      </c>
      <c r="C1301" s="92"/>
      <c r="D1301" s="282" t="s">
        <v>18606</v>
      </c>
      <c r="E1301" s="267"/>
      <c r="F1301" s="267"/>
      <c r="G1301" s="267">
        <v>10</v>
      </c>
      <c r="H1301" s="267"/>
      <c r="I1301" s="267"/>
      <c r="J1301" s="267"/>
      <c r="K1301" s="276">
        <f t="shared" si="122"/>
        <v>10</v>
      </c>
    </row>
    <row r="1302" spans="1:11" x14ac:dyDescent="0.2">
      <c r="A1302" s="92" t="s">
        <v>18607</v>
      </c>
      <c r="B1302" s="257">
        <v>5</v>
      </c>
      <c r="C1302" s="92"/>
      <c r="D1302" s="282" t="s">
        <v>18608</v>
      </c>
      <c r="E1302" s="267"/>
      <c r="F1302" s="267"/>
      <c r="G1302" s="267"/>
      <c r="H1302" s="267">
        <v>10</v>
      </c>
      <c r="I1302" s="267"/>
      <c r="J1302" s="267"/>
      <c r="K1302" s="276">
        <f t="shared" si="122"/>
        <v>10</v>
      </c>
    </row>
    <row r="1303" spans="1:11" x14ac:dyDescent="0.2">
      <c r="A1303" s="92" t="s">
        <v>18609</v>
      </c>
      <c r="B1303" s="257">
        <v>5</v>
      </c>
      <c r="C1303" s="92"/>
      <c r="D1303" s="282" t="s">
        <v>18610</v>
      </c>
      <c r="E1303" s="267"/>
      <c r="F1303" s="267"/>
      <c r="G1303" s="267"/>
      <c r="H1303" s="267">
        <v>10</v>
      </c>
      <c r="I1303" s="267"/>
      <c r="J1303" s="267"/>
      <c r="K1303" s="276">
        <f t="shared" si="122"/>
        <v>10</v>
      </c>
    </row>
    <row r="1304" spans="1:11" x14ac:dyDescent="0.2">
      <c r="A1304" s="92" t="s">
        <v>18611</v>
      </c>
      <c r="B1304" s="257">
        <v>5</v>
      </c>
      <c r="C1304" s="92"/>
      <c r="D1304" s="282" t="s">
        <v>18612</v>
      </c>
      <c r="E1304" s="267"/>
      <c r="F1304" s="267"/>
      <c r="G1304" s="267"/>
      <c r="H1304" s="267"/>
      <c r="I1304" s="267"/>
      <c r="J1304" s="267">
        <v>10</v>
      </c>
      <c r="K1304" s="276">
        <f t="shared" si="122"/>
        <v>10</v>
      </c>
    </row>
    <row r="1305" spans="1:11" x14ac:dyDescent="0.2">
      <c r="A1305" s="92" t="s">
        <v>18613</v>
      </c>
      <c r="B1305" s="257">
        <v>5</v>
      </c>
      <c r="C1305" s="92"/>
      <c r="D1305" s="282" t="s">
        <v>18614</v>
      </c>
      <c r="E1305" s="267"/>
      <c r="F1305" s="267"/>
      <c r="G1305" s="267"/>
      <c r="H1305" s="267"/>
      <c r="I1305" s="267"/>
      <c r="J1305" s="267">
        <v>10</v>
      </c>
      <c r="K1305" s="276">
        <f t="shared" si="122"/>
        <v>10</v>
      </c>
    </row>
    <row r="1306" spans="1:11" x14ac:dyDescent="0.2">
      <c r="A1306" s="92" t="s">
        <v>18615</v>
      </c>
      <c r="B1306" s="257">
        <v>5</v>
      </c>
      <c r="C1306" s="92"/>
      <c r="D1306" s="282" t="s">
        <v>18616</v>
      </c>
      <c r="E1306" s="267"/>
      <c r="F1306" s="267"/>
      <c r="G1306" s="267"/>
      <c r="H1306" s="267"/>
      <c r="I1306" s="267"/>
      <c r="J1306" s="267">
        <v>10</v>
      </c>
      <c r="K1306" s="276">
        <f t="shared" si="122"/>
        <v>10</v>
      </c>
    </row>
    <row r="1307" spans="1:11" x14ac:dyDescent="0.2">
      <c r="A1307" s="92" t="s">
        <v>18617</v>
      </c>
      <c r="B1307" s="257">
        <v>5</v>
      </c>
      <c r="C1307" s="92"/>
      <c r="D1307" s="282" t="s">
        <v>18618</v>
      </c>
      <c r="E1307" s="267"/>
      <c r="F1307" s="267"/>
      <c r="G1307" s="267"/>
      <c r="H1307" s="267"/>
      <c r="I1307" s="267"/>
      <c r="J1307" s="267">
        <v>10</v>
      </c>
      <c r="K1307" s="276">
        <f t="shared" si="122"/>
        <v>10</v>
      </c>
    </row>
    <row r="1308" spans="1:11" x14ac:dyDescent="0.2">
      <c r="B1308" s="257">
        <v>5</v>
      </c>
      <c r="C1308" s="92"/>
      <c r="D1308" s="282">
        <v>0</v>
      </c>
      <c r="E1308" s="267">
        <v>0</v>
      </c>
      <c r="F1308" s="267">
        <v>0</v>
      </c>
      <c r="G1308" s="267">
        <v>0</v>
      </c>
      <c r="H1308" s="267">
        <v>0</v>
      </c>
      <c r="I1308" s="267">
        <v>0</v>
      </c>
      <c r="J1308" s="267">
        <v>0</v>
      </c>
      <c r="K1308" s="276">
        <f t="shared" si="122"/>
        <v>0</v>
      </c>
    </row>
    <row r="1309" spans="1:11" x14ac:dyDescent="0.2">
      <c r="B1309" s="257">
        <v>5</v>
      </c>
      <c r="C1309" s="92"/>
      <c r="D1309" s="282">
        <v>0</v>
      </c>
      <c r="E1309" s="267">
        <v>0</v>
      </c>
      <c r="F1309" s="267">
        <v>0</v>
      </c>
      <c r="G1309" s="267">
        <v>0</v>
      </c>
      <c r="H1309" s="267">
        <v>0</v>
      </c>
      <c r="I1309" s="267">
        <v>0</v>
      </c>
      <c r="J1309" s="267">
        <v>0</v>
      </c>
      <c r="K1309" s="276">
        <f t="shared" si="122"/>
        <v>0</v>
      </c>
    </row>
    <row r="1310" spans="1:11" x14ac:dyDescent="0.2">
      <c r="B1310" s="257">
        <v>5</v>
      </c>
      <c r="C1310" s="92"/>
      <c r="D1310" s="282">
        <v>0</v>
      </c>
      <c r="E1310" s="267">
        <v>0</v>
      </c>
      <c r="F1310" s="267">
        <v>0</v>
      </c>
      <c r="G1310" s="267">
        <v>0</v>
      </c>
      <c r="H1310" s="267">
        <v>0</v>
      </c>
      <c r="I1310" s="267">
        <v>0</v>
      </c>
      <c r="J1310" s="267">
        <v>0</v>
      </c>
      <c r="K1310" s="276">
        <f t="shared" si="122"/>
        <v>0</v>
      </c>
    </row>
    <row r="1311" spans="1:11" x14ac:dyDescent="0.2">
      <c r="B1311" s="257">
        <v>5</v>
      </c>
      <c r="C1311" s="92"/>
      <c r="D1311" s="282">
        <v>0</v>
      </c>
      <c r="E1311" s="267">
        <v>0</v>
      </c>
      <c r="F1311" s="267">
        <v>0</v>
      </c>
      <c r="G1311" s="267">
        <v>0</v>
      </c>
      <c r="H1311" s="267">
        <v>0</v>
      </c>
      <c r="I1311" s="267">
        <v>0</v>
      </c>
      <c r="J1311" s="267">
        <v>0</v>
      </c>
      <c r="K1311" s="276">
        <f t="shared" si="122"/>
        <v>0</v>
      </c>
    </row>
    <row r="1312" spans="1:11" x14ac:dyDescent="0.2">
      <c r="B1312" s="257">
        <v>5</v>
      </c>
      <c r="C1312" s="92"/>
      <c r="D1312" s="282">
        <v>0</v>
      </c>
      <c r="E1312" s="267">
        <v>0</v>
      </c>
      <c r="F1312" s="267">
        <v>0</v>
      </c>
      <c r="G1312" s="267">
        <v>0</v>
      </c>
      <c r="H1312" s="267">
        <v>0</v>
      </c>
      <c r="I1312" s="267">
        <v>0</v>
      </c>
      <c r="J1312" s="267">
        <v>0</v>
      </c>
      <c r="K1312" s="276">
        <f t="shared" si="122"/>
        <v>0</v>
      </c>
    </row>
    <row r="1313" spans="1:11" x14ac:dyDescent="0.2">
      <c r="B1313" s="257">
        <v>5</v>
      </c>
      <c r="C1313" s="92"/>
      <c r="D1313" s="282">
        <v>0</v>
      </c>
      <c r="E1313" s="267">
        <v>0</v>
      </c>
      <c r="F1313" s="267">
        <v>0</v>
      </c>
      <c r="G1313" s="267">
        <v>0</v>
      </c>
      <c r="H1313" s="267">
        <v>0</v>
      </c>
      <c r="I1313" s="267">
        <v>0</v>
      </c>
      <c r="J1313" s="267">
        <v>0</v>
      </c>
      <c r="K1313" s="276">
        <f t="shared" si="122"/>
        <v>0</v>
      </c>
    </row>
    <row r="1314" spans="1:11" x14ac:dyDescent="0.2">
      <c r="B1314" s="257">
        <v>5</v>
      </c>
      <c r="C1314" s="92"/>
      <c r="D1314" s="282">
        <v>0</v>
      </c>
      <c r="E1314" s="267">
        <v>0</v>
      </c>
      <c r="F1314" s="267">
        <v>0</v>
      </c>
      <c r="G1314" s="267">
        <v>0</v>
      </c>
      <c r="H1314" s="267">
        <v>0</v>
      </c>
      <c r="I1314" s="267">
        <v>0</v>
      </c>
      <c r="J1314" s="267">
        <v>0</v>
      </c>
      <c r="K1314" s="276">
        <f t="shared" si="122"/>
        <v>0</v>
      </c>
    </row>
    <row r="1315" spans="1:11" x14ac:dyDescent="0.2">
      <c r="B1315" s="257">
        <v>5</v>
      </c>
      <c r="C1315" s="92"/>
      <c r="D1315" s="282">
        <v>0</v>
      </c>
      <c r="E1315" s="267">
        <v>0</v>
      </c>
      <c r="F1315" s="267">
        <v>0</v>
      </c>
      <c r="G1315" s="267">
        <v>0</v>
      </c>
      <c r="H1315" s="267">
        <v>0</v>
      </c>
      <c r="I1315" s="267">
        <v>0</v>
      </c>
      <c r="J1315" s="267">
        <v>0</v>
      </c>
      <c r="K1315" s="276">
        <f>SUM(E1315:J1315)</f>
        <v>0</v>
      </c>
    </row>
    <row r="1316" spans="1:11" x14ac:dyDescent="0.2">
      <c r="B1316" s="257">
        <v>5</v>
      </c>
      <c r="C1316" s="92"/>
      <c r="D1316" s="282">
        <v>0</v>
      </c>
      <c r="E1316" s="267">
        <v>0</v>
      </c>
      <c r="F1316" s="267">
        <v>0</v>
      </c>
      <c r="G1316" s="267">
        <v>0</v>
      </c>
      <c r="H1316" s="267">
        <v>0</v>
      </c>
      <c r="I1316" s="267">
        <v>0</v>
      </c>
      <c r="J1316" s="267">
        <v>0</v>
      </c>
      <c r="K1316" s="276">
        <f>SUM(E1316:J1316)</f>
        <v>0</v>
      </c>
    </row>
    <row r="1317" spans="1:11" x14ac:dyDescent="0.2">
      <c r="B1317" s="257">
        <v>5</v>
      </c>
      <c r="C1317" s="92"/>
      <c r="D1317" s="282">
        <v>0</v>
      </c>
      <c r="E1317" s="267">
        <v>0</v>
      </c>
      <c r="F1317" s="267">
        <v>0</v>
      </c>
      <c r="G1317" s="267">
        <v>0</v>
      </c>
      <c r="H1317" s="267">
        <v>0</v>
      </c>
      <c r="I1317" s="267">
        <v>0</v>
      </c>
      <c r="J1317" s="267">
        <v>0</v>
      </c>
      <c r="K1317" s="276">
        <f>SUM(E1317:J1317)</f>
        <v>0</v>
      </c>
    </row>
    <row r="1318" spans="1:11" x14ac:dyDescent="0.2">
      <c r="B1318" s="257">
        <v>5</v>
      </c>
      <c r="C1318" s="92"/>
      <c r="D1318" s="282"/>
      <c r="E1318" s="267"/>
      <c r="F1318" s="267"/>
      <c r="G1318" s="267"/>
      <c r="H1318" s="267"/>
      <c r="I1318" s="267"/>
      <c r="J1318" s="267"/>
      <c r="K1318" s="276">
        <f>SUM(E1318:J1318)</f>
        <v>0</v>
      </c>
    </row>
    <row r="1319" spans="1:11" x14ac:dyDescent="0.2">
      <c r="B1319" s="257">
        <v>5</v>
      </c>
      <c r="C1319" s="92"/>
      <c r="D1319" s="287" t="s">
        <v>3523</v>
      </c>
      <c r="E1319" s="288">
        <f t="shared" ref="E1319:K1319" si="123">SUM(E1288:E1318)</f>
        <v>69</v>
      </c>
      <c r="F1319" s="288">
        <f t="shared" si="123"/>
        <v>9</v>
      </c>
      <c r="G1319" s="288">
        <f t="shared" si="123"/>
        <v>36</v>
      </c>
      <c r="H1319" s="288">
        <f t="shared" si="123"/>
        <v>20</v>
      </c>
      <c r="I1319" s="288">
        <f t="shared" si="123"/>
        <v>0</v>
      </c>
      <c r="J1319" s="288">
        <f t="shared" si="123"/>
        <v>40</v>
      </c>
      <c r="K1319" s="288">
        <f t="shared" si="123"/>
        <v>174</v>
      </c>
    </row>
    <row r="1320" spans="1:11" x14ac:dyDescent="0.2">
      <c r="C1320" s="92"/>
      <c r="D1320" s="282"/>
      <c r="E1320" s="267"/>
      <c r="F1320" s="267"/>
      <c r="G1320" s="267"/>
      <c r="H1320" s="267"/>
      <c r="I1320" s="267"/>
      <c r="J1320" s="267"/>
      <c r="K1320" s="276">
        <f>SUM(E1320:J1320)</f>
        <v>0</v>
      </c>
    </row>
    <row r="1321" spans="1:11" x14ac:dyDescent="0.2">
      <c r="A1321" s="92" t="s">
        <v>18619</v>
      </c>
      <c r="B1321" s="257">
        <v>14</v>
      </c>
      <c r="C1321" s="92"/>
      <c r="D1321" s="282" t="s">
        <v>18620</v>
      </c>
      <c r="E1321" s="267">
        <v>10</v>
      </c>
      <c r="F1321" s="267"/>
      <c r="G1321" s="267"/>
      <c r="H1321" s="267"/>
      <c r="I1321" s="267"/>
      <c r="J1321" s="267"/>
      <c r="K1321" s="276">
        <f>SUM(E1321:J1321)</f>
        <v>10</v>
      </c>
    </row>
    <row r="1322" spans="1:11" x14ac:dyDescent="0.2">
      <c r="A1322" s="92" t="s">
        <v>18621</v>
      </c>
      <c r="B1322" s="257">
        <v>14</v>
      </c>
      <c r="C1322" s="92"/>
      <c r="D1322" s="282" t="s">
        <v>18622</v>
      </c>
      <c r="E1322" s="267">
        <v>10</v>
      </c>
      <c r="F1322" s="267"/>
      <c r="G1322" s="267"/>
      <c r="H1322" s="267"/>
      <c r="I1322" s="267"/>
      <c r="J1322" s="267"/>
      <c r="K1322" s="276">
        <f t="shared" ref="K1322:K1347" si="124">SUM(E1322:J1322)</f>
        <v>10</v>
      </c>
    </row>
    <row r="1323" spans="1:11" x14ac:dyDescent="0.2">
      <c r="A1323" s="92" t="s">
        <v>18623</v>
      </c>
      <c r="B1323" s="257">
        <v>14</v>
      </c>
      <c r="C1323" s="92"/>
      <c r="D1323" s="282" t="s">
        <v>18624</v>
      </c>
      <c r="E1323" s="267">
        <v>10</v>
      </c>
      <c r="F1323" s="267"/>
      <c r="G1323" s="267"/>
      <c r="H1323" s="267"/>
      <c r="I1323" s="267"/>
      <c r="J1323" s="267"/>
      <c r="K1323" s="276">
        <f t="shared" si="124"/>
        <v>10</v>
      </c>
    </row>
    <row r="1324" spans="1:11" x14ac:dyDescent="0.2">
      <c r="A1324" s="92" t="s">
        <v>18625</v>
      </c>
      <c r="B1324" s="257">
        <v>14</v>
      </c>
      <c r="C1324" s="92"/>
      <c r="D1324" s="282" t="s">
        <v>18626</v>
      </c>
      <c r="E1324" s="267">
        <v>10</v>
      </c>
      <c r="F1324" s="267"/>
      <c r="G1324" s="267"/>
      <c r="H1324" s="267"/>
      <c r="I1324" s="267"/>
      <c r="J1324" s="267"/>
      <c r="K1324" s="276">
        <f t="shared" si="124"/>
        <v>10</v>
      </c>
    </row>
    <row r="1325" spans="1:11" x14ac:dyDescent="0.2">
      <c r="A1325" s="92" t="s">
        <v>18627</v>
      </c>
      <c r="B1325" s="257">
        <v>14</v>
      </c>
      <c r="C1325" s="92"/>
      <c r="D1325" s="282" t="s">
        <v>18628</v>
      </c>
      <c r="E1325" s="267">
        <v>10</v>
      </c>
      <c r="F1325" s="267"/>
      <c r="G1325" s="267"/>
      <c r="H1325" s="267"/>
      <c r="I1325" s="267"/>
      <c r="J1325" s="267"/>
      <c r="K1325" s="276">
        <f t="shared" si="124"/>
        <v>10</v>
      </c>
    </row>
    <row r="1326" spans="1:11" x14ac:dyDescent="0.2">
      <c r="A1326" s="92" t="s">
        <v>18629</v>
      </c>
      <c r="B1326" s="257">
        <v>14</v>
      </c>
      <c r="C1326" s="92"/>
      <c r="D1326" s="282" t="s">
        <v>18630</v>
      </c>
      <c r="E1326" s="267">
        <v>4</v>
      </c>
      <c r="F1326" s="267"/>
      <c r="G1326" s="267"/>
      <c r="H1326" s="267"/>
      <c r="I1326" s="267"/>
      <c r="J1326" s="267"/>
      <c r="K1326" s="276">
        <f t="shared" si="124"/>
        <v>4</v>
      </c>
    </row>
    <row r="1327" spans="1:11" x14ac:dyDescent="0.2">
      <c r="A1327" s="92" t="s">
        <v>18631</v>
      </c>
      <c r="B1327" s="257">
        <v>14</v>
      </c>
      <c r="C1327" s="92"/>
      <c r="D1327" s="282" t="s">
        <v>18632</v>
      </c>
      <c r="E1327" s="267">
        <v>10</v>
      </c>
      <c r="F1327" s="267"/>
      <c r="G1327" s="267"/>
      <c r="H1327" s="267"/>
      <c r="I1327" s="267"/>
      <c r="J1327" s="267"/>
      <c r="K1327" s="276">
        <f t="shared" si="124"/>
        <v>10</v>
      </c>
    </row>
    <row r="1328" spans="1:11" x14ac:dyDescent="0.2">
      <c r="A1328" s="92" t="s">
        <v>18633</v>
      </c>
      <c r="B1328" s="257">
        <v>14</v>
      </c>
      <c r="C1328" s="92"/>
      <c r="D1328" s="282" t="s">
        <v>18634</v>
      </c>
      <c r="E1328" s="267"/>
      <c r="F1328" s="267">
        <v>6</v>
      </c>
      <c r="G1328" s="267"/>
      <c r="H1328" s="267"/>
      <c r="I1328" s="267"/>
      <c r="J1328" s="267"/>
      <c r="K1328" s="276">
        <f t="shared" si="124"/>
        <v>6</v>
      </c>
    </row>
    <row r="1329" spans="1:11" x14ac:dyDescent="0.2">
      <c r="A1329" s="92" t="s">
        <v>18635</v>
      </c>
      <c r="B1329" s="257">
        <v>14</v>
      </c>
      <c r="C1329" s="92"/>
      <c r="D1329" s="282" t="s">
        <v>18636</v>
      </c>
      <c r="E1329" s="267"/>
      <c r="F1329" s="267">
        <v>3</v>
      </c>
      <c r="G1329" s="267"/>
      <c r="H1329" s="267"/>
      <c r="I1329" s="267"/>
      <c r="J1329" s="267"/>
      <c r="K1329" s="276">
        <f t="shared" si="124"/>
        <v>3</v>
      </c>
    </row>
    <row r="1330" spans="1:11" x14ac:dyDescent="0.2">
      <c r="A1330" s="92" t="s">
        <v>18637</v>
      </c>
      <c r="B1330" s="257">
        <v>14</v>
      </c>
      <c r="C1330" s="92"/>
      <c r="D1330" s="282" t="s">
        <v>18638</v>
      </c>
      <c r="E1330" s="267"/>
      <c r="F1330" s="267"/>
      <c r="G1330" s="267">
        <v>10</v>
      </c>
      <c r="H1330" s="267"/>
      <c r="I1330" s="267"/>
      <c r="J1330" s="267"/>
      <c r="K1330" s="276">
        <f t="shared" si="124"/>
        <v>10</v>
      </c>
    </row>
    <row r="1331" spans="1:11" x14ac:dyDescent="0.2">
      <c r="A1331" s="92" t="s">
        <v>18639</v>
      </c>
      <c r="B1331" s="257">
        <v>14</v>
      </c>
      <c r="C1331" s="92"/>
      <c r="D1331" s="282" t="s">
        <v>18640</v>
      </c>
      <c r="E1331" s="267"/>
      <c r="F1331" s="267"/>
      <c r="G1331" s="267">
        <v>10</v>
      </c>
      <c r="H1331" s="267"/>
      <c r="I1331" s="267"/>
      <c r="J1331" s="267"/>
      <c r="K1331" s="276">
        <f t="shared" si="124"/>
        <v>10</v>
      </c>
    </row>
    <row r="1332" spans="1:11" x14ac:dyDescent="0.2">
      <c r="A1332" s="92" t="s">
        <v>18641</v>
      </c>
      <c r="B1332" s="257">
        <v>14</v>
      </c>
      <c r="C1332" s="92"/>
      <c r="D1332" s="282" t="s">
        <v>18642</v>
      </c>
      <c r="E1332" s="267"/>
      <c r="F1332" s="267"/>
      <c r="G1332" s="267">
        <v>10</v>
      </c>
      <c r="H1332" s="267"/>
      <c r="I1332" s="267"/>
      <c r="J1332" s="267"/>
      <c r="K1332" s="276">
        <f t="shared" si="124"/>
        <v>10</v>
      </c>
    </row>
    <row r="1333" spans="1:11" x14ac:dyDescent="0.2">
      <c r="A1333" s="92" t="s">
        <v>18643</v>
      </c>
      <c r="B1333" s="257">
        <v>14</v>
      </c>
      <c r="C1333" s="92"/>
      <c r="D1333" s="282" t="s">
        <v>18644</v>
      </c>
      <c r="E1333" s="267"/>
      <c r="F1333" s="267"/>
      <c r="G1333" s="267"/>
      <c r="H1333" s="267">
        <v>6</v>
      </c>
      <c r="I1333" s="267"/>
      <c r="J1333" s="267"/>
      <c r="K1333" s="276">
        <f t="shared" si="124"/>
        <v>6</v>
      </c>
    </row>
    <row r="1334" spans="1:11" x14ac:dyDescent="0.2">
      <c r="A1334" s="92" t="s">
        <v>18645</v>
      </c>
      <c r="B1334" s="257">
        <v>14</v>
      </c>
      <c r="C1334" s="92"/>
      <c r="D1334" s="282" t="s">
        <v>18646</v>
      </c>
      <c r="E1334" s="267"/>
      <c r="F1334" s="267"/>
      <c r="G1334" s="267"/>
      <c r="H1334" s="267"/>
      <c r="I1334" s="267"/>
      <c r="J1334" s="267">
        <v>10</v>
      </c>
      <c r="K1334" s="276">
        <f t="shared" si="124"/>
        <v>10</v>
      </c>
    </row>
    <row r="1335" spans="1:11" x14ac:dyDescent="0.2">
      <c r="B1335" s="257">
        <v>14</v>
      </c>
      <c r="C1335" s="92"/>
      <c r="D1335" s="282">
        <v>0</v>
      </c>
      <c r="E1335" s="267">
        <v>0</v>
      </c>
      <c r="F1335" s="267">
        <v>0</v>
      </c>
      <c r="G1335" s="267">
        <v>0</v>
      </c>
      <c r="H1335" s="267">
        <v>0</v>
      </c>
      <c r="I1335" s="267">
        <v>0</v>
      </c>
      <c r="J1335" s="267">
        <v>0</v>
      </c>
      <c r="K1335" s="276">
        <f t="shared" si="124"/>
        <v>0</v>
      </c>
    </row>
    <row r="1336" spans="1:11" x14ac:dyDescent="0.2">
      <c r="B1336" s="257">
        <v>14</v>
      </c>
      <c r="C1336" s="92"/>
      <c r="D1336" s="282">
        <v>0</v>
      </c>
      <c r="E1336" s="267">
        <v>0</v>
      </c>
      <c r="F1336" s="267">
        <v>0</v>
      </c>
      <c r="G1336" s="267">
        <v>0</v>
      </c>
      <c r="H1336" s="267">
        <v>0</v>
      </c>
      <c r="I1336" s="267">
        <v>0</v>
      </c>
      <c r="J1336" s="267">
        <v>0</v>
      </c>
      <c r="K1336" s="276">
        <f t="shared" si="124"/>
        <v>0</v>
      </c>
    </row>
    <row r="1337" spans="1:11" x14ac:dyDescent="0.2">
      <c r="B1337" s="257">
        <v>14</v>
      </c>
      <c r="C1337" s="92"/>
      <c r="D1337" s="282">
        <v>0</v>
      </c>
      <c r="E1337" s="267">
        <v>0</v>
      </c>
      <c r="F1337" s="267">
        <v>0</v>
      </c>
      <c r="G1337" s="267">
        <v>0</v>
      </c>
      <c r="H1337" s="267">
        <v>0</v>
      </c>
      <c r="I1337" s="267">
        <v>0</v>
      </c>
      <c r="J1337" s="267">
        <v>0</v>
      </c>
      <c r="K1337" s="276">
        <f t="shared" si="124"/>
        <v>0</v>
      </c>
    </row>
    <row r="1338" spans="1:11" x14ac:dyDescent="0.2">
      <c r="B1338" s="257">
        <v>14</v>
      </c>
      <c r="C1338" s="92"/>
      <c r="D1338" s="282">
        <v>0</v>
      </c>
      <c r="E1338" s="267">
        <v>0</v>
      </c>
      <c r="F1338" s="267">
        <v>0</v>
      </c>
      <c r="G1338" s="267">
        <v>0</v>
      </c>
      <c r="H1338" s="267">
        <v>0</v>
      </c>
      <c r="I1338" s="267">
        <v>0</v>
      </c>
      <c r="J1338" s="267">
        <v>0</v>
      </c>
      <c r="K1338" s="276">
        <f t="shared" si="124"/>
        <v>0</v>
      </c>
    </row>
    <row r="1339" spans="1:11" x14ac:dyDescent="0.2">
      <c r="B1339" s="257">
        <v>14</v>
      </c>
      <c r="C1339" s="92"/>
      <c r="D1339" s="282">
        <v>0</v>
      </c>
      <c r="E1339" s="267">
        <v>0</v>
      </c>
      <c r="F1339" s="267">
        <v>0</v>
      </c>
      <c r="G1339" s="267">
        <v>0</v>
      </c>
      <c r="H1339" s="267">
        <v>0</v>
      </c>
      <c r="I1339" s="267">
        <v>0</v>
      </c>
      <c r="J1339" s="267">
        <v>0</v>
      </c>
      <c r="K1339" s="276">
        <f t="shared" si="124"/>
        <v>0</v>
      </c>
    </row>
    <row r="1340" spans="1:11" x14ac:dyDescent="0.2">
      <c r="B1340" s="257">
        <v>14</v>
      </c>
      <c r="C1340" s="92"/>
      <c r="D1340" s="282">
        <v>0</v>
      </c>
      <c r="E1340" s="267">
        <v>0</v>
      </c>
      <c r="F1340" s="267">
        <v>0</v>
      </c>
      <c r="G1340" s="267">
        <v>0</v>
      </c>
      <c r="H1340" s="267">
        <v>0</v>
      </c>
      <c r="I1340" s="267">
        <v>0</v>
      </c>
      <c r="J1340" s="267">
        <v>0</v>
      </c>
      <c r="K1340" s="276">
        <f t="shared" si="124"/>
        <v>0</v>
      </c>
    </row>
    <row r="1341" spans="1:11" x14ac:dyDescent="0.2">
      <c r="B1341" s="257">
        <v>14</v>
      </c>
      <c r="C1341" s="92"/>
      <c r="D1341" s="282">
        <v>0</v>
      </c>
      <c r="E1341" s="267">
        <v>0</v>
      </c>
      <c r="F1341" s="267">
        <v>0</v>
      </c>
      <c r="G1341" s="267">
        <v>0</v>
      </c>
      <c r="H1341" s="267">
        <v>0</v>
      </c>
      <c r="I1341" s="267">
        <v>0</v>
      </c>
      <c r="J1341" s="267">
        <v>0</v>
      </c>
      <c r="K1341" s="276">
        <f t="shared" si="124"/>
        <v>0</v>
      </c>
    </row>
    <row r="1342" spans="1:11" x14ac:dyDescent="0.2">
      <c r="B1342" s="257">
        <v>14</v>
      </c>
      <c r="C1342" s="92"/>
      <c r="D1342" s="282">
        <v>0</v>
      </c>
      <c r="E1342" s="267">
        <v>0</v>
      </c>
      <c r="F1342" s="267">
        <v>0</v>
      </c>
      <c r="G1342" s="267">
        <v>0</v>
      </c>
      <c r="H1342" s="267">
        <v>0</v>
      </c>
      <c r="I1342" s="267">
        <v>0</v>
      </c>
      <c r="J1342" s="267">
        <v>0</v>
      </c>
      <c r="K1342" s="276">
        <f t="shared" si="124"/>
        <v>0</v>
      </c>
    </row>
    <row r="1343" spans="1:11" x14ac:dyDescent="0.2">
      <c r="B1343" s="257">
        <v>14</v>
      </c>
      <c r="C1343" s="92"/>
      <c r="D1343" s="282">
        <v>0</v>
      </c>
      <c r="E1343" s="267">
        <v>0</v>
      </c>
      <c r="F1343" s="267">
        <v>0</v>
      </c>
      <c r="G1343" s="267">
        <v>0</v>
      </c>
      <c r="H1343" s="267">
        <v>0</v>
      </c>
      <c r="I1343" s="267">
        <v>0</v>
      </c>
      <c r="J1343" s="267">
        <v>0</v>
      </c>
      <c r="K1343" s="276">
        <f t="shared" si="124"/>
        <v>0</v>
      </c>
    </row>
    <row r="1344" spans="1:11" x14ac:dyDescent="0.2">
      <c r="B1344" s="257">
        <v>14</v>
      </c>
      <c r="C1344" s="92"/>
      <c r="D1344" s="282">
        <v>0</v>
      </c>
      <c r="E1344" s="267">
        <v>0</v>
      </c>
      <c r="F1344" s="267">
        <v>0</v>
      </c>
      <c r="G1344" s="267">
        <v>0</v>
      </c>
      <c r="H1344" s="267">
        <v>0</v>
      </c>
      <c r="I1344" s="267">
        <v>0</v>
      </c>
      <c r="J1344" s="267">
        <v>0</v>
      </c>
      <c r="K1344" s="276">
        <f t="shared" si="124"/>
        <v>0</v>
      </c>
    </row>
    <row r="1345" spans="1:11" x14ac:dyDescent="0.2">
      <c r="B1345" s="257">
        <v>14</v>
      </c>
      <c r="C1345" s="92"/>
      <c r="D1345" s="282">
        <v>0</v>
      </c>
      <c r="E1345" s="267">
        <v>0</v>
      </c>
      <c r="F1345" s="267">
        <v>0</v>
      </c>
      <c r="G1345" s="267">
        <v>0</v>
      </c>
      <c r="H1345" s="267">
        <v>0</v>
      </c>
      <c r="I1345" s="267">
        <v>0</v>
      </c>
      <c r="J1345" s="267">
        <v>0</v>
      </c>
      <c r="K1345" s="276">
        <f t="shared" si="124"/>
        <v>0</v>
      </c>
    </row>
    <row r="1346" spans="1:11" x14ac:dyDescent="0.2">
      <c r="B1346" s="257">
        <v>14</v>
      </c>
      <c r="C1346" s="92"/>
      <c r="D1346" s="282">
        <v>0</v>
      </c>
      <c r="E1346" s="267">
        <v>0</v>
      </c>
      <c r="F1346" s="267">
        <v>0</v>
      </c>
      <c r="G1346" s="267">
        <v>0</v>
      </c>
      <c r="H1346" s="267">
        <v>0</v>
      </c>
      <c r="I1346" s="267">
        <v>0</v>
      </c>
      <c r="J1346" s="267">
        <v>0</v>
      </c>
      <c r="K1346" s="276">
        <f t="shared" si="124"/>
        <v>0</v>
      </c>
    </row>
    <row r="1347" spans="1:11" x14ac:dyDescent="0.2">
      <c r="B1347" s="257">
        <v>14</v>
      </c>
      <c r="C1347" s="92"/>
      <c r="D1347" s="282">
        <v>0</v>
      </c>
      <c r="E1347" s="267">
        <v>0</v>
      </c>
      <c r="F1347" s="267">
        <v>0</v>
      </c>
      <c r="G1347" s="267">
        <v>0</v>
      </c>
      <c r="H1347" s="267">
        <v>0</v>
      </c>
      <c r="I1347" s="267">
        <v>0</v>
      </c>
      <c r="J1347" s="267">
        <v>0</v>
      </c>
      <c r="K1347" s="276">
        <f t="shared" si="124"/>
        <v>0</v>
      </c>
    </row>
    <row r="1348" spans="1:11" x14ac:dyDescent="0.2">
      <c r="B1348" s="257">
        <v>14</v>
      </c>
      <c r="C1348" s="92"/>
      <c r="D1348" s="282">
        <v>0</v>
      </c>
      <c r="E1348" s="267">
        <v>0</v>
      </c>
      <c r="F1348" s="267">
        <v>0</v>
      </c>
      <c r="G1348" s="267">
        <v>0</v>
      </c>
      <c r="H1348" s="267">
        <v>0</v>
      </c>
      <c r="I1348" s="267">
        <v>0</v>
      </c>
      <c r="J1348" s="267">
        <v>0</v>
      </c>
      <c r="K1348" s="276">
        <f>SUM(E1348:J1348)</f>
        <v>0</v>
      </c>
    </row>
    <row r="1349" spans="1:11" x14ac:dyDescent="0.2">
      <c r="B1349" s="257">
        <v>14</v>
      </c>
      <c r="C1349" s="92"/>
      <c r="D1349" s="282">
        <v>0</v>
      </c>
      <c r="E1349" s="267">
        <v>0</v>
      </c>
      <c r="F1349" s="267">
        <v>0</v>
      </c>
      <c r="G1349" s="267">
        <v>0</v>
      </c>
      <c r="H1349" s="267">
        <v>0</v>
      </c>
      <c r="I1349" s="267">
        <v>0</v>
      </c>
      <c r="J1349" s="267">
        <v>0</v>
      </c>
      <c r="K1349" s="276">
        <f>SUM(E1349:J1349)</f>
        <v>0</v>
      </c>
    </row>
    <row r="1350" spans="1:11" x14ac:dyDescent="0.2">
      <c r="B1350" s="257">
        <v>14</v>
      </c>
      <c r="C1350" s="92"/>
      <c r="D1350" s="282">
        <v>0</v>
      </c>
      <c r="E1350" s="267">
        <v>0</v>
      </c>
      <c r="F1350" s="267">
        <v>0</v>
      </c>
      <c r="G1350" s="267">
        <v>0</v>
      </c>
      <c r="H1350" s="267">
        <v>0</v>
      </c>
      <c r="I1350" s="267">
        <v>0</v>
      </c>
      <c r="J1350" s="267">
        <v>0</v>
      </c>
      <c r="K1350" s="276">
        <f>SUM(E1350:J1350)</f>
        <v>0</v>
      </c>
    </row>
    <row r="1351" spans="1:11" x14ac:dyDescent="0.2">
      <c r="B1351" s="257">
        <v>14</v>
      </c>
      <c r="C1351" s="92"/>
      <c r="D1351" s="282"/>
      <c r="E1351" s="267"/>
      <c r="F1351" s="267"/>
      <c r="G1351" s="267"/>
      <c r="H1351" s="267"/>
      <c r="I1351" s="267"/>
      <c r="J1351" s="267"/>
      <c r="K1351" s="276">
        <f>SUM(E1351:J1351)</f>
        <v>0</v>
      </c>
    </row>
    <row r="1352" spans="1:11" x14ac:dyDescent="0.2">
      <c r="B1352" s="257">
        <v>14</v>
      </c>
      <c r="C1352" s="92"/>
      <c r="D1352" s="287" t="s">
        <v>3523</v>
      </c>
      <c r="E1352" s="288">
        <f t="shared" ref="E1352:K1352" si="125">SUM(E1321:E1351)</f>
        <v>64</v>
      </c>
      <c r="F1352" s="288">
        <f t="shared" si="125"/>
        <v>9</v>
      </c>
      <c r="G1352" s="288">
        <f t="shared" si="125"/>
        <v>30</v>
      </c>
      <c r="H1352" s="288">
        <f t="shared" si="125"/>
        <v>6</v>
      </c>
      <c r="I1352" s="288">
        <f t="shared" si="125"/>
        <v>0</v>
      </c>
      <c r="J1352" s="288">
        <f t="shared" si="125"/>
        <v>10</v>
      </c>
      <c r="K1352" s="288">
        <f t="shared" si="125"/>
        <v>119</v>
      </c>
    </row>
    <row r="1353" spans="1:11" x14ac:dyDescent="0.2">
      <c r="C1353" s="92"/>
      <c r="D1353" s="282"/>
      <c r="E1353" s="267"/>
      <c r="F1353" s="267"/>
      <c r="G1353" s="267"/>
      <c r="H1353" s="267"/>
      <c r="I1353" s="267"/>
      <c r="J1353" s="267"/>
      <c r="K1353" s="276">
        <f>SUM(E1353:J1353)</f>
        <v>0</v>
      </c>
    </row>
    <row r="1354" spans="1:11" x14ac:dyDescent="0.2">
      <c r="A1354" s="92" t="s">
        <v>18647</v>
      </c>
      <c r="B1354" s="257">
        <v>15</v>
      </c>
      <c r="C1354" s="92"/>
      <c r="D1354" s="282" t="s">
        <v>18648</v>
      </c>
      <c r="E1354" s="267">
        <v>5</v>
      </c>
      <c r="F1354" s="267"/>
      <c r="G1354" s="267"/>
      <c r="H1354" s="267"/>
      <c r="I1354" s="267"/>
      <c r="J1354" s="267"/>
      <c r="K1354" s="276">
        <f>SUM(E1354:J1354)</f>
        <v>5</v>
      </c>
    </row>
    <row r="1355" spans="1:11" x14ac:dyDescent="0.2">
      <c r="A1355" s="92" t="s">
        <v>18649</v>
      </c>
      <c r="B1355" s="257">
        <v>15</v>
      </c>
      <c r="C1355" s="92"/>
      <c r="D1355" s="282" t="s">
        <v>18650</v>
      </c>
      <c r="E1355" s="267">
        <v>15</v>
      </c>
      <c r="F1355" s="267"/>
      <c r="G1355" s="267"/>
      <c r="H1355" s="267"/>
      <c r="I1355" s="267"/>
      <c r="J1355" s="267"/>
      <c r="K1355" s="276">
        <f t="shared" ref="K1355:K1380" si="126">SUM(E1355:J1355)</f>
        <v>15</v>
      </c>
    </row>
    <row r="1356" spans="1:11" x14ac:dyDescent="0.2">
      <c r="A1356" s="92" t="s">
        <v>18651</v>
      </c>
      <c r="B1356" s="257">
        <v>15</v>
      </c>
      <c r="C1356" s="92"/>
      <c r="D1356" s="282" t="s">
        <v>18652</v>
      </c>
      <c r="E1356" s="267">
        <v>15</v>
      </c>
      <c r="F1356" s="267"/>
      <c r="G1356" s="267"/>
      <c r="H1356" s="267"/>
      <c r="I1356" s="267"/>
      <c r="J1356" s="267"/>
      <c r="K1356" s="276">
        <f t="shared" si="126"/>
        <v>15</v>
      </c>
    </row>
    <row r="1357" spans="1:11" x14ac:dyDescent="0.2">
      <c r="A1357" s="92" t="s">
        <v>18653</v>
      </c>
      <c r="B1357" s="257">
        <v>15</v>
      </c>
      <c r="C1357" s="92"/>
      <c r="D1357" s="282" t="s">
        <v>18654</v>
      </c>
      <c r="E1357" s="267">
        <v>10</v>
      </c>
      <c r="F1357" s="267"/>
      <c r="G1357" s="267"/>
      <c r="H1357" s="267"/>
      <c r="I1357" s="267"/>
      <c r="J1357" s="267"/>
      <c r="K1357" s="276">
        <f t="shared" si="126"/>
        <v>10</v>
      </c>
    </row>
    <row r="1358" spans="1:11" x14ac:dyDescent="0.2">
      <c r="A1358" s="92" t="s">
        <v>18655</v>
      </c>
      <c r="B1358" s="257">
        <v>15</v>
      </c>
      <c r="C1358" s="92"/>
      <c r="D1358" s="282" t="s">
        <v>18656</v>
      </c>
      <c r="E1358" s="267">
        <v>4</v>
      </c>
      <c r="F1358" s="267"/>
      <c r="G1358" s="267"/>
      <c r="H1358" s="267"/>
      <c r="I1358" s="267"/>
      <c r="J1358" s="267"/>
      <c r="K1358" s="276">
        <f t="shared" si="126"/>
        <v>4</v>
      </c>
    </row>
    <row r="1359" spans="1:11" x14ac:dyDescent="0.2">
      <c r="A1359" s="92" t="s">
        <v>18657</v>
      </c>
      <c r="B1359" s="257">
        <v>15</v>
      </c>
      <c r="C1359" s="92"/>
      <c r="D1359" s="282" t="s">
        <v>18658</v>
      </c>
      <c r="E1359" s="267"/>
      <c r="F1359" s="267">
        <v>6</v>
      </c>
      <c r="G1359" s="267"/>
      <c r="H1359" s="267"/>
      <c r="I1359" s="267"/>
      <c r="J1359" s="267"/>
      <c r="K1359" s="276">
        <f t="shared" si="126"/>
        <v>6</v>
      </c>
    </row>
    <row r="1360" spans="1:11" x14ac:dyDescent="0.2">
      <c r="A1360" s="92" t="s">
        <v>18659</v>
      </c>
      <c r="B1360" s="257">
        <v>15</v>
      </c>
      <c r="C1360" s="92"/>
      <c r="D1360" s="282" t="s">
        <v>18660</v>
      </c>
      <c r="E1360" s="267"/>
      <c r="F1360" s="267">
        <v>3</v>
      </c>
      <c r="G1360" s="267"/>
      <c r="H1360" s="267"/>
      <c r="I1360" s="267"/>
      <c r="J1360" s="267"/>
      <c r="K1360" s="276">
        <f t="shared" si="126"/>
        <v>3</v>
      </c>
    </row>
    <row r="1361" spans="1:11" x14ac:dyDescent="0.2">
      <c r="A1361" s="92" t="s">
        <v>18661</v>
      </c>
      <c r="B1361" s="257">
        <v>15</v>
      </c>
      <c r="C1361" s="92"/>
      <c r="D1361" s="282" t="s">
        <v>18662</v>
      </c>
      <c r="E1361" s="267"/>
      <c r="F1361" s="267"/>
      <c r="G1361" s="267">
        <v>15</v>
      </c>
      <c r="H1361" s="267"/>
      <c r="I1361" s="267"/>
      <c r="J1361" s="267"/>
      <c r="K1361" s="276">
        <f t="shared" si="126"/>
        <v>15</v>
      </c>
    </row>
    <row r="1362" spans="1:11" x14ac:dyDescent="0.2">
      <c r="A1362" s="92" t="s">
        <v>18663</v>
      </c>
      <c r="B1362" s="257">
        <v>15</v>
      </c>
      <c r="C1362" s="92"/>
      <c r="D1362" s="282" t="s">
        <v>18664</v>
      </c>
      <c r="E1362" s="267"/>
      <c r="F1362" s="267"/>
      <c r="G1362" s="267"/>
      <c r="H1362" s="267">
        <v>10</v>
      </c>
      <c r="I1362" s="267"/>
      <c r="J1362" s="267"/>
      <c r="K1362" s="276">
        <f t="shared" si="126"/>
        <v>10</v>
      </c>
    </row>
    <row r="1363" spans="1:11" x14ac:dyDescent="0.2">
      <c r="A1363" s="92" t="s">
        <v>18665</v>
      </c>
      <c r="B1363" s="257">
        <v>15</v>
      </c>
      <c r="C1363" s="92"/>
      <c r="D1363" s="282" t="s">
        <v>18666</v>
      </c>
      <c r="E1363" s="267"/>
      <c r="F1363" s="267"/>
      <c r="G1363" s="267"/>
      <c r="H1363" s="267">
        <v>10</v>
      </c>
      <c r="I1363" s="267"/>
      <c r="J1363" s="267"/>
      <c r="K1363" s="276">
        <f t="shared" si="126"/>
        <v>10</v>
      </c>
    </row>
    <row r="1364" spans="1:11" x14ac:dyDescent="0.2">
      <c r="A1364" s="92" t="s">
        <v>18667</v>
      </c>
      <c r="B1364" s="257">
        <v>15</v>
      </c>
      <c r="C1364" s="92"/>
      <c r="D1364" s="282" t="s">
        <v>18668</v>
      </c>
      <c r="E1364" s="267"/>
      <c r="F1364" s="267"/>
      <c r="G1364" s="267"/>
      <c r="H1364" s="267"/>
      <c r="I1364" s="267"/>
      <c r="J1364" s="267">
        <v>10</v>
      </c>
      <c r="K1364" s="276">
        <f t="shared" si="126"/>
        <v>10</v>
      </c>
    </row>
    <row r="1365" spans="1:11" x14ac:dyDescent="0.2">
      <c r="B1365" s="257">
        <v>15</v>
      </c>
      <c r="C1365" s="92"/>
      <c r="D1365" s="282">
        <v>0</v>
      </c>
      <c r="E1365" s="267">
        <v>0</v>
      </c>
      <c r="F1365" s="267">
        <v>0</v>
      </c>
      <c r="G1365" s="267">
        <v>0</v>
      </c>
      <c r="H1365" s="267">
        <v>0</v>
      </c>
      <c r="I1365" s="267">
        <v>0</v>
      </c>
      <c r="J1365" s="267">
        <v>0</v>
      </c>
      <c r="K1365" s="276">
        <f t="shared" si="126"/>
        <v>0</v>
      </c>
    </row>
    <row r="1366" spans="1:11" x14ac:dyDescent="0.2">
      <c r="B1366" s="257">
        <v>15</v>
      </c>
      <c r="C1366" s="92"/>
      <c r="D1366" s="282">
        <v>0</v>
      </c>
      <c r="E1366" s="267">
        <v>0</v>
      </c>
      <c r="F1366" s="267">
        <v>0</v>
      </c>
      <c r="G1366" s="267">
        <v>0</v>
      </c>
      <c r="H1366" s="267">
        <v>0</v>
      </c>
      <c r="I1366" s="267">
        <v>0</v>
      </c>
      <c r="J1366" s="267">
        <v>0</v>
      </c>
      <c r="K1366" s="276">
        <f t="shared" si="126"/>
        <v>0</v>
      </c>
    </row>
    <row r="1367" spans="1:11" x14ac:dyDescent="0.2">
      <c r="B1367" s="257">
        <v>15</v>
      </c>
      <c r="C1367" s="92"/>
      <c r="D1367" s="282">
        <v>0</v>
      </c>
      <c r="E1367" s="267">
        <v>0</v>
      </c>
      <c r="F1367" s="267">
        <v>0</v>
      </c>
      <c r="G1367" s="267">
        <v>0</v>
      </c>
      <c r="H1367" s="267">
        <v>0</v>
      </c>
      <c r="I1367" s="267">
        <v>0</v>
      </c>
      <c r="J1367" s="267">
        <v>0</v>
      </c>
      <c r="K1367" s="276">
        <f t="shared" si="126"/>
        <v>0</v>
      </c>
    </row>
    <row r="1368" spans="1:11" x14ac:dyDescent="0.2">
      <c r="B1368" s="257">
        <v>15</v>
      </c>
      <c r="C1368" s="92"/>
      <c r="D1368" s="282">
        <v>0</v>
      </c>
      <c r="E1368" s="267">
        <v>0</v>
      </c>
      <c r="F1368" s="267">
        <v>0</v>
      </c>
      <c r="G1368" s="267">
        <v>0</v>
      </c>
      <c r="H1368" s="267">
        <v>0</v>
      </c>
      <c r="I1368" s="267">
        <v>0</v>
      </c>
      <c r="J1368" s="267">
        <v>0</v>
      </c>
      <c r="K1368" s="276">
        <f t="shared" si="126"/>
        <v>0</v>
      </c>
    </row>
    <row r="1369" spans="1:11" x14ac:dyDescent="0.2">
      <c r="B1369" s="257">
        <v>15</v>
      </c>
      <c r="C1369" s="92"/>
      <c r="D1369" s="282">
        <v>0</v>
      </c>
      <c r="E1369" s="267">
        <v>0</v>
      </c>
      <c r="F1369" s="267">
        <v>0</v>
      </c>
      <c r="G1369" s="267">
        <v>0</v>
      </c>
      <c r="H1369" s="267">
        <v>0</v>
      </c>
      <c r="I1369" s="267">
        <v>0</v>
      </c>
      <c r="J1369" s="267">
        <v>0</v>
      </c>
      <c r="K1369" s="276">
        <f t="shared" si="126"/>
        <v>0</v>
      </c>
    </row>
    <row r="1370" spans="1:11" x14ac:dyDescent="0.2">
      <c r="B1370" s="257">
        <v>15</v>
      </c>
      <c r="C1370" s="92"/>
      <c r="D1370" s="282">
        <v>0</v>
      </c>
      <c r="E1370" s="267">
        <v>0</v>
      </c>
      <c r="F1370" s="267">
        <v>0</v>
      </c>
      <c r="G1370" s="267">
        <v>0</v>
      </c>
      <c r="H1370" s="267">
        <v>0</v>
      </c>
      <c r="I1370" s="267">
        <v>0</v>
      </c>
      <c r="J1370" s="267">
        <v>0</v>
      </c>
      <c r="K1370" s="276">
        <f t="shared" si="126"/>
        <v>0</v>
      </c>
    </row>
    <row r="1371" spans="1:11" x14ac:dyDescent="0.2">
      <c r="B1371" s="257">
        <v>15</v>
      </c>
      <c r="C1371" s="92"/>
      <c r="D1371" s="282">
        <v>0</v>
      </c>
      <c r="E1371" s="267">
        <v>0</v>
      </c>
      <c r="F1371" s="267">
        <v>0</v>
      </c>
      <c r="G1371" s="267">
        <v>0</v>
      </c>
      <c r="H1371" s="267">
        <v>0</v>
      </c>
      <c r="I1371" s="267">
        <v>0</v>
      </c>
      <c r="J1371" s="267">
        <v>0</v>
      </c>
      <c r="K1371" s="276">
        <f t="shared" si="126"/>
        <v>0</v>
      </c>
    </row>
    <row r="1372" spans="1:11" x14ac:dyDescent="0.2">
      <c r="B1372" s="257">
        <v>15</v>
      </c>
      <c r="C1372" s="92"/>
      <c r="D1372" s="282">
        <v>0</v>
      </c>
      <c r="E1372" s="267">
        <v>0</v>
      </c>
      <c r="F1372" s="267">
        <v>0</v>
      </c>
      <c r="G1372" s="267">
        <v>0</v>
      </c>
      <c r="H1372" s="267">
        <v>0</v>
      </c>
      <c r="I1372" s="267">
        <v>0</v>
      </c>
      <c r="J1372" s="267">
        <v>0</v>
      </c>
      <c r="K1372" s="276">
        <f t="shared" si="126"/>
        <v>0</v>
      </c>
    </row>
    <row r="1373" spans="1:11" x14ac:dyDescent="0.2">
      <c r="B1373" s="257">
        <v>15</v>
      </c>
      <c r="C1373" s="92"/>
      <c r="D1373" s="282">
        <v>0</v>
      </c>
      <c r="E1373" s="267">
        <v>0</v>
      </c>
      <c r="F1373" s="267">
        <v>0</v>
      </c>
      <c r="G1373" s="267">
        <v>0</v>
      </c>
      <c r="H1373" s="267">
        <v>0</v>
      </c>
      <c r="I1373" s="267">
        <v>0</v>
      </c>
      <c r="J1373" s="267">
        <v>0</v>
      </c>
      <c r="K1373" s="276">
        <f t="shared" si="126"/>
        <v>0</v>
      </c>
    </row>
    <row r="1374" spans="1:11" x14ac:dyDescent="0.2">
      <c r="B1374" s="257">
        <v>15</v>
      </c>
      <c r="C1374" s="92"/>
      <c r="D1374" s="282">
        <v>0</v>
      </c>
      <c r="E1374" s="267">
        <v>0</v>
      </c>
      <c r="F1374" s="267">
        <v>0</v>
      </c>
      <c r="G1374" s="267">
        <v>0</v>
      </c>
      <c r="H1374" s="267">
        <v>0</v>
      </c>
      <c r="I1374" s="267">
        <v>0</v>
      </c>
      <c r="J1374" s="267">
        <v>0</v>
      </c>
      <c r="K1374" s="276">
        <f t="shared" si="126"/>
        <v>0</v>
      </c>
    </row>
    <row r="1375" spans="1:11" x14ac:dyDescent="0.2">
      <c r="B1375" s="257">
        <v>15</v>
      </c>
      <c r="C1375" s="92"/>
      <c r="D1375" s="282">
        <v>0</v>
      </c>
      <c r="E1375" s="267">
        <v>0</v>
      </c>
      <c r="F1375" s="267">
        <v>0</v>
      </c>
      <c r="G1375" s="267">
        <v>0</v>
      </c>
      <c r="H1375" s="267">
        <v>0</v>
      </c>
      <c r="I1375" s="267">
        <v>0</v>
      </c>
      <c r="J1375" s="267">
        <v>0</v>
      </c>
      <c r="K1375" s="276">
        <f t="shared" si="126"/>
        <v>0</v>
      </c>
    </row>
    <row r="1376" spans="1:11" x14ac:dyDescent="0.2">
      <c r="B1376" s="257">
        <v>15</v>
      </c>
      <c r="C1376" s="92"/>
      <c r="D1376" s="282">
        <v>0</v>
      </c>
      <c r="E1376" s="267">
        <v>0</v>
      </c>
      <c r="F1376" s="267">
        <v>0</v>
      </c>
      <c r="G1376" s="267">
        <v>0</v>
      </c>
      <c r="H1376" s="267">
        <v>0</v>
      </c>
      <c r="I1376" s="267">
        <v>0</v>
      </c>
      <c r="J1376" s="267">
        <v>0</v>
      </c>
      <c r="K1376" s="276">
        <f t="shared" si="126"/>
        <v>0</v>
      </c>
    </row>
    <row r="1377" spans="1:11" x14ac:dyDescent="0.2">
      <c r="B1377" s="257">
        <v>15</v>
      </c>
      <c r="C1377" s="92"/>
      <c r="D1377" s="282">
        <v>0</v>
      </c>
      <c r="E1377" s="267">
        <v>0</v>
      </c>
      <c r="F1377" s="267">
        <v>0</v>
      </c>
      <c r="G1377" s="267">
        <v>0</v>
      </c>
      <c r="H1377" s="267">
        <v>0</v>
      </c>
      <c r="I1377" s="267">
        <v>0</v>
      </c>
      <c r="J1377" s="267">
        <v>0</v>
      </c>
      <c r="K1377" s="276">
        <f t="shared" si="126"/>
        <v>0</v>
      </c>
    </row>
    <row r="1378" spans="1:11" x14ac:dyDescent="0.2">
      <c r="B1378" s="257">
        <v>15</v>
      </c>
      <c r="C1378" s="92"/>
      <c r="D1378" s="282">
        <v>0</v>
      </c>
      <c r="E1378" s="267">
        <v>0</v>
      </c>
      <c r="F1378" s="267">
        <v>0</v>
      </c>
      <c r="G1378" s="267">
        <v>0</v>
      </c>
      <c r="H1378" s="267">
        <v>0</v>
      </c>
      <c r="I1378" s="267">
        <v>0</v>
      </c>
      <c r="J1378" s="267">
        <v>0</v>
      </c>
      <c r="K1378" s="276">
        <f t="shared" si="126"/>
        <v>0</v>
      </c>
    </row>
    <row r="1379" spans="1:11" x14ac:dyDescent="0.2">
      <c r="B1379" s="257">
        <v>15</v>
      </c>
      <c r="C1379" s="92"/>
      <c r="D1379" s="282">
        <v>0</v>
      </c>
      <c r="E1379" s="267">
        <v>0</v>
      </c>
      <c r="F1379" s="267">
        <v>0</v>
      </c>
      <c r="G1379" s="267">
        <v>0</v>
      </c>
      <c r="H1379" s="267">
        <v>0</v>
      </c>
      <c r="I1379" s="267">
        <v>0</v>
      </c>
      <c r="J1379" s="267">
        <v>0</v>
      </c>
      <c r="K1379" s="276">
        <f t="shared" si="126"/>
        <v>0</v>
      </c>
    </row>
    <row r="1380" spans="1:11" x14ac:dyDescent="0.2">
      <c r="B1380" s="257">
        <v>15</v>
      </c>
      <c r="C1380" s="92"/>
      <c r="D1380" s="282">
        <v>0</v>
      </c>
      <c r="E1380" s="267">
        <v>0</v>
      </c>
      <c r="F1380" s="267">
        <v>0</v>
      </c>
      <c r="G1380" s="267">
        <v>0</v>
      </c>
      <c r="H1380" s="267">
        <v>0</v>
      </c>
      <c r="I1380" s="267">
        <v>0</v>
      </c>
      <c r="J1380" s="267">
        <v>0</v>
      </c>
      <c r="K1380" s="276">
        <f t="shared" si="126"/>
        <v>0</v>
      </c>
    </row>
    <row r="1381" spans="1:11" x14ac:dyDescent="0.2">
      <c r="B1381" s="257">
        <v>15</v>
      </c>
      <c r="C1381" s="92"/>
      <c r="D1381" s="282">
        <v>0</v>
      </c>
      <c r="E1381" s="267">
        <v>0</v>
      </c>
      <c r="F1381" s="267">
        <v>0</v>
      </c>
      <c r="G1381" s="267">
        <v>0</v>
      </c>
      <c r="H1381" s="267">
        <v>0</v>
      </c>
      <c r="I1381" s="267">
        <v>0</v>
      </c>
      <c r="J1381" s="267">
        <v>0</v>
      </c>
      <c r="K1381" s="276">
        <f>SUM(E1381:J1381)</f>
        <v>0</v>
      </c>
    </row>
    <row r="1382" spans="1:11" x14ac:dyDescent="0.2">
      <c r="B1382" s="257">
        <v>15</v>
      </c>
      <c r="C1382" s="92"/>
      <c r="D1382" s="282">
        <v>0</v>
      </c>
      <c r="E1382" s="267">
        <v>0</v>
      </c>
      <c r="F1382" s="267">
        <v>0</v>
      </c>
      <c r="G1382" s="267">
        <v>0</v>
      </c>
      <c r="H1382" s="267">
        <v>0</v>
      </c>
      <c r="I1382" s="267">
        <v>0</v>
      </c>
      <c r="J1382" s="267">
        <v>0</v>
      </c>
      <c r="K1382" s="276">
        <f>SUM(E1382:J1382)</f>
        <v>0</v>
      </c>
    </row>
    <row r="1383" spans="1:11" x14ac:dyDescent="0.2">
      <c r="B1383" s="257">
        <v>15</v>
      </c>
      <c r="C1383" s="92"/>
      <c r="D1383" s="282">
        <v>0</v>
      </c>
      <c r="E1383" s="267">
        <v>0</v>
      </c>
      <c r="F1383" s="267">
        <v>0</v>
      </c>
      <c r="G1383" s="267">
        <v>0</v>
      </c>
      <c r="H1383" s="267">
        <v>0</v>
      </c>
      <c r="I1383" s="267">
        <v>0</v>
      </c>
      <c r="J1383" s="267">
        <v>0</v>
      </c>
      <c r="K1383" s="276">
        <f>SUM(E1383:J1383)</f>
        <v>0</v>
      </c>
    </row>
    <row r="1384" spans="1:11" x14ac:dyDescent="0.2">
      <c r="B1384" s="257">
        <v>15</v>
      </c>
      <c r="C1384" s="92"/>
      <c r="D1384" s="282"/>
      <c r="E1384" s="267"/>
      <c r="F1384" s="267"/>
      <c r="G1384" s="267"/>
      <c r="H1384" s="267"/>
      <c r="I1384" s="267"/>
      <c r="J1384" s="267"/>
      <c r="K1384" s="276">
        <f>SUM(E1384:J1384)</f>
        <v>0</v>
      </c>
    </row>
    <row r="1385" spans="1:11" x14ac:dyDescent="0.2">
      <c r="B1385" s="257">
        <v>15</v>
      </c>
      <c r="C1385" s="92"/>
      <c r="D1385" s="287" t="s">
        <v>3523</v>
      </c>
      <c r="E1385" s="288">
        <f t="shared" ref="E1385:K1385" si="127">SUM(E1354:E1384)</f>
        <v>49</v>
      </c>
      <c r="F1385" s="288">
        <f t="shared" si="127"/>
        <v>9</v>
      </c>
      <c r="G1385" s="288">
        <f t="shared" si="127"/>
        <v>15</v>
      </c>
      <c r="H1385" s="288">
        <f t="shared" si="127"/>
        <v>20</v>
      </c>
      <c r="I1385" s="288">
        <f t="shared" si="127"/>
        <v>0</v>
      </c>
      <c r="J1385" s="288">
        <f t="shared" si="127"/>
        <v>10</v>
      </c>
      <c r="K1385" s="288">
        <f t="shared" si="127"/>
        <v>103</v>
      </c>
    </row>
    <row r="1386" spans="1:11" x14ac:dyDescent="0.2">
      <c r="C1386" s="92"/>
      <c r="D1386" s="282"/>
      <c r="E1386" s="267"/>
      <c r="F1386" s="267"/>
      <c r="G1386" s="267"/>
      <c r="H1386" s="267"/>
      <c r="I1386" s="267"/>
      <c r="J1386" s="267"/>
      <c r="K1386" s="276">
        <f>SUM(E1386:J1386)</f>
        <v>0</v>
      </c>
    </row>
    <row r="1387" spans="1:11" x14ac:dyDescent="0.2">
      <c r="A1387" s="92" t="s">
        <v>18669</v>
      </c>
      <c r="B1387" s="257">
        <v>16</v>
      </c>
      <c r="C1387" s="92"/>
      <c r="D1387" s="282" t="s">
        <v>18670</v>
      </c>
      <c r="E1387" s="267">
        <v>10</v>
      </c>
      <c r="F1387" s="267"/>
      <c r="G1387" s="267"/>
      <c r="H1387" s="267"/>
      <c r="I1387" s="267"/>
      <c r="J1387" s="267"/>
      <c r="K1387" s="276">
        <f>SUM(E1387:J1387)</f>
        <v>10</v>
      </c>
    </row>
    <row r="1388" spans="1:11" x14ac:dyDescent="0.2">
      <c r="A1388" s="92" t="s">
        <v>18671</v>
      </c>
      <c r="B1388" s="257">
        <v>16</v>
      </c>
      <c r="C1388" s="92"/>
      <c r="D1388" s="282" t="s">
        <v>18672</v>
      </c>
      <c r="E1388" s="267">
        <v>10</v>
      </c>
      <c r="F1388" s="267"/>
      <c r="G1388" s="267"/>
      <c r="H1388" s="267"/>
      <c r="I1388" s="267"/>
      <c r="J1388" s="267"/>
      <c r="K1388" s="276">
        <f t="shared" ref="K1388:K1413" si="128">SUM(E1388:J1388)</f>
        <v>10</v>
      </c>
    </row>
    <row r="1389" spans="1:11" x14ac:dyDescent="0.2">
      <c r="A1389" s="92" t="s">
        <v>18673</v>
      </c>
      <c r="B1389" s="257">
        <v>16</v>
      </c>
      <c r="C1389" s="92"/>
      <c r="D1389" s="282" t="s">
        <v>18674</v>
      </c>
      <c r="E1389" s="267">
        <v>10</v>
      </c>
      <c r="F1389" s="267"/>
      <c r="G1389" s="267"/>
      <c r="H1389" s="267"/>
      <c r="I1389" s="267"/>
      <c r="J1389" s="267"/>
      <c r="K1389" s="276">
        <f t="shared" si="128"/>
        <v>10</v>
      </c>
    </row>
    <row r="1390" spans="1:11" x14ac:dyDescent="0.2">
      <c r="A1390" s="92" t="s">
        <v>18675</v>
      </c>
      <c r="B1390" s="257">
        <v>16</v>
      </c>
      <c r="C1390" s="92"/>
      <c r="D1390" s="282" t="s">
        <v>18676</v>
      </c>
      <c r="E1390" s="267">
        <v>10</v>
      </c>
      <c r="F1390" s="267"/>
      <c r="G1390" s="267"/>
      <c r="H1390" s="267"/>
      <c r="I1390" s="267"/>
      <c r="J1390" s="267"/>
      <c r="K1390" s="276">
        <f t="shared" si="128"/>
        <v>10</v>
      </c>
    </row>
    <row r="1391" spans="1:11" x14ac:dyDescent="0.2">
      <c r="A1391" s="92" t="s">
        <v>18677</v>
      </c>
      <c r="B1391" s="257">
        <v>16</v>
      </c>
      <c r="C1391" s="92"/>
      <c r="D1391" s="282" t="s">
        <v>18678</v>
      </c>
      <c r="E1391" s="267">
        <v>4</v>
      </c>
      <c r="F1391" s="267"/>
      <c r="G1391" s="267"/>
      <c r="H1391" s="267"/>
      <c r="I1391" s="267"/>
      <c r="J1391" s="267"/>
      <c r="K1391" s="276">
        <f t="shared" si="128"/>
        <v>4</v>
      </c>
    </row>
    <row r="1392" spans="1:11" x14ac:dyDescent="0.2">
      <c r="A1392" s="92" t="s">
        <v>18679</v>
      </c>
      <c r="B1392" s="257">
        <v>16</v>
      </c>
      <c r="C1392" s="92"/>
      <c r="D1392" s="282" t="s">
        <v>18680</v>
      </c>
      <c r="E1392" s="267"/>
      <c r="F1392" s="267">
        <v>6</v>
      </c>
      <c r="G1392" s="267"/>
      <c r="H1392" s="267"/>
      <c r="I1392" s="267"/>
      <c r="J1392" s="267"/>
      <c r="K1392" s="276">
        <f t="shared" si="128"/>
        <v>6</v>
      </c>
    </row>
    <row r="1393" spans="1:11" x14ac:dyDescent="0.2">
      <c r="A1393" s="92" t="s">
        <v>18681</v>
      </c>
      <c r="B1393" s="257">
        <v>16</v>
      </c>
      <c r="C1393" s="92"/>
      <c r="D1393" s="282" t="s">
        <v>18682</v>
      </c>
      <c r="E1393" s="267"/>
      <c r="F1393" s="267">
        <v>3</v>
      </c>
      <c r="G1393" s="267"/>
      <c r="H1393" s="267"/>
      <c r="I1393" s="267"/>
      <c r="J1393" s="267"/>
      <c r="K1393" s="276">
        <f t="shared" si="128"/>
        <v>3</v>
      </c>
    </row>
    <row r="1394" spans="1:11" x14ac:dyDescent="0.2">
      <c r="A1394" s="92" t="s">
        <v>18683</v>
      </c>
      <c r="B1394" s="257">
        <v>16</v>
      </c>
      <c r="C1394" s="92"/>
      <c r="D1394" s="282" t="s">
        <v>18684</v>
      </c>
      <c r="E1394" s="267"/>
      <c r="F1394" s="267"/>
      <c r="G1394" s="267">
        <v>10</v>
      </c>
      <c r="H1394" s="267"/>
      <c r="I1394" s="267"/>
      <c r="J1394" s="267"/>
      <c r="K1394" s="276">
        <f t="shared" si="128"/>
        <v>10</v>
      </c>
    </row>
    <row r="1395" spans="1:11" x14ac:dyDescent="0.2">
      <c r="A1395" s="92" t="s">
        <v>18685</v>
      </c>
      <c r="B1395" s="257">
        <v>16</v>
      </c>
      <c r="C1395" s="92"/>
      <c r="D1395" s="282" t="s">
        <v>18686</v>
      </c>
      <c r="E1395" s="267"/>
      <c r="F1395" s="267"/>
      <c r="G1395" s="267"/>
      <c r="H1395" s="267">
        <v>10</v>
      </c>
      <c r="I1395" s="267"/>
      <c r="J1395" s="267"/>
      <c r="K1395" s="276">
        <f t="shared" si="128"/>
        <v>10</v>
      </c>
    </row>
    <row r="1396" spans="1:11" x14ac:dyDescent="0.2">
      <c r="A1396" s="92" t="s">
        <v>18687</v>
      </c>
      <c r="B1396" s="257">
        <v>16</v>
      </c>
      <c r="C1396" s="92"/>
      <c r="D1396" s="282" t="s">
        <v>18688</v>
      </c>
      <c r="E1396" s="267"/>
      <c r="F1396" s="267"/>
      <c r="G1396" s="267"/>
      <c r="H1396" s="267">
        <v>10</v>
      </c>
      <c r="I1396" s="267"/>
      <c r="J1396" s="267"/>
      <c r="K1396" s="276">
        <f t="shared" si="128"/>
        <v>10</v>
      </c>
    </row>
    <row r="1397" spans="1:11" x14ac:dyDescent="0.2">
      <c r="B1397" s="257">
        <v>16</v>
      </c>
      <c r="C1397" s="92"/>
      <c r="D1397" s="282">
        <v>0</v>
      </c>
      <c r="E1397" s="267">
        <v>0</v>
      </c>
      <c r="F1397" s="267">
        <v>0</v>
      </c>
      <c r="G1397" s="267">
        <v>0</v>
      </c>
      <c r="H1397" s="267">
        <v>0</v>
      </c>
      <c r="I1397" s="267">
        <v>0</v>
      </c>
      <c r="J1397" s="267">
        <v>0</v>
      </c>
      <c r="K1397" s="276">
        <f t="shared" ref="K1397" si="129">SUM(E1397:J1397)</f>
        <v>0</v>
      </c>
    </row>
    <row r="1398" spans="1:11" x14ac:dyDescent="0.2">
      <c r="B1398" s="257">
        <v>16</v>
      </c>
      <c r="C1398" s="92"/>
      <c r="D1398" s="282">
        <v>0</v>
      </c>
      <c r="E1398" s="267">
        <v>0</v>
      </c>
      <c r="F1398" s="267">
        <v>0</v>
      </c>
      <c r="G1398" s="267">
        <v>0</v>
      </c>
      <c r="H1398" s="267">
        <v>0</v>
      </c>
      <c r="I1398" s="267">
        <v>0</v>
      </c>
      <c r="J1398" s="267">
        <v>0</v>
      </c>
      <c r="K1398" s="276">
        <f t="shared" si="128"/>
        <v>0</v>
      </c>
    </row>
    <row r="1399" spans="1:11" x14ac:dyDescent="0.2">
      <c r="B1399" s="257">
        <v>16</v>
      </c>
      <c r="C1399" s="92"/>
      <c r="D1399" s="282">
        <v>0</v>
      </c>
      <c r="E1399" s="267">
        <v>0</v>
      </c>
      <c r="F1399" s="267">
        <v>0</v>
      </c>
      <c r="G1399" s="267">
        <v>0</v>
      </c>
      <c r="H1399" s="267">
        <v>0</v>
      </c>
      <c r="I1399" s="267">
        <v>0</v>
      </c>
      <c r="J1399" s="267">
        <v>0</v>
      </c>
      <c r="K1399" s="276">
        <f t="shared" si="128"/>
        <v>0</v>
      </c>
    </row>
    <row r="1400" spans="1:11" x14ac:dyDescent="0.2">
      <c r="B1400" s="257">
        <v>16</v>
      </c>
      <c r="C1400" s="92"/>
      <c r="D1400" s="282">
        <v>0</v>
      </c>
      <c r="E1400" s="267">
        <v>0</v>
      </c>
      <c r="F1400" s="267">
        <v>0</v>
      </c>
      <c r="G1400" s="267">
        <v>0</v>
      </c>
      <c r="H1400" s="267">
        <v>0</v>
      </c>
      <c r="I1400" s="267">
        <v>0</v>
      </c>
      <c r="J1400" s="267">
        <v>0</v>
      </c>
      <c r="K1400" s="276">
        <f t="shared" si="128"/>
        <v>0</v>
      </c>
    </row>
    <row r="1401" spans="1:11" x14ac:dyDescent="0.2">
      <c r="B1401" s="257">
        <v>16</v>
      </c>
      <c r="C1401" s="92"/>
      <c r="D1401" s="282">
        <v>0</v>
      </c>
      <c r="E1401" s="267">
        <v>0</v>
      </c>
      <c r="F1401" s="267">
        <v>0</v>
      </c>
      <c r="G1401" s="267">
        <v>0</v>
      </c>
      <c r="H1401" s="267">
        <v>0</v>
      </c>
      <c r="I1401" s="267">
        <v>0</v>
      </c>
      <c r="J1401" s="267">
        <v>0</v>
      </c>
      <c r="K1401" s="276">
        <f t="shared" si="128"/>
        <v>0</v>
      </c>
    </row>
    <row r="1402" spans="1:11" x14ac:dyDescent="0.2">
      <c r="B1402" s="257">
        <v>16</v>
      </c>
      <c r="C1402" s="92"/>
      <c r="D1402" s="282">
        <v>0</v>
      </c>
      <c r="E1402" s="267">
        <v>0</v>
      </c>
      <c r="F1402" s="267">
        <v>0</v>
      </c>
      <c r="G1402" s="267">
        <v>0</v>
      </c>
      <c r="H1402" s="267">
        <v>0</v>
      </c>
      <c r="I1402" s="267">
        <v>0</v>
      </c>
      <c r="J1402" s="267">
        <v>0</v>
      </c>
      <c r="K1402" s="276">
        <f t="shared" si="128"/>
        <v>0</v>
      </c>
    </row>
    <row r="1403" spans="1:11" x14ac:dyDescent="0.2">
      <c r="B1403" s="257">
        <v>16</v>
      </c>
      <c r="C1403" s="92"/>
      <c r="D1403" s="282">
        <v>0</v>
      </c>
      <c r="E1403" s="267">
        <v>0</v>
      </c>
      <c r="F1403" s="267">
        <v>0</v>
      </c>
      <c r="G1403" s="267">
        <v>0</v>
      </c>
      <c r="H1403" s="267">
        <v>0</v>
      </c>
      <c r="I1403" s="267">
        <v>0</v>
      </c>
      <c r="J1403" s="267">
        <v>0</v>
      </c>
      <c r="K1403" s="276">
        <f t="shared" si="128"/>
        <v>0</v>
      </c>
    </row>
    <row r="1404" spans="1:11" x14ac:dyDescent="0.2">
      <c r="B1404" s="257">
        <v>16</v>
      </c>
      <c r="C1404" s="92"/>
      <c r="D1404" s="282">
        <v>0</v>
      </c>
      <c r="E1404" s="267">
        <v>0</v>
      </c>
      <c r="F1404" s="267">
        <v>0</v>
      </c>
      <c r="G1404" s="267">
        <v>0</v>
      </c>
      <c r="H1404" s="267">
        <v>0</v>
      </c>
      <c r="I1404" s="267">
        <v>0</v>
      </c>
      <c r="J1404" s="267">
        <v>0</v>
      </c>
      <c r="K1404" s="276">
        <f t="shared" si="128"/>
        <v>0</v>
      </c>
    </row>
    <row r="1405" spans="1:11" x14ac:dyDescent="0.2">
      <c r="B1405" s="257">
        <v>16</v>
      </c>
      <c r="C1405" s="92"/>
      <c r="D1405" s="282">
        <v>0</v>
      </c>
      <c r="E1405" s="267">
        <v>0</v>
      </c>
      <c r="F1405" s="267">
        <v>0</v>
      </c>
      <c r="G1405" s="267">
        <v>0</v>
      </c>
      <c r="H1405" s="267">
        <v>0</v>
      </c>
      <c r="I1405" s="267">
        <v>0</v>
      </c>
      <c r="J1405" s="267">
        <v>0</v>
      </c>
      <c r="K1405" s="276">
        <f t="shared" si="128"/>
        <v>0</v>
      </c>
    </row>
    <row r="1406" spans="1:11" x14ac:dyDescent="0.2">
      <c r="B1406" s="257">
        <v>16</v>
      </c>
      <c r="C1406" s="92"/>
      <c r="D1406" s="282">
        <v>0</v>
      </c>
      <c r="E1406" s="267">
        <v>0</v>
      </c>
      <c r="F1406" s="267">
        <v>0</v>
      </c>
      <c r="G1406" s="267">
        <v>0</v>
      </c>
      <c r="H1406" s="267">
        <v>0</v>
      </c>
      <c r="I1406" s="267">
        <v>0</v>
      </c>
      <c r="J1406" s="267">
        <v>0</v>
      </c>
      <c r="K1406" s="276">
        <f t="shared" si="128"/>
        <v>0</v>
      </c>
    </row>
    <row r="1407" spans="1:11" x14ac:dyDescent="0.2">
      <c r="B1407" s="257">
        <v>16</v>
      </c>
      <c r="C1407" s="92"/>
      <c r="D1407" s="282">
        <v>0</v>
      </c>
      <c r="E1407" s="267">
        <v>0</v>
      </c>
      <c r="F1407" s="267">
        <v>0</v>
      </c>
      <c r="G1407" s="267">
        <v>0</v>
      </c>
      <c r="H1407" s="267">
        <v>0</v>
      </c>
      <c r="I1407" s="267">
        <v>0</v>
      </c>
      <c r="J1407" s="267">
        <v>0</v>
      </c>
      <c r="K1407" s="276">
        <f t="shared" si="128"/>
        <v>0</v>
      </c>
    </row>
    <row r="1408" spans="1:11" x14ac:dyDescent="0.2">
      <c r="B1408" s="257">
        <v>16</v>
      </c>
      <c r="C1408" s="92"/>
      <c r="D1408" s="282">
        <v>0</v>
      </c>
      <c r="E1408" s="267">
        <v>0</v>
      </c>
      <c r="F1408" s="267">
        <v>0</v>
      </c>
      <c r="G1408" s="267">
        <v>0</v>
      </c>
      <c r="H1408" s="267">
        <v>0</v>
      </c>
      <c r="I1408" s="267">
        <v>0</v>
      </c>
      <c r="J1408" s="267">
        <v>0</v>
      </c>
      <c r="K1408" s="276">
        <f t="shared" si="128"/>
        <v>0</v>
      </c>
    </row>
    <row r="1409" spans="2:11" x14ac:dyDescent="0.2">
      <c r="B1409" s="257">
        <v>16</v>
      </c>
      <c r="C1409" s="92"/>
      <c r="D1409" s="282">
        <v>0</v>
      </c>
      <c r="E1409" s="267">
        <v>0</v>
      </c>
      <c r="F1409" s="267">
        <v>0</v>
      </c>
      <c r="G1409" s="267">
        <v>0</v>
      </c>
      <c r="H1409" s="267">
        <v>0</v>
      </c>
      <c r="I1409" s="267">
        <v>0</v>
      </c>
      <c r="J1409" s="267">
        <v>0</v>
      </c>
      <c r="K1409" s="276">
        <f t="shared" si="128"/>
        <v>0</v>
      </c>
    </row>
    <row r="1410" spans="2:11" x14ac:dyDescent="0.2">
      <c r="B1410" s="257">
        <v>16</v>
      </c>
      <c r="C1410" s="92"/>
      <c r="D1410" s="282">
        <v>0</v>
      </c>
      <c r="E1410" s="267">
        <v>0</v>
      </c>
      <c r="F1410" s="267">
        <v>0</v>
      </c>
      <c r="G1410" s="267">
        <v>0</v>
      </c>
      <c r="H1410" s="267">
        <v>0</v>
      </c>
      <c r="I1410" s="267">
        <v>0</v>
      </c>
      <c r="J1410" s="267">
        <v>0</v>
      </c>
      <c r="K1410" s="276">
        <f t="shared" si="128"/>
        <v>0</v>
      </c>
    </row>
    <row r="1411" spans="2:11" x14ac:dyDescent="0.2">
      <c r="B1411" s="257">
        <v>16</v>
      </c>
      <c r="C1411" s="92"/>
      <c r="D1411" s="282">
        <v>0</v>
      </c>
      <c r="E1411" s="267">
        <v>0</v>
      </c>
      <c r="F1411" s="267">
        <v>0</v>
      </c>
      <c r="G1411" s="267">
        <v>0</v>
      </c>
      <c r="H1411" s="267">
        <v>0</v>
      </c>
      <c r="I1411" s="267">
        <v>0</v>
      </c>
      <c r="J1411" s="267">
        <v>0</v>
      </c>
      <c r="K1411" s="276">
        <f t="shared" si="128"/>
        <v>0</v>
      </c>
    </row>
    <row r="1412" spans="2:11" x14ac:dyDescent="0.2">
      <c r="B1412" s="257">
        <v>16</v>
      </c>
      <c r="C1412" s="92"/>
      <c r="D1412" s="282">
        <v>0</v>
      </c>
      <c r="E1412" s="267">
        <v>0</v>
      </c>
      <c r="F1412" s="267">
        <v>0</v>
      </c>
      <c r="G1412" s="267">
        <v>0</v>
      </c>
      <c r="H1412" s="267">
        <v>0</v>
      </c>
      <c r="I1412" s="267">
        <v>0</v>
      </c>
      <c r="J1412" s="267">
        <v>0</v>
      </c>
      <c r="K1412" s="276">
        <f t="shared" si="128"/>
        <v>0</v>
      </c>
    </row>
    <row r="1413" spans="2:11" x14ac:dyDescent="0.2">
      <c r="B1413" s="257">
        <v>16</v>
      </c>
      <c r="C1413" s="92"/>
      <c r="D1413" s="282">
        <v>0</v>
      </c>
      <c r="E1413" s="267">
        <v>0</v>
      </c>
      <c r="F1413" s="267">
        <v>0</v>
      </c>
      <c r="G1413" s="267">
        <v>0</v>
      </c>
      <c r="H1413" s="267">
        <v>0</v>
      </c>
      <c r="I1413" s="267">
        <v>0</v>
      </c>
      <c r="J1413" s="267">
        <v>0</v>
      </c>
      <c r="K1413" s="276">
        <f t="shared" si="128"/>
        <v>0</v>
      </c>
    </row>
    <row r="1414" spans="2:11" x14ac:dyDescent="0.2">
      <c r="B1414" s="257">
        <v>16</v>
      </c>
      <c r="C1414" s="92"/>
      <c r="D1414" s="282">
        <v>0</v>
      </c>
      <c r="E1414" s="267">
        <v>0</v>
      </c>
      <c r="F1414" s="267">
        <v>0</v>
      </c>
      <c r="G1414" s="267">
        <v>0</v>
      </c>
      <c r="H1414" s="267">
        <v>0</v>
      </c>
      <c r="I1414" s="267">
        <v>0</v>
      </c>
      <c r="J1414" s="267">
        <v>0</v>
      </c>
      <c r="K1414" s="276">
        <f>SUM(E1414:J1414)</f>
        <v>0</v>
      </c>
    </row>
    <row r="1415" spans="2:11" x14ac:dyDescent="0.2">
      <c r="B1415" s="257">
        <v>16</v>
      </c>
      <c r="C1415" s="92"/>
      <c r="D1415" s="282">
        <v>0</v>
      </c>
      <c r="E1415" s="267">
        <v>0</v>
      </c>
      <c r="F1415" s="267">
        <v>0</v>
      </c>
      <c r="G1415" s="267">
        <v>0</v>
      </c>
      <c r="H1415" s="267">
        <v>0</v>
      </c>
      <c r="I1415" s="267">
        <v>0</v>
      </c>
      <c r="J1415" s="267">
        <v>0</v>
      </c>
      <c r="K1415" s="276">
        <f>SUM(E1415:J1415)</f>
        <v>0</v>
      </c>
    </row>
    <row r="1416" spans="2:11" x14ac:dyDescent="0.2">
      <c r="B1416" s="257">
        <v>16</v>
      </c>
      <c r="C1416" s="92"/>
      <c r="D1416" s="282">
        <v>0</v>
      </c>
      <c r="E1416" s="267">
        <v>0</v>
      </c>
      <c r="F1416" s="267">
        <v>0</v>
      </c>
      <c r="G1416" s="267">
        <v>0</v>
      </c>
      <c r="H1416" s="267">
        <v>0</v>
      </c>
      <c r="I1416" s="267">
        <v>0</v>
      </c>
      <c r="J1416" s="267">
        <v>0</v>
      </c>
      <c r="K1416" s="276">
        <f>SUM(E1416:J1416)</f>
        <v>0</v>
      </c>
    </row>
    <row r="1417" spans="2:11" x14ac:dyDescent="0.2">
      <c r="B1417" s="257">
        <v>16</v>
      </c>
      <c r="C1417" s="92"/>
      <c r="D1417" s="282"/>
      <c r="E1417" s="267"/>
      <c r="F1417" s="267"/>
      <c r="G1417" s="267"/>
      <c r="H1417" s="267"/>
      <c r="I1417" s="267"/>
      <c r="J1417" s="267"/>
      <c r="K1417" s="276">
        <f>SUM(E1417:J1417)</f>
        <v>0</v>
      </c>
    </row>
    <row r="1418" spans="2:11" x14ac:dyDescent="0.2">
      <c r="B1418" s="257">
        <v>16</v>
      </c>
      <c r="C1418" s="92"/>
      <c r="D1418" s="287" t="s">
        <v>3523</v>
      </c>
      <c r="E1418" s="288">
        <f t="shared" ref="E1418:K1418" si="130">SUM(E1387:E1417)</f>
        <v>44</v>
      </c>
      <c r="F1418" s="288">
        <f t="shared" si="130"/>
        <v>9</v>
      </c>
      <c r="G1418" s="288">
        <f t="shared" si="130"/>
        <v>10</v>
      </c>
      <c r="H1418" s="288">
        <f t="shared" si="130"/>
        <v>20</v>
      </c>
      <c r="I1418" s="288">
        <f t="shared" si="130"/>
        <v>0</v>
      </c>
      <c r="J1418" s="288">
        <f t="shared" si="130"/>
        <v>0</v>
      </c>
      <c r="K1418" s="288">
        <f t="shared" si="130"/>
        <v>83</v>
      </c>
    </row>
    <row r="1419" spans="2:11" x14ac:dyDescent="0.2">
      <c r="C1419" s="92"/>
      <c r="D1419" s="282"/>
      <c r="E1419" s="267"/>
      <c r="F1419" s="267"/>
      <c r="G1419" s="267"/>
      <c r="H1419" s="267"/>
      <c r="I1419" s="267"/>
      <c r="J1419" s="267"/>
      <c r="K1419" s="276">
        <f t="shared" ref="K1419" si="131">SUM(E1419:J1419)</f>
        <v>0</v>
      </c>
    </row>
    <row r="1420" spans="2:11" x14ac:dyDescent="0.2">
      <c r="B1420" s="257">
        <v>0</v>
      </c>
      <c r="C1420" s="92"/>
      <c r="D1420" s="282">
        <v>0</v>
      </c>
      <c r="E1420" s="267">
        <v>0</v>
      </c>
      <c r="F1420" s="267">
        <v>0</v>
      </c>
      <c r="G1420" s="267">
        <v>0</v>
      </c>
      <c r="H1420" s="267">
        <v>0</v>
      </c>
      <c r="I1420" s="267">
        <v>0</v>
      </c>
      <c r="J1420" s="267">
        <v>0</v>
      </c>
      <c r="K1420" s="276">
        <f>SUM(E1420:J1420)</f>
        <v>0</v>
      </c>
    </row>
    <row r="1421" spans="2:11" x14ac:dyDescent="0.2">
      <c r="B1421" s="257">
        <v>0</v>
      </c>
      <c r="C1421" s="92"/>
      <c r="D1421" s="282">
        <v>0</v>
      </c>
      <c r="E1421" s="267">
        <v>0</v>
      </c>
      <c r="F1421" s="267">
        <v>0</v>
      </c>
      <c r="G1421" s="267">
        <v>0</v>
      </c>
      <c r="H1421" s="267">
        <v>0</v>
      </c>
      <c r="I1421" s="267">
        <v>0</v>
      </c>
      <c r="J1421" s="267">
        <v>0</v>
      </c>
      <c r="K1421" s="276">
        <f t="shared" ref="K1421:K1446" si="132">SUM(E1421:J1421)</f>
        <v>0</v>
      </c>
    </row>
    <row r="1422" spans="2:11" x14ac:dyDescent="0.2">
      <c r="B1422" s="257">
        <v>0</v>
      </c>
      <c r="C1422" s="92"/>
      <c r="D1422" s="282">
        <v>0</v>
      </c>
      <c r="E1422" s="267">
        <v>0</v>
      </c>
      <c r="F1422" s="267">
        <v>0</v>
      </c>
      <c r="G1422" s="267">
        <v>0</v>
      </c>
      <c r="H1422" s="267">
        <v>0</v>
      </c>
      <c r="I1422" s="267">
        <v>0</v>
      </c>
      <c r="J1422" s="267">
        <v>0</v>
      </c>
      <c r="K1422" s="276">
        <f t="shared" si="132"/>
        <v>0</v>
      </c>
    </row>
    <row r="1423" spans="2:11" x14ac:dyDescent="0.2">
      <c r="B1423" s="257">
        <v>0</v>
      </c>
      <c r="C1423" s="92"/>
      <c r="D1423" s="282">
        <v>0</v>
      </c>
      <c r="E1423" s="267">
        <v>0</v>
      </c>
      <c r="F1423" s="267">
        <v>0</v>
      </c>
      <c r="G1423" s="267">
        <v>0</v>
      </c>
      <c r="H1423" s="267">
        <v>0</v>
      </c>
      <c r="I1423" s="267">
        <v>0</v>
      </c>
      <c r="J1423" s="267">
        <v>0</v>
      </c>
      <c r="K1423" s="276">
        <f t="shared" si="132"/>
        <v>0</v>
      </c>
    </row>
    <row r="1424" spans="2:11" x14ac:dyDescent="0.2">
      <c r="B1424" s="257">
        <v>0</v>
      </c>
      <c r="C1424" s="92"/>
      <c r="D1424" s="282">
        <v>0</v>
      </c>
      <c r="E1424" s="267">
        <v>0</v>
      </c>
      <c r="F1424" s="267">
        <v>0</v>
      </c>
      <c r="G1424" s="267">
        <v>0</v>
      </c>
      <c r="H1424" s="267">
        <v>0</v>
      </c>
      <c r="I1424" s="267">
        <v>0</v>
      </c>
      <c r="J1424" s="267">
        <v>0</v>
      </c>
      <c r="K1424" s="276">
        <f t="shared" si="132"/>
        <v>0</v>
      </c>
    </row>
    <row r="1425" spans="2:11" x14ac:dyDescent="0.2">
      <c r="B1425" s="257">
        <v>0</v>
      </c>
      <c r="C1425" s="92"/>
      <c r="D1425" s="282">
        <v>0</v>
      </c>
      <c r="E1425" s="267">
        <v>0</v>
      </c>
      <c r="F1425" s="267">
        <v>0</v>
      </c>
      <c r="G1425" s="267">
        <v>0</v>
      </c>
      <c r="H1425" s="267">
        <v>0</v>
      </c>
      <c r="I1425" s="267">
        <v>0</v>
      </c>
      <c r="J1425" s="267">
        <v>0</v>
      </c>
      <c r="K1425" s="276">
        <f t="shared" si="132"/>
        <v>0</v>
      </c>
    </row>
    <row r="1426" spans="2:11" x14ac:dyDescent="0.2">
      <c r="B1426" s="257">
        <v>0</v>
      </c>
      <c r="C1426" s="92"/>
      <c r="D1426" s="282">
        <v>0</v>
      </c>
      <c r="E1426" s="267">
        <v>0</v>
      </c>
      <c r="F1426" s="267">
        <v>0</v>
      </c>
      <c r="G1426" s="267">
        <v>0</v>
      </c>
      <c r="H1426" s="267">
        <v>0</v>
      </c>
      <c r="I1426" s="267">
        <v>0</v>
      </c>
      <c r="J1426" s="267">
        <v>0</v>
      </c>
      <c r="K1426" s="276">
        <f t="shared" si="132"/>
        <v>0</v>
      </c>
    </row>
    <row r="1427" spans="2:11" x14ac:dyDescent="0.2">
      <c r="B1427" s="257">
        <v>0</v>
      </c>
      <c r="C1427" s="92"/>
      <c r="D1427" s="282">
        <v>0</v>
      </c>
      <c r="E1427" s="267">
        <v>0</v>
      </c>
      <c r="F1427" s="267">
        <v>0</v>
      </c>
      <c r="G1427" s="267">
        <v>0</v>
      </c>
      <c r="H1427" s="267">
        <v>0</v>
      </c>
      <c r="I1427" s="267">
        <v>0</v>
      </c>
      <c r="J1427" s="267">
        <v>0</v>
      </c>
      <c r="K1427" s="276">
        <f t="shared" si="132"/>
        <v>0</v>
      </c>
    </row>
    <row r="1428" spans="2:11" x14ac:dyDescent="0.2">
      <c r="B1428" s="257">
        <v>0</v>
      </c>
      <c r="C1428" s="92"/>
      <c r="D1428" s="282">
        <v>0</v>
      </c>
      <c r="E1428" s="267">
        <v>0</v>
      </c>
      <c r="F1428" s="267">
        <v>0</v>
      </c>
      <c r="G1428" s="267">
        <v>0</v>
      </c>
      <c r="H1428" s="267">
        <v>0</v>
      </c>
      <c r="I1428" s="267">
        <v>0</v>
      </c>
      <c r="J1428" s="267">
        <v>0</v>
      </c>
      <c r="K1428" s="276">
        <f t="shared" si="132"/>
        <v>0</v>
      </c>
    </row>
    <row r="1429" spans="2:11" x14ac:dyDescent="0.2">
      <c r="B1429" s="257">
        <v>0</v>
      </c>
      <c r="C1429" s="92"/>
      <c r="D1429" s="282">
        <v>0</v>
      </c>
      <c r="E1429" s="267">
        <v>0</v>
      </c>
      <c r="F1429" s="267">
        <v>0</v>
      </c>
      <c r="G1429" s="267">
        <v>0</v>
      </c>
      <c r="H1429" s="267">
        <v>0</v>
      </c>
      <c r="I1429" s="267">
        <v>0</v>
      </c>
      <c r="J1429" s="267">
        <v>0</v>
      </c>
      <c r="K1429" s="276">
        <f t="shared" si="132"/>
        <v>0</v>
      </c>
    </row>
    <row r="1430" spans="2:11" x14ac:dyDescent="0.2">
      <c r="B1430" s="257">
        <v>0</v>
      </c>
      <c r="C1430" s="92"/>
      <c r="D1430" s="282">
        <v>0</v>
      </c>
      <c r="E1430" s="267">
        <v>0</v>
      </c>
      <c r="F1430" s="267">
        <v>0</v>
      </c>
      <c r="G1430" s="267">
        <v>0</v>
      </c>
      <c r="H1430" s="267">
        <v>0</v>
      </c>
      <c r="I1430" s="267">
        <v>0</v>
      </c>
      <c r="J1430" s="267">
        <v>0</v>
      </c>
      <c r="K1430" s="276">
        <f t="shared" si="132"/>
        <v>0</v>
      </c>
    </row>
    <row r="1431" spans="2:11" x14ac:dyDescent="0.2">
      <c r="B1431" s="257">
        <v>0</v>
      </c>
      <c r="C1431" s="92"/>
      <c r="D1431" s="282">
        <v>0</v>
      </c>
      <c r="E1431" s="267">
        <v>0</v>
      </c>
      <c r="F1431" s="267">
        <v>0</v>
      </c>
      <c r="G1431" s="267">
        <v>0</v>
      </c>
      <c r="H1431" s="267">
        <v>0</v>
      </c>
      <c r="I1431" s="267">
        <v>0</v>
      </c>
      <c r="J1431" s="267">
        <v>0</v>
      </c>
      <c r="K1431" s="276">
        <f t="shared" si="132"/>
        <v>0</v>
      </c>
    </row>
    <row r="1432" spans="2:11" x14ac:dyDescent="0.2">
      <c r="B1432" s="257">
        <v>0</v>
      </c>
      <c r="C1432" s="92"/>
      <c r="D1432" s="282">
        <v>0</v>
      </c>
      <c r="E1432" s="267">
        <v>0</v>
      </c>
      <c r="F1432" s="267">
        <v>0</v>
      </c>
      <c r="G1432" s="267">
        <v>0</v>
      </c>
      <c r="H1432" s="267">
        <v>0</v>
      </c>
      <c r="I1432" s="267">
        <v>0</v>
      </c>
      <c r="J1432" s="267">
        <v>0</v>
      </c>
      <c r="K1432" s="276">
        <f t="shared" si="132"/>
        <v>0</v>
      </c>
    </row>
    <row r="1433" spans="2:11" x14ac:dyDescent="0.2">
      <c r="B1433" s="257">
        <v>0</v>
      </c>
      <c r="C1433" s="92"/>
      <c r="D1433" s="282">
        <v>0</v>
      </c>
      <c r="E1433" s="267">
        <v>0</v>
      </c>
      <c r="F1433" s="267">
        <v>0</v>
      </c>
      <c r="G1433" s="267">
        <v>0</v>
      </c>
      <c r="H1433" s="267">
        <v>0</v>
      </c>
      <c r="I1433" s="267">
        <v>0</v>
      </c>
      <c r="J1433" s="267">
        <v>0</v>
      </c>
      <c r="K1433" s="276">
        <f t="shared" si="132"/>
        <v>0</v>
      </c>
    </row>
    <row r="1434" spans="2:11" x14ac:dyDescent="0.2">
      <c r="B1434" s="257">
        <v>0</v>
      </c>
      <c r="C1434" s="92"/>
      <c r="D1434" s="282">
        <v>0</v>
      </c>
      <c r="E1434" s="267">
        <v>0</v>
      </c>
      <c r="F1434" s="267">
        <v>0</v>
      </c>
      <c r="G1434" s="267">
        <v>0</v>
      </c>
      <c r="H1434" s="267">
        <v>0</v>
      </c>
      <c r="I1434" s="267">
        <v>0</v>
      </c>
      <c r="J1434" s="267">
        <v>0</v>
      </c>
      <c r="K1434" s="276">
        <f t="shared" si="132"/>
        <v>0</v>
      </c>
    </row>
    <row r="1435" spans="2:11" x14ac:dyDescent="0.2">
      <c r="B1435" s="257">
        <v>0</v>
      </c>
      <c r="C1435" s="92"/>
      <c r="D1435" s="282">
        <v>0</v>
      </c>
      <c r="E1435" s="267">
        <v>0</v>
      </c>
      <c r="F1435" s="267">
        <v>0</v>
      </c>
      <c r="G1435" s="267">
        <v>0</v>
      </c>
      <c r="H1435" s="267">
        <v>0</v>
      </c>
      <c r="I1435" s="267">
        <v>0</v>
      </c>
      <c r="J1435" s="267">
        <v>0</v>
      </c>
      <c r="K1435" s="276">
        <f t="shared" si="132"/>
        <v>0</v>
      </c>
    </row>
    <row r="1436" spans="2:11" x14ac:dyDescent="0.2">
      <c r="B1436" s="257">
        <v>0</v>
      </c>
      <c r="C1436" s="92"/>
      <c r="D1436" s="282">
        <v>0</v>
      </c>
      <c r="E1436" s="267">
        <v>0</v>
      </c>
      <c r="F1436" s="267">
        <v>0</v>
      </c>
      <c r="G1436" s="267">
        <v>0</v>
      </c>
      <c r="H1436" s="267">
        <v>0</v>
      </c>
      <c r="I1436" s="267">
        <v>0</v>
      </c>
      <c r="J1436" s="267">
        <v>0</v>
      </c>
      <c r="K1436" s="276">
        <f t="shared" si="132"/>
        <v>0</v>
      </c>
    </row>
    <row r="1437" spans="2:11" x14ac:dyDescent="0.2">
      <c r="B1437" s="257">
        <v>0</v>
      </c>
      <c r="C1437" s="92"/>
      <c r="D1437" s="282">
        <v>0</v>
      </c>
      <c r="E1437" s="267">
        <v>0</v>
      </c>
      <c r="F1437" s="267">
        <v>0</v>
      </c>
      <c r="G1437" s="267">
        <v>0</v>
      </c>
      <c r="H1437" s="267">
        <v>0</v>
      </c>
      <c r="I1437" s="267">
        <v>0</v>
      </c>
      <c r="J1437" s="267">
        <v>0</v>
      </c>
      <c r="K1437" s="276">
        <f t="shared" si="132"/>
        <v>0</v>
      </c>
    </row>
    <row r="1438" spans="2:11" x14ac:dyDescent="0.2">
      <c r="B1438" s="257">
        <v>0</v>
      </c>
      <c r="C1438" s="92"/>
      <c r="D1438" s="282">
        <v>0</v>
      </c>
      <c r="E1438" s="267">
        <v>0</v>
      </c>
      <c r="F1438" s="267">
        <v>0</v>
      </c>
      <c r="G1438" s="267">
        <v>0</v>
      </c>
      <c r="H1438" s="267">
        <v>0</v>
      </c>
      <c r="I1438" s="267">
        <v>0</v>
      </c>
      <c r="J1438" s="267">
        <v>0</v>
      </c>
      <c r="K1438" s="276">
        <f t="shared" si="132"/>
        <v>0</v>
      </c>
    </row>
    <row r="1439" spans="2:11" x14ac:dyDescent="0.2">
      <c r="B1439" s="257">
        <v>0</v>
      </c>
      <c r="C1439" s="92"/>
      <c r="D1439" s="282">
        <v>0</v>
      </c>
      <c r="E1439" s="267">
        <v>0</v>
      </c>
      <c r="F1439" s="267">
        <v>0</v>
      </c>
      <c r="G1439" s="267">
        <v>0</v>
      </c>
      <c r="H1439" s="267">
        <v>0</v>
      </c>
      <c r="I1439" s="267">
        <v>0</v>
      </c>
      <c r="J1439" s="267">
        <v>0</v>
      </c>
      <c r="K1439" s="276">
        <f t="shared" si="132"/>
        <v>0</v>
      </c>
    </row>
    <row r="1440" spans="2:11" x14ac:dyDescent="0.2">
      <c r="B1440" s="257">
        <v>0</v>
      </c>
      <c r="C1440" s="92"/>
      <c r="D1440" s="282">
        <v>0</v>
      </c>
      <c r="E1440" s="267">
        <v>0</v>
      </c>
      <c r="F1440" s="267">
        <v>0</v>
      </c>
      <c r="G1440" s="267">
        <v>0</v>
      </c>
      <c r="H1440" s="267">
        <v>0</v>
      </c>
      <c r="I1440" s="267">
        <v>0</v>
      </c>
      <c r="J1440" s="267">
        <v>0</v>
      </c>
      <c r="K1440" s="276">
        <f t="shared" si="132"/>
        <v>0</v>
      </c>
    </row>
    <row r="1441" spans="2:11" x14ac:dyDescent="0.2">
      <c r="B1441" s="257">
        <v>0</v>
      </c>
      <c r="C1441" s="92"/>
      <c r="D1441" s="282">
        <v>0</v>
      </c>
      <c r="E1441" s="267">
        <v>0</v>
      </c>
      <c r="F1441" s="267">
        <v>0</v>
      </c>
      <c r="G1441" s="267">
        <v>0</v>
      </c>
      <c r="H1441" s="267">
        <v>0</v>
      </c>
      <c r="I1441" s="267">
        <v>0</v>
      </c>
      <c r="J1441" s="267">
        <v>0</v>
      </c>
      <c r="K1441" s="276">
        <f t="shared" si="132"/>
        <v>0</v>
      </c>
    </row>
    <row r="1442" spans="2:11" x14ac:dyDescent="0.2">
      <c r="B1442" s="257">
        <v>0</v>
      </c>
      <c r="C1442" s="92"/>
      <c r="D1442" s="282">
        <v>0</v>
      </c>
      <c r="E1442" s="267">
        <v>0</v>
      </c>
      <c r="F1442" s="267">
        <v>0</v>
      </c>
      <c r="G1442" s="267">
        <v>0</v>
      </c>
      <c r="H1442" s="267">
        <v>0</v>
      </c>
      <c r="I1442" s="267">
        <v>0</v>
      </c>
      <c r="J1442" s="267">
        <v>0</v>
      </c>
      <c r="K1442" s="276">
        <f t="shared" si="132"/>
        <v>0</v>
      </c>
    </row>
    <row r="1443" spans="2:11" x14ac:dyDescent="0.2">
      <c r="B1443" s="257">
        <v>0</v>
      </c>
      <c r="C1443" s="92"/>
      <c r="D1443" s="282">
        <v>0</v>
      </c>
      <c r="E1443" s="267">
        <v>0</v>
      </c>
      <c r="F1443" s="267">
        <v>0</v>
      </c>
      <c r="G1443" s="267">
        <v>0</v>
      </c>
      <c r="H1443" s="267">
        <v>0</v>
      </c>
      <c r="I1443" s="267">
        <v>0</v>
      </c>
      <c r="J1443" s="267">
        <v>0</v>
      </c>
      <c r="K1443" s="276">
        <f t="shared" si="132"/>
        <v>0</v>
      </c>
    </row>
    <row r="1444" spans="2:11" x14ac:dyDescent="0.2">
      <c r="B1444" s="257">
        <v>0</v>
      </c>
      <c r="C1444" s="92"/>
      <c r="D1444" s="282">
        <v>0</v>
      </c>
      <c r="E1444" s="267">
        <v>0</v>
      </c>
      <c r="F1444" s="267">
        <v>0</v>
      </c>
      <c r="G1444" s="267">
        <v>0</v>
      </c>
      <c r="H1444" s="267">
        <v>0</v>
      </c>
      <c r="I1444" s="267">
        <v>0</v>
      </c>
      <c r="J1444" s="267">
        <v>0</v>
      </c>
      <c r="K1444" s="276">
        <f t="shared" si="132"/>
        <v>0</v>
      </c>
    </row>
    <row r="1445" spans="2:11" x14ac:dyDescent="0.2">
      <c r="B1445" s="257">
        <v>0</v>
      </c>
      <c r="C1445" s="92"/>
      <c r="D1445" s="282">
        <v>0</v>
      </c>
      <c r="E1445" s="267">
        <v>0</v>
      </c>
      <c r="F1445" s="267">
        <v>0</v>
      </c>
      <c r="G1445" s="267">
        <v>0</v>
      </c>
      <c r="H1445" s="267">
        <v>0</v>
      </c>
      <c r="I1445" s="267">
        <v>0</v>
      </c>
      <c r="J1445" s="267">
        <v>0</v>
      </c>
      <c r="K1445" s="276">
        <f t="shared" si="132"/>
        <v>0</v>
      </c>
    </row>
    <row r="1446" spans="2:11" x14ac:dyDescent="0.2">
      <c r="B1446" s="257">
        <v>0</v>
      </c>
      <c r="C1446" s="92"/>
      <c r="D1446" s="282">
        <v>0</v>
      </c>
      <c r="E1446" s="267">
        <v>0</v>
      </c>
      <c r="F1446" s="267">
        <v>0</v>
      </c>
      <c r="G1446" s="267">
        <v>0</v>
      </c>
      <c r="H1446" s="267">
        <v>0</v>
      </c>
      <c r="I1446" s="267">
        <v>0</v>
      </c>
      <c r="J1446" s="267">
        <v>0</v>
      </c>
      <c r="K1446" s="276">
        <f t="shared" si="132"/>
        <v>0</v>
      </c>
    </row>
    <row r="1447" spans="2:11" x14ac:dyDescent="0.2">
      <c r="B1447" s="257">
        <v>0</v>
      </c>
      <c r="C1447" s="92"/>
      <c r="D1447" s="282">
        <v>0</v>
      </c>
      <c r="E1447" s="267">
        <v>0</v>
      </c>
      <c r="F1447" s="267">
        <v>0</v>
      </c>
      <c r="G1447" s="267">
        <v>0</v>
      </c>
      <c r="H1447" s="267">
        <v>0</v>
      </c>
      <c r="I1447" s="267">
        <v>0</v>
      </c>
      <c r="J1447" s="267">
        <v>0</v>
      </c>
      <c r="K1447" s="276">
        <f>SUM(E1447:J1447)</f>
        <v>0</v>
      </c>
    </row>
    <row r="1448" spans="2:11" x14ac:dyDescent="0.2">
      <c r="B1448" s="257">
        <v>0</v>
      </c>
      <c r="C1448" s="92"/>
      <c r="D1448" s="282">
        <v>0</v>
      </c>
      <c r="E1448" s="267">
        <v>0</v>
      </c>
      <c r="F1448" s="267">
        <v>0</v>
      </c>
      <c r="G1448" s="267">
        <v>0</v>
      </c>
      <c r="H1448" s="267">
        <v>0</v>
      </c>
      <c r="I1448" s="267">
        <v>0</v>
      </c>
      <c r="J1448" s="267">
        <v>0</v>
      </c>
      <c r="K1448" s="276">
        <f>SUM(E1448:J1448)</f>
        <v>0</v>
      </c>
    </row>
    <row r="1449" spans="2:11" x14ac:dyDescent="0.2">
      <c r="B1449" s="257">
        <v>0</v>
      </c>
      <c r="C1449" s="92"/>
      <c r="D1449" s="282">
        <v>0</v>
      </c>
      <c r="E1449" s="267">
        <v>0</v>
      </c>
      <c r="F1449" s="267">
        <v>0</v>
      </c>
      <c r="G1449" s="267">
        <v>0</v>
      </c>
      <c r="H1449" s="267">
        <v>0</v>
      </c>
      <c r="I1449" s="267">
        <v>0</v>
      </c>
      <c r="J1449" s="267">
        <v>0</v>
      </c>
      <c r="K1449" s="276">
        <f>SUM(E1449:J1449)</f>
        <v>0</v>
      </c>
    </row>
    <row r="1450" spans="2:11" x14ac:dyDescent="0.2">
      <c r="B1450" s="257">
        <v>0</v>
      </c>
      <c r="C1450" s="92"/>
      <c r="D1450" s="282"/>
      <c r="E1450" s="267"/>
      <c r="F1450" s="267"/>
      <c r="G1450" s="267"/>
      <c r="H1450" s="267"/>
      <c r="I1450" s="267"/>
      <c r="J1450" s="267"/>
      <c r="K1450" s="276">
        <f>SUM(E1450:J1450)</f>
        <v>0</v>
      </c>
    </row>
    <row r="1451" spans="2:11" x14ac:dyDescent="0.2">
      <c r="B1451" s="257">
        <v>0</v>
      </c>
      <c r="C1451" s="92"/>
      <c r="D1451" s="287" t="s">
        <v>3523</v>
      </c>
      <c r="E1451" s="288">
        <f t="shared" ref="E1451:K1451" si="133">SUM(E1420:E1450)</f>
        <v>0</v>
      </c>
      <c r="F1451" s="288">
        <f t="shared" si="133"/>
        <v>0</v>
      </c>
      <c r="G1451" s="288">
        <f t="shared" si="133"/>
        <v>0</v>
      </c>
      <c r="H1451" s="288">
        <f t="shared" si="133"/>
        <v>0</v>
      </c>
      <c r="I1451" s="288">
        <f t="shared" si="133"/>
        <v>0</v>
      </c>
      <c r="J1451" s="288">
        <f t="shared" si="133"/>
        <v>0</v>
      </c>
      <c r="K1451" s="288">
        <f t="shared" si="133"/>
        <v>0</v>
      </c>
    </row>
    <row r="1452" spans="2:11" x14ac:dyDescent="0.2">
      <c r="C1452" s="92"/>
      <c r="D1452" s="282"/>
      <c r="E1452" s="267"/>
      <c r="F1452" s="267"/>
      <c r="G1452" s="267"/>
      <c r="H1452" s="267"/>
      <c r="I1452" s="267"/>
      <c r="J1452" s="267"/>
      <c r="K1452" s="276">
        <f t="shared" ref="K1452" si="134">SUM(E1452:J1452)</f>
        <v>0</v>
      </c>
    </row>
    <row r="1453" spans="2:11" x14ac:dyDescent="0.2">
      <c r="B1453" s="257">
        <v>0</v>
      </c>
      <c r="C1453" s="92"/>
      <c r="D1453" s="280" t="str">
        <f>""&amp;TEXT(D1253,"0")&amp;" एकूण बेरीज"</f>
        <v>संगमवाडी क्षेत्रीय कार्यालय एकूण बेरीज</v>
      </c>
      <c r="E1453" s="281">
        <f t="shared" ref="E1453:K1453" si="135">E1286+E1319+E1352+E1385+E1418+E1451</f>
        <v>311</v>
      </c>
      <c r="F1453" s="281">
        <f t="shared" si="135"/>
        <v>45</v>
      </c>
      <c r="G1453" s="281">
        <f t="shared" si="135"/>
        <v>91</v>
      </c>
      <c r="H1453" s="281">
        <f t="shared" si="135"/>
        <v>86</v>
      </c>
      <c r="I1453" s="281">
        <f t="shared" si="135"/>
        <v>0</v>
      </c>
      <c r="J1453" s="281">
        <f t="shared" si="135"/>
        <v>60</v>
      </c>
      <c r="K1453" s="281">
        <f t="shared" si="135"/>
        <v>593</v>
      </c>
    </row>
    <row r="1454" spans="2:11" x14ac:dyDescent="0.2">
      <c r="C1454" s="92"/>
      <c r="D1454" s="282"/>
      <c r="E1454" s="267"/>
      <c r="F1454" s="267"/>
      <c r="G1454" s="267"/>
      <c r="H1454" s="267"/>
      <c r="I1454" s="267"/>
      <c r="J1454" s="267"/>
      <c r="K1454" s="276">
        <f t="shared" ref="K1454:K1457" si="136">SUM(E1454:J1454)</f>
        <v>0</v>
      </c>
    </row>
    <row r="1455" spans="2:11" x14ac:dyDescent="0.2">
      <c r="C1455" s="92"/>
      <c r="D1455" s="282"/>
      <c r="E1455" s="267"/>
      <c r="F1455" s="267"/>
      <c r="G1455" s="267"/>
      <c r="H1455" s="267"/>
      <c r="I1455" s="267"/>
      <c r="J1455" s="267"/>
      <c r="K1455" s="276">
        <f t="shared" si="136"/>
        <v>0</v>
      </c>
    </row>
    <row r="1456" spans="2:11" x14ac:dyDescent="0.2">
      <c r="C1456" s="92"/>
      <c r="D1456" s="282" t="s">
        <v>18689</v>
      </c>
      <c r="E1456" s="267"/>
      <c r="F1456" s="267"/>
      <c r="G1456" s="267"/>
      <c r="H1456" s="267"/>
      <c r="I1456" s="267"/>
      <c r="J1456" s="267"/>
      <c r="K1456" s="276">
        <f t="shared" si="136"/>
        <v>0</v>
      </c>
    </row>
    <row r="1457" spans="1:11" x14ac:dyDescent="0.2">
      <c r="C1457" s="92"/>
      <c r="D1457" s="282"/>
      <c r="E1457" s="267"/>
      <c r="F1457" s="267"/>
      <c r="G1457" s="267"/>
      <c r="H1457" s="267"/>
      <c r="I1457" s="267"/>
      <c r="J1457" s="267"/>
      <c r="K1457" s="276">
        <f t="shared" si="136"/>
        <v>0</v>
      </c>
    </row>
    <row r="1458" spans="1:11" x14ac:dyDescent="0.2">
      <c r="A1458" s="92" t="s">
        <v>18690</v>
      </c>
      <c r="B1458" s="257">
        <v>39</v>
      </c>
      <c r="C1458" s="92"/>
      <c r="D1458" s="282" t="s">
        <v>18691</v>
      </c>
      <c r="E1458" s="267"/>
      <c r="F1458" s="267"/>
      <c r="G1458" s="267"/>
      <c r="H1458" s="267"/>
      <c r="I1458" s="267"/>
      <c r="J1458" s="267">
        <v>10</v>
      </c>
      <c r="K1458" s="276">
        <f>SUM(E1458:J1458)</f>
        <v>10</v>
      </c>
    </row>
    <row r="1459" spans="1:11" x14ac:dyDescent="0.2">
      <c r="A1459" s="92" t="s">
        <v>18692</v>
      </c>
      <c r="B1459" s="257">
        <v>39</v>
      </c>
      <c r="C1459" s="92"/>
      <c r="D1459" s="282" t="s">
        <v>18693</v>
      </c>
      <c r="E1459" s="267"/>
      <c r="F1459" s="267"/>
      <c r="G1459" s="267"/>
      <c r="H1459" s="267"/>
      <c r="I1459" s="267"/>
      <c r="J1459" s="267">
        <v>10</v>
      </c>
      <c r="K1459" s="276">
        <f t="shared" ref="K1459:K1484" si="137">SUM(E1459:J1459)</f>
        <v>10</v>
      </c>
    </row>
    <row r="1460" spans="1:11" x14ac:dyDescent="0.2">
      <c r="A1460" s="92" t="s">
        <v>18694</v>
      </c>
      <c r="B1460" s="257">
        <v>39</v>
      </c>
      <c r="C1460" s="92"/>
      <c r="D1460" s="282" t="s">
        <v>18695</v>
      </c>
      <c r="E1460" s="267"/>
      <c r="F1460" s="267"/>
      <c r="G1460" s="267">
        <v>10</v>
      </c>
      <c r="H1460" s="267"/>
      <c r="I1460" s="267"/>
      <c r="J1460" s="267"/>
      <c r="K1460" s="276">
        <f t="shared" si="137"/>
        <v>10</v>
      </c>
    </row>
    <row r="1461" spans="1:11" x14ac:dyDescent="0.2">
      <c r="A1461" s="92" t="s">
        <v>18696</v>
      </c>
      <c r="B1461" s="257">
        <v>39</v>
      </c>
      <c r="C1461" s="92"/>
      <c r="D1461" s="282" t="s">
        <v>18697</v>
      </c>
      <c r="E1461" s="267"/>
      <c r="F1461" s="267"/>
      <c r="G1461" s="267">
        <v>25</v>
      </c>
      <c r="H1461" s="267"/>
      <c r="I1461" s="267"/>
      <c r="J1461" s="267"/>
      <c r="K1461" s="276">
        <f t="shared" si="137"/>
        <v>25</v>
      </c>
    </row>
    <row r="1462" spans="1:11" x14ac:dyDescent="0.2">
      <c r="A1462" s="92" t="s">
        <v>18698</v>
      </c>
      <c r="B1462" s="257">
        <v>39</v>
      </c>
      <c r="C1462" s="92"/>
      <c r="D1462" s="282" t="s">
        <v>18699</v>
      </c>
      <c r="E1462" s="267"/>
      <c r="F1462" s="267"/>
      <c r="G1462" s="267"/>
      <c r="H1462" s="267">
        <v>10</v>
      </c>
      <c r="I1462" s="267"/>
      <c r="J1462" s="267"/>
      <c r="K1462" s="276">
        <f t="shared" ref="K1462:K1468" si="138">SUM(E1462:J1462)</f>
        <v>10</v>
      </c>
    </row>
    <row r="1463" spans="1:11" x14ac:dyDescent="0.2">
      <c r="A1463" s="92" t="s">
        <v>18700</v>
      </c>
      <c r="B1463" s="257">
        <v>39</v>
      </c>
      <c r="C1463" s="92"/>
      <c r="D1463" s="282" t="s">
        <v>18701</v>
      </c>
      <c r="E1463" s="267"/>
      <c r="F1463" s="267">
        <v>10</v>
      </c>
      <c r="G1463" s="267"/>
      <c r="H1463" s="267"/>
      <c r="I1463" s="267"/>
      <c r="J1463" s="267"/>
      <c r="K1463" s="276">
        <f t="shared" si="138"/>
        <v>10</v>
      </c>
    </row>
    <row r="1464" spans="1:11" x14ac:dyDescent="0.2">
      <c r="B1464" s="257">
        <v>39</v>
      </c>
      <c r="C1464" s="92"/>
      <c r="D1464" s="282">
        <v>0</v>
      </c>
      <c r="E1464" s="267">
        <v>0</v>
      </c>
      <c r="F1464" s="267">
        <v>0</v>
      </c>
      <c r="G1464" s="267">
        <v>0</v>
      </c>
      <c r="H1464" s="267">
        <v>0</v>
      </c>
      <c r="I1464" s="267">
        <v>0</v>
      </c>
      <c r="J1464" s="267">
        <v>0</v>
      </c>
      <c r="K1464" s="276">
        <f t="shared" si="138"/>
        <v>0</v>
      </c>
    </row>
    <row r="1465" spans="1:11" x14ac:dyDescent="0.2">
      <c r="B1465" s="257">
        <v>39</v>
      </c>
      <c r="C1465" s="92"/>
      <c r="D1465" s="282">
        <v>0</v>
      </c>
      <c r="E1465" s="267">
        <v>0</v>
      </c>
      <c r="F1465" s="267">
        <v>0</v>
      </c>
      <c r="G1465" s="267">
        <v>0</v>
      </c>
      <c r="H1465" s="267">
        <v>0</v>
      </c>
      <c r="I1465" s="267">
        <v>0</v>
      </c>
      <c r="J1465" s="267">
        <v>0</v>
      </c>
      <c r="K1465" s="276">
        <f t="shared" si="138"/>
        <v>0</v>
      </c>
    </row>
    <row r="1466" spans="1:11" x14ac:dyDescent="0.2">
      <c r="B1466" s="257">
        <v>39</v>
      </c>
      <c r="C1466" s="92"/>
      <c r="D1466" s="282">
        <v>0</v>
      </c>
      <c r="E1466" s="267">
        <v>0</v>
      </c>
      <c r="F1466" s="267">
        <v>0</v>
      </c>
      <c r="G1466" s="267">
        <v>0</v>
      </c>
      <c r="H1466" s="267">
        <v>0</v>
      </c>
      <c r="I1466" s="267">
        <v>0</v>
      </c>
      <c r="J1466" s="267">
        <v>0</v>
      </c>
      <c r="K1466" s="276">
        <f t="shared" si="138"/>
        <v>0</v>
      </c>
    </row>
    <row r="1467" spans="1:11" x14ac:dyDescent="0.2">
      <c r="B1467" s="257">
        <v>39</v>
      </c>
      <c r="C1467" s="92"/>
      <c r="D1467" s="282">
        <v>0</v>
      </c>
      <c r="E1467" s="267">
        <v>0</v>
      </c>
      <c r="F1467" s="267">
        <v>0</v>
      </c>
      <c r="G1467" s="267">
        <v>0</v>
      </c>
      <c r="H1467" s="267">
        <v>0</v>
      </c>
      <c r="I1467" s="267">
        <v>0</v>
      </c>
      <c r="J1467" s="267">
        <v>0</v>
      </c>
      <c r="K1467" s="276">
        <f t="shared" si="138"/>
        <v>0</v>
      </c>
    </row>
    <row r="1468" spans="1:11" x14ac:dyDescent="0.2">
      <c r="B1468" s="257">
        <v>39</v>
      </c>
      <c r="C1468" s="92"/>
      <c r="D1468" s="282">
        <v>0</v>
      </c>
      <c r="E1468" s="267">
        <v>0</v>
      </c>
      <c r="F1468" s="267">
        <v>0</v>
      </c>
      <c r="G1468" s="267">
        <v>0</v>
      </c>
      <c r="H1468" s="267">
        <v>0</v>
      </c>
      <c r="I1468" s="267">
        <v>0</v>
      </c>
      <c r="J1468" s="267">
        <v>0</v>
      </c>
      <c r="K1468" s="276">
        <f t="shared" si="138"/>
        <v>0</v>
      </c>
    </row>
    <row r="1469" spans="1:11" x14ac:dyDescent="0.2">
      <c r="B1469" s="257">
        <v>39</v>
      </c>
      <c r="C1469" s="92"/>
      <c r="D1469" s="282">
        <v>0</v>
      </c>
      <c r="E1469" s="267">
        <v>0</v>
      </c>
      <c r="F1469" s="267">
        <v>0</v>
      </c>
      <c r="G1469" s="267">
        <v>0</v>
      </c>
      <c r="H1469" s="267">
        <v>0</v>
      </c>
      <c r="I1469" s="267">
        <v>0</v>
      </c>
      <c r="J1469" s="267">
        <v>0</v>
      </c>
      <c r="K1469" s="276">
        <f t="shared" si="137"/>
        <v>0</v>
      </c>
    </row>
    <row r="1470" spans="1:11" x14ac:dyDescent="0.2">
      <c r="B1470" s="257">
        <v>39</v>
      </c>
      <c r="C1470" s="92"/>
      <c r="D1470" s="282">
        <v>0</v>
      </c>
      <c r="E1470" s="267">
        <v>0</v>
      </c>
      <c r="F1470" s="267">
        <v>0</v>
      </c>
      <c r="G1470" s="267">
        <v>0</v>
      </c>
      <c r="H1470" s="267">
        <v>0</v>
      </c>
      <c r="I1470" s="267">
        <v>0</v>
      </c>
      <c r="J1470" s="267">
        <v>0</v>
      </c>
      <c r="K1470" s="276">
        <f t="shared" si="137"/>
        <v>0</v>
      </c>
    </row>
    <row r="1471" spans="1:11" x14ac:dyDescent="0.2">
      <c r="B1471" s="257">
        <v>39</v>
      </c>
      <c r="C1471" s="92"/>
      <c r="D1471" s="282">
        <v>0</v>
      </c>
      <c r="E1471" s="267">
        <v>0</v>
      </c>
      <c r="F1471" s="267">
        <v>0</v>
      </c>
      <c r="G1471" s="267">
        <v>0</v>
      </c>
      <c r="H1471" s="267">
        <v>0</v>
      </c>
      <c r="I1471" s="267">
        <v>0</v>
      </c>
      <c r="J1471" s="267">
        <v>0</v>
      </c>
      <c r="K1471" s="276">
        <f t="shared" si="137"/>
        <v>0</v>
      </c>
    </row>
    <row r="1472" spans="1:11" x14ac:dyDescent="0.2">
      <c r="B1472" s="257">
        <v>39</v>
      </c>
      <c r="C1472" s="92"/>
      <c r="D1472" s="282">
        <v>0</v>
      </c>
      <c r="E1472" s="267">
        <v>0</v>
      </c>
      <c r="F1472" s="267">
        <v>0</v>
      </c>
      <c r="G1472" s="267">
        <v>0</v>
      </c>
      <c r="H1472" s="267">
        <v>0</v>
      </c>
      <c r="I1472" s="267">
        <v>0</v>
      </c>
      <c r="J1472" s="267">
        <v>0</v>
      </c>
      <c r="K1472" s="276">
        <f t="shared" si="137"/>
        <v>0</v>
      </c>
    </row>
    <row r="1473" spans="2:11" x14ac:dyDescent="0.2">
      <c r="B1473" s="257">
        <v>39</v>
      </c>
      <c r="C1473" s="92"/>
      <c r="D1473" s="282">
        <v>0</v>
      </c>
      <c r="E1473" s="267">
        <v>0</v>
      </c>
      <c r="F1473" s="267">
        <v>0</v>
      </c>
      <c r="G1473" s="267">
        <v>0</v>
      </c>
      <c r="H1473" s="267">
        <v>0</v>
      </c>
      <c r="I1473" s="267">
        <v>0</v>
      </c>
      <c r="J1473" s="267">
        <v>0</v>
      </c>
      <c r="K1473" s="276">
        <f t="shared" si="137"/>
        <v>0</v>
      </c>
    </row>
    <row r="1474" spans="2:11" x14ac:dyDescent="0.2">
      <c r="B1474" s="257">
        <v>39</v>
      </c>
      <c r="C1474" s="92"/>
      <c r="D1474" s="282">
        <v>0</v>
      </c>
      <c r="E1474" s="267">
        <v>0</v>
      </c>
      <c r="F1474" s="267">
        <v>0</v>
      </c>
      <c r="G1474" s="267">
        <v>0</v>
      </c>
      <c r="H1474" s="267">
        <v>0</v>
      </c>
      <c r="I1474" s="267">
        <v>0</v>
      </c>
      <c r="J1474" s="267">
        <v>0</v>
      </c>
      <c r="K1474" s="276">
        <f t="shared" si="137"/>
        <v>0</v>
      </c>
    </row>
    <row r="1475" spans="2:11" x14ac:dyDescent="0.2">
      <c r="B1475" s="257">
        <v>39</v>
      </c>
      <c r="C1475" s="92"/>
      <c r="D1475" s="282">
        <v>0</v>
      </c>
      <c r="E1475" s="267">
        <v>0</v>
      </c>
      <c r="F1475" s="267">
        <v>0</v>
      </c>
      <c r="G1475" s="267">
        <v>0</v>
      </c>
      <c r="H1475" s="267">
        <v>0</v>
      </c>
      <c r="I1475" s="267">
        <v>0</v>
      </c>
      <c r="J1475" s="267">
        <v>0</v>
      </c>
      <c r="K1475" s="276">
        <f t="shared" si="137"/>
        <v>0</v>
      </c>
    </row>
    <row r="1476" spans="2:11" x14ac:dyDescent="0.2">
      <c r="B1476" s="257">
        <v>39</v>
      </c>
      <c r="C1476" s="92"/>
      <c r="D1476" s="282">
        <v>0</v>
      </c>
      <c r="E1476" s="267">
        <v>0</v>
      </c>
      <c r="F1476" s="267">
        <v>0</v>
      </c>
      <c r="G1476" s="267">
        <v>0</v>
      </c>
      <c r="H1476" s="267">
        <v>0</v>
      </c>
      <c r="I1476" s="267">
        <v>0</v>
      </c>
      <c r="J1476" s="267">
        <v>0</v>
      </c>
      <c r="K1476" s="276">
        <f t="shared" si="137"/>
        <v>0</v>
      </c>
    </row>
    <row r="1477" spans="2:11" x14ac:dyDescent="0.2">
      <c r="B1477" s="257">
        <v>39</v>
      </c>
      <c r="C1477" s="92"/>
      <c r="D1477" s="282">
        <v>0</v>
      </c>
      <c r="E1477" s="267">
        <v>0</v>
      </c>
      <c r="F1477" s="267">
        <v>0</v>
      </c>
      <c r="G1477" s="267">
        <v>0</v>
      </c>
      <c r="H1477" s="267">
        <v>0</v>
      </c>
      <c r="I1477" s="267">
        <v>0</v>
      </c>
      <c r="J1477" s="267">
        <v>0</v>
      </c>
      <c r="K1477" s="276">
        <f t="shared" si="137"/>
        <v>0</v>
      </c>
    </row>
    <row r="1478" spans="2:11" x14ac:dyDescent="0.2">
      <c r="B1478" s="257">
        <v>39</v>
      </c>
      <c r="C1478" s="92"/>
      <c r="D1478" s="282">
        <v>0</v>
      </c>
      <c r="E1478" s="267">
        <v>0</v>
      </c>
      <c r="F1478" s="267">
        <v>0</v>
      </c>
      <c r="G1478" s="267">
        <v>0</v>
      </c>
      <c r="H1478" s="267">
        <v>0</v>
      </c>
      <c r="I1478" s="267">
        <v>0</v>
      </c>
      <c r="J1478" s="267">
        <v>0</v>
      </c>
      <c r="K1478" s="276">
        <f t="shared" si="137"/>
        <v>0</v>
      </c>
    </row>
    <row r="1479" spans="2:11" x14ac:dyDescent="0.2">
      <c r="B1479" s="257">
        <v>39</v>
      </c>
      <c r="C1479" s="92"/>
      <c r="D1479" s="282">
        <v>0</v>
      </c>
      <c r="E1479" s="267">
        <v>0</v>
      </c>
      <c r="F1479" s="267">
        <v>0</v>
      </c>
      <c r="G1479" s="267">
        <v>0</v>
      </c>
      <c r="H1479" s="267">
        <v>0</v>
      </c>
      <c r="I1479" s="267">
        <v>0</v>
      </c>
      <c r="J1479" s="267">
        <v>0</v>
      </c>
      <c r="K1479" s="276">
        <f t="shared" si="137"/>
        <v>0</v>
      </c>
    </row>
    <row r="1480" spans="2:11" x14ac:dyDescent="0.2">
      <c r="B1480" s="257">
        <v>39</v>
      </c>
      <c r="C1480" s="92"/>
      <c r="D1480" s="282">
        <v>0</v>
      </c>
      <c r="E1480" s="267">
        <v>0</v>
      </c>
      <c r="F1480" s="267">
        <v>0</v>
      </c>
      <c r="G1480" s="267">
        <v>0</v>
      </c>
      <c r="H1480" s="267">
        <v>0</v>
      </c>
      <c r="I1480" s="267">
        <v>0</v>
      </c>
      <c r="J1480" s="267">
        <v>0</v>
      </c>
      <c r="K1480" s="276">
        <f t="shared" si="137"/>
        <v>0</v>
      </c>
    </row>
    <row r="1481" spans="2:11" x14ac:dyDescent="0.2">
      <c r="B1481" s="257">
        <v>39</v>
      </c>
      <c r="C1481" s="92"/>
      <c r="D1481" s="282">
        <v>0</v>
      </c>
      <c r="E1481" s="267">
        <v>0</v>
      </c>
      <c r="F1481" s="267">
        <v>0</v>
      </c>
      <c r="G1481" s="267">
        <v>0</v>
      </c>
      <c r="H1481" s="267">
        <v>0</v>
      </c>
      <c r="I1481" s="267">
        <v>0</v>
      </c>
      <c r="J1481" s="267">
        <v>0</v>
      </c>
      <c r="K1481" s="276">
        <f t="shared" si="137"/>
        <v>0</v>
      </c>
    </row>
    <row r="1482" spans="2:11" x14ac:dyDescent="0.2">
      <c r="B1482" s="257">
        <v>39</v>
      </c>
      <c r="C1482" s="92"/>
      <c r="D1482" s="282">
        <v>0</v>
      </c>
      <c r="E1482" s="267">
        <v>0</v>
      </c>
      <c r="F1482" s="267">
        <v>0</v>
      </c>
      <c r="G1482" s="267">
        <v>0</v>
      </c>
      <c r="H1482" s="267">
        <v>0</v>
      </c>
      <c r="I1482" s="267">
        <v>0</v>
      </c>
      <c r="J1482" s="267">
        <v>0</v>
      </c>
      <c r="K1482" s="276">
        <f t="shared" si="137"/>
        <v>0</v>
      </c>
    </row>
    <row r="1483" spans="2:11" x14ac:dyDescent="0.2">
      <c r="B1483" s="257">
        <v>39</v>
      </c>
      <c r="C1483" s="92"/>
      <c r="D1483" s="282">
        <v>0</v>
      </c>
      <c r="E1483" s="267">
        <v>0</v>
      </c>
      <c r="F1483" s="267">
        <v>0</v>
      </c>
      <c r="G1483" s="267">
        <v>0</v>
      </c>
      <c r="H1483" s="267">
        <v>0</v>
      </c>
      <c r="I1483" s="267">
        <v>0</v>
      </c>
      <c r="J1483" s="267">
        <v>0</v>
      </c>
      <c r="K1483" s="276">
        <f t="shared" si="137"/>
        <v>0</v>
      </c>
    </row>
    <row r="1484" spans="2:11" x14ac:dyDescent="0.2">
      <c r="B1484" s="257">
        <v>39</v>
      </c>
      <c r="C1484" s="92"/>
      <c r="D1484" s="282">
        <v>0</v>
      </c>
      <c r="E1484" s="267">
        <v>0</v>
      </c>
      <c r="F1484" s="267">
        <v>0</v>
      </c>
      <c r="G1484" s="267">
        <v>0</v>
      </c>
      <c r="H1484" s="267">
        <v>0</v>
      </c>
      <c r="I1484" s="267">
        <v>0</v>
      </c>
      <c r="J1484" s="267">
        <v>0</v>
      </c>
      <c r="K1484" s="276">
        <f t="shared" si="137"/>
        <v>0</v>
      </c>
    </row>
    <row r="1485" spans="2:11" x14ac:dyDescent="0.2">
      <c r="B1485" s="257">
        <v>39</v>
      </c>
      <c r="C1485" s="92"/>
      <c r="D1485" s="282">
        <v>0</v>
      </c>
      <c r="E1485" s="267">
        <v>0</v>
      </c>
      <c r="F1485" s="267">
        <v>0</v>
      </c>
      <c r="G1485" s="267">
        <v>0</v>
      </c>
      <c r="H1485" s="267">
        <v>0</v>
      </c>
      <c r="I1485" s="267">
        <v>0</v>
      </c>
      <c r="J1485" s="267">
        <v>0</v>
      </c>
      <c r="K1485" s="276">
        <f>SUM(E1485:J1485)</f>
        <v>0</v>
      </c>
    </row>
    <row r="1486" spans="2:11" x14ac:dyDescent="0.2">
      <c r="B1486" s="257">
        <v>39</v>
      </c>
      <c r="C1486" s="92"/>
      <c r="D1486" s="282">
        <v>0</v>
      </c>
      <c r="E1486" s="267">
        <v>0</v>
      </c>
      <c r="F1486" s="267">
        <v>0</v>
      </c>
      <c r="G1486" s="267">
        <v>0</v>
      </c>
      <c r="H1486" s="267">
        <v>0</v>
      </c>
      <c r="I1486" s="267">
        <v>0</v>
      </c>
      <c r="J1486" s="267">
        <v>0</v>
      </c>
      <c r="K1486" s="276">
        <f>SUM(E1486:J1486)</f>
        <v>0</v>
      </c>
    </row>
    <row r="1487" spans="2:11" x14ac:dyDescent="0.2">
      <c r="B1487" s="257">
        <v>39</v>
      </c>
      <c r="C1487" s="92"/>
      <c r="D1487" s="282">
        <v>0</v>
      </c>
      <c r="E1487" s="267">
        <v>0</v>
      </c>
      <c r="F1487" s="267">
        <v>0</v>
      </c>
      <c r="G1487" s="267">
        <v>0</v>
      </c>
      <c r="H1487" s="267">
        <v>0</v>
      </c>
      <c r="I1487" s="267">
        <v>0</v>
      </c>
      <c r="J1487" s="267">
        <v>0</v>
      </c>
      <c r="K1487" s="276">
        <f>SUM(E1487:J1487)</f>
        <v>0</v>
      </c>
    </row>
    <row r="1488" spans="2:11" x14ac:dyDescent="0.2">
      <c r="B1488" s="257">
        <v>39</v>
      </c>
      <c r="C1488" s="92"/>
      <c r="D1488" s="282"/>
      <c r="E1488" s="267"/>
      <c r="F1488" s="267"/>
      <c r="G1488" s="267"/>
      <c r="H1488" s="267"/>
      <c r="I1488" s="267"/>
      <c r="J1488" s="267"/>
      <c r="K1488" s="276">
        <f>SUM(E1488:J1488)</f>
        <v>0</v>
      </c>
    </row>
    <row r="1489" spans="1:11" x14ac:dyDescent="0.2">
      <c r="B1489" s="257">
        <v>39</v>
      </c>
      <c r="C1489" s="92"/>
      <c r="D1489" s="287" t="s">
        <v>3523</v>
      </c>
      <c r="E1489" s="288">
        <f t="shared" ref="E1489:K1489" si="139">SUM(E1458:E1488)</f>
        <v>0</v>
      </c>
      <c r="F1489" s="288">
        <f t="shared" si="139"/>
        <v>10</v>
      </c>
      <c r="G1489" s="288">
        <f t="shared" si="139"/>
        <v>35</v>
      </c>
      <c r="H1489" s="288">
        <f t="shared" si="139"/>
        <v>10</v>
      </c>
      <c r="I1489" s="288">
        <f t="shared" si="139"/>
        <v>0</v>
      </c>
      <c r="J1489" s="288">
        <f t="shared" si="139"/>
        <v>20</v>
      </c>
      <c r="K1489" s="288">
        <f t="shared" si="139"/>
        <v>75</v>
      </c>
    </row>
    <row r="1490" spans="1:11" x14ac:dyDescent="0.2">
      <c r="C1490" s="92"/>
      <c r="D1490" s="282"/>
      <c r="E1490" s="267"/>
      <c r="F1490" s="267"/>
      <c r="G1490" s="267"/>
      <c r="H1490" s="267"/>
      <c r="I1490" s="267"/>
      <c r="J1490" s="267"/>
      <c r="K1490" s="276">
        <f>SUM(E1490:J1490)</f>
        <v>0</v>
      </c>
    </row>
    <row r="1491" spans="1:11" x14ac:dyDescent="0.2">
      <c r="A1491" s="92" t="s">
        <v>18702</v>
      </c>
      <c r="B1491" s="257">
        <v>47</v>
      </c>
      <c r="C1491" s="92"/>
      <c r="D1491" s="282" t="s">
        <v>18703</v>
      </c>
      <c r="E1491" s="267">
        <v>10</v>
      </c>
      <c r="F1491" s="267"/>
      <c r="G1491" s="267"/>
      <c r="H1491" s="267"/>
      <c r="I1491" s="267"/>
      <c r="J1491" s="267"/>
      <c r="K1491" s="276">
        <f>SUM(E1491:J1491)</f>
        <v>10</v>
      </c>
    </row>
    <row r="1492" spans="1:11" x14ac:dyDescent="0.2">
      <c r="A1492" s="92" t="s">
        <v>18704</v>
      </c>
      <c r="B1492" s="257">
        <v>47</v>
      </c>
      <c r="C1492" s="92"/>
      <c r="D1492" s="282" t="s">
        <v>18705</v>
      </c>
      <c r="E1492" s="267"/>
      <c r="F1492" s="267"/>
      <c r="G1492" s="267"/>
      <c r="H1492" s="267"/>
      <c r="I1492" s="267"/>
      <c r="J1492" s="267">
        <v>5</v>
      </c>
      <c r="K1492" s="276">
        <f t="shared" ref="K1492:K1517" si="140">SUM(E1492:J1492)</f>
        <v>5</v>
      </c>
    </row>
    <row r="1493" spans="1:11" x14ac:dyDescent="0.2">
      <c r="A1493" s="92" t="s">
        <v>18706</v>
      </c>
      <c r="B1493" s="257">
        <v>47</v>
      </c>
      <c r="C1493" s="92"/>
      <c r="D1493" s="282" t="s">
        <v>18707</v>
      </c>
      <c r="E1493" s="267"/>
      <c r="F1493" s="267"/>
      <c r="G1493" s="267">
        <v>10</v>
      </c>
      <c r="H1493" s="267"/>
      <c r="I1493" s="267"/>
      <c r="J1493" s="267"/>
      <c r="K1493" s="276">
        <f t="shared" si="140"/>
        <v>10</v>
      </c>
    </row>
    <row r="1494" spans="1:11" x14ac:dyDescent="0.2">
      <c r="A1494" s="92" t="s">
        <v>18708</v>
      </c>
      <c r="B1494" s="257">
        <v>47</v>
      </c>
      <c r="C1494" s="92"/>
      <c r="D1494" s="282" t="s">
        <v>18709</v>
      </c>
      <c r="E1494" s="267"/>
      <c r="F1494" s="267"/>
      <c r="G1494" s="267">
        <v>10</v>
      </c>
      <c r="H1494" s="267"/>
      <c r="I1494" s="267"/>
      <c r="J1494" s="267"/>
      <c r="K1494" s="276">
        <f t="shared" si="140"/>
        <v>10</v>
      </c>
    </row>
    <row r="1495" spans="1:11" x14ac:dyDescent="0.2">
      <c r="A1495" s="92" t="s">
        <v>18710</v>
      </c>
      <c r="B1495" s="257">
        <v>47</v>
      </c>
      <c r="C1495" s="92"/>
      <c r="D1495" s="282" t="s">
        <v>18711</v>
      </c>
      <c r="E1495" s="267"/>
      <c r="F1495" s="267"/>
      <c r="G1495" s="267">
        <v>5</v>
      </c>
      <c r="H1495" s="267"/>
      <c r="I1495" s="267"/>
      <c r="J1495" s="267"/>
      <c r="K1495" s="276">
        <f t="shared" si="140"/>
        <v>5</v>
      </c>
    </row>
    <row r="1496" spans="1:11" x14ac:dyDescent="0.2">
      <c r="A1496" s="92" t="s">
        <v>18712</v>
      </c>
      <c r="B1496" s="257">
        <v>47</v>
      </c>
      <c r="C1496" s="92"/>
      <c r="D1496" s="282" t="s">
        <v>18713</v>
      </c>
      <c r="E1496" s="267"/>
      <c r="F1496" s="267"/>
      <c r="G1496" s="267"/>
      <c r="H1496" s="267">
        <v>5</v>
      </c>
      <c r="I1496" s="267"/>
      <c r="J1496" s="267"/>
      <c r="K1496" s="276">
        <f t="shared" si="140"/>
        <v>5</v>
      </c>
    </row>
    <row r="1497" spans="1:11" x14ac:dyDescent="0.2">
      <c r="A1497" s="92" t="s">
        <v>18714</v>
      </c>
      <c r="B1497" s="257">
        <v>47</v>
      </c>
      <c r="C1497" s="92"/>
      <c r="D1497" s="282" t="s">
        <v>18715</v>
      </c>
      <c r="E1497" s="267"/>
      <c r="F1497" s="267"/>
      <c r="G1497" s="267"/>
      <c r="H1497" s="267">
        <v>10</v>
      </c>
      <c r="I1497" s="267"/>
      <c r="J1497" s="267"/>
      <c r="K1497" s="276">
        <f t="shared" si="140"/>
        <v>10</v>
      </c>
    </row>
    <row r="1498" spans="1:11" x14ac:dyDescent="0.2">
      <c r="A1498" s="92" t="s">
        <v>18716</v>
      </c>
      <c r="B1498" s="257">
        <v>47</v>
      </c>
      <c r="C1498" s="92"/>
      <c r="D1498" s="282" t="s">
        <v>18717</v>
      </c>
      <c r="E1498" s="267"/>
      <c r="F1498" s="267"/>
      <c r="G1498" s="267"/>
      <c r="H1498" s="267">
        <v>10</v>
      </c>
      <c r="I1498" s="267"/>
      <c r="J1498" s="267"/>
      <c r="K1498" s="276">
        <f t="shared" si="140"/>
        <v>10</v>
      </c>
    </row>
    <row r="1499" spans="1:11" x14ac:dyDescent="0.2">
      <c r="A1499" s="92" t="s">
        <v>18718</v>
      </c>
      <c r="B1499" s="257">
        <v>47</v>
      </c>
      <c r="C1499" s="92"/>
      <c r="D1499" s="282" t="s">
        <v>18719</v>
      </c>
      <c r="E1499" s="267"/>
      <c r="F1499" s="267"/>
      <c r="G1499" s="267"/>
      <c r="H1499" s="267">
        <v>5</v>
      </c>
      <c r="I1499" s="267"/>
      <c r="J1499" s="267"/>
      <c r="K1499" s="276">
        <f t="shared" si="140"/>
        <v>5</v>
      </c>
    </row>
    <row r="1500" spans="1:11" x14ac:dyDescent="0.2">
      <c r="B1500" s="257">
        <v>47</v>
      </c>
      <c r="C1500" s="92"/>
      <c r="D1500" s="282">
        <v>0</v>
      </c>
      <c r="E1500" s="267">
        <v>0</v>
      </c>
      <c r="F1500" s="267">
        <v>0</v>
      </c>
      <c r="G1500" s="267">
        <v>0</v>
      </c>
      <c r="H1500" s="267">
        <v>0</v>
      </c>
      <c r="I1500" s="267">
        <v>0</v>
      </c>
      <c r="J1500" s="267">
        <v>0</v>
      </c>
      <c r="K1500" s="276">
        <f t="shared" si="140"/>
        <v>0</v>
      </c>
    </row>
    <row r="1501" spans="1:11" x14ac:dyDescent="0.2">
      <c r="B1501" s="257">
        <v>47</v>
      </c>
      <c r="C1501" s="92"/>
      <c r="D1501" s="282">
        <v>0</v>
      </c>
      <c r="E1501" s="267">
        <v>0</v>
      </c>
      <c r="F1501" s="267">
        <v>0</v>
      </c>
      <c r="G1501" s="267">
        <v>0</v>
      </c>
      <c r="H1501" s="267">
        <v>0</v>
      </c>
      <c r="I1501" s="267">
        <v>0</v>
      </c>
      <c r="J1501" s="267">
        <v>0</v>
      </c>
      <c r="K1501" s="276">
        <f t="shared" si="140"/>
        <v>0</v>
      </c>
    </row>
    <row r="1502" spans="1:11" x14ac:dyDescent="0.2">
      <c r="B1502" s="257">
        <v>47</v>
      </c>
      <c r="C1502" s="92"/>
      <c r="D1502" s="282">
        <v>0</v>
      </c>
      <c r="E1502" s="267">
        <v>0</v>
      </c>
      <c r="F1502" s="267">
        <v>0</v>
      </c>
      <c r="G1502" s="267">
        <v>0</v>
      </c>
      <c r="H1502" s="267">
        <v>0</v>
      </c>
      <c r="I1502" s="267">
        <v>0</v>
      </c>
      <c r="J1502" s="267">
        <v>0</v>
      </c>
      <c r="K1502" s="276">
        <f t="shared" si="140"/>
        <v>0</v>
      </c>
    </row>
    <row r="1503" spans="1:11" x14ac:dyDescent="0.2">
      <c r="B1503" s="257">
        <v>47</v>
      </c>
      <c r="C1503" s="92"/>
      <c r="D1503" s="282">
        <v>0</v>
      </c>
      <c r="E1503" s="267">
        <v>0</v>
      </c>
      <c r="F1503" s="267">
        <v>0</v>
      </c>
      <c r="G1503" s="267">
        <v>0</v>
      </c>
      <c r="H1503" s="267">
        <v>0</v>
      </c>
      <c r="I1503" s="267">
        <v>0</v>
      </c>
      <c r="J1503" s="267">
        <v>0</v>
      </c>
      <c r="K1503" s="276">
        <f t="shared" si="140"/>
        <v>0</v>
      </c>
    </row>
    <row r="1504" spans="1:11" x14ac:dyDescent="0.2">
      <c r="B1504" s="257">
        <v>47</v>
      </c>
      <c r="C1504" s="92"/>
      <c r="D1504" s="282">
        <v>0</v>
      </c>
      <c r="E1504" s="267">
        <v>0</v>
      </c>
      <c r="F1504" s="267">
        <v>0</v>
      </c>
      <c r="G1504" s="267">
        <v>0</v>
      </c>
      <c r="H1504" s="267">
        <v>0</v>
      </c>
      <c r="I1504" s="267">
        <v>0</v>
      </c>
      <c r="J1504" s="267">
        <v>0</v>
      </c>
      <c r="K1504" s="276">
        <f t="shared" si="140"/>
        <v>0</v>
      </c>
    </row>
    <row r="1505" spans="2:11" x14ac:dyDescent="0.2">
      <c r="B1505" s="257">
        <v>47</v>
      </c>
      <c r="C1505" s="92"/>
      <c r="D1505" s="282">
        <v>0</v>
      </c>
      <c r="E1505" s="267">
        <v>0</v>
      </c>
      <c r="F1505" s="267">
        <v>0</v>
      </c>
      <c r="G1505" s="267">
        <v>0</v>
      </c>
      <c r="H1505" s="267">
        <v>0</v>
      </c>
      <c r="I1505" s="267">
        <v>0</v>
      </c>
      <c r="J1505" s="267">
        <v>0</v>
      </c>
      <c r="K1505" s="276">
        <f t="shared" si="140"/>
        <v>0</v>
      </c>
    </row>
    <row r="1506" spans="2:11" x14ac:dyDescent="0.2">
      <c r="B1506" s="257">
        <v>47</v>
      </c>
      <c r="C1506" s="92"/>
      <c r="D1506" s="282">
        <v>0</v>
      </c>
      <c r="E1506" s="267">
        <v>0</v>
      </c>
      <c r="F1506" s="267">
        <v>0</v>
      </c>
      <c r="G1506" s="267">
        <v>0</v>
      </c>
      <c r="H1506" s="267">
        <v>0</v>
      </c>
      <c r="I1506" s="267">
        <v>0</v>
      </c>
      <c r="J1506" s="267">
        <v>0</v>
      </c>
      <c r="K1506" s="276">
        <f t="shared" si="140"/>
        <v>0</v>
      </c>
    </row>
    <row r="1507" spans="2:11" x14ac:dyDescent="0.2">
      <c r="B1507" s="257">
        <v>47</v>
      </c>
      <c r="C1507" s="92"/>
      <c r="D1507" s="282">
        <v>0</v>
      </c>
      <c r="E1507" s="267">
        <v>0</v>
      </c>
      <c r="F1507" s="267">
        <v>0</v>
      </c>
      <c r="G1507" s="267">
        <v>0</v>
      </c>
      <c r="H1507" s="267">
        <v>0</v>
      </c>
      <c r="I1507" s="267">
        <v>0</v>
      </c>
      <c r="J1507" s="267">
        <v>0</v>
      </c>
      <c r="K1507" s="276">
        <f t="shared" si="140"/>
        <v>0</v>
      </c>
    </row>
    <row r="1508" spans="2:11" x14ac:dyDescent="0.2">
      <c r="B1508" s="257">
        <v>47</v>
      </c>
      <c r="C1508" s="92"/>
      <c r="D1508" s="282">
        <v>0</v>
      </c>
      <c r="E1508" s="267">
        <v>0</v>
      </c>
      <c r="F1508" s="267">
        <v>0</v>
      </c>
      <c r="G1508" s="267">
        <v>0</v>
      </c>
      <c r="H1508" s="267">
        <v>0</v>
      </c>
      <c r="I1508" s="267">
        <v>0</v>
      </c>
      <c r="J1508" s="267">
        <v>0</v>
      </c>
      <c r="K1508" s="276">
        <f t="shared" si="140"/>
        <v>0</v>
      </c>
    </row>
    <row r="1509" spans="2:11" x14ac:dyDescent="0.2">
      <c r="B1509" s="257">
        <v>47</v>
      </c>
      <c r="C1509" s="92"/>
      <c r="D1509" s="282">
        <v>0</v>
      </c>
      <c r="E1509" s="267">
        <v>0</v>
      </c>
      <c r="F1509" s="267">
        <v>0</v>
      </c>
      <c r="G1509" s="267">
        <v>0</v>
      </c>
      <c r="H1509" s="267">
        <v>0</v>
      </c>
      <c r="I1509" s="267">
        <v>0</v>
      </c>
      <c r="J1509" s="267">
        <v>0</v>
      </c>
      <c r="K1509" s="276">
        <f t="shared" si="140"/>
        <v>0</v>
      </c>
    </row>
    <row r="1510" spans="2:11" x14ac:dyDescent="0.2">
      <c r="B1510" s="257">
        <v>47</v>
      </c>
      <c r="C1510" s="92"/>
      <c r="D1510" s="282">
        <v>0</v>
      </c>
      <c r="E1510" s="267">
        <v>0</v>
      </c>
      <c r="F1510" s="267">
        <v>0</v>
      </c>
      <c r="G1510" s="267">
        <v>0</v>
      </c>
      <c r="H1510" s="267">
        <v>0</v>
      </c>
      <c r="I1510" s="267">
        <v>0</v>
      </c>
      <c r="J1510" s="267">
        <v>0</v>
      </c>
      <c r="K1510" s="276">
        <f t="shared" si="140"/>
        <v>0</v>
      </c>
    </row>
    <row r="1511" spans="2:11" x14ac:dyDescent="0.2">
      <c r="B1511" s="257">
        <v>47</v>
      </c>
      <c r="C1511" s="92"/>
      <c r="D1511" s="282">
        <v>0</v>
      </c>
      <c r="E1511" s="267">
        <v>0</v>
      </c>
      <c r="F1511" s="267">
        <v>0</v>
      </c>
      <c r="G1511" s="267">
        <v>0</v>
      </c>
      <c r="H1511" s="267">
        <v>0</v>
      </c>
      <c r="I1511" s="267">
        <v>0</v>
      </c>
      <c r="J1511" s="267">
        <v>0</v>
      </c>
      <c r="K1511" s="276">
        <f t="shared" si="140"/>
        <v>0</v>
      </c>
    </row>
    <row r="1512" spans="2:11" x14ac:dyDescent="0.2">
      <c r="B1512" s="257">
        <v>47</v>
      </c>
      <c r="C1512" s="92"/>
      <c r="D1512" s="282">
        <v>0</v>
      </c>
      <c r="E1512" s="267">
        <v>0</v>
      </c>
      <c r="F1512" s="267">
        <v>0</v>
      </c>
      <c r="G1512" s="267">
        <v>0</v>
      </c>
      <c r="H1512" s="267">
        <v>0</v>
      </c>
      <c r="I1512" s="267">
        <v>0</v>
      </c>
      <c r="J1512" s="267">
        <v>0</v>
      </c>
      <c r="K1512" s="276">
        <f t="shared" si="140"/>
        <v>0</v>
      </c>
    </row>
    <row r="1513" spans="2:11" x14ac:dyDescent="0.2">
      <c r="B1513" s="257">
        <v>47</v>
      </c>
      <c r="C1513" s="92"/>
      <c r="D1513" s="282">
        <v>0</v>
      </c>
      <c r="E1513" s="267">
        <v>0</v>
      </c>
      <c r="F1513" s="267">
        <v>0</v>
      </c>
      <c r="G1513" s="267">
        <v>0</v>
      </c>
      <c r="H1513" s="267">
        <v>0</v>
      </c>
      <c r="I1513" s="267">
        <v>0</v>
      </c>
      <c r="J1513" s="267">
        <v>0</v>
      </c>
      <c r="K1513" s="276">
        <f t="shared" si="140"/>
        <v>0</v>
      </c>
    </row>
    <row r="1514" spans="2:11" x14ac:dyDescent="0.2">
      <c r="B1514" s="257">
        <v>47</v>
      </c>
      <c r="C1514" s="92"/>
      <c r="D1514" s="282">
        <v>0</v>
      </c>
      <c r="E1514" s="267">
        <v>0</v>
      </c>
      <c r="F1514" s="267">
        <v>0</v>
      </c>
      <c r="G1514" s="267">
        <v>0</v>
      </c>
      <c r="H1514" s="267">
        <v>0</v>
      </c>
      <c r="I1514" s="267">
        <v>0</v>
      </c>
      <c r="J1514" s="267">
        <v>0</v>
      </c>
      <c r="K1514" s="276">
        <f t="shared" si="140"/>
        <v>0</v>
      </c>
    </row>
    <row r="1515" spans="2:11" x14ac:dyDescent="0.2">
      <c r="B1515" s="257">
        <v>47</v>
      </c>
      <c r="C1515" s="92"/>
      <c r="D1515" s="282">
        <v>0</v>
      </c>
      <c r="E1515" s="267">
        <v>0</v>
      </c>
      <c r="F1515" s="267">
        <v>0</v>
      </c>
      <c r="G1515" s="267">
        <v>0</v>
      </c>
      <c r="H1515" s="267">
        <v>0</v>
      </c>
      <c r="I1515" s="267">
        <v>0</v>
      </c>
      <c r="J1515" s="267">
        <v>0</v>
      </c>
      <c r="K1515" s="276">
        <f t="shared" si="140"/>
        <v>0</v>
      </c>
    </row>
    <row r="1516" spans="2:11" x14ac:dyDescent="0.2">
      <c r="B1516" s="257">
        <v>47</v>
      </c>
      <c r="C1516" s="92"/>
      <c r="D1516" s="282">
        <v>0</v>
      </c>
      <c r="E1516" s="267">
        <v>0</v>
      </c>
      <c r="F1516" s="267">
        <v>0</v>
      </c>
      <c r="G1516" s="267">
        <v>0</v>
      </c>
      <c r="H1516" s="267">
        <v>0</v>
      </c>
      <c r="I1516" s="267">
        <v>0</v>
      </c>
      <c r="J1516" s="267">
        <v>0</v>
      </c>
      <c r="K1516" s="276">
        <f t="shared" si="140"/>
        <v>0</v>
      </c>
    </row>
    <row r="1517" spans="2:11" x14ac:dyDescent="0.2">
      <c r="B1517" s="257">
        <v>47</v>
      </c>
      <c r="C1517" s="92"/>
      <c r="D1517" s="282">
        <v>0</v>
      </c>
      <c r="E1517" s="267">
        <v>0</v>
      </c>
      <c r="F1517" s="267">
        <v>0</v>
      </c>
      <c r="G1517" s="267">
        <v>0</v>
      </c>
      <c r="H1517" s="267">
        <v>0</v>
      </c>
      <c r="I1517" s="267">
        <v>0</v>
      </c>
      <c r="J1517" s="267">
        <v>0</v>
      </c>
      <c r="K1517" s="276">
        <f t="shared" si="140"/>
        <v>0</v>
      </c>
    </row>
    <row r="1518" spans="2:11" x14ac:dyDescent="0.2">
      <c r="B1518" s="257">
        <v>47</v>
      </c>
      <c r="C1518" s="92"/>
      <c r="D1518" s="282">
        <v>0</v>
      </c>
      <c r="E1518" s="267">
        <v>0</v>
      </c>
      <c r="F1518" s="267">
        <v>0</v>
      </c>
      <c r="G1518" s="267">
        <v>0</v>
      </c>
      <c r="H1518" s="267">
        <v>0</v>
      </c>
      <c r="I1518" s="267">
        <v>0</v>
      </c>
      <c r="J1518" s="267">
        <v>0</v>
      </c>
      <c r="K1518" s="276">
        <f>SUM(E1518:J1518)</f>
        <v>0</v>
      </c>
    </row>
    <row r="1519" spans="2:11" x14ac:dyDescent="0.2">
      <c r="B1519" s="257">
        <v>47</v>
      </c>
      <c r="C1519" s="92"/>
      <c r="D1519" s="282">
        <v>0</v>
      </c>
      <c r="E1519" s="267">
        <v>0</v>
      </c>
      <c r="F1519" s="267">
        <v>0</v>
      </c>
      <c r="G1519" s="267">
        <v>0</v>
      </c>
      <c r="H1519" s="267">
        <v>0</v>
      </c>
      <c r="I1519" s="267">
        <v>0</v>
      </c>
      <c r="J1519" s="267">
        <v>0</v>
      </c>
      <c r="K1519" s="276">
        <f>SUM(E1519:J1519)</f>
        <v>0</v>
      </c>
    </row>
    <row r="1520" spans="2:11" x14ac:dyDescent="0.2">
      <c r="B1520" s="257">
        <v>47</v>
      </c>
      <c r="C1520" s="92"/>
      <c r="D1520" s="282">
        <v>0</v>
      </c>
      <c r="E1520" s="267">
        <v>0</v>
      </c>
      <c r="F1520" s="267">
        <v>0</v>
      </c>
      <c r="G1520" s="267">
        <v>0</v>
      </c>
      <c r="H1520" s="267">
        <v>0</v>
      </c>
      <c r="I1520" s="267">
        <v>0</v>
      </c>
      <c r="J1520" s="267">
        <v>0</v>
      </c>
      <c r="K1520" s="276">
        <f>SUM(E1520:J1520)</f>
        <v>0</v>
      </c>
    </row>
    <row r="1521" spans="1:11" x14ac:dyDescent="0.2">
      <c r="B1521" s="257">
        <v>47</v>
      </c>
      <c r="C1521" s="92"/>
      <c r="D1521" s="282"/>
      <c r="E1521" s="267"/>
      <c r="F1521" s="267"/>
      <c r="G1521" s="267"/>
      <c r="H1521" s="267"/>
      <c r="I1521" s="267"/>
      <c r="J1521" s="267"/>
      <c r="K1521" s="276">
        <f>SUM(E1521:J1521)</f>
        <v>0</v>
      </c>
    </row>
    <row r="1522" spans="1:11" x14ac:dyDescent="0.2">
      <c r="B1522" s="257">
        <v>47</v>
      </c>
      <c r="C1522" s="92"/>
      <c r="D1522" s="287" t="s">
        <v>3523</v>
      </c>
      <c r="E1522" s="288">
        <f t="shared" ref="E1522:K1522" si="141">SUM(E1491:E1521)</f>
        <v>10</v>
      </c>
      <c r="F1522" s="288">
        <f t="shared" si="141"/>
        <v>0</v>
      </c>
      <c r="G1522" s="288">
        <f t="shared" si="141"/>
        <v>25</v>
      </c>
      <c r="H1522" s="288">
        <f t="shared" si="141"/>
        <v>30</v>
      </c>
      <c r="I1522" s="288">
        <f t="shared" si="141"/>
        <v>0</v>
      </c>
      <c r="J1522" s="288">
        <f t="shared" si="141"/>
        <v>5</v>
      </c>
      <c r="K1522" s="288">
        <f t="shared" si="141"/>
        <v>70</v>
      </c>
    </row>
    <row r="1523" spans="1:11" x14ac:dyDescent="0.2">
      <c r="C1523" s="92"/>
      <c r="D1523" s="282"/>
      <c r="E1523" s="267"/>
      <c r="F1523" s="267"/>
      <c r="G1523" s="267"/>
      <c r="H1523" s="267"/>
      <c r="I1523" s="267"/>
      <c r="J1523" s="267"/>
      <c r="K1523" s="276">
        <f>SUM(E1523:J1523)</f>
        <v>0</v>
      </c>
    </row>
    <row r="1524" spans="1:11" x14ac:dyDescent="0.2">
      <c r="A1524" s="92" t="s">
        <v>18720</v>
      </c>
      <c r="B1524" s="257">
        <v>48</v>
      </c>
      <c r="C1524" s="92"/>
      <c r="D1524" s="282" t="s">
        <v>18721</v>
      </c>
      <c r="E1524" s="267">
        <v>4</v>
      </c>
      <c r="F1524" s="267"/>
      <c r="G1524" s="267"/>
      <c r="H1524" s="267"/>
      <c r="I1524" s="267"/>
      <c r="J1524" s="267"/>
      <c r="K1524" s="276">
        <f>SUM(E1524:J1524)</f>
        <v>4</v>
      </c>
    </row>
    <row r="1525" spans="1:11" x14ac:dyDescent="0.2">
      <c r="A1525" s="92" t="s">
        <v>18722</v>
      </c>
      <c r="B1525" s="257">
        <v>48</v>
      </c>
      <c r="C1525" s="92"/>
      <c r="D1525" s="282" t="s">
        <v>18723</v>
      </c>
      <c r="E1525" s="267">
        <v>3</v>
      </c>
      <c r="F1525" s="267"/>
      <c r="G1525" s="267"/>
      <c r="H1525" s="267"/>
      <c r="I1525" s="267"/>
      <c r="J1525" s="267"/>
      <c r="K1525" s="276">
        <f t="shared" ref="K1525:K1550" si="142">SUM(E1525:J1525)</f>
        <v>3</v>
      </c>
    </row>
    <row r="1526" spans="1:11" x14ac:dyDescent="0.2">
      <c r="A1526" s="92" t="s">
        <v>18724</v>
      </c>
      <c r="B1526" s="257">
        <v>48</v>
      </c>
      <c r="C1526" s="92"/>
      <c r="D1526" s="282" t="s">
        <v>18725</v>
      </c>
      <c r="E1526" s="267"/>
      <c r="F1526" s="267"/>
      <c r="G1526" s="267"/>
      <c r="H1526" s="267"/>
      <c r="I1526" s="267"/>
      <c r="J1526" s="267">
        <v>10</v>
      </c>
      <c r="K1526" s="276">
        <f t="shared" si="142"/>
        <v>10</v>
      </c>
    </row>
    <row r="1527" spans="1:11" x14ac:dyDescent="0.2">
      <c r="A1527" s="92" t="s">
        <v>18726</v>
      </c>
      <c r="B1527" s="257">
        <v>48</v>
      </c>
      <c r="C1527" s="92"/>
      <c r="D1527" s="282" t="s">
        <v>18727</v>
      </c>
      <c r="E1527" s="267"/>
      <c r="F1527" s="267"/>
      <c r="G1527" s="267"/>
      <c r="H1527" s="267"/>
      <c r="I1527" s="267"/>
      <c r="J1527" s="267">
        <v>10</v>
      </c>
      <c r="K1527" s="276">
        <f t="shared" si="142"/>
        <v>10</v>
      </c>
    </row>
    <row r="1528" spans="1:11" x14ac:dyDescent="0.2">
      <c r="A1528" s="92" t="s">
        <v>18728</v>
      </c>
      <c r="B1528" s="257">
        <v>48</v>
      </c>
      <c r="C1528" s="92"/>
      <c r="D1528" s="282" t="s">
        <v>18729</v>
      </c>
      <c r="E1528" s="267"/>
      <c r="F1528" s="267"/>
      <c r="G1528" s="267">
        <v>5</v>
      </c>
      <c r="H1528" s="267"/>
      <c r="I1528" s="267"/>
      <c r="J1528" s="267"/>
      <c r="K1528" s="276">
        <f t="shared" si="142"/>
        <v>5</v>
      </c>
    </row>
    <row r="1529" spans="1:11" ht="31.5" x14ac:dyDescent="0.2">
      <c r="A1529" s="92" t="s">
        <v>18730</v>
      </c>
      <c r="B1529" s="257">
        <v>48</v>
      </c>
      <c r="C1529" s="92"/>
      <c r="D1529" s="282" t="s">
        <v>18731</v>
      </c>
      <c r="E1529" s="267"/>
      <c r="F1529" s="267"/>
      <c r="G1529" s="267">
        <v>25</v>
      </c>
      <c r="H1529" s="267"/>
      <c r="I1529" s="267"/>
      <c r="J1529" s="267"/>
      <c r="K1529" s="276">
        <f t="shared" si="142"/>
        <v>25</v>
      </c>
    </row>
    <row r="1530" spans="1:11" x14ac:dyDescent="0.2">
      <c r="A1530" s="92" t="s">
        <v>18732</v>
      </c>
      <c r="B1530" s="257">
        <v>48</v>
      </c>
      <c r="C1530" s="92"/>
      <c r="D1530" s="282" t="s">
        <v>18733</v>
      </c>
      <c r="E1530" s="267"/>
      <c r="F1530" s="267"/>
      <c r="G1530" s="267"/>
      <c r="H1530" s="267">
        <v>10</v>
      </c>
      <c r="I1530" s="267"/>
      <c r="J1530" s="267"/>
      <c r="K1530" s="276">
        <f t="shared" si="142"/>
        <v>10</v>
      </c>
    </row>
    <row r="1531" spans="1:11" x14ac:dyDescent="0.2">
      <c r="A1531" s="92" t="s">
        <v>18734</v>
      </c>
      <c r="B1531" s="257">
        <v>48</v>
      </c>
      <c r="C1531" s="92"/>
      <c r="D1531" s="282" t="s">
        <v>18735</v>
      </c>
      <c r="E1531" s="267"/>
      <c r="F1531" s="267"/>
      <c r="G1531" s="267"/>
      <c r="H1531" s="267">
        <v>8</v>
      </c>
      <c r="I1531" s="267"/>
      <c r="J1531" s="267"/>
      <c r="K1531" s="276">
        <f t="shared" si="142"/>
        <v>8</v>
      </c>
    </row>
    <row r="1532" spans="1:11" x14ac:dyDescent="0.2">
      <c r="A1532" s="92" t="s">
        <v>18736</v>
      </c>
      <c r="B1532" s="257">
        <v>48</v>
      </c>
      <c r="C1532" s="92"/>
      <c r="D1532" s="282" t="s">
        <v>18737</v>
      </c>
      <c r="E1532" s="267"/>
      <c r="F1532" s="267"/>
      <c r="G1532" s="267"/>
      <c r="H1532" s="267">
        <v>7</v>
      </c>
      <c r="I1532" s="267"/>
      <c r="J1532" s="267"/>
      <c r="K1532" s="276">
        <f t="shared" si="142"/>
        <v>7</v>
      </c>
    </row>
    <row r="1533" spans="1:11" x14ac:dyDescent="0.2">
      <c r="A1533" s="92" t="s">
        <v>18738</v>
      </c>
      <c r="B1533" s="257">
        <v>48</v>
      </c>
      <c r="C1533" s="92"/>
      <c r="D1533" s="282" t="s">
        <v>18739</v>
      </c>
      <c r="E1533" s="267"/>
      <c r="F1533" s="267"/>
      <c r="G1533" s="267"/>
      <c r="H1533" s="267">
        <v>8</v>
      </c>
      <c r="I1533" s="267"/>
      <c r="J1533" s="267"/>
      <c r="K1533" s="276">
        <f t="shared" si="142"/>
        <v>8</v>
      </c>
    </row>
    <row r="1534" spans="1:11" x14ac:dyDescent="0.2">
      <c r="A1534" s="92" t="s">
        <v>18740</v>
      </c>
      <c r="B1534" s="257">
        <v>48</v>
      </c>
      <c r="C1534" s="92"/>
      <c r="D1534" s="282" t="s">
        <v>18741</v>
      </c>
      <c r="E1534" s="267"/>
      <c r="F1534" s="267">
        <v>10</v>
      </c>
      <c r="G1534" s="267"/>
      <c r="H1534" s="267"/>
      <c r="I1534" s="267"/>
      <c r="J1534" s="267"/>
      <c r="K1534" s="276">
        <f t="shared" si="142"/>
        <v>10</v>
      </c>
    </row>
    <row r="1535" spans="1:11" x14ac:dyDescent="0.2">
      <c r="B1535" s="257">
        <v>48</v>
      </c>
      <c r="C1535" s="92"/>
      <c r="D1535" s="282">
        <v>0</v>
      </c>
      <c r="E1535" s="267">
        <v>0</v>
      </c>
      <c r="F1535" s="267">
        <v>0</v>
      </c>
      <c r="G1535" s="267">
        <v>0</v>
      </c>
      <c r="H1535" s="267">
        <v>0</v>
      </c>
      <c r="I1535" s="267">
        <v>0</v>
      </c>
      <c r="J1535" s="267">
        <v>0</v>
      </c>
      <c r="K1535" s="276">
        <f t="shared" si="142"/>
        <v>0</v>
      </c>
    </row>
    <row r="1536" spans="1:11" x14ac:dyDescent="0.2">
      <c r="B1536" s="257">
        <v>48</v>
      </c>
      <c r="C1536" s="92"/>
      <c r="D1536" s="282">
        <v>0</v>
      </c>
      <c r="E1536" s="267">
        <v>0</v>
      </c>
      <c r="F1536" s="267">
        <v>0</v>
      </c>
      <c r="G1536" s="267">
        <v>0</v>
      </c>
      <c r="H1536" s="267">
        <v>0</v>
      </c>
      <c r="I1536" s="267">
        <v>0</v>
      </c>
      <c r="J1536" s="267">
        <v>0</v>
      </c>
      <c r="K1536" s="276">
        <f t="shared" si="142"/>
        <v>0</v>
      </c>
    </row>
    <row r="1537" spans="2:11" x14ac:dyDescent="0.2">
      <c r="B1537" s="257">
        <v>48</v>
      </c>
      <c r="C1537" s="92"/>
      <c r="D1537" s="282">
        <v>0</v>
      </c>
      <c r="E1537" s="267">
        <v>0</v>
      </c>
      <c r="F1537" s="267">
        <v>0</v>
      </c>
      <c r="G1537" s="267">
        <v>0</v>
      </c>
      <c r="H1537" s="267">
        <v>0</v>
      </c>
      <c r="I1537" s="267">
        <v>0</v>
      </c>
      <c r="J1537" s="267">
        <v>0</v>
      </c>
      <c r="K1537" s="276">
        <f t="shared" si="142"/>
        <v>0</v>
      </c>
    </row>
    <row r="1538" spans="2:11" x14ac:dyDescent="0.2">
      <c r="B1538" s="257">
        <v>48</v>
      </c>
      <c r="C1538" s="92"/>
      <c r="D1538" s="282">
        <v>0</v>
      </c>
      <c r="E1538" s="267">
        <v>0</v>
      </c>
      <c r="F1538" s="267">
        <v>0</v>
      </c>
      <c r="G1538" s="267">
        <v>0</v>
      </c>
      <c r="H1538" s="267">
        <v>0</v>
      </c>
      <c r="I1538" s="267">
        <v>0</v>
      </c>
      <c r="J1538" s="267">
        <v>0</v>
      </c>
      <c r="K1538" s="276">
        <f t="shared" si="142"/>
        <v>0</v>
      </c>
    </row>
    <row r="1539" spans="2:11" x14ac:dyDescent="0.2">
      <c r="B1539" s="257">
        <v>48</v>
      </c>
      <c r="C1539" s="92"/>
      <c r="D1539" s="282">
        <v>0</v>
      </c>
      <c r="E1539" s="267">
        <v>0</v>
      </c>
      <c r="F1539" s="267">
        <v>0</v>
      </c>
      <c r="G1539" s="267">
        <v>0</v>
      </c>
      <c r="H1539" s="267">
        <v>0</v>
      </c>
      <c r="I1539" s="267">
        <v>0</v>
      </c>
      <c r="J1539" s="267">
        <v>0</v>
      </c>
      <c r="K1539" s="276">
        <f t="shared" si="142"/>
        <v>0</v>
      </c>
    </row>
    <row r="1540" spans="2:11" x14ac:dyDescent="0.2">
      <c r="B1540" s="257">
        <v>48</v>
      </c>
      <c r="C1540" s="92"/>
      <c r="D1540" s="282">
        <v>0</v>
      </c>
      <c r="E1540" s="267">
        <v>0</v>
      </c>
      <c r="F1540" s="267">
        <v>0</v>
      </c>
      <c r="G1540" s="267">
        <v>0</v>
      </c>
      <c r="H1540" s="267">
        <v>0</v>
      </c>
      <c r="I1540" s="267">
        <v>0</v>
      </c>
      <c r="J1540" s="267">
        <v>0</v>
      </c>
      <c r="K1540" s="276">
        <f t="shared" si="142"/>
        <v>0</v>
      </c>
    </row>
    <row r="1541" spans="2:11" x14ac:dyDescent="0.2">
      <c r="B1541" s="257">
        <v>48</v>
      </c>
      <c r="C1541" s="92"/>
      <c r="D1541" s="282">
        <v>0</v>
      </c>
      <c r="E1541" s="267">
        <v>0</v>
      </c>
      <c r="F1541" s="267">
        <v>0</v>
      </c>
      <c r="G1541" s="267">
        <v>0</v>
      </c>
      <c r="H1541" s="267">
        <v>0</v>
      </c>
      <c r="I1541" s="267">
        <v>0</v>
      </c>
      <c r="J1541" s="267">
        <v>0</v>
      </c>
      <c r="K1541" s="276">
        <f t="shared" si="142"/>
        <v>0</v>
      </c>
    </row>
    <row r="1542" spans="2:11" x14ac:dyDescent="0.2">
      <c r="B1542" s="257">
        <v>48</v>
      </c>
      <c r="C1542" s="92"/>
      <c r="D1542" s="282">
        <v>0</v>
      </c>
      <c r="E1542" s="267">
        <v>0</v>
      </c>
      <c r="F1542" s="267">
        <v>0</v>
      </c>
      <c r="G1542" s="267">
        <v>0</v>
      </c>
      <c r="H1542" s="267">
        <v>0</v>
      </c>
      <c r="I1542" s="267">
        <v>0</v>
      </c>
      <c r="J1542" s="267">
        <v>0</v>
      </c>
      <c r="K1542" s="276">
        <f t="shared" si="142"/>
        <v>0</v>
      </c>
    </row>
    <row r="1543" spans="2:11" x14ac:dyDescent="0.2">
      <c r="B1543" s="257">
        <v>48</v>
      </c>
      <c r="C1543" s="92"/>
      <c r="D1543" s="282">
        <v>0</v>
      </c>
      <c r="E1543" s="267">
        <v>0</v>
      </c>
      <c r="F1543" s="267">
        <v>0</v>
      </c>
      <c r="G1543" s="267">
        <v>0</v>
      </c>
      <c r="H1543" s="267">
        <v>0</v>
      </c>
      <c r="I1543" s="267">
        <v>0</v>
      </c>
      <c r="J1543" s="267">
        <v>0</v>
      </c>
      <c r="K1543" s="276">
        <f t="shared" si="142"/>
        <v>0</v>
      </c>
    </row>
    <row r="1544" spans="2:11" x14ac:dyDescent="0.2">
      <c r="B1544" s="257">
        <v>48</v>
      </c>
      <c r="C1544" s="92"/>
      <c r="D1544" s="282">
        <v>0</v>
      </c>
      <c r="E1544" s="267">
        <v>0</v>
      </c>
      <c r="F1544" s="267">
        <v>0</v>
      </c>
      <c r="G1544" s="267">
        <v>0</v>
      </c>
      <c r="H1544" s="267">
        <v>0</v>
      </c>
      <c r="I1544" s="267">
        <v>0</v>
      </c>
      <c r="J1544" s="267">
        <v>0</v>
      </c>
      <c r="K1544" s="276">
        <f t="shared" si="142"/>
        <v>0</v>
      </c>
    </row>
    <row r="1545" spans="2:11" x14ac:dyDescent="0.2">
      <c r="B1545" s="257">
        <v>48</v>
      </c>
      <c r="C1545" s="92"/>
      <c r="D1545" s="282">
        <v>0</v>
      </c>
      <c r="E1545" s="267">
        <v>0</v>
      </c>
      <c r="F1545" s="267">
        <v>0</v>
      </c>
      <c r="G1545" s="267">
        <v>0</v>
      </c>
      <c r="H1545" s="267">
        <v>0</v>
      </c>
      <c r="I1545" s="267">
        <v>0</v>
      </c>
      <c r="J1545" s="267">
        <v>0</v>
      </c>
      <c r="K1545" s="276">
        <f t="shared" si="142"/>
        <v>0</v>
      </c>
    </row>
    <row r="1546" spans="2:11" x14ac:dyDescent="0.2">
      <c r="B1546" s="257">
        <v>48</v>
      </c>
      <c r="C1546" s="92"/>
      <c r="D1546" s="282">
        <v>0</v>
      </c>
      <c r="E1546" s="267">
        <v>0</v>
      </c>
      <c r="F1546" s="267">
        <v>0</v>
      </c>
      <c r="G1546" s="267">
        <v>0</v>
      </c>
      <c r="H1546" s="267">
        <v>0</v>
      </c>
      <c r="I1546" s="267">
        <v>0</v>
      </c>
      <c r="J1546" s="267">
        <v>0</v>
      </c>
      <c r="K1546" s="276">
        <f t="shared" si="142"/>
        <v>0</v>
      </c>
    </row>
    <row r="1547" spans="2:11" x14ac:dyDescent="0.2">
      <c r="B1547" s="257">
        <v>48</v>
      </c>
      <c r="C1547" s="92"/>
      <c r="D1547" s="282">
        <v>0</v>
      </c>
      <c r="E1547" s="267">
        <v>0</v>
      </c>
      <c r="F1547" s="267">
        <v>0</v>
      </c>
      <c r="G1547" s="267">
        <v>0</v>
      </c>
      <c r="H1547" s="267">
        <v>0</v>
      </c>
      <c r="I1547" s="267">
        <v>0</v>
      </c>
      <c r="J1547" s="267">
        <v>0</v>
      </c>
      <c r="K1547" s="276">
        <f t="shared" si="142"/>
        <v>0</v>
      </c>
    </row>
    <row r="1548" spans="2:11" x14ac:dyDescent="0.2">
      <c r="B1548" s="257">
        <v>48</v>
      </c>
      <c r="C1548" s="92"/>
      <c r="D1548" s="282">
        <v>0</v>
      </c>
      <c r="E1548" s="267">
        <v>0</v>
      </c>
      <c r="F1548" s="267">
        <v>0</v>
      </c>
      <c r="G1548" s="267">
        <v>0</v>
      </c>
      <c r="H1548" s="267">
        <v>0</v>
      </c>
      <c r="I1548" s="267">
        <v>0</v>
      </c>
      <c r="J1548" s="267">
        <v>0</v>
      </c>
      <c r="K1548" s="276">
        <f t="shared" si="142"/>
        <v>0</v>
      </c>
    </row>
    <row r="1549" spans="2:11" x14ac:dyDescent="0.2">
      <c r="B1549" s="257">
        <v>48</v>
      </c>
      <c r="C1549" s="92"/>
      <c r="D1549" s="282">
        <v>0</v>
      </c>
      <c r="E1549" s="267">
        <v>0</v>
      </c>
      <c r="F1549" s="267">
        <v>0</v>
      </c>
      <c r="G1549" s="267">
        <v>0</v>
      </c>
      <c r="H1549" s="267">
        <v>0</v>
      </c>
      <c r="I1549" s="267">
        <v>0</v>
      </c>
      <c r="J1549" s="267">
        <v>0</v>
      </c>
      <c r="K1549" s="276">
        <f t="shared" si="142"/>
        <v>0</v>
      </c>
    </row>
    <row r="1550" spans="2:11" x14ac:dyDescent="0.2">
      <c r="B1550" s="257">
        <v>48</v>
      </c>
      <c r="C1550" s="92"/>
      <c r="D1550" s="282">
        <v>0</v>
      </c>
      <c r="E1550" s="267">
        <v>0</v>
      </c>
      <c r="F1550" s="267">
        <v>0</v>
      </c>
      <c r="G1550" s="267">
        <v>0</v>
      </c>
      <c r="H1550" s="267">
        <v>0</v>
      </c>
      <c r="I1550" s="267">
        <v>0</v>
      </c>
      <c r="J1550" s="267">
        <v>0</v>
      </c>
      <c r="K1550" s="276">
        <f t="shared" si="142"/>
        <v>0</v>
      </c>
    </row>
    <row r="1551" spans="2:11" x14ac:dyDescent="0.2">
      <c r="B1551" s="257">
        <v>48</v>
      </c>
      <c r="C1551" s="92"/>
      <c r="D1551" s="282">
        <v>0</v>
      </c>
      <c r="E1551" s="267">
        <v>0</v>
      </c>
      <c r="F1551" s="267">
        <v>0</v>
      </c>
      <c r="G1551" s="267">
        <v>0</v>
      </c>
      <c r="H1551" s="267">
        <v>0</v>
      </c>
      <c r="I1551" s="267">
        <v>0</v>
      </c>
      <c r="J1551" s="267">
        <v>0</v>
      </c>
      <c r="K1551" s="276">
        <f>SUM(E1551:J1551)</f>
        <v>0</v>
      </c>
    </row>
    <row r="1552" spans="2:11" x14ac:dyDescent="0.2">
      <c r="B1552" s="257">
        <v>48</v>
      </c>
      <c r="C1552" s="92"/>
      <c r="D1552" s="282">
        <v>0</v>
      </c>
      <c r="E1552" s="267">
        <v>0</v>
      </c>
      <c r="F1552" s="267">
        <v>0</v>
      </c>
      <c r="G1552" s="267">
        <v>0</v>
      </c>
      <c r="H1552" s="267">
        <v>0</v>
      </c>
      <c r="I1552" s="267">
        <v>0</v>
      </c>
      <c r="J1552" s="267">
        <v>0</v>
      </c>
      <c r="K1552" s="276">
        <f>SUM(E1552:J1552)</f>
        <v>0</v>
      </c>
    </row>
    <row r="1553" spans="1:11" x14ac:dyDescent="0.2">
      <c r="B1553" s="257">
        <v>48</v>
      </c>
      <c r="C1553" s="92"/>
      <c r="D1553" s="282">
        <v>0</v>
      </c>
      <c r="E1553" s="267">
        <v>0</v>
      </c>
      <c r="F1553" s="267">
        <v>0</v>
      </c>
      <c r="G1553" s="267">
        <v>0</v>
      </c>
      <c r="H1553" s="267">
        <v>0</v>
      </c>
      <c r="I1553" s="267">
        <v>0</v>
      </c>
      <c r="J1553" s="267">
        <v>0</v>
      </c>
      <c r="K1553" s="276">
        <f>SUM(E1553:J1553)</f>
        <v>0</v>
      </c>
    </row>
    <row r="1554" spans="1:11" x14ac:dyDescent="0.2">
      <c r="B1554" s="257">
        <v>48</v>
      </c>
      <c r="C1554" s="92"/>
      <c r="D1554" s="282"/>
      <c r="E1554" s="267"/>
      <c r="F1554" s="267"/>
      <c r="G1554" s="267"/>
      <c r="H1554" s="267"/>
      <c r="I1554" s="267"/>
      <c r="J1554" s="267"/>
      <c r="K1554" s="276">
        <f>SUM(E1554:J1554)</f>
        <v>0</v>
      </c>
    </row>
    <row r="1555" spans="1:11" x14ac:dyDescent="0.2">
      <c r="B1555" s="257">
        <v>48</v>
      </c>
      <c r="C1555" s="92"/>
      <c r="D1555" s="287" t="s">
        <v>3523</v>
      </c>
      <c r="E1555" s="288">
        <f t="shared" ref="E1555:K1555" si="143">SUM(E1524:E1554)</f>
        <v>7</v>
      </c>
      <c r="F1555" s="288">
        <f t="shared" si="143"/>
        <v>10</v>
      </c>
      <c r="G1555" s="288">
        <f t="shared" si="143"/>
        <v>30</v>
      </c>
      <c r="H1555" s="288">
        <f t="shared" si="143"/>
        <v>33</v>
      </c>
      <c r="I1555" s="288">
        <f t="shared" si="143"/>
        <v>0</v>
      </c>
      <c r="J1555" s="288">
        <f t="shared" si="143"/>
        <v>20</v>
      </c>
      <c r="K1555" s="288">
        <f t="shared" si="143"/>
        <v>100</v>
      </c>
    </row>
    <row r="1556" spans="1:11" x14ac:dyDescent="0.2">
      <c r="C1556" s="92"/>
      <c r="D1556" s="282"/>
      <c r="E1556" s="267"/>
      <c r="F1556" s="267"/>
      <c r="G1556" s="267"/>
      <c r="H1556" s="267"/>
      <c r="I1556" s="267"/>
      <c r="J1556" s="267"/>
      <c r="K1556" s="276">
        <f>SUM(E1556:J1556)</f>
        <v>0</v>
      </c>
    </row>
    <row r="1557" spans="1:11" x14ac:dyDescent="0.2">
      <c r="A1557" s="92" t="s">
        <v>18742</v>
      </c>
      <c r="B1557" s="257">
        <v>59</v>
      </c>
      <c r="C1557" s="92"/>
      <c r="D1557" s="282" t="s">
        <v>18743</v>
      </c>
      <c r="E1557" s="267">
        <v>3</v>
      </c>
      <c r="F1557" s="267"/>
      <c r="G1557" s="267"/>
      <c r="H1557" s="267"/>
      <c r="I1557" s="267"/>
      <c r="J1557" s="267"/>
      <c r="K1557" s="276">
        <f>SUM(E1557:J1557)</f>
        <v>3</v>
      </c>
    </row>
    <row r="1558" spans="1:11" x14ac:dyDescent="0.2">
      <c r="A1558" s="92" t="s">
        <v>18744</v>
      </c>
      <c r="B1558" s="257">
        <v>59</v>
      </c>
      <c r="C1558" s="92"/>
      <c r="D1558" s="282" t="s">
        <v>18745</v>
      </c>
      <c r="E1558" s="267">
        <v>5</v>
      </c>
      <c r="F1558" s="267"/>
      <c r="G1558" s="267"/>
      <c r="H1558" s="267"/>
      <c r="I1558" s="267"/>
      <c r="J1558" s="267"/>
      <c r="K1558" s="276">
        <f t="shared" ref="K1558:K1583" si="144">SUM(E1558:J1558)</f>
        <v>5</v>
      </c>
    </row>
    <row r="1559" spans="1:11" x14ac:dyDescent="0.2">
      <c r="A1559" s="92" t="s">
        <v>18746</v>
      </c>
      <c r="B1559" s="257">
        <v>59</v>
      </c>
      <c r="C1559" s="92"/>
      <c r="D1559" s="282" t="s">
        <v>18747</v>
      </c>
      <c r="E1559" s="267"/>
      <c r="F1559" s="267"/>
      <c r="G1559" s="267"/>
      <c r="H1559" s="267"/>
      <c r="I1559" s="267"/>
      <c r="J1559" s="267">
        <v>5</v>
      </c>
      <c r="K1559" s="276">
        <f t="shared" si="144"/>
        <v>5</v>
      </c>
    </row>
    <row r="1560" spans="1:11" x14ac:dyDescent="0.2">
      <c r="A1560" s="92" t="s">
        <v>18748</v>
      </c>
      <c r="B1560" s="257">
        <v>59</v>
      </c>
      <c r="C1560" s="92"/>
      <c r="D1560" s="282" t="s">
        <v>18749</v>
      </c>
      <c r="E1560" s="267"/>
      <c r="F1560" s="267"/>
      <c r="G1560" s="267">
        <v>5</v>
      </c>
      <c r="H1560" s="267"/>
      <c r="I1560" s="267"/>
      <c r="J1560" s="267"/>
      <c r="K1560" s="276">
        <f t="shared" si="144"/>
        <v>5</v>
      </c>
    </row>
    <row r="1561" spans="1:11" x14ac:dyDescent="0.2">
      <c r="A1561" s="92" t="s">
        <v>18750</v>
      </c>
      <c r="B1561" s="257">
        <v>59</v>
      </c>
      <c r="C1561" s="92"/>
      <c r="D1561" s="282" t="s">
        <v>18751</v>
      </c>
      <c r="E1561" s="267"/>
      <c r="F1561" s="267"/>
      <c r="G1561" s="267">
        <v>15</v>
      </c>
      <c r="H1561" s="267"/>
      <c r="I1561" s="267"/>
      <c r="J1561" s="267"/>
      <c r="K1561" s="276">
        <f t="shared" si="144"/>
        <v>15</v>
      </c>
    </row>
    <row r="1562" spans="1:11" ht="31.5" x14ac:dyDescent="0.2">
      <c r="A1562" s="92" t="s">
        <v>18752</v>
      </c>
      <c r="B1562" s="257">
        <v>59</v>
      </c>
      <c r="C1562" s="92"/>
      <c r="D1562" s="282" t="s">
        <v>18753</v>
      </c>
      <c r="E1562" s="267"/>
      <c r="F1562" s="267"/>
      <c r="G1562" s="267">
        <v>10</v>
      </c>
      <c r="H1562" s="267"/>
      <c r="I1562" s="267"/>
      <c r="J1562" s="267"/>
      <c r="K1562" s="276">
        <f t="shared" si="144"/>
        <v>10</v>
      </c>
    </row>
    <row r="1563" spans="1:11" x14ac:dyDescent="0.2">
      <c r="A1563" s="92" t="s">
        <v>18754</v>
      </c>
      <c r="B1563" s="257">
        <v>59</v>
      </c>
      <c r="C1563" s="92"/>
      <c r="D1563" s="282" t="s">
        <v>18755</v>
      </c>
      <c r="E1563" s="267"/>
      <c r="F1563" s="267"/>
      <c r="G1563" s="267"/>
      <c r="H1563" s="267">
        <v>10</v>
      </c>
      <c r="I1563" s="267"/>
      <c r="J1563" s="267"/>
      <c r="K1563" s="276">
        <f t="shared" si="144"/>
        <v>10</v>
      </c>
    </row>
    <row r="1564" spans="1:11" x14ac:dyDescent="0.2">
      <c r="A1564" s="92" t="s">
        <v>18756</v>
      </c>
      <c r="B1564" s="257">
        <v>59</v>
      </c>
      <c r="C1564" s="92"/>
      <c r="D1564" s="282" t="s">
        <v>18757</v>
      </c>
      <c r="E1564" s="267"/>
      <c r="F1564" s="267"/>
      <c r="G1564" s="267"/>
      <c r="H1564" s="267">
        <v>10</v>
      </c>
      <c r="I1564" s="267"/>
      <c r="J1564" s="267"/>
      <c r="K1564" s="276">
        <f t="shared" si="144"/>
        <v>10</v>
      </c>
    </row>
    <row r="1565" spans="1:11" x14ac:dyDescent="0.2">
      <c r="A1565" s="92" t="s">
        <v>18758</v>
      </c>
      <c r="B1565" s="257">
        <v>59</v>
      </c>
      <c r="C1565" s="92"/>
      <c r="D1565" s="282" t="s">
        <v>18759</v>
      </c>
      <c r="E1565" s="267"/>
      <c r="F1565" s="267"/>
      <c r="G1565" s="267"/>
      <c r="H1565" s="267">
        <v>5</v>
      </c>
      <c r="I1565" s="267"/>
      <c r="J1565" s="267"/>
      <c r="K1565" s="276">
        <f t="shared" si="144"/>
        <v>5</v>
      </c>
    </row>
    <row r="1566" spans="1:11" x14ac:dyDescent="0.2">
      <c r="A1566" s="92" t="s">
        <v>18760</v>
      </c>
      <c r="B1566" s="257">
        <v>59</v>
      </c>
      <c r="C1566" s="92"/>
      <c r="D1566" s="282" t="s">
        <v>18761</v>
      </c>
      <c r="E1566" s="267"/>
      <c r="F1566" s="267"/>
      <c r="G1566" s="267"/>
      <c r="H1566" s="267">
        <v>7</v>
      </c>
      <c r="I1566" s="267"/>
      <c r="J1566" s="267"/>
      <c r="K1566" s="276">
        <f t="shared" si="144"/>
        <v>7</v>
      </c>
    </row>
    <row r="1567" spans="1:11" ht="31.5" x14ac:dyDescent="0.2">
      <c r="A1567" s="92" t="s">
        <v>18762</v>
      </c>
      <c r="B1567" s="257">
        <v>59</v>
      </c>
      <c r="C1567" s="92"/>
      <c r="D1567" s="282" t="s">
        <v>18763</v>
      </c>
      <c r="E1567" s="267"/>
      <c r="F1567" s="267">
        <v>10</v>
      </c>
      <c r="G1567" s="267"/>
      <c r="H1567" s="267"/>
      <c r="I1567" s="267"/>
      <c r="J1567" s="267"/>
      <c r="K1567" s="276">
        <f t="shared" si="144"/>
        <v>10</v>
      </c>
    </row>
    <row r="1568" spans="1:11" x14ac:dyDescent="0.2">
      <c r="A1568" s="92" t="s">
        <v>18764</v>
      </c>
      <c r="B1568" s="257">
        <v>59</v>
      </c>
      <c r="C1568" s="92"/>
      <c r="D1568" s="282" t="s">
        <v>18765</v>
      </c>
      <c r="E1568" s="267"/>
      <c r="F1568" s="267">
        <v>10</v>
      </c>
      <c r="G1568" s="267"/>
      <c r="H1568" s="267"/>
      <c r="I1568" s="267"/>
      <c r="J1568" s="267"/>
      <c r="K1568" s="276">
        <f t="shared" si="144"/>
        <v>10</v>
      </c>
    </row>
    <row r="1569" spans="2:11" x14ac:dyDescent="0.2">
      <c r="B1569" s="257">
        <v>59</v>
      </c>
      <c r="C1569" s="92"/>
      <c r="D1569" s="282">
        <v>0</v>
      </c>
      <c r="E1569" s="267">
        <v>0</v>
      </c>
      <c r="F1569" s="267">
        <v>0</v>
      </c>
      <c r="G1569" s="267">
        <v>0</v>
      </c>
      <c r="H1569" s="267">
        <v>0</v>
      </c>
      <c r="I1569" s="267">
        <v>0</v>
      </c>
      <c r="J1569" s="267">
        <v>0</v>
      </c>
      <c r="K1569" s="276">
        <f t="shared" si="144"/>
        <v>0</v>
      </c>
    </row>
    <row r="1570" spans="2:11" x14ac:dyDescent="0.2">
      <c r="B1570" s="257">
        <v>59</v>
      </c>
      <c r="C1570" s="92"/>
      <c r="D1570" s="282">
        <v>0</v>
      </c>
      <c r="E1570" s="267">
        <v>0</v>
      </c>
      <c r="F1570" s="267">
        <v>0</v>
      </c>
      <c r="G1570" s="267">
        <v>0</v>
      </c>
      <c r="H1570" s="267">
        <v>0</v>
      </c>
      <c r="I1570" s="267">
        <v>0</v>
      </c>
      <c r="J1570" s="267">
        <v>0</v>
      </c>
      <c r="K1570" s="276">
        <f t="shared" si="144"/>
        <v>0</v>
      </c>
    </row>
    <row r="1571" spans="2:11" x14ac:dyDescent="0.2">
      <c r="B1571" s="257">
        <v>59</v>
      </c>
      <c r="C1571" s="92"/>
      <c r="D1571" s="282">
        <v>0</v>
      </c>
      <c r="E1571" s="267">
        <v>0</v>
      </c>
      <c r="F1571" s="267">
        <v>0</v>
      </c>
      <c r="G1571" s="267">
        <v>0</v>
      </c>
      <c r="H1571" s="267">
        <v>0</v>
      </c>
      <c r="I1571" s="267">
        <v>0</v>
      </c>
      <c r="J1571" s="267">
        <v>0</v>
      </c>
      <c r="K1571" s="276">
        <f t="shared" si="144"/>
        <v>0</v>
      </c>
    </row>
    <row r="1572" spans="2:11" x14ac:dyDescent="0.2">
      <c r="B1572" s="257">
        <v>59</v>
      </c>
      <c r="C1572" s="92"/>
      <c r="D1572" s="282">
        <v>0</v>
      </c>
      <c r="E1572" s="267">
        <v>0</v>
      </c>
      <c r="F1572" s="267">
        <v>0</v>
      </c>
      <c r="G1572" s="267">
        <v>0</v>
      </c>
      <c r="H1572" s="267">
        <v>0</v>
      </c>
      <c r="I1572" s="267">
        <v>0</v>
      </c>
      <c r="J1572" s="267">
        <v>0</v>
      </c>
      <c r="K1572" s="276">
        <f t="shared" si="144"/>
        <v>0</v>
      </c>
    </row>
    <row r="1573" spans="2:11" x14ac:dyDescent="0.2">
      <c r="B1573" s="257">
        <v>59</v>
      </c>
      <c r="C1573" s="92"/>
      <c r="D1573" s="282">
        <v>0</v>
      </c>
      <c r="E1573" s="267">
        <v>0</v>
      </c>
      <c r="F1573" s="267">
        <v>0</v>
      </c>
      <c r="G1573" s="267">
        <v>0</v>
      </c>
      <c r="H1573" s="267">
        <v>0</v>
      </c>
      <c r="I1573" s="267">
        <v>0</v>
      </c>
      <c r="J1573" s="267">
        <v>0</v>
      </c>
      <c r="K1573" s="276">
        <f t="shared" si="144"/>
        <v>0</v>
      </c>
    </row>
    <row r="1574" spans="2:11" x14ac:dyDescent="0.2">
      <c r="B1574" s="257">
        <v>59</v>
      </c>
      <c r="C1574" s="92"/>
      <c r="D1574" s="282">
        <v>0</v>
      </c>
      <c r="E1574" s="267">
        <v>0</v>
      </c>
      <c r="F1574" s="267">
        <v>0</v>
      </c>
      <c r="G1574" s="267">
        <v>0</v>
      </c>
      <c r="H1574" s="267">
        <v>0</v>
      </c>
      <c r="I1574" s="267">
        <v>0</v>
      </c>
      <c r="J1574" s="267">
        <v>0</v>
      </c>
      <c r="K1574" s="276">
        <f t="shared" si="144"/>
        <v>0</v>
      </c>
    </row>
    <row r="1575" spans="2:11" x14ac:dyDescent="0.2">
      <c r="B1575" s="257">
        <v>59</v>
      </c>
      <c r="C1575" s="92"/>
      <c r="D1575" s="282">
        <v>0</v>
      </c>
      <c r="E1575" s="267">
        <v>0</v>
      </c>
      <c r="F1575" s="267">
        <v>0</v>
      </c>
      <c r="G1575" s="267">
        <v>0</v>
      </c>
      <c r="H1575" s="267">
        <v>0</v>
      </c>
      <c r="I1575" s="267">
        <v>0</v>
      </c>
      <c r="J1575" s="267">
        <v>0</v>
      </c>
      <c r="K1575" s="276">
        <f t="shared" si="144"/>
        <v>0</v>
      </c>
    </row>
    <row r="1576" spans="2:11" x14ac:dyDescent="0.2">
      <c r="B1576" s="257">
        <v>59</v>
      </c>
      <c r="C1576" s="92"/>
      <c r="D1576" s="282">
        <v>0</v>
      </c>
      <c r="E1576" s="267">
        <v>0</v>
      </c>
      <c r="F1576" s="267">
        <v>0</v>
      </c>
      <c r="G1576" s="267">
        <v>0</v>
      </c>
      <c r="H1576" s="267">
        <v>0</v>
      </c>
      <c r="I1576" s="267">
        <v>0</v>
      </c>
      <c r="J1576" s="267">
        <v>0</v>
      </c>
      <c r="K1576" s="276">
        <f t="shared" si="144"/>
        <v>0</v>
      </c>
    </row>
    <row r="1577" spans="2:11" x14ac:dyDescent="0.2">
      <c r="B1577" s="257">
        <v>59</v>
      </c>
      <c r="C1577" s="92"/>
      <c r="D1577" s="282">
        <v>0</v>
      </c>
      <c r="E1577" s="267">
        <v>0</v>
      </c>
      <c r="F1577" s="267">
        <v>0</v>
      </c>
      <c r="G1577" s="267">
        <v>0</v>
      </c>
      <c r="H1577" s="267">
        <v>0</v>
      </c>
      <c r="I1577" s="267">
        <v>0</v>
      </c>
      <c r="J1577" s="267">
        <v>0</v>
      </c>
      <c r="K1577" s="276">
        <f t="shared" si="144"/>
        <v>0</v>
      </c>
    </row>
    <row r="1578" spans="2:11" x14ac:dyDescent="0.2">
      <c r="B1578" s="257">
        <v>59</v>
      </c>
      <c r="C1578" s="92"/>
      <c r="D1578" s="282">
        <v>0</v>
      </c>
      <c r="E1578" s="267">
        <v>0</v>
      </c>
      <c r="F1578" s="267">
        <v>0</v>
      </c>
      <c r="G1578" s="267">
        <v>0</v>
      </c>
      <c r="H1578" s="267">
        <v>0</v>
      </c>
      <c r="I1578" s="267">
        <v>0</v>
      </c>
      <c r="J1578" s="267">
        <v>0</v>
      </c>
      <c r="K1578" s="276">
        <f t="shared" si="144"/>
        <v>0</v>
      </c>
    </row>
    <row r="1579" spans="2:11" x14ac:dyDescent="0.2">
      <c r="B1579" s="257">
        <v>59</v>
      </c>
      <c r="C1579" s="92"/>
      <c r="D1579" s="282">
        <v>0</v>
      </c>
      <c r="E1579" s="267">
        <v>0</v>
      </c>
      <c r="F1579" s="267">
        <v>0</v>
      </c>
      <c r="G1579" s="267">
        <v>0</v>
      </c>
      <c r="H1579" s="267">
        <v>0</v>
      </c>
      <c r="I1579" s="267">
        <v>0</v>
      </c>
      <c r="J1579" s="267">
        <v>0</v>
      </c>
      <c r="K1579" s="276">
        <f t="shared" si="144"/>
        <v>0</v>
      </c>
    </row>
    <row r="1580" spans="2:11" x14ac:dyDescent="0.2">
      <c r="B1580" s="257">
        <v>59</v>
      </c>
      <c r="C1580" s="92"/>
      <c r="D1580" s="282">
        <v>0</v>
      </c>
      <c r="E1580" s="267">
        <v>0</v>
      </c>
      <c r="F1580" s="267">
        <v>0</v>
      </c>
      <c r="G1580" s="267">
        <v>0</v>
      </c>
      <c r="H1580" s="267">
        <v>0</v>
      </c>
      <c r="I1580" s="267">
        <v>0</v>
      </c>
      <c r="J1580" s="267">
        <v>0</v>
      </c>
      <c r="K1580" s="276">
        <f t="shared" si="144"/>
        <v>0</v>
      </c>
    </row>
    <row r="1581" spans="2:11" x14ac:dyDescent="0.2">
      <c r="B1581" s="257">
        <v>59</v>
      </c>
      <c r="C1581" s="92"/>
      <c r="D1581" s="282">
        <v>0</v>
      </c>
      <c r="E1581" s="267">
        <v>0</v>
      </c>
      <c r="F1581" s="267">
        <v>0</v>
      </c>
      <c r="G1581" s="267">
        <v>0</v>
      </c>
      <c r="H1581" s="267">
        <v>0</v>
      </c>
      <c r="I1581" s="267">
        <v>0</v>
      </c>
      <c r="J1581" s="267">
        <v>0</v>
      </c>
      <c r="K1581" s="276">
        <f t="shared" si="144"/>
        <v>0</v>
      </c>
    </row>
    <row r="1582" spans="2:11" x14ac:dyDescent="0.2">
      <c r="B1582" s="257">
        <v>59</v>
      </c>
      <c r="C1582" s="92"/>
      <c r="D1582" s="282">
        <v>0</v>
      </c>
      <c r="E1582" s="267">
        <v>0</v>
      </c>
      <c r="F1582" s="267">
        <v>0</v>
      </c>
      <c r="G1582" s="267">
        <v>0</v>
      </c>
      <c r="H1582" s="267">
        <v>0</v>
      </c>
      <c r="I1582" s="267">
        <v>0</v>
      </c>
      <c r="J1582" s="267">
        <v>0</v>
      </c>
      <c r="K1582" s="276">
        <f t="shared" si="144"/>
        <v>0</v>
      </c>
    </row>
    <row r="1583" spans="2:11" x14ac:dyDescent="0.2">
      <c r="B1583" s="257">
        <v>59</v>
      </c>
      <c r="C1583" s="92"/>
      <c r="D1583" s="282">
        <v>0</v>
      </c>
      <c r="E1583" s="267">
        <v>0</v>
      </c>
      <c r="F1583" s="267">
        <v>0</v>
      </c>
      <c r="G1583" s="267">
        <v>0</v>
      </c>
      <c r="H1583" s="267">
        <v>0</v>
      </c>
      <c r="I1583" s="267">
        <v>0</v>
      </c>
      <c r="J1583" s="267">
        <v>0</v>
      </c>
      <c r="K1583" s="276">
        <f t="shared" si="144"/>
        <v>0</v>
      </c>
    </row>
    <row r="1584" spans="2:11" x14ac:dyDescent="0.2">
      <c r="B1584" s="257">
        <v>59</v>
      </c>
      <c r="C1584" s="92"/>
      <c r="D1584" s="282">
        <v>0</v>
      </c>
      <c r="E1584" s="267">
        <v>0</v>
      </c>
      <c r="F1584" s="267">
        <v>0</v>
      </c>
      <c r="G1584" s="267">
        <v>0</v>
      </c>
      <c r="H1584" s="267">
        <v>0</v>
      </c>
      <c r="I1584" s="267">
        <v>0</v>
      </c>
      <c r="J1584" s="267">
        <v>0</v>
      </c>
      <c r="K1584" s="276">
        <f>SUM(E1584:J1584)</f>
        <v>0</v>
      </c>
    </row>
    <row r="1585" spans="1:11" x14ac:dyDescent="0.2">
      <c r="B1585" s="257">
        <v>59</v>
      </c>
      <c r="C1585" s="92"/>
      <c r="D1585" s="282">
        <v>0</v>
      </c>
      <c r="E1585" s="267">
        <v>0</v>
      </c>
      <c r="F1585" s="267">
        <v>0</v>
      </c>
      <c r="G1585" s="267">
        <v>0</v>
      </c>
      <c r="H1585" s="267">
        <v>0</v>
      </c>
      <c r="I1585" s="267">
        <v>0</v>
      </c>
      <c r="J1585" s="267">
        <v>0</v>
      </c>
      <c r="K1585" s="276">
        <f>SUM(E1585:J1585)</f>
        <v>0</v>
      </c>
    </row>
    <row r="1586" spans="1:11" x14ac:dyDescent="0.2">
      <c r="B1586" s="257">
        <v>59</v>
      </c>
      <c r="C1586" s="92"/>
      <c r="D1586" s="282">
        <v>0</v>
      </c>
      <c r="E1586" s="267">
        <v>0</v>
      </c>
      <c r="F1586" s="267">
        <v>0</v>
      </c>
      <c r="G1586" s="267">
        <v>0</v>
      </c>
      <c r="H1586" s="267">
        <v>0</v>
      </c>
      <c r="I1586" s="267">
        <v>0</v>
      </c>
      <c r="J1586" s="267">
        <v>0</v>
      </c>
      <c r="K1586" s="276">
        <f>SUM(E1586:J1586)</f>
        <v>0</v>
      </c>
    </row>
    <row r="1587" spans="1:11" x14ac:dyDescent="0.2">
      <c r="B1587" s="257">
        <v>59</v>
      </c>
      <c r="C1587" s="92"/>
      <c r="D1587" s="282"/>
      <c r="E1587" s="267"/>
      <c r="F1587" s="267"/>
      <c r="G1587" s="267"/>
      <c r="H1587" s="267"/>
      <c r="I1587" s="267"/>
      <c r="J1587" s="267"/>
      <c r="K1587" s="276">
        <f>SUM(E1587:J1587)</f>
        <v>0</v>
      </c>
    </row>
    <row r="1588" spans="1:11" x14ac:dyDescent="0.2">
      <c r="B1588" s="257">
        <v>59</v>
      </c>
      <c r="C1588" s="92"/>
      <c r="D1588" s="287" t="s">
        <v>3523</v>
      </c>
      <c r="E1588" s="288">
        <f t="shared" ref="E1588:K1588" si="145">SUM(E1557:E1587)</f>
        <v>8</v>
      </c>
      <c r="F1588" s="288">
        <f t="shared" si="145"/>
        <v>20</v>
      </c>
      <c r="G1588" s="288">
        <f t="shared" si="145"/>
        <v>30</v>
      </c>
      <c r="H1588" s="288">
        <f t="shared" si="145"/>
        <v>32</v>
      </c>
      <c r="I1588" s="288">
        <f t="shared" si="145"/>
        <v>0</v>
      </c>
      <c r="J1588" s="288">
        <f t="shared" si="145"/>
        <v>5</v>
      </c>
      <c r="K1588" s="288">
        <f t="shared" si="145"/>
        <v>95</v>
      </c>
    </row>
    <row r="1589" spans="1:11" x14ac:dyDescent="0.2">
      <c r="C1589" s="92"/>
      <c r="D1589" s="282"/>
      <c r="E1589" s="267"/>
      <c r="F1589" s="267"/>
      <c r="G1589" s="267"/>
      <c r="H1589" s="267"/>
      <c r="I1589" s="267"/>
      <c r="J1589" s="267"/>
      <c r="K1589" s="276">
        <f>SUM(E1589:J1589)</f>
        <v>0</v>
      </c>
    </row>
    <row r="1590" spans="1:11" x14ac:dyDescent="0.2">
      <c r="A1590" s="92" t="s">
        <v>18766</v>
      </c>
      <c r="B1590" s="257">
        <v>60</v>
      </c>
      <c r="C1590" s="92"/>
      <c r="D1590" s="282" t="s">
        <v>18767</v>
      </c>
      <c r="E1590" s="267">
        <v>9</v>
      </c>
      <c r="F1590" s="267"/>
      <c r="G1590" s="267"/>
      <c r="H1590" s="267"/>
      <c r="I1590" s="267"/>
      <c r="J1590" s="267"/>
      <c r="K1590" s="276">
        <f>SUM(E1590:J1590)</f>
        <v>9</v>
      </c>
    </row>
    <row r="1591" spans="1:11" x14ac:dyDescent="0.2">
      <c r="A1591" s="92" t="s">
        <v>18768</v>
      </c>
      <c r="B1591" s="257">
        <v>60</v>
      </c>
      <c r="C1591" s="92"/>
      <c r="D1591" s="282" t="s">
        <v>18769</v>
      </c>
      <c r="E1591" s="267">
        <v>5</v>
      </c>
      <c r="F1591" s="267"/>
      <c r="G1591" s="267"/>
      <c r="H1591" s="267"/>
      <c r="I1591" s="267"/>
      <c r="J1591" s="267"/>
      <c r="K1591" s="276">
        <f t="shared" ref="K1591:K1616" si="146">SUM(E1591:J1591)</f>
        <v>5</v>
      </c>
    </row>
    <row r="1592" spans="1:11" x14ac:dyDescent="0.2">
      <c r="A1592" s="92" t="s">
        <v>18770</v>
      </c>
      <c r="B1592" s="257">
        <v>60</v>
      </c>
      <c r="C1592" s="92"/>
      <c r="D1592" s="282" t="s">
        <v>18771</v>
      </c>
      <c r="E1592" s="267">
        <v>5</v>
      </c>
      <c r="F1592" s="267"/>
      <c r="G1592" s="267"/>
      <c r="H1592" s="267"/>
      <c r="I1592" s="267"/>
      <c r="J1592" s="267"/>
      <c r="K1592" s="276">
        <f t="shared" si="146"/>
        <v>5</v>
      </c>
    </row>
    <row r="1593" spans="1:11" x14ac:dyDescent="0.2">
      <c r="A1593" s="92" t="s">
        <v>18772</v>
      </c>
      <c r="B1593" s="257">
        <v>60</v>
      </c>
      <c r="C1593" s="92"/>
      <c r="D1593" s="282" t="s">
        <v>18773</v>
      </c>
      <c r="E1593" s="267">
        <v>10</v>
      </c>
      <c r="F1593" s="267"/>
      <c r="G1593" s="267"/>
      <c r="H1593" s="267"/>
      <c r="I1593" s="267"/>
      <c r="J1593" s="267"/>
      <c r="K1593" s="276">
        <f t="shared" si="146"/>
        <v>10</v>
      </c>
    </row>
    <row r="1594" spans="1:11" x14ac:dyDescent="0.2">
      <c r="A1594" s="92" t="s">
        <v>18774</v>
      </c>
      <c r="B1594" s="257">
        <v>60</v>
      </c>
      <c r="C1594" s="92"/>
      <c r="D1594" s="282" t="s">
        <v>18775</v>
      </c>
      <c r="E1594" s="267">
        <v>5</v>
      </c>
      <c r="F1594" s="267"/>
      <c r="G1594" s="267"/>
      <c r="H1594" s="267"/>
      <c r="I1594" s="267"/>
      <c r="J1594" s="267"/>
      <c r="K1594" s="276">
        <f t="shared" si="146"/>
        <v>5</v>
      </c>
    </row>
    <row r="1595" spans="1:11" x14ac:dyDescent="0.2">
      <c r="A1595" s="92" t="s">
        <v>18776</v>
      </c>
      <c r="B1595" s="257">
        <v>60</v>
      </c>
      <c r="C1595" s="92"/>
      <c r="D1595" s="282" t="s">
        <v>18777</v>
      </c>
      <c r="E1595" s="267"/>
      <c r="F1595" s="267"/>
      <c r="G1595" s="267"/>
      <c r="H1595" s="267"/>
      <c r="I1595" s="267"/>
      <c r="J1595" s="267">
        <v>5</v>
      </c>
      <c r="K1595" s="276">
        <f t="shared" si="146"/>
        <v>5</v>
      </c>
    </row>
    <row r="1596" spans="1:11" x14ac:dyDescent="0.2">
      <c r="A1596" s="92" t="s">
        <v>18778</v>
      </c>
      <c r="B1596" s="257">
        <v>60</v>
      </c>
      <c r="C1596" s="92"/>
      <c r="D1596" s="282" t="s">
        <v>18779</v>
      </c>
      <c r="E1596" s="267"/>
      <c r="F1596" s="267"/>
      <c r="G1596" s="267"/>
      <c r="H1596" s="267"/>
      <c r="I1596" s="267"/>
      <c r="J1596" s="267">
        <v>5</v>
      </c>
      <c r="K1596" s="276">
        <f t="shared" si="146"/>
        <v>5</v>
      </c>
    </row>
    <row r="1597" spans="1:11" x14ac:dyDescent="0.2">
      <c r="A1597" s="92" t="s">
        <v>18780</v>
      </c>
      <c r="B1597" s="257">
        <v>60</v>
      </c>
      <c r="C1597" s="92"/>
      <c r="D1597" s="282" t="s">
        <v>18781</v>
      </c>
      <c r="E1597" s="267"/>
      <c r="F1597" s="267"/>
      <c r="G1597" s="267"/>
      <c r="H1597" s="267"/>
      <c r="I1597" s="267"/>
      <c r="J1597" s="267">
        <v>5</v>
      </c>
      <c r="K1597" s="276">
        <f t="shared" si="146"/>
        <v>5</v>
      </c>
    </row>
    <row r="1598" spans="1:11" x14ac:dyDescent="0.2">
      <c r="A1598" s="92" t="s">
        <v>18782</v>
      </c>
      <c r="B1598" s="257">
        <v>60</v>
      </c>
      <c r="C1598" s="92"/>
      <c r="D1598" s="282" t="s">
        <v>18783</v>
      </c>
      <c r="E1598" s="267"/>
      <c r="F1598" s="267"/>
      <c r="G1598" s="267">
        <v>5</v>
      </c>
      <c r="H1598" s="267"/>
      <c r="I1598" s="267"/>
      <c r="J1598" s="267"/>
      <c r="K1598" s="276">
        <f t="shared" si="146"/>
        <v>5</v>
      </c>
    </row>
    <row r="1599" spans="1:11" x14ac:dyDescent="0.2">
      <c r="A1599" s="92" t="s">
        <v>18784</v>
      </c>
      <c r="B1599" s="257">
        <v>60</v>
      </c>
      <c r="C1599" s="92"/>
      <c r="D1599" s="282" t="s">
        <v>18785</v>
      </c>
      <c r="E1599" s="267"/>
      <c r="F1599" s="267"/>
      <c r="G1599" s="267">
        <v>10</v>
      </c>
      <c r="H1599" s="267"/>
      <c r="I1599" s="267"/>
      <c r="J1599" s="267"/>
      <c r="K1599" s="276">
        <f t="shared" si="146"/>
        <v>10</v>
      </c>
    </row>
    <row r="1600" spans="1:11" x14ac:dyDescent="0.2">
      <c r="A1600" s="92" t="s">
        <v>18786</v>
      </c>
      <c r="B1600" s="257">
        <v>60</v>
      </c>
      <c r="C1600" s="92"/>
      <c r="D1600" s="282" t="s">
        <v>18787</v>
      </c>
      <c r="E1600" s="267"/>
      <c r="F1600" s="267"/>
      <c r="G1600" s="267">
        <v>5</v>
      </c>
      <c r="H1600" s="267"/>
      <c r="I1600" s="267"/>
      <c r="J1600" s="267"/>
      <c r="K1600" s="276">
        <f t="shared" si="146"/>
        <v>5</v>
      </c>
    </row>
    <row r="1601" spans="1:11" x14ac:dyDescent="0.2">
      <c r="A1601" s="92" t="s">
        <v>18788</v>
      </c>
      <c r="B1601" s="257">
        <v>60</v>
      </c>
      <c r="C1601" s="92"/>
      <c r="D1601" s="282" t="s">
        <v>18789</v>
      </c>
      <c r="E1601" s="267"/>
      <c r="F1601" s="267"/>
      <c r="G1601" s="267"/>
      <c r="H1601" s="267">
        <v>10</v>
      </c>
      <c r="I1601" s="267"/>
      <c r="J1601" s="267"/>
      <c r="K1601" s="276">
        <f t="shared" si="146"/>
        <v>10</v>
      </c>
    </row>
    <row r="1602" spans="1:11" x14ac:dyDescent="0.2">
      <c r="A1602" s="92" t="s">
        <v>18790</v>
      </c>
      <c r="B1602" s="257">
        <v>60</v>
      </c>
      <c r="C1602" s="92"/>
      <c r="D1602" s="282" t="s">
        <v>18791</v>
      </c>
      <c r="E1602" s="267"/>
      <c r="F1602" s="267"/>
      <c r="G1602" s="267"/>
      <c r="H1602" s="267">
        <v>9</v>
      </c>
      <c r="I1602" s="267"/>
      <c r="J1602" s="267"/>
      <c r="K1602" s="276">
        <f t="shared" si="146"/>
        <v>9</v>
      </c>
    </row>
    <row r="1603" spans="1:11" x14ac:dyDescent="0.2">
      <c r="A1603" s="92" t="s">
        <v>18792</v>
      </c>
      <c r="B1603" s="257">
        <v>60</v>
      </c>
      <c r="C1603" s="92"/>
      <c r="D1603" s="282" t="s">
        <v>18793</v>
      </c>
      <c r="E1603" s="267"/>
      <c r="F1603" s="267"/>
      <c r="G1603" s="267"/>
      <c r="H1603" s="267">
        <v>10</v>
      </c>
      <c r="I1603" s="267"/>
      <c r="J1603" s="267"/>
      <c r="K1603" s="276">
        <f t="shared" si="146"/>
        <v>10</v>
      </c>
    </row>
    <row r="1604" spans="1:11" x14ac:dyDescent="0.2">
      <c r="A1604" s="92" t="s">
        <v>18794</v>
      </c>
      <c r="B1604" s="257">
        <v>60</v>
      </c>
      <c r="C1604" s="92"/>
      <c r="D1604" s="282" t="s">
        <v>18795</v>
      </c>
      <c r="E1604" s="267"/>
      <c r="F1604" s="267"/>
      <c r="G1604" s="267"/>
      <c r="H1604" s="267">
        <v>5</v>
      </c>
      <c r="I1604" s="267"/>
      <c r="J1604" s="267"/>
      <c r="K1604" s="276">
        <f t="shared" si="146"/>
        <v>5</v>
      </c>
    </row>
    <row r="1605" spans="1:11" ht="31.5" x14ac:dyDescent="0.2">
      <c r="A1605" s="92" t="s">
        <v>18796</v>
      </c>
      <c r="B1605" s="257">
        <v>60</v>
      </c>
      <c r="C1605" s="92"/>
      <c r="D1605" s="282" t="s">
        <v>18797</v>
      </c>
      <c r="E1605" s="267"/>
      <c r="F1605" s="267">
        <v>5</v>
      </c>
      <c r="G1605" s="267"/>
      <c r="H1605" s="267"/>
      <c r="I1605" s="267"/>
      <c r="J1605" s="267"/>
      <c r="K1605" s="276">
        <f t="shared" si="146"/>
        <v>5</v>
      </c>
    </row>
    <row r="1606" spans="1:11" x14ac:dyDescent="0.2">
      <c r="B1606" s="257">
        <v>60</v>
      </c>
      <c r="C1606" s="92"/>
      <c r="D1606" s="282">
        <v>0</v>
      </c>
      <c r="E1606" s="267">
        <v>0</v>
      </c>
      <c r="F1606" s="267">
        <v>0</v>
      </c>
      <c r="G1606" s="267">
        <v>0</v>
      </c>
      <c r="H1606" s="267">
        <v>0</v>
      </c>
      <c r="I1606" s="267">
        <v>0</v>
      </c>
      <c r="J1606" s="267">
        <v>0</v>
      </c>
      <c r="K1606" s="276">
        <f t="shared" si="146"/>
        <v>0</v>
      </c>
    </row>
    <row r="1607" spans="1:11" x14ac:dyDescent="0.2">
      <c r="B1607" s="257">
        <v>60</v>
      </c>
      <c r="C1607" s="92"/>
      <c r="D1607" s="282">
        <v>0</v>
      </c>
      <c r="E1607" s="267">
        <v>0</v>
      </c>
      <c r="F1607" s="267">
        <v>0</v>
      </c>
      <c r="G1607" s="267">
        <v>0</v>
      </c>
      <c r="H1607" s="267">
        <v>0</v>
      </c>
      <c r="I1607" s="267">
        <v>0</v>
      </c>
      <c r="J1607" s="267">
        <v>0</v>
      </c>
      <c r="K1607" s="276">
        <f t="shared" si="146"/>
        <v>0</v>
      </c>
    </row>
    <row r="1608" spans="1:11" x14ac:dyDescent="0.2">
      <c r="B1608" s="257">
        <v>60</v>
      </c>
      <c r="C1608" s="92"/>
      <c r="D1608" s="282">
        <v>0</v>
      </c>
      <c r="E1608" s="267">
        <v>0</v>
      </c>
      <c r="F1608" s="267">
        <v>0</v>
      </c>
      <c r="G1608" s="267">
        <v>0</v>
      </c>
      <c r="H1608" s="267">
        <v>0</v>
      </c>
      <c r="I1608" s="267">
        <v>0</v>
      </c>
      <c r="J1608" s="267">
        <v>0</v>
      </c>
      <c r="K1608" s="276">
        <f t="shared" si="146"/>
        <v>0</v>
      </c>
    </row>
    <row r="1609" spans="1:11" x14ac:dyDescent="0.2">
      <c r="B1609" s="257">
        <v>60</v>
      </c>
      <c r="C1609" s="92"/>
      <c r="D1609" s="282">
        <v>0</v>
      </c>
      <c r="E1609" s="267">
        <v>0</v>
      </c>
      <c r="F1609" s="267">
        <v>0</v>
      </c>
      <c r="G1609" s="267">
        <v>0</v>
      </c>
      <c r="H1609" s="267">
        <v>0</v>
      </c>
      <c r="I1609" s="267">
        <v>0</v>
      </c>
      <c r="J1609" s="267">
        <v>0</v>
      </c>
      <c r="K1609" s="276">
        <f t="shared" si="146"/>
        <v>0</v>
      </c>
    </row>
    <row r="1610" spans="1:11" x14ac:dyDescent="0.2">
      <c r="B1610" s="257">
        <v>60</v>
      </c>
      <c r="C1610" s="92"/>
      <c r="D1610" s="282">
        <v>0</v>
      </c>
      <c r="E1610" s="267">
        <v>0</v>
      </c>
      <c r="F1610" s="267">
        <v>0</v>
      </c>
      <c r="G1610" s="267">
        <v>0</v>
      </c>
      <c r="H1610" s="267">
        <v>0</v>
      </c>
      <c r="I1610" s="267">
        <v>0</v>
      </c>
      <c r="J1610" s="267">
        <v>0</v>
      </c>
      <c r="K1610" s="276">
        <f t="shared" si="146"/>
        <v>0</v>
      </c>
    </row>
    <row r="1611" spans="1:11" x14ac:dyDescent="0.2">
      <c r="B1611" s="257">
        <v>60</v>
      </c>
      <c r="C1611" s="92"/>
      <c r="D1611" s="282">
        <v>0</v>
      </c>
      <c r="E1611" s="267">
        <v>0</v>
      </c>
      <c r="F1611" s="267">
        <v>0</v>
      </c>
      <c r="G1611" s="267">
        <v>0</v>
      </c>
      <c r="H1611" s="267">
        <v>0</v>
      </c>
      <c r="I1611" s="267">
        <v>0</v>
      </c>
      <c r="J1611" s="267">
        <v>0</v>
      </c>
      <c r="K1611" s="276">
        <f t="shared" si="146"/>
        <v>0</v>
      </c>
    </row>
    <row r="1612" spans="1:11" x14ac:dyDescent="0.2">
      <c r="B1612" s="257">
        <v>60</v>
      </c>
      <c r="C1612" s="92"/>
      <c r="D1612" s="282">
        <v>0</v>
      </c>
      <c r="E1612" s="267">
        <v>0</v>
      </c>
      <c r="F1612" s="267">
        <v>0</v>
      </c>
      <c r="G1612" s="267">
        <v>0</v>
      </c>
      <c r="H1612" s="267">
        <v>0</v>
      </c>
      <c r="I1612" s="267">
        <v>0</v>
      </c>
      <c r="J1612" s="267">
        <v>0</v>
      </c>
      <c r="K1612" s="276">
        <f t="shared" si="146"/>
        <v>0</v>
      </c>
    </row>
    <row r="1613" spans="1:11" x14ac:dyDescent="0.2">
      <c r="B1613" s="257">
        <v>60</v>
      </c>
      <c r="C1613" s="92"/>
      <c r="D1613" s="282">
        <v>0</v>
      </c>
      <c r="E1613" s="267">
        <v>0</v>
      </c>
      <c r="F1613" s="267">
        <v>0</v>
      </c>
      <c r="G1613" s="267">
        <v>0</v>
      </c>
      <c r="H1613" s="267">
        <v>0</v>
      </c>
      <c r="I1613" s="267">
        <v>0</v>
      </c>
      <c r="J1613" s="267">
        <v>0</v>
      </c>
      <c r="K1613" s="276">
        <f t="shared" si="146"/>
        <v>0</v>
      </c>
    </row>
    <row r="1614" spans="1:11" x14ac:dyDescent="0.2">
      <c r="B1614" s="257">
        <v>60</v>
      </c>
      <c r="C1614" s="92"/>
      <c r="D1614" s="282">
        <v>0</v>
      </c>
      <c r="E1614" s="267">
        <v>0</v>
      </c>
      <c r="F1614" s="267">
        <v>0</v>
      </c>
      <c r="G1614" s="267">
        <v>0</v>
      </c>
      <c r="H1614" s="267">
        <v>0</v>
      </c>
      <c r="I1614" s="267">
        <v>0</v>
      </c>
      <c r="J1614" s="267">
        <v>0</v>
      </c>
      <c r="K1614" s="276">
        <f t="shared" si="146"/>
        <v>0</v>
      </c>
    </row>
    <row r="1615" spans="1:11" x14ac:dyDescent="0.2">
      <c r="B1615" s="257">
        <v>60</v>
      </c>
      <c r="C1615" s="92"/>
      <c r="D1615" s="282">
        <v>0</v>
      </c>
      <c r="E1615" s="267">
        <v>0</v>
      </c>
      <c r="F1615" s="267">
        <v>0</v>
      </c>
      <c r="G1615" s="267">
        <v>0</v>
      </c>
      <c r="H1615" s="267">
        <v>0</v>
      </c>
      <c r="I1615" s="267">
        <v>0</v>
      </c>
      <c r="J1615" s="267">
        <v>0</v>
      </c>
      <c r="K1615" s="276">
        <f t="shared" si="146"/>
        <v>0</v>
      </c>
    </row>
    <row r="1616" spans="1:11" x14ac:dyDescent="0.2">
      <c r="B1616" s="257">
        <v>60</v>
      </c>
      <c r="C1616" s="92"/>
      <c r="D1616" s="282">
        <v>0</v>
      </c>
      <c r="E1616" s="267">
        <v>0</v>
      </c>
      <c r="F1616" s="267">
        <v>0</v>
      </c>
      <c r="G1616" s="267">
        <v>0</v>
      </c>
      <c r="H1616" s="267">
        <v>0</v>
      </c>
      <c r="I1616" s="267">
        <v>0</v>
      </c>
      <c r="J1616" s="267">
        <v>0</v>
      </c>
      <c r="K1616" s="276">
        <f t="shared" si="146"/>
        <v>0</v>
      </c>
    </row>
    <row r="1617" spans="1:11" x14ac:dyDescent="0.2">
      <c r="B1617" s="257">
        <v>60</v>
      </c>
      <c r="C1617" s="92"/>
      <c r="D1617" s="282">
        <v>0</v>
      </c>
      <c r="E1617" s="267">
        <v>0</v>
      </c>
      <c r="F1617" s="267">
        <v>0</v>
      </c>
      <c r="G1617" s="267">
        <v>0</v>
      </c>
      <c r="H1617" s="267">
        <v>0</v>
      </c>
      <c r="I1617" s="267">
        <v>0</v>
      </c>
      <c r="J1617" s="267">
        <v>0</v>
      </c>
      <c r="K1617" s="276">
        <f>SUM(E1617:J1617)</f>
        <v>0</v>
      </c>
    </row>
    <row r="1618" spans="1:11" x14ac:dyDescent="0.2">
      <c r="B1618" s="257">
        <v>60</v>
      </c>
      <c r="C1618" s="92"/>
      <c r="D1618" s="282">
        <v>0</v>
      </c>
      <c r="E1618" s="267">
        <v>0</v>
      </c>
      <c r="F1618" s="267">
        <v>0</v>
      </c>
      <c r="G1618" s="267">
        <v>0</v>
      </c>
      <c r="H1618" s="267">
        <v>0</v>
      </c>
      <c r="I1618" s="267">
        <v>0</v>
      </c>
      <c r="J1618" s="267">
        <v>0</v>
      </c>
      <c r="K1618" s="276">
        <f>SUM(E1618:J1618)</f>
        <v>0</v>
      </c>
    </row>
    <row r="1619" spans="1:11" x14ac:dyDescent="0.2">
      <c r="B1619" s="257">
        <v>60</v>
      </c>
      <c r="C1619" s="92"/>
      <c r="D1619" s="282">
        <v>0</v>
      </c>
      <c r="E1619" s="267">
        <v>0</v>
      </c>
      <c r="F1619" s="267">
        <v>0</v>
      </c>
      <c r="G1619" s="267">
        <v>0</v>
      </c>
      <c r="H1619" s="267">
        <v>0</v>
      </c>
      <c r="I1619" s="267">
        <v>0</v>
      </c>
      <c r="J1619" s="267">
        <v>0</v>
      </c>
      <c r="K1619" s="276">
        <f>SUM(E1619:J1619)</f>
        <v>0</v>
      </c>
    </row>
    <row r="1620" spans="1:11" x14ac:dyDescent="0.2">
      <c r="B1620" s="257">
        <v>60</v>
      </c>
      <c r="C1620" s="92"/>
      <c r="D1620" s="282"/>
      <c r="E1620" s="267"/>
      <c r="F1620" s="267"/>
      <c r="G1620" s="267"/>
      <c r="H1620" s="267"/>
      <c r="I1620" s="267"/>
      <c r="J1620" s="267"/>
      <c r="K1620" s="276">
        <f>SUM(E1620:J1620)</f>
        <v>0</v>
      </c>
    </row>
    <row r="1621" spans="1:11" x14ac:dyDescent="0.2">
      <c r="B1621" s="257">
        <v>60</v>
      </c>
      <c r="C1621" s="92"/>
      <c r="D1621" s="287" t="s">
        <v>3523</v>
      </c>
      <c r="E1621" s="288">
        <f t="shared" ref="E1621:K1621" si="147">SUM(E1590:E1620)</f>
        <v>34</v>
      </c>
      <c r="F1621" s="288">
        <f t="shared" si="147"/>
        <v>5</v>
      </c>
      <c r="G1621" s="288">
        <f t="shared" si="147"/>
        <v>20</v>
      </c>
      <c r="H1621" s="288">
        <f t="shared" si="147"/>
        <v>34</v>
      </c>
      <c r="I1621" s="288">
        <f t="shared" si="147"/>
        <v>0</v>
      </c>
      <c r="J1621" s="288">
        <f t="shared" si="147"/>
        <v>15</v>
      </c>
      <c r="K1621" s="288">
        <f t="shared" si="147"/>
        <v>108</v>
      </c>
    </row>
    <row r="1622" spans="1:11" x14ac:dyDescent="0.2">
      <c r="C1622" s="92"/>
      <c r="D1622" s="282"/>
      <c r="E1622" s="267"/>
      <c r="F1622" s="267"/>
      <c r="G1622" s="267"/>
      <c r="H1622" s="267"/>
      <c r="I1622" s="267"/>
      <c r="J1622" s="267"/>
      <c r="K1622" s="276">
        <f t="shared" ref="K1622" si="148">SUM(E1622:J1622)</f>
        <v>0</v>
      </c>
    </row>
    <row r="1623" spans="1:11" x14ac:dyDescent="0.2">
      <c r="A1623" s="92" t="s">
        <v>18798</v>
      </c>
      <c r="B1623" s="257">
        <v>65</v>
      </c>
      <c r="C1623" s="92"/>
      <c r="D1623" s="282" t="s">
        <v>18799</v>
      </c>
      <c r="E1623" s="267">
        <v>5</v>
      </c>
      <c r="F1623" s="267"/>
      <c r="G1623" s="267"/>
      <c r="H1623" s="267"/>
      <c r="I1623" s="267"/>
      <c r="J1623" s="267"/>
      <c r="K1623" s="276">
        <f>SUM(E1623:J1623)</f>
        <v>5</v>
      </c>
    </row>
    <row r="1624" spans="1:11" x14ac:dyDescent="0.2">
      <c r="A1624" s="92" t="s">
        <v>18800</v>
      </c>
      <c r="B1624" s="257">
        <v>65</v>
      </c>
      <c r="C1624" s="92"/>
      <c r="D1624" s="282" t="s">
        <v>18801</v>
      </c>
      <c r="E1624" s="267">
        <v>10</v>
      </c>
      <c r="F1624" s="267"/>
      <c r="G1624" s="267"/>
      <c r="H1624" s="267"/>
      <c r="I1624" s="267"/>
      <c r="J1624" s="267"/>
      <c r="K1624" s="276">
        <f t="shared" ref="K1624:K1649" si="149">SUM(E1624:J1624)</f>
        <v>10</v>
      </c>
    </row>
    <row r="1625" spans="1:11" x14ac:dyDescent="0.2">
      <c r="A1625" s="92" t="s">
        <v>18802</v>
      </c>
      <c r="B1625" s="257">
        <v>65</v>
      </c>
      <c r="C1625" s="92"/>
      <c r="D1625" s="282" t="s">
        <v>18803</v>
      </c>
      <c r="E1625" s="267">
        <v>4</v>
      </c>
      <c r="F1625" s="267"/>
      <c r="G1625" s="267"/>
      <c r="H1625" s="267"/>
      <c r="I1625" s="267"/>
      <c r="J1625" s="267"/>
      <c r="K1625" s="276">
        <f t="shared" si="149"/>
        <v>4</v>
      </c>
    </row>
    <row r="1626" spans="1:11" x14ac:dyDescent="0.2">
      <c r="A1626" s="92" t="s">
        <v>18804</v>
      </c>
      <c r="B1626" s="257">
        <v>65</v>
      </c>
      <c r="C1626" s="92"/>
      <c r="D1626" s="282" t="s">
        <v>18805</v>
      </c>
      <c r="E1626" s="267"/>
      <c r="F1626" s="267"/>
      <c r="G1626" s="267"/>
      <c r="H1626" s="267"/>
      <c r="I1626" s="267"/>
      <c r="J1626" s="267">
        <v>10</v>
      </c>
      <c r="K1626" s="276">
        <f t="shared" si="149"/>
        <v>10</v>
      </c>
    </row>
    <row r="1627" spans="1:11" x14ac:dyDescent="0.2">
      <c r="A1627" s="92" t="s">
        <v>18806</v>
      </c>
      <c r="B1627" s="257">
        <v>65</v>
      </c>
      <c r="C1627" s="92"/>
      <c r="D1627" s="282" t="s">
        <v>18807</v>
      </c>
      <c r="E1627" s="267"/>
      <c r="F1627" s="267"/>
      <c r="G1627" s="267"/>
      <c r="H1627" s="267"/>
      <c r="I1627" s="267"/>
      <c r="J1627" s="267">
        <v>10</v>
      </c>
      <c r="K1627" s="276">
        <f t="shared" si="149"/>
        <v>10</v>
      </c>
    </row>
    <row r="1628" spans="1:11" x14ac:dyDescent="0.2">
      <c r="A1628" s="92" t="s">
        <v>18808</v>
      </c>
      <c r="B1628" s="257">
        <v>65</v>
      </c>
      <c r="C1628" s="92"/>
      <c r="D1628" s="282" t="s">
        <v>18809</v>
      </c>
      <c r="E1628" s="267"/>
      <c r="F1628" s="267"/>
      <c r="G1628" s="267"/>
      <c r="H1628" s="267"/>
      <c r="I1628" s="267"/>
      <c r="J1628" s="267">
        <v>5</v>
      </c>
      <c r="K1628" s="276">
        <f t="shared" si="149"/>
        <v>5</v>
      </c>
    </row>
    <row r="1629" spans="1:11" x14ac:dyDescent="0.2">
      <c r="A1629" s="92" t="s">
        <v>18810</v>
      </c>
      <c r="B1629" s="257">
        <v>65</v>
      </c>
      <c r="C1629" s="92"/>
      <c r="D1629" s="282" t="s">
        <v>18811</v>
      </c>
      <c r="E1629" s="267"/>
      <c r="F1629" s="267"/>
      <c r="G1629" s="267">
        <v>5</v>
      </c>
      <c r="H1629" s="267"/>
      <c r="I1629" s="267"/>
      <c r="J1629" s="267"/>
      <c r="K1629" s="276">
        <f t="shared" si="149"/>
        <v>5</v>
      </c>
    </row>
    <row r="1630" spans="1:11" x14ac:dyDescent="0.2">
      <c r="A1630" s="92" t="s">
        <v>18812</v>
      </c>
      <c r="B1630" s="257">
        <v>65</v>
      </c>
      <c r="C1630" s="92"/>
      <c r="D1630" s="282" t="s">
        <v>18813</v>
      </c>
      <c r="E1630" s="267"/>
      <c r="F1630" s="267"/>
      <c r="G1630" s="267">
        <v>15</v>
      </c>
      <c r="H1630" s="267"/>
      <c r="I1630" s="267"/>
      <c r="J1630" s="267"/>
      <c r="K1630" s="276">
        <f t="shared" si="149"/>
        <v>15</v>
      </c>
    </row>
    <row r="1631" spans="1:11" x14ac:dyDescent="0.2">
      <c r="A1631" s="92" t="s">
        <v>18814</v>
      </c>
      <c r="B1631" s="257">
        <v>65</v>
      </c>
      <c r="C1631" s="92"/>
      <c r="D1631" s="282" t="s">
        <v>18815</v>
      </c>
      <c r="E1631" s="267"/>
      <c r="F1631" s="267"/>
      <c r="G1631" s="267"/>
      <c r="H1631" s="267">
        <v>8</v>
      </c>
      <c r="I1631" s="267"/>
      <c r="J1631" s="267"/>
      <c r="K1631" s="276">
        <f t="shared" si="149"/>
        <v>8</v>
      </c>
    </row>
    <row r="1632" spans="1:11" x14ac:dyDescent="0.2">
      <c r="A1632" s="92" t="s">
        <v>18816</v>
      </c>
      <c r="B1632" s="257">
        <v>65</v>
      </c>
      <c r="C1632" s="92"/>
      <c r="D1632" s="282" t="s">
        <v>18817</v>
      </c>
      <c r="E1632" s="267"/>
      <c r="F1632" s="267"/>
      <c r="G1632" s="267"/>
      <c r="H1632" s="267">
        <v>10</v>
      </c>
      <c r="I1632" s="267"/>
      <c r="J1632" s="267"/>
      <c r="K1632" s="276">
        <f t="shared" si="149"/>
        <v>10</v>
      </c>
    </row>
    <row r="1633" spans="1:11" x14ac:dyDescent="0.2">
      <c r="A1633" s="92" t="s">
        <v>18818</v>
      </c>
      <c r="B1633" s="257">
        <v>65</v>
      </c>
      <c r="C1633" s="92"/>
      <c r="D1633" s="282" t="s">
        <v>18819</v>
      </c>
      <c r="E1633" s="267"/>
      <c r="F1633" s="267"/>
      <c r="G1633" s="267"/>
      <c r="H1633" s="267">
        <v>10</v>
      </c>
      <c r="I1633" s="267"/>
      <c r="J1633" s="267"/>
      <c r="K1633" s="276">
        <f t="shared" si="149"/>
        <v>10</v>
      </c>
    </row>
    <row r="1634" spans="1:11" x14ac:dyDescent="0.2">
      <c r="A1634" s="92" t="s">
        <v>18820</v>
      </c>
      <c r="B1634" s="257">
        <v>65</v>
      </c>
      <c r="C1634" s="92"/>
      <c r="D1634" s="282" t="s">
        <v>18821</v>
      </c>
      <c r="E1634" s="267"/>
      <c r="F1634" s="267"/>
      <c r="G1634" s="267"/>
      <c r="H1634" s="267">
        <v>8</v>
      </c>
      <c r="I1634" s="267"/>
      <c r="J1634" s="267"/>
      <c r="K1634" s="276">
        <f t="shared" si="149"/>
        <v>8</v>
      </c>
    </row>
    <row r="1635" spans="1:11" x14ac:dyDescent="0.2">
      <c r="A1635" s="92" t="s">
        <v>18822</v>
      </c>
      <c r="B1635" s="257">
        <v>65</v>
      </c>
      <c r="C1635" s="92"/>
      <c r="D1635" s="282" t="s">
        <v>18823</v>
      </c>
      <c r="E1635" s="267"/>
      <c r="F1635" s="267">
        <v>10</v>
      </c>
      <c r="G1635" s="267"/>
      <c r="H1635" s="267"/>
      <c r="I1635" s="267"/>
      <c r="J1635" s="267"/>
      <c r="K1635" s="276">
        <f t="shared" si="149"/>
        <v>10</v>
      </c>
    </row>
    <row r="1636" spans="1:11" x14ac:dyDescent="0.2">
      <c r="B1636" s="257">
        <v>65</v>
      </c>
      <c r="C1636" s="92"/>
      <c r="D1636" s="282">
        <v>0</v>
      </c>
      <c r="E1636" s="267">
        <v>0</v>
      </c>
      <c r="F1636" s="267">
        <v>0</v>
      </c>
      <c r="G1636" s="267">
        <v>0</v>
      </c>
      <c r="H1636" s="267">
        <v>0</v>
      </c>
      <c r="I1636" s="267">
        <v>0</v>
      </c>
      <c r="J1636" s="267">
        <v>0</v>
      </c>
      <c r="K1636" s="276">
        <f t="shared" si="149"/>
        <v>0</v>
      </c>
    </row>
    <row r="1637" spans="1:11" x14ac:dyDescent="0.2">
      <c r="B1637" s="257">
        <v>65</v>
      </c>
      <c r="C1637" s="92"/>
      <c r="D1637" s="282">
        <v>0</v>
      </c>
      <c r="E1637" s="267">
        <v>0</v>
      </c>
      <c r="F1637" s="267">
        <v>0</v>
      </c>
      <c r="G1637" s="267">
        <v>0</v>
      </c>
      <c r="H1637" s="267">
        <v>0</v>
      </c>
      <c r="I1637" s="267">
        <v>0</v>
      </c>
      <c r="J1637" s="267">
        <v>0</v>
      </c>
      <c r="K1637" s="276">
        <f t="shared" si="149"/>
        <v>0</v>
      </c>
    </row>
    <row r="1638" spans="1:11" x14ac:dyDescent="0.2">
      <c r="B1638" s="257">
        <v>65</v>
      </c>
      <c r="C1638" s="92"/>
      <c r="D1638" s="282">
        <v>0</v>
      </c>
      <c r="E1638" s="267">
        <v>0</v>
      </c>
      <c r="F1638" s="267">
        <v>0</v>
      </c>
      <c r="G1638" s="267">
        <v>0</v>
      </c>
      <c r="H1638" s="267">
        <v>0</v>
      </c>
      <c r="I1638" s="267">
        <v>0</v>
      </c>
      <c r="J1638" s="267">
        <v>0</v>
      </c>
      <c r="K1638" s="276">
        <f t="shared" si="149"/>
        <v>0</v>
      </c>
    </row>
    <row r="1639" spans="1:11" x14ac:dyDescent="0.2">
      <c r="B1639" s="257">
        <v>65</v>
      </c>
      <c r="C1639" s="92"/>
      <c r="D1639" s="282">
        <v>0</v>
      </c>
      <c r="E1639" s="267">
        <v>0</v>
      </c>
      <c r="F1639" s="267">
        <v>0</v>
      </c>
      <c r="G1639" s="267">
        <v>0</v>
      </c>
      <c r="H1639" s="267">
        <v>0</v>
      </c>
      <c r="I1639" s="267">
        <v>0</v>
      </c>
      <c r="J1639" s="267">
        <v>0</v>
      </c>
      <c r="K1639" s="276">
        <f t="shared" si="149"/>
        <v>0</v>
      </c>
    </row>
    <row r="1640" spans="1:11" x14ac:dyDescent="0.2">
      <c r="B1640" s="257">
        <v>65</v>
      </c>
      <c r="C1640" s="92"/>
      <c r="D1640" s="282">
        <v>0</v>
      </c>
      <c r="E1640" s="267">
        <v>0</v>
      </c>
      <c r="F1640" s="267">
        <v>0</v>
      </c>
      <c r="G1640" s="267">
        <v>0</v>
      </c>
      <c r="H1640" s="267">
        <v>0</v>
      </c>
      <c r="I1640" s="267">
        <v>0</v>
      </c>
      <c r="J1640" s="267">
        <v>0</v>
      </c>
      <c r="K1640" s="276">
        <f t="shared" si="149"/>
        <v>0</v>
      </c>
    </row>
    <row r="1641" spans="1:11" x14ac:dyDescent="0.2">
      <c r="B1641" s="257">
        <v>65</v>
      </c>
      <c r="C1641" s="92"/>
      <c r="D1641" s="282">
        <v>0</v>
      </c>
      <c r="E1641" s="267">
        <v>0</v>
      </c>
      <c r="F1641" s="267">
        <v>0</v>
      </c>
      <c r="G1641" s="267">
        <v>0</v>
      </c>
      <c r="H1641" s="267">
        <v>0</v>
      </c>
      <c r="I1641" s="267">
        <v>0</v>
      </c>
      <c r="J1641" s="267">
        <v>0</v>
      </c>
      <c r="K1641" s="276">
        <f t="shared" si="149"/>
        <v>0</v>
      </c>
    </row>
    <row r="1642" spans="1:11" x14ac:dyDescent="0.2">
      <c r="B1642" s="257">
        <v>65</v>
      </c>
      <c r="C1642" s="92"/>
      <c r="D1642" s="282">
        <v>0</v>
      </c>
      <c r="E1642" s="267">
        <v>0</v>
      </c>
      <c r="F1642" s="267">
        <v>0</v>
      </c>
      <c r="G1642" s="267">
        <v>0</v>
      </c>
      <c r="H1642" s="267">
        <v>0</v>
      </c>
      <c r="I1642" s="267">
        <v>0</v>
      </c>
      <c r="J1642" s="267">
        <v>0</v>
      </c>
      <c r="K1642" s="276">
        <f t="shared" si="149"/>
        <v>0</v>
      </c>
    </row>
    <row r="1643" spans="1:11" x14ac:dyDescent="0.2">
      <c r="B1643" s="257">
        <v>65</v>
      </c>
      <c r="C1643" s="92"/>
      <c r="D1643" s="282">
        <v>0</v>
      </c>
      <c r="E1643" s="267">
        <v>0</v>
      </c>
      <c r="F1643" s="267">
        <v>0</v>
      </c>
      <c r="G1643" s="267">
        <v>0</v>
      </c>
      <c r="H1643" s="267">
        <v>0</v>
      </c>
      <c r="I1643" s="267">
        <v>0</v>
      </c>
      <c r="J1643" s="267">
        <v>0</v>
      </c>
      <c r="K1643" s="276">
        <f t="shared" si="149"/>
        <v>0</v>
      </c>
    </row>
    <row r="1644" spans="1:11" x14ac:dyDescent="0.2">
      <c r="B1644" s="257">
        <v>65</v>
      </c>
      <c r="C1644" s="92"/>
      <c r="D1644" s="282">
        <v>0</v>
      </c>
      <c r="E1644" s="267">
        <v>0</v>
      </c>
      <c r="F1644" s="267">
        <v>0</v>
      </c>
      <c r="G1644" s="267">
        <v>0</v>
      </c>
      <c r="H1644" s="267">
        <v>0</v>
      </c>
      <c r="I1644" s="267">
        <v>0</v>
      </c>
      <c r="J1644" s="267">
        <v>0</v>
      </c>
      <c r="K1644" s="276">
        <f t="shared" si="149"/>
        <v>0</v>
      </c>
    </row>
    <row r="1645" spans="1:11" x14ac:dyDescent="0.2">
      <c r="B1645" s="257">
        <v>65</v>
      </c>
      <c r="C1645" s="92"/>
      <c r="D1645" s="282">
        <v>0</v>
      </c>
      <c r="E1645" s="267">
        <v>0</v>
      </c>
      <c r="F1645" s="267">
        <v>0</v>
      </c>
      <c r="G1645" s="267">
        <v>0</v>
      </c>
      <c r="H1645" s="267">
        <v>0</v>
      </c>
      <c r="I1645" s="267">
        <v>0</v>
      </c>
      <c r="J1645" s="267">
        <v>0</v>
      </c>
      <c r="K1645" s="276">
        <f t="shared" si="149"/>
        <v>0</v>
      </c>
    </row>
    <row r="1646" spans="1:11" x14ac:dyDescent="0.2">
      <c r="B1646" s="257">
        <v>65</v>
      </c>
      <c r="C1646" s="92"/>
      <c r="D1646" s="282">
        <v>0</v>
      </c>
      <c r="E1646" s="267">
        <v>0</v>
      </c>
      <c r="F1646" s="267">
        <v>0</v>
      </c>
      <c r="G1646" s="267">
        <v>0</v>
      </c>
      <c r="H1646" s="267">
        <v>0</v>
      </c>
      <c r="I1646" s="267">
        <v>0</v>
      </c>
      <c r="J1646" s="267">
        <v>0</v>
      </c>
      <c r="K1646" s="276">
        <f t="shared" si="149"/>
        <v>0</v>
      </c>
    </row>
    <row r="1647" spans="1:11" x14ac:dyDescent="0.2">
      <c r="B1647" s="257">
        <v>65</v>
      </c>
      <c r="C1647" s="92"/>
      <c r="D1647" s="282">
        <v>0</v>
      </c>
      <c r="E1647" s="267">
        <v>0</v>
      </c>
      <c r="F1647" s="267">
        <v>0</v>
      </c>
      <c r="G1647" s="267">
        <v>0</v>
      </c>
      <c r="H1647" s="267">
        <v>0</v>
      </c>
      <c r="I1647" s="267">
        <v>0</v>
      </c>
      <c r="J1647" s="267">
        <v>0</v>
      </c>
      <c r="K1647" s="276">
        <f t="shared" si="149"/>
        <v>0</v>
      </c>
    </row>
    <row r="1648" spans="1:11" x14ac:dyDescent="0.2">
      <c r="B1648" s="257">
        <v>65</v>
      </c>
      <c r="C1648" s="92"/>
      <c r="D1648" s="282">
        <v>0</v>
      </c>
      <c r="E1648" s="267">
        <v>0</v>
      </c>
      <c r="F1648" s="267">
        <v>0</v>
      </c>
      <c r="G1648" s="267">
        <v>0</v>
      </c>
      <c r="H1648" s="267">
        <v>0</v>
      </c>
      <c r="I1648" s="267">
        <v>0</v>
      </c>
      <c r="J1648" s="267">
        <v>0</v>
      </c>
      <c r="K1648" s="276">
        <f t="shared" si="149"/>
        <v>0</v>
      </c>
    </row>
    <row r="1649" spans="1:11" x14ac:dyDescent="0.2">
      <c r="B1649" s="257">
        <v>65</v>
      </c>
      <c r="C1649" s="92"/>
      <c r="D1649" s="282">
        <v>0</v>
      </c>
      <c r="E1649" s="267">
        <v>0</v>
      </c>
      <c r="F1649" s="267">
        <v>0</v>
      </c>
      <c r="G1649" s="267">
        <v>0</v>
      </c>
      <c r="H1649" s="267">
        <v>0</v>
      </c>
      <c r="I1649" s="267">
        <v>0</v>
      </c>
      <c r="J1649" s="267">
        <v>0</v>
      </c>
      <c r="K1649" s="276">
        <f t="shared" si="149"/>
        <v>0</v>
      </c>
    </row>
    <row r="1650" spans="1:11" x14ac:dyDescent="0.2">
      <c r="B1650" s="257">
        <v>65</v>
      </c>
      <c r="C1650" s="92"/>
      <c r="D1650" s="282">
        <v>0</v>
      </c>
      <c r="E1650" s="267">
        <v>0</v>
      </c>
      <c r="F1650" s="267">
        <v>0</v>
      </c>
      <c r="G1650" s="267">
        <v>0</v>
      </c>
      <c r="H1650" s="267">
        <v>0</v>
      </c>
      <c r="I1650" s="267">
        <v>0</v>
      </c>
      <c r="J1650" s="267">
        <v>0</v>
      </c>
      <c r="K1650" s="276">
        <f>SUM(E1650:J1650)</f>
        <v>0</v>
      </c>
    </row>
    <row r="1651" spans="1:11" x14ac:dyDescent="0.2">
      <c r="B1651" s="257">
        <v>65</v>
      </c>
      <c r="C1651" s="92"/>
      <c r="D1651" s="282">
        <v>0</v>
      </c>
      <c r="E1651" s="267">
        <v>0</v>
      </c>
      <c r="F1651" s="267">
        <v>0</v>
      </c>
      <c r="G1651" s="267">
        <v>0</v>
      </c>
      <c r="H1651" s="267">
        <v>0</v>
      </c>
      <c r="I1651" s="267">
        <v>0</v>
      </c>
      <c r="J1651" s="267">
        <v>0</v>
      </c>
      <c r="K1651" s="276">
        <f>SUM(E1651:J1651)</f>
        <v>0</v>
      </c>
    </row>
    <row r="1652" spans="1:11" x14ac:dyDescent="0.2">
      <c r="B1652" s="257">
        <v>65</v>
      </c>
      <c r="C1652" s="92"/>
      <c r="D1652" s="282">
        <v>0</v>
      </c>
      <c r="E1652" s="267">
        <v>0</v>
      </c>
      <c r="F1652" s="267">
        <v>0</v>
      </c>
      <c r="G1652" s="267">
        <v>0</v>
      </c>
      <c r="H1652" s="267">
        <v>0</v>
      </c>
      <c r="I1652" s="267">
        <v>0</v>
      </c>
      <c r="J1652" s="267">
        <v>0</v>
      </c>
      <c r="K1652" s="276">
        <f>SUM(E1652:J1652)</f>
        <v>0</v>
      </c>
    </row>
    <row r="1653" spans="1:11" x14ac:dyDescent="0.2">
      <c r="B1653" s="257">
        <v>65</v>
      </c>
      <c r="C1653" s="92"/>
      <c r="D1653" s="282"/>
      <c r="E1653" s="267"/>
      <c r="F1653" s="267"/>
      <c r="G1653" s="267"/>
      <c r="H1653" s="267"/>
      <c r="I1653" s="267"/>
      <c r="J1653" s="267"/>
      <c r="K1653" s="276">
        <f>SUM(E1653:J1653)</f>
        <v>0</v>
      </c>
    </row>
    <row r="1654" spans="1:11" x14ac:dyDescent="0.2">
      <c r="B1654" s="257">
        <v>65</v>
      </c>
      <c r="C1654" s="92"/>
      <c r="D1654" s="287" t="s">
        <v>3523</v>
      </c>
      <c r="E1654" s="288">
        <f t="shared" ref="E1654:K1654" si="150">SUM(E1623:E1653)</f>
        <v>19</v>
      </c>
      <c r="F1654" s="288">
        <f t="shared" si="150"/>
        <v>10</v>
      </c>
      <c r="G1654" s="288">
        <f t="shared" si="150"/>
        <v>20</v>
      </c>
      <c r="H1654" s="288">
        <f t="shared" si="150"/>
        <v>36</v>
      </c>
      <c r="I1654" s="288">
        <f t="shared" si="150"/>
        <v>0</v>
      </c>
      <c r="J1654" s="288">
        <f t="shared" si="150"/>
        <v>25</v>
      </c>
      <c r="K1654" s="288">
        <f t="shared" si="150"/>
        <v>110</v>
      </c>
    </row>
    <row r="1655" spans="1:11" x14ac:dyDescent="0.2">
      <c r="C1655" s="92"/>
      <c r="D1655" s="282"/>
      <c r="E1655" s="267"/>
      <c r="F1655" s="267"/>
      <c r="G1655" s="267"/>
      <c r="H1655" s="267"/>
      <c r="I1655" s="267"/>
      <c r="J1655" s="267"/>
      <c r="K1655" s="276">
        <f t="shared" ref="K1655" si="151">SUM(E1655:J1655)</f>
        <v>0</v>
      </c>
    </row>
    <row r="1656" spans="1:11" x14ac:dyDescent="0.2">
      <c r="B1656" s="257">
        <v>0</v>
      </c>
      <c r="C1656" s="92"/>
      <c r="D1656" s="280" t="str">
        <f>""&amp;TEXT(D1456,"0")&amp;" एकूण बेरीज"</f>
        <v>भवानी पेठ क्षेत्रीय कार्यालय एकूण बेरीज</v>
      </c>
      <c r="E1656" s="281">
        <f t="shared" ref="E1656:K1656" si="152">E1489+E1522+E1555+E1588+E1621+E1654</f>
        <v>78</v>
      </c>
      <c r="F1656" s="281">
        <f t="shared" si="152"/>
        <v>55</v>
      </c>
      <c r="G1656" s="281">
        <f t="shared" si="152"/>
        <v>160</v>
      </c>
      <c r="H1656" s="281">
        <f t="shared" si="152"/>
        <v>175</v>
      </c>
      <c r="I1656" s="281">
        <f t="shared" si="152"/>
        <v>0</v>
      </c>
      <c r="J1656" s="281">
        <f t="shared" si="152"/>
        <v>90</v>
      </c>
      <c r="K1656" s="281">
        <f t="shared" si="152"/>
        <v>558</v>
      </c>
    </row>
    <row r="1657" spans="1:11" ht="15.75" customHeight="1" x14ac:dyDescent="0.2">
      <c r="C1657" s="92"/>
      <c r="D1657" s="282"/>
      <c r="E1657" s="267"/>
      <c r="F1657" s="267"/>
      <c r="G1657" s="267"/>
      <c r="H1657" s="267"/>
      <c r="I1657" s="267"/>
      <c r="J1657" s="267"/>
      <c r="K1657" s="276">
        <f>SUM(E1657:J1657)</f>
        <v>0</v>
      </c>
    </row>
    <row r="1658" spans="1:11" ht="15.75" customHeight="1" x14ac:dyDescent="0.2">
      <c r="C1658" s="92"/>
      <c r="D1658" s="282"/>
      <c r="E1658" s="267"/>
      <c r="F1658" s="267"/>
      <c r="G1658" s="267"/>
      <c r="H1658" s="267"/>
      <c r="I1658" s="267"/>
      <c r="J1658" s="267"/>
      <c r="K1658" s="276">
        <f>SUM(E1658:J1658)</f>
        <v>0</v>
      </c>
    </row>
    <row r="1659" spans="1:11" x14ac:dyDescent="0.2">
      <c r="C1659" s="92"/>
      <c r="D1659" s="282" t="s">
        <v>18824</v>
      </c>
      <c r="E1659" s="267"/>
      <c r="F1659" s="267"/>
      <c r="G1659" s="267"/>
      <c r="H1659" s="267"/>
      <c r="I1659" s="267"/>
      <c r="J1659" s="267"/>
      <c r="K1659" s="276">
        <f>SUM(E1659:J1659)</f>
        <v>0</v>
      </c>
    </row>
    <row r="1660" spans="1:11" x14ac:dyDescent="0.2">
      <c r="C1660" s="92"/>
      <c r="D1660" s="282"/>
      <c r="E1660" s="267"/>
      <c r="F1660" s="267"/>
      <c r="G1660" s="267"/>
      <c r="H1660" s="267"/>
      <c r="I1660" s="267"/>
      <c r="J1660" s="267"/>
      <c r="K1660" s="276">
        <f>SUM(E1660:J1660)</f>
        <v>0</v>
      </c>
    </row>
    <row r="1661" spans="1:11" x14ac:dyDescent="0.2">
      <c r="A1661" s="92" t="s">
        <v>18825</v>
      </c>
      <c r="B1661" s="257">
        <v>37</v>
      </c>
      <c r="C1661" s="92"/>
      <c r="D1661" s="282" t="s">
        <v>18826</v>
      </c>
      <c r="E1661" s="267"/>
      <c r="F1661" s="267"/>
      <c r="G1661" s="267">
        <v>10</v>
      </c>
      <c r="H1661" s="267"/>
      <c r="I1661" s="267"/>
      <c r="J1661" s="267"/>
      <c r="K1661" s="276">
        <f>SUM(E1661:J1661)</f>
        <v>10</v>
      </c>
    </row>
    <row r="1662" spans="1:11" x14ac:dyDescent="0.2">
      <c r="A1662" s="92" t="s">
        <v>18827</v>
      </c>
      <c r="B1662" s="257">
        <v>37</v>
      </c>
      <c r="C1662" s="92"/>
      <c r="D1662" s="282" t="s">
        <v>18828</v>
      </c>
      <c r="E1662" s="267"/>
      <c r="F1662" s="267"/>
      <c r="G1662" s="267">
        <v>5</v>
      </c>
      <c r="H1662" s="267"/>
      <c r="I1662" s="267"/>
      <c r="J1662" s="267"/>
      <c r="K1662" s="276">
        <f t="shared" ref="K1662:K1690" si="153">SUM(E1662:J1662)</f>
        <v>5</v>
      </c>
    </row>
    <row r="1663" spans="1:11" x14ac:dyDescent="0.2">
      <c r="A1663" s="92" t="s">
        <v>18829</v>
      </c>
      <c r="B1663" s="257">
        <v>37</v>
      </c>
      <c r="C1663" s="92"/>
      <c r="D1663" s="282" t="s">
        <v>18830</v>
      </c>
      <c r="E1663" s="267"/>
      <c r="F1663" s="267"/>
      <c r="G1663" s="267">
        <v>5</v>
      </c>
      <c r="H1663" s="267"/>
      <c r="I1663" s="267"/>
      <c r="J1663" s="267"/>
      <c r="K1663" s="276">
        <f t="shared" si="153"/>
        <v>5</v>
      </c>
    </row>
    <row r="1664" spans="1:11" x14ac:dyDescent="0.2">
      <c r="A1664" s="92" t="s">
        <v>18831</v>
      </c>
      <c r="B1664" s="257">
        <v>37</v>
      </c>
      <c r="C1664" s="92"/>
      <c r="D1664" s="282" t="s">
        <v>18832</v>
      </c>
      <c r="E1664" s="267">
        <v>10</v>
      </c>
      <c r="F1664" s="267"/>
      <c r="G1664" s="267"/>
      <c r="H1664" s="267"/>
      <c r="I1664" s="267"/>
      <c r="J1664" s="267"/>
      <c r="K1664" s="276">
        <f t="shared" si="153"/>
        <v>10</v>
      </c>
    </row>
    <row r="1665" spans="1:11" x14ac:dyDescent="0.2">
      <c r="A1665" s="92" t="s">
        <v>18833</v>
      </c>
      <c r="B1665" s="257">
        <v>37</v>
      </c>
      <c r="C1665" s="92"/>
      <c r="D1665" s="282" t="s">
        <v>18834</v>
      </c>
      <c r="E1665" s="267"/>
      <c r="F1665" s="267"/>
      <c r="G1665" s="267"/>
      <c r="H1665" s="267"/>
      <c r="I1665" s="267"/>
      <c r="J1665" s="267">
        <v>10</v>
      </c>
      <c r="K1665" s="276">
        <f t="shared" si="153"/>
        <v>10</v>
      </c>
    </row>
    <row r="1666" spans="1:11" x14ac:dyDescent="0.2">
      <c r="A1666" s="92" t="s">
        <v>18835</v>
      </c>
      <c r="B1666" s="257">
        <v>37</v>
      </c>
      <c r="C1666" s="92"/>
      <c r="D1666" s="282" t="s">
        <v>18836</v>
      </c>
      <c r="E1666" s="267"/>
      <c r="F1666" s="267"/>
      <c r="G1666" s="267"/>
      <c r="H1666" s="267"/>
      <c r="I1666" s="267"/>
      <c r="J1666" s="267">
        <v>10</v>
      </c>
      <c r="K1666" s="276">
        <f t="shared" si="153"/>
        <v>10</v>
      </c>
    </row>
    <row r="1667" spans="1:11" x14ac:dyDescent="0.2">
      <c r="A1667" s="92" t="s">
        <v>18837</v>
      </c>
      <c r="B1667" s="257">
        <v>37</v>
      </c>
      <c r="C1667" s="92"/>
      <c r="D1667" s="282" t="s">
        <v>18838</v>
      </c>
      <c r="E1667" s="267"/>
      <c r="F1667" s="267"/>
      <c r="G1667" s="267"/>
      <c r="H1667" s="267"/>
      <c r="I1667" s="267"/>
      <c r="J1667" s="267">
        <v>10</v>
      </c>
      <c r="K1667" s="276">
        <f t="shared" si="153"/>
        <v>10</v>
      </c>
    </row>
    <row r="1668" spans="1:11" x14ac:dyDescent="0.2">
      <c r="A1668" s="92" t="s">
        <v>18839</v>
      </c>
      <c r="B1668" s="257">
        <v>37</v>
      </c>
      <c r="C1668" s="92"/>
      <c r="D1668" s="282" t="s">
        <v>18840</v>
      </c>
      <c r="E1668" s="267"/>
      <c r="F1668" s="267"/>
      <c r="G1668" s="267"/>
      <c r="H1668" s="267"/>
      <c r="I1668" s="267"/>
      <c r="J1668" s="267">
        <v>10</v>
      </c>
      <c r="K1668" s="276">
        <f t="shared" si="153"/>
        <v>10</v>
      </c>
    </row>
    <row r="1669" spans="1:11" x14ac:dyDescent="0.2">
      <c r="A1669" s="92" t="s">
        <v>18841</v>
      </c>
      <c r="B1669" s="257">
        <v>37</v>
      </c>
      <c r="C1669" s="92"/>
      <c r="D1669" s="282" t="s">
        <v>18842</v>
      </c>
      <c r="E1669" s="267">
        <v>10</v>
      </c>
      <c r="F1669" s="267"/>
      <c r="G1669" s="267"/>
      <c r="H1669" s="267"/>
      <c r="I1669" s="267"/>
      <c r="J1669" s="267"/>
      <c r="K1669" s="276">
        <f t="shared" si="153"/>
        <v>10</v>
      </c>
    </row>
    <row r="1670" spans="1:11" x14ac:dyDescent="0.2">
      <c r="A1670" s="92" t="s">
        <v>18843</v>
      </c>
      <c r="B1670" s="257">
        <v>37</v>
      </c>
      <c r="C1670" s="92"/>
      <c r="D1670" s="282" t="s">
        <v>18844</v>
      </c>
      <c r="E1670" s="267">
        <v>10</v>
      </c>
      <c r="F1670" s="267"/>
      <c r="G1670" s="267"/>
      <c r="H1670" s="267"/>
      <c r="I1670" s="267"/>
      <c r="J1670" s="267"/>
      <c r="K1670" s="276">
        <f t="shared" si="153"/>
        <v>10</v>
      </c>
    </row>
    <row r="1671" spans="1:11" x14ac:dyDescent="0.2">
      <c r="A1671" s="92" t="s">
        <v>18845</v>
      </c>
      <c r="B1671" s="257">
        <v>37</v>
      </c>
      <c r="C1671" s="92"/>
      <c r="D1671" s="282" t="s">
        <v>18846</v>
      </c>
      <c r="E1671" s="267">
        <v>10</v>
      </c>
      <c r="F1671" s="267"/>
      <c r="G1671" s="267"/>
      <c r="H1671" s="267"/>
      <c r="I1671" s="267"/>
      <c r="J1671" s="267"/>
      <c r="K1671" s="276">
        <f t="shared" si="153"/>
        <v>10</v>
      </c>
    </row>
    <row r="1672" spans="1:11" x14ac:dyDescent="0.2">
      <c r="A1672" s="92" t="s">
        <v>18847</v>
      </c>
      <c r="B1672" s="257">
        <v>37</v>
      </c>
      <c r="C1672" s="92"/>
      <c r="D1672" s="282" t="s">
        <v>18848</v>
      </c>
      <c r="E1672" s="267">
        <v>10</v>
      </c>
      <c r="F1672" s="267"/>
      <c r="G1672" s="267"/>
      <c r="H1672" s="267"/>
      <c r="I1672" s="267"/>
      <c r="J1672" s="267"/>
      <c r="K1672" s="276">
        <f t="shared" si="153"/>
        <v>10</v>
      </c>
    </row>
    <row r="1673" spans="1:11" x14ac:dyDescent="0.2">
      <c r="A1673" s="92" t="s">
        <v>18849</v>
      </c>
      <c r="B1673" s="257">
        <v>37</v>
      </c>
      <c r="C1673" s="92"/>
      <c r="D1673" s="282" t="s">
        <v>18850</v>
      </c>
      <c r="E1673" s="267"/>
      <c r="F1673" s="267"/>
      <c r="G1673" s="267"/>
      <c r="H1673" s="267">
        <v>10</v>
      </c>
      <c r="I1673" s="267"/>
      <c r="J1673" s="267"/>
      <c r="K1673" s="276">
        <f t="shared" si="153"/>
        <v>10</v>
      </c>
    </row>
    <row r="1674" spans="1:11" x14ac:dyDescent="0.2">
      <c r="A1674" s="92" t="s">
        <v>18851</v>
      </c>
      <c r="B1674" s="257">
        <v>37</v>
      </c>
      <c r="C1674" s="92"/>
      <c r="D1674" s="282" t="s">
        <v>18852</v>
      </c>
      <c r="E1674" s="267">
        <v>10</v>
      </c>
      <c r="F1674" s="267"/>
      <c r="G1674" s="267"/>
      <c r="H1674" s="267"/>
      <c r="I1674" s="267"/>
      <c r="J1674" s="267"/>
      <c r="K1674" s="276">
        <f t="shared" si="153"/>
        <v>10</v>
      </c>
    </row>
    <row r="1675" spans="1:11" x14ac:dyDescent="0.2">
      <c r="A1675" s="92" t="s">
        <v>18853</v>
      </c>
      <c r="B1675" s="257">
        <v>37</v>
      </c>
      <c r="C1675" s="92"/>
      <c r="D1675" s="282" t="s">
        <v>18854</v>
      </c>
      <c r="E1675" s="267"/>
      <c r="F1675" s="267">
        <v>10</v>
      </c>
      <c r="G1675" s="267"/>
      <c r="H1675" s="267"/>
      <c r="I1675" s="267"/>
      <c r="J1675" s="267"/>
      <c r="K1675" s="276">
        <f t="shared" si="153"/>
        <v>10</v>
      </c>
    </row>
    <row r="1676" spans="1:11" x14ac:dyDescent="0.2">
      <c r="A1676" s="92" t="s">
        <v>18855</v>
      </c>
      <c r="B1676" s="257">
        <v>37</v>
      </c>
      <c r="C1676" s="92"/>
      <c r="D1676" s="282" t="s">
        <v>18856</v>
      </c>
      <c r="E1676" s="267"/>
      <c r="F1676" s="267">
        <v>10</v>
      </c>
      <c r="G1676" s="267"/>
      <c r="H1676" s="267"/>
      <c r="I1676" s="267"/>
      <c r="J1676" s="267"/>
      <c r="K1676" s="276">
        <f t="shared" si="153"/>
        <v>10</v>
      </c>
    </row>
    <row r="1677" spans="1:11" x14ac:dyDescent="0.2">
      <c r="B1677" s="257">
        <v>37</v>
      </c>
      <c r="C1677" s="92"/>
      <c r="D1677" s="282">
        <v>0</v>
      </c>
      <c r="E1677" s="267">
        <v>0</v>
      </c>
      <c r="F1677" s="267">
        <v>0</v>
      </c>
      <c r="G1677" s="267">
        <v>0</v>
      </c>
      <c r="H1677" s="267">
        <v>0</v>
      </c>
      <c r="I1677" s="267">
        <v>0</v>
      </c>
      <c r="J1677" s="267">
        <v>0</v>
      </c>
      <c r="K1677" s="276">
        <f t="shared" si="153"/>
        <v>0</v>
      </c>
    </row>
    <row r="1678" spans="1:11" x14ac:dyDescent="0.2">
      <c r="B1678" s="257">
        <v>37</v>
      </c>
      <c r="C1678" s="92"/>
      <c r="D1678" s="282">
        <v>0</v>
      </c>
      <c r="E1678" s="267">
        <v>0</v>
      </c>
      <c r="F1678" s="267">
        <v>0</v>
      </c>
      <c r="G1678" s="267">
        <v>0</v>
      </c>
      <c r="H1678" s="267">
        <v>0</v>
      </c>
      <c r="I1678" s="267">
        <v>0</v>
      </c>
      <c r="J1678" s="267">
        <v>0</v>
      </c>
      <c r="K1678" s="276">
        <f t="shared" ref="K1678" si="154">SUM(E1678:J1678)</f>
        <v>0</v>
      </c>
    </row>
    <row r="1679" spans="1:11" x14ac:dyDescent="0.2">
      <c r="B1679" s="257">
        <v>37</v>
      </c>
      <c r="C1679" s="92"/>
      <c r="D1679" s="282">
        <v>0</v>
      </c>
      <c r="E1679" s="267">
        <v>0</v>
      </c>
      <c r="F1679" s="267">
        <v>0</v>
      </c>
      <c r="G1679" s="267">
        <v>0</v>
      </c>
      <c r="H1679" s="267">
        <v>0</v>
      </c>
      <c r="I1679" s="267">
        <v>0</v>
      </c>
      <c r="J1679" s="267">
        <v>0</v>
      </c>
      <c r="K1679" s="276">
        <f t="shared" si="153"/>
        <v>0</v>
      </c>
    </row>
    <row r="1680" spans="1:11" x14ac:dyDescent="0.2">
      <c r="B1680" s="257">
        <v>37</v>
      </c>
      <c r="C1680" s="92"/>
      <c r="D1680" s="282">
        <v>0</v>
      </c>
      <c r="E1680" s="267">
        <v>0</v>
      </c>
      <c r="F1680" s="267">
        <v>0</v>
      </c>
      <c r="G1680" s="267">
        <v>0</v>
      </c>
      <c r="H1680" s="267">
        <v>0</v>
      </c>
      <c r="I1680" s="267">
        <v>0</v>
      </c>
      <c r="J1680" s="267">
        <v>0</v>
      </c>
      <c r="K1680" s="276">
        <f t="shared" si="153"/>
        <v>0</v>
      </c>
    </row>
    <row r="1681" spans="1:11" x14ac:dyDescent="0.2">
      <c r="B1681" s="257">
        <v>37</v>
      </c>
      <c r="C1681" s="92"/>
      <c r="D1681" s="282">
        <v>0</v>
      </c>
      <c r="E1681" s="267">
        <v>0</v>
      </c>
      <c r="F1681" s="267">
        <v>0</v>
      </c>
      <c r="G1681" s="267">
        <v>0</v>
      </c>
      <c r="H1681" s="267">
        <v>0</v>
      </c>
      <c r="I1681" s="267">
        <v>0</v>
      </c>
      <c r="J1681" s="267">
        <v>0</v>
      </c>
      <c r="K1681" s="276">
        <f t="shared" si="153"/>
        <v>0</v>
      </c>
    </row>
    <row r="1682" spans="1:11" x14ac:dyDescent="0.2">
      <c r="B1682" s="257">
        <v>37</v>
      </c>
      <c r="C1682" s="92"/>
      <c r="D1682" s="282">
        <v>0</v>
      </c>
      <c r="E1682" s="267">
        <v>0</v>
      </c>
      <c r="F1682" s="267">
        <v>0</v>
      </c>
      <c r="G1682" s="267">
        <v>0</v>
      </c>
      <c r="H1682" s="267">
        <v>0</v>
      </c>
      <c r="I1682" s="267">
        <v>0</v>
      </c>
      <c r="J1682" s="267">
        <v>0</v>
      </c>
      <c r="K1682" s="276">
        <f t="shared" ref="K1682" si="155">SUM(E1682:J1682)</f>
        <v>0</v>
      </c>
    </row>
    <row r="1683" spans="1:11" x14ac:dyDescent="0.2">
      <c r="B1683" s="257">
        <v>37</v>
      </c>
      <c r="C1683" s="92"/>
      <c r="D1683" s="282">
        <v>0</v>
      </c>
      <c r="E1683" s="267">
        <v>0</v>
      </c>
      <c r="F1683" s="267">
        <v>0</v>
      </c>
      <c r="G1683" s="267">
        <v>0</v>
      </c>
      <c r="H1683" s="267">
        <v>0</v>
      </c>
      <c r="I1683" s="267">
        <v>0</v>
      </c>
      <c r="J1683" s="267">
        <v>0</v>
      </c>
      <c r="K1683" s="276">
        <f t="shared" si="153"/>
        <v>0</v>
      </c>
    </row>
    <row r="1684" spans="1:11" x14ac:dyDescent="0.2">
      <c r="B1684" s="257">
        <v>37</v>
      </c>
      <c r="C1684" s="92"/>
      <c r="D1684" s="282">
        <v>0</v>
      </c>
      <c r="E1684" s="267">
        <v>0</v>
      </c>
      <c r="F1684" s="267">
        <v>0</v>
      </c>
      <c r="G1684" s="267">
        <v>0</v>
      </c>
      <c r="H1684" s="267">
        <v>0</v>
      </c>
      <c r="I1684" s="267">
        <v>0</v>
      </c>
      <c r="J1684" s="267">
        <v>0</v>
      </c>
      <c r="K1684" s="276">
        <f t="shared" si="153"/>
        <v>0</v>
      </c>
    </row>
    <row r="1685" spans="1:11" x14ac:dyDescent="0.2">
      <c r="B1685" s="257">
        <v>37</v>
      </c>
      <c r="C1685" s="92"/>
      <c r="D1685" s="282">
        <v>0</v>
      </c>
      <c r="E1685" s="267">
        <v>0</v>
      </c>
      <c r="F1685" s="267">
        <v>0</v>
      </c>
      <c r="G1685" s="267">
        <v>0</v>
      </c>
      <c r="H1685" s="267">
        <v>0</v>
      </c>
      <c r="I1685" s="267">
        <v>0</v>
      </c>
      <c r="J1685" s="267">
        <v>0</v>
      </c>
      <c r="K1685" s="276">
        <f t="shared" si="153"/>
        <v>0</v>
      </c>
    </row>
    <row r="1686" spans="1:11" x14ac:dyDescent="0.2">
      <c r="B1686" s="257">
        <v>37</v>
      </c>
      <c r="C1686" s="92"/>
      <c r="D1686" s="282">
        <v>0</v>
      </c>
      <c r="E1686" s="267">
        <v>0</v>
      </c>
      <c r="F1686" s="267">
        <v>0</v>
      </c>
      <c r="G1686" s="267">
        <v>0</v>
      </c>
      <c r="H1686" s="267">
        <v>0</v>
      </c>
      <c r="I1686" s="267">
        <v>0</v>
      </c>
      <c r="J1686" s="267">
        <v>0</v>
      </c>
      <c r="K1686" s="276">
        <f t="shared" si="153"/>
        <v>0</v>
      </c>
    </row>
    <row r="1687" spans="1:11" x14ac:dyDescent="0.2">
      <c r="B1687" s="257">
        <v>37</v>
      </c>
      <c r="C1687" s="92"/>
      <c r="D1687" s="282">
        <v>0</v>
      </c>
      <c r="E1687" s="267">
        <v>0</v>
      </c>
      <c r="F1687" s="267">
        <v>0</v>
      </c>
      <c r="G1687" s="267">
        <v>0</v>
      </c>
      <c r="H1687" s="267">
        <v>0</v>
      </c>
      <c r="I1687" s="267">
        <v>0</v>
      </c>
      <c r="J1687" s="267">
        <v>0</v>
      </c>
      <c r="K1687" s="276">
        <f t="shared" si="153"/>
        <v>0</v>
      </c>
    </row>
    <row r="1688" spans="1:11" x14ac:dyDescent="0.2">
      <c r="B1688" s="257">
        <v>37</v>
      </c>
      <c r="C1688" s="92"/>
      <c r="D1688" s="282">
        <v>0</v>
      </c>
      <c r="E1688" s="267">
        <v>0</v>
      </c>
      <c r="F1688" s="267">
        <v>0</v>
      </c>
      <c r="G1688" s="267">
        <v>0</v>
      </c>
      <c r="H1688" s="267">
        <v>0</v>
      </c>
      <c r="I1688" s="267">
        <v>0</v>
      </c>
      <c r="J1688" s="267">
        <v>0</v>
      </c>
      <c r="K1688" s="276">
        <f t="shared" si="153"/>
        <v>0</v>
      </c>
    </row>
    <row r="1689" spans="1:11" x14ac:dyDescent="0.2">
      <c r="B1689" s="257">
        <v>37</v>
      </c>
      <c r="C1689" s="92"/>
      <c r="D1689" s="282">
        <v>0</v>
      </c>
      <c r="E1689" s="267">
        <v>0</v>
      </c>
      <c r="F1689" s="267">
        <v>0</v>
      </c>
      <c r="G1689" s="267">
        <v>0</v>
      </c>
      <c r="H1689" s="267">
        <v>0</v>
      </c>
      <c r="I1689" s="267">
        <v>0</v>
      </c>
      <c r="J1689" s="267">
        <v>0</v>
      </c>
      <c r="K1689" s="276">
        <f t="shared" si="153"/>
        <v>0</v>
      </c>
    </row>
    <row r="1690" spans="1:11" x14ac:dyDescent="0.2">
      <c r="B1690" s="257">
        <v>37</v>
      </c>
      <c r="C1690" s="92"/>
      <c r="D1690" s="282">
        <v>0</v>
      </c>
      <c r="E1690" s="267">
        <v>0</v>
      </c>
      <c r="F1690" s="267">
        <v>0</v>
      </c>
      <c r="G1690" s="267">
        <v>0</v>
      </c>
      <c r="H1690" s="267">
        <v>0</v>
      </c>
      <c r="I1690" s="267">
        <v>0</v>
      </c>
      <c r="J1690" s="267">
        <v>0</v>
      </c>
      <c r="K1690" s="276">
        <f t="shared" si="153"/>
        <v>0</v>
      </c>
    </row>
    <row r="1691" spans="1:11" x14ac:dyDescent="0.2">
      <c r="B1691" s="257">
        <v>37</v>
      </c>
      <c r="C1691" s="92"/>
      <c r="D1691" s="282"/>
      <c r="E1691" s="267"/>
      <c r="F1691" s="267"/>
      <c r="G1691" s="267"/>
      <c r="H1691" s="267"/>
      <c r="I1691" s="267"/>
      <c r="J1691" s="267"/>
      <c r="K1691" s="276">
        <f>SUM(E1691:J1691)</f>
        <v>0</v>
      </c>
    </row>
    <row r="1692" spans="1:11" x14ac:dyDescent="0.2">
      <c r="B1692" s="257">
        <v>37</v>
      </c>
      <c r="C1692" s="92"/>
      <c r="D1692" s="287" t="s">
        <v>3523</v>
      </c>
      <c r="E1692" s="288">
        <f t="shared" ref="E1692:K1692" si="156">SUM(E1661:E1691)</f>
        <v>60</v>
      </c>
      <c r="F1692" s="288">
        <f t="shared" si="156"/>
        <v>20</v>
      </c>
      <c r="G1692" s="288">
        <f t="shared" si="156"/>
        <v>20</v>
      </c>
      <c r="H1692" s="288">
        <f t="shared" si="156"/>
        <v>10</v>
      </c>
      <c r="I1692" s="288">
        <f t="shared" si="156"/>
        <v>0</v>
      </c>
      <c r="J1692" s="288">
        <f t="shared" si="156"/>
        <v>40</v>
      </c>
      <c r="K1692" s="288">
        <f t="shared" si="156"/>
        <v>150</v>
      </c>
    </row>
    <row r="1693" spans="1:11" x14ac:dyDescent="0.2">
      <c r="C1693" s="92"/>
      <c r="D1693" s="282"/>
      <c r="E1693" s="267"/>
      <c r="F1693" s="267"/>
      <c r="G1693" s="267"/>
      <c r="H1693" s="267"/>
      <c r="I1693" s="267"/>
      <c r="J1693" s="267"/>
      <c r="K1693" s="276">
        <f>SUM(E1693:J1693)</f>
        <v>0</v>
      </c>
    </row>
    <row r="1694" spans="1:11" x14ac:dyDescent="0.2">
      <c r="A1694" s="92" t="s">
        <v>18857</v>
      </c>
      <c r="B1694" s="257">
        <v>38</v>
      </c>
      <c r="C1694" s="92"/>
      <c r="D1694" s="282" t="s">
        <v>18858</v>
      </c>
      <c r="E1694" s="267"/>
      <c r="F1694" s="267"/>
      <c r="G1694" s="267"/>
      <c r="H1694" s="267"/>
      <c r="I1694" s="267"/>
      <c r="J1694" s="267">
        <v>10</v>
      </c>
      <c r="K1694" s="276">
        <f>SUM(E1694:J1694)</f>
        <v>10</v>
      </c>
    </row>
    <row r="1695" spans="1:11" x14ac:dyDescent="0.2">
      <c r="A1695" s="92" t="s">
        <v>18859</v>
      </c>
      <c r="B1695" s="257">
        <v>38</v>
      </c>
      <c r="C1695" s="92"/>
      <c r="D1695" s="282" t="s">
        <v>18860</v>
      </c>
      <c r="E1695" s="267"/>
      <c r="F1695" s="267">
        <v>5</v>
      </c>
      <c r="G1695" s="267"/>
      <c r="H1695" s="267"/>
      <c r="I1695" s="267"/>
      <c r="J1695" s="267"/>
      <c r="K1695" s="276">
        <f t="shared" ref="K1695:K1723" si="157">SUM(E1695:J1695)</f>
        <v>5</v>
      </c>
    </row>
    <row r="1696" spans="1:11" x14ac:dyDescent="0.2">
      <c r="A1696" s="92" t="s">
        <v>18861</v>
      </c>
      <c r="B1696" s="257">
        <v>38</v>
      </c>
      <c r="C1696" s="92"/>
      <c r="D1696" s="282" t="s">
        <v>18862</v>
      </c>
      <c r="E1696" s="267">
        <v>2</v>
      </c>
      <c r="F1696" s="267"/>
      <c r="G1696" s="267"/>
      <c r="H1696" s="267"/>
      <c r="I1696" s="267"/>
      <c r="J1696" s="267"/>
      <c r="K1696" s="276">
        <f t="shared" si="157"/>
        <v>2</v>
      </c>
    </row>
    <row r="1697" spans="1:11" x14ac:dyDescent="0.2">
      <c r="A1697" s="92" t="s">
        <v>18863</v>
      </c>
      <c r="B1697" s="257">
        <v>38</v>
      </c>
      <c r="C1697" s="92"/>
      <c r="D1697" s="282" t="s">
        <v>18864</v>
      </c>
      <c r="E1697" s="267"/>
      <c r="F1697" s="267"/>
      <c r="G1697" s="267"/>
      <c r="H1697" s="267"/>
      <c r="I1697" s="267"/>
      <c r="J1697" s="267">
        <v>10</v>
      </c>
      <c r="K1697" s="276">
        <f t="shared" si="157"/>
        <v>10</v>
      </c>
    </row>
    <row r="1698" spans="1:11" x14ac:dyDescent="0.2">
      <c r="A1698" s="92" t="s">
        <v>18865</v>
      </c>
      <c r="B1698" s="257">
        <v>38</v>
      </c>
      <c r="C1698" s="92"/>
      <c r="D1698" s="282" t="s">
        <v>18866</v>
      </c>
      <c r="E1698" s="267">
        <v>2</v>
      </c>
      <c r="F1698" s="267"/>
      <c r="G1698" s="267"/>
      <c r="H1698" s="267"/>
      <c r="I1698" s="267"/>
      <c r="J1698" s="267"/>
      <c r="K1698" s="276">
        <f t="shared" si="157"/>
        <v>2</v>
      </c>
    </row>
    <row r="1699" spans="1:11" x14ac:dyDescent="0.2">
      <c r="A1699" s="92" t="s">
        <v>18867</v>
      </c>
      <c r="B1699" s="257">
        <v>38</v>
      </c>
      <c r="C1699" s="92"/>
      <c r="D1699" s="282" t="s">
        <v>18868</v>
      </c>
      <c r="E1699" s="267">
        <v>2</v>
      </c>
      <c r="F1699" s="267"/>
      <c r="G1699" s="267"/>
      <c r="H1699" s="267"/>
      <c r="I1699" s="267"/>
      <c r="J1699" s="267"/>
      <c r="K1699" s="276">
        <f t="shared" si="157"/>
        <v>2</v>
      </c>
    </row>
    <row r="1700" spans="1:11" x14ac:dyDescent="0.2">
      <c r="A1700" s="92" t="s">
        <v>18869</v>
      </c>
      <c r="B1700" s="257">
        <v>38</v>
      </c>
      <c r="C1700" s="92"/>
      <c r="D1700" s="282" t="s">
        <v>18870</v>
      </c>
      <c r="E1700" s="267"/>
      <c r="F1700" s="267"/>
      <c r="G1700" s="267"/>
      <c r="H1700" s="267">
        <v>2</v>
      </c>
      <c r="I1700" s="267"/>
      <c r="J1700" s="267"/>
      <c r="K1700" s="276">
        <f t="shared" si="157"/>
        <v>2</v>
      </c>
    </row>
    <row r="1701" spans="1:11" x14ac:dyDescent="0.2">
      <c r="A1701" s="92" t="s">
        <v>18871</v>
      </c>
      <c r="B1701" s="257">
        <v>38</v>
      </c>
      <c r="C1701" s="92"/>
      <c r="D1701" s="282" t="s">
        <v>18872</v>
      </c>
      <c r="E1701" s="267"/>
      <c r="F1701" s="267"/>
      <c r="G1701" s="267">
        <v>2</v>
      </c>
      <c r="H1701" s="267"/>
      <c r="I1701" s="267"/>
      <c r="J1701" s="267"/>
      <c r="K1701" s="276">
        <f t="shared" si="157"/>
        <v>2</v>
      </c>
    </row>
    <row r="1702" spans="1:11" x14ac:dyDescent="0.2">
      <c r="A1702" s="92" t="s">
        <v>18873</v>
      </c>
      <c r="B1702" s="257">
        <v>38</v>
      </c>
      <c r="C1702" s="92"/>
      <c r="D1702" s="282" t="s">
        <v>18874</v>
      </c>
      <c r="E1702" s="267"/>
      <c r="F1702" s="267"/>
      <c r="G1702" s="267"/>
      <c r="H1702" s="267"/>
      <c r="I1702" s="267"/>
      <c r="J1702" s="267">
        <v>5</v>
      </c>
      <c r="K1702" s="276">
        <f t="shared" si="157"/>
        <v>5</v>
      </c>
    </row>
    <row r="1703" spans="1:11" x14ac:dyDescent="0.2">
      <c r="A1703" s="92" t="s">
        <v>18875</v>
      </c>
      <c r="B1703" s="257">
        <v>38</v>
      </c>
      <c r="C1703" s="92"/>
      <c r="D1703" s="282" t="s">
        <v>18876</v>
      </c>
      <c r="E1703" s="267"/>
      <c r="F1703" s="267"/>
      <c r="G1703" s="267"/>
      <c r="H1703" s="267"/>
      <c r="I1703" s="267"/>
      <c r="J1703" s="267">
        <v>5</v>
      </c>
      <c r="K1703" s="276">
        <f t="shared" si="157"/>
        <v>5</v>
      </c>
    </row>
    <row r="1704" spans="1:11" x14ac:dyDescent="0.2">
      <c r="A1704" s="92" t="s">
        <v>18877</v>
      </c>
      <c r="B1704" s="257">
        <v>38</v>
      </c>
      <c r="C1704" s="92"/>
      <c r="D1704" s="282" t="s">
        <v>18878</v>
      </c>
      <c r="E1704" s="267"/>
      <c r="F1704" s="267"/>
      <c r="G1704" s="267"/>
      <c r="H1704" s="267"/>
      <c r="I1704" s="267"/>
      <c r="J1704" s="267">
        <v>5</v>
      </c>
      <c r="K1704" s="276">
        <f t="shared" si="157"/>
        <v>5</v>
      </c>
    </row>
    <row r="1705" spans="1:11" x14ac:dyDescent="0.2">
      <c r="A1705" s="92" t="s">
        <v>18879</v>
      </c>
      <c r="B1705" s="257">
        <v>38</v>
      </c>
      <c r="C1705" s="92"/>
      <c r="D1705" s="282" t="s">
        <v>18880</v>
      </c>
      <c r="E1705" s="267"/>
      <c r="F1705" s="267"/>
      <c r="G1705" s="267"/>
      <c r="H1705" s="267"/>
      <c r="I1705" s="267"/>
      <c r="J1705" s="267">
        <v>5</v>
      </c>
      <c r="K1705" s="276">
        <f t="shared" si="157"/>
        <v>5</v>
      </c>
    </row>
    <row r="1706" spans="1:11" x14ac:dyDescent="0.2">
      <c r="A1706" s="92" t="s">
        <v>18881</v>
      </c>
      <c r="B1706" s="257">
        <v>38</v>
      </c>
      <c r="C1706" s="92"/>
      <c r="D1706" s="282" t="s">
        <v>18882</v>
      </c>
      <c r="E1706" s="267">
        <v>5</v>
      </c>
      <c r="F1706" s="267"/>
      <c r="G1706" s="267"/>
      <c r="H1706" s="267"/>
      <c r="I1706" s="267"/>
      <c r="J1706" s="267"/>
      <c r="K1706" s="276">
        <f t="shared" si="157"/>
        <v>5</v>
      </c>
    </row>
    <row r="1707" spans="1:11" x14ac:dyDescent="0.2">
      <c r="A1707" s="92" t="s">
        <v>18883</v>
      </c>
      <c r="B1707" s="257">
        <v>38</v>
      </c>
      <c r="C1707" s="92"/>
      <c r="D1707" s="282" t="s">
        <v>18884</v>
      </c>
      <c r="E1707" s="267">
        <v>5</v>
      </c>
      <c r="F1707" s="267"/>
      <c r="G1707" s="267"/>
      <c r="H1707" s="267"/>
      <c r="I1707" s="267"/>
      <c r="J1707" s="267"/>
      <c r="K1707" s="276">
        <f t="shared" si="157"/>
        <v>5</v>
      </c>
    </row>
    <row r="1708" spans="1:11" x14ac:dyDescent="0.2">
      <c r="A1708" s="92" t="s">
        <v>18885</v>
      </c>
      <c r="B1708" s="257">
        <v>38</v>
      </c>
      <c r="C1708" s="92"/>
      <c r="D1708" s="282" t="s">
        <v>18886</v>
      </c>
      <c r="E1708" s="267">
        <v>5</v>
      </c>
      <c r="F1708" s="267"/>
      <c r="G1708" s="267"/>
      <c r="H1708" s="267"/>
      <c r="I1708" s="267"/>
      <c r="J1708" s="267"/>
      <c r="K1708" s="276">
        <f t="shared" si="157"/>
        <v>5</v>
      </c>
    </row>
    <row r="1709" spans="1:11" x14ac:dyDescent="0.2">
      <c r="A1709" s="92" t="s">
        <v>18887</v>
      </c>
      <c r="B1709" s="257">
        <v>38</v>
      </c>
      <c r="C1709" s="92"/>
      <c r="D1709" s="282" t="s">
        <v>18888</v>
      </c>
      <c r="E1709" s="267">
        <v>5</v>
      </c>
      <c r="F1709" s="267"/>
      <c r="G1709" s="267"/>
      <c r="H1709" s="267"/>
      <c r="I1709" s="267"/>
      <c r="J1709" s="267"/>
      <c r="K1709" s="276">
        <f t="shared" si="157"/>
        <v>5</v>
      </c>
    </row>
    <row r="1710" spans="1:11" x14ac:dyDescent="0.2">
      <c r="A1710" s="92" t="s">
        <v>18889</v>
      </c>
      <c r="B1710" s="257">
        <v>38</v>
      </c>
      <c r="C1710" s="92"/>
      <c r="D1710" s="282" t="s">
        <v>18890</v>
      </c>
      <c r="E1710" s="267"/>
      <c r="F1710" s="267"/>
      <c r="G1710" s="267">
        <v>5</v>
      </c>
      <c r="H1710" s="267"/>
      <c r="I1710" s="267"/>
      <c r="J1710" s="267"/>
      <c r="K1710" s="276">
        <f t="shared" si="157"/>
        <v>5</v>
      </c>
    </row>
    <row r="1711" spans="1:11" x14ac:dyDescent="0.2">
      <c r="A1711" s="92" t="s">
        <v>18891</v>
      </c>
      <c r="B1711" s="257">
        <v>38</v>
      </c>
      <c r="C1711" s="92"/>
      <c r="D1711" s="282" t="s">
        <v>18892</v>
      </c>
      <c r="E1711" s="267"/>
      <c r="F1711" s="267"/>
      <c r="G1711" s="267"/>
      <c r="H1711" s="267">
        <v>5</v>
      </c>
      <c r="I1711" s="267"/>
      <c r="J1711" s="267"/>
      <c r="K1711" s="276">
        <f t="shared" si="157"/>
        <v>5</v>
      </c>
    </row>
    <row r="1712" spans="1:11" x14ac:dyDescent="0.2">
      <c r="A1712" s="92" t="s">
        <v>18893</v>
      </c>
      <c r="B1712" s="257">
        <v>38</v>
      </c>
      <c r="C1712" s="92"/>
      <c r="D1712" s="282" t="s">
        <v>18894</v>
      </c>
      <c r="E1712" s="267"/>
      <c r="F1712" s="267"/>
      <c r="G1712" s="267"/>
      <c r="H1712" s="267">
        <v>5</v>
      </c>
      <c r="I1712" s="267"/>
      <c r="J1712" s="267"/>
      <c r="K1712" s="276">
        <f t="shared" si="157"/>
        <v>5</v>
      </c>
    </row>
    <row r="1713" spans="1:11" x14ac:dyDescent="0.2">
      <c r="A1713" s="92" t="s">
        <v>18895</v>
      </c>
      <c r="B1713" s="257">
        <v>38</v>
      </c>
      <c r="C1713" s="92"/>
      <c r="D1713" s="282" t="s">
        <v>18896</v>
      </c>
      <c r="E1713" s="267"/>
      <c r="F1713" s="267"/>
      <c r="G1713" s="267"/>
      <c r="H1713" s="267"/>
      <c r="I1713" s="267">
        <v>5</v>
      </c>
      <c r="J1713" s="267"/>
      <c r="K1713" s="276">
        <f t="shared" si="157"/>
        <v>5</v>
      </c>
    </row>
    <row r="1714" spans="1:11" x14ac:dyDescent="0.2">
      <c r="A1714" s="92" t="s">
        <v>18897</v>
      </c>
      <c r="B1714" s="257">
        <v>38</v>
      </c>
      <c r="C1714" s="92"/>
      <c r="D1714" s="282" t="s">
        <v>18898</v>
      </c>
      <c r="E1714" s="267"/>
      <c r="F1714" s="267"/>
      <c r="G1714" s="267"/>
      <c r="H1714" s="267"/>
      <c r="I1714" s="267">
        <v>5</v>
      </c>
      <c r="J1714" s="267"/>
      <c r="K1714" s="276">
        <f t="shared" si="157"/>
        <v>5</v>
      </c>
    </row>
    <row r="1715" spans="1:11" x14ac:dyDescent="0.2">
      <c r="A1715" s="92" t="s">
        <v>18899</v>
      </c>
      <c r="B1715" s="257">
        <v>38</v>
      </c>
      <c r="C1715" s="92"/>
      <c r="D1715" s="282" t="s">
        <v>18900</v>
      </c>
      <c r="E1715" s="267"/>
      <c r="F1715" s="267"/>
      <c r="G1715" s="267"/>
      <c r="H1715" s="267"/>
      <c r="I1715" s="267">
        <v>5</v>
      </c>
      <c r="J1715" s="267"/>
      <c r="K1715" s="276">
        <f t="shared" si="157"/>
        <v>5</v>
      </c>
    </row>
    <row r="1716" spans="1:11" x14ac:dyDescent="0.2">
      <c r="A1716" s="92" t="s">
        <v>18901</v>
      </c>
      <c r="B1716" s="257">
        <v>38</v>
      </c>
      <c r="C1716" s="92"/>
      <c r="D1716" s="282" t="s">
        <v>18902</v>
      </c>
      <c r="E1716" s="267"/>
      <c r="F1716" s="267"/>
      <c r="G1716" s="267">
        <v>5</v>
      </c>
      <c r="H1716" s="267"/>
      <c r="I1716" s="267"/>
      <c r="J1716" s="267"/>
      <c r="K1716" s="276">
        <f t="shared" si="157"/>
        <v>5</v>
      </c>
    </row>
    <row r="1717" spans="1:11" ht="31.5" x14ac:dyDescent="0.2">
      <c r="A1717" s="92" t="s">
        <v>18903</v>
      </c>
      <c r="B1717" s="257">
        <v>38</v>
      </c>
      <c r="C1717" s="92"/>
      <c r="D1717" s="282" t="s">
        <v>18904</v>
      </c>
      <c r="E1717" s="267"/>
      <c r="F1717" s="267"/>
      <c r="G1717" s="267"/>
      <c r="H1717" s="267"/>
      <c r="I1717" s="267"/>
      <c r="J1717" s="267">
        <v>20</v>
      </c>
      <c r="K1717" s="276">
        <f t="shared" si="157"/>
        <v>20</v>
      </c>
    </row>
    <row r="1718" spans="1:11" x14ac:dyDescent="0.2">
      <c r="A1718" s="92" t="s">
        <v>18905</v>
      </c>
      <c r="B1718" s="257">
        <v>38</v>
      </c>
      <c r="C1718" s="92"/>
      <c r="D1718" s="282" t="s">
        <v>18906</v>
      </c>
      <c r="E1718" s="267">
        <v>20</v>
      </c>
      <c r="F1718" s="267"/>
      <c r="G1718" s="267"/>
      <c r="H1718" s="267"/>
      <c r="I1718" s="267"/>
      <c r="J1718" s="267"/>
      <c r="K1718" s="276">
        <f t="shared" si="157"/>
        <v>20</v>
      </c>
    </row>
    <row r="1719" spans="1:11" x14ac:dyDescent="0.2">
      <c r="B1719" s="257">
        <v>38</v>
      </c>
      <c r="C1719" s="92"/>
      <c r="D1719" s="282">
        <v>0</v>
      </c>
      <c r="E1719" s="267">
        <v>0</v>
      </c>
      <c r="F1719" s="267">
        <v>0</v>
      </c>
      <c r="G1719" s="267">
        <v>0</v>
      </c>
      <c r="H1719" s="267">
        <v>0</v>
      </c>
      <c r="I1719" s="267">
        <v>0</v>
      </c>
      <c r="J1719" s="267">
        <v>0</v>
      </c>
      <c r="K1719" s="276">
        <f t="shared" si="157"/>
        <v>0</v>
      </c>
    </row>
    <row r="1720" spans="1:11" x14ac:dyDescent="0.2">
      <c r="B1720" s="257">
        <v>38</v>
      </c>
      <c r="C1720" s="92"/>
      <c r="D1720" s="282">
        <v>0</v>
      </c>
      <c r="E1720" s="267">
        <v>0</v>
      </c>
      <c r="F1720" s="267">
        <v>0</v>
      </c>
      <c r="G1720" s="267">
        <v>0</v>
      </c>
      <c r="H1720" s="267">
        <v>0</v>
      </c>
      <c r="I1720" s="267">
        <v>0</v>
      </c>
      <c r="J1720" s="267">
        <v>0</v>
      </c>
      <c r="K1720" s="276">
        <f t="shared" si="157"/>
        <v>0</v>
      </c>
    </row>
    <row r="1721" spans="1:11" x14ac:dyDescent="0.2">
      <c r="B1721" s="257">
        <v>38</v>
      </c>
      <c r="C1721" s="92"/>
      <c r="D1721" s="282">
        <v>0</v>
      </c>
      <c r="E1721" s="267">
        <v>0</v>
      </c>
      <c r="F1721" s="267">
        <v>0</v>
      </c>
      <c r="G1721" s="267">
        <v>0</v>
      </c>
      <c r="H1721" s="267">
        <v>0</v>
      </c>
      <c r="I1721" s="267">
        <v>0</v>
      </c>
      <c r="J1721" s="267">
        <v>0</v>
      </c>
      <c r="K1721" s="276">
        <f t="shared" si="157"/>
        <v>0</v>
      </c>
    </row>
    <row r="1722" spans="1:11" x14ac:dyDescent="0.2">
      <c r="B1722" s="257">
        <v>38</v>
      </c>
      <c r="C1722" s="92"/>
      <c r="D1722" s="282">
        <v>0</v>
      </c>
      <c r="E1722" s="267">
        <v>0</v>
      </c>
      <c r="F1722" s="267">
        <v>0</v>
      </c>
      <c r="G1722" s="267">
        <v>0</v>
      </c>
      <c r="H1722" s="267">
        <v>0</v>
      </c>
      <c r="I1722" s="267">
        <v>0</v>
      </c>
      <c r="J1722" s="267">
        <v>0</v>
      </c>
      <c r="K1722" s="276">
        <f t="shared" si="157"/>
        <v>0</v>
      </c>
    </row>
    <row r="1723" spans="1:11" x14ac:dyDescent="0.2">
      <c r="B1723" s="257">
        <v>38</v>
      </c>
      <c r="C1723" s="92"/>
      <c r="D1723" s="282">
        <v>0</v>
      </c>
      <c r="E1723" s="267">
        <v>0</v>
      </c>
      <c r="F1723" s="267">
        <v>0</v>
      </c>
      <c r="G1723" s="267">
        <v>0</v>
      </c>
      <c r="H1723" s="267">
        <v>0</v>
      </c>
      <c r="I1723" s="267">
        <v>0</v>
      </c>
      <c r="J1723" s="267">
        <v>0</v>
      </c>
      <c r="K1723" s="276">
        <f t="shared" si="157"/>
        <v>0</v>
      </c>
    </row>
    <row r="1724" spans="1:11" x14ac:dyDescent="0.2">
      <c r="B1724" s="257">
        <v>38</v>
      </c>
      <c r="C1724" s="92"/>
      <c r="D1724" s="282"/>
      <c r="E1724" s="267"/>
      <c r="F1724" s="267"/>
      <c r="G1724" s="267"/>
      <c r="H1724" s="267"/>
      <c r="I1724" s="267"/>
      <c r="J1724" s="267"/>
      <c r="K1724" s="276">
        <f>SUM(E1724:J1724)</f>
        <v>0</v>
      </c>
    </row>
    <row r="1725" spans="1:11" x14ac:dyDescent="0.2">
      <c r="B1725" s="257">
        <v>38</v>
      </c>
      <c r="C1725" s="92"/>
      <c r="D1725" s="287" t="s">
        <v>3523</v>
      </c>
      <c r="E1725" s="288">
        <f t="shared" ref="E1725:K1725" si="158">SUM(E1694:E1724)</f>
        <v>46</v>
      </c>
      <c r="F1725" s="288">
        <f t="shared" si="158"/>
        <v>5</v>
      </c>
      <c r="G1725" s="288">
        <f t="shared" si="158"/>
        <v>12</v>
      </c>
      <c r="H1725" s="288">
        <f t="shared" si="158"/>
        <v>12</v>
      </c>
      <c r="I1725" s="288">
        <f t="shared" si="158"/>
        <v>15</v>
      </c>
      <c r="J1725" s="288">
        <f t="shared" si="158"/>
        <v>60</v>
      </c>
      <c r="K1725" s="288">
        <f t="shared" si="158"/>
        <v>150</v>
      </c>
    </row>
    <row r="1726" spans="1:11" x14ac:dyDescent="0.2">
      <c r="C1726" s="92"/>
      <c r="D1726" s="282"/>
      <c r="E1726" s="267"/>
      <c r="F1726" s="267"/>
      <c r="G1726" s="267"/>
      <c r="H1726" s="267"/>
      <c r="I1726" s="267"/>
      <c r="J1726" s="267"/>
      <c r="K1726" s="276">
        <f>SUM(E1726:J1726)</f>
        <v>0</v>
      </c>
    </row>
    <row r="1727" spans="1:11" x14ac:dyDescent="0.2">
      <c r="A1727" s="92" t="s">
        <v>18907</v>
      </c>
      <c r="B1727" s="257">
        <v>49</v>
      </c>
      <c r="C1727" s="92"/>
      <c r="D1727" s="282" t="s">
        <v>18908</v>
      </c>
      <c r="E1727" s="267"/>
      <c r="F1727" s="267"/>
      <c r="G1727" s="267">
        <v>10</v>
      </c>
      <c r="H1727" s="267"/>
      <c r="I1727" s="267"/>
      <c r="J1727" s="267"/>
      <c r="K1727" s="276">
        <f>SUM(E1727:J1727)</f>
        <v>10</v>
      </c>
    </row>
    <row r="1728" spans="1:11" x14ac:dyDescent="0.2">
      <c r="A1728" s="92" t="s">
        <v>18909</v>
      </c>
      <c r="B1728" s="257">
        <v>49</v>
      </c>
      <c r="C1728" s="92"/>
      <c r="D1728" s="282" t="s">
        <v>18910</v>
      </c>
      <c r="E1728" s="267"/>
      <c r="F1728" s="267"/>
      <c r="G1728" s="267">
        <v>5</v>
      </c>
      <c r="H1728" s="267"/>
      <c r="I1728" s="267"/>
      <c r="J1728" s="267"/>
      <c r="K1728" s="276">
        <f t="shared" ref="K1728:K1756" si="159">SUM(E1728:J1728)</f>
        <v>5</v>
      </c>
    </row>
    <row r="1729" spans="1:11" x14ac:dyDescent="0.2">
      <c r="A1729" s="92" t="s">
        <v>18911</v>
      </c>
      <c r="B1729" s="257">
        <v>49</v>
      </c>
      <c r="C1729" s="92"/>
      <c r="D1729" s="282" t="s">
        <v>18912</v>
      </c>
      <c r="E1729" s="267"/>
      <c r="F1729" s="267"/>
      <c r="G1729" s="267"/>
      <c r="H1729" s="267"/>
      <c r="I1729" s="267"/>
      <c r="J1729" s="267">
        <v>10</v>
      </c>
      <c r="K1729" s="276">
        <f t="shared" si="159"/>
        <v>10</v>
      </c>
    </row>
    <row r="1730" spans="1:11" x14ac:dyDescent="0.2">
      <c r="A1730" s="92" t="s">
        <v>18913</v>
      </c>
      <c r="B1730" s="257">
        <v>49</v>
      </c>
      <c r="C1730" s="92"/>
      <c r="D1730" s="282" t="s">
        <v>18914</v>
      </c>
      <c r="E1730" s="267">
        <v>10</v>
      </c>
      <c r="F1730" s="267"/>
      <c r="G1730" s="267"/>
      <c r="H1730" s="267"/>
      <c r="I1730" s="267"/>
      <c r="J1730" s="267"/>
      <c r="K1730" s="276">
        <f t="shared" si="159"/>
        <v>10</v>
      </c>
    </row>
    <row r="1731" spans="1:11" x14ac:dyDescent="0.2">
      <c r="A1731" s="92" t="s">
        <v>18915</v>
      </c>
      <c r="B1731" s="257">
        <v>49</v>
      </c>
      <c r="C1731" s="92"/>
      <c r="D1731" s="282" t="s">
        <v>18916</v>
      </c>
      <c r="E1731" s="267">
        <v>10</v>
      </c>
      <c r="F1731" s="267"/>
      <c r="G1731" s="267"/>
      <c r="H1731" s="267"/>
      <c r="I1731" s="267"/>
      <c r="J1731" s="267"/>
      <c r="K1731" s="276">
        <f t="shared" si="159"/>
        <v>10</v>
      </c>
    </row>
    <row r="1732" spans="1:11" x14ac:dyDescent="0.2">
      <c r="A1732" s="92" t="s">
        <v>18917</v>
      </c>
      <c r="B1732" s="257">
        <v>49</v>
      </c>
      <c r="C1732" s="92"/>
      <c r="D1732" s="282" t="s">
        <v>18918</v>
      </c>
      <c r="E1732" s="267">
        <v>5</v>
      </c>
      <c r="F1732" s="267"/>
      <c r="G1732" s="267"/>
      <c r="H1732" s="267"/>
      <c r="I1732" s="267"/>
      <c r="J1732" s="267"/>
      <c r="K1732" s="276">
        <f t="shared" si="159"/>
        <v>5</v>
      </c>
    </row>
    <row r="1733" spans="1:11" x14ac:dyDescent="0.2">
      <c r="A1733" s="92" t="s">
        <v>18919</v>
      </c>
      <c r="B1733" s="257">
        <v>49</v>
      </c>
      <c r="C1733" s="92"/>
      <c r="D1733" s="282" t="s">
        <v>18920</v>
      </c>
      <c r="E1733" s="267"/>
      <c r="F1733" s="267">
        <v>10</v>
      </c>
      <c r="G1733" s="267"/>
      <c r="H1733" s="267"/>
      <c r="I1733" s="267"/>
      <c r="J1733" s="267"/>
      <c r="K1733" s="276">
        <f t="shared" si="159"/>
        <v>10</v>
      </c>
    </row>
    <row r="1734" spans="1:11" x14ac:dyDescent="0.2">
      <c r="A1734" s="92" t="s">
        <v>18921</v>
      </c>
      <c r="B1734" s="257">
        <v>49</v>
      </c>
      <c r="C1734" s="92"/>
      <c r="D1734" s="282" t="s">
        <v>18922</v>
      </c>
      <c r="E1734" s="267"/>
      <c r="F1734" s="267">
        <v>10</v>
      </c>
      <c r="G1734" s="267"/>
      <c r="H1734" s="267"/>
      <c r="I1734" s="267"/>
      <c r="J1734" s="267"/>
      <c r="K1734" s="276">
        <f t="shared" si="159"/>
        <v>10</v>
      </c>
    </row>
    <row r="1735" spans="1:11" x14ac:dyDescent="0.2">
      <c r="A1735" s="92" t="s">
        <v>18923</v>
      </c>
      <c r="B1735" s="257">
        <v>49</v>
      </c>
      <c r="C1735" s="92"/>
      <c r="D1735" s="282" t="s">
        <v>18924</v>
      </c>
      <c r="E1735" s="267"/>
      <c r="F1735" s="267"/>
      <c r="G1735" s="267">
        <v>15</v>
      </c>
      <c r="H1735" s="267"/>
      <c r="I1735" s="267"/>
      <c r="J1735" s="267"/>
      <c r="K1735" s="276">
        <f t="shared" si="159"/>
        <v>15</v>
      </c>
    </row>
    <row r="1736" spans="1:11" x14ac:dyDescent="0.2">
      <c r="A1736" s="92" t="s">
        <v>18925</v>
      </c>
      <c r="B1736" s="257">
        <v>49</v>
      </c>
      <c r="C1736" s="92"/>
      <c r="D1736" s="282" t="s">
        <v>18926</v>
      </c>
      <c r="E1736" s="267"/>
      <c r="F1736" s="267"/>
      <c r="G1736" s="267">
        <v>15</v>
      </c>
      <c r="H1736" s="267"/>
      <c r="I1736" s="267"/>
      <c r="J1736" s="267"/>
      <c r="K1736" s="276">
        <f t="shared" si="159"/>
        <v>15</v>
      </c>
    </row>
    <row r="1737" spans="1:11" x14ac:dyDescent="0.2">
      <c r="A1737" s="92" t="s">
        <v>18927</v>
      </c>
      <c r="B1737" s="257">
        <v>49</v>
      </c>
      <c r="C1737" s="92"/>
      <c r="D1737" s="282" t="s">
        <v>18928</v>
      </c>
      <c r="E1737" s="267"/>
      <c r="F1737" s="267"/>
      <c r="G1737" s="267"/>
      <c r="H1737" s="267"/>
      <c r="I1737" s="267"/>
      <c r="J1737" s="267">
        <v>15</v>
      </c>
      <c r="K1737" s="276">
        <f t="shared" si="159"/>
        <v>15</v>
      </c>
    </row>
    <row r="1738" spans="1:11" x14ac:dyDescent="0.2">
      <c r="A1738" s="92" t="s">
        <v>18929</v>
      </c>
      <c r="B1738" s="257">
        <v>49</v>
      </c>
      <c r="C1738" s="92"/>
      <c r="D1738" s="282" t="s">
        <v>18930</v>
      </c>
      <c r="E1738" s="267"/>
      <c r="F1738" s="267"/>
      <c r="G1738" s="267"/>
      <c r="H1738" s="267"/>
      <c r="I1738" s="267"/>
      <c r="J1738" s="267">
        <v>15</v>
      </c>
      <c r="K1738" s="276">
        <f t="shared" si="159"/>
        <v>15</v>
      </c>
    </row>
    <row r="1739" spans="1:11" x14ac:dyDescent="0.2">
      <c r="A1739" s="92" t="s">
        <v>18931</v>
      </c>
      <c r="B1739" s="257">
        <v>49</v>
      </c>
      <c r="C1739" s="92"/>
      <c r="D1739" s="282" t="s">
        <v>18932</v>
      </c>
      <c r="E1739" s="267">
        <v>20</v>
      </c>
      <c r="F1739" s="267"/>
      <c r="G1739" s="267"/>
      <c r="H1739" s="267"/>
      <c r="I1739" s="267"/>
      <c r="J1739" s="267"/>
      <c r="K1739" s="276">
        <f t="shared" si="159"/>
        <v>20</v>
      </c>
    </row>
    <row r="1740" spans="1:11" x14ac:dyDescent="0.2">
      <c r="B1740" s="257">
        <v>49</v>
      </c>
      <c r="C1740" s="92"/>
      <c r="D1740" s="282">
        <v>0</v>
      </c>
      <c r="E1740" s="267">
        <v>0</v>
      </c>
      <c r="F1740" s="267">
        <v>0</v>
      </c>
      <c r="G1740" s="267">
        <v>0</v>
      </c>
      <c r="H1740" s="267">
        <v>0</v>
      </c>
      <c r="I1740" s="267">
        <v>0</v>
      </c>
      <c r="J1740" s="267">
        <v>0</v>
      </c>
      <c r="K1740" s="276">
        <f t="shared" si="159"/>
        <v>0</v>
      </c>
    </row>
    <row r="1741" spans="1:11" x14ac:dyDescent="0.2">
      <c r="B1741" s="257">
        <v>49</v>
      </c>
      <c r="C1741" s="92"/>
      <c r="D1741" s="282">
        <v>0</v>
      </c>
      <c r="E1741" s="267">
        <v>0</v>
      </c>
      <c r="F1741" s="267">
        <v>0</v>
      </c>
      <c r="G1741" s="267">
        <v>0</v>
      </c>
      <c r="H1741" s="267">
        <v>0</v>
      </c>
      <c r="I1741" s="267">
        <v>0</v>
      </c>
      <c r="J1741" s="267">
        <v>0</v>
      </c>
      <c r="K1741" s="276">
        <f t="shared" si="159"/>
        <v>0</v>
      </c>
    </row>
    <row r="1742" spans="1:11" x14ac:dyDescent="0.2">
      <c r="B1742" s="257">
        <v>49</v>
      </c>
      <c r="C1742" s="92"/>
      <c r="D1742" s="282">
        <v>0</v>
      </c>
      <c r="E1742" s="267">
        <v>0</v>
      </c>
      <c r="F1742" s="267">
        <v>0</v>
      </c>
      <c r="G1742" s="267">
        <v>0</v>
      </c>
      <c r="H1742" s="267">
        <v>0</v>
      </c>
      <c r="I1742" s="267">
        <v>0</v>
      </c>
      <c r="J1742" s="267">
        <v>0</v>
      </c>
      <c r="K1742" s="276">
        <f t="shared" si="159"/>
        <v>0</v>
      </c>
    </row>
    <row r="1743" spans="1:11" x14ac:dyDescent="0.2">
      <c r="B1743" s="257">
        <v>49</v>
      </c>
      <c r="C1743" s="92"/>
      <c r="D1743" s="282">
        <v>0</v>
      </c>
      <c r="E1743" s="267">
        <v>0</v>
      </c>
      <c r="F1743" s="267">
        <v>0</v>
      </c>
      <c r="G1743" s="267">
        <v>0</v>
      </c>
      <c r="H1743" s="267">
        <v>0</v>
      </c>
      <c r="I1743" s="267">
        <v>0</v>
      </c>
      <c r="J1743" s="267">
        <v>0</v>
      </c>
      <c r="K1743" s="276">
        <f t="shared" si="159"/>
        <v>0</v>
      </c>
    </row>
    <row r="1744" spans="1:11" x14ac:dyDescent="0.2">
      <c r="B1744" s="257">
        <v>49</v>
      </c>
      <c r="C1744" s="92"/>
      <c r="D1744" s="282">
        <v>0</v>
      </c>
      <c r="E1744" s="267">
        <v>0</v>
      </c>
      <c r="F1744" s="267">
        <v>0</v>
      </c>
      <c r="G1744" s="267">
        <v>0</v>
      </c>
      <c r="H1744" s="267">
        <v>0</v>
      </c>
      <c r="I1744" s="267">
        <v>0</v>
      </c>
      <c r="J1744" s="267">
        <v>0</v>
      </c>
      <c r="K1744" s="276">
        <f t="shared" si="159"/>
        <v>0</v>
      </c>
    </row>
    <row r="1745" spans="1:11" x14ac:dyDescent="0.2">
      <c r="B1745" s="257">
        <v>49</v>
      </c>
      <c r="C1745" s="92"/>
      <c r="D1745" s="282">
        <v>0</v>
      </c>
      <c r="E1745" s="267">
        <v>0</v>
      </c>
      <c r="F1745" s="267">
        <v>0</v>
      </c>
      <c r="G1745" s="267">
        <v>0</v>
      </c>
      <c r="H1745" s="267">
        <v>0</v>
      </c>
      <c r="I1745" s="267">
        <v>0</v>
      </c>
      <c r="J1745" s="267">
        <v>0</v>
      </c>
      <c r="K1745" s="276">
        <f t="shared" si="159"/>
        <v>0</v>
      </c>
    </row>
    <row r="1746" spans="1:11" x14ac:dyDescent="0.2">
      <c r="B1746" s="257">
        <v>49</v>
      </c>
      <c r="C1746" s="92"/>
      <c r="D1746" s="282">
        <v>0</v>
      </c>
      <c r="E1746" s="267">
        <v>0</v>
      </c>
      <c r="F1746" s="267">
        <v>0</v>
      </c>
      <c r="G1746" s="267">
        <v>0</v>
      </c>
      <c r="H1746" s="267">
        <v>0</v>
      </c>
      <c r="I1746" s="267">
        <v>0</v>
      </c>
      <c r="J1746" s="267">
        <v>0</v>
      </c>
      <c r="K1746" s="276">
        <f t="shared" si="159"/>
        <v>0</v>
      </c>
    </row>
    <row r="1747" spans="1:11" x14ac:dyDescent="0.2">
      <c r="B1747" s="257">
        <v>49</v>
      </c>
      <c r="C1747" s="92"/>
      <c r="D1747" s="282">
        <v>0</v>
      </c>
      <c r="E1747" s="267">
        <v>0</v>
      </c>
      <c r="F1747" s="267">
        <v>0</v>
      </c>
      <c r="G1747" s="267">
        <v>0</v>
      </c>
      <c r="H1747" s="267">
        <v>0</v>
      </c>
      <c r="I1747" s="267">
        <v>0</v>
      </c>
      <c r="J1747" s="267">
        <v>0</v>
      </c>
      <c r="K1747" s="276">
        <f t="shared" si="159"/>
        <v>0</v>
      </c>
    </row>
    <row r="1748" spans="1:11" x14ac:dyDescent="0.2">
      <c r="B1748" s="257">
        <v>49</v>
      </c>
      <c r="C1748" s="92"/>
      <c r="D1748" s="282">
        <v>0</v>
      </c>
      <c r="E1748" s="267">
        <v>0</v>
      </c>
      <c r="F1748" s="267">
        <v>0</v>
      </c>
      <c r="G1748" s="267">
        <v>0</v>
      </c>
      <c r="H1748" s="267">
        <v>0</v>
      </c>
      <c r="I1748" s="267">
        <v>0</v>
      </c>
      <c r="J1748" s="267">
        <v>0</v>
      </c>
      <c r="K1748" s="276">
        <f t="shared" si="159"/>
        <v>0</v>
      </c>
    </row>
    <row r="1749" spans="1:11" x14ac:dyDescent="0.2">
      <c r="B1749" s="257">
        <v>49</v>
      </c>
      <c r="C1749" s="92"/>
      <c r="D1749" s="282">
        <v>0</v>
      </c>
      <c r="E1749" s="267">
        <v>0</v>
      </c>
      <c r="F1749" s="267">
        <v>0</v>
      </c>
      <c r="G1749" s="267">
        <v>0</v>
      </c>
      <c r="H1749" s="267">
        <v>0</v>
      </c>
      <c r="I1749" s="267">
        <v>0</v>
      </c>
      <c r="J1749" s="267">
        <v>0</v>
      </c>
      <c r="K1749" s="276">
        <f t="shared" si="159"/>
        <v>0</v>
      </c>
    </row>
    <row r="1750" spans="1:11" x14ac:dyDescent="0.2">
      <c r="B1750" s="257">
        <v>49</v>
      </c>
      <c r="C1750" s="92"/>
      <c r="D1750" s="282">
        <v>0</v>
      </c>
      <c r="E1750" s="267">
        <v>0</v>
      </c>
      <c r="F1750" s="267">
        <v>0</v>
      </c>
      <c r="G1750" s="267">
        <v>0</v>
      </c>
      <c r="H1750" s="267">
        <v>0</v>
      </c>
      <c r="I1750" s="267">
        <v>0</v>
      </c>
      <c r="J1750" s="267">
        <v>0</v>
      </c>
      <c r="K1750" s="276">
        <f t="shared" si="159"/>
        <v>0</v>
      </c>
    </row>
    <row r="1751" spans="1:11" x14ac:dyDescent="0.2">
      <c r="B1751" s="257">
        <v>49</v>
      </c>
      <c r="C1751" s="92"/>
      <c r="D1751" s="282">
        <v>0</v>
      </c>
      <c r="E1751" s="267">
        <v>0</v>
      </c>
      <c r="F1751" s="267">
        <v>0</v>
      </c>
      <c r="G1751" s="267">
        <v>0</v>
      </c>
      <c r="H1751" s="267">
        <v>0</v>
      </c>
      <c r="I1751" s="267">
        <v>0</v>
      </c>
      <c r="J1751" s="267">
        <v>0</v>
      </c>
      <c r="K1751" s="276">
        <f t="shared" si="159"/>
        <v>0</v>
      </c>
    </row>
    <row r="1752" spans="1:11" x14ac:dyDescent="0.2">
      <c r="B1752" s="257">
        <v>49</v>
      </c>
      <c r="C1752" s="92"/>
      <c r="D1752" s="282">
        <v>0</v>
      </c>
      <c r="E1752" s="267">
        <v>0</v>
      </c>
      <c r="F1752" s="267">
        <v>0</v>
      </c>
      <c r="G1752" s="267">
        <v>0</v>
      </c>
      <c r="H1752" s="267">
        <v>0</v>
      </c>
      <c r="I1752" s="267">
        <v>0</v>
      </c>
      <c r="J1752" s="267">
        <v>0</v>
      </c>
      <c r="K1752" s="276">
        <f t="shared" si="159"/>
        <v>0</v>
      </c>
    </row>
    <row r="1753" spans="1:11" x14ac:dyDescent="0.2">
      <c r="B1753" s="257">
        <v>49</v>
      </c>
      <c r="C1753" s="92"/>
      <c r="D1753" s="282">
        <v>0</v>
      </c>
      <c r="E1753" s="267">
        <v>0</v>
      </c>
      <c r="F1753" s="267">
        <v>0</v>
      </c>
      <c r="G1753" s="267">
        <v>0</v>
      </c>
      <c r="H1753" s="267">
        <v>0</v>
      </c>
      <c r="I1753" s="267">
        <v>0</v>
      </c>
      <c r="J1753" s="267">
        <v>0</v>
      </c>
      <c r="K1753" s="276">
        <f t="shared" si="159"/>
        <v>0</v>
      </c>
    </row>
    <row r="1754" spans="1:11" x14ac:dyDescent="0.2">
      <c r="B1754" s="257">
        <v>49</v>
      </c>
      <c r="C1754" s="92"/>
      <c r="D1754" s="282">
        <v>0</v>
      </c>
      <c r="E1754" s="267">
        <v>0</v>
      </c>
      <c r="F1754" s="267">
        <v>0</v>
      </c>
      <c r="G1754" s="267">
        <v>0</v>
      </c>
      <c r="H1754" s="267">
        <v>0</v>
      </c>
      <c r="I1754" s="267">
        <v>0</v>
      </c>
      <c r="J1754" s="267">
        <v>0</v>
      </c>
      <c r="K1754" s="276">
        <f t="shared" si="159"/>
        <v>0</v>
      </c>
    </row>
    <row r="1755" spans="1:11" x14ac:dyDescent="0.2">
      <c r="B1755" s="257">
        <v>49</v>
      </c>
      <c r="C1755" s="92"/>
      <c r="D1755" s="282">
        <v>0</v>
      </c>
      <c r="E1755" s="267">
        <v>0</v>
      </c>
      <c r="F1755" s="267">
        <v>0</v>
      </c>
      <c r="G1755" s="267">
        <v>0</v>
      </c>
      <c r="H1755" s="267">
        <v>0</v>
      </c>
      <c r="I1755" s="267">
        <v>0</v>
      </c>
      <c r="J1755" s="267">
        <v>0</v>
      </c>
      <c r="K1755" s="276">
        <f t="shared" si="159"/>
        <v>0</v>
      </c>
    </row>
    <row r="1756" spans="1:11" x14ac:dyDescent="0.2">
      <c r="B1756" s="257">
        <v>49</v>
      </c>
      <c r="C1756" s="92"/>
      <c r="D1756" s="282">
        <v>0</v>
      </c>
      <c r="E1756" s="267">
        <v>0</v>
      </c>
      <c r="F1756" s="267">
        <v>0</v>
      </c>
      <c r="G1756" s="267">
        <v>0</v>
      </c>
      <c r="H1756" s="267">
        <v>0</v>
      </c>
      <c r="I1756" s="267">
        <v>0</v>
      </c>
      <c r="J1756" s="267">
        <v>0</v>
      </c>
      <c r="K1756" s="276">
        <f t="shared" si="159"/>
        <v>0</v>
      </c>
    </row>
    <row r="1757" spans="1:11" x14ac:dyDescent="0.2">
      <c r="B1757" s="257">
        <v>49</v>
      </c>
      <c r="C1757" s="92"/>
      <c r="D1757" s="282"/>
      <c r="E1757" s="267"/>
      <c r="F1757" s="267"/>
      <c r="G1757" s="267"/>
      <c r="H1757" s="267"/>
      <c r="I1757" s="267"/>
      <c r="J1757" s="267"/>
      <c r="K1757" s="276">
        <f>SUM(E1757:J1757)</f>
        <v>0</v>
      </c>
    </row>
    <row r="1758" spans="1:11" x14ac:dyDescent="0.2">
      <c r="B1758" s="257">
        <v>49</v>
      </c>
      <c r="C1758" s="92"/>
      <c r="D1758" s="287" t="s">
        <v>3523</v>
      </c>
      <c r="E1758" s="288">
        <f t="shared" ref="E1758:K1758" si="160">SUM(E1727:E1757)</f>
        <v>45</v>
      </c>
      <c r="F1758" s="288">
        <f t="shared" si="160"/>
        <v>20</v>
      </c>
      <c r="G1758" s="288">
        <f t="shared" si="160"/>
        <v>45</v>
      </c>
      <c r="H1758" s="288">
        <f t="shared" si="160"/>
        <v>0</v>
      </c>
      <c r="I1758" s="288">
        <f t="shared" si="160"/>
        <v>0</v>
      </c>
      <c r="J1758" s="288">
        <f t="shared" si="160"/>
        <v>40</v>
      </c>
      <c r="K1758" s="288">
        <f t="shared" si="160"/>
        <v>150</v>
      </c>
    </row>
    <row r="1759" spans="1:11" x14ac:dyDescent="0.2">
      <c r="C1759" s="92"/>
      <c r="D1759" s="282"/>
      <c r="E1759" s="267"/>
      <c r="F1759" s="267"/>
      <c r="G1759" s="267"/>
      <c r="H1759" s="267"/>
      <c r="I1759" s="267"/>
      <c r="J1759" s="267"/>
      <c r="K1759" s="276">
        <f>SUM(E1759:J1759)</f>
        <v>0</v>
      </c>
    </row>
    <row r="1760" spans="1:11" ht="31.5" x14ac:dyDescent="0.2">
      <c r="A1760" s="92" t="s">
        <v>18933</v>
      </c>
      <c r="B1760" s="257">
        <v>50</v>
      </c>
      <c r="C1760" s="92"/>
      <c r="D1760" s="282" t="s">
        <v>18934</v>
      </c>
      <c r="E1760" s="267"/>
      <c r="F1760" s="267"/>
      <c r="G1760" s="267"/>
      <c r="H1760" s="267"/>
      <c r="I1760" s="267"/>
      <c r="J1760" s="267">
        <v>10</v>
      </c>
      <c r="K1760" s="276">
        <f>SUM(E1760:J1760)</f>
        <v>10</v>
      </c>
    </row>
    <row r="1761" spans="1:11" x14ac:dyDescent="0.2">
      <c r="A1761" s="92" t="s">
        <v>18935</v>
      </c>
      <c r="B1761" s="257">
        <v>50</v>
      </c>
      <c r="C1761" s="92"/>
      <c r="D1761" s="282" t="s">
        <v>18936</v>
      </c>
      <c r="E1761" s="267">
        <v>10</v>
      </c>
      <c r="F1761" s="267"/>
      <c r="G1761" s="267"/>
      <c r="H1761" s="267"/>
      <c r="I1761" s="267"/>
      <c r="J1761" s="267"/>
      <c r="K1761" s="276">
        <f t="shared" ref="K1761:K1789" si="161">SUM(E1761:J1761)</f>
        <v>10</v>
      </c>
    </row>
    <row r="1762" spans="1:11" x14ac:dyDescent="0.2">
      <c r="A1762" s="92" t="s">
        <v>18937</v>
      </c>
      <c r="B1762" s="257">
        <v>50</v>
      </c>
      <c r="C1762" s="92"/>
      <c r="D1762" s="282" t="s">
        <v>18938</v>
      </c>
      <c r="E1762" s="267"/>
      <c r="F1762" s="267"/>
      <c r="G1762" s="267"/>
      <c r="H1762" s="267"/>
      <c r="I1762" s="267"/>
      <c r="J1762" s="267">
        <v>10</v>
      </c>
      <c r="K1762" s="276">
        <f t="shared" si="161"/>
        <v>10</v>
      </c>
    </row>
    <row r="1763" spans="1:11" x14ac:dyDescent="0.2">
      <c r="A1763" s="92" t="s">
        <v>18939</v>
      </c>
      <c r="B1763" s="257">
        <v>50</v>
      </c>
      <c r="C1763" s="92"/>
      <c r="D1763" s="282" t="s">
        <v>18940</v>
      </c>
      <c r="E1763" s="267"/>
      <c r="F1763" s="267"/>
      <c r="G1763" s="267"/>
      <c r="H1763" s="267"/>
      <c r="I1763" s="267"/>
      <c r="J1763" s="267">
        <v>10</v>
      </c>
      <c r="K1763" s="276">
        <f t="shared" si="161"/>
        <v>10</v>
      </c>
    </row>
    <row r="1764" spans="1:11" x14ac:dyDescent="0.2">
      <c r="A1764" s="92" t="s">
        <v>18941</v>
      </c>
      <c r="B1764" s="257">
        <v>50</v>
      </c>
      <c r="C1764" s="92"/>
      <c r="D1764" s="282" t="s">
        <v>18942</v>
      </c>
      <c r="E1764" s="267"/>
      <c r="F1764" s="267"/>
      <c r="G1764" s="267"/>
      <c r="H1764" s="267"/>
      <c r="I1764" s="267"/>
      <c r="J1764" s="267">
        <v>10</v>
      </c>
      <c r="K1764" s="276">
        <f t="shared" si="161"/>
        <v>10</v>
      </c>
    </row>
    <row r="1765" spans="1:11" x14ac:dyDescent="0.2">
      <c r="A1765" s="92" t="s">
        <v>18943</v>
      </c>
      <c r="B1765" s="257">
        <v>50</v>
      </c>
      <c r="C1765" s="92"/>
      <c r="D1765" s="282" t="s">
        <v>18944</v>
      </c>
      <c r="E1765" s="267">
        <v>10</v>
      </c>
      <c r="F1765" s="267"/>
      <c r="G1765" s="267"/>
      <c r="H1765" s="267"/>
      <c r="I1765" s="267"/>
      <c r="J1765" s="267"/>
      <c r="K1765" s="276">
        <f t="shared" si="161"/>
        <v>10</v>
      </c>
    </row>
    <row r="1766" spans="1:11" x14ac:dyDescent="0.2">
      <c r="A1766" s="92" t="s">
        <v>18945</v>
      </c>
      <c r="B1766" s="257">
        <v>50</v>
      </c>
      <c r="C1766" s="92"/>
      <c r="D1766" s="282" t="s">
        <v>18946</v>
      </c>
      <c r="E1766" s="267">
        <v>5</v>
      </c>
      <c r="F1766" s="267"/>
      <c r="G1766" s="267"/>
      <c r="H1766" s="267"/>
      <c r="I1766" s="267"/>
      <c r="J1766" s="267"/>
      <c r="K1766" s="276">
        <f t="shared" si="161"/>
        <v>5</v>
      </c>
    </row>
    <row r="1767" spans="1:11" x14ac:dyDescent="0.2">
      <c r="A1767" s="92" t="s">
        <v>18947</v>
      </c>
      <c r="B1767" s="257">
        <v>50</v>
      </c>
      <c r="C1767" s="92"/>
      <c r="D1767" s="282" t="s">
        <v>18948</v>
      </c>
      <c r="E1767" s="267"/>
      <c r="F1767" s="267">
        <v>10</v>
      </c>
      <c r="G1767" s="267"/>
      <c r="H1767" s="267"/>
      <c r="I1767" s="267"/>
      <c r="J1767" s="267"/>
      <c r="K1767" s="276">
        <f t="shared" si="161"/>
        <v>10</v>
      </c>
    </row>
    <row r="1768" spans="1:11" x14ac:dyDescent="0.2">
      <c r="A1768" s="92" t="s">
        <v>18949</v>
      </c>
      <c r="B1768" s="257">
        <v>50</v>
      </c>
      <c r="C1768" s="92"/>
      <c r="D1768" s="282" t="s">
        <v>18950</v>
      </c>
      <c r="E1768" s="267"/>
      <c r="F1768" s="267"/>
      <c r="G1768" s="267"/>
      <c r="H1768" s="267"/>
      <c r="I1768" s="267"/>
      <c r="J1768" s="267">
        <v>10</v>
      </c>
      <c r="K1768" s="276">
        <f t="shared" si="161"/>
        <v>10</v>
      </c>
    </row>
    <row r="1769" spans="1:11" x14ac:dyDescent="0.2">
      <c r="A1769" s="92" t="s">
        <v>18951</v>
      </c>
      <c r="B1769" s="257">
        <v>50</v>
      </c>
      <c r="C1769" s="92"/>
      <c r="D1769" s="282" t="s">
        <v>18952</v>
      </c>
      <c r="E1769" s="267">
        <v>10</v>
      </c>
      <c r="F1769" s="267"/>
      <c r="G1769" s="267"/>
      <c r="H1769" s="267"/>
      <c r="I1769" s="267"/>
      <c r="J1769" s="267"/>
      <c r="K1769" s="276">
        <f t="shared" si="161"/>
        <v>10</v>
      </c>
    </row>
    <row r="1770" spans="1:11" x14ac:dyDescent="0.2">
      <c r="A1770" s="92" t="s">
        <v>18953</v>
      </c>
      <c r="B1770" s="257">
        <v>50</v>
      </c>
      <c r="C1770" s="92"/>
      <c r="D1770" s="282" t="s">
        <v>18954</v>
      </c>
      <c r="E1770" s="267"/>
      <c r="F1770" s="267"/>
      <c r="G1770" s="267"/>
      <c r="H1770" s="267"/>
      <c r="I1770" s="267"/>
      <c r="J1770" s="267">
        <v>10</v>
      </c>
      <c r="K1770" s="276">
        <f t="shared" si="161"/>
        <v>10</v>
      </c>
    </row>
    <row r="1771" spans="1:11" x14ac:dyDescent="0.2">
      <c r="A1771" s="92" t="s">
        <v>18955</v>
      </c>
      <c r="B1771" s="257">
        <v>50</v>
      </c>
      <c r="C1771" s="92"/>
      <c r="D1771" s="282" t="s">
        <v>18956</v>
      </c>
      <c r="E1771" s="267">
        <v>10</v>
      </c>
      <c r="F1771" s="267"/>
      <c r="G1771" s="267"/>
      <c r="H1771" s="267"/>
      <c r="I1771" s="267"/>
      <c r="J1771" s="267"/>
      <c r="K1771" s="276">
        <f t="shared" si="161"/>
        <v>10</v>
      </c>
    </row>
    <row r="1772" spans="1:11" x14ac:dyDescent="0.2">
      <c r="A1772" s="92" t="s">
        <v>18957</v>
      </c>
      <c r="B1772" s="257">
        <v>50</v>
      </c>
      <c r="C1772" s="92"/>
      <c r="D1772" s="282" t="s">
        <v>18958</v>
      </c>
      <c r="E1772" s="267">
        <v>10</v>
      </c>
      <c r="F1772" s="267"/>
      <c r="G1772" s="267"/>
      <c r="H1772" s="267"/>
      <c r="I1772" s="267"/>
      <c r="J1772" s="267"/>
      <c r="K1772" s="276">
        <f t="shared" si="161"/>
        <v>10</v>
      </c>
    </row>
    <row r="1773" spans="1:11" x14ac:dyDescent="0.2">
      <c r="A1773" s="92" t="s">
        <v>18959</v>
      </c>
      <c r="B1773" s="257">
        <v>50</v>
      </c>
      <c r="C1773" s="92"/>
      <c r="D1773" s="282" t="s">
        <v>18960</v>
      </c>
      <c r="E1773" s="267"/>
      <c r="F1773" s="267"/>
      <c r="G1773" s="267"/>
      <c r="H1773" s="267"/>
      <c r="I1773" s="267"/>
      <c r="J1773" s="267">
        <v>5</v>
      </c>
      <c r="K1773" s="276">
        <f t="shared" si="161"/>
        <v>5</v>
      </c>
    </row>
    <row r="1774" spans="1:11" ht="31.5" x14ac:dyDescent="0.2">
      <c r="A1774" s="92" t="s">
        <v>18961</v>
      </c>
      <c r="B1774" s="257">
        <v>50</v>
      </c>
      <c r="C1774" s="92"/>
      <c r="D1774" s="282" t="s">
        <v>18962</v>
      </c>
      <c r="E1774" s="267"/>
      <c r="F1774" s="267"/>
      <c r="G1774" s="267"/>
      <c r="H1774" s="267"/>
      <c r="I1774" s="267"/>
      <c r="J1774" s="267">
        <v>10</v>
      </c>
      <c r="K1774" s="276">
        <f t="shared" si="161"/>
        <v>10</v>
      </c>
    </row>
    <row r="1775" spans="1:11" x14ac:dyDescent="0.2">
      <c r="A1775" s="92" t="s">
        <v>18963</v>
      </c>
      <c r="B1775" s="257">
        <v>50</v>
      </c>
      <c r="C1775" s="92"/>
      <c r="D1775" s="282" t="s">
        <v>18964</v>
      </c>
      <c r="E1775" s="267"/>
      <c r="F1775" s="267">
        <v>10</v>
      </c>
      <c r="G1775" s="267"/>
      <c r="H1775" s="267"/>
      <c r="I1775" s="267"/>
      <c r="J1775" s="267"/>
      <c r="K1775" s="276">
        <f t="shared" si="161"/>
        <v>10</v>
      </c>
    </row>
    <row r="1776" spans="1:11" x14ac:dyDescent="0.2">
      <c r="B1776" s="257">
        <v>50</v>
      </c>
      <c r="C1776" s="92"/>
      <c r="D1776" s="282">
        <v>0</v>
      </c>
      <c r="E1776" s="267">
        <v>0</v>
      </c>
      <c r="F1776" s="267">
        <v>0</v>
      </c>
      <c r="G1776" s="267">
        <v>0</v>
      </c>
      <c r="H1776" s="267">
        <v>0</v>
      </c>
      <c r="I1776" s="267">
        <v>0</v>
      </c>
      <c r="J1776" s="267">
        <v>0</v>
      </c>
      <c r="K1776" s="276">
        <f t="shared" si="161"/>
        <v>0</v>
      </c>
    </row>
    <row r="1777" spans="2:11" x14ac:dyDescent="0.2">
      <c r="B1777" s="257">
        <v>50</v>
      </c>
      <c r="C1777" s="92"/>
      <c r="D1777" s="282">
        <v>0</v>
      </c>
      <c r="E1777" s="267">
        <v>0</v>
      </c>
      <c r="F1777" s="267">
        <v>0</v>
      </c>
      <c r="G1777" s="267">
        <v>0</v>
      </c>
      <c r="H1777" s="267">
        <v>0</v>
      </c>
      <c r="I1777" s="267">
        <v>0</v>
      </c>
      <c r="J1777" s="267">
        <v>0</v>
      </c>
      <c r="K1777" s="276">
        <f t="shared" si="161"/>
        <v>0</v>
      </c>
    </row>
    <row r="1778" spans="2:11" x14ac:dyDescent="0.2">
      <c r="B1778" s="257">
        <v>50</v>
      </c>
      <c r="C1778" s="92"/>
      <c r="D1778" s="282">
        <v>0</v>
      </c>
      <c r="E1778" s="267">
        <v>0</v>
      </c>
      <c r="F1778" s="267">
        <v>0</v>
      </c>
      <c r="G1778" s="267">
        <v>0</v>
      </c>
      <c r="H1778" s="267">
        <v>0</v>
      </c>
      <c r="I1778" s="267">
        <v>0</v>
      </c>
      <c r="J1778" s="267">
        <v>0</v>
      </c>
      <c r="K1778" s="276">
        <f t="shared" si="161"/>
        <v>0</v>
      </c>
    </row>
    <row r="1779" spans="2:11" x14ac:dyDescent="0.2">
      <c r="B1779" s="257">
        <v>50</v>
      </c>
      <c r="C1779" s="92"/>
      <c r="D1779" s="282">
        <v>0</v>
      </c>
      <c r="E1779" s="267">
        <v>0</v>
      </c>
      <c r="F1779" s="267">
        <v>0</v>
      </c>
      <c r="G1779" s="267">
        <v>0</v>
      </c>
      <c r="H1779" s="267">
        <v>0</v>
      </c>
      <c r="I1779" s="267">
        <v>0</v>
      </c>
      <c r="J1779" s="267">
        <v>0</v>
      </c>
      <c r="K1779" s="276">
        <f t="shared" si="161"/>
        <v>0</v>
      </c>
    </row>
    <row r="1780" spans="2:11" x14ac:dyDescent="0.2">
      <c r="B1780" s="257">
        <v>50</v>
      </c>
      <c r="C1780" s="92"/>
      <c r="D1780" s="282">
        <v>0</v>
      </c>
      <c r="E1780" s="267">
        <v>0</v>
      </c>
      <c r="F1780" s="267">
        <v>0</v>
      </c>
      <c r="G1780" s="267">
        <v>0</v>
      </c>
      <c r="H1780" s="267">
        <v>0</v>
      </c>
      <c r="I1780" s="267">
        <v>0</v>
      </c>
      <c r="J1780" s="267">
        <v>0</v>
      </c>
      <c r="K1780" s="276">
        <f t="shared" si="161"/>
        <v>0</v>
      </c>
    </row>
    <row r="1781" spans="2:11" x14ac:dyDescent="0.2">
      <c r="B1781" s="257">
        <v>50</v>
      </c>
      <c r="C1781" s="92"/>
      <c r="D1781" s="282">
        <v>0</v>
      </c>
      <c r="E1781" s="267">
        <v>0</v>
      </c>
      <c r="F1781" s="267">
        <v>0</v>
      </c>
      <c r="G1781" s="267">
        <v>0</v>
      </c>
      <c r="H1781" s="267">
        <v>0</v>
      </c>
      <c r="I1781" s="267">
        <v>0</v>
      </c>
      <c r="J1781" s="267">
        <v>0</v>
      </c>
      <c r="K1781" s="276">
        <f t="shared" si="161"/>
        <v>0</v>
      </c>
    </row>
    <row r="1782" spans="2:11" x14ac:dyDescent="0.2">
      <c r="B1782" s="257">
        <v>50</v>
      </c>
      <c r="C1782" s="92"/>
      <c r="D1782" s="282">
        <v>0</v>
      </c>
      <c r="E1782" s="267">
        <v>0</v>
      </c>
      <c r="F1782" s="267">
        <v>0</v>
      </c>
      <c r="G1782" s="267">
        <v>0</v>
      </c>
      <c r="H1782" s="267">
        <v>0</v>
      </c>
      <c r="I1782" s="267">
        <v>0</v>
      </c>
      <c r="J1782" s="267">
        <v>0</v>
      </c>
      <c r="K1782" s="276">
        <f t="shared" si="161"/>
        <v>0</v>
      </c>
    </row>
    <row r="1783" spans="2:11" x14ac:dyDescent="0.2">
      <c r="B1783" s="257">
        <v>50</v>
      </c>
      <c r="C1783" s="92"/>
      <c r="D1783" s="282">
        <v>0</v>
      </c>
      <c r="E1783" s="267">
        <v>0</v>
      </c>
      <c r="F1783" s="267">
        <v>0</v>
      </c>
      <c r="G1783" s="267">
        <v>0</v>
      </c>
      <c r="H1783" s="267">
        <v>0</v>
      </c>
      <c r="I1783" s="267">
        <v>0</v>
      </c>
      <c r="J1783" s="267">
        <v>0</v>
      </c>
      <c r="K1783" s="276">
        <f t="shared" si="161"/>
        <v>0</v>
      </c>
    </row>
    <row r="1784" spans="2:11" x14ac:dyDescent="0.2">
      <c r="B1784" s="257">
        <v>50</v>
      </c>
      <c r="C1784" s="92"/>
      <c r="D1784" s="282">
        <v>0</v>
      </c>
      <c r="E1784" s="267">
        <v>0</v>
      </c>
      <c r="F1784" s="267">
        <v>0</v>
      </c>
      <c r="G1784" s="267">
        <v>0</v>
      </c>
      <c r="H1784" s="267">
        <v>0</v>
      </c>
      <c r="I1784" s="267">
        <v>0</v>
      </c>
      <c r="J1784" s="267">
        <v>0</v>
      </c>
      <c r="K1784" s="276">
        <f t="shared" si="161"/>
        <v>0</v>
      </c>
    </row>
    <row r="1785" spans="2:11" x14ac:dyDescent="0.2">
      <c r="B1785" s="257">
        <v>50</v>
      </c>
      <c r="C1785" s="92"/>
      <c r="D1785" s="282">
        <v>0</v>
      </c>
      <c r="E1785" s="267">
        <v>0</v>
      </c>
      <c r="F1785" s="267">
        <v>0</v>
      </c>
      <c r="G1785" s="267">
        <v>0</v>
      </c>
      <c r="H1785" s="267">
        <v>0</v>
      </c>
      <c r="I1785" s="267">
        <v>0</v>
      </c>
      <c r="J1785" s="267">
        <v>0</v>
      </c>
      <c r="K1785" s="276">
        <f t="shared" si="161"/>
        <v>0</v>
      </c>
    </row>
    <row r="1786" spans="2:11" x14ac:dyDescent="0.2">
      <c r="B1786" s="257">
        <v>50</v>
      </c>
      <c r="C1786" s="92"/>
      <c r="D1786" s="282">
        <v>0</v>
      </c>
      <c r="E1786" s="267">
        <v>0</v>
      </c>
      <c r="F1786" s="267">
        <v>0</v>
      </c>
      <c r="G1786" s="267">
        <v>0</v>
      </c>
      <c r="H1786" s="267">
        <v>0</v>
      </c>
      <c r="I1786" s="267">
        <v>0</v>
      </c>
      <c r="J1786" s="267">
        <v>0</v>
      </c>
      <c r="K1786" s="276">
        <f t="shared" si="161"/>
        <v>0</v>
      </c>
    </row>
    <row r="1787" spans="2:11" x14ac:dyDescent="0.2">
      <c r="B1787" s="257">
        <v>50</v>
      </c>
      <c r="C1787" s="92"/>
      <c r="D1787" s="282">
        <v>0</v>
      </c>
      <c r="E1787" s="267">
        <v>0</v>
      </c>
      <c r="F1787" s="267">
        <v>0</v>
      </c>
      <c r="G1787" s="267">
        <v>0</v>
      </c>
      <c r="H1787" s="267">
        <v>0</v>
      </c>
      <c r="I1787" s="267">
        <v>0</v>
      </c>
      <c r="J1787" s="267">
        <v>0</v>
      </c>
      <c r="K1787" s="276">
        <f t="shared" si="161"/>
        <v>0</v>
      </c>
    </row>
    <row r="1788" spans="2:11" x14ac:dyDescent="0.2">
      <c r="B1788" s="257">
        <v>50</v>
      </c>
      <c r="C1788" s="92"/>
      <c r="D1788" s="282">
        <v>0</v>
      </c>
      <c r="E1788" s="267">
        <v>0</v>
      </c>
      <c r="F1788" s="267">
        <v>0</v>
      </c>
      <c r="G1788" s="267">
        <v>0</v>
      </c>
      <c r="H1788" s="267">
        <v>0</v>
      </c>
      <c r="I1788" s="267">
        <v>0</v>
      </c>
      <c r="J1788" s="267">
        <v>0</v>
      </c>
      <c r="K1788" s="276">
        <f t="shared" si="161"/>
        <v>0</v>
      </c>
    </row>
    <row r="1789" spans="2:11" x14ac:dyDescent="0.2">
      <c r="B1789" s="257">
        <v>50</v>
      </c>
      <c r="C1789" s="92"/>
      <c r="D1789" s="282">
        <v>0</v>
      </c>
      <c r="E1789" s="267">
        <v>0</v>
      </c>
      <c r="F1789" s="267">
        <v>0</v>
      </c>
      <c r="G1789" s="267">
        <v>0</v>
      </c>
      <c r="H1789" s="267">
        <v>0</v>
      </c>
      <c r="I1789" s="267">
        <v>0</v>
      </c>
      <c r="J1789" s="267">
        <v>0</v>
      </c>
      <c r="K1789" s="276">
        <f t="shared" si="161"/>
        <v>0</v>
      </c>
    </row>
    <row r="1790" spans="2:11" x14ac:dyDescent="0.2">
      <c r="B1790" s="257">
        <v>50</v>
      </c>
      <c r="C1790" s="92"/>
      <c r="D1790" s="282"/>
      <c r="E1790" s="267"/>
      <c r="F1790" s="267"/>
      <c r="G1790" s="267"/>
      <c r="H1790" s="267"/>
      <c r="I1790" s="267"/>
      <c r="J1790" s="267"/>
      <c r="K1790" s="276">
        <f>SUM(E1790:J1790)</f>
        <v>0</v>
      </c>
    </row>
    <row r="1791" spans="2:11" x14ac:dyDescent="0.2">
      <c r="B1791" s="257">
        <v>50</v>
      </c>
      <c r="C1791" s="92"/>
      <c r="D1791" s="287" t="s">
        <v>3523</v>
      </c>
      <c r="E1791" s="288">
        <f t="shared" ref="E1791:K1791" si="162">SUM(E1760:E1790)</f>
        <v>55</v>
      </c>
      <c r="F1791" s="288">
        <f t="shared" si="162"/>
        <v>20</v>
      </c>
      <c r="G1791" s="288">
        <f t="shared" si="162"/>
        <v>0</v>
      </c>
      <c r="H1791" s="288">
        <f t="shared" si="162"/>
        <v>0</v>
      </c>
      <c r="I1791" s="288">
        <f t="shared" si="162"/>
        <v>0</v>
      </c>
      <c r="J1791" s="288">
        <f t="shared" si="162"/>
        <v>75</v>
      </c>
      <c r="K1791" s="288">
        <f t="shared" si="162"/>
        <v>150</v>
      </c>
    </row>
    <row r="1792" spans="2:11" x14ac:dyDescent="0.2">
      <c r="C1792" s="92"/>
      <c r="D1792" s="282"/>
      <c r="E1792" s="267"/>
      <c r="F1792" s="267"/>
      <c r="G1792" s="267"/>
      <c r="H1792" s="267"/>
      <c r="I1792" s="267"/>
      <c r="J1792" s="267"/>
      <c r="K1792" s="276">
        <f>SUM(E1792:J1792)</f>
        <v>0</v>
      </c>
    </row>
    <row r="1793" spans="1:11" x14ac:dyDescent="0.2">
      <c r="A1793" s="92" t="s">
        <v>18965</v>
      </c>
      <c r="B1793" s="257">
        <v>51</v>
      </c>
      <c r="C1793" s="92"/>
      <c r="D1793" s="282" t="s">
        <v>18966</v>
      </c>
      <c r="E1793" s="267">
        <v>5</v>
      </c>
      <c r="F1793" s="267"/>
      <c r="G1793" s="267"/>
      <c r="H1793" s="267"/>
      <c r="I1793" s="267"/>
      <c r="J1793" s="267"/>
      <c r="K1793" s="276">
        <f>SUM(E1793:J1793)</f>
        <v>5</v>
      </c>
    </row>
    <row r="1794" spans="1:11" x14ac:dyDescent="0.2">
      <c r="A1794" s="92" t="s">
        <v>18967</v>
      </c>
      <c r="B1794" s="257">
        <v>51</v>
      </c>
      <c r="C1794" s="92"/>
      <c r="D1794" s="282" t="s">
        <v>18968</v>
      </c>
      <c r="E1794" s="267">
        <v>10</v>
      </c>
      <c r="F1794" s="267"/>
      <c r="G1794" s="267"/>
      <c r="H1794" s="267"/>
      <c r="I1794" s="267"/>
      <c r="J1794" s="267"/>
      <c r="K1794" s="276">
        <f t="shared" ref="K1794:K1811" si="163">SUM(E1794:J1794)</f>
        <v>10</v>
      </c>
    </row>
    <row r="1795" spans="1:11" x14ac:dyDescent="0.2">
      <c r="A1795" s="92" t="s">
        <v>18969</v>
      </c>
      <c r="B1795" s="257">
        <v>51</v>
      </c>
      <c r="C1795" s="92"/>
      <c r="D1795" s="282" t="s">
        <v>18970</v>
      </c>
      <c r="E1795" s="267"/>
      <c r="F1795" s="267"/>
      <c r="G1795" s="267"/>
      <c r="H1795" s="267"/>
      <c r="I1795" s="267">
        <v>5</v>
      </c>
      <c r="J1795" s="267"/>
      <c r="K1795" s="276">
        <f t="shared" si="163"/>
        <v>5</v>
      </c>
    </row>
    <row r="1796" spans="1:11" x14ac:dyDescent="0.2">
      <c r="A1796" s="92" t="s">
        <v>18971</v>
      </c>
      <c r="B1796" s="257">
        <v>51</v>
      </c>
      <c r="C1796" s="92"/>
      <c r="D1796" s="282" t="s">
        <v>18972</v>
      </c>
      <c r="E1796" s="267"/>
      <c r="F1796" s="267"/>
      <c r="G1796" s="267"/>
      <c r="H1796" s="267">
        <v>5</v>
      </c>
      <c r="I1796" s="267"/>
      <c r="J1796" s="267"/>
      <c r="K1796" s="276">
        <f t="shared" si="163"/>
        <v>5</v>
      </c>
    </row>
    <row r="1797" spans="1:11" x14ac:dyDescent="0.2">
      <c r="A1797" s="92" t="s">
        <v>18973</v>
      </c>
      <c r="B1797" s="257">
        <v>51</v>
      </c>
      <c r="C1797" s="92"/>
      <c r="D1797" s="282" t="s">
        <v>18974</v>
      </c>
      <c r="E1797" s="267">
        <v>5</v>
      </c>
      <c r="F1797" s="267"/>
      <c r="G1797" s="267"/>
      <c r="H1797" s="267"/>
      <c r="I1797" s="267"/>
      <c r="J1797" s="267"/>
      <c r="K1797" s="276">
        <f t="shared" si="163"/>
        <v>5</v>
      </c>
    </row>
    <row r="1798" spans="1:11" x14ac:dyDescent="0.2">
      <c r="A1798" s="92" t="s">
        <v>18975</v>
      </c>
      <c r="B1798" s="257">
        <v>51</v>
      </c>
      <c r="C1798" s="92"/>
      <c r="D1798" s="282" t="s">
        <v>18976</v>
      </c>
      <c r="E1798" s="267"/>
      <c r="F1798" s="267"/>
      <c r="G1798" s="267">
        <v>5</v>
      </c>
      <c r="H1798" s="267"/>
      <c r="I1798" s="267"/>
      <c r="J1798" s="267"/>
      <c r="K1798" s="276">
        <f t="shared" si="163"/>
        <v>5</v>
      </c>
    </row>
    <row r="1799" spans="1:11" x14ac:dyDescent="0.2">
      <c r="A1799" s="92" t="s">
        <v>18977</v>
      </c>
      <c r="B1799" s="257">
        <v>51</v>
      </c>
      <c r="C1799" s="92"/>
      <c r="D1799" s="282" t="s">
        <v>18978</v>
      </c>
      <c r="E1799" s="267"/>
      <c r="F1799" s="267">
        <v>10</v>
      </c>
      <c r="G1799" s="267"/>
      <c r="H1799" s="267"/>
      <c r="I1799" s="267"/>
      <c r="J1799" s="267"/>
      <c r="K1799" s="276">
        <f t="shared" si="163"/>
        <v>10</v>
      </c>
    </row>
    <row r="1800" spans="1:11" x14ac:dyDescent="0.2">
      <c r="A1800" s="92" t="s">
        <v>18979</v>
      </c>
      <c r="B1800" s="257">
        <v>51</v>
      </c>
      <c r="C1800" s="92"/>
      <c r="D1800" s="282" t="s">
        <v>18980</v>
      </c>
      <c r="E1800" s="267"/>
      <c r="F1800" s="267">
        <v>10</v>
      </c>
      <c r="G1800" s="267"/>
      <c r="H1800" s="267"/>
      <c r="I1800" s="267"/>
      <c r="J1800" s="267"/>
      <c r="K1800" s="276">
        <f t="shared" si="163"/>
        <v>10</v>
      </c>
    </row>
    <row r="1801" spans="1:11" x14ac:dyDescent="0.2">
      <c r="A1801" s="92" t="s">
        <v>18981</v>
      </c>
      <c r="B1801" s="257">
        <v>51</v>
      </c>
      <c r="C1801" s="92"/>
      <c r="D1801" s="282" t="s">
        <v>18982</v>
      </c>
      <c r="E1801" s="267"/>
      <c r="F1801" s="267"/>
      <c r="G1801" s="267"/>
      <c r="H1801" s="267">
        <v>5</v>
      </c>
      <c r="I1801" s="267"/>
      <c r="J1801" s="267"/>
      <c r="K1801" s="276">
        <f t="shared" si="163"/>
        <v>5</v>
      </c>
    </row>
    <row r="1802" spans="1:11" x14ac:dyDescent="0.2">
      <c r="A1802" s="92" t="s">
        <v>18983</v>
      </c>
      <c r="B1802" s="257">
        <v>51</v>
      </c>
      <c r="C1802" s="92"/>
      <c r="D1802" s="282" t="s">
        <v>18984</v>
      </c>
      <c r="E1802" s="267">
        <v>25</v>
      </c>
      <c r="F1802" s="267"/>
      <c r="G1802" s="267"/>
      <c r="H1802" s="267"/>
      <c r="I1802" s="267"/>
      <c r="J1802" s="267"/>
      <c r="K1802" s="276">
        <f t="shared" si="163"/>
        <v>25</v>
      </c>
    </row>
    <row r="1803" spans="1:11" x14ac:dyDescent="0.2">
      <c r="A1803" s="92" t="s">
        <v>18985</v>
      </c>
      <c r="B1803" s="257">
        <v>51</v>
      </c>
      <c r="C1803" s="92"/>
      <c r="D1803" s="282" t="s">
        <v>18986</v>
      </c>
      <c r="E1803" s="267">
        <v>20</v>
      </c>
      <c r="F1803" s="267"/>
      <c r="G1803" s="267"/>
      <c r="H1803" s="267"/>
      <c r="I1803" s="267"/>
      <c r="J1803" s="267"/>
      <c r="K1803" s="276">
        <f t="shared" si="163"/>
        <v>20</v>
      </c>
    </row>
    <row r="1804" spans="1:11" x14ac:dyDescent="0.2">
      <c r="A1804" s="92" t="s">
        <v>18987</v>
      </c>
      <c r="B1804" s="257">
        <v>51</v>
      </c>
      <c r="C1804" s="92"/>
      <c r="D1804" s="282" t="s">
        <v>18988</v>
      </c>
      <c r="E1804" s="267">
        <v>25</v>
      </c>
      <c r="F1804" s="267"/>
      <c r="G1804" s="267"/>
      <c r="H1804" s="267"/>
      <c r="I1804" s="267"/>
      <c r="J1804" s="267"/>
      <c r="K1804" s="276">
        <f t="shared" si="163"/>
        <v>25</v>
      </c>
    </row>
    <row r="1805" spans="1:11" x14ac:dyDescent="0.2">
      <c r="A1805" s="92" t="s">
        <v>18989</v>
      </c>
      <c r="B1805" s="257">
        <v>51</v>
      </c>
      <c r="C1805" s="92"/>
      <c r="D1805" s="282" t="s">
        <v>18990</v>
      </c>
      <c r="E1805" s="267">
        <v>20</v>
      </c>
      <c r="F1805" s="267"/>
      <c r="G1805" s="267"/>
      <c r="H1805" s="267"/>
      <c r="I1805" s="267"/>
      <c r="J1805" s="267"/>
      <c r="K1805" s="276">
        <f t="shared" si="163"/>
        <v>20</v>
      </c>
    </row>
    <row r="1806" spans="1:11" x14ac:dyDescent="0.2">
      <c r="B1806" s="257">
        <v>51</v>
      </c>
      <c r="C1806" s="92"/>
      <c r="D1806" s="282">
        <v>0</v>
      </c>
      <c r="E1806" s="267">
        <v>0</v>
      </c>
      <c r="F1806" s="267">
        <v>0</v>
      </c>
      <c r="G1806" s="267">
        <v>0</v>
      </c>
      <c r="H1806" s="267">
        <v>0</v>
      </c>
      <c r="I1806" s="267">
        <v>0</v>
      </c>
      <c r="J1806" s="267">
        <v>0</v>
      </c>
      <c r="K1806" s="276">
        <f t="shared" si="163"/>
        <v>0</v>
      </c>
    </row>
    <row r="1807" spans="1:11" x14ac:dyDescent="0.2">
      <c r="B1807" s="257">
        <v>51</v>
      </c>
      <c r="C1807" s="92"/>
      <c r="D1807" s="282">
        <v>0</v>
      </c>
      <c r="E1807" s="267">
        <v>0</v>
      </c>
      <c r="F1807" s="267">
        <v>0</v>
      </c>
      <c r="G1807" s="267">
        <v>0</v>
      </c>
      <c r="H1807" s="267">
        <v>0</v>
      </c>
      <c r="I1807" s="267">
        <v>0</v>
      </c>
      <c r="J1807" s="267">
        <v>0</v>
      </c>
      <c r="K1807" s="276">
        <f t="shared" si="163"/>
        <v>0</v>
      </c>
    </row>
    <row r="1808" spans="1:11" x14ac:dyDescent="0.2">
      <c r="B1808" s="257">
        <v>51</v>
      </c>
      <c r="C1808" s="92"/>
      <c r="D1808" s="282">
        <v>0</v>
      </c>
      <c r="E1808" s="267">
        <v>0</v>
      </c>
      <c r="F1808" s="267">
        <v>0</v>
      </c>
      <c r="G1808" s="267">
        <v>0</v>
      </c>
      <c r="H1808" s="267">
        <v>0</v>
      </c>
      <c r="I1808" s="267">
        <v>0</v>
      </c>
      <c r="J1808" s="267">
        <v>0</v>
      </c>
      <c r="K1808" s="276">
        <f t="shared" si="163"/>
        <v>0</v>
      </c>
    </row>
    <row r="1809" spans="2:11" x14ac:dyDescent="0.2">
      <c r="B1809" s="257">
        <v>51</v>
      </c>
      <c r="C1809" s="92"/>
      <c r="D1809" s="282">
        <v>0</v>
      </c>
      <c r="E1809" s="267">
        <v>0</v>
      </c>
      <c r="F1809" s="267">
        <v>0</v>
      </c>
      <c r="G1809" s="267">
        <v>0</v>
      </c>
      <c r="H1809" s="267">
        <v>0</v>
      </c>
      <c r="I1809" s="267">
        <v>0</v>
      </c>
      <c r="J1809" s="267">
        <v>0</v>
      </c>
      <c r="K1809" s="276">
        <f t="shared" si="163"/>
        <v>0</v>
      </c>
    </row>
    <row r="1810" spans="2:11" x14ac:dyDescent="0.2">
      <c r="B1810" s="257">
        <v>51</v>
      </c>
      <c r="C1810" s="92"/>
      <c r="D1810" s="282">
        <v>0</v>
      </c>
      <c r="E1810" s="267">
        <v>0</v>
      </c>
      <c r="F1810" s="267">
        <v>0</v>
      </c>
      <c r="G1810" s="267">
        <v>0</v>
      </c>
      <c r="H1810" s="267">
        <v>0</v>
      </c>
      <c r="I1810" s="267">
        <v>0</v>
      </c>
      <c r="J1810" s="267">
        <v>0</v>
      </c>
      <c r="K1810" s="276">
        <f t="shared" si="163"/>
        <v>0</v>
      </c>
    </row>
    <row r="1811" spans="2:11" x14ac:dyDescent="0.2">
      <c r="B1811" s="257">
        <v>51</v>
      </c>
      <c r="C1811" s="92"/>
      <c r="D1811" s="282">
        <v>0</v>
      </c>
      <c r="E1811" s="267">
        <v>0</v>
      </c>
      <c r="F1811" s="267">
        <v>0</v>
      </c>
      <c r="G1811" s="267">
        <v>0</v>
      </c>
      <c r="H1811" s="267">
        <v>0</v>
      </c>
      <c r="I1811" s="267">
        <v>0</v>
      </c>
      <c r="J1811" s="267">
        <v>0</v>
      </c>
      <c r="K1811" s="276">
        <f t="shared" si="163"/>
        <v>0</v>
      </c>
    </row>
    <row r="1812" spans="2:11" x14ac:dyDescent="0.2">
      <c r="B1812" s="257">
        <v>51</v>
      </c>
      <c r="C1812" s="92"/>
      <c r="D1812" s="282">
        <v>0</v>
      </c>
      <c r="E1812" s="267">
        <v>0</v>
      </c>
      <c r="F1812" s="267">
        <v>0</v>
      </c>
      <c r="G1812" s="267">
        <v>0</v>
      </c>
      <c r="H1812" s="267">
        <v>0</v>
      </c>
      <c r="I1812" s="267">
        <v>0</v>
      </c>
      <c r="J1812" s="267">
        <v>0</v>
      </c>
      <c r="K1812" s="276">
        <f t="shared" ref="K1812:K1822" si="164">SUM(E1812:J1812)</f>
        <v>0</v>
      </c>
    </row>
    <row r="1813" spans="2:11" x14ac:dyDescent="0.2">
      <c r="B1813" s="257">
        <v>51</v>
      </c>
      <c r="C1813" s="92"/>
      <c r="D1813" s="282">
        <v>0</v>
      </c>
      <c r="E1813" s="267">
        <v>0</v>
      </c>
      <c r="F1813" s="267">
        <v>0</v>
      </c>
      <c r="G1813" s="267">
        <v>0</v>
      </c>
      <c r="H1813" s="267">
        <v>0</v>
      </c>
      <c r="I1813" s="267">
        <v>0</v>
      </c>
      <c r="J1813" s="267">
        <v>0</v>
      </c>
      <c r="K1813" s="276">
        <f t="shared" si="164"/>
        <v>0</v>
      </c>
    </row>
    <row r="1814" spans="2:11" x14ac:dyDescent="0.2">
      <c r="B1814" s="257">
        <v>51</v>
      </c>
      <c r="C1814" s="92"/>
      <c r="D1814" s="282">
        <v>0</v>
      </c>
      <c r="E1814" s="267">
        <v>0</v>
      </c>
      <c r="F1814" s="267">
        <v>0</v>
      </c>
      <c r="G1814" s="267">
        <v>0</v>
      </c>
      <c r="H1814" s="267">
        <v>0</v>
      </c>
      <c r="I1814" s="267">
        <v>0</v>
      </c>
      <c r="J1814" s="267">
        <v>0</v>
      </c>
      <c r="K1814" s="276">
        <f t="shared" si="164"/>
        <v>0</v>
      </c>
    </row>
    <row r="1815" spans="2:11" x14ac:dyDescent="0.2">
      <c r="B1815" s="257">
        <v>51</v>
      </c>
      <c r="C1815" s="92"/>
      <c r="D1815" s="282">
        <v>0</v>
      </c>
      <c r="E1815" s="267">
        <v>0</v>
      </c>
      <c r="F1815" s="267">
        <v>0</v>
      </c>
      <c r="G1815" s="267">
        <v>0</v>
      </c>
      <c r="H1815" s="267">
        <v>0</v>
      </c>
      <c r="I1815" s="267">
        <v>0</v>
      </c>
      <c r="J1815" s="267">
        <v>0</v>
      </c>
      <c r="K1815" s="276">
        <f t="shared" si="164"/>
        <v>0</v>
      </c>
    </row>
    <row r="1816" spans="2:11" x14ac:dyDescent="0.2">
      <c r="B1816" s="257">
        <v>51</v>
      </c>
      <c r="C1816" s="92"/>
      <c r="D1816" s="282">
        <v>0</v>
      </c>
      <c r="E1816" s="267">
        <v>0</v>
      </c>
      <c r="F1816" s="267">
        <v>0</v>
      </c>
      <c r="G1816" s="267">
        <v>0</v>
      </c>
      <c r="H1816" s="267">
        <v>0</v>
      </c>
      <c r="I1816" s="267">
        <v>0</v>
      </c>
      <c r="J1816" s="267">
        <v>0</v>
      </c>
      <c r="K1816" s="276">
        <f t="shared" si="164"/>
        <v>0</v>
      </c>
    </row>
    <row r="1817" spans="2:11" x14ac:dyDescent="0.2">
      <c r="B1817" s="257">
        <v>51</v>
      </c>
      <c r="C1817" s="92"/>
      <c r="D1817" s="282">
        <v>0</v>
      </c>
      <c r="E1817" s="267">
        <v>0</v>
      </c>
      <c r="F1817" s="267">
        <v>0</v>
      </c>
      <c r="G1817" s="267">
        <v>0</v>
      </c>
      <c r="H1817" s="267">
        <v>0</v>
      </c>
      <c r="I1817" s="267">
        <v>0</v>
      </c>
      <c r="J1817" s="267">
        <v>0</v>
      </c>
      <c r="K1817" s="276">
        <f t="shared" si="164"/>
        <v>0</v>
      </c>
    </row>
    <row r="1818" spans="2:11" x14ac:dyDescent="0.2">
      <c r="B1818" s="257">
        <v>51</v>
      </c>
      <c r="C1818" s="92"/>
      <c r="D1818" s="282">
        <v>0</v>
      </c>
      <c r="E1818" s="267">
        <v>0</v>
      </c>
      <c r="F1818" s="267">
        <v>0</v>
      </c>
      <c r="G1818" s="267">
        <v>0</v>
      </c>
      <c r="H1818" s="267">
        <v>0</v>
      </c>
      <c r="I1818" s="267">
        <v>0</v>
      </c>
      <c r="J1818" s="267">
        <v>0</v>
      </c>
      <c r="K1818" s="276">
        <f t="shared" si="164"/>
        <v>0</v>
      </c>
    </row>
    <row r="1819" spans="2:11" x14ac:dyDescent="0.2">
      <c r="B1819" s="257">
        <v>51</v>
      </c>
      <c r="C1819" s="92"/>
      <c r="D1819" s="282">
        <v>0</v>
      </c>
      <c r="E1819" s="267">
        <v>0</v>
      </c>
      <c r="F1819" s="267">
        <v>0</v>
      </c>
      <c r="G1819" s="267">
        <v>0</v>
      </c>
      <c r="H1819" s="267">
        <v>0</v>
      </c>
      <c r="I1819" s="267">
        <v>0</v>
      </c>
      <c r="J1819" s="267">
        <v>0</v>
      </c>
      <c r="K1819" s="276">
        <f t="shared" si="164"/>
        <v>0</v>
      </c>
    </row>
    <row r="1820" spans="2:11" x14ac:dyDescent="0.2">
      <c r="B1820" s="257">
        <v>51</v>
      </c>
      <c r="C1820" s="92"/>
      <c r="D1820" s="282">
        <v>0</v>
      </c>
      <c r="E1820" s="267">
        <v>0</v>
      </c>
      <c r="F1820" s="267">
        <v>0</v>
      </c>
      <c r="G1820" s="267">
        <v>0</v>
      </c>
      <c r="H1820" s="267">
        <v>0</v>
      </c>
      <c r="I1820" s="267">
        <v>0</v>
      </c>
      <c r="J1820" s="267">
        <v>0</v>
      </c>
      <c r="K1820" s="276">
        <f t="shared" si="164"/>
        <v>0</v>
      </c>
    </row>
    <row r="1821" spans="2:11" x14ac:dyDescent="0.2">
      <c r="B1821" s="257">
        <v>51</v>
      </c>
      <c r="C1821" s="92"/>
      <c r="D1821" s="282">
        <v>0</v>
      </c>
      <c r="E1821" s="267">
        <v>0</v>
      </c>
      <c r="F1821" s="267">
        <v>0</v>
      </c>
      <c r="G1821" s="267">
        <v>0</v>
      </c>
      <c r="H1821" s="267">
        <v>0</v>
      </c>
      <c r="I1821" s="267">
        <v>0</v>
      </c>
      <c r="J1821" s="267">
        <v>0</v>
      </c>
      <c r="K1821" s="276">
        <f t="shared" si="164"/>
        <v>0</v>
      </c>
    </row>
    <row r="1822" spans="2:11" x14ac:dyDescent="0.2">
      <c r="B1822" s="257">
        <v>51</v>
      </c>
      <c r="C1822" s="92"/>
      <c r="D1822" s="282">
        <v>0</v>
      </c>
      <c r="E1822" s="267">
        <v>0</v>
      </c>
      <c r="F1822" s="267">
        <v>0</v>
      </c>
      <c r="G1822" s="267">
        <v>0</v>
      </c>
      <c r="H1822" s="267">
        <v>0</v>
      </c>
      <c r="I1822" s="267">
        <v>0</v>
      </c>
      <c r="J1822" s="267">
        <v>0</v>
      </c>
      <c r="K1822" s="276">
        <f t="shared" si="164"/>
        <v>0</v>
      </c>
    </row>
    <row r="1823" spans="2:11" x14ac:dyDescent="0.2">
      <c r="B1823" s="257">
        <v>51</v>
      </c>
      <c r="C1823" s="92"/>
      <c r="D1823" s="282"/>
      <c r="E1823" s="267"/>
      <c r="F1823" s="267"/>
      <c r="G1823" s="267"/>
      <c r="H1823" s="267"/>
      <c r="I1823" s="267"/>
      <c r="J1823" s="267"/>
      <c r="K1823" s="276">
        <f>SUM(E1823:J1823)</f>
        <v>0</v>
      </c>
    </row>
    <row r="1824" spans="2:11" x14ac:dyDescent="0.2">
      <c r="B1824" s="257">
        <v>51</v>
      </c>
      <c r="C1824" s="92"/>
      <c r="D1824" s="287" t="s">
        <v>3523</v>
      </c>
      <c r="E1824" s="288">
        <f t="shared" ref="E1824:K1824" si="165">SUM(E1793:E1823)</f>
        <v>110</v>
      </c>
      <c r="F1824" s="288">
        <f t="shared" si="165"/>
        <v>20</v>
      </c>
      <c r="G1824" s="288">
        <f t="shared" si="165"/>
        <v>5</v>
      </c>
      <c r="H1824" s="288">
        <f t="shared" si="165"/>
        <v>10</v>
      </c>
      <c r="I1824" s="288">
        <f t="shared" si="165"/>
        <v>5</v>
      </c>
      <c r="J1824" s="288">
        <f t="shared" si="165"/>
        <v>0</v>
      </c>
      <c r="K1824" s="288">
        <f t="shared" si="165"/>
        <v>150</v>
      </c>
    </row>
    <row r="1825" spans="1:11" x14ac:dyDescent="0.2">
      <c r="C1825" s="92"/>
      <c r="D1825" s="282"/>
      <c r="E1825" s="267"/>
      <c r="F1825" s="267"/>
      <c r="G1825" s="267"/>
      <c r="H1825" s="267"/>
      <c r="I1825" s="267"/>
      <c r="J1825" s="267"/>
      <c r="K1825" s="276">
        <f t="shared" ref="K1825" si="166">SUM(E1825:J1825)</f>
        <v>0</v>
      </c>
    </row>
    <row r="1826" spans="1:11" x14ac:dyDescent="0.2">
      <c r="A1826" s="92" t="s">
        <v>18991</v>
      </c>
      <c r="B1826" s="257">
        <v>58</v>
      </c>
      <c r="C1826" s="92"/>
      <c r="D1826" s="282" t="s">
        <v>18992</v>
      </c>
      <c r="E1826" s="267">
        <v>10</v>
      </c>
      <c r="F1826" s="267"/>
      <c r="G1826" s="267"/>
      <c r="H1826" s="267"/>
      <c r="I1826" s="267"/>
      <c r="J1826" s="267"/>
      <c r="K1826" s="276">
        <f>SUM(E1826:J1826)</f>
        <v>10</v>
      </c>
    </row>
    <row r="1827" spans="1:11" x14ac:dyDescent="0.2">
      <c r="A1827" s="92" t="s">
        <v>18993</v>
      </c>
      <c r="B1827" s="257">
        <v>58</v>
      </c>
      <c r="C1827" s="92"/>
      <c r="D1827" s="282" t="s">
        <v>18994</v>
      </c>
      <c r="E1827" s="267"/>
      <c r="F1827" s="267"/>
      <c r="G1827" s="267"/>
      <c r="H1827" s="267"/>
      <c r="I1827" s="267"/>
      <c r="J1827" s="267">
        <v>10</v>
      </c>
      <c r="K1827" s="276">
        <f t="shared" ref="K1827:K1855" si="167">SUM(E1827:J1827)</f>
        <v>10</v>
      </c>
    </row>
    <row r="1828" spans="1:11" x14ac:dyDescent="0.2">
      <c r="A1828" s="92" t="s">
        <v>18995</v>
      </c>
      <c r="B1828" s="257">
        <v>58</v>
      </c>
      <c r="C1828" s="92"/>
      <c r="D1828" s="282" t="s">
        <v>18996</v>
      </c>
      <c r="E1828" s="267">
        <v>10</v>
      </c>
      <c r="F1828" s="267"/>
      <c r="G1828" s="267"/>
      <c r="H1828" s="267"/>
      <c r="I1828" s="267"/>
      <c r="J1828" s="267"/>
      <c r="K1828" s="276">
        <f t="shared" si="167"/>
        <v>10</v>
      </c>
    </row>
    <row r="1829" spans="1:11" x14ac:dyDescent="0.2">
      <c r="A1829" s="92" t="s">
        <v>18997</v>
      </c>
      <c r="B1829" s="257">
        <v>58</v>
      </c>
      <c r="C1829" s="92"/>
      <c r="D1829" s="282" t="s">
        <v>18998</v>
      </c>
      <c r="E1829" s="267">
        <v>10</v>
      </c>
      <c r="F1829" s="267"/>
      <c r="G1829" s="267"/>
      <c r="H1829" s="267"/>
      <c r="I1829" s="267"/>
      <c r="J1829" s="267"/>
      <c r="K1829" s="276">
        <f t="shared" si="167"/>
        <v>10</v>
      </c>
    </row>
    <row r="1830" spans="1:11" x14ac:dyDescent="0.2">
      <c r="A1830" s="92" t="s">
        <v>18999</v>
      </c>
      <c r="B1830" s="257">
        <v>58</v>
      </c>
      <c r="C1830" s="92"/>
      <c r="D1830" s="282" t="s">
        <v>19000</v>
      </c>
      <c r="E1830" s="267">
        <v>10</v>
      </c>
      <c r="F1830" s="267"/>
      <c r="G1830" s="267"/>
      <c r="H1830" s="267"/>
      <c r="I1830" s="267"/>
      <c r="J1830" s="267"/>
      <c r="K1830" s="276">
        <f t="shared" si="167"/>
        <v>10</v>
      </c>
    </row>
    <row r="1831" spans="1:11" x14ac:dyDescent="0.2">
      <c r="A1831" s="92" t="s">
        <v>19001</v>
      </c>
      <c r="B1831" s="257">
        <v>58</v>
      </c>
      <c r="C1831" s="92"/>
      <c r="D1831" s="282" t="s">
        <v>19002</v>
      </c>
      <c r="E1831" s="267">
        <v>10</v>
      </c>
      <c r="F1831" s="267"/>
      <c r="G1831" s="267"/>
      <c r="H1831" s="267"/>
      <c r="I1831" s="267"/>
      <c r="J1831" s="267"/>
      <c r="K1831" s="276">
        <f t="shared" si="167"/>
        <v>10</v>
      </c>
    </row>
    <row r="1832" spans="1:11" x14ac:dyDescent="0.2">
      <c r="A1832" s="92" t="s">
        <v>19003</v>
      </c>
      <c r="B1832" s="257">
        <v>58</v>
      </c>
      <c r="C1832" s="92"/>
      <c r="D1832" s="282" t="s">
        <v>19004</v>
      </c>
      <c r="E1832" s="267"/>
      <c r="F1832" s="267"/>
      <c r="G1832" s="267"/>
      <c r="H1832" s="267"/>
      <c r="I1832" s="267"/>
      <c r="J1832" s="267">
        <v>5</v>
      </c>
      <c r="K1832" s="276">
        <f t="shared" si="167"/>
        <v>5</v>
      </c>
    </row>
    <row r="1833" spans="1:11" x14ac:dyDescent="0.2">
      <c r="A1833" s="92" t="s">
        <v>19005</v>
      </c>
      <c r="B1833" s="257">
        <v>58</v>
      </c>
      <c r="C1833" s="92"/>
      <c r="D1833" s="282" t="s">
        <v>19006</v>
      </c>
      <c r="E1833" s="267">
        <v>10</v>
      </c>
      <c r="F1833" s="267"/>
      <c r="G1833" s="267"/>
      <c r="H1833" s="267"/>
      <c r="I1833" s="267"/>
      <c r="J1833" s="267"/>
      <c r="K1833" s="276">
        <f t="shared" si="167"/>
        <v>10</v>
      </c>
    </row>
    <row r="1834" spans="1:11" x14ac:dyDescent="0.2">
      <c r="A1834" s="92" t="s">
        <v>19007</v>
      </c>
      <c r="B1834" s="257">
        <v>58</v>
      </c>
      <c r="C1834" s="92"/>
      <c r="D1834" s="282" t="s">
        <v>19008</v>
      </c>
      <c r="E1834" s="267"/>
      <c r="F1834" s="267"/>
      <c r="G1834" s="267"/>
      <c r="H1834" s="267"/>
      <c r="I1834" s="267"/>
      <c r="J1834" s="267">
        <v>10</v>
      </c>
      <c r="K1834" s="276">
        <f t="shared" si="167"/>
        <v>10</v>
      </c>
    </row>
    <row r="1835" spans="1:11" x14ac:dyDescent="0.2">
      <c r="A1835" s="92" t="s">
        <v>19009</v>
      </c>
      <c r="B1835" s="257">
        <v>58</v>
      </c>
      <c r="C1835" s="92"/>
      <c r="D1835" s="282" t="s">
        <v>19010</v>
      </c>
      <c r="E1835" s="267">
        <v>10</v>
      </c>
      <c r="F1835" s="267"/>
      <c r="G1835" s="267"/>
      <c r="H1835" s="267"/>
      <c r="I1835" s="267"/>
      <c r="J1835" s="267"/>
      <c r="K1835" s="276">
        <f t="shared" si="167"/>
        <v>10</v>
      </c>
    </row>
    <row r="1836" spans="1:11" x14ac:dyDescent="0.2">
      <c r="A1836" s="92" t="s">
        <v>19011</v>
      </c>
      <c r="B1836" s="257">
        <v>58</v>
      </c>
      <c r="C1836" s="92"/>
      <c r="D1836" s="282" t="s">
        <v>19012</v>
      </c>
      <c r="E1836" s="267"/>
      <c r="F1836" s="267"/>
      <c r="G1836" s="267">
        <v>10</v>
      </c>
      <c r="H1836" s="267"/>
      <c r="I1836" s="267"/>
      <c r="J1836" s="267"/>
      <c r="K1836" s="276">
        <f t="shared" si="167"/>
        <v>10</v>
      </c>
    </row>
    <row r="1837" spans="1:11" x14ac:dyDescent="0.2">
      <c r="A1837" s="92" t="s">
        <v>19013</v>
      </c>
      <c r="B1837" s="257">
        <v>58</v>
      </c>
      <c r="C1837" s="92"/>
      <c r="D1837" s="282" t="s">
        <v>19014</v>
      </c>
      <c r="E1837" s="267"/>
      <c r="F1837" s="267"/>
      <c r="G1837" s="267"/>
      <c r="H1837" s="267"/>
      <c r="I1837" s="267"/>
      <c r="J1837" s="267">
        <v>10</v>
      </c>
      <c r="K1837" s="276">
        <f t="shared" si="167"/>
        <v>10</v>
      </c>
    </row>
    <row r="1838" spans="1:11" x14ac:dyDescent="0.2">
      <c r="A1838" s="92" t="s">
        <v>19015</v>
      </c>
      <c r="B1838" s="257">
        <v>58</v>
      </c>
      <c r="C1838" s="92"/>
      <c r="D1838" s="282" t="s">
        <v>19016</v>
      </c>
      <c r="E1838" s="267">
        <v>10</v>
      </c>
      <c r="F1838" s="267"/>
      <c r="G1838" s="267"/>
      <c r="H1838" s="267"/>
      <c r="I1838" s="267"/>
      <c r="J1838" s="267"/>
      <c r="K1838" s="276">
        <f t="shared" si="167"/>
        <v>10</v>
      </c>
    </row>
    <row r="1839" spans="1:11" x14ac:dyDescent="0.2">
      <c r="A1839" s="92" t="s">
        <v>19017</v>
      </c>
      <c r="B1839" s="257">
        <v>58</v>
      </c>
      <c r="C1839" s="92"/>
      <c r="D1839" s="282" t="s">
        <v>19018</v>
      </c>
      <c r="E1839" s="267"/>
      <c r="F1839" s="267"/>
      <c r="G1839" s="267"/>
      <c r="H1839" s="267"/>
      <c r="I1839" s="267"/>
      <c r="J1839" s="267">
        <v>5</v>
      </c>
      <c r="K1839" s="276">
        <f t="shared" si="167"/>
        <v>5</v>
      </c>
    </row>
    <row r="1840" spans="1:11" x14ac:dyDescent="0.2">
      <c r="A1840" s="92" t="s">
        <v>19019</v>
      </c>
      <c r="B1840" s="257">
        <v>58</v>
      </c>
      <c r="C1840" s="92"/>
      <c r="D1840" s="282" t="s">
        <v>19020</v>
      </c>
      <c r="E1840" s="267"/>
      <c r="F1840" s="267">
        <v>10</v>
      </c>
      <c r="G1840" s="267"/>
      <c r="H1840" s="267"/>
      <c r="I1840" s="267"/>
      <c r="J1840" s="267"/>
      <c r="K1840" s="276">
        <f t="shared" si="167"/>
        <v>10</v>
      </c>
    </row>
    <row r="1841" spans="1:11" x14ac:dyDescent="0.2">
      <c r="A1841" s="92" t="s">
        <v>19021</v>
      </c>
      <c r="B1841" s="257">
        <v>58</v>
      </c>
      <c r="C1841" s="92"/>
      <c r="D1841" s="282" t="s">
        <v>19022</v>
      </c>
      <c r="E1841" s="267"/>
      <c r="F1841" s="267">
        <v>10</v>
      </c>
      <c r="G1841" s="267"/>
      <c r="H1841" s="267"/>
      <c r="I1841" s="267"/>
      <c r="J1841" s="267"/>
      <c r="K1841" s="276">
        <f t="shared" si="167"/>
        <v>10</v>
      </c>
    </row>
    <row r="1842" spans="1:11" x14ac:dyDescent="0.2">
      <c r="B1842" s="257">
        <v>58</v>
      </c>
      <c r="C1842" s="92"/>
      <c r="D1842" s="282">
        <v>0</v>
      </c>
      <c r="E1842" s="267">
        <v>0</v>
      </c>
      <c r="F1842" s="267">
        <v>0</v>
      </c>
      <c r="G1842" s="267">
        <v>0</v>
      </c>
      <c r="H1842" s="267">
        <v>0</v>
      </c>
      <c r="I1842" s="267">
        <v>0</v>
      </c>
      <c r="J1842" s="267">
        <v>0</v>
      </c>
      <c r="K1842" s="276">
        <f t="shared" si="167"/>
        <v>0</v>
      </c>
    </row>
    <row r="1843" spans="1:11" x14ac:dyDescent="0.2">
      <c r="B1843" s="257">
        <v>58</v>
      </c>
      <c r="C1843" s="92"/>
      <c r="D1843" s="282">
        <v>0</v>
      </c>
      <c r="E1843" s="267">
        <v>0</v>
      </c>
      <c r="F1843" s="267">
        <v>0</v>
      </c>
      <c r="G1843" s="267">
        <v>0</v>
      </c>
      <c r="H1843" s="267">
        <v>0</v>
      </c>
      <c r="I1843" s="267">
        <v>0</v>
      </c>
      <c r="J1843" s="267">
        <v>0</v>
      </c>
      <c r="K1843" s="276">
        <f t="shared" si="167"/>
        <v>0</v>
      </c>
    </row>
    <row r="1844" spans="1:11" x14ac:dyDescent="0.2">
      <c r="B1844" s="257">
        <v>58</v>
      </c>
      <c r="C1844" s="92"/>
      <c r="D1844" s="282">
        <v>0</v>
      </c>
      <c r="E1844" s="267">
        <v>0</v>
      </c>
      <c r="F1844" s="267">
        <v>0</v>
      </c>
      <c r="G1844" s="267">
        <v>0</v>
      </c>
      <c r="H1844" s="267">
        <v>0</v>
      </c>
      <c r="I1844" s="267">
        <v>0</v>
      </c>
      <c r="J1844" s="267">
        <v>0</v>
      </c>
      <c r="K1844" s="276">
        <f t="shared" si="167"/>
        <v>0</v>
      </c>
    </row>
    <row r="1845" spans="1:11" x14ac:dyDescent="0.2">
      <c r="B1845" s="257">
        <v>58</v>
      </c>
      <c r="C1845" s="92"/>
      <c r="D1845" s="282">
        <v>0</v>
      </c>
      <c r="E1845" s="267">
        <v>0</v>
      </c>
      <c r="F1845" s="267">
        <v>0</v>
      </c>
      <c r="G1845" s="267">
        <v>0</v>
      </c>
      <c r="H1845" s="267">
        <v>0</v>
      </c>
      <c r="I1845" s="267">
        <v>0</v>
      </c>
      <c r="J1845" s="267">
        <v>0</v>
      </c>
      <c r="K1845" s="276">
        <f t="shared" si="167"/>
        <v>0</v>
      </c>
    </row>
    <row r="1846" spans="1:11" x14ac:dyDescent="0.2">
      <c r="B1846" s="257">
        <v>58</v>
      </c>
      <c r="C1846" s="92"/>
      <c r="D1846" s="282">
        <v>0</v>
      </c>
      <c r="E1846" s="267">
        <v>0</v>
      </c>
      <c r="F1846" s="267">
        <v>0</v>
      </c>
      <c r="G1846" s="267">
        <v>0</v>
      </c>
      <c r="H1846" s="267">
        <v>0</v>
      </c>
      <c r="I1846" s="267">
        <v>0</v>
      </c>
      <c r="J1846" s="267">
        <v>0</v>
      </c>
      <c r="K1846" s="276">
        <f t="shared" si="167"/>
        <v>0</v>
      </c>
    </row>
    <row r="1847" spans="1:11" x14ac:dyDescent="0.2">
      <c r="B1847" s="257">
        <v>58</v>
      </c>
      <c r="C1847" s="92"/>
      <c r="D1847" s="282">
        <v>0</v>
      </c>
      <c r="E1847" s="267">
        <v>0</v>
      </c>
      <c r="F1847" s="267">
        <v>0</v>
      </c>
      <c r="G1847" s="267">
        <v>0</v>
      </c>
      <c r="H1847" s="267">
        <v>0</v>
      </c>
      <c r="I1847" s="267">
        <v>0</v>
      </c>
      <c r="J1847" s="267">
        <v>0</v>
      </c>
      <c r="K1847" s="276">
        <f t="shared" si="167"/>
        <v>0</v>
      </c>
    </row>
    <row r="1848" spans="1:11" x14ac:dyDescent="0.2">
      <c r="B1848" s="257">
        <v>58</v>
      </c>
      <c r="C1848" s="92"/>
      <c r="D1848" s="282">
        <v>0</v>
      </c>
      <c r="E1848" s="267">
        <v>0</v>
      </c>
      <c r="F1848" s="267">
        <v>0</v>
      </c>
      <c r="G1848" s="267">
        <v>0</v>
      </c>
      <c r="H1848" s="267">
        <v>0</v>
      </c>
      <c r="I1848" s="267">
        <v>0</v>
      </c>
      <c r="J1848" s="267">
        <v>0</v>
      </c>
      <c r="K1848" s="276">
        <f t="shared" si="167"/>
        <v>0</v>
      </c>
    </row>
    <row r="1849" spans="1:11" x14ac:dyDescent="0.2">
      <c r="B1849" s="257">
        <v>58</v>
      </c>
      <c r="C1849" s="92"/>
      <c r="D1849" s="282">
        <v>0</v>
      </c>
      <c r="E1849" s="267">
        <v>0</v>
      </c>
      <c r="F1849" s="267">
        <v>0</v>
      </c>
      <c r="G1849" s="267">
        <v>0</v>
      </c>
      <c r="H1849" s="267">
        <v>0</v>
      </c>
      <c r="I1849" s="267">
        <v>0</v>
      </c>
      <c r="J1849" s="267">
        <v>0</v>
      </c>
      <c r="K1849" s="276">
        <f t="shared" si="167"/>
        <v>0</v>
      </c>
    </row>
    <row r="1850" spans="1:11" x14ac:dyDescent="0.2">
      <c r="B1850" s="257">
        <v>58</v>
      </c>
      <c r="C1850" s="92"/>
      <c r="D1850" s="282">
        <v>0</v>
      </c>
      <c r="E1850" s="267">
        <v>0</v>
      </c>
      <c r="F1850" s="267">
        <v>0</v>
      </c>
      <c r="G1850" s="267">
        <v>0</v>
      </c>
      <c r="H1850" s="267">
        <v>0</v>
      </c>
      <c r="I1850" s="267">
        <v>0</v>
      </c>
      <c r="J1850" s="267">
        <v>0</v>
      </c>
      <c r="K1850" s="276">
        <f t="shared" si="167"/>
        <v>0</v>
      </c>
    </row>
    <row r="1851" spans="1:11" x14ac:dyDescent="0.2">
      <c r="B1851" s="257">
        <v>58</v>
      </c>
      <c r="C1851" s="92"/>
      <c r="D1851" s="282">
        <v>0</v>
      </c>
      <c r="E1851" s="267">
        <v>0</v>
      </c>
      <c r="F1851" s="267">
        <v>0</v>
      </c>
      <c r="G1851" s="267">
        <v>0</v>
      </c>
      <c r="H1851" s="267">
        <v>0</v>
      </c>
      <c r="I1851" s="267">
        <v>0</v>
      </c>
      <c r="J1851" s="267">
        <v>0</v>
      </c>
      <c r="K1851" s="276">
        <f t="shared" si="167"/>
        <v>0</v>
      </c>
    </row>
    <row r="1852" spans="1:11" x14ac:dyDescent="0.2">
      <c r="B1852" s="257">
        <v>58</v>
      </c>
      <c r="C1852" s="92"/>
      <c r="D1852" s="282">
        <v>0</v>
      </c>
      <c r="E1852" s="267">
        <v>0</v>
      </c>
      <c r="F1852" s="267">
        <v>0</v>
      </c>
      <c r="G1852" s="267">
        <v>0</v>
      </c>
      <c r="H1852" s="267">
        <v>0</v>
      </c>
      <c r="I1852" s="267">
        <v>0</v>
      </c>
      <c r="J1852" s="267">
        <v>0</v>
      </c>
      <c r="K1852" s="276">
        <f t="shared" si="167"/>
        <v>0</v>
      </c>
    </row>
    <row r="1853" spans="1:11" x14ac:dyDescent="0.2">
      <c r="B1853" s="257">
        <v>58</v>
      </c>
      <c r="C1853" s="92"/>
      <c r="D1853" s="282">
        <v>0</v>
      </c>
      <c r="E1853" s="267">
        <v>0</v>
      </c>
      <c r="F1853" s="267">
        <v>0</v>
      </c>
      <c r="G1853" s="267">
        <v>0</v>
      </c>
      <c r="H1853" s="267">
        <v>0</v>
      </c>
      <c r="I1853" s="267">
        <v>0</v>
      </c>
      <c r="J1853" s="267">
        <v>0</v>
      </c>
      <c r="K1853" s="276">
        <f t="shared" si="167"/>
        <v>0</v>
      </c>
    </row>
    <row r="1854" spans="1:11" x14ac:dyDescent="0.2">
      <c r="B1854" s="257">
        <v>58</v>
      </c>
      <c r="C1854" s="92"/>
      <c r="D1854" s="282">
        <v>0</v>
      </c>
      <c r="E1854" s="267">
        <v>0</v>
      </c>
      <c r="F1854" s="267">
        <v>0</v>
      </c>
      <c r="G1854" s="267">
        <v>0</v>
      </c>
      <c r="H1854" s="267">
        <v>0</v>
      </c>
      <c r="I1854" s="267">
        <v>0</v>
      </c>
      <c r="J1854" s="267">
        <v>0</v>
      </c>
      <c r="K1854" s="276">
        <f t="shared" si="167"/>
        <v>0</v>
      </c>
    </row>
    <row r="1855" spans="1:11" x14ac:dyDescent="0.2">
      <c r="B1855" s="257">
        <v>58</v>
      </c>
      <c r="C1855" s="92"/>
      <c r="D1855" s="282">
        <v>0</v>
      </c>
      <c r="E1855" s="267">
        <v>0</v>
      </c>
      <c r="F1855" s="267">
        <v>0</v>
      </c>
      <c r="G1855" s="267">
        <v>0</v>
      </c>
      <c r="H1855" s="267">
        <v>0</v>
      </c>
      <c r="I1855" s="267">
        <v>0</v>
      </c>
      <c r="J1855" s="267">
        <v>0</v>
      </c>
      <c r="K1855" s="276">
        <f t="shared" si="167"/>
        <v>0</v>
      </c>
    </row>
    <row r="1856" spans="1:11" x14ac:dyDescent="0.2">
      <c r="B1856" s="257">
        <v>58</v>
      </c>
      <c r="C1856" s="92"/>
      <c r="D1856" s="282"/>
      <c r="E1856" s="267"/>
      <c r="F1856" s="267"/>
      <c r="G1856" s="267"/>
      <c r="H1856" s="267"/>
      <c r="I1856" s="267"/>
      <c r="J1856" s="267"/>
      <c r="K1856" s="276">
        <f>SUM(E1856:J1856)</f>
        <v>0</v>
      </c>
    </row>
    <row r="1857" spans="1:11" x14ac:dyDescent="0.2">
      <c r="B1857" s="257">
        <v>58</v>
      </c>
      <c r="C1857" s="92"/>
      <c r="D1857" s="287" t="s">
        <v>3523</v>
      </c>
      <c r="E1857" s="288">
        <f t="shared" ref="E1857:K1857" si="168">SUM(E1826:E1856)</f>
        <v>80</v>
      </c>
      <c r="F1857" s="288">
        <f t="shared" si="168"/>
        <v>20</v>
      </c>
      <c r="G1857" s="288">
        <f t="shared" si="168"/>
        <v>10</v>
      </c>
      <c r="H1857" s="288">
        <f t="shared" si="168"/>
        <v>0</v>
      </c>
      <c r="I1857" s="288">
        <f t="shared" si="168"/>
        <v>0</v>
      </c>
      <c r="J1857" s="288">
        <f t="shared" si="168"/>
        <v>40</v>
      </c>
      <c r="K1857" s="288">
        <f t="shared" si="168"/>
        <v>150</v>
      </c>
    </row>
    <row r="1858" spans="1:11" x14ac:dyDescent="0.2">
      <c r="C1858" s="92"/>
      <c r="D1858" s="282"/>
      <c r="E1858" s="267"/>
      <c r="F1858" s="267"/>
      <c r="G1858" s="267"/>
      <c r="H1858" s="267"/>
      <c r="I1858" s="267"/>
      <c r="J1858" s="267"/>
      <c r="K1858" s="276">
        <f t="shared" ref="K1858" si="169">SUM(E1858:J1858)</f>
        <v>0</v>
      </c>
    </row>
    <row r="1859" spans="1:11" x14ac:dyDescent="0.2">
      <c r="B1859" s="257">
        <v>0</v>
      </c>
      <c r="C1859" s="92"/>
      <c r="D1859" s="280" t="str">
        <f>""&amp;TEXT(D1659,"0")&amp;" एकूण बेरीज"</f>
        <v>कसबा विश्रामबाग वाडा क्षेत्रीय कार्यालय एकूण बेरीज</v>
      </c>
      <c r="E1859" s="281">
        <f t="shared" ref="E1859:K1859" si="170">E1692+E1725+E1758+E1791+E1824+E1857</f>
        <v>396</v>
      </c>
      <c r="F1859" s="281">
        <f t="shared" si="170"/>
        <v>105</v>
      </c>
      <c r="G1859" s="281">
        <f t="shared" si="170"/>
        <v>92</v>
      </c>
      <c r="H1859" s="281">
        <f t="shared" si="170"/>
        <v>32</v>
      </c>
      <c r="I1859" s="281">
        <f t="shared" si="170"/>
        <v>20</v>
      </c>
      <c r="J1859" s="281">
        <f t="shared" si="170"/>
        <v>255</v>
      </c>
      <c r="K1859" s="281">
        <f t="shared" si="170"/>
        <v>900</v>
      </c>
    </row>
    <row r="1860" spans="1:11" x14ac:dyDescent="0.2">
      <c r="C1860" s="92"/>
      <c r="D1860" s="282"/>
      <c r="E1860" s="267"/>
      <c r="F1860" s="267"/>
      <c r="G1860" s="267"/>
      <c r="H1860" s="267"/>
      <c r="I1860" s="267"/>
      <c r="J1860" s="267"/>
      <c r="K1860" s="276">
        <f t="shared" ref="K1860:K1863" si="171">SUM(E1860:J1860)</f>
        <v>0</v>
      </c>
    </row>
    <row r="1861" spans="1:11" x14ac:dyDescent="0.2">
      <c r="C1861" s="92"/>
      <c r="D1861" s="282"/>
      <c r="E1861" s="267"/>
      <c r="F1861" s="267"/>
      <c r="G1861" s="267"/>
      <c r="H1861" s="267"/>
      <c r="I1861" s="267"/>
      <c r="J1861" s="267"/>
      <c r="K1861" s="276">
        <f t="shared" si="171"/>
        <v>0</v>
      </c>
    </row>
    <row r="1862" spans="1:11" x14ac:dyDescent="0.2">
      <c r="C1862" s="92"/>
      <c r="D1862" s="282" t="s">
        <v>19023</v>
      </c>
      <c r="E1862" s="267"/>
      <c r="F1862" s="267"/>
      <c r="G1862" s="267"/>
      <c r="H1862" s="267"/>
      <c r="I1862" s="267"/>
      <c r="J1862" s="267"/>
      <c r="K1862" s="276">
        <f t="shared" si="171"/>
        <v>0</v>
      </c>
    </row>
    <row r="1863" spans="1:11" x14ac:dyDescent="0.2">
      <c r="C1863" s="92"/>
      <c r="D1863" s="282"/>
      <c r="E1863" s="267"/>
      <c r="F1863" s="267"/>
      <c r="G1863" s="267"/>
      <c r="H1863" s="267"/>
      <c r="I1863" s="267"/>
      <c r="J1863" s="267"/>
      <c r="K1863" s="276">
        <f t="shared" si="171"/>
        <v>0</v>
      </c>
    </row>
    <row r="1864" spans="1:11" x14ac:dyDescent="0.2">
      <c r="A1864" s="92" t="s">
        <v>19024</v>
      </c>
      <c r="B1864" s="257">
        <v>52</v>
      </c>
      <c r="C1864" s="92"/>
      <c r="D1864" s="282" t="s">
        <v>19025</v>
      </c>
      <c r="E1864" s="267"/>
      <c r="F1864" s="267">
        <v>5</v>
      </c>
      <c r="G1864" s="267"/>
      <c r="H1864" s="267"/>
      <c r="I1864" s="267"/>
      <c r="J1864" s="267"/>
      <c r="K1864" s="276">
        <f>SUM(E1864:J1864)</f>
        <v>5</v>
      </c>
    </row>
    <row r="1865" spans="1:11" x14ac:dyDescent="0.2">
      <c r="A1865" s="92" t="s">
        <v>19026</v>
      </c>
      <c r="B1865" s="257">
        <v>52</v>
      </c>
      <c r="C1865" s="92"/>
      <c r="D1865" s="282" t="s">
        <v>19027</v>
      </c>
      <c r="E1865" s="267"/>
      <c r="F1865" s="267">
        <v>10</v>
      </c>
      <c r="G1865" s="267"/>
      <c r="H1865" s="267"/>
      <c r="I1865" s="267"/>
      <c r="J1865" s="267"/>
      <c r="K1865" s="276">
        <f t="shared" ref="K1865:K1890" si="172">SUM(E1865:J1865)</f>
        <v>10</v>
      </c>
    </row>
    <row r="1866" spans="1:11" x14ac:dyDescent="0.2">
      <c r="A1866" s="92" t="s">
        <v>19028</v>
      </c>
      <c r="B1866" s="257">
        <v>52</v>
      </c>
      <c r="C1866" s="92"/>
      <c r="D1866" s="282" t="s">
        <v>19029</v>
      </c>
      <c r="E1866" s="267">
        <v>8</v>
      </c>
      <c r="F1866" s="267"/>
      <c r="G1866" s="267"/>
      <c r="H1866" s="267"/>
      <c r="I1866" s="267"/>
      <c r="J1866" s="267"/>
      <c r="K1866" s="276">
        <f t="shared" si="172"/>
        <v>8</v>
      </c>
    </row>
    <row r="1867" spans="1:11" x14ac:dyDescent="0.2">
      <c r="A1867" s="92" t="s">
        <v>19030</v>
      </c>
      <c r="B1867" s="257">
        <v>52</v>
      </c>
      <c r="C1867" s="92"/>
      <c r="D1867" s="282" t="s">
        <v>19031</v>
      </c>
      <c r="E1867" s="267"/>
      <c r="F1867" s="267"/>
      <c r="G1867" s="267"/>
      <c r="H1867" s="267"/>
      <c r="I1867" s="267"/>
      <c r="J1867" s="267">
        <v>7</v>
      </c>
      <c r="K1867" s="276">
        <f t="shared" si="172"/>
        <v>7</v>
      </c>
    </row>
    <row r="1868" spans="1:11" ht="31.5" x14ac:dyDescent="0.2">
      <c r="A1868" s="92" t="s">
        <v>19032</v>
      </c>
      <c r="B1868" s="257">
        <v>52</v>
      </c>
      <c r="C1868" s="92"/>
      <c r="D1868" s="282" t="s">
        <v>19033</v>
      </c>
      <c r="E1868" s="267"/>
      <c r="F1868" s="267"/>
      <c r="G1868" s="267"/>
      <c r="H1868" s="267"/>
      <c r="I1868" s="267"/>
      <c r="J1868" s="267">
        <v>5</v>
      </c>
      <c r="K1868" s="276">
        <f t="shared" si="172"/>
        <v>5</v>
      </c>
    </row>
    <row r="1869" spans="1:11" ht="31.5" x14ac:dyDescent="0.2">
      <c r="A1869" s="92" t="s">
        <v>19034</v>
      </c>
      <c r="B1869" s="257">
        <v>52</v>
      </c>
      <c r="C1869" s="92"/>
      <c r="D1869" s="282" t="s">
        <v>19035</v>
      </c>
      <c r="E1869" s="267"/>
      <c r="F1869" s="267"/>
      <c r="G1869" s="267">
        <v>7</v>
      </c>
      <c r="H1869" s="267"/>
      <c r="I1869" s="267"/>
      <c r="J1869" s="267"/>
      <c r="K1869" s="276">
        <f t="shared" si="172"/>
        <v>7</v>
      </c>
    </row>
    <row r="1870" spans="1:11" ht="31.5" x14ac:dyDescent="0.2">
      <c r="A1870" s="92" t="s">
        <v>19036</v>
      </c>
      <c r="B1870" s="257">
        <v>52</v>
      </c>
      <c r="C1870" s="92"/>
      <c r="D1870" s="282" t="s">
        <v>19037</v>
      </c>
      <c r="E1870" s="267"/>
      <c r="F1870" s="267"/>
      <c r="G1870" s="267">
        <v>8</v>
      </c>
      <c r="H1870" s="267"/>
      <c r="I1870" s="267"/>
      <c r="J1870" s="267"/>
      <c r="K1870" s="276">
        <f t="shared" si="172"/>
        <v>8</v>
      </c>
    </row>
    <row r="1871" spans="1:11" x14ac:dyDescent="0.2">
      <c r="A1871" s="92" t="s">
        <v>19038</v>
      </c>
      <c r="B1871" s="257">
        <v>52</v>
      </c>
      <c r="C1871" s="92"/>
      <c r="D1871" s="282" t="s">
        <v>19039</v>
      </c>
      <c r="E1871" s="267"/>
      <c r="F1871" s="267"/>
      <c r="G1871" s="267"/>
      <c r="H1871" s="267">
        <v>8</v>
      </c>
      <c r="I1871" s="267"/>
      <c r="J1871" s="267"/>
      <c r="K1871" s="276">
        <f t="shared" si="172"/>
        <v>8</v>
      </c>
    </row>
    <row r="1872" spans="1:11" x14ac:dyDescent="0.2">
      <c r="A1872" s="92" t="s">
        <v>19040</v>
      </c>
      <c r="B1872" s="257">
        <v>52</v>
      </c>
      <c r="C1872" s="92"/>
      <c r="D1872" s="282" t="s">
        <v>19041</v>
      </c>
      <c r="E1872" s="267"/>
      <c r="F1872" s="267"/>
      <c r="G1872" s="267"/>
      <c r="H1872" s="267">
        <v>5</v>
      </c>
      <c r="I1872" s="267"/>
      <c r="J1872" s="267"/>
      <c r="K1872" s="276">
        <f t="shared" si="172"/>
        <v>5</v>
      </c>
    </row>
    <row r="1873" spans="1:11" x14ac:dyDescent="0.2">
      <c r="A1873" s="92" t="s">
        <v>19042</v>
      </c>
      <c r="B1873" s="257">
        <v>52</v>
      </c>
      <c r="C1873" s="92"/>
      <c r="D1873" s="282" t="s">
        <v>19043</v>
      </c>
      <c r="E1873" s="267"/>
      <c r="F1873" s="267">
        <v>10</v>
      </c>
      <c r="G1873" s="267"/>
      <c r="H1873" s="267"/>
      <c r="I1873" s="267"/>
      <c r="J1873" s="267"/>
      <c r="K1873" s="276">
        <f t="shared" si="172"/>
        <v>10</v>
      </c>
    </row>
    <row r="1874" spans="1:11" ht="31.5" x14ac:dyDescent="0.2">
      <c r="A1874" s="92" t="s">
        <v>19044</v>
      </c>
      <c r="B1874" s="257">
        <v>52</v>
      </c>
      <c r="C1874" s="92"/>
      <c r="D1874" s="282" t="s">
        <v>19045</v>
      </c>
      <c r="E1874" s="267"/>
      <c r="F1874" s="267"/>
      <c r="G1874" s="267"/>
      <c r="H1874" s="267"/>
      <c r="I1874" s="267"/>
      <c r="J1874" s="267">
        <v>8</v>
      </c>
      <c r="K1874" s="276">
        <f t="shared" si="172"/>
        <v>8</v>
      </c>
    </row>
    <row r="1875" spans="1:11" x14ac:dyDescent="0.2">
      <c r="A1875" s="92" t="s">
        <v>19046</v>
      </c>
      <c r="B1875" s="257">
        <v>52</v>
      </c>
      <c r="C1875" s="92"/>
      <c r="D1875" s="282" t="s">
        <v>19047</v>
      </c>
      <c r="E1875" s="267"/>
      <c r="F1875" s="267"/>
      <c r="G1875" s="267"/>
      <c r="H1875" s="267"/>
      <c r="I1875" s="267"/>
      <c r="J1875" s="267">
        <v>8</v>
      </c>
      <c r="K1875" s="276">
        <f t="shared" si="172"/>
        <v>8</v>
      </c>
    </row>
    <row r="1876" spans="1:11" ht="31.5" x14ac:dyDescent="0.2">
      <c r="A1876" s="92" t="s">
        <v>19048</v>
      </c>
      <c r="B1876" s="257">
        <v>52</v>
      </c>
      <c r="C1876" s="92"/>
      <c r="D1876" s="282" t="s">
        <v>19049</v>
      </c>
      <c r="E1876" s="267"/>
      <c r="F1876" s="267"/>
      <c r="G1876" s="267"/>
      <c r="H1876" s="267"/>
      <c r="I1876" s="267"/>
      <c r="J1876" s="267">
        <v>8</v>
      </c>
      <c r="K1876" s="276">
        <f t="shared" si="172"/>
        <v>8</v>
      </c>
    </row>
    <row r="1877" spans="1:11" x14ac:dyDescent="0.2">
      <c r="A1877" s="92" t="s">
        <v>19050</v>
      </c>
      <c r="B1877" s="257">
        <v>52</v>
      </c>
      <c r="C1877" s="92"/>
      <c r="D1877" s="282" t="s">
        <v>19051</v>
      </c>
      <c r="E1877" s="267"/>
      <c r="F1877" s="267"/>
      <c r="G1877" s="267">
        <v>10</v>
      </c>
      <c r="H1877" s="267"/>
      <c r="I1877" s="267"/>
      <c r="J1877" s="267"/>
      <c r="K1877" s="276">
        <f t="shared" si="172"/>
        <v>10</v>
      </c>
    </row>
    <row r="1878" spans="1:11" ht="31.5" x14ac:dyDescent="0.2">
      <c r="A1878" s="92" t="s">
        <v>19052</v>
      </c>
      <c r="B1878" s="257">
        <v>52</v>
      </c>
      <c r="C1878" s="92"/>
      <c r="D1878" s="282" t="s">
        <v>19053</v>
      </c>
      <c r="E1878" s="267"/>
      <c r="F1878" s="267"/>
      <c r="G1878" s="267"/>
      <c r="H1878" s="267">
        <v>10</v>
      </c>
      <c r="I1878" s="267"/>
      <c r="J1878" s="267"/>
      <c r="K1878" s="276">
        <f t="shared" si="172"/>
        <v>10</v>
      </c>
    </row>
    <row r="1879" spans="1:11" ht="31.5" x14ac:dyDescent="0.2">
      <c r="A1879" s="92" t="s">
        <v>19054</v>
      </c>
      <c r="B1879" s="257">
        <v>52</v>
      </c>
      <c r="C1879" s="92"/>
      <c r="D1879" s="282" t="s">
        <v>19055</v>
      </c>
      <c r="E1879" s="267"/>
      <c r="F1879" s="267"/>
      <c r="G1879" s="267"/>
      <c r="H1879" s="267">
        <v>6</v>
      </c>
      <c r="I1879" s="267"/>
      <c r="J1879" s="267"/>
      <c r="K1879" s="276">
        <f t="shared" si="172"/>
        <v>6</v>
      </c>
    </row>
    <row r="1880" spans="1:11" ht="31.5" x14ac:dyDescent="0.2">
      <c r="A1880" s="92" t="s">
        <v>19056</v>
      </c>
      <c r="B1880" s="257">
        <v>52</v>
      </c>
      <c r="C1880" s="92"/>
      <c r="D1880" s="282" t="s">
        <v>19057</v>
      </c>
      <c r="E1880" s="267">
        <v>15</v>
      </c>
      <c r="F1880" s="267"/>
      <c r="G1880" s="267"/>
      <c r="H1880" s="267"/>
      <c r="I1880" s="267"/>
      <c r="J1880" s="267"/>
      <c r="K1880" s="276">
        <f t="shared" si="172"/>
        <v>15</v>
      </c>
    </row>
    <row r="1881" spans="1:11" x14ac:dyDescent="0.2">
      <c r="A1881" s="92" t="s">
        <v>19058</v>
      </c>
      <c r="B1881" s="257">
        <v>52</v>
      </c>
      <c r="C1881" s="92"/>
      <c r="D1881" s="282" t="s">
        <v>19059</v>
      </c>
      <c r="E1881" s="267">
        <v>12</v>
      </c>
      <c r="F1881" s="267"/>
      <c r="G1881" s="267"/>
      <c r="H1881" s="267"/>
      <c r="I1881" s="267"/>
      <c r="J1881" s="267"/>
      <c r="K1881" s="276">
        <f t="shared" si="172"/>
        <v>12</v>
      </c>
    </row>
    <row r="1882" spans="1:11" x14ac:dyDescent="0.2">
      <c r="B1882" s="257">
        <v>52</v>
      </c>
      <c r="C1882" s="92"/>
      <c r="D1882" s="282">
        <v>0</v>
      </c>
      <c r="E1882" s="267">
        <v>0</v>
      </c>
      <c r="F1882" s="267">
        <v>0</v>
      </c>
      <c r="G1882" s="267">
        <v>0</v>
      </c>
      <c r="H1882" s="267">
        <v>0</v>
      </c>
      <c r="I1882" s="267">
        <v>0</v>
      </c>
      <c r="J1882" s="267">
        <v>0</v>
      </c>
      <c r="K1882" s="276">
        <f t="shared" si="172"/>
        <v>0</v>
      </c>
    </row>
    <row r="1883" spans="1:11" x14ac:dyDescent="0.2">
      <c r="B1883" s="257">
        <v>52</v>
      </c>
      <c r="C1883" s="92"/>
      <c r="D1883" s="282">
        <v>0</v>
      </c>
      <c r="E1883" s="267">
        <v>0</v>
      </c>
      <c r="F1883" s="267">
        <v>0</v>
      </c>
      <c r="G1883" s="267">
        <v>0</v>
      </c>
      <c r="H1883" s="267">
        <v>0</v>
      </c>
      <c r="I1883" s="267">
        <v>0</v>
      </c>
      <c r="J1883" s="267">
        <v>0</v>
      </c>
      <c r="K1883" s="276">
        <f t="shared" si="172"/>
        <v>0</v>
      </c>
    </row>
    <row r="1884" spans="1:11" x14ac:dyDescent="0.2">
      <c r="B1884" s="257">
        <v>52</v>
      </c>
      <c r="C1884" s="92"/>
      <c r="D1884" s="282">
        <v>0</v>
      </c>
      <c r="E1884" s="267">
        <v>0</v>
      </c>
      <c r="F1884" s="267">
        <v>0</v>
      </c>
      <c r="G1884" s="267">
        <v>0</v>
      </c>
      <c r="H1884" s="267">
        <v>0</v>
      </c>
      <c r="I1884" s="267">
        <v>0</v>
      </c>
      <c r="J1884" s="267">
        <v>0</v>
      </c>
      <c r="K1884" s="276">
        <f t="shared" si="172"/>
        <v>0</v>
      </c>
    </row>
    <row r="1885" spans="1:11" x14ac:dyDescent="0.2">
      <c r="B1885" s="257">
        <v>52</v>
      </c>
      <c r="C1885" s="92"/>
      <c r="D1885" s="282">
        <v>0</v>
      </c>
      <c r="E1885" s="267">
        <v>0</v>
      </c>
      <c r="F1885" s="267">
        <v>0</v>
      </c>
      <c r="G1885" s="267">
        <v>0</v>
      </c>
      <c r="H1885" s="267">
        <v>0</v>
      </c>
      <c r="I1885" s="267">
        <v>0</v>
      </c>
      <c r="J1885" s="267">
        <v>0</v>
      </c>
      <c r="K1885" s="276">
        <f t="shared" si="172"/>
        <v>0</v>
      </c>
    </row>
    <row r="1886" spans="1:11" x14ac:dyDescent="0.2">
      <c r="B1886" s="257">
        <v>52</v>
      </c>
      <c r="C1886" s="92"/>
      <c r="D1886" s="282">
        <v>0</v>
      </c>
      <c r="E1886" s="267">
        <v>0</v>
      </c>
      <c r="F1886" s="267">
        <v>0</v>
      </c>
      <c r="G1886" s="267">
        <v>0</v>
      </c>
      <c r="H1886" s="267">
        <v>0</v>
      </c>
      <c r="I1886" s="267">
        <v>0</v>
      </c>
      <c r="J1886" s="267">
        <v>0</v>
      </c>
      <c r="K1886" s="276">
        <f t="shared" si="172"/>
        <v>0</v>
      </c>
    </row>
    <row r="1887" spans="1:11" x14ac:dyDescent="0.2">
      <c r="B1887" s="257">
        <v>52</v>
      </c>
      <c r="C1887" s="92"/>
      <c r="D1887" s="282">
        <v>0</v>
      </c>
      <c r="E1887" s="267">
        <v>0</v>
      </c>
      <c r="F1887" s="267">
        <v>0</v>
      </c>
      <c r="G1887" s="267">
        <v>0</v>
      </c>
      <c r="H1887" s="267">
        <v>0</v>
      </c>
      <c r="I1887" s="267">
        <v>0</v>
      </c>
      <c r="J1887" s="267">
        <v>0</v>
      </c>
      <c r="K1887" s="276">
        <f t="shared" si="172"/>
        <v>0</v>
      </c>
    </row>
    <row r="1888" spans="1:11" x14ac:dyDescent="0.2">
      <c r="B1888" s="257">
        <v>52</v>
      </c>
      <c r="C1888" s="92"/>
      <c r="D1888" s="282">
        <v>0</v>
      </c>
      <c r="E1888" s="267">
        <v>0</v>
      </c>
      <c r="F1888" s="267">
        <v>0</v>
      </c>
      <c r="G1888" s="267">
        <v>0</v>
      </c>
      <c r="H1888" s="267">
        <v>0</v>
      </c>
      <c r="I1888" s="267">
        <v>0</v>
      </c>
      <c r="J1888" s="267">
        <v>0</v>
      </c>
      <c r="K1888" s="276">
        <f t="shared" si="172"/>
        <v>0</v>
      </c>
    </row>
    <row r="1889" spans="1:11" x14ac:dyDescent="0.2">
      <c r="B1889" s="257">
        <v>52</v>
      </c>
      <c r="C1889" s="92"/>
      <c r="D1889" s="282">
        <v>0</v>
      </c>
      <c r="E1889" s="267">
        <v>0</v>
      </c>
      <c r="F1889" s="267">
        <v>0</v>
      </c>
      <c r="G1889" s="267">
        <v>0</v>
      </c>
      <c r="H1889" s="267">
        <v>0</v>
      </c>
      <c r="I1889" s="267">
        <v>0</v>
      </c>
      <c r="J1889" s="267">
        <v>0</v>
      </c>
      <c r="K1889" s="276">
        <f t="shared" si="172"/>
        <v>0</v>
      </c>
    </row>
    <row r="1890" spans="1:11" x14ac:dyDescent="0.2">
      <c r="B1890" s="257">
        <v>52</v>
      </c>
      <c r="C1890" s="92"/>
      <c r="D1890" s="282">
        <v>0</v>
      </c>
      <c r="E1890" s="267">
        <v>0</v>
      </c>
      <c r="F1890" s="267">
        <v>0</v>
      </c>
      <c r="G1890" s="267">
        <v>0</v>
      </c>
      <c r="H1890" s="267">
        <v>0</v>
      </c>
      <c r="I1890" s="267">
        <v>0</v>
      </c>
      <c r="J1890" s="267">
        <v>0</v>
      </c>
      <c r="K1890" s="276">
        <f t="shared" si="172"/>
        <v>0</v>
      </c>
    </row>
    <row r="1891" spans="1:11" x14ac:dyDescent="0.2">
      <c r="B1891" s="257">
        <v>52</v>
      </c>
      <c r="C1891" s="92"/>
      <c r="D1891" s="282">
        <v>0</v>
      </c>
      <c r="E1891" s="267">
        <v>0</v>
      </c>
      <c r="F1891" s="267">
        <v>0</v>
      </c>
      <c r="G1891" s="267">
        <v>0</v>
      </c>
      <c r="H1891" s="267">
        <v>0</v>
      </c>
      <c r="I1891" s="267">
        <v>0</v>
      </c>
      <c r="J1891" s="267">
        <v>0</v>
      </c>
      <c r="K1891" s="276">
        <f>SUM(E1891:J1891)</f>
        <v>0</v>
      </c>
    </row>
    <row r="1892" spans="1:11" x14ac:dyDescent="0.2">
      <c r="B1892" s="257">
        <v>52</v>
      </c>
      <c r="C1892" s="92"/>
      <c r="D1892" s="282">
        <v>0</v>
      </c>
      <c r="E1892" s="267">
        <v>0</v>
      </c>
      <c r="F1892" s="267">
        <v>0</v>
      </c>
      <c r="G1892" s="267">
        <v>0</v>
      </c>
      <c r="H1892" s="267">
        <v>0</v>
      </c>
      <c r="I1892" s="267">
        <v>0</v>
      </c>
      <c r="J1892" s="267">
        <v>0</v>
      </c>
      <c r="K1892" s="276">
        <f>SUM(E1892:J1892)</f>
        <v>0</v>
      </c>
    </row>
    <row r="1893" spans="1:11" x14ac:dyDescent="0.2">
      <c r="B1893" s="257">
        <v>52</v>
      </c>
      <c r="C1893" s="92"/>
      <c r="D1893" s="282">
        <v>0</v>
      </c>
      <c r="E1893" s="267">
        <v>0</v>
      </c>
      <c r="F1893" s="267">
        <v>0</v>
      </c>
      <c r="G1893" s="267">
        <v>0</v>
      </c>
      <c r="H1893" s="267">
        <v>0</v>
      </c>
      <c r="I1893" s="267">
        <v>0</v>
      </c>
      <c r="J1893" s="267">
        <v>0</v>
      </c>
      <c r="K1893" s="276">
        <f>SUM(E1893:J1893)</f>
        <v>0</v>
      </c>
    </row>
    <row r="1894" spans="1:11" x14ac:dyDescent="0.2">
      <c r="B1894" s="257">
        <v>52</v>
      </c>
      <c r="C1894" s="92"/>
      <c r="D1894" s="282"/>
      <c r="E1894" s="267"/>
      <c r="F1894" s="267"/>
      <c r="G1894" s="267"/>
      <c r="H1894" s="267"/>
      <c r="I1894" s="267"/>
      <c r="J1894" s="267"/>
      <c r="K1894" s="276">
        <f>SUM(E1894:J1894)</f>
        <v>0</v>
      </c>
    </row>
    <row r="1895" spans="1:11" x14ac:dyDescent="0.2">
      <c r="B1895" s="257">
        <v>52</v>
      </c>
      <c r="C1895" s="92"/>
      <c r="D1895" s="287" t="s">
        <v>3523</v>
      </c>
      <c r="E1895" s="288">
        <f t="shared" ref="E1895:J1895" si="173">SUM(E1864:E1894)</f>
        <v>35</v>
      </c>
      <c r="F1895" s="288">
        <f t="shared" si="173"/>
        <v>25</v>
      </c>
      <c r="G1895" s="288">
        <f t="shared" si="173"/>
        <v>25</v>
      </c>
      <c r="H1895" s="288">
        <f t="shared" si="173"/>
        <v>29</v>
      </c>
      <c r="I1895" s="288">
        <f t="shared" si="173"/>
        <v>0</v>
      </c>
      <c r="J1895" s="288">
        <f t="shared" si="173"/>
        <v>36</v>
      </c>
      <c r="K1895" s="288">
        <f t="shared" ref="K1895" si="174">SUM(K1864:K1894)</f>
        <v>150</v>
      </c>
    </row>
    <row r="1896" spans="1:11" x14ac:dyDescent="0.2">
      <c r="C1896" s="92"/>
      <c r="D1896" s="282"/>
      <c r="E1896" s="267"/>
      <c r="F1896" s="267"/>
      <c r="G1896" s="267"/>
      <c r="H1896" s="267"/>
      <c r="I1896" s="267"/>
      <c r="J1896" s="267"/>
      <c r="K1896" s="276">
        <f>SUM(E1896:J1896)</f>
        <v>0</v>
      </c>
    </row>
    <row r="1897" spans="1:11" x14ac:dyDescent="0.2">
      <c r="A1897" s="92" t="s">
        <v>19060</v>
      </c>
      <c r="B1897" s="257">
        <v>53</v>
      </c>
      <c r="C1897" s="92"/>
      <c r="D1897" s="282" t="s">
        <v>19061</v>
      </c>
      <c r="E1897" s="267"/>
      <c r="F1897" s="267"/>
      <c r="G1897" s="267">
        <v>5</v>
      </c>
      <c r="H1897" s="267"/>
      <c r="I1897" s="267"/>
      <c r="J1897" s="267"/>
      <c r="K1897" s="276">
        <f>SUM(E1897:J1897)</f>
        <v>5</v>
      </c>
    </row>
    <row r="1898" spans="1:11" x14ac:dyDescent="0.2">
      <c r="A1898" s="92" t="s">
        <v>19062</v>
      </c>
      <c r="B1898" s="257">
        <v>53</v>
      </c>
      <c r="C1898" s="92"/>
      <c r="D1898" s="282" t="s">
        <v>19063</v>
      </c>
      <c r="E1898" s="267"/>
      <c r="F1898" s="267"/>
      <c r="G1898" s="267"/>
      <c r="H1898" s="267">
        <v>5</v>
      </c>
      <c r="I1898" s="267"/>
      <c r="J1898" s="267"/>
      <c r="K1898" s="276">
        <f t="shared" ref="K1898:K1923" si="175">SUM(E1898:J1898)</f>
        <v>5</v>
      </c>
    </row>
    <row r="1899" spans="1:11" x14ac:dyDescent="0.2">
      <c r="A1899" s="92" t="s">
        <v>19064</v>
      </c>
      <c r="B1899" s="257">
        <v>53</v>
      </c>
      <c r="C1899" s="92"/>
      <c r="D1899" s="282" t="s">
        <v>19065</v>
      </c>
      <c r="E1899" s="267"/>
      <c r="F1899" s="267"/>
      <c r="G1899" s="267"/>
      <c r="H1899" s="267"/>
      <c r="I1899" s="267"/>
      <c r="J1899" s="267">
        <v>5</v>
      </c>
      <c r="K1899" s="276">
        <f t="shared" si="175"/>
        <v>5</v>
      </c>
    </row>
    <row r="1900" spans="1:11" x14ac:dyDescent="0.2">
      <c r="A1900" s="92" t="s">
        <v>19066</v>
      </c>
      <c r="B1900" s="257">
        <v>53</v>
      </c>
      <c r="C1900" s="92"/>
      <c r="D1900" s="282" t="s">
        <v>19067</v>
      </c>
      <c r="E1900" s="267"/>
      <c r="F1900" s="267"/>
      <c r="G1900" s="267"/>
      <c r="H1900" s="267"/>
      <c r="I1900" s="267"/>
      <c r="J1900" s="267">
        <v>5</v>
      </c>
      <c r="K1900" s="276">
        <f t="shared" si="175"/>
        <v>5</v>
      </c>
    </row>
    <row r="1901" spans="1:11" x14ac:dyDescent="0.2">
      <c r="A1901" s="92" t="s">
        <v>19068</v>
      </c>
      <c r="B1901" s="257">
        <v>53</v>
      </c>
      <c r="C1901" s="92"/>
      <c r="D1901" s="282" t="s">
        <v>19069</v>
      </c>
      <c r="E1901" s="267">
        <v>10</v>
      </c>
      <c r="F1901" s="267"/>
      <c r="G1901" s="267"/>
      <c r="H1901" s="267"/>
      <c r="I1901" s="267"/>
      <c r="J1901" s="267"/>
      <c r="K1901" s="276">
        <f t="shared" si="175"/>
        <v>10</v>
      </c>
    </row>
    <row r="1902" spans="1:11" x14ac:dyDescent="0.2">
      <c r="A1902" s="92" t="s">
        <v>19070</v>
      </c>
      <c r="B1902" s="257">
        <v>53</v>
      </c>
      <c r="C1902" s="92"/>
      <c r="D1902" s="282" t="s">
        <v>19071</v>
      </c>
      <c r="E1902" s="267"/>
      <c r="F1902" s="267"/>
      <c r="G1902" s="267">
        <v>3</v>
      </c>
      <c r="H1902" s="267"/>
      <c r="I1902" s="267"/>
      <c r="J1902" s="267"/>
      <c r="K1902" s="276">
        <f t="shared" si="175"/>
        <v>3</v>
      </c>
    </row>
    <row r="1903" spans="1:11" x14ac:dyDescent="0.2">
      <c r="A1903" s="92" t="s">
        <v>19072</v>
      </c>
      <c r="B1903" s="257">
        <v>53</v>
      </c>
      <c r="C1903" s="92"/>
      <c r="D1903" s="282" t="s">
        <v>19073</v>
      </c>
      <c r="E1903" s="267"/>
      <c r="F1903" s="267">
        <v>8</v>
      </c>
      <c r="G1903" s="267"/>
      <c r="H1903" s="267"/>
      <c r="I1903" s="267"/>
      <c r="J1903" s="267"/>
      <c r="K1903" s="276">
        <f t="shared" si="175"/>
        <v>8</v>
      </c>
    </row>
    <row r="1904" spans="1:11" x14ac:dyDescent="0.2">
      <c r="A1904" s="92" t="s">
        <v>19074</v>
      </c>
      <c r="B1904" s="257">
        <v>53</v>
      </c>
      <c r="C1904" s="92"/>
      <c r="D1904" s="282" t="s">
        <v>19075</v>
      </c>
      <c r="E1904" s="267"/>
      <c r="F1904" s="267">
        <v>8</v>
      </c>
      <c r="G1904" s="267"/>
      <c r="H1904" s="267"/>
      <c r="I1904" s="267"/>
      <c r="J1904" s="267"/>
      <c r="K1904" s="276">
        <f t="shared" si="175"/>
        <v>8</v>
      </c>
    </row>
    <row r="1905" spans="1:11" x14ac:dyDescent="0.2">
      <c r="A1905" s="92" t="s">
        <v>19076</v>
      </c>
      <c r="B1905" s="257">
        <v>53</v>
      </c>
      <c r="C1905" s="92"/>
      <c r="D1905" s="282" t="s">
        <v>19077</v>
      </c>
      <c r="E1905" s="267"/>
      <c r="F1905" s="267">
        <v>5</v>
      </c>
      <c r="G1905" s="267"/>
      <c r="H1905" s="267"/>
      <c r="I1905" s="267"/>
      <c r="J1905" s="267"/>
      <c r="K1905" s="276">
        <f t="shared" si="175"/>
        <v>5</v>
      </c>
    </row>
    <row r="1906" spans="1:11" x14ac:dyDescent="0.2">
      <c r="A1906" s="92" t="s">
        <v>19078</v>
      </c>
      <c r="B1906" s="257">
        <v>53</v>
      </c>
      <c r="C1906" s="92"/>
      <c r="D1906" s="282" t="s">
        <v>19079</v>
      </c>
      <c r="E1906" s="267"/>
      <c r="F1906" s="267"/>
      <c r="G1906" s="267"/>
      <c r="H1906" s="267"/>
      <c r="I1906" s="267"/>
      <c r="J1906" s="267">
        <v>10</v>
      </c>
      <c r="K1906" s="276">
        <f t="shared" si="175"/>
        <v>10</v>
      </c>
    </row>
    <row r="1907" spans="1:11" x14ac:dyDescent="0.2">
      <c r="A1907" s="92" t="s">
        <v>19080</v>
      </c>
      <c r="B1907" s="257">
        <v>53</v>
      </c>
      <c r="C1907" s="92"/>
      <c r="D1907" s="282" t="s">
        <v>19081</v>
      </c>
      <c r="E1907" s="267">
        <v>15</v>
      </c>
      <c r="F1907" s="267"/>
      <c r="G1907" s="267"/>
      <c r="H1907" s="267"/>
      <c r="I1907" s="267"/>
      <c r="J1907" s="267"/>
      <c r="K1907" s="276">
        <f t="shared" si="175"/>
        <v>15</v>
      </c>
    </row>
    <row r="1908" spans="1:11" x14ac:dyDescent="0.2">
      <c r="A1908" s="92" t="s">
        <v>19082</v>
      </c>
      <c r="B1908" s="257">
        <v>53</v>
      </c>
      <c r="C1908" s="92"/>
      <c r="D1908" s="282" t="s">
        <v>19083</v>
      </c>
      <c r="E1908" s="267">
        <v>15</v>
      </c>
      <c r="F1908" s="267"/>
      <c r="G1908" s="267"/>
      <c r="H1908" s="267"/>
      <c r="I1908" s="267"/>
      <c r="J1908" s="267"/>
      <c r="K1908" s="276">
        <f t="shared" si="175"/>
        <v>15</v>
      </c>
    </row>
    <row r="1909" spans="1:11" x14ac:dyDescent="0.2">
      <c r="A1909" s="92" t="s">
        <v>19084</v>
      </c>
      <c r="B1909" s="257">
        <v>53</v>
      </c>
      <c r="C1909" s="92"/>
      <c r="D1909" s="282" t="s">
        <v>19085</v>
      </c>
      <c r="E1909" s="267">
        <v>15</v>
      </c>
      <c r="F1909" s="267"/>
      <c r="G1909" s="267"/>
      <c r="H1909" s="267"/>
      <c r="I1909" s="267"/>
      <c r="J1909" s="267"/>
      <c r="K1909" s="276">
        <f t="shared" si="175"/>
        <v>15</v>
      </c>
    </row>
    <row r="1910" spans="1:11" x14ac:dyDescent="0.2">
      <c r="A1910" s="92" t="s">
        <v>19086</v>
      </c>
      <c r="B1910" s="257">
        <v>53</v>
      </c>
      <c r="C1910" s="92"/>
      <c r="D1910" s="282" t="s">
        <v>19087</v>
      </c>
      <c r="E1910" s="267"/>
      <c r="F1910" s="267"/>
      <c r="G1910" s="267"/>
      <c r="H1910" s="267"/>
      <c r="I1910" s="267"/>
      <c r="J1910" s="267">
        <v>12</v>
      </c>
      <c r="K1910" s="276">
        <f t="shared" si="175"/>
        <v>12</v>
      </c>
    </row>
    <row r="1911" spans="1:11" x14ac:dyDescent="0.2">
      <c r="A1911" s="92" t="s">
        <v>19088</v>
      </c>
      <c r="B1911" s="257">
        <v>53</v>
      </c>
      <c r="C1911" s="92"/>
      <c r="D1911" s="282" t="s">
        <v>19089</v>
      </c>
      <c r="E1911" s="267">
        <v>12</v>
      </c>
      <c r="F1911" s="267"/>
      <c r="G1911" s="267"/>
      <c r="H1911" s="267"/>
      <c r="I1911" s="267"/>
      <c r="J1911" s="267"/>
      <c r="K1911" s="276">
        <f t="shared" si="175"/>
        <v>12</v>
      </c>
    </row>
    <row r="1912" spans="1:11" x14ac:dyDescent="0.2">
      <c r="A1912" s="92" t="s">
        <v>19090</v>
      </c>
      <c r="B1912" s="257">
        <v>53</v>
      </c>
      <c r="C1912" s="92"/>
      <c r="D1912" s="282" t="s">
        <v>19091</v>
      </c>
      <c r="E1912" s="267">
        <v>15</v>
      </c>
      <c r="F1912" s="267"/>
      <c r="G1912" s="267"/>
      <c r="H1912" s="267"/>
      <c r="I1912" s="267"/>
      <c r="J1912" s="267"/>
      <c r="K1912" s="276">
        <f t="shared" si="175"/>
        <v>15</v>
      </c>
    </row>
    <row r="1913" spans="1:11" x14ac:dyDescent="0.2">
      <c r="A1913" s="92" t="s">
        <v>19092</v>
      </c>
      <c r="B1913" s="257">
        <v>53</v>
      </c>
      <c r="C1913" s="92"/>
      <c r="D1913" s="282" t="s">
        <v>19093</v>
      </c>
      <c r="E1913" s="267"/>
      <c r="F1913" s="267">
        <v>12</v>
      </c>
      <c r="G1913" s="267"/>
      <c r="H1913" s="267"/>
      <c r="I1913" s="267"/>
      <c r="J1913" s="267"/>
      <c r="K1913" s="276">
        <f t="shared" si="175"/>
        <v>12</v>
      </c>
    </row>
    <row r="1914" spans="1:11" x14ac:dyDescent="0.2">
      <c r="A1914" s="92" t="s">
        <v>19094</v>
      </c>
      <c r="B1914" s="257">
        <v>53</v>
      </c>
      <c r="C1914" s="92"/>
      <c r="D1914" s="282" t="s">
        <v>19095</v>
      </c>
      <c r="E1914" s="267">
        <v>19</v>
      </c>
      <c r="F1914" s="267"/>
      <c r="G1914" s="267"/>
      <c r="H1914" s="267"/>
      <c r="I1914" s="267"/>
      <c r="J1914" s="267"/>
      <c r="K1914" s="276">
        <f t="shared" si="175"/>
        <v>19</v>
      </c>
    </row>
    <row r="1915" spans="1:11" x14ac:dyDescent="0.2">
      <c r="B1915" s="257">
        <v>53</v>
      </c>
      <c r="C1915" s="92"/>
      <c r="D1915" s="282">
        <v>0</v>
      </c>
      <c r="E1915" s="267">
        <v>0</v>
      </c>
      <c r="F1915" s="267">
        <v>0</v>
      </c>
      <c r="G1915" s="267">
        <v>0</v>
      </c>
      <c r="H1915" s="267">
        <v>0</v>
      </c>
      <c r="I1915" s="267">
        <v>0</v>
      </c>
      <c r="J1915" s="267">
        <v>0</v>
      </c>
      <c r="K1915" s="276">
        <f t="shared" si="175"/>
        <v>0</v>
      </c>
    </row>
    <row r="1916" spans="1:11" x14ac:dyDescent="0.2">
      <c r="B1916" s="257">
        <v>53</v>
      </c>
      <c r="C1916" s="92"/>
      <c r="D1916" s="282">
        <v>0</v>
      </c>
      <c r="E1916" s="267">
        <v>0</v>
      </c>
      <c r="F1916" s="267">
        <v>0</v>
      </c>
      <c r="G1916" s="267">
        <v>0</v>
      </c>
      <c r="H1916" s="267">
        <v>0</v>
      </c>
      <c r="I1916" s="267">
        <v>0</v>
      </c>
      <c r="J1916" s="267">
        <v>0</v>
      </c>
      <c r="K1916" s="276">
        <f t="shared" si="175"/>
        <v>0</v>
      </c>
    </row>
    <row r="1917" spans="1:11" x14ac:dyDescent="0.2">
      <c r="B1917" s="257">
        <v>53</v>
      </c>
      <c r="C1917" s="92"/>
      <c r="D1917" s="282">
        <v>0</v>
      </c>
      <c r="E1917" s="267">
        <v>0</v>
      </c>
      <c r="F1917" s="267">
        <v>0</v>
      </c>
      <c r="G1917" s="267">
        <v>0</v>
      </c>
      <c r="H1917" s="267">
        <v>0</v>
      </c>
      <c r="I1917" s="267">
        <v>0</v>
      </c>
      <c r="J1917" s="267">
        <v>0</v>
      </c>
      <c r="K1917" s="276">
        <f t="shared" si="175"/>
        <v>0</v>
      </c>
    </row>
    <row r="1918" spans="1:11" x14ac:dyDescent="0.2">
      <c r="B1918" s="257">
        <v>53</v>
      </c>
      <c r="C1918" s="92"/>
      <c r="D1918" s="282">
        <v>0</v>
      </c>
      <c r="E1918" s="267">
        <v>0</v>
      </c>
      <c r="F1918" s="267">
        <v>0</v>
      </c>
      <c r="G1918" s="267">
        <v>0</v>
      </c>
      <c r="H1918" s="267">
        <v>0</v>
      </c>
      <c r="I1918" s="267">
        <v>0</v>
      </c>
      <c r="J1918" s="267">
        <v>0</v>
      </c>
      <c r="K1918" s="276">
        <f t="shared" si="175"/>
        <v>0</v>
      </c>
    </row>
    <row r="1919" spans="1:11" x14ac:dyDescent="0.2">
      <c r="B1919" s="257">
        <v>53</v>
      </c>
      <c r="C1919" s="92"/>
      <c r="D1919" s="282">
        <v>0</v>
      </c>
      <c r="E1919" s="267">
        <v>0</v>
      </c>
      <c r="F1919" s="267">
        <v>0</v>
      </c>
      <c r="G1919" s="267">
        <v>0</v>
      </c>
      <c r="H1919" s="267">
        <v>0</v>
      </c>
      <c r="I1919" s="267">
        <v>0</v>
      </c>
      <c r="J1919" s="267">
        <v>0</v>
      </c>
      <c r="K1919" s="276">
        <f t="shared" si="175"/>
        <v>0</v>
      </c>
    </row>
    <row r="1920" spans="1:11" x14ac:dyDescent="0.2">
      <c r="B1920" s="257">
        <v>53</v>
      </c>
      <c r="C1920" s="92"/>
      <c r="D1920" s="282">
        <v>0</v>
      </c>
      <c r="E1920" s="267">
        <v>0</v>
      </c>
      <c r="F1920" s="267">
        <v>0</v>
      </c>
      <c r="G1920" s="267">
        <v>0</v>
      </c>
      <c r="H1920" s="267">
        <v>0</v>
      </c>
      <c r="I1920" s="267">
        <v>0</v>
      </c>
      <c r="J1920" s="267">
        <v>0</v>
      </c>
      <c r="K1920" s="276">
        <f t="shared" si="175"/>
        <v>0</v>
      </c>
    </row>
    <row r="1921" spans="1:11" x14ac:dyDescent="0.2">
      <c r="B1921" s="257">
        <v>53</v>
      </c>
      <c r="C1921" s="92"/>
      <c r="D1921" s="282">
        <v>0</v>
      </c>
      <c r="E1921" s="267">
        <v>0</v>
      </c>
      <c r="F1921" s="267">
        <v>0</v>
      </c>
      <c r="G1921" s="267">
        <v>0</v>
      </c>
      <c r="H1921" s="267">
        <v>0</v>
      </c>
      <c r="I1921" s="267">
        <v>0</v>
      </c>
      <c r="J1921" s="267">
        <v>0</v>
      </c>
      <c r="K1921" s="276">
        <f t="shared" si="175"/>
        <v>0</v>
      </c>
    </row>
    <row r="1922" spans="1:11" x14ac:dyDescent="0.2">
      <c r="B1922" s="257">
        <v>53</v>
      </c>
      <c r="C1922" s="92"/>
      <c r="D1922" s="282">
        <v>0</v>
      </c>
      <c r="E1922" s="267">
        <v>0</v>
      </c>
      <c r="F1922" s="267">
        <v>0</v>
      </c>
      <c r="G1922" s="267">
        <v>0</v>
      </c>
      <c r="H1922" s="267">
        <v>0</v>
      </c>
      <c r="I1922" s="267">
        <v>0</v>
      </c>
      <c r="J1922" s="267">
        <v>0</v>
      </c>
      <c r="K1922" s="276">
        <f t="shared" si="175"/>
        <v>0</v>
      </c>
    </row>
    <row r="1923" spans="1:11" x14ac:dyDescent="0.2">
      <c r="B1923" s="257">
        <v>53</v>
      </c>
      <c r="C1923" s="92"/>
      <c r="D1923" s="282">
        <v>0</v>
      </c>
      <c r="E1923" s="267">
        <v>0</v>
      </c>
      <c r="F1923" s="267">
        <v>0</v>
      </c>
      <c r="G1923" s="267">
        <v>0</v>
      </c>
      <c r="H1923" s="267">
        <v>0</v>
      </c>
      <c r="I1923" s="267">
        <v>0</v>
      </c>
      <c r="J1923" s="267">
        <v>0</v>
      </c>
      <c r="K1923" s="276">
        <f t="shared" si="175"/>
        <v>0</v>
      </c>
    </row>
    <row r="1924" spans="1:11" x14ac:dyDescent="0.2">
      <c r="B1924" s="257">
        <v>53</v>
      </c>
      <c r="C1924" s="92"/>
      <c r="D1924" s="282">
        <v>0</v>
      </c>
      <c r="E1924" s="267">
        <v>0</v>
      </c>
      <c r="F1924" s="267">
        <v>0</v>
      </c>
      <c r="G1924" s="267">
        <v>0</v>
      </c>
      <c r="H1924" s="267">
        <v>0</v>
      </c>
      <c r="I1924" s="267">
        <v>0</v>
      </c>
      <c r="J1924" s="267">
        <v>0</v>
      </c>
      <c r="K1924" s="276">
        <f>SUM(E1924:J1924)</f>
        <v>0</v>
      </c>
    </row>
    <row r="1925" spans="1:11" x14ac:dyDescent="0.2">
      <c r="B1925" s="257">
        <v>53</v>
      </c>
      <c r="C1925" s="92"/>
      <c r="D1925" s="282">
        <v>0</v>
      </c>
      <c r="E1925" s="267">
        <v>0</v>
      </c>
      <c r="F1925" s="267">
        <v>0</v>
      </c>
      <c r="G1925" s="267">
        <v>0</v>
      </c>
      <c r="H1925" s="267">
        <v>0</v>
      </c>
      <c r="I1925" s="267">
        <v>0</v>
      </c>
      <c r="J1925" s="267">
        <v>0</v>
      </c>
      <c r="K1925" s="276">
        <f>SUM(E1925:J1925)</f>
        <v>0</v>
      </c>
    </row>
    <row r="1926" spans="1:11" x14ac:dyDescent="0.2">
      <c r="B1926" s="257">
        <v>53</v>
      </c>
      <c r="C1926" s="92"/>
      <c r="D1926" s="282">
        <v>0</v>
      </c>
      <c r="E1926" s="267">
        <v>0</v>
      </c>
      <c r="F1926" s="267">
        <v>0</v>
      </c>
      <c r="G1926" s="267">
        <v>0</v>
      </c>
      <c r="H1926" s="267">
        <v>0</v>
      </c>
      <c r="I1926" s="267">
        <v>0</v>
      </c>
      <c r="J1926" s="267">
        <v>0</v>
      </c>
      <c r="K1926" s="276">
        <f>SUM(E1926:J1926)</f>
        <v>0</v>
      </c>
    </row>
    <row r="1927" spans="1:11" x14ac:dyDescent="0.2">
      <c r="B1927" s="257">
        <v>53</v>
      </c>
      <c r="C1927" s="92"/>
      <c r="D1927" s="282"/>
      <c r="E1927" s="267"/>
      <c r="F1927" s="267"/>
      <c r="G1927" s="267"/>
      <c r="H1927" s="267"/>
      <c r="I1927" s="267"/>
      <c r="J1927" s="267"/>
      <c r="K1927" s="276">
        <f>SUM(E1927:J1927)</f>
        <v>0</v>
      </c>
    </row>
    <row r="1928" spans="1:11" x14ac:dyDescent="0.2">
      <c r="B1928" s="257">
        <v>53</v>
      </c>
      <c r="C1928" s="92"/>
      <c r="D1928" s="287" t="s">
        <v>3523</v>
      </c>
      <c r="E1928" s="288">
        <f t="shared" ref="E1928:K1928" si="176">SUM(E1897:E1927)</f>
        <v>101</v>
      </c>
      <c r="F1928" s="288">
        <f t="shared" si="176"/>
        <v>33</v>
      </c>
      <c r="G1928" s="288">
        <f t="shared" si="176"/>
        <v>8</v>
      </c>
      <c r="H1928" s="288">
        <f t="shared" si="176"/>
        <v>5</v>
      </c>
      <c r="I1928" s="288">
        <f t="shared" si="176"/>
        <v>0</v>
      </c>
      <c r="J1928" s="288">
        <f t="shared" si="176"/>
        <v>32</v>
      </c>
      <c r="K1928" s="288">
        <f t="shared" si="176"/>
        <v>179</v>
      </c>
    </row>
    <row r="1929" spans="1:11" x14ac:dyDescent="0.2">
      <c r="C1929" s="92"/>
      <c r="D1929" s="282"/>
      <c r="E1929" s="267"/>
      <c r="F1929" s="267"/>
      <c r="G1929" s="267"/>
      <c r="H1929" s="267"/>
      <c r="I1929" s="267"/>
      <c r="J1929" s="267"/>
      <c r="K1929" s="276">
        <f>SUM(E1929:J1929)</f>
        <v>0</v>
      </c>
    </row>
    <row r="1930" spans="1:11" x14ac:dyDescent="0.2">
      <c r="A1930" s="92" t="s">
        <v>19096</v>
      </c>
      <c r="B1930" s="257">
        <v>54</v>
      </c>
      <c r="C1930" s="92"/>
      <c r="D1930" s="282" t="s">
        <v>19097</v>
      </c>
      <c r="E1930" s="267"/>
      <c r="F1930" s="267"/>
      <c r="G1930" s="267">
        <v>6</v>
      </c>
      <c r="H1930" s="267"/>
      <c r="I1930" s="267"/>
      <c r="J1930" s="267"/>
      <c r="K1930" s="276">
        <f>SUM(E1930:J1930)</f>
        <v>6</v>
      </c>
    </row>
    <row r="1931" spans="1:11" x14ac:dyDescent="0.2">
      <c r="A1931" s="92" t="s">
        <v>19098</v>
      </c>
      <c r="B1931" s="257">
        <v>54</v>
      </c>
      <c r="C1931" s="92"/>
      <c r="D1931" s="282" t="s">
        <v>19099</v>
      </c>
      <c r="E1931" s="267"/>
      <c r="F1931" s="267"/>
      <c r="G1931" s="267"/>
      <c r="H1931" s="267"/>
      <c r="I1931" s="267"/>
      <c r="J1931" s="267">
        <v>10</v>
      </c>
      <c r="K1931" s="276">
        <f t="shared" ref="K1931:K1956" si="177">SUM(E1931:J1931)</f>
        <v>10</v>
      </c>
    </row>
    <row r="1932" spans="1:11" x14ac:dyDescent="0.2">
      <c r="A1932" s="92" t="s">
        <v>19100</v>
      </c>
      <c r="B1932" s="257">
        <v>54</v>
      </c>
      <c r="C1932" s="92"/>
      <c r="D1932" s="282" t="s">
        <v>19101</v>
      </c>
      <c r="E1932" s="267">
        <v>10</v>
      </c>
      <c r="F1932" s="267"/>
      <c r="G1932" s="267"/>
      <c r="H1932" s="267"/>
      <c r="I1932" s="267"/>
      <c r="J1932" s="267"/>
      <c r="K1932" s="276">
        <f t="shared" si="177"/>
        <v>10</v>
      </c>
    </row>
    <row r="1933" spans="1:11" x14ac:dyDescent="0.2">
      <c r="A1933" s="92" t="s">
        <v>19102</v>
      </c>
      <c r="B1933" s="257">
        <v>54</v>
      </c>
      <c r="C1933" s="92"/>
      <c r="D1933" s="282" t="s">
        <v>19103</v>
      </c>
      <c r="E1933" s="267">
        <v>10</v>
      </c>
      <c r="F1933" s="267"/>
      <c r="G1933" s="267"/>
      <c r="H1933" s="267"/>
      <c r="I1933" s="267"/>
      <c r="J1933" s="267"/>
      <c r="K1933" s="276">
        <f t="shared" si="177"/>
        <v>10</v>
      </c>
    </row>
    <row r="1934" spans="1:11" x14ac:dyDescent="0.2">
      <c r="A1934" s="92" t="s">
        <v>19104</v>
      </c>
      <c r="B1934" s="257">
        <v>54</v>
      </c>
      <c r="C1934" s="92"/>
      <c r="D1934" s="282" t="s">
        <v>19105</v>
      </c>
      <c r="E1934" s="267">
        <v>10</v>
      </c>
      <c r="F1934" s="267"/>
      <c r="G1934" s="267"/>
      <c r="H1934" s="267"/>
      <c r="I1934" s="267"/>
      <c r="J1934" s="267"/>
      <c r="K1934" s="276">
        <f t="shared" si="177"/>
        <v>10</v>
      </c>
    </row>
    <row r="1935" spans="1:11" x14ac:dyDescent="0.2">
      <c r="A1935" s="92" t="s">
        <v>19106</v>
      </c>
      <c r="B1935" s="257">
        <v>54</v>
      </c>
      <c r="C1935" s="92"/>
      <c r="D1935" s="282" t="s">
        <v>19107</v>
      </c>
      <c r="E1935" s="267"/>
      <c r="F1935" s="267"/>
      <c r="G1935" s="267"/>
      <c r="H1935" s="267">
        <v>4</v>
      </c>
      <c r="I1935" s="267"/>
      <c r="J1935" s="267"/>
      <c r="K1935" s="276">
        <f t="shared" si="177"/>
        <v>4</v>
      </c>
    </row>
    <row r="1936" spans="1:11" x14ac:dyDescent="0.2">
      <c r="A1936" s="92" t="s">
        <v>19108</v>
      </c>
      <c r="B1936" s="257">
        <v>54</v>
      </c>
      <c r="C1936" s="92"/>
      <c r="D1936" s="282" t="s">
        <v>19109</v>
      </c>
      <c r="E1936" s="267"/>
      <c r="F1936" s="267"/>
      <c r="G1936" s="267">
        <v>4</v>
      </c>
      <c r="H1936" s="267"/>
      <c r="I1936" s="267"/>
      <c r="J1936" s="267"/>
      <c r="K1936" s="276">
        <f t="shared" si="177"/>
        <v>4</v>
      </c>
    </row>
    <row r="1937" spans="1:11" x14ac:dyDescent="0.2">
      <c r="A1937" s="92" t="s">
        <v>19110</v>
      </c>
      <c r="B1937" s="257">
        <v>54</v>
      </c>
      <c r="C1937" s="92"/>
      <c r="D1937" s="282" t="s">
        <v>19111</v>
      </c>
      <c r="E1937" s="267"/>
      <c r="F1937" s="267"/>
      <c r="G1937" s="267">
        <v>4</v>
      </c>
      <c r="H1937" s="267"/>
      <c r="I1937" s="267"/>
      <c r="J1937" s="267"/>
      <c r="K1937" s="276">
        <f t="shared" si="177"/>
        <v>4</v>
      </c>
    </row>
    <row r="1938" spans="1:11" x14ac:dyDescent="0.2">
      <c r="A1938" s="92" t="s">
        <v>19112</v>
      </c>
      <c r="B1938" s="257">
        <v>54</v>
      </c>
      <c r="C1938" s="92"/>
      <c r="D1938" s="282" t="s">
        <v>19113</v>
      </c>
      <c r="E1938" s="267"/>
      <c r="F1938" s="267"/>
      <c r="G1938" s="267">
        <v>4</v>
      </c>
      <c r="H1938" s="267"/>
      <c r="I1938" s="267"/>
      <c r="J1938" s="267"/>
      <c r="K1938" s="276">
        <f t="shared" si="177"/>
        <v>4</v>
      </c>
    </row>
    <row r="1939" spans="1:11" x14ac:dyDescent="0.2">
      <c r="A1939" s="92" t="s">
        <v>19114</v>
      </c>
      <c r="B1939" s="257">
        <v>54</v>
      </c>
      <c r="C1939" s="92"/>
      <c r="D1939" s="282" t="s">
        <v>19115</v>
      </c>
      <c r="E1939" s="267"/>
      <c r="F1939" s="267">
        <v>10</v>
      </c>
      <c r="G1939" s="267"/>
      <c r="H1939" s="267"/>
      <c r="I1939" s="267"/>
      <c r="J1939" s="267"/>
      <c r="K1939" s="276">
        <f t="shared" si="177"/>
        <v>10</v>
      </c>
    </row>
    <row r="1940" spans="1:11" x14ac:dyDescent="0.2">
      <c r="A1940" s="92" t="s">
        <v>19116</v>
      </c>
      <c r="B1940" s="257">
        <v>54</v>
      </c>
      <c r="C1940" s="92"/>
      <c r="D1940" s="282" t="s">
        <v>19117</v>
      </c>
      <c r="E1940" s="267">
        <v>5</v>
      </c>
      <c r="F1940" s="267"/>
      <c r="G1940" s="267"/>
      <c r="H1940" s="267"/>
      <c r="I1940" s="267"/>
      <c r="J1940" s="267"/>
      <c r="K1940" s="276">
        <f t="shared" si="177"/>
        <v>5</v>
      </c>
    </row>
    <row r="1941" spans="1:11" x14ac:dyDescent="0.2">
      <c r="A1941" s="92" t="s">
        <v>19118</v>
      </c>
      <c r="B1941" s="257">
        <v>54</v>
      </c>
      <c r="C1941" s="92"/>
      <c r="D1941" s="282" t="s">
        <v>19119</v>
      </c>
      <c r="E1941" s="267">
        <v>25</v>
      </c>
      <c r="F1941" s="267"/>
      <c r="G1941" s="267"/>
      <c r="H1941" s="267"/>
      <c r="I1941" s="267"/>
      <c r="J1941" s="267"/>
      <c r="K1941" s="276">
        <f t="shared" si="177"/>
        <v>25</v>
      </c>
    </row>
    <row r="1942" spans="1:11" x14ac:dyDescent="0.2">
      <c r="A1942" s="92" t="s">
        <v>19120</v>
      </c>
      <c r="B1942" s="257">
        <v>54</v>
      </c>
      <c r="C1942" s="92"/>
      <c r="D1942" s="282" t="s">
        <v>19121</v>
      </c>
      <c r="E1942" s="267">
        <v>18</v>
      </c>
      <c r="F1942" s="267"/>
      <c r="G1942" s="267"/>
      <c r="H1942" s="267"/>
      <c r="I1942" s="267"/>
      <c r="J1942" s="267"/>
      <c r="K1942" s="276">
        <f t="shared" si="177"/>
        <v>18</v>
      </c>
    </row>
    <row r="1943" spans="1:11" x14ac:dyDescent="0.2">
      <c r="A1943" s="92" t="s">
        <v>19122</v>
      </c>
      <c r="B1943" s="257">
        <v>54</v>
      </c>
      <c r="C1943" s="92"/>
      <c r="D1943" s="282" t="s">
        <v>19123</v>
      </c>
      <c r="E1943" s="267">
        <v>20</v>
      </c>
      <c r="F1943" s="267"/>
      <c r="G1943" s="267"/>
      <c r="H1943" s="267"/>
      <c r="I1943" s="267"/>
      <c r="J1943" s="267"/>
      <c r="K1943" s="276">
        <f t="shared" si="177"/>
        <v>20</v>
      </c>
    </row>
    <row r="1944" spans="1:11" x14ac:dyDescent="0.2">
      <c r="A1944" s="92" t="s">
        <v>19124</v>
      </c>
      <c r="B1944" s="257">
        <v>54</v>
      </c>
      <c r="C1944" s="92"/>
      <c r="D1944" s="282" t="s">
        <v>19125</v>
      </c>
      <c r="E1944" s="267"/>
      <c r="F1944" s="267">
        <v>15</v>
      </c>
      <c r="G1944" s="267"/>
      <c r="H1944" s="267"/>
      <c r="I1944" s="267"/>
      <c r="J1944" s="267"/>
      <c r="K1944" s="276">
        <f t="shared" si="177"/>
        <v>15</v>
      </c>
    </row>
    <row r="1945" spans="1:11" x14ac:dyDescent="0.2">
      <c r="A1945" s="92" t="s">
        <v>19126</v>
      </c>
      <c r="B1945" s="257">
        <v>54</v>
      </c>
      <c r="C1945" s="92"/>
      <c r="D1945" s="282" t="s">
        <v>19127</v>
      </c>
      <c r="E1945" s="267"/>
      <c r="F1945" s="267"/>
      <c r="G1945" s="267"/>
      <c r="H1945" s="267"/>
      <c r="I1945" s="267"/>
      <c r="J1945" s="267">
        <v>15</v>
      </c>
      <c r="K1945" s="276">
        <f t="shared" si="177"/>
        <v>15</v>
      </c>
    </row>
    <row r="1946" spans="1:11" x14ac:dyDescent="0.2">
      <c r="A1946" s="92" t="s">
        <v>19128</v>
      </c>
      <c r="B1946" s="257">
        <v>54</v>
      </c>
      <c r="C1946" s="92"/>
      <c r="D1946" s="282" t="s">
        <v>19129</v>
      </c>
      <c r="E1946" s="267"/>
      <c r="F1946" s="267"/>
      <c r="G1946" s="267">
        <v>14</v>
      </c>
      <c r="H1946" s="267"/>
      <c r="I1946" s="267"/>
      <c r="J1946" s="267"/>
      <c r="K1946" s="276">
        <f t="shared" si="177"/>
        <v>14</v>
      </c>
    </row>
    <row r="1947" spans="1:11" x14ac:dyDescent="0.2">
      <c r="B1947" s="257">
        <v>54</v>
      </c>
      <c r="C1947" s="92"/>
      <c r="D1947" s="282">
        <v>0</v>
      </c>
      <c r="E1947" s="267">
        <v>0</v>
      </c>
      <c r="F1947" s="267">
        <v>0</v>
      </c>
      <c r="G1947" s="267">
        <v>0</v>
      </c>
      <c r="H1947" s="267">
        <v>0</v>
      </c>
      <c r="I1947" s="267">
        <v>0</v>
      </c>
      <c r="J1947" s="267">
        <v>0</v>
      </c>
      <c r="K1947" s="276">
        <f t="shared" si="177"/>
        <v>0</v>
      </c>
    </row>
    <row r="1948" spans="1:11" x14ac:dyDescent="0.2">
      <c r="B1948" s="257">
        <v>54</v>
      </c>
      <c r="C1948" s="92"/>
      <c r="D1948" s="282">
        <v>0</v>
      </c>
      <c r="E1948" s="267">
        <v>0</v>
      </c>
      <c r="F1948" s="267">
        <v>0</v>
      </c>
      <c r="G1948" s="267">
        <v>0</v>
      </c>
      <c r="H1948" s="267">
        <v>0</v>
      </c>
      <c r="I1948" s="267">
        <v>0</v>
      </c>
      <c r="J1948" s="267">
        <v>0</v>
      </c>
      <c r="K1948" s="276">
        <f t="shared" si="177"/>
        <v>0</v>
      </c>
    </row>
    <row r="1949" spans="1:11" x14ac:dyDescent="0.2">
      <c r="B1949" s="257">
        <v>54</v>
      </c>
      <c r="C1949" s="92"/>
      <c r="D1949" s="282">
        <v>0</v>
      </c>
      <c r="E1949" s="267">
        <v>0</v>
      </c>
      <c r="F1949" s="267">
        <v>0</v>
      </c>
      <c r="G1949" s="267">
        <v>0</v>
      </c>
      <c r="H1949" s="267">
        <v>0</v>
      </c>
      <c r="I1949" s="267">
        <v>0</v>
      </c>
      <c r="J1949" s="267">
        <v>0</v>
      </c>
      <c r="K1949" s="276">
        <f t="shared" si="177"/>
        <v>0</v>
      </c>
    </row>
    <row r="1950" spans="1:11" x14ac:dyDescent="0.2">
      <c r="B1950" s="257">
        <v>54</v>
      </c>
      <c r="C1950" s="92"/>
      <c r="D1950" s="282">
        <v>0</v>
      </c>
      <c r="E1950" s="267">
        <v>0</v>
      </c>
      <c r="F1950" s="267">
        <v>0</v>
      </c>
      <c r="G1950" s="267">
        <v>0</v>
      </c>
      <c r="H1950" s="267">
        <v>0</v>
      </c>
      <c r="I1950" s="267">
        <v>0</v>
      </c>
      <c r="J1950" s="267">
        <v>0</v>
      </c>
      <c r="K1950" s="276">
        <f t="shared" si="177"/>
        <v>0</v>
      </c>
    </row>
    <row r="1951" spans="1:11" x14ac:dyDescent="0.2">
      <c r="B1951" s="257">
        <v>54</v>
      </c>
      <c r="C1951" s="92"/>
      <c r="D1951" s="282">
        <v>0</v>
      </c>
      <c r="E1951" s="267">
        <v>0</v>
      </c>
      <c r="F1951" s="267">
        <v>0</v>
      </c>
      <c r="G1951" s="267">
        <v>0</v>
      </c>
      <c r="H1951" s="267">
        <v>0</v>
      </c>
      <c r="I1951" s="267">
        <v>0</v>
      </c>
      <c r="J1951" s="267">
        <v>0</v>
      </c>
      <c r="K1951" s="276">
        <f t="shared" si="177"/>
        <v>0</v>
      </c>
    </row>
    <row r="1952" spans="1:11" x14ac:dyDescent="0.2">
      <c r="B1952" s="257">
        <v>54</v>
      </c>
      <c r="C1952" s="92"/>
      <c r="D1952" s="282">
        <v>0</v>
      </c>
      <c r="E1952" s="267">
        <v>0</v>
      </c>
      <c r="F1952" s="267">
        <v>0</v>
      </c>
      <c r="G1952" s="267">
        <v>0</v>
      </c>
      <c r="H1952" s="267">
        <v>0</v>
      </c>
      <c r="I1952" s="267">
        <v>0</v>
      </c>
      <c r="J1952" s="267">
        <v>0</v>
      </c>
      <c r="K1952" s="276">
        <f t="shared" si="177"/>
        <v>0</v>
      </c>
    </row>
    <row r="1953" spans="1:11" x14ac:dyDescent="0.2">
      <c r="B1953" s="257">
        <v>54</v>
      </c>
      <c r="C1953" s="92"/>
      <c r="D1953" s="282">
        <v>0</v>
      </c>
      <c r="E1953" s="267">
        <v>0</v>
      </c>
      <c r="F1953" s="267">
        <v>0</v>
      </c>
      <c r="G1953" s="267">
        <v>0</v>
      </c>
      <c r="H1953" s="267">
        <v>0</v>
      </c>
      <c r="I1953" s="267">
        <v>0</v>
      </c>
      <c r="J1953" s="267">
        <v>0</v>
      </c>
      <c r="K1953" s="276">
        <f t="shared" si="177"/>
        <v>0</v>
      </c>
    </row>
    <row r="1954" spans="1:11" x14ac:dyDescent="0.2">
      <c r="B1954" s="257">
        <v>54</v>
      </c>
      <c r="C1954" s="92"/>
      <c r="D1954" s="282">
        <v>0</v>
      </c>
      <c r="E1954" s="267">
        <v>0</v>
      </c>
      <c r="F1954" s="267">
        <v>0</v>
      </c>
      <c r="G1954" s="267">
        <v>0</v>
      </c>
      <c r="H1954" s="267">
        <v>0</v>
      </c>
      <c r="I1954" s="267">
        <v>0</v>
      </c>
      <c r="J1954" s="267">
        <v>0</v>
      </c>
      <c r="K1954" s="276">
        <f t="shared" si="177"/>
        <v>0</v>
      </c>
    </row>
    <row r="1955" spans="1:11" x14ac:dyDescent="0.2">
      <c r="B1955" s="257">
        <v>54</v>
      </c>
      <c r="C1955" s="92"/>
      <c r="D1955" s="282">
        <v>0</v>
      </c>
      <c r="E1955" s="267">
        <v>0</v>
      </c>
      <c r="F1955" s="267">
        <v>0</v>
      </c>
      <c r="G1955" s="267">
        <v>0</v>
      </c>
      <c r="H1955" s="267">
        <v>0</v>
      </c>
      <c r="I1955" s="267">
        <v>0</v>
      </c>
      <c r="J1955" s="267">
        <v>0</v>
      </c>
      <c r="K1955" s="276">
        <f t="shared" si="177"/>
        <v>0</v>
      </c>
    </row>
    <row r="1956" spans="1:11" x14ac:dyDescent="0.2">
      <c r="B1956" s="257">
        <v>54</v>
      </c>
      <c r="C1956" s="92"/>
      <c r="D1956" s="282">
        <v>0</v>
      </c>
      <c r="E1956" s="267">
        <v>0</v>
      </c>
      <c r="F1956" s="267">
        <v>0</v>
      </c>
      <c r="G1956" s="267">
        <v>0</v>
      </c>
      <c r="H1956" s="267">
        <v>0</v>
      </c>
      <c r="I1956" s="267">
        <v>0</v>
      </c>
      <c r="J1956" s="267">
        <v>0</v>
      </c>
      <c r="K1956" s="276">
        <f t="shared" si="177"/>
        <v>0</v>
      </c>
    </row>
    <row r="1957" spans="1:11" x14ac:dyDescent="0.2">
      <c r="B1957" s="257">
        <v>54</v>
      </c>
      <c r="C1957" s="92"/>
      <c r="D1957" s="282">
        <v>0</v>
      </c>
      <c r="E1957" s="267">
        <v>0</v>
      </c>
      <c r="F1957" s="267">
        <v>0</v>
      </c>
      <c r="G1957" s="267">
        <v>0</v>
      </c>
      <c r="H1957" s="267">
        <v>0</v>
      </c>
      <c r="I1957" s="267">
        <v>0</v>
      </c>
      <c r="J1957" s="267">
        <v>0</v>
      </c>
      <c r="K1957" s="276">
        <f>SUM(E1957:J1957)</f>
        <v>0</v>
      </c>
    </row>
    <row r="1958" spans="1:11" x14ac:dyDescent="0.2">
      <c r="B1958" s="257">
        <v>54</v>
      </c>
      <c r="C1958" s="92"/>
      <c r="D1958" s="282">
        <v>0</v>
      </c>
      <c r="E1958" s="267">
        <v>0</v>
      </c>
      <c r="F1958" s="267">
        <v>0</v>
      </c>
      <c r="G1958" s="267">
        <v>0</v>
      </c>
      <c r="H1958" s="267">
        <v>0</v>
      </c>
      <c r="I1958" s="267">
        <v>0</v>
      </c>
      <c r="J1958" s="267">
        <v>0</v>
      </c>
      <c r="K1958" s="276">
        <f>SUM(E1958:J1958)</f>
        <v>0</v>
      </c>
    </row>
    <row r="1959" spans="1:11" x14ac:dyDescent="0.2">
      <c r="B1959" s="257">
        <v>54</v>
      </c>
      <c r="C1959" s="92"/>
      <c r="D1959" s="282">
        <v>0</v>
      </c>
      <c r="E1959" s="267">
        <v>0</v>
      </c>
      <c r="F1959" s="267">
        <v>0</v>
      </c>
      <c r="G1959" s="267">
        <v>0</v>
      </c>
      <c r="H1959" s="267">
        <v>0</v>
      </c>
      <c r="I1959" s="267">
        <v>0</v>
      </c>
      <c r="J1959" s="267">
        <v>0</v>
      </c>
      <c r="K1959" s="276">
        <f>SUM(E1959:J1959)</f>
        <v>0</v>
      </c>
    </row>
    <row r="1960" spans="1:11" x14ac:dyDescent="0.2">
      <c r="B1960" s="257">
        <v>54</v>
      </c>
      <c r="C1960" s="92"/>
      <c r="D1960" s="282"/>
      <c r="E1960" s="267"/>
      <c r="F1960" s="267"/>
      <c r="G1960" s="267"/>
      <c r="H1960" s="267"/>
      <c r="I1960" s="267"/>
      <c r="J1960" s="267"/>
      <c r="K1960" s="276">
        <f>SUM(E1960:J1960)</f>
        <v>0</v>
      </c>
    </row>
    <row r="1961" spans="1:11" x14ac:dyDescent="0.2">
      <c r="B1961" s="257">
        <v>54</v>
      </c>
      <c r="C1961" s="92"/>
      <c r="D1961" s="287" t="s">
        <v>3523</v>
      </c>
      <c r="E1961" s="288">
        <f t="shared" ref="E1961:K1961" si="178">SUM(E1930:E1960)</f>
        <v>98</v>
      </c>
      <c r="F1961" s="288">
        <f t="shared" si="178"/>
        <v>25</v>
      </c>
      <c r="G1961" s="288">
        <f t="shared" si="178"/>
        <v>32</v>
      </c>
      <c r="H1961" s="288">
        <f t="shared" si="178"/>
        <v>4</v>
      </c>
      <c r="I1961" s="288">
        <f t="shared" si="178"/>
        <v>0</v>
      </c>
      <c r="J1961" s="288">
        <f t="shared" si="178"/>
        <v>25</v>
      </c>
      <c r="K1961" s="288">
        <f t="shared" si="178"/>
        <v>184</v>
      </c>
    </row>
    <row r="1962" spans="1:11" x14ac:dyDescent="0.2">
      <c r="C1962" s="92"/>
      <c r="D1962" s="282"/>
      <c r="E1962" s="267"/>
      <c r="F1962" s="267"/>
      <c r="G1962" s="267"/>
      <c r="H1962" s="267"/>
      <c r="I1962" s="267"/>
      <c r="J1962" s="267"/>
      <c r="K1962" s="276">
        <f>SUM(E1962:J1962)</f>
        <v>0</v>
      </c>
    </row>
    <row r="1963" spans="1:11" x14ac:dyDescent="0.2">
      <c r="A1963" s="92" t="s">
        <v>19130</v>
      </c>
      <c r="B1963" s="257">
        <v>55</v>
      </c>
      <c r="C1963" s="92"/>
      <c r="D1963" s="282" t="s">
        <v>19131</v>
      </c>
      <c r="E1963" s="267">
        <v>8</v>
      </c>
      <c r="F1963" s="267"/>
      <c r="G1963" s="267"/>
      <c r="H1963" s="267"/>
      <c r="I1963" s="267"/>
      <c r="J1963" s="267"/>
      <c r="K1963" s="276">
        <f>SUM(E1963:J1963)</f>
        <v>8</v>
      </c>
    </row>
    <row r="1964" spans="1:11" x14ac:dyDescent="0.2">
      <c r="A1964" s="92" t="s">
        <v>19132</v>
      </c>
      <c r="B1964" s="257">
        <v>55</v>
      </c>
      <c r="C1964" s="92"/>
      <c r="D1964" s="282" t="s">
        <v>19133</v>
      </c>
      <c r="E1964" s="267">
        <v>8</v>
      </c>
      <c r="F1964" s="267"/>
      <c r="G1964" s="267"/>
      <c r="H1964" s="267"/>
      <c r="I1964" s="267"/>
      <c r="J1964" s="267"/>
      <c r="K1964" s="276">
        <f t="shared" ref="K1964:K1989" si="179">SUM(E1964:J1964)</f>
        <v>8</v>
      </c>
    </row>
    <row r="1965" spans="1:11" x14ac:dyDescent="0.2">
      <c r="A1965" s="92" t="s">
        <v>19134</v>
      </c>
      <c r="B1965" s="257">
        <v>55</v>
      </c>
      <c r="C1965" s="92"/>
      <c r="D1965" s="282" t="s">
        <v>19135</v>
      </c>
      <c r="E1965" s="267">
        <v>8</v>
      </c>
      <c r="F1965" s="267"/>
      <c r="G1965" s="267"/>
      <c r="H1965" s="267"/>
      <c r="I1965" s="267"/>
      <c r="J1965" s="267"/>
      <c r="K1965" s="276">
        <f t="shared" si="179"/>
        <v>8</v>
      </c>
    </row>
    <row r="1966" spans="1:11" x14ac:dyDescent="0.2">
      <c r="A1966" s="92" t="s">
        <v>19136</v>
      </c>
      <c r="B1966" s="257">
        <v>55</v>
      </c>
      <c r="C1966" s="92"/>
      <c r="D1966" s="282" t="s">
        <v>19137</v>
      </c>
      <c r="E1966" s="267"/>
      <c r="F1966" s="267"/>
      <c r="G1966" s="267">
        <v>8</v>
      </c>
      <c r="H1966" s="267"/>
      <c r="I1966" s="267"/>
      <c r="J1966" s="267"/>
      <c r="K1966" s="276">
        <f t="shared" si="179"/>
        <v>8</v>
      </c>
    </row>
    <row r="1967" spans="1:11" x14ac:dyDescent="0.2">
      <c r="A1967" s="92" t="s">
        <v>19138</v>
      </c>
      <c r="B1967" s="257">
        <v>55</v>
      </c>
      <c r="C1967" s="92"/>
      <c r="D1967" s="282" t="s">
        <v>19139</v>
      </c>
      <c r="E1967" s="267">
        <v>8</v>
      </c>
      <c r="F1967" s="267"/>
      <c r="G1967" s="267"/>
      <c r="H1967" s="267"/>
      <c r="I1967" s="267"/>
      <c r="J1967" s="267"/>
      <c r="K1967" s="276">
        <f t="shared" si="179"/>
        <v>8</v>
      </c>
    </row>
    <row r="1968" spans="1:11" x14ac:dyDescent="0.2">
      <c r="A1968" s="92" t="s">
        <v>19140</v>
      </c>
      <c r="B1968" s="257">
        <v>55</v>
      </c>
      <c r="C1968" s="92"/>
      <c r="D1968" s="282" t="s">
        <v>19141</v>
      </c>
      <c r="E1968" s="267">
        <v>8</v>
      </c>
      <c r="F1968" s="267"/>
      <c r="G1968" s="267"/>
      <c r="H1968" s="267"/>
      <c r="I1968" s="267"/>
      <c r="J1968" s="267"/>
      <c r="K1968" s="276">
        <f t="shared" si="179"/>
        <v>8</v>
      </c>
    </row>
    <row r="1969" spans="1:11" x14ac:dyDescent="0.2">
      <c r="A1969" s="92" t="s">
        <v>19142</v>
      </c>
      <c r="B1969" s="257">
        <v>55</v>
      </c>
      <c r="C1969" s="92"/>
      <c r="D1969" s="282" t="s">
        <v>19143</v>
      </c>
      <c r="E1969" s="267"/>
      <c r="F1969" s="267"/>
      <c r="G1969" s="267">
        <v>8</v>
      </c>
      <c r="H1969" s="267"/>
      <c r="I1969" s="267"/>
      <c r="J1969" s="267"/>
      <c r="K1969" s="276">
        <f t="shared" si="179"/>
        <v>8</v>
      </c>
    </row>
    <row r="1970" spans="1:11" ht="31.5" x14ac:dyDescent="0.2">
      <c r="A1970" s="92" t="s">
        <v>19144</v>
      </c>
      <c r="B1970" s="257">
        <v>55</v>
      </c>
      <c r="C1970" s="92"/>
      <c r="D1970" s="282" t="s">
        <v>19145</v>
      </c>
      <c r="E1970" s="267"/>
      <c r="F1970" s="267"/>
      <c r="G1970" s="267">
        <v>8</v>
      </c>
      <c r="H1970" s="267"/>
      <c r="I1970" s="267"/>
      <c r="J1970" s="267"/>
      <c r="K1970" s="276">
        <f t="shared" si="179"/>
        <v>8</v>
      </c>
    </row>
    <row r="1971" spans="1:11" x14ac:dyDescent="0.2">
      <c r="A1971" s="92" t="s">
        <v>19146</v>
      </c>
      <c r="B1971" s="257">
        <v>55</v>
      </c>
      <c r="C1971" s="92"/>
      <c r="D1971" s="282" t="s">
        <v>19147</v>
      </c>
      <c r="E1971" s="267"/>
      <c r="F1971" s="267"/>
      <c r="G1971" s="267"/>
      <c r="H1971" s="267"/>
      <c r="I1971" s="267"/>
      <c r="J1971" s="267">
        <v>8</v>
      </c>
      <c r="K1971" s="276">
        <f t="shared" si="179"/>
        <v>8</v>
      </c>
    </row>
    <row r="1972" spans="1:11" x14ac:dyDescent="0.2">
      <c r="A1972" s="92" t="s">
        <v>19148</v>
      </c>
      <c r="B1972" s="257">
        <v>55</v>
      </c>
      <c r="C1972" s="92"/>
      <c r="D1972" s="282" t="s">
        <v>19149</v>
      </c>
      <c r="E1972" s="267"/>
      <c r="F1972" s="267"/>
      <c r="G1972" s="267"/>
      <c r="H1972" s="267">
        <v>8</v>
      </c>
      <c r="I1972" s="267"/>
      <c r="J1972" s="267"/>
      <c r="K1972" s="276">
        <f t="shared" si="179"/>
        <v>8</v>
      </c>
    </row>
    <row r="1973" spans="1:11" x14ac:dyDescent="0.2">
      <c r="A1973" s="92" t="s">
        <v>19150</v>
      </c>
      <c r="B1973" s="257">
        <v>55</v>
      </c>
      <c r="C1973" s="92"/>
      <c r="D1973" s="282" t="s">
        <v>19151</v>
      </c>
      <c r="E1973" s="267">
        <v>8</v>
      </c>
      <c r="F1973" s="267"/>
      <c r="G1973" s="267"/>
      <c r="H1973" s="267"/>
      <c r="I1973" s="267"/>
      <c r="J1973" s="267"/>
      <c r="K1973" s="276">
        <f t="shared" si="179"/>
        <v>8</v>
      </c>
    </row>
    <row r="1974" spans="1:11" x14ac:dyDescent="0.2">
      <c r="A1974" s="92" t="s">
        <v>19152</v>
      </c>
      <c r="B1974" s="257">
        <v>55</v>
      </c>
      <c r="C1974" s="92"/>
      <c r="D1974" s="282" t="s">
        <v>19153</v>
      </c>
      <c r="E1974" s="267">
        <v>8</v>
      </c>
      <c r="F1974" s="267"/>
      <c r="G1974" s="267"/>
      <c r="H1974" s="267"/>
      <c r="I1974" s="267"/>
      <c r="J1974" s="267"/>
      <c r="K1974" s="276">
        <f t="shared" si="179"/>
        <v>8</v>
      </c>
    </row>
    <row r="1975" spans="1:11" ht="31.5" x14ac:dyDescent="0.2">
      <c r="A1975" s="92" t="s">
        <v>19154</v>
      </c>
      <c r="B1975" s="257">
        <v>55</v>
      </c>
      <c r="C1975" s="92"/>
      <c r="D1975" s="282" t="s">
        <v>19155</v>
      </c>
      <c r="E1975" s="267"/>
      <c r="F1975" s="267"/>
      <c r="G1975" s="267"/>
      <c r="H1975" s="267">
        <v>5</v>
      </c>
      <c r="I1975" s="267"/>
      <c r="J1975" s="267"/>
      <c r="K1975" s="276">
        <f t="shared" si="179"/>
        <v>5</v>
      </c>
    </row>
    <row r="1976" spans="1:11" x14ac:dyDescent="0.2">
      <c r="A1976" s="92" t="s">
        <v>19156</v>
      </c>
      <c r="B1976" s="257">
        <v>55</v>
      </c>
      <c r="C1976" s="92"/>
      <c r="D1976" s="282" t="s">
        <v>19157</v>
      </c>
      <c r="E1976" s="267"/>
      <c r="F1976" s="267"/>
      <c r="G1976" s="267"/>
      <c r="H1976" s="267">
        <v>5</v>
      </c>
      <c r="I1976" s="267"/>
      <c r="J1976" s="267"/>
      <c r="K1976" s="276">
        <f t="shared" si="179"/>
        <v>5</v>
      </c>
    </row>
    <row r="1977" spans="1:11" x14ac:dyDescent="0.2">
      <c r="A1977" s="92" t="s">
        <v>19158</v>
      </c>
      <c r="B1977" s="257">
        <v>55</v>
      </c>
      <c r="C1977" s="92"/>
      <c r="D1977" s="282" t="s">
        <v>19159</v>
      </c>
      <c r="E1977" s="267"/>
      <c r="F1977" s="267"/>
      <c r="G1977" s="267"/>
      <c r="H1977" s="267">
        <v>5</v>
      </c>
      <c r="I1977" s="267"/>
      <c r="J1977" s="267"/>
      <c r="K1977" s="276">
        <f t="shared" si="179"/>
        <v>5</v>
      </c>
    </row>
    <row r="1978" spans="1:11" x14ac:dyDescent="0.2">
      <c r="A1978" s="92" t="s">
        <v>19160</v>
      </c>
      <c r="B1978" s="257">
        <v>55</v>
      </c>
      <c r="C1978" s="92"/>
      <c r="D1978" s="282" t="s">
        <v>19161</v>
      </c>
      <c r="E1978" s="267"/>
      <c r="F1978" s="267">
        <v>8</v>
      </c>
      <c r="G1978" s="267"/>
      <c r="H1978" s="267"/>
      <c r="I1978" s="267"/>
      <c r="J1978" s="267"/>
      <c r="K1978" s="276">
        <f t="shared" si="179"/>
        <v>8</v>
      </c>
    </row>
    <row r="1979" spans="1:11" x14ac:dyDescent="0.2">
      <c r="A1979" s="92" t="s">
        <v>19162</v>
      </c>
      <c r="B1979" s="257">
        <v>55</v>
      </c>
      <c r="C1979" s="92"/>
      <c r="D1979" s="282" t="s">
        <v>19163</v>
      </c>
      <c r="E1979" s="267"/>
      <c r="F1979" s="267">
        <v>8</v>
      </c>
      <c r="G1979" s="267"/>
      <c r="H1979" s="267"/>
      <c r="I1979" s="267"/>
      <c r="J1979" s="267"/>
      <c r="K1979" s="276">
        <f t="shared" si="179"/>
        <v>8</v>
      </c>
    </row>
    <row r="1980" spans="1:11" x14ac:dyDescent="0.2">
      <c r="A1980" s="92" t="s">
        <v>19164</v>
      </c>
      <c r="B1980" s="257">
        <v>55</v>
      </c>
      <c r="C1980" s="92"/>
      <c r="D1980" s="282" t="s">
        <v>19165</v>
      </c>
      <c r="E1980" s="267"/>
      <c r="F1980" s="267">
        <v>8</v>
      </c>
      <c r="G1980" s="267"/>
      <c r="H1980" s="267"/>
      <c r="I1980" s="267"/>
      <c r="J1980" s="267"/>
      <c r="K1980" s="276">
        <f t="shared" si="179"/>
        <v>8</v>
      </c>
    </row>
    <row r="1981" spans="1:11" x14ac:dyDescent="0.2">
      <c r="A1981" s="92" t="s">
        <v>19166</v>
      </c>
      <c r="B1981" s="257">
        <v>55</v>
      </c>
      <c r="C1981" s="92"/>
      <c r="D1981" s="282" t="s">
        <v>19167</v>
      </c>
      <c r="E1981" s="267">
        <v>15</v>
      </c>
      <c r="F1981" s="267"/>
      <c r="G1981" s="267"/>
      <c r="H1981" s="267"/>
      <c r="I1981" s="267"/>
      <c r="J1981" s="267"/>
      <c r="K1981" s="276">
        <f t="shared" si="179"/>
        <v>15</v>
      </c>
    </row>
    <row r="1982" spans="1:11" x14ac:dyDescent="0.2">
      <c r="B1982" s="257">
        <v>55</v>
      </c>
      <c r="C1982" s="92"/>
      <c r="D1982" s="282">
        <v>0</v>
      </c>
      <c r="E1982" s="267">
        <v>0</v>
      </c>
      <c r="F1982" s="267">
        <v>0</v>
      </c>
      <c r="G1982" s="267">
        <v>0</v>
      </c>
      <c r="H1982" s="267">
        <v>0</v>
      </c>
      <c r="I1982" s="267">
        <v>0</v>
      </c>
      <c r="J1982" s="267">
        <v>0</v>
      </c>
      <c r="K1982" s="276">
        <f t="shared" si="179"/>
        <v>0</v>
      </c>
    </row>
    <row r="1983" spans="1:11" x14ac:dyDescent="0.2">
      <c r="B1983" s="257">
        <v>55</v>
      </c>
      <c r="C1983" s="92"/>
      <c r="D1983" s="282">
        <v>0</v>
      </c>
      <c r="E1983" s="267">
        <v>0</v>
      </c>
      <c r="F1983" s="267">
        <v>0</v>
      </c>
      <c r="G1983" s="267">
        <v>0</v>
      </c>
      <c r="H1983" s="267">
        <v>0</v>
      </c>
      <c r="I1983" s="267">
        <v>0</v>
      </c>
      <c r="J1983" s="267">
        <v>0</v>
      </c>
      <c r="K1983" s="276">
        <f t="shared" si="179"/>
        <v>0</v>
      </c>
    </row>
    <row r="1984" spans="1:11" x14ac:dyDescent="0.2">
      <c r="B1984" s="257">
        <v>55</v>
      </c>
      <c r="C1984" s="92"/>
      <c r="D1984" s="282">
        <v>0</v>
      </c>
      <c r="E1984" s="267">
        <v>0</v>
      </c>
      <c r="F1984" s="267">
        <v>0</v>
      </c>
      <c r="G1984" s="267">
        <v>0</v>
      </c>
      <c r="H1984" s="267">
        <v>0</v>
      </c>
      <c r="I1984" s="267">
        <v>0</v>
      </c>
      <c r="J1984" s="267">
        <v>0</v>
      </c>
      <c r="K1984" s="276">
        <f t="shared" si="179"/>
        <v>0</v>
      </c>
    </row>
    <row r="1985" spans="1:11" x14ac:dyDescent="0.2">
      <c r="B1985" s="257">
        <v>55</v>
      </c>
      <c r="C1985" s="92"/>
      <c r="D1985" s="282">
        <v>0</v>
      </c>
      <c r="E1985" s="267">
        <v>0</v>
      </c>
      <c r="F1985" s="267">
        <v>0</v>
      </c>
      <c r="G1985" s="267">
        <v>0</v>
      </c>
      <c r="H1985" s="267">
        <v>0</v>
      </c>
      <c r="I1985" s="267">
        <v>0</v>
      </c>
      <c r="J1985" s="267">
        <v>0</v>
      </c>
      <c r="K1985" s="276">
        <f t="shared" si="179"/>
        <v>0</v>
      </c>
    </row>
    <row r="1986" spans="1:11" x14ac:dyDescent="0.2">
      <c r="B1986" s="257">
        <v>55</v>
      </c>
      <c r="C1986" s="92"/>
      <c r="D1986" s="282">
        <v>0</v>
      </c>
      <c r="E1986" s="267">
        <v>0</v>
      </c>
      <c r="F1986" s="267">
        <v>0</v>
      </c>
      <c r="G1986" s="267">
        <v>0</v>
      </c>
      <c r="H1986" s="267">
        <v>0</v>
      </c>
      <c r="I1986" s="267">
        <v>0</v>
      </c>
      <c r="J1986" s="267">
        <v>0</v>
      </c>
      <c r="K1986" s="276">
        <f t="shared" si="179"/>
        <v>0</v>
      </c>
    </row>
    <row r="1987" spans="1:11" x14ac:dyDescent="0.2">
      <c r="B1987" s="257">
        <v>55</v>
      </c>
      <c r="C1987" s="92"/>
      <c r="D1987" s="282">
        <v>0</v>
      </c>
      <c r="E1987" s="267">
        <v>0</v>
      </c>
      <c r="F1987" s="267">
        <v>0</v>
      </c>
      <c r="G1987" s="267">
        <v>0</v>
      </c>
      <c r="H1987" s="267">
        <v>0</v>
      </c>
      <c r="I1987" s="267">
        <v>0</v>
      </c>
      <c r="J1987" s="267">
        <v>0</v>
      </c>
      <c r="K1987" s="276">
        <f t="shared" si="179"/>
        <v>0</v>
      </c>
    </row>
    <row r="1988" spans="1:11" x14ac:dyDescent="0.2">
      <c r="B1988" s="257">
        <v>55</v>
      </c>
      <c r="C1988" s="92"/>
      <c r="D1988" s="282">
        <v>0</v>
      </c>
      <c r="E1988" s="267">
        <v>0</v>
      </c>
      <c r="F1988" s="267">
        <v>0</v>
      </c>
      <c r="G1988" s="267">
        <v>0</v>
      </c>
      <c r="H1988" s="267">
        <v>0</v>
      </c>
      <c r="I1988" s="267">
        <v>0</v>
      </c>
      <c r="J1988" s="267">
        <v>0</v>
      </c>
      <c r="K1988" s="276">
        <f t="shared" si="179"/>
        <v>0</v>
      </c>
    </row>
    <row r="1989" spans="1:11" x14ac:dyDescent="0.2">
      <c r="B1989" s="257">
        <v>55</v>
      </c>
      <c r="C1989" s="92"/>
      <c r="D1989" s="282">
        <v>0</v>
      </c>
      <c r="E1989" s="267">
        <v>0</v>
      </c>
      <c r="F1989" s="267">
        <v>0</v>
      </c>
      <c r="G1989" s="267">
        <v>0</v>
      </c>
      <c r="H1989" s="267">
        <v>0</v>
      </c>
      <c r="I1989" s="267">
        <v>0</v>
      </c>
      <c r="J1989" s="267">
        <v>0</v>
      </c>
      <c r="K1989" s="276">
        <f t="shared" si="179"/>
        <v>0</v>
      </c>
    </row>
    <row r="1990" spans="1:11" x14ac:dyDescent="0.2">
      <c r="B1990" s="257">
        <v>55</v>
      </c>
      <c r="C1990" s="92"/>
      <c r="D1990" s="282">
        <v>0</v>
      </c>
      <c r="E1990" s="267">
        <v>0</v>
      </c>
      <c r="F1990" s="267">
        <v>0</v>
      </c>
      <c r="G1990" s="267">
        <v>0</v>
      </c>
      <c r="H1990" s="267">
        <v>0</v>
      </c>
      <c r="I1990" s="267">
        <v>0</v>
      </c>
      <c r="J1990" s="267">
        <v>0</v>
      </c>
      <c r="K1990" s="276">
        <f>SUM(E1990:J1990)</f>
        <v>0</v>
      </c>
    </row>
    <row r="1991" spans="1:11" x14ac:dyDescent="0.2">
      <c r="B1991" s="257">
        <v>55</v>
      </c>
      <c r="C1991" s="92"/>
      <c r="D1991" s="282">
        <v>0</v>
      </c>
      <c r="E1991" s="267">
        <v>0</v>
      </c>
      <c r="F1991" s="267">
        <v>0</v>
      </c>
      <c r="G1991" s="267">
        <v>0</v>
      </c>
      <c r="H1991" s="267">
        <v>0</v>
      </c>
      <c r="I1991" s="267">
        <v>0</v>
      </c>
      <c r="J1991" s="267">
        <v>0</v>
      </c>
      <c r="K1991" s="276">
        <f>SUM(E1991:J1991)</f>
        <v>0</v>
      </c>
    </row>
    <row r="1992" spans="1:11" x14ac:dyDescent="0.2">
      <c r="B1992" s="257">
        <v>55</v>
      </c>
      <c r="C1992" s="92"/>
      <c r="D1992" s="282">
        <v>0</v>
      </c>
      <c r="E1992" s="267">
        <v>0</v>
      </c>
      <c r="F1992" s="267">
        <v>0</v>
      </c>
      <c r="G1992" s="267">
        <v>0</v>
      </c>
      <c r="H1992" s="267">
        <v>0</v>
      </c>
      <c r="I1992" s="267">
        <v>0</v>
      </c>
      <c r="J1992" s="267">
        <v>0</v>
      </c>
      <c r="K1992" s="276">
        <f>SUM(E1992:J1992)</f>
        <v>0</v>
      </c>
    </row>
    <row r="1993" spans="1:11" x14ac:dyDescent="0.2">
      <c r="B1993" s="257">
        <v>55</v>
      </c>
      <c r="C1993" s="92"/>
      <c r="D1993" s="282"/>
      <c r="E1993" s="267"/>
      <c r="F1993" s="267"/>
      <c r="G1993" s="267"/>
      <c r="H1993" s="267"/>
      <c r="I1993" s="267"/>
      <c r="J1993" s="267"/>
      <c r="K1993" s="276">
        <f>SUM(E1993:J1993)</f>
        <v>0</v>
      </c>
    </row>
    <row r="1994" spans="1:11" x14ac:dyDescent="0.2">
      <c r="B1994" s="257">
        <v>55</v>
      </c>
      <c r="C1994" s="92"/>
      <c r="D1994" s="287" t="s">
        <v>3523</v>
      </c>
      <c r="E1994" s="288">
        <f t="shared" ref="E1994:K1994" si="180">SUM(E1963:E1993)</f>
        <v>71</v>
      </c>
      <c r="F1994" s="288">
        <f t="shared" si="180"/>
        <v>24</v>
      </c>
      <c r="G1994" s="288">
        <f t="shared" si="180"/>
        <v>24</v>
      </c>
      <c r="H1994" s="288">
        <f t="shared" si="180"/>
        <v>23</v>
      </c>
      <c r="I1994" s="288">
        <f t="shared" si="180"/>
        <v>0</v>
      </c>
      <c r="J1994" s="288">
        <f t="shared" si="180"/>
        <v>8</v>
      </c>
      <c r="K1994" s="288">
        <f t="shared" si="180"/>
        <v>150</v>
      </c>
    </row>
    <row r="1995" spans="1:11" x14ac:dyDescent="0.2">
      <c r="C1995" s="92"/>
      <c r="D1995" s="282"/>
      <c r="E1995" s="267"/>
      <c r="F1995" s="267"/>
      <c r="G1995" s="267"/>
      <c r="H1995" s="267"/>
      <c r="I1995" s="267"/>
      <c r="J1995" s="267"/>
      <c r="K1995" s="276">
        <f>SUM(E1995:J1995)</f>
        <v>0</v>
      </c>
    </row>
    <row r="1996" spans="1:11" x14ac:dyDescent="0.2">
      <c r="A1996" s="92" t="s">
        <v>19168</v>
      </c>
      <c r="B1996" s="257">
        <v>56</v>
      </c>
      <c r="C1996" s="92"/>
      <c r="D1996" s="282" t="s">
        <v>19169</v>
      </c>
      <c r="E1996" s="267">
        <v>0</v>
      </c>
      <c r="F1996" s="267"/>
      <c r="G1996" s="267"/>
      <c r="H1996" s="267">
        <v>8</v>
      </c>
      <c r="I1996" s="267"/>
      <c r="J1996" s="267"/>
      <c r="K1996" s="276">
        <f>SUM(E1996:J1996)</f>
        <v>8</v>
      </c>
    </row>
    <row r="1997" spans="1:11" x14ac:dyDescent="0.2">
      <c r="A1997" s="92" t="s">
        <v>19170</v>
      </c>
      <c r="B1997" s="257">
        <v>56</v>
      </c>
      <c r="C1997" s="92"/>
      <c r="D1997" s="282" t="s">
        <v>19171</v>
      </c>
      <c r="E1997" s="267">
        <v>8</v>
      </c>
      <c r="F1997" s="267"/>
      <c r="G1997" s="267"/>
      <c r="H1997" s="267"/>
      <c r="I1997" s="267"/>
      <c r="J1997" s="267"/>
      <c r="K1997" s="276">
        <f t="shared" ref="K1997:K2022" si="181">SUM(E1997:J1997)</f>
        <v>8</v>
      </c>
    </row>
    <row r="1998" spans="1:11" x14ac:dyDescent="0.2">
      <c r="A1998" s="92" t="s">
        <v>19172</v>
      </c>
      <c r="B1998" s="257">
        <v>56</v>
      </c>
      <c r="C1998" s="92"/>
      <c r="D1998" s="282" t="s">
        <v>19173</v>
      </c>
      <c r="E1998" s="267"/>
      <c r="F1998" s="267"/>
      <c r="G1998" s="267"/>
      <c r="H1998" s="267"/>
      <c r="I1998" s="267"/>
      <c r="J1998" s="267">
        <v>8</v>
      </c>
      <c r="K1998" s="276">
        <f t="shared" si="181"/>
        <v>8</v>
      </c>
    </row>
    <row r="1999" spans="1:11" x14ac:dyDescent="0.2">
      <c r="A1999" s="92" t="s">
        <v>19174</v>
      </c>
      <c r="B1999" s="257">
        <v>56</v>
      </c>
      <c r="C1999" s="92"/>
      <c r="D1999" s="282" t="s">
        <v>19175</v>
      </c>
      <c r="E1999" s="267">
        <v>10</v>
      </c>
      <c r="F1999" s="267"/>
      <c r="G1999" s="267"/>
      <c r="H1999" s="267"/>
      <c r="I1999" s="267"/>
      <c r="J1999" s="267"/>
      <c r="K1999" s="276">
        <f t="shared" si="181"/>
        <v>10</v>
      </c>
    </row>
    <row r="2000" spans="1:11" x14ac:dyDescent="0.2">
      <c r="A2000" s="92" t="s">
        <v>19176</v>
      </c>
      <c r="B2000" s="257">
        <v>56</v>
      </c>
      <c r="C2000" s="92"/>
      <c r="D2000" s="282" t="s">
        <v>19177</v>
      </c>
      <c r="E2000" s="267"/>
      <c r="F2000" s="267"/>
      <c r="G2000" s="267">
        <v>8</v>
      </c>
      <c r="H2000" s="267"/>
      <c r="I2000" s="267"/>
      <c r="J2000" s="267"/>
      <c r="K2000" s="276">
        <f t="shared" si="181"/>
        <v>8</v>
      </c>
    </row>
    <row r="2001" spans="1:11" x14ac:dyDescent="0.2">
      <c r="A2001" s="92" t="s">
        <v>19178</v>
      </c>
      <c r="B2001" s="257">
        <v>56</v>
      </c>
      <c r="C2001" s="92"/>
      <c r="D2001" s="282" t="s">
        <v>19179</v>
      </c>
      <c r="E2001" s="267"/>
      <c r="F2001" s="267"/>
      <c r="G2001" s="267">
        <v>8</v>
      </c>
      <c r="H2001" s="267"/>
      <c r="I2001" s="267"/>
      <c r="J2001" s="267"/>
      <c r="K2001" s="276">
        <f t="shared" si="181"/>
        <v>8</v>
      </c>
    </row>
    <row r="2002" spans="1:11" x14ac:dyDescent="0.2">
      <c r="A2002" s="92" t="s">
        <v>19180</v>
      </c>
      <c r="B2002" s="257">
        <v>56</v>
      </c>
      <c r="C2002" s="92"/>
      <c r="D2002" s="282" t="s">
        <v>19181</v>
      </c>
      <c r="E2002" s="267"/>
      <c r="F2002" s="267"/>
      <c r="G2002" s="267"/>
      <c r="H2002" s="267"/>
      <c r="I2002" s="267"/>
      <c r="J2002" s="267">
        <v>8</v>
      </c>
      <c r="K2002" s="276">
        <f t="shared" si="181"/>
        <v>8</v>
      </c>
    </row>
    <row r="2003" spans="1:11" x14ac:dyDescent="0.2">
      <c r="A2003" s="92" t="s">
        <v>19182</v>
      </c>
      <c r="B2003" s="257">
        <v>56</v>
      </c>
      <c r="C2003" s="92"/>
      <c r="D2003" s="282" t="s">
        <v>19183</v>
      </c>
      <c r="E2003" s="267"/>
      <c r="F2003" s="267"/>
      <c r="G2003" s="267"/>
      <c r="H2003" s="267">
        <v>5</v>
      </c>
      <c r="I2003" s="267"/>
      <c r="J2003" s="267"/>
      <c r="K2003" s="276">
        <f t="shared" si="181"/>
        <v>5</v>
      </c>
    </row>
    <row r="2004" spans="1:11" x14ac:dyDescent="0.2">
      <c r="A2004" s="92" t="s">
        <v>19184</v>
      </c>
      <c r="B2004" s="257">
        <v>56</v>
      </c>
      <c r="C2004" s="92"/>
      <c r="D2004" s="282" t="s">
        <v>19185</v>
      </c>
      <c r="E2004" s="267">
        <v>5</v>
      </c>
      <c r="F2004" s="267"/>
      <c r="G2004" s="267"/>
      <c r="H2004" s="267"/>
      <c r="I2004" s="267"/>
      <c r="J2004" s="267"/>
      <c r="K2004" s="276">
        <f t="shared" si="181"/>
        <v>5</v>
      </c>
    </row>
    <row r="2005" spans="1:11" x14ac:dyDescent="0.2">
      <c r="A2005" s="92" t="s">
        <v>19186</v>
      </c>
      <c r="B2005" s="257">
        <v>56</v>
      </c>
      <c r="C2005" s="92"/>
      <c r="D2005" s="282" t="s">
        <v>19187</v>
      </c>
      <c r="E2005" s="267"/>
      <c r="F2005" s="267"/>
      <c r="G2005" s="267"/>
      <c r="H2005" s="267"/>
      <c r="I2005" s="267"/>
      <c r="J2005" s="267">
        <v>8</v>
      </c>
      <c r="K2005" s="276">
        <f t="shared" si="181"/>
        <v>8</v>
      </c>
    </row>
    <row r="2006" spans="1:11" x14ac:dyDescent="0.2">
      <c r="A2006" s="92" t="s">
        <v>19188</v>
      </c>
      <c r="B2006" s="257">
        <v>56</v>
      </c>
      <c r="C2006" s="92"/>
      <c r="D2006" s="282" t="s">
        <v>19189</v>
      </c>
      <c r="E2006" s="267">
        <v>10</v>
      </c>
      <c r="F2006" s="267"/>
      <c r="G2006" s="267"/>
      <c r="H2006" s="267"/>
      <c r="I2006" s="267"/>
      <c r="J2006" s="267"/>
      <c r="K2006" s="276">
        <f t="shared" si="181"/>
        <v>10</v>
      </c>
    </row>
    <row r="2007" spans="1:11" x14ac:dyDescent="0.2">
      <c r="A2007" s="92" t="s">
        <v>19190</v>
      </c>
      <c r="B2007" s="257">
        <v>56</v>
      </c>
      <c r="C2007" s="92"/>
      <c r="D2007" s="282" t="s">
        <v>19191</v>
      </c>
      <c r="E2007" s="267"/>
      <c r="F2007" s="267"/>
      <c r="G2007" s="267"/>
      <c r="H2007" s="267"/>
      <c r="I2007" s="267"/>
      <c r="J2007" s="267">
        <v>10</v>
      </c>
      <c r="K2007" s="276">
        <f t="shared" si="181"/>
        <v>10</v>
      </c>
    </row>
    <row r="2008" spans="1:11" x14ac:dyDescent="0.2">
      <c r="A2008" s="92" t="s">
        <v>19192</v>
      </c>
      <c r="B2008" s="257">
        <v>56</v>
      </c>
      <c r="C2008" s="92"/>
      <c r="D2008" s="282" t="s">
        <v>19193</v>
      </c>
      <c r="E2008" s="267"/>
      <c r="F2008" s="267">
        <v>10</v>
      </c>
      <c r="G2008" s="267"/>
      <c r="H2008" s="267"/>
      <c r="I2008" s="267"/>
      <c r="J2008" s="267"/>
      <c r="K2008" s="276">
        <f t="shared" si="181"/>
        <v>10</v>
      </c>
    </row>
    <row r="2009" spans="1:11" x14ac:dyDescent="0.2">
      <c r="A2009" s="92" t="s">
        <v>19194</v>
      </c>
      <c r="B2009" s="257">
        <v>56</v>
      </c>
      <c r="C2009" s="92"/>
      <c r="D2009" s="282" t="s">
        <v>19195</v>
      </c>
      <c r="E2009" s="267"/>
      <c r="F2009" s="267">
        <v>10</v>
      </c>
      <c r="G2009" s="267"/>
      <c r="H2009" s="267"/>
      <c r="I2009" s="267"/>
      <c r="J2009" s="267"/>
      <c r="K2009" s="276">
        <f t="shared" si="181"/>
        <v>10</v>
      </c>
    </row>
    <row r="2010" spans="1:11" x14ac:dyDescent="0.2">
      <c r="A2010" s="92" t="s">
        <v>19196</v>
      </c>
      <c r="B2010" s="257">
        <v>56</v>
      </c>
      <c r="C2010" s="92"/>
      <c r="D2010" s="282" t="s">
        <v>19197</v>
      </c>
      <c r="E2010" s="267"/>
      <c r="F2010" s="267">
        <v>10</v>
      </c>
      <c r="G2010" s="267"/>
      <c r="H2010" s="267"/>
      <c r="I2010" s="267"/>
      <c r="J2010" s="267"/>
      <c r="K2010" s="276">
        <f t="shared" si="181"/>
        <v>10</v>
      </c>
    </row>
    <row r="2011" spans="1:11" x14ac:dyDescent="0.2">
      <c r="A2011" s="92" t="s">
        <v>19198</v>
      </c>
      <c r="B2011" s="257">
        <v>56</v>
      </c>
      <c r="C2011" s="92"/>
      <c r="D2011" s="282" t="s">
        <v>19199</v>
      </c>
      <c r="E2011" s="267"/>
      <c r="F2011" s="267">
        <v>5</v>
      </c>
      <c r="G2011" s="267"/>
      <c r="H2011" s="267"/>
      <c r="I2011" s="267"/>
      <c r="J2011" s="267"/>
      <c r="K2011" s="276">
        <f t="shared" si="181"/>
        <v>5</v>
      </c>
    </row>
    <row r="2012" spans="1:11" x14ac:dyDescent="0.2">
      <c r="A2012" s="92" t="s">
        <v>19200</v>
      </c>
      <c r="B2012" s="257">
        <v>56</v>
      </c>
      <c r="C2012" s="92"/>
      <c r="D2012" s="282" t="s">
        <v>19201</v>
      </c>
      <c r="E2012" s="267"/>
      <c r="F2012" s="267">
        <v>10</v>
      </c>
      <c r="G2012" s="267"/>
      <c r="H2012" s="267"/>
      <c r="I2012" s="267"/>
      <c r="J2012" s="267"/>
      <c r="K2012" s="276">
        <f t="shared" si="181"/>
        <v>10</v>
      </c>
    </row>
    <row r="2013" spans="1:11" x14ac:dyDescent="0.2">
      <c r="A2013" s="92" t="s">
        <v>19202</v>
      </c>
      <c r="B2013" s="257">
        <v>56</v>
      </c>
      <c r="C2013" s="92"/>
      <c r="D2013" s="282" t="s">
        <v>19203</v>
      </c>
      <c r="E2013" s="267"/>
      <c r="F2013" s="267"/>
      <c r="G2013" s="267">
        <v>10</v>
      </c>
      <c r="H2013" s="267"/>
      <c r="I2013" s="267"/>
      <c r="J2013" s="267"/>
      <c r="K2013" s="276">
        <f t="shared" si="181"/>
        <v>10</v>
      </c>
    </row>
    <row r="2014" spans="1:11" x14ac:dyDescent="0.2">
      <c r="A2014" s="92" t="s">
        <v>19204</v>
      </c>
      <c r="B2014" s="257">
        <v>56</v>
      </c>
      <c r="C2014" s="92"/>
      <c r="D2014" s="282" t="s">
        <v>19205</v>
      </c>
      <c r="E2014" s="267"/>
      <c r="F2014" s="267"/>
      <c r="G2014" s="267">
        <v>10</v>
      </c>
      <c r="H2014" s="267"/>
      <c r="I2014" s="267"/>
      <c r="J2014" s="267"/>
      <c r="K2014" s="276">
        <f t="shared" si="181"/>
        <v>10</v>
      </c>
    </row>
    <row r="2015" spans="1:11" x14ac:dyDescent="0.2">
      <c r="A2015" s="92" t="s">
        <v>19206</v>
      </c>
      <c r="B2015" s="257">
        <v>56</v>
      </c>
      <c r="C2015" s="92"/>
      <c r="D2015" s="282" t="s">
        <v>19207</v>
      </c>
      <c r="E2015" s="267"/>
      <c r="F2015" s="267"/>
      <c r="G2015" s="267"/>
      <c r="H2015" s="267"/>
      <c r="I2015" s="267"/>
      <c r="J2015" s="267">
        <v>10</v>
      </c>
      <c r="K2015" s="276">
        <f t="shared" si="181"/>
        <v>10</v>
      </c>
    </row>
    <row r="2016" spans="1:11" x14ac:dyDescent="0.2">
      <c r="A2016" s="92" t="s">
        <v>19208</v>
      </c>
      <c r="B2016" s="257">
        <v>56</v>
      </c>
      <c r="C2016" s="92"/>
      <c r="D2016" s="282" t="s">
        <v>19209</v>
      </c>
      <c r="E2016" s="267"/>
      <c r="F2016" s="267"/>
      <c r="G2016" s="267"/>
      <c r="H2016" s="267"/>
      <c r="I2016" s="267"/>
      <c r="J2016" s="267">
        <v>8</v>
      </c>
      <c r="K2016" s="276">
        <f t="shared" si="181"/>
        <v>8</v>
      </c>
    </row>
    <row r="2017" spans="1:11" x14ac:dyDescent="0.2">
      <c r="A2017" s="92" t="s">
        <v>19210</v>
      </c>
      <c r="B2017" s="257">
        <v>56</v>
      </c>
      <c r="C2017" s="92"/>
      <c r="D2017" s="282" t="s">
        <v>19211</v>
      </c>
      <c r="E2017" s="267"/>
      <c r="F2017" s="267"/>
      <c r="G2017" s="267"/>
      <c r="H2017" s="267">
        <v>10</v>
      </c>
      <c r="I2017" s="267"/>
      <c r="J2017" s="267"/>
      <c r="K2017" s="276">
        <f t="shared" si="181"/>
        <v>10</v>
      </c>
    </row>
    <row r="2018" spans="1:11" x14ac:dyDescent="0.2">
      <c r="A2018" s="92" t="s">
        <v>19212</v>
      </c>
      <c r="B2018" s="257">
        <v>56</v>
      </c>
      <c r="C2018" s="92"/>
      <c r="D2018" s="282" t="s">
        <v>19213</v>
      </c>
      <c r="E2018" s="267"/>
      <c r="F2018" s="267"/>
      <c r="G2018" s="267"/>
      <c r="H2018" s="267">
        <v>8</v>
      </c>
      <c r="I2018" s="267"/>
      <c r="J2018" s="267"/>
      <c r="K2018" s="276">
        <f t="shared" si="181"/>
        <v>8</v>
      </c>
    </row>
    <row r="2019" spans="1:11" x14ac:dyDescent="0.2">
      <c r="A2019" s="92" t="s">
        <v>19214</v>
      </c>
      <c r="B2019" s="257">
        <v>56</v>
      </c>
      <c r="C2019" s="92"/>
      <c r="D2019" s="282" t="s">
        <v>19215</v>
      </c>
      <c r="E2019" s="267"/>
      <c r="F2019" s="267"/>
      <c r="G2019" s="267"/>
      <c r="H2019" s="267">
        <v>5</v>
      </c>
      <c r="I2019" s="267"/>
      <c r="J2019" s="267"/>
      <c r="K2019" s="276">
        <f t="shared" si="181"/>
        <v>5</v>
      </c>
    </row>
    <row r="2020" spans="1:11" x14ac:dyDescent="0.2">
      <c r="A2020" s="92" t="s">
        <v>19216</v>
      </c>
      <c r="B2020" s="257">
        <v>56</v>
      </c>
      <c r="C2020" s="92"/>
      <c r="D2020" s="282" t="s">
        <v>19217</v>
      </c>
      <c r="E2020" s="267"/>
      <c r="F2020" s="267"/>
      <c r="G2020" s="267"/>
      <c r="H2020" s="267">
        <v>10</v>
      </c>
      <c r="I2020" s="267"/>
      <c r="J2020" s="267"/>
      <c r="K2020" s="276">
        <f t="shared" si="181"/>
        <v>10</v>
      </c>
    </row>
    <row r="2021" spans="1:11" x14ac:dyDescent="0.2">
      <c r="A2021" s="92" t="s">
        <v>19218</v>
      </c>
      <c r="B2021" s="257">
        <v>56</v>
      </c>
      <c r="C2021" s="92"/>
      <c r="D2021" s="282" t="s">
        <v>19219</v>
      </c>
      <c r="E2021" s="267">
        <v>12</v>
      </c>
      <c r="F2021" s="267"/>
      <c r="G2021" s="267"/>
      <c r="H2021" s="267"/>
      <c r="I2021" s="267"/>
      <c r="J2021" s="267"/>
      <c r="K2021" s="276">
        <f t="shared" si="181"/>
        <v>12</v>
      </c>
    </row>
    <row r="2022" spans="1:11" x14ac:dyDescent="0.2">
      <c r="A2022" s="92" t="s">
        <v>19220</v>
      </c>
      <c r="B2022" s="257">
        <v>56</v>
      </c>
      <c r="C2022" s="92"/>
      <c r="D2022" s="282" t="s">
        <v>19221</v>
      </c>
      <c r="E2022" s="267"/>
      <c r="F2022" s="267"/>
      <c r="G2022" s="267"/>
      <c r="H2022" s="267"/>
      <c r="I2022" s="267"/>
      <c r="J2022" s="267">
        <v>12</v>
      </c>
      <c r="K2022" s="276">
        <f t="shared" si="181"/>
        <v>12</v>
      </c>
    </row>
    <row r="2023" spans="1:11" x14ac:dyDescent="0.2">
      <c r="A2023" s="92" t="s">
        <v>19222</v>
      </c>
      <c r="B2023" s="257">
        <v>56</v>
      </c>
      <c r="C2023" s="92"/>
      <c r="D2023" s="282" t="s">
        <v>19223</v>
      </c>
      <c r="E2023" s="267"/>
      <c r="F2023" s="267"/>
      <c r="G2023" s="267"/>
      <c r="H2023" s="267">
        <v>16</v>
      </c>
      <c r="I2023" s="267"/>
      <c r="J2023" s="267"/>
      <c r="K2023" s="276">
        <f>SUM(E2023:J2023)</f>
        <v>16</v>
      </c>
    </row>
    <row r="2024" spans="1:11" x14ac:dyDescent="0.2">
      <c r="B2024" s="257">
        <v>56</v>
      </c>
      <c r="C2024" s="92"/>
      <c r="D2024" s="282">
        <v>0</v>
      </c>
      <c r="E2024" s="267">
        <v>0</v>
      </c>
      <c r="F2024" s="267">
        <v>0</v>
      </c>
      <c r="G2024" s="267">
        <v>0</v>
      </c>
      <c r="H2024" s="267">
        <v>0</v>
      </c>
      <c r="I2024" s="267">
        <v>0</v>
      </c>
      <c r="J2024" s="267">
        <v>0</v>
      </c>
      <c r="K2024" s="276">
        <f>SUM(E2024:J2024)</f>
        <v>0</v>
      </c>
    </row>
    <row r="2025" spans="1:11" x14ac:dyDescent="0.2">
      <c r="B2025" s="257">
        <v>56</v>
      </c>
      <c r="C2025" s="92"/>
      <c r="D2025" s="282">
        <v>0</v>
      </c>
      <c r="E2025" s="267">
        <v>0</v>
      </c>
      <c r="F2025" s="267">
        <v>0</v>
      </c>
      <c r="G2025" s="267">
        <v>0</v>
      </c>
      <c r="H2025" s="267">
        <v>0</v>
      </c>
      <c r="I2025" s="267">
        <v>0</v>
      </c>
      <c r="J2025" s="267">
        <v>0</v>
      </c>
      <c r="K2025" s="276">
        <f>SUM(E2025:J2025)</f>
        <v>0</v>
      </c>
    </row>
    <row r="2026" spans="1:11" x14ac:dyDescent="0.2">
      <c r="B2026" s="257">
        <v>56</v>
      </c>
      <c r="C2026" s="92"/>
      <c r="D2026" s="282"/>
      <c r="E2026" s="267"/>
      <c r="F2026" s="267"/>
      <c r="G2026" s="267"/>
      <c r="H2026" s="267"/>
      <c r="I2026" s="267"/>
      <c r="J2026" s="267"/>
      <c r="K2026" s="276">
        <f>SUM(E2026:J2026)</f>
        <v>0</v>
      </c>
    </row>
    <row r="2027" spans="1:11" x14ac:dyDescent="0.2">
      <c r="B2027" s="257">
        <v>56</v>
      </c>
      <c r="C2027" s="92"/>
      <c r="D2027" s="287" t="s">
        <v>3523</v>
      </c>
      <c r="E2027" s="288">
        <f t="shared" ref="E2027:K2027" si="182">SUM(E1996:E2026)</f>
        <v>45</v>
      </c>
      <c r="F2027" s="288">
        <f t="shared" si="182"/>
        <v>45</v>
      </c>
      <c r="G2027" s="288">
        <f t="shared" si="182"/>
        <v>36</v>
      </c>
      <c r="H2027" s="288">
        <f t="shared" si="182"/>
        <v>62</v>
      </c>
      <c r="I2027" s="288">
        <f t="shared" si="182"/>
        <v>0</v>
      </c>
      <c r="J2027" s="288">
        <f t="shared" si="182"/>
        <v>64</v>
      </c>
      <c r="K2027" s="288">
        <f t="shared" si="182"/>
        <v>252</v>
      </c>
    </row>
    <row r="2028" spans="1:11" x14ac:dyDescent="0.2">
      <c r="C2028" s="92"/>
      <c r="D2028" s="282"/>
      <c r="E2028" s="267"/>
      <c r="F2028" s="267"/>
      <c r="G2028" s="267"/>
      <c r="H2028" s="267"/>
      <c r="I2028" s="267"/>
      <c r="J2028" s="267"/>
      <c r="K2028" s="276">
        <f t="shared" ref="K2028" si="183">SUM(E2028:J2028)</f>
        <v>0</v>
      </c>
    </row>
    <row r="2029" spans="1:11" x14ac:dyDescent="0.2">
      <c r="B2029" s="257">
        <v>0</v>
      </c>
      <c r="C2029" s="92"/>
      <c r="D2029" s="282">
        <v>0</v>
      </c>
      <c r="E2029" s="267">
        <v>0</v>
      </c>
      <c r="F2029" s="267">
        <v>0</v>
      </c>
      <c r="G2029" s="267">
        <v>0</v>
      </c>
      <c r="H2029" s="267">
        <v>0</v>
      </c>
      <c r="I2029" s="267">
        <v>0</v>
      </c>
      <c r="J2029" s="267">
        <v>0</v>
      </c>
      <c r="K2029" s="276">
        <f>SUM(E2029:J2029)</f>
        <v>0</v>
      </c>
    </row>
    <row r="2030" spans="1:11" x14ac:dyDescent="0.2">
      <c r="B2030" s="257">
        <v>0</v>
      </c>
      <c r="C2030" s="92"/>
      <c r="D2030" s="282">
        <v>0</v>
      </c>
      <c r="E2030" s="267">
        <v>0</v>
      </c>
      <c r="F2030" s="267">
        <v>0</v>
      </c>
      <c r="G2030" s="267">
        <v>0</v>
      </c>
      <c r="H2030" s="267">
        <v>0</v>
      </c>
      <c r="I2030" s="267">
        <v>0</v>
      </c>
      <c r="J2030" s="267">
        <v>0</v>
      </c>
      <c r="K2030" s="276">
        <f t="shared" ref="K2030:K2055" si="184">SUM(E2030:J2030)</f>
        <v>0</v>
      </c>
    </row>
    <row r="2031" spans="1:11" x14ac:dyDescent="0.2">
      <c r="B2031" s="257">
        <v>0</v>
      </c>
      <c r="C2031" s="92"/>
      <c r="D2031" s="282">
        <v>0</v>
      </c>
      <c r="E2031" s="267">
        <v>0</v>
      </c>
      <c r="F2031" s="267">
        <v>0</v>
      </c>
      <c r="G2031" s="267">
        <v>0</v>
      </c>
      <c r="H2031" s="267">
        <v>0</v>
      </c>
      <c r="I2031" s="267">
        <v>0</v>
      </c>
      <c r="J2031" s="267">
        <v>0</v>
      </c>
      <c r="K2031" s="276">
        <f t="shared" si="184"/>
        <v>0</v>
      </c>
    </row>
    <row r="2032" spans="1:11" x14ac:dyDescent="0.2">
      <c r="B2032" s="257">
        <v>0</v>
      </c>
      <c r="C2032" s="92"/>
      <c r="D2032" s="282">
        <v>0</v>
      </c>
      <c r="E2032" s="267">
        <v>0</v>
      </c>
      <c r="F2032" s="267">
        <v>0</v>
      </c>
      <c r="G2032" s="267">
        <v>0</v>
      </c>
      <c r="H2032" s="267">
        <v>0</v>
      </c>
      <c r="I2032" s="267">
        <v>0</v>
      </c>
      <c r="J2032" s="267">
        <v>0</v>
      </c>
      <c r="K2032" s="276">
        <f t="shared" si="184"/>
        <v>0</v>
      </c>
    </row>
    <row r="2033" spans="2:11" x14ac:dyDescent="0.2">
      <c r="B2033" s="257">
        <v>0</v>
      </c>
      <c r="C2033" s="92"/>
      <c r="D2033" s="282">
        <v>0</v>
      </c>
      <c r="E2033" s="267">
        <v>0</v>
      </c>
      <c r="F2033" s="267">
        <v>0</v>
      </c>
      <c r="G2033" s="267">
        <v>0</v>
      </c>
      <c r="H2033" s="267">
        <v>0</v>
      </c>
      <c r="I2033" s="267">
        <v>0</v>
      </c>
      <c r="J2033" s="267">
        <v>0</v>
      </c>
      <c r="K2033" s="276">
        <f t="shared" si="184"/>
        <v>0</v>
      </c>
    </row>
    <row r="2034" spans="2:11" x14ac:dyDescent="0.2">
      <c r="B2034" s="257">
        <v>0</v>
      </c>
      <c r="C2034" s="92"/>
      <c r="D2034" s="282">
        <v>0</v>
      </c>
      <c r="E2034" s="267">
        <v>0</v>
      </c>
      <c r="F2034" s="267">
        <v>0</v>
      </c>
      <c r="G2034" s="267">
        <v>0</v>
      </c>
      <c r="H2034" s="267">
        <v>0</v>
      </c>
      <c r="I2034" s="267">
        <v>0</v>
      </c>
      <c r="J2034" s="267">
        <v>0</v>
      </c>
      <c r="K2034" s="276">
        <f t="shared" si="184"/>
        <v>0</v>
      </c>
    </row>
    <row r="2035" spans="2:11" x14ac:dyDescent="0.2">
      <c r="B2035" s="257">
        <v>0</v>
      </c>
      <c r="C2035" s="92"/>
      <c r="D2035" s="282">
        <v>0</v>
      </c>
      <c r="E2035" s="267">
        <v>0</v>
      </c>
      <c r="F2035" s="267">
        <v>0</v>
      </c>
      <c r="G2035" s="267">
        <v>0</v>
      </c>
      <c r="H2035" s="267">
        <v>0</v>
      </c>
      <c r="I2035" s="267">
        <v>0</v>
      </c>
      <c r="J2035" s="267">
        <v>0</v>
      </c>
      <c r="K2035" s="276">
        <f t="shared" si="184"/>
        <v>0</v>
      </c>
    </row>
    <row r="2036" spans="2:11" x14ac:dyDescent="0.2">
      <c r="B2036" s="257">
        <v>0</v>
      </c>
      <c r="C2036" s="92"/>
      <c r="D2036" s="282">
        <v>0</v>
      </c>
      <c r="E2036" s="267">
        <v>0</v>
      </c>
      <c r="F2036" s="267">
        <v>0</v>
      </c>
      <c r="G2036" s="267">
        <v>0</v>
      </c>
      <c r="H2036" s="267">
        <v>0</v>
      </c>
      <c r="I2036" s="267">
        <v>0</v>
      </c>
      <c r="J2036" s="267">
        <v>0</v>
      </c>
      <c r="K2036" s="276">
        <f t="shared" si="184"/>
        <v>0</v>
      </c>
    </row>
    <row r="2037" spans="2:11" x14ac:dyDescent="0.2">
      <c r="B2037" s="257">
        <v>0</v>
      </c>
      <c r="C2037" s="92"/>
      <c r="D2037" s="282">
        <v>0</v>
      </c>
      <c r="E2037" s="267">
        <v>0</v>
      </c>
      <c r="F2037" s="267">
        <v>0</v>
      </c>
      <c r="G2037" s="267">
        <v>0</v>
      </c>
      <c r="H2037" s="267">
        <v>0</v>
      </c>
      <c r="I2037" s="267">
        <v>0</v>
      </c>
      <c r="J2037" s="267">
        <v>0</v>
      </c>
      <c r="K2037" s="276">
        <f t="shared" si="184"/>
        <v>0</v>
      </c>
    </row>
    <row r="2038" spans="2:11" x14ac:dyDescent="0.2">
      <c r="B2038" s="257">
        <v>0</v>
      </c>
      <c r="C2038" s="92"/>
      <c r="D2038" s="282">
        <v>0</v>
      </c>
      <c r="E2038" s="267">
        <v>0</v>
      </c>
      <c r="F2038" s="267">
        <v>0</v>
      </c>
      <c r="G2038" s="267">
        <v>0</v>
      </c>
      <c r="H2038" s="267">
        <v>0</v>
      </c>
      <c r="I2038" s="267">
        <v>0</v>
      </c>
      <c r="J2038" s="267">
        <v>0</v>
      </c>
      <c r="K2038" s="276">
        <f t="shared" si="184"/>
        <v>0</v>
      </c>
    </row>
    <row r="2039" spans="2:11" x14ac:dyDescent="0.2">
      <c r="B2039" s="257">
        <v>0</v>
      </c>
      <c r="C2039" s="92"/>
      <c r="D2039" s="282">
        <v>0</v>
      </c>
      <c r="E2039" s="267">
        <v>0</v>
      </c>
      <c r="F2039" s="267">
        <v>0</v>
      </c>
      <c r="G2039" s="267">
        <v>0</v>
      </c>
      <c r="H2039" s="267">
        <v>0</v>
      </c>
      <c r="I2039" s="267">
        <v>0</v>
      </c>
      <c r="J2039" s="267">
        <v>0</v>
      </c>
      <c r="K2039" s="276">
        <f t="shared" si="184"/>
        <v>0</v>
      </c>
    </row>
    <row r="2040" spans="2:11" x14ac:dyDescent="0.2">
      <c r="B2040" s="257">
        <v>0</v>
      </c>
      <c r="C2040" s="92"/>
      <c r="D2040" s="282">
        <v>0</v>
      </c>
      <c r="E2040" s="267">
        <v>0</v>
      </c>
      <c r="F2040" s="267">
        <v>0</v>
      </c>
      <c r="G2040" s="267">
        <v>0</v>
      </c>
      <c r="H2040" s="267">
        <v>0</v>
      </c>
      <c r="I2040" s="267">
        <v>0</v>
      </c>
      <c r="J2040" s="267">
        <v>0</v>
      </c>
      <c r="K2040" s="276">
        <f t="shared" si="184"/>
        <v>0</v>
      </c>
    </row>
    <row r="2041" spans="2:11" x14ac:dyDescent="0.2">
      <c r="B2041" s="257">
        <v>0</v>
      </c>
      <c r="C2041" s="92"/>
      <c r="D2041" s="282">
        <v>0</v>
      </c>
      <c r="E2041" s="267">
        <v>0</v>
      </c>
      <c r="F2041" s="267">
        <v>0</v>
      </c>
      <c r="G2041" s="267">
        <v>0</v>
      </c>
      <c r="H2041" s="267">
        <v>0</v>
      </c>
      <c r="I2041" s="267">
        <v>0</v>
      </c>
      <c r="J2041" s="267">
        <v>0</v>
      </c>
      <c r="K2041" s="276">
        <f t="shared" si="184"/>
        <v>0</v>
      </c>
    </row>
    <row r="2042" spans="2:11" x14ac:dyDescent="0.2">
      <c r="B2042" s="257">
        <v>0</v>
      </c>
      <c r="C2042" s="92"/>
      <c r="D2042" s="282">
        <v>0</v>
      </c>
      <c r="E2042" s="267">
        <v>0</v>
      </c>
      <c r="F2042" s="267">
        <v>0</v>
      </c>
      <c r="G2042" s="267">
        <v>0</v>
      </c>
      <c r="H2042" s="267">
        <v>0</v>
      </c>
      <c r="I2042" s="267">
        <v>0</v>
      </c>
      <c r="J2042" s="267">
        <v>0</v>
      </c>
      <c r="K2042" s="276">
        <f t="shared" si="184"/>
        <v>0</v>
      </c>
    </row>
    <row r="2043" spans="2:11" x14ac:dyDescent="0.2">
      <c r="B2043" s="257">
        <v>0</v>
      </c>
      <c r="C2043" s="92"/>
      <c r="D2043" s="282">
        <v>0</v>
      </c>
      <c r="E2043" s="267">
        <v>0</v>
      </c>
      <c r="F2043" s="267">
        <v>0</v>
      </c>
      <c r="G2043" s="267">
        <v>0</v>
      </c>
      <c r="H2043" s="267">
        <v>0</v>
      </c>
      <c r="I2043" s="267">
        <v>0</v>
      </c>
      <c r="J2043" s="267">
        <v>0</v>
      </c>
      <c r="K2043" s="276">
        <f t="shared" si="184"/>
        <v>0</v>
      </c>
    </row>
    <row r="2044" spans="2:11" x14ac:dyDescent="0.2">
      <c r="B2044" s="257">
        <v>0</v>
      </c>
      <c r="C2044" s="92"/>
      <c r="D2044" s="282">
        <v>0</v>
      </c>
      <c r="E2044" s="267">
        <v>0</v>
      </c>
      <c r="F2044" s="267">
        <v>0</v>
      </c>
      <c r="G2044" s="267">
        <v>0</v>
      </c>
      <c r="H2044" s="267">
        <v>0</v>
      </c>
      <c r="I2044" s="267">
        <v>0</v>
      </c>
      <c r="J2044" s="267">
        <v>0</v>
      </c>
      <c r="K2044" s="276">
        <f t="shared" si="184"/>
        <v>0</v>
      </c>
    </row>
    <row r="2045" spans="2:11" x14ac:dyDescent="0.2">
      <c r="B2045" s="257">
        <v>0</v>
      </c>
      <c r="C2045" s="92"/>
      <c r="D2045" s="282">
        <v>0</v>
      </c>
      <c r="E2045" s="267">
        <v>0</v>
      </c>
      <c r="F2045" s="267">
        <v>0</v>
      </c>
      <c r="G2045" s="267">
        <v>0</v>
      </c>
      <c r="H2045" s="267">
        <v>0</v>
      </c>
      <c r="I2045" s="267">
        <v>0</v>
      </c>
      <c r="J2045" s="267">
        <v>0</v>
      </c>
      <c r="K2045" s="276">
        <f t="shared" si="184"/>
        <v>0</v>
      </c>
    </row>
    <row r="2046" spans="2:11" x14ac:dyDescent="0.2">
      <c r="B2046" s="257">
        <v>0</v>
      </c>
      <c r="C2046" s="92"/>
      <c r="D2046" s="282">
        <v>0</v>
      </c>
      <c r="E2046" s="267">
        <v>0</v>
      </c>
      <c r="F2046" s="267">
        <v>0</v>
      </c>
      <c r="G2046" s="267">
        <v>0</v>
      </c>
      <c r="H2046" s="267">
        <v>0</v>
      </c>
      <c r="I2046" s="267">
        <v>0</v>
      </c>
      <c r="J2046" s="267">
        <v>0</v>
      </c>
      <c r="K2046" s="276">
        <f t="shared" si="184"/>
        <v>0</v>
      </c>
    </row>
    <row r="2047" spans="2:11" x14ac:dyDescent="0.2">
      <c r="B2047" s="257">
        <v>0</v>
      </c>
      <c r="C2047" s="92"/>
      <c r="D2047" s="282">
        <v>0</v>
      </c>
      <c r="E2047" s="267">
        <v>0</v>
      </c>
      <c r="F2047" s="267">
        <v>0</v>
      </c>
      <c r="G2047" s="267">
        <v>0</v>
      </c>
      <c r="H2047" s="267">
        <v>0</v>
      </c>
      <c r="I2047" s="267">
        <v>0</v>
      </c>
      <c r="J2047" s="267">
        <v>0</v>
      </c>
      <c r="K2047" s="276">
        <f t="shared" si="184"/>
        <v>0</v>
      </c>
    </row>
    <row r="2048" spans="2:11" x14ac:dyDescent="0.2">
      <c r="B2048" s="257">
        <v>0</v>
      </c>
      <c r="C2048" s="92"/>
      <c r="D2048" s="282">
        <v>0</v>
      </c>
      <c r="E2048" s="267">
        <v>0</v>
      </c>
      <c r="F2048" s="267">
        <v>0</v>
      </c>
      <c r="G2048" s="267">
        <v>0</v>
      </c>
      <c r="H2048" s="267">
        <v>0</v>
      </c>
      <c r="I2048" s="267">
        <v>0</v>
      </c>
      <c r="J2048" s="267">
        <v>0</v>
      </c>
      <c r="K2048" s="276">
        <f t="shared" si="184"/>
        <v>0</v>
      </c>
    </row>
    <row r="2049" spans="2:11" x14ac:dyDescent="0.2">
      <c r="B2049" s="257">
        <v>0</v>
      </c>
      <c r="C2049" s="92"/>
      <c r="D2049" s="282">
        <v>0</v>
      </c>
      <c r="E2049" s="267">
        <v>0</v>
      </c>
      <c r="F2049" s="267">
        <v>0</v>
      </c>
      <c r="G2049" s="267">
        <v>0</v>
      </c>
      <c r="H2049" s="267">
        <v>0</v>
      </c>
      <c r="I2049" s="267">
        <v>0</v>
      </c>
      <c r="J2049" s="267">
        <v>0</v>
      </c>
      <c r="K2049" s="276">
        <f t="shared" si="184"/>
        <v>0</v>
      </c>
    </row>
    <row r="2050" spans="2:11" x14ac:dyDescent="0.2">
      <c r="B2050" s="257">
        <v>0</v>
      </c>
      <c r="C2050" s="92"/>
      <c r="D2050" s="282">
        <v>0</v>
      </c>
      <c r="E2050" s="267">
        <v>0</v>
      </c>
      <c r="F2050" s="267">
        <v>0</v>
      </c>
      <c r="G2050" s="267">
        <v>0</v>
      </c>
      <c r="H2050" s="267">
        <v>0</v>
      </c>
      <c r="I2050" s="267">
        <v>0</v>
      </c>
      <c r="J2050" s="267">
        <v>0</v>
      </c>
      <c r="K2050" s="276">
        <f t="shared" si="184"/>
        <v>0</v>
      </c>
    </row>
    <row r="2051" spans="2:11" x14ac:dyDescent="0.2">
      <c r="B2051" s="257">
        <v>0</v>
      </c>
      <c r="C2051" s="92"/>
      <c r="D2051" s="282">
        <v>0</v>
      </c>
      <c r="E2051" s="267">
        <v>0</v>
      </c>
      <c r="F2051" s="267">
        <v>0</v>
      </c>
      <c r="G2051" s="267">
        <v>0</v>
      </c>
      <c r="H2051" s="267">
        <v>0</v>
      </c>
      <c r="I2051" s="267">
        <v>0</v>
      </c>
      <c r="J2051" s="267">
        <v>0</v>
      </c>
      <c r="K2051" s="276">
        <f t="shared" si="184"/>
        <v>0</v>
      </c>
    </row>
    <row r="2052" spans="2:11" x14ac:dyDescent="0.2">
      <c r="B2052" s="257">
        <v>0</v>
      </c>
      <c r="C2052" s="92"/>
      <c r="D2052" s="282">
        <v>0</v>
      </c>
      <c r="E2052" s="267">
        <v>0</v>
      </c>
      <c r="F2052" s="267">
        <v>0</v>
      </c>
      <c r="G2052" s="267">
        <v>0</v>
      </c>
      <c r="H2052" s="267">
        <v>0</v>
      </c>
      <c r="I2052" s="267">
        <v>0</v>
      </c>
      <c r="J2052" s="267">
        <v>0</v>
      </c>
      <c r="K2052" s="276">
        <f t="shared" si="184"/>
        <v>0</v>
      </c>
    </row>
    <row r="2053" spans="2:11" x14ac:dyDescent="0.2">
      <c r="B2053" s="257">
        <v>0</v>
      </c>
      <c r="C2053" s="92"/>
      <c r="D2053" s="282">
        <v>0</v>
      </c>
      <c r="E2053" s="267">
        <v>0</v>
      </c>
      <c r="F2053" s="267">
        <v>0</v>
      </c>
      <c r="G2053" s="267">
        <v>0</v>
      </c>
      <c r="H2053" s="267">
        <v>0</v>
      </c>
      <c r="I2053" s="267">
        <v>0</v>
      </c>
      <c r="J2053" s="267">
        <v>0</v>
      </c>
      <c r="K2053" s="276">
        <f t="shared" si="184"/>
        <v>0</v>
      </c>
    </row>
    <row r="2054" spans="2:11" x14ac:dyDescent="0.2">
      <c r="B2054" s="257">
        <v>0</v>
      </c>
      <c r="C2054" s="92"/>
      <c r="D2054" s="282">
        <v>0</v>
      </c>
      <c r="E2054" s="267">
        <v>0</v>
      </c>
      <c r="F2054" s="267">
        <v>0</v>
      </c>
      <c r="G2054" s="267">
        <v>0</v>
      </c>
      <c r="H2054" s="267">
        <v>0</v>
      </c>
      <c r="I2054" s="267">
        <v>0</v>
      </c>
      <c r="J2054" s="267">
        <v>0</v>
      </c>
      <c r="K2054" s="276">
        <f t="shared" si="184"/>
        <v>0</v>
      </c>
    </row>
    <row r="2055" spans="2:11" x14ac:dyDescent="0.2">
      <c r="B2055" s="257">
        <v>0</v>
      </c>
      <c r="C2055" s="92"/>
      <c r="D2055" s="282">
        <v>0</v>
      </c>
      <c r="E2055" s="267">
        <v>0</v>
      </c>
      <c r="F2055" s="267">
        <v>0</v>
      </c>
      <c r="G2055" s="267">
        <v>0</v>
      </c>
      <c r="H2055" s="267">
        <v>0</v>
      </c>
      <c r="I2055" s="267">
        <v>0</v>
      </c>
      <c r="J2055" s="267">
        <v>0</v>
      </c>
      <c r="K2055" s="276">
        <f t="shared" si="184"/>
        <v>0</v>
      </c>
    </row>
    <row r="2056" spans="2:11" x14ac:dyDescent="0.2">
      <c r="B2056" s="257">
        <v>0</v>
      </c>
      <c r="C2056" s="92"/>
      <c r="D2056" s="282">
        <v>0</v>
      </c>
      <c r="E2056" s="267">
        <v>0</v>
      </c>
      <c r="F2056" s="267">
        <v>0</v>
      </c>
      <c r="G2056" s="267">
        <v>0</v>
      </c>
      <c r="H2056" s="267">
        <v>0</v>
      </c>
      <c r="I2056" s="267">
        <v>0</v>
      </c>
      <c r="J2056" s="267">
        <v>0</v>
      </c>
      <c r="K2056" s="276">
        <f>SUM(E2056:J2056)</f>
        <v>0</v>
      </c>
    </row>
    <row r="2057" spans="2:11" x14ac:dyDescent="0.2">
      <c r="B2057" s="257">
        <v>0</v>
      </c>
      <c r="C2057" s="92"/>
      <c r="D2057" s="282">
        <v>0</v>
      </c>
      <c r="E2057" s="267">
        <v>0</v>
      </c>
      <c r="F2057" s="267">
        <v>0</v>
      </c>
      <c r="G2057" s="267">
        <v>0</v>
      </c>
      <c r="H2057" s="267">
        <v>0</v>
      </c>
      <c r="I2057" s="267">
        <v>0</v>
      </c>
      <c r="J2057" s="267">
        <v>0</v>
      </c>
      <c r="K2057" s="276">
        <f>SUM(E2057:J2057)</f>
        <v>0</v>
      </c>
    </row>
    <row r="2058" spans="2:11" x14ac:dyDescent="0.2">
      <c r="B2058" s="257">
        <v>0</v>
      </c>
      <c r="C2058" s="92"/>
      <c r="D2058" s="282">
        <v>0</v>
      </c>
      <c r="E2058" s="267">
        <v>0</v>
      </c>
      <c r="F2058" s="267">
        <v>0</v>
      </c>
      <c r="G2058" s="267">
        <v>0</v>
      </c>
      <c r="H2058" s="267">
        <v>0</v>
      </c>
      <c r="I2058" s="267">
        <v>0</v>
      </c>
      <c r="J2058" s="267">
        <v>0</v>
      </c>
      <c r="K2058" s="276">
        <f>SUM(E2058:J2058)</f>
        <v>0</v>
      </c>
    </row>
    <row r="2059" spans="2:11" x14ac:dyDescent="0.2">
      <c r="B2059" s="257">
        <v>0</v>
      </c>
      <c r="C2059" s="92"/>
      <c r="D2059" s="282"/>
      <c r="E2059" s="267"/>
      <c r="F2059" s="267"/>
      <c r="G2059" s="267"/>
      <c r="H2059" s="267"/>
      <c r="I2059" s="267"/>
      <c r="J2059" s="267"/>
      <c r="K2059" s="276">
        <f>SUM(E2059:J2059)</f>
        <v>0</v>
      </c>
    </row>
    <row r="2060" spans="2:11" x14ac:dyDescent="0.2">
      <c r="B2060" s="257">
        <v>0</v>
      </c>
      <c r="C2060" s="92"/>
      <c r="D2060" s="287" t="s">
        <v>3523</v>
      </c>
      <c r="E2060" s="288">
        <f t="shared" ref="E2060:K2060" si="185">SUM(E2029:E2059)</f>
        <v>0</v>
      </c>
      <c r="F2060" s="288">
        <f t="shared" si="185"/>
        <v>0</v>
      </c>
      <c r="G2060" s="288">
        <f t="shared" si="185"/>
        <v>0</v>
      </c>
      <c r="H2060" s="288">
        <f t="shared" si="185"/>
        <v>0</v>
      </c>
      <c r="I2060" s="288">
        <f t="shared" si="185"/>
        <v>0</v>
      </c>
      <c r="J2060" s="288">
        <f t="shared" si="185"/>
        <v>0</v>
      </c>
      <c r="K2060" s="288">
        <f t="shared" si="185"/>
        <v>0</v>
      </c>
    </row>
    <row r="2061" spans="2:11" x14ac:dyDescent="0.2">
      <c r="C2061" s="92"/>
      <c r="D2061" s="282"/>
      <c r="E2061" s="267"/>
      <c r="F2061" s="267"/>
      <c r="G2061" s="267"/>
      <c r="H2061" s="267"/>
      <c r="I2061" s="267"/>
      <c r="J2061" s="267"/>
      <c r="K2061" s="276">
        <f t="shared" ref="K2061" si="186">SUM(E2061:J2061)</f>
        <v>0</v>
      </c>
    </row>
    <row r="2062" spans="2:11" x14ac:dyDescent="0.2">
      <c r="B2062" s="257">
        <v>0</v>
      </c>
      <c r="C2062" s="92"/>
      <c r="D2062" s="280" t="str">
        <f>""&amp;TEXT(D1862,"0")&amp;" एकूण बेरीज"</f>
        <v>टिळक रोड क्षेत्रीय कार्यालय एकूण बेरीज</v>
      </c>
      <c r="E2062" s="281">
        <f t="shared" ref="E2062:K2062" si="187">E1895+E1928+E1961+E1994+E2027+E2060</f>
        <v>350</v>
      </c>
      <c r="F2062" s="281">
        <f t="shared" si="187"/>
        <v>152</v>
      </c>
      <c r="G2062" s="281">
        <f t="shared" si="187"/>
        <v>125</v>
      </c>
      <c r="H2062" s="281">
        <f t="shared" si="187"/>
        <v>123</v>
      </c>
      <c r="I2062" s="281">
        <f t="shared" si="187"/>
        <v>0</v>
      </c>
      <c r="J2062" s="281">
        <f t="shared" si="187"/>
        <v>165</v>
      </c>
      <c r="K2062" s="281">
        <f t="shared" si="187"/>
        <v>915</v>
      </c>
    </row>
    <row r="2063" spans="2:11" x14ac:dyDescent="0.2">
      <c r="C2063" s="92"/>
      <c r="D2063" s="282"/>
      <c r="E2063" s="267"/>
      <c r="F2063" s="267"/>
      <c r="G2063" s="267"/>
      <c r="H2063" s="267"/>
      <c r="I2063" s="267"/>
      <c r="J2063" s="267"/>
      <c r="K2063" s="276">
        <f t="shared" ref="K2063:K2066" si="188">SUM(E2063:J2063)</f>
        <v>0</v>
      </c>
    </row>
    <row r="2064" spans="2:11" x14ac:dyDescent="0.2">
      <c r="C2064" s="92"/>
      <c r="D2064" s="282"/>
      <c r="E2064" s="267"/>
      <c r="F2064" s="267"/>
      <c r="G2064" s="267"/>
      <c r="H2064" s="267"/>
      <c r="I2064" s="267"/>
      <c r="J2064" s="267"/>
      <c r="K2064" s="276">
        <f t="shared" si="188"/>
        <v>0</v>
      </c>
    </row>
    <row r="2065" spans="1:11" x14ac:dyDescent="0.2">
      <c r="C2065" s="92"/>
      <c r="D2065" s="282" t="s">
        <v>19224</v>
      </c>
      <c r="E2065" s="267"/>
      <c r="F2065" s="267"/>
      <c r="G2065" s="267"/>
      <c r="H2065" s="267"/>
      <c r="I2065" s="267"/>
      <c r="J2065" s="267"/>
      <c r="K2065" s="276">
        <f t="shared" si="188"/>
        <v>0</v>
      </c>
    </row>
    <row r="2066" spans="1:11" x14ac:dyDescent="0.2">
      <c r="C2066" s="92"/>
      <c r="D2066" s="282"/>
      <c r="E2066" s="267"/>
      <c r="F2066" s="267"/>
      <c r="G2066" s="267"/>
      <c r="H2066" s="267"/>
      <c r="I2066" s="267"/>
      <c r="J2066" s="267"/>
      <c r="K2066" s="276">
        <f t="shared" si="188"/>
        <v>0</v>
      </c>
    </row>
    <row r="2067" spans="1:11" x14ac:dyDescent="0.2">
      <c r="A2067" s="92" t="s">
        <v>19225</v>
      </c>
      <c r="B2067" s="257">
        <v>57</v>
      </c>
      <c r="C2067" s="92"/>
      <c r="D2067" s="282" t="s">
        <v>19226</v>
      </c>
      <c r="E2067" s="267"/>
      <c r="F2067" s="267"/>
      <c r="G2067" s="267"/>
      <c r="H2067" s="267"/>
      <c r="I2067" s="267"/>
      <c r="J2067" s="267">
        <v>10</v>
      </c>
      <c r="K2067" s="276">
        <f>SUM(E2067:J2067)</f>
        <v>10</v>
      </c>
    </row>
    <row r="2068" spans="1:11" x14ac:dyDescent="0.2">
      <c r="A2068" s="92" t="s">
        <v>19227</v>
      </c>
      <c r="B2068" s="257">
        <v>57</v>
      </c>
      <c r="C2068" s="92"/>
      <c r="D2068" s="282" t="s">
        <v>19228</v>
      </c>
      <c r="E2068" s="267"/>
      <c r="F2068" s="267"/>
      <c r="G2068" s="267"/>
      <c r="H2068" s="267"/>
      <c r="I2068" s="267"/>
      <c r="J2068" s="267">
        <v>5</v>
      </c>
      <c r="K2068" s="276">
        <f t="shared" ref="K2068:K2093" si="189">SUM(E2068:J2068)</f>
        <v>5</v>
      </c>
    </row>
    <row r="2069" spans="1:11" x14ac:dyDescent="0.2">
      <c r="A2069" s="92" t="s">
        <v>19229</v>
      </c>
      <c r="B2069" s="257">
        <v>57</v>
      </c>
      <c r="C2069" s="92"/>
      <c r="D2069" s="282" t="s">
        <v>19230</v>
      </c>
      <c r="E2069" s="267"/>
      <c r="F2069" s="267"/>
      <c r="G2069" s="267">
        <v>5</v>
      </c>
      <c r="H2069" s="267"/>
      <c r="I2069" s="267"/>
      <c r="J2069" s="267"/>
      <c r="K2069" s="276">
        <f t="shared" si="189"/>
        <v>5</v>
      </c>
    </row>
    <row r="2070" spans="1:11" x14ac:dyDescent="0.2">
      <c r="A2070" s="92" t="s">
        <v>19231</v>
      </c>
      <c r="B2070" s="257">
        <v>57</v>
      </c>
      <c r="C2070" s="92"/>
      <c r="D2070" s="282" t="s">
        <v>19232</v>
      </c>
      <c r="E2070" s="267">
        <v>10</v>
      </c>
      <c r="F2070" s="267"/>
      <c r="G2070" s="267"/>
      <c r="H2070" s="267"/>
      <c r="I2070" s="267"/>
      <c r="J2070" s="267"/>
      <c r="K2070" s="276">
        <f t="shared" si="189"/>
        <v>10</v>
      </c>
    </row>
    <row r="2071" spans="1:11" x14ac:dyDescent="0.2">
      <c r="A2071" s="92" t="s">
        <v>19233</v>
      </c>
      <c r="B2071" s="257">
        <v>57</v>
      </c>
      <c r="C2071" s="92"/>
      <c r="D2071" s="282" t="s">
        <v>19234</v>
      </c>
      <c r="E2071" s="267">
        <v>10</v>
      </c>
      <c r="F2071" s="267"/>
      <c r="G2071" s="267"/>
      <c r="H2071" s="267"/>
      <c r="I2071" s="267"/>
      <c r="J2071" s="267"/>
      <c r="K2071" s="276">
        <f t="shared" si="189"/>
        <v>10</v>
      </c>
    </row>
    <row r="2072" spans="1:11" x14ac:dyDescent="0.2">
      <c r="A2072" s="92" t="s">
        <v>19235</v>
      </c>
      <c r="B2072" s="257">
        <v>57</v>
      </c>
      <c r="C2072" s="92"/>
      <c r="D2072" s="282" t="s">
        <v>19236</v>
      </c>
      <c r="E2072" s="267"/>
      <c r="F2072" s="267"/>
      <c r="G2072" s="267"/>
      <c r="H2072" s="267">
        <v>10</v>
      </c>
      <c r="I2072" s="267"/>
      <c r="J2072" s="267"/>
      <c r="K2072" s="276">
        <f t="shared" si="189"/>
        <v>10</v>
      </c>
    </row>
    <row r="2073" spans="1:11" x14ac:dyDescent="0.2">
      <c r="A2073" s="92" t="s">
        <v>19237</v>
      </c>
      <c r="B2073" s="257">
        <v>57</v>
      </c>
      <c r="C2073" s="92"/>
      <c r="D2073" s="282" t="s">
        <v>19238</v>
      </c>
      <c r="E2073" s="267"/>
      <c r="F2073" s="267">
        <v>5</v>
      </c>
      <c r="G2073" s="267"/>
      <c r="H2073" s="267"/>
      <c r="I2073" s="267"/>
      <c r="J2073" s="267"/>
      <c r="K2073" s="276">
        <f t="shared" si="189"/>
        <v>5</v>
      </c>
    </row>
    <row r="2074" spans="1:11" x14ac:dyDescent="0.2">
      <c r="A2074" s="92" t="s">
        <v>19239</v>
      </c>
      <c r="B2074" s="257">
        <v>57</v>
      </c>
      <c r="C2074" s="92"/>
      <c r="D2074" s="282" t="s">
        <v>19240</v>
      </c>
      <c r="E2074" s="267"/>
      <c r="F2074" s="267"/>
      <c r="G2074" s="267"/>
      <c r="H2074" s="267"/>
      <c r="I2074" s="267"/>
      <c r="J2074" s="267">
        <v>5</v>
      </c>
      <c r="K2074" s="276">
        <f t="shared" si="189"/>
        <v>5</v>
      </c>
    </row>
    <row r="2075" spans="1:11" x14ac:dyDescent="0.2">
      <c r="A2075" s="92" t="s">
        <v>19241</v>
      </c>
      <c r="B2075" s="257">
        <v>57</v>
      </c>
      <c r="C2075" s="92"/>
      <c r="D2075" s="282" t="s">
        <v>19242</v>
      </c>
      <c r="E2075" s="267"/>
      <c r="F2075" s="267"/>
      <c r="G2075" s="267">
        <v>5</v>
      </c>
      <c r="H2075" s="267"/>
      <c r="I2075" s="267"/>
      <c r="J2075" s="267"/>
      <c r="K2075" s="276">
        <f t="shared" si="189"/>
        <v>5</v>
      </c>
    </row>
    <row r="2076" spans="1:11" x14ac:dyDescent="0.2">
      <c r="A2076" s="92" t="s">
        <v>19243</v>
      </c>
      <c r="B2076" s="257">
        <v>57</v>
      </c>
      <c r="C2076" s="92"/>
      <c r="D2076" s="282" t="s">
        <v>19244</v>
      </c>
      <c r="E2076" s="267"/>
      <c r="F2076" s="267"/>
      <c r="G2076" s="267">
        <v>5</v>
      </c>
      <c r="H2076" s="267"/>
      <c r="I2076" s="267"/>
      <c r="J2076" s="267"/>
      <c r="K2076" s="276">
        <f t="shared" si="189"/>
        <v>5</v>
      </c>
    </row>
    <row r="2077" spans="1:11" x14ac:dyDescent="0.2">
      <c r="A2077" s="92" t="s">
        <v>19245</v>
      </c>
      <c r="B2077" s="257">
        <v>57</v>
      </c>
      <c r="C2077" s="92"/>
      <c r="D2077" s="282" t="s">
        <v>19246</v>
      </c>
      <c r="E2077" s="267"/>
      <c r="F2077" s="267"/>
      <c r="G2077" s="267"/>
      <c r="H2077" s="267">
        <v>5</v>
      </c>
      <c r="I2077" s="267"/>
      <c r="J2077" s="267"/>
      <c r="K2077" s="276">
        <f t="shared" si="189"/>
        <v>5</v>
      </c>
    </row>
    <row r="2078" spans="1:11" x14ac:dyDescent="0.2">
      <c r="A2078" s="92" t="s">
        <v>19247</v>
      </c>
      <c r="B2078" s="257">
        <v>57</v>
      </c>
      <c r="C2078" s="92"/>
      <c r="D2078" s="282" t="s">
        <v>19248</v>
      </c>
      <c r="E2078" s="267"/>
      <c r="F2078" s="267"/>
      <c r="G2078" s="267"/>
      <c r="H2078" s="267">
        <v>10</v>
      </c>
      <c r="I2078" s="267"/>
      <c r="J2078" s="267"/>
      <c r="K2078" s="276">
        <f t="shared" si="189"/>
        <v>10</v>
      </c>
    </row>
    <row r="2079" spans="1:11" x14ac:dyDescent="0.2">
      <c r="A2079" s="92" t="s">
        <v>19249</v>
      </c>
      <c r="B2079" s="257">
        <v>57</v>
      </c>
      <c r="C2079" s="92"/>
      <c r="D2079" s="282" t="s">
        <v>19250</v>
      </c>
      <c r="E2079" s="267"/>
      <c r="F2079" s="267">
        <v>2</v>
      </c>
      <c r="G2079" s="267"/>
      <c r="H2079" s="267"/>
      <c r="I2079" s="267"/>
      <c r="J2079" s="267"/>
      <c r="K2079" s="276">
        <f t="shared" si="189"/>
        <v>2</v>
      </c>
    </row>
    <row r="2080" spans="1:11" x14ac:dyDescent="0.2">
      <c r="B2080" s="257">
        <v>57</v>
      </c>
      <c r="C2080" s="92"/>
      <c r="D2080" s="282">
        <v>0</v>
      </c>
      <c r="E2080" s="267">
        <v>0</v>
      </c>
      <c r="F2080" s="267">
        <v>0</v>
      </c>
      <c r="G2080" s="267">
        <v>0</v>
      </c>
      <c r="H2080" s="267">
        <v>0</v>
      </c>
      <c r="I2080" s="267">
        <v>0</v>
      </c>
      <c r="J2080" s="267">
        <v>0</v>
      </c>
      <c r="K2080" s="276">
        <f t="shared" si="189"/>
        <v>0</v>
      </c>
    </row>
    <row r="2081" spans="2:11" x14ac:dyDescent="0.2">
      <c r="B2081" s="257">
        <v>57</v>
      </c>
      <c r="C2081" s="92"/>
      <c r="D2081" s="282">
        <v>0</v>
      </c>
      <c r="E2081" s="267">
        <v>0</v>
      </c>
      <c r="F2081" s="267">
        <v>0</v>
      </c>
      <c r="G2081" s="267">
        <v>0</v>
      </c>
      <c r="H2081" s="267">
        <v>0</v>
      </c>
      <c r="I2081" s="267">
        <v>0</v>
      </c>
      <c r="J2081" s="267">
        <v>0</v>
      </c>
      <c r="K2081" s="276">
        <f t="shared" si="189"/>
        <v>0</v>
      </c>
    </row>
    <row r="2082" spans="2:11" x14ac:dyDescent="0.2">
      <c r="B2082" s="257">
        <v>57</v>
      </c>
      <c r="C2082" s="92"/>
      <c r="D2082" s="282">
        <v>0</v>
      </c>
      <c r="E2082" s="267">
        <v>0</v>
      </c>
      <c r="F2082" s="267">
        <v>0</v>
      </c>
      <c r="G2082" s="267">
        <v>0</v>
      </c>
      <c r="H2082" s="267">
        <v>0</v>
      </c>
      <c r="I2082" s="267">
        <v>0</v>
      </c>
      <c r="J2082" s="267">
        <v>0</v>
      </c>
      <c r="K2082" s="276">
        <f t="shared" si="189"/>
        <v>0</v>
      </c>
    </row>
    <row r="2083" spans="2:11" x14ac:dyDescent="0.2">
      <c r="B2083" s="257">
        <v>57</v>
      </c>
      <c r="C2083" s="92"/>
      <c r="D2083" s="282">
        <v>0</v>
      </c>
      <c r="E2083" s="267">
        <v>0</v>
      </c>
      <c r="F2083" s="267">
        <v>0</v>
      </c>
      <c r="G2083" s="267">
        <v>0</v>
      </c>
      <c r="H2083" s="267">
        <v>0</v>
      </c>
      <c r="I2083" s="267">
        <v>0</v>
      </c>
      <c r="J2083" s="267">
        <v>0</v>
      </c>
      <c r="K2083" s="276">
        <f t="shared" si="189"/>
        <v>0</v>
      </c>
    </row>
    <row r="2084" spans="2:11" x14ac:dyDescent="0.2">
      <c r="B2084" s="257">
        <v>57</v>
      </c>
      <c r="C2084" s="92"/>
      <c r="D2084" s="282">
        <v>0</v>
      </c>
      <c r="E2084" s="267">
        <v>0</v>
      </c>
      <c r="F2084" s="267">
        <v>0</v>
      </c>
      <c r="G2084" s="267">
        <v>0</v>
      </c>
      <c r="H2084" s="267">
        <v>0</v>
      </c>
      <c r="I2084" s="267">
        <v>0</v>
      </c>
      <c r="J2084" s="267">
        <v>0</v>
      </c>
      <c r="K2084" s="276">
        <f t="shared" si="189"/>
        <v>0</v>
      </c>
    </row>
    <row r="2085" spans="2:11" x14ac:dyDescent="0.2">
      <c r="B2085" s="257">
        <v>57</v>
      </c>
      <c r="C2085" s="92"/>
      <c r="D2085" s="282">
        <v>0</v>
      </c>
      <c r="E2085" s="267">
        <v>0</v>
      </c>
      <c r="F2085" s="267">
        <v>0</v>
      </c>
      <c r="G2085" s="267">
        <v>0</v>
      </c>
      <c r="H2085" s="267">
        <v>0</v>
      </c>
      <c r="I2085" s="267">
        <v>0</v>
      </c>
      <c r="J2085" s="267">
        <v>0</v>
      </c>
      <c r="K2085" s="276">
        <f t="shared" si="189"/>
        <v>0</v>
      </c>
    </row>
    <row r="2086" spans="2:11" x14ac:dyDescent="0.2">
      <c r="B2086" s="257">
        <v>57</v>
      </c>
      <c r="C2086" s="92"/>
      <c r="D2086" s="282">
        <v>0</v>
      </c>
      <c r="E2086" s="267">
        <v>0</v>
      </c>
      <c r="F2086" s="267">
        <v>0</v>
      </c>
      <c r="G2086" s="267">
        <v>0</v>
      </c>
      <c r="H2086" s="267">
        <v>0</v>
      </c>
      <c r="I2086" s="267">
        <v>0</v>
      </c>
      <c r="J2086" s="267">
        <v>0</v>
      </c>
      <c r="K2086" s="276">
        <f t="shared" si="189"/>
        <v>0</v>
      </c>
    </row>
    <row r="2087" spans="2:11" x14ac:dyDescent="0.2">
      <c r="B2087" s="257">
        <v>57</v>
      </c>
      <c r="C2087" s="92"/>
      <c r="D2087" s="282">
        <v>0</v>
      </c>
      <c r="E2087" s="267">
        <v>0</v>
      </c>
      <c r="F2087" s="267">
        <v>0</v>
      </c>
      <c r="G2087" s="267">
        <v>0</v>
      </c>
      <c r="H2087" s="267">
        <v>0</v>
      </c>
      <c r="I2087" s="267">
        <v>0</v>
      </c>
      <c r="J2087" s="267">
        <v>0</v>
      </c>
      <c r="K2087" s="276">
        <f t="shared" si="189"/>
        <v>0</v>
      </c>
    </row>
    <row r="2088" spans="2:11" x14ac:dyDescent="0.2">
      <c r="B2088" s="257">
        <v>57</v>
      </c>
      <c r="C2088" s="92"/>
      <c r="D2088" s="282">
        <v>0</v>
      </c>
      <c r="E2088" s="267">
        <v>0</v>
      </c>
      <c r="F2088" s="267">
        <v>0</v>
      </c>
      <c r="G2088" s="267">
        <v>0</v>
      </c>
      <c r="H2088" s="267">
        <v>0</v>
      </c>
      <c r="I2088" s="267">
        <v>0</v>
      </c>
      <c r="J2088" s="267">
        <v>0</v>
      </c>
      <c r="K2088" s="276">
        <f t="shared" si="189"/>
        <v>0</v>
      </c>
    </row>
    <row r="2089" spans="2:11" x14ac:dyDescent="0.2">
      <c r="B2089" s="257">
        <v>57</v>
      </c>
      <c r="C2089" s="92"/>
      <c r="D2089" s="282">
        <v>0</v>
      </c>
      <c r="E2089" s="267">
        <v>0</v>
      </c>
      <c r="F2089" s="267">
        <v>0</v>
      </c>
      <c r="G2089" s="267">
        <v>0</v>
      </c>
      <c r="H2089" s="267">
        <v>0</v>
      </c>
      <c r="I2089" s="267">
        <v>0</v>
      </c>
      <c r="J2089" s="267">
        <v>0</v>
      </c>
      <c r="K2089" s="276">
        <f t="shared" si="189"/>
        <v>0</v>
      </c>
    </row>
    <row r="2090" spans="2:11" x14ac:dyDescent="0.2">
      <c r="B2090" s="257">
        <v>57</v>
      </c>
      <c r="C2090" s="92"/>
      <c r="D2090" s="282">
        <v>0</v>
      </c>
      <c r="E2090" s="267">
        <v>0</v>
      </c>
      <c r="F2090" s="267">
        <v>0</v>
      </c>
      <c r="G2090" s="267">
        <v>0</v>
      </c>
      <c r="H2090" s="267">
        <v>0</v>
      </c>
      <c r="I2090" s="267">
        <v>0</v>
      </c>
      <c r="J2090" s="267">
        <v>0</v>
      </c>
      <c r="K2090" s="276">
        <f t="shared" si="189"/>
        <v>0</v>
      </c>
    </row>
    <row r="2091" spans="2:11" x14ac:dyDescent="0.2">
      <c r="B2091" s="257">
        <v>57</v>
      </c>
      <c r="C2091" s="92"/>
      <c r="D2091" s="282">
        <v>0</v>
      </c>
      <c r="E2091" s="267">
        <v>0</v>
      </c>
      <c r="F2091" s="267">
        <v>0</v>
      </c>
      <c r="G2091" s="267">
        <v>0</v>
      </c>
      <c r="H2091" s="267">
        <v>0</v>
      </c>
      <c r="I2091" s="267">
        <v>0</v>
      </c>
      <c r="J2091" s="267">
        <v>0</v>
      </c>
      <c r="K2091" s="276">
        <f t="shared" si="189"/>
        <v>0</v>
      </c>
    </row>
    <row r="2092" spans="2:11" x14ac:dyDescent="0.2">
      <c r="B2092" s="257">
        <v>57</v>
      </c>
      <c r="C2092" s="92"/>
      <c r="D2092" s="282">
        <v>0</v>
      </c>
      <c r="E2092" s="267">
        <v>0</v>
      </c>
      <c r="F2092" s="267">
        <v>0</v>
      </c>
      <c r="G2092" s="267">
        <v>0</v>
      </c>
      <c r="H2092" s="267">
        <v>0</v>
      </c>
      <c r="I2092" s="267">
        <v>0</v>
      </c>
      <c r="J2092" s="267">
        <v>0</v>
      </c>
      <c r="K2092" s="276">
        <f t="shared" si="189"/>
        <v>0</v>
      </c>
    </row>
    <row r="2093" spans="2:11" x14ac:dyDescent="0.2">
      <c r="B2093" s="257">
        <v>57</v>
      </c>
      <c r="C2093" s="92"/>
      <c r="D2093" s="282">
        <v>0</v>
      </c>
      <c r="E2093" s="267">
        <v>0</v>
      </c>
      <c r="F2093" s="267">
        <v>0</v>
      </c>
      <c r="G2093" s="267">
        <v>0</v>
      </c>
      <c r="H2093" s="267">
        <v>0</v>
      </c>
      <c r="I2093" s="267">
        <v>0</v>
      </c>
      <c r="J2093" s="267">
        <v>0</v>
      </c>
      <c r="K2093" s="276">
        <f t="shared" si="189"/>
        <v>0</v>
      </c>
    </row>
    <row r="2094" spans="2:11" x14ac:dyDescent="0.2">
      <c r="B2094" s="257">
        <v>57</v>
      </c>
      <c r="C2094" s="92"/>
      <c r="D2094" s="282">
        <v>0</v>
      </c>
      <c r="E2094" s="267">
        <v>0</v>
      </c>
      <c r="F2094" s="267">
        <v>0</v>
      </c>
      <c r="G2094" s="267">
        <v>0</v>
      </c>
      <c r="H2094" s="267">
        <v>0</v>
      </c>
      <c r="I2094" s="267">
        <v>0</v>
      </c>
      <c r="J2094" s="267">
        <v>0</v>
      </c>
      <c r="K2094" s="276">
        <f>SUM(E2094:J2094)</f>
        <v>0</v>
      </c>
    </row>
    <row r="2095" spans="2:11" x14ac:dyDescent="0.2">
      <c r="B2095" s="257">
        <v>57</v>
      </c>
      <c r="C2095" s="92"/>
      <c r="D2095" s="282">
        <v>0</v>
      </c>
      <c r="E2095" s="267">
        <v>0</v>
      </c>
      <c r="F2095" s="267">
        <v>0</v>
      </c>
      <c r="G2095" s="267">
        <v>0</v>
      </c>
      <c r="H2095" s="267">
        <v>0</v>
      </c>
      <c r="I2095" s="267">
        <v>0</v>
      </c>
      <c r="J2095" s="267">
        <v>0</v>
      </c>
      <c r="K2095" s="276">
        <f>SUM(E2095:J2095)</f>
        <v>0</v>
      </c>
    </row>
    <row r="2096" spans="2:11" x14ac:dyDescent="0.2">
      <c r="B2096" s="257">
        <v>57</v>
      </c>
      <c r="C2096" s="92"/>
      <c r="D2096" s="282">
        <v>0</v>
      </c>
      <c r="E2096" s="267">
        <v>0</v>
      </c>
      <c r="F2096" s="267">
        <v>0</v>
      </c>
      <c r="G2096" s="267">
        <v>0</v>
      </c>
      <c r="H2096" s="267">
        <v>0</v>
      </c>
      <c r="I2096" s="267">
        <v>0</v>
      </c>
      <c r="J2096" s="267">
        <v>0</v>
      </c>
      <c r="K2096" s="276">
        <f>SUM(E2096:J2096)</f>
        <v>0</v>
      </c>
    </row>
    <row r="2097" spans="1:11" x14ac:dyDescent="0.2">
      <c r="B2097" s="257">
        <v>57</v>
      </c>
      <c r="C2097" s="92"/>
      <c r="D2097" s="282"/>
      <c r="E2097" s="267"/>
      <c r="F2097" s="267"/>
      <c r="G2097" s="267"/>
      <c r="H2097" s="267"/>
      <c r="I2097" s="267"/>
      <c r="J2097" s="267"/>
      <c r="K2097" s="276">
        <f>SUM(E2097:J2097)</f>
        <v>0</v>
      </c>
    </row>
    <row r="2098" spans="1:11" x14ac:dyDescent="0.2">
      <c r="B2098" s="257">
        <v>57</v>
      </c>
      <c r="C2098" s="92"/>
      <c r="D2098" s="287" t="s">
        <v>3523</v>
      </c>
      <c r="E2098" s="288">
        <f t="shared" ref="E2098:K2098" si="190">SUM(E2067:E2097)</f>
        <v>20</v>
      </c>
      <c r="F2098" s="288">
        <f t="shared" si="190"/>
        <v>7</v>
      </c>
      <c r="G2098" s="288">
        <f t="shared" si="190"/>
        <v>15</v>
      </c>
      <c r="H2098" s="288">
        <f t="shared" si="190"/>
        <v>25</v>
      </c>
      <c r="I2098" s="288">
        <f t="shared" si="190"/>
        <v>0</v>
      </c>
      <c r="J2098" s="288">
        <f t="shared" si="190"/>
        <v>20</v>
      </c>
      <c r="K2098" s="288">
        <f t="shared" si="190"/>
        <v>87</v>
      </c>
    </row>
    <row r="2099" spans="1:11" x14ac:dyDescent="0.2">
      <c r="C2099" s="92"/>
      <c r="D2099" s="282"/>
      <c r="E2099" s="267"/>
      <c r="F2099" s="267"/>
      <c r="G2099" s="267"/>
      <c r="H2099" s="267"/>
      <c r="I2099" s="267"/>
      <c r="J2099" s="267"/>
      <c r="K2099" s="276">
        <f>SUM(E2099:J2099)</f>
        <v>0</v>
      </c>
    </row>
    <row r="2100" spans="1:11" x14ac:dyDescent="0.2">
      <c r="A2100" s="92" t="s">
        <v>19251</v>
      </c>
      <c r="B2100" s="257">
        <v>66</v>
      </c>
      <c r="C2100" s="92"/>
      <c r="D2100" s="282" t="s">
        <v>19252</v>
      </c>
      <c r="E2100" s="267"/>
      <c r="F2100" s="267"/>
      <c r="G2100" s="267"/>
      <c r="H2100" s="267"/>
      <c r="I2100" s="267"/>
      <c r="J2100" s="267">
        <v>10</v>
      </c>
      <c r="K2100" s="276">
        <f>SUM(E2100:J2100)</f>
        <v>10</v>
      </c>
    </row>
    <row r="2101" spans="1:11" x14ac:dyDescent="0.2">
      <c r="A2101" s="92" t="s">
        <v>19253</v>
      </c>
      <c r="B2101" s="257">
        <v>66</v>
      </c>
      <c r="C2101" s="92"/>
      <c r="D2101" s="282" t="s">
        <v>19254</v>
      </c>
      <c r="E2101" s="267"/>
      <c r="F2101" s="267"/>
      <c r="G2101" s="267"/>
      <c r="H2101" s="267"/>
      <c r="I2101" s="267"/>
      <c r="J2101" s="267">
        <v>10</v>
      </c>
      <c r="K2101" s="276">
        <f t="shared" ref="K2101:K2126" si="191">SUM(E2101:J2101)</f>
        <v>10</v>
      </c>
    </row>
    <row r="2102" spans="1:11" x14ac:dyDescent="0.2">
      <c r="A2102" s="92" t="s">
        <v>19255</v>
      </c>
      <c r="B2102" s="257">
        <v>66</v>
      </c>
      <c r="C2102" s="92"/>
      <c r="D2102" s="282" t="s">
        <v>19256</v>
      </c>
      <c r="E2102" s="267"/>
      <c r="F2102" s="267"/>
      <c r="G2102" s="267">
        <v>10</v>
      </c>
      <c r="H2102" s="267"/>
      <c r="I2102" s="267"/>
      <c r="J2102" s="267"/>
      <c r="K2102" s="276">
        <f t="shared" si="191"/>
        <v>10</v>
      </c>
    </row>
    <row r="2103" spans="1:11" ht="31.5" x14ac:dyDescent="0.2">
      <c r="A2103" s="92" t="s">
        <v>19257</v>
      </c>
      <c r="B2103" s="257">
        <v>66</v>
      </c>
      <c r="C2103" s="92"/>
      <c r="D2103" s="282" t="s">
        <v>19258</v>
      </c>
      <c r="E2103" s="267">
        <v>10</v>
      </c>
      <c r="F2103" s="267"/>
      <c r="G2103" s="267"/>
      <c r="H2103" s="267"/>
      <c r="I2103" s="267"/>
      <c r="J2103" s="267"/>
      <c r="K2103" s="276">
        <f t="shared" si="191"/>
        <v>10</v>
      </c>
    </row>
    <row r="2104" spans="1:11" ht="31.5" x14ac:dyDescent="0.2">
      <c r="A2104" s="92" t="s">
        <v>19259</v>
      </c>
      <c r="B2104" s="257">
        <v>66</v>
      </c>
      <c r="C2104" s="92"/>
      <c r="D2104" s="282" t="s">
        <v>19260</v>
      </c>
      <c r="E2104" s="267">
        <v>10</v>
      </c>
      <c r="F2104" s="267"/>
      <c r="G2104" s="267"/>
      <c r="H2104" s="267"/>
      <c r="I2104" s="267"/>
      <c r="J2104" s="267"/>
      <c r="K2104" s="276">
        <f t="shared" si="191"/>
        <v>10</v>
      </c>
    </row>
    <row r="2105" spans="1:11" x14ac:dyDescent="0.2">
      <c r="A2105" s="92" t="s">
        <v>19261</v>
      </c>
      <c r="B2105" s="257">
        <v>66</v>
      </c>
      <c r="C2105" s="92"/>
      <c r="D2105" s="282" t="s">
        <v>19262</v>
      </c>
      <c r="E2105" s="267"/>
      <c r="F2105" s="267"/>
      <c r="G2105" s="267"/>
      <c r="H2105" s="267">
        <v>10</v>
      </c>
      <c r="I2105" s="267"/>
      <c r="J2105" s="267"/>
      <c r="K2105" s="276">
        <f t="shared" si="191"/>
        <v>10</v>
      </c>
    </row>
    <row r="2106" spans="1:11" x14ac:dyDescent="0.2">
      <c r="A2106" s="92" t="s">
        <v>19263</v>
      </c>
      <c r="B2106" s="257">
        <v>66</v>
      </c>
      <c r="C2106" s="92"/>
      <c r="D2106" s="282" t="s">
        <v>19264</v>
      </c>
      <c r="E2106" s="267"/>
      <c r="F2106" s="267">
        <v>5</v>
      </c>
      <c r="G2106" s="267"/>
      <c r="H2106" s="267"/>
      <c r="I2106" s="267"/>
      <c r="J2106" s="267"/>
      <c r="K2106" s="276">
        <f t="shared" si="191"/>
        <v>5</v>
      </c>
    </row>
    <row r="2107" spans="1:11" x14ac:dyDescent="0.2">
      <c r="A2107" s="92" t="s">
        <v>19265</v>
      </c>
      <c r="B2107" s="257">
        <v>66</v>
      </c>
      <c r="C2107" s="92"/>
      <c r="D2107" s="282" t="s">
        <v>19266</v>
      </c>
      <c r="E2107" s="267"/>
      <c r="F2107" s="267"/>
      <c r="G2107" s="267"/>
      <c r="H2107" s="267"/>
      <c r="I2107" s="267"/>
      <c r="J2107" s="267">
        <v>10</v>
      </c>
      <c r="K2107" s="276">
        <f t="shared" si="191"/>
        <v>10</v>
      </c>
    </row>
    <row r="2108" spans="1:11" x14ac:dyDescent="0.2">
      <c r="A2108" s="92" t="s">
        <v>19267</v>
      </c>
      <c r="B2108" s="257">
        <v>66</v>
      </c>
      <c r="C2108" s="92"/>
      <c r="D2108" s="282" t="s">
        <v>19268</v>
      </c>
      <c r="E2108" s="267"/>
      <c r="F2108" s="267"/>
      <c r="G2108" s="267">
        <v>10</v>
      </c>
      <c r="H2108" s="267"/>
      <c r="I2108" s="267"/>
      <c r="J2108" s="267"/>
      <c r="K2108" s="276">
        <f t="shared" si="191"/>
        <v>10</v>
      </c>
    </row>
    <row r="2109" spans="1:11" x14ac:dyDescent="0.2">
      <c r="A2109" s="92" t="s">
        <v>19269</v>
      </c>
      <c r="B2109" s="257">
        <v>66</v>
      </c>
      <c r="C2109" s="92"/>
      <c r="D2109" s="282" t="s">
        <v>19270</v>
      </c>
      <c r="E2109" s="267"/>
      <c r="F2109" s="267"/>
      <c r="G2109" s="267"/>
      <c r="H2109" s="267">
        <v>10</v>
      </c>
      <c r="I2109" s="267"/>
      <c r="J2109" s="267"/>
      <c r="K2109" s="276">
        <f t="shared" si="191"/>
        <v>10</v>
      </c>
    </row>
    <row r="2110" spans="1:11" x14ac:dyDescent="0.2">
      <c r="A2110" s="92" t="s">
        <v>19271</v>
      </c>
      <c r="B2110" s="257">
        <v>66</v>
      </c>
      <c r="C2110" s="92"/>
      <c r="D2110" s="282" t="s">
        <v>19272</v>
      </c>
      <c r="E2110" s="267"/>
      <c r="F2110" s="267"/>
      <c r="G2110" s="267"/>
      <c r="H2110" s="267">
        <v>10</v>
      </c>
      <c r="I2110" s="267"/>
      <c r="J2110" s="267"/>
      <c r="K2110" s="276">
        <f t="shared" si="191"/>
        <v>10</v>
      </c>
    </row>
    <row r="2111" spans="1:11" x14ac:dyDescent="0.2">
      <c r="A2111" s="92" t="s">
        <v>19273</v>
      </c>
      <c r="B2111" s="257">
        <v>66</v>
      </c>
      <c r="C2111" s="92"/>
      <c r="D2111" s="282" t="s">
        <v>19274</v>
      </c>
      <c r="E2111" s="267"/>
      <c r="F2111" s="267">
        <v>5</v>
      </c>
      <c r="G2111" s="267"/>
      <c r="H2111" s="267"/>
      <c r="I2111" s="267"/>
      <c r="J2111" s="267"/>
      <c r="K2111" s="276">
        <f t="shared" si="191"/>
        <v>5</v>
      </c>
    </row>
    <row r="2112" spans="1:11" x14ac:dyDescent="0.2">
      <c r="B2112" s="257">
        <v>66</v>
      </c>
      <c r="C2112" s="92"/>
      <c r="D2112" s="282">
        <v>0</v>
      </c>
      <c r="E2112" s="267">
        <v>0</v>
      </c>
      <c r="F2112" s="267">
        <v>0</v>
      </c>
      <c r="G2112" s="267">
        <v>0</v>
      </c>
      <c r="H2112" s="267">
        <v>0</v>
      </c>
      <c r="I2112" s="267">
        <v>0</v>
      </c>
      <c r="J2112" s="267">
        <v>0</v>
      </c>
      <c r="K2112" s="276">
        <f t="shared" si="191"/>
        <v>0</v>
      </c>
    </row>
    <row r="2113" spans="2:11" x14ac:dyDescent="0.2">
      <c r="B2113" s="257">
        <v>66</v>
      </c>
      <c r="C2113" s="92"/>
      <c r="D2113" s="282">
        <v>0</v>
      </c>
      <c r="E2113" s="267">
        <v>0</v>
      </c>
      <c r="F2113" s="267">
        <v>0</v>
      </c>
      <c r="G2113" s="267">
        <v>0</v>
      </c>
      <c r="H2113" s="267">
        <v>0</v>
      </c>
      <c r="I2113" s="267">
        <v>0</v>
      </c>
      <c r="J2113" s="267">
        <v>0</v>
      </c>
      <c r="K2113" s="276">
        <f t="shared" si="191"/>
        <v>0</v>
      </c>
    </row>
    <row r="2114" spans="2:11" x14ac:dyDescent="0.2">
      <c r="B2114" s="257">
        <v>66</v>
      </c>
      <c r="C2114" s="92"/>
      <c r="D2114" s="282">
        <v>0</v>
      </c>
      <c r="E2114" s="267">
        <v>0</v>
      </c>
      <c r="F2114" s="267">
        <v>0</v>
      </c>
      <c r="G2114" s="267">
        <v>0</v>
      </c>
      <c r="H2114" s="267">
        <v>0</v>
      </c>
      <c r="I2114" s="267">
        <v>0</v>
      </c>
      <c r="J2114" s="267">
        <v>0</v>
      </c>
      <c r="K2114" s="276">
        <f t="shared" si="191"/>
        <v>0</v>
      </c>
    </row>
    <row r="2115" spans="2:11" x14ac:dyDescent="0.2">
      <c r="B2115" s="257">
        <v>66</v>
      </c>
      <c r="C2115" s="92"/>
      <c r="D2115" s="282">
        <v>0</v>
      </c>
      <c r="E2115" s="267">
        <v>0</v>
      </c>
      <c r="F2115" s="267">
        <v>0</v>
      </c>
      <c r="G2115" s="267">
        <v>0</v>
      </c>
      <c r="H2115" s="267">
        <v>0</v>
      </c>
      <c r="I2115" s="267">
        <v>0</v>
      </c>
      <c r="J2115" s="267">
        <v>0</v>
      </c>
      <c r="K2115" s="276">
        <f t="shared" si="191"/>
        <v>0</v>
      </c>
    </row>
    <row r="2116" spans="2:11" x14ac:dyDescent="0.2">
      <c r="B2116" s="257">
        <v>66</v>
      </c>
      <c r="C2116" s="92"/>
      <c r="D2116" s="282">
        <v>0</v>
      </c>
      <c r="E2116" s="267">
        <v>0</v>
      </c>
      <c r="F2116" s="267">
        <v>0</v>
      </c>
      <c r="G2116" s="267">
        <v>0</v>
      </c>
      <c r="H2116" s="267">
        <v>0</v>
      </c>
      <c r="I2116" s="267">
        <v>0</v>
      </c>
      <c r="J2116" s="267">
        <v>0</v>
      </c>
      <c r="K2116" s="276">
        <f t="shared" si="191"/>
        <v>0</v>
      </c>
    </row>
    <row r="2117" spans="2:11" x14ac:dyDescent="0.2">
      <c r="B2117" s="257">
        <v>66</v>
      </c>
      <c r="C2117" s="92"/>
      <c r="D2117" s="282">
        <v>0</v>
      </c>
      <c r="E2117" s="267">
        <v>0</v>
      </c>
      <c r="F2117" s="267">
        <v>0</v>
      </c>
      <c r="G2117" s="267">
        <v>0</v>
      </c>
      <c r="H2117" s="267">
        <v>0</v>
      </c>
      <c r="I2117" s="267">
        <v>0</v>
      </c>
      <c r="J2117" s="267">
        <v>0</v>
      </c>
      <c r="K2117" s="276">
        <f t="shared" si="191"/>
        <v>0</v>
      </c>
    </row>
    <row r="2118" spans="2:11" x14ac:dyDescent="0.2">
      <c r="B2118" s="257">
        <v>66</v>
      </c>
      <c r="C2118" s="92"/>
      <c r="D2118" s="282">
        <v>0</v>
      </c>
      <c r="E2118" s="267">
        <v>0</v>
      </c>
      <c r="F2118" s="267">
        <v>0</v>
      </c>
      <c r="G2118" s="267">
        <v>0</v>
      </c>
      <c r="H2118" s="267">
        <v>0</v>
      </c>
      <c r="I2118" s="267">
        <v>0</v>
      </c>
      <c r="J2118" s="267">
        <v>0</v>
      </c>
      <c r="K2118" s="276">
        <f t="shared" si="191"/>
        <v>0</v>
      </c>
    </row>
    <row r="2119" spans="2:11" x14ac:dyDescent="0.2">
      <c r="B2119" s="257">
        <v>66</v>
      </c>
      <c r="C2119" s="92"/>
      <c r="D2119" s="282">
        <v>0</v>
      </c>
      <c r="E2119" s="267">
        <v>0</v>
      </c>
      <c r="F2119" s="267">
        <v>0</v>
      </c>
      <c r="G2119" s="267">
        <v>0</v>
      </c>
      <c r="H2119" s="267">
        <v>0</v>
      </c>
      <c r="I2119" s="267">
        <v>0</v>
      </c>
      <c r="J2119" s="267">
        <v>0</v>
      </c>
      <c r="K2119" s="276">
        <f t="shared" si="191"/>
        <v>0</v>
      </c>
    </row>
    <row r="2120" spans="2:11" x14ac:dyDescent="0.2">
      <c r="B2120" s="257">
        <v>66</v>
      </c>
      <c r="C2120" s="92"/>
      <c r="D2120" s="282">
        <v>0</v>
      </c>
      <c r="E2120" s="267">
        <v>0</v>
      </c>
      <c r="F2120" s="267">
        <v>0</v>
      </c>
      <c r="G2120" s="267">
        <v>0</v>
      </c>
      <c r="H2120" s="267">
        <v>0</v>
      </c>
      <c r="I2120" s="267">
        <v>0</v>
      </c>
      <c r="J2120" s="267">
        <v>0</v>
      </c>
      <c r="K2120" s="276">
        <f t="shared" si="191"/>
        <v>0</v>
      </c>
    </row>
    <row r="2121" spans="2:11" x14ac:dyDescent="0.2">
      <c r="B2121" s="257">
        <v>66</v>
      </c>
      <c r="C2121" s="92"/>
      <c r="D2121" s="282">
        <v>0</v>
      </c>
      <c r="E2121" s="267">
        <v>0</v>
      </c>
      <c r="F2121" s="267">
        <v>0</v>
      </c>
      <c r="G2121" s="267">
        <v>0</v>
      </c>
      <c r="H2121" s="267">
        <v>0</v>
      </c>
      <c r="I2121" s="267">
        <v>0</v>
      </c>
      <c r="J2121" s="267">
        <v>0</v>
      </c>
      <c r="K2121" s="276">
        <f t="shared" si="191"/>
        <v>0</v>
      </c>
    </row>
    <row r="2122" spans="2:11" x14ac:dyDescent="0.2">
      <c r="B2122" s="257">
        <v>66</v>
      </c>
      <c r="C2122" s="92"/>
      <c r="D2122" s="282">
        <v>0</v>
      </c>
      <c r="E2122" s="267">
        <v>0</v>
      </c>
      <c r="F2122" s="267">
        <v>0</v>
      </c>
      <c r="G2122" s="267">
        <v>0</v>
      </c>
      <c r="H2122" s="267">
        <v>0</v>
      </c>
      <c r="I2122" s="267">
        <v>0</v>
      </c>
      <c r="J2122" s="267">
        <v>0</v>
      </c>
      <c r="K2122" s="276">
        <f t="shared" si="191"/>
        <v>0</v>
      </c>
    </row>
    <row r="2123" spans="2:11" x14ac:dyDescent="0.2">
      <c r="B2123" s="257">
        <v>66</v>
      </c>
      <c r="C2123" s="92"/>
      <c r="D2123" s="282">
        <v>0</v>
      </c>
      <c r="E2123" s="267">
        <v>0</v>
      </c>
      <c r="F2123" s="267">
        <v>0</v>
      </c>
      <c r="G2123" s="267">
        <v>0</v>
      </c>
      <c r="H2123" s="267">
        <v>0</v>
      </c>
      <c r="I2123" s="267">
        <v>0</v>
      </c>
      <c r="J2123" s="267">
        <v>0</v>
      </c>
      <c r="K2123" s="276">
        <f t="shared" si="191"/>
        <v>0</v>
      </c>
    </row>
    <row r="2124" spans="2:11" x14ac:dyDescent="0.2">
      <c r="B2124" s="257">
        <v>66</v>
      </c>
      <c r="C2124" s="92"/>
      <c r="D2124" s="282">
        <v>0</v>
      </c>
      <c r="E2124" s="267">
        <v>0</v>
      </c>
      <c r="F2124" s="267">
        <v>0</v>
      </c>
      <c r="G2124" s="267">
        <v>0</v>
      </c>
      <c r="H2124" s="267">
        <v>0</v>
      </c>
      <c r="I2124" s="267">
        <v>0</v>
      </c>
      <c r="J2124" s="267">
        <v>0</v>
      </c>
      <c r="K2124" s="276">
        <f t="shared" si="191"/>
        <v>0</v>
      </c>
    </row>
    <row r="2125" spans="2:11" x14ac:dyDescent="0.2">
      <c r="B2125" s="257">
        <v>66</v>
      </c>
      <c r="C2125" s="92"/>
      <c r="D2125" s="282">
        <v>0</v>
      </c>
      <c r="E2125" s="267">
        <v>0</v>
      </c>
      <c r="F2125" s="267">
        <v>0</v>
      </c>
      <c r="G2125" s="267">
        <v>0</v>
      </c>
      <c r="H2125" s="267">
        <v>0</v>
      </c>
      <c r="I2125" s="267">
        <v>0</v>
      </c>
      <c r="J2125" s="267">
        <v>0</v>
      </c>
      <c r="K2125" s="276">
        <f t="shared" si="191"/>
        <v>0</v>
      </c>
    </row>
    <row r="2126" spans="2:11" x14ac:dyDescent="0.2">
      <c r="B2126" s="257">
        <v>66</v>
      </c>
      <c r="C2126" s="92"/>
      <c r="D2126" s="282">
        <v>0</v>
      </c>
      <c r="E2126" s="267">
        <v>0</v>
      </c>
      <c r="F2126" s="267">
        <v>0</v>
      </c>
      <c r="G2126" s="267">
        <v>0</v>
      </c>
      <c r="H2126" s="267">
        <v>0</v>
      </c>
      <c r="I2126" s="267">
        <v>0</v>
      </c>
      <c r="J2126" s="267">
        <v>0</v>
      </c>
      <c r="K2126" s="276">
        <f t="shared" si="191"/>
        <v>0</v>
      </c>
    </row>
    <row r="2127" spans="2:11" x14ac:dyDescent="0.2">
      <c r="B2127" s="257">
        <v>66</v>
      </c>
      <c r="C2127" s="92"/>
      <c r="D2127" s="282">
        <v>0</v>
      </c>
      <c r="E2127" s="267">
        <v>0</v>
      </c>
      <c r="F2127" s="267">
        <v>0</v>
      </c>
      <c r="G2127" s="267">
        <v>0</v>
      </c>
      <c r="H2127" s="267">
        <v>0</v>
      </c>
      <c r="I2127" s="267">
        <v>0</v>
      </c>
      <c r="J2127" s="267">
        <v>0</v>
      </c>
      <c r="K2127" s="276">
        <f>SUM(E2127:J2127)</f>
        <v>0</v>
      </c>
    </row>
    <row r="2128" spans="2:11" x14ac:dyDescent="0.2">
      <c r="B2128" s="257">
        <v>66</v>
      </c>
      <c r="C2128" s="92"/>
      <c r="D2128" s="282">
        <v>0</v>
      </c>
      <c r="E2128" s="267">
        <v>0</v>
      </c>
      <c r="F2128" s="267">
        <v>0</v>
      </c>
      <c r="G2128" s="267">
        <v>0</v>
      </c>
      <c r="H2128" s="267">
        <v>0</v>
      </c>
      <c r="I2128" s="267">
        <v>0</v>
      </c>
      <c r="J2128" s="267">
        <v>0</v>
      </c>
      <c r="K2128" s="276">
        <f>SUM(E2128:J2128)</f>
        <v>0</v>
      </c>
    </row>
    <row r="2129" spans="1:11" x14ac:dyDescent="0.2">
      <c r="B2129" s="257">
        <v>66</v>
      </c>
      <c r="C2129" s="92"/>
      <c r="D2129" s="282">
        <v>0</v>
      </c>
      <c r="E2129" s="267">
        <v>0</v>
      </c>
      <c r="F2129" s="267">
        <v>0</v>
      </c>
      <c r="G2129" s="267">
        <v>0</v>
      </c>
      <c r="H2129" s="267">
        <v>0</v>
      </c>
      <c r="I2129" s="267">
        <v>0</v>
      </c>
      <c r="J2129" s="267">
        <v>0</v>
      </c>
      <c r="K2129" s="276">
        <f>SUM(E2129:J2129)</f>
        <v>0</v>
      </c>
    </row>
    <row r="2130" spans="1:11" x14ac:dyDescent="0.2">
      <c r="B2130" s="257">
        <v>66</v>
      </c>
      <c r="C2130" s="92"/>
      <c r="D2130" s="282"/>
      <c r="E2130" s="267"/>
      <c r="F2130" s="267"/>
      <c r="G2130" s="267"/>
      <c r="H2130" s="267"/>
      <c r="I2130" s="267"/>
      <c r="J2130" s="267"/>
      <c r="K2130" s="276">
        <f>SUM(E2130:J2130)</f>
        <v>0</v>
      </c>
    </row>
    <row r="2131" spans="1:11" x14ac:dyDescent="0.2">
      <c r="B2131" s="257">
        <v>66</v>
      </c>
      <c r="C2131" s="92"/>
      <c r="D2131" s="287" t="s">
        <v>3523</v>
      </c>
      <c r="E2131" s="288">
        <f t="shared" ref="E2131:K2131" si="192">SUM(E2100:E2130)</f>
        <v>20</v>
      </c>
      <c r="F2131" s="288">
        <f t="shared" si="192"/>
        <v>10</v>
      </c>
      <c r="G2131" s="288">
        <f t="shared" si="192"/>
        <v>20</v>
      </c>
      <c r="H2131" s="288">
        <f t="shared" si="192"/>
        <v>30</v>
      </c>
      <c r="I2131" s="288">
        <f t="shared" si="192"/>
        <v>0</v>
      </c>
      <c r="J2131" s="288">
        <f t="shared" si="192"/>
        <v>30</v>
      </c>
      <c r="K2131" s="288">
        <f t="shared" si="192"/>
        <v>110</v>
      </c>
    </row>
    <row r="2132" spans="1:11" x14ac:dyDescent="0.2">
      <c r="C2132" s="92"/>
      <c r="D2132" s="282"/>
      <c r="E2132" s="267"/>
      <c r="F2132" s="267"/>
      <c r="G2132" s="267"/>
      <c r="H2132" s="267"/>
      <c r="I2132" s="267"/>
      <c r="J2132" s="267"/>
      <c r="K2132" s="276">
        <f>SUM(E2132:J2132)</f>
        <v>0</v>
      </c>
    </row>
    <row r="2133" spans="1:11" x14ac:dyDescent="0.2">
      <c r="A2133" s="92" t="s">
        <v>19275</v>
      </c>
      <c r="B2133" s="257">
        <v>67</v>
      </c>
      <c r="C2133" s="92"/>
      <c r="D2133" s="282" t="s">
        <v>19276</v>
      </c>
      <c r="E2133" s="267"/>
      <c r="F2133" s="267"/>
      <c r="G2133" s="267"/>
      <c r="H2133" s="267"/>
      <c r="I2133" s="267"/>
      <c r="J2133" s="267">
        <v>10</v>
      </c>
      <c r="K2133" s="276">
        <f>SUM(E2133:J2133)</f>
        <v>10</v>
      </c>
    </row>
    <row r="2134" spans="1:11" ht="31.5" x14ac:dyDescent="0.2">
      <c r="A2134" s="92" t="s">
        <v>19277</v>
      </c>
      <c r="B2134" s="257">
        <v>67</v>
      </c>
      <c r="C2134" s="92"/>
      <c r="D2134" s="282" t="s">
        <v>19278</v>
      </c>
      <c r="E2134" s="267"/>
      <c r="F2134" s="267"/>
      <c r="G2134" s="267"/>
      <c r="H2134" s="267"/>
      <c r="I2134" s="267"/>
      <c r="J2134" s="267">
        <v>10</v>
      </c>
      <c r="K2134" s="276">
        <f t="shared" ref="K2134:K2159" si="193">SUM(E2134:J2134)</f>
        <v>10</v>
      </c>
    </row>
    <row r="2135" spans="1:11" x14ac:dyDescent="0.2">
      <c r="A2135" s="92" t="s">
        <v>19279</v>
      </c>
      <c r="B2135" s="257">
        <v>67</v>
      </c>
      <c r="C2135" s="92"/>
      <c r="D2135" s="282" t="s">
        <v>19280</v>
      </c>
      <c r="E2135" s="267"/>
      <c r="F2135" s="267"/>
      <c r="G2135" s="267">
        <v>5</v>
      </c>
      <c r="H2135" s="267"/>
      <c r="I2135" s="267"/>
      <c r="J2135" s="267"/>
      <c r="K2135" s="276">
        <f t="shared" si="193"/>
        <v>5</v>
      </c>
    </row>
    <row r="2136" spans="1:11" x14ac:dyDescent="0.2">
      <c r="A2136" s="92" t="s">
        <v>19281</v>
      </c>
      <c r="B2136" s="257">
        <v>67</v>
      </c>
      <c r="C2136" s="92"/>
      <c r="D2136" s="282" t="s">
        <v>19282</v>
      </c>
      <c r="E2136" s="267"/>
      <c r="F2136" s="267"/>
      <c r="G2136" s="267">
        <v>10</v>
      </c>
      <c r="H2136" s="267"/>
      <c r="I2136" s="267"/>
      <c r="J2136" s="267"/>
      <c r="K2136" s="276">
        <f t="shared" si="193"/>
        <v>10</v>
      </c>
    </row>
    <row r="2137" spans="1:11" ht="31.5" x14ac:dyDescent="0.2">
      <c r="A2137" s="92" t="s">
        <v>19283</v>
      </c>
      <c r="B2137" s="257">
        <v>67</v>
      </c>
      <c r="C2137" s="92"/>
      <c r="D2137" s="282" t="s">
        <v>19284</v>
      </c>
      <c r="E2137" s="267">
        <v>5</v>
      </c>
      <c r="F2137" s="267"/>
      <c r="G2137" s="267"/>
      <c r="H2137" s="267"/>
      <c r="I2137" s="267"/>
      <c r="J2137" s="267"/>
      <c r="K2137" s="276">
        <f t="shared" si="193"/>
        <v>5</v>
      </c>
    </row>
    <row r="2138" spans="1:11" x14ac:dyDescent="0.2">
      <c r="A2138" s="92" t="s">
        <v>19285</v>
      </c>
      <c r="B2138" s="257">
        <v>67</v>
      </c>
      <c r="C2138" s="92"/>
      <c r="D2138" s="282" t="s">
        <v>19286</v>
      </c>
      <c r="E2138" s="267">
        <v>10</v>
      </c>
      <c r="F2138" s="267"/>
      <c r="G2138" s="267"/>
      <c r="H2138" s="267"/>
      <c r="I2138" s="267"/>
      <c r="J2138" s="267"/>
      <c r="K2138" s="276">
        <f t="shared" si="193"/>
        <v>10</v>
      </c>
    </row>
    <row r="2139" spans="1:11" x14ac:dyDescent="0.2">
      <c r="A2139" s="92" t="s">
        <v>19287</v>
      </c>
      <c r="B2139" s="257">
        <v>67</v>
      </c>
      <c r="C2139" s="92"/>
      <c r="D2139" s="282" t="s">
        <v>19288</v>
      </c>
      <c r="E2139" s="267"/>
      <c r="F2139" s="267"/>
      <c r="G2139" s="267"/>
      <c r="H2139" s="267">
        <v>10</v>
      </c>
      <c r="I2139" s="267"/>
      <c r="J2139" s="267"/>
      <c r="K2139" s="276">
        <f t="shared" si="193"/>
        <v>10</v>
      </c>
    </row>
    <row r="2140" spans="1:11" x14ac:dyDescent="0.2">
      <c r="A2140" s="92" t="s">
        <v>19289</v>
      </c>
      <c r="B2140" s="257">
        <v>67</v>
      </c>
      <c r="C2140" s="92"/>
      <c r="D2140" s="282" t="s">
        <v>19290</v>
      </c>
      <c r="E2140" s="267"/>
      <c r="F2140" s="267">
        <v>5</v>
      </c>
      <c r="G2140" s="267"/>
      <c r="H2140" s="267"/>
      <c r="I2140" s="267"/>
      <c r="J2140" s="267"/>
      <c r="K2140" s="276">
        <f t="shared" si="193"/>
        <v>5</v>
      </c>
    </row>
    <row r="2141" spans="1:11" x14ac:dyDescent="0.2">
      <c r="A2141" s="92" t="s">
        <v>19291</v>
      </c>
      <c r="B2141" s="257">
        <v>67</v>
      </c>
      <c r="C2141" s="92"/>
      <c r="D2141" s="282" t="s">
        <v>19292</v>
      </c>
      <c r="E2141" s="267"/>
      <c r="F2141" s="267"/>
      <c r="G2141" s="267"/>
      <c r="H2141" s="267"/>
      <c r="I2141" s="267"/>
      <c r="J2141" s="267">
        <v>10</v>
      </c>
      <c r="K2141" s="276">
        <f t="shared" si="193"/>
        <v>10</v>
      </c>
    </row>
    <row r="2142" spans="1:11" x14ac:dyDescent="0.2">
      <c r="A2142" s="92" t="s">
        <v>19293</v>
      </c>
      <c r="B2142" s="257">
        <v>67</v>
      </c>
      <c r="C2142" s="92"/>
      <c r="D2142" s="282" t="s">
        <v>19294</v>
      </c>
      <c r="E2142" s="267"/>
      <c r="F2142" s="267"/>
      <c r="G2142" s="267">
        <v>5</v>
      </c>
      <c r="H2142" s="267"/>
      <c r="I2142" s="267"/>
      <c r="J2142" s="267"/>
      <c r="K2142" s="276">
        <f t="shared" si="193"/>
        <v>5</v>
      </c>
    </row>
    <row r="2143" spans="1:11" x14ac:dyDescent="0.2">
      <c r="A2143" s="92" t="s">
        <v>19295</v>
      </c>
      <c r="B2143" s="257">
        <v>67</v>
      </c>
      <c r="C2143" s="92"/>
      <c r="D2143" s="282" t="s">
        <v>19296</v>
      </c>
      <c r="E2143" s="267"/>
      <c r="F2143" s="267"/>
      <c r="G2143" s="267">
        <v>5</v>
      </c>
      <c r="H2143" s="267"/>
      <c r="I2143" s="267"/>
      <c r="J2143" s="267"/>
      <c r="K2143" s="276">
        <f t="shared" si="193"/>
        <v>5</v>
      </c>
    </row>
    <row r="2144" spans="1:11" x14ac:dyDescent="0.2">
      <c r="A2144" s="92" t="s">
        <v>19297</v>
      </c>
      <c r="B2144" s="257">
        <v>67</v>
      </c>
      <c r="C2144" s="92"/>
      <c r="D2144" s="282" t="s">
        <v>19298</v>
      </c>
      <c r="E2144" s="267"/>
      <c r="F2144" s="267"/>
      <c r="G2144" s="267"/>
      <c r="H2144" s="267">
        <v>10</v>
      </c>
      <c r="I2144" s="267"/>
      <c r="J2144" s="267"/>
      <c r="K2144" s="276">
        <f t="shared" si="193"/>
        <v>10</v>
      </c>
    </row>
    <row r="2145" spans="1:11" x14ac:dyDescent="0.2">
      <c r="A2145" s="92" t="s">
        <v>19299</v>
      </c>
      <c r="B2145" s="257">
        <v>67</v>
      </c>
      <c r="C2145" s="92"/>
      <c r="D2145" s="282" t="s">
        <v>19300</v>
      </c>
      <c r="E2145" s="267"/>
      <c r="F2145" s="267"/>
      <c r="G2145" s="267"/>
      <c r="H2145" s="267">
        <v>10</v>
      </c>
      <c r="I2145" s="267"/>
      <c r="J2145" s="267"/>
      <c r="K2145" s="276">
        <f t="shared" si="193"/>
        <v>10</v>
      </c>
    </row>
    <row r="2146" spans="1:11" x14ac:dyDescent="0.2">
      <c r="A2146" s="92" t="s">
        <v>19301</v>
      </c>
      <c r="B2146" s="257">
        <v>67</v>
      </c>
      <c r="C2146" s="92"/>
      <c r="D2146" s="282" t="s">
        <v>19302</v>
      </c>
      <c r="E2146" s="267"/>
      <c r="F2146" s="267">
        <v>5</v>
      </c>
      <c r="G2146" s="267"/>
      <c r="H2146" s="267"/>
      <c r="I2146" s="267"/>
      <c r="J2146" s="267"/>
      <c r="K2146" s="276">
        <f t="shared" si="193"/>
        <v>5</v>
      </c>
    </row>
    <row r="2147" spans="1:11" x14ac:dyDescent="0.2">
      <c r="A2147" s="92" t="s">
        <v>19303</v>
      </c>
      <c r="B2147" s="257">
        <v>67</v>
      </c>
      <c r="C2147" s="92"/>
      <c r="D2147" s="282" t="s">
        <v>19304</v>
      </c>
      <c r="E2147" s="267"/>
      <c r="F2147" s="267">
        <v>5</v>
      </c>
      <c r="G2147" s="267"/>
      <c r="H2147" s="267"/>
      <c r="I2147" s="267"/>
      <c r="J2147" s="267"/>
      <c r="K2147" s="276">
        <f t="shared" si="193"/>
        <v>5</v>
      </c>
    </row>
    <row r="2148" spans="1:11" x14ac:dyDescent="0.2">
      <c r="B2148" s="257">
        <v>67</v>
      </c>
      <c r="C2148" s="92"/>
      <c r="D2148" s="282">
        <v>0</v>
      </c>
      <c r="E2148" s="267">
        <v>0</v>
      </c>
      <c r="F2148" s="267">
        <v>0</v>
      </c>
      <c r="G2148" s="267">
        <v>0</v>
      </c>
      <c r="H2148" s="267">
        <v>0</v>
      </c>
      <c r="I2148" s="267">
        <v>0</v>
      </c>
      <c r="J2148" s="267">
        <v>0</v>
      </c>
      <c r="K2148" s="276">
        <f t="shared" si="193"/>
        <v>0</v>
      </c>
    </row>
    <row r="2149" spans="1:11" x14ac:dyDescent="0.2">
      <c r="B2149" s="257">
        <v>67</v>
      </c>
      <c r="C2149" s="92"/>
      <c r="D2149" s="282">
        <v>0</v>
      </c>
      <c r="E2149" s="267">
        <v>0</v>
      </c>
      <c r="F2149" s="267">
        <v>0</v>
      </c>
      <c r="G2149" s="267">
        <v>0</v>
      </c>
      <c r="H2149" s="267">
        <v>0</v>
      </c>
      <c r="I2149" s="267">
        <v>0</v>
      </c>
      <c r="J2149" s="267">
        <v>0</v>
      </c>
      <c r="K2149" s="276">
        <f t="shared" si="193"/>
        <v>0</v>
      </c>
    </row>
    <row r="2150" spans="1:11" x14ac:dyDescent="0.2">
      <c r="B2150" s="257">
        <v>67</v>
      </c>
      <c r="C2150" s="92"/>
      <c r="D2150" s="282">
        <v>0</v>
      </c>
      <c r="E2150" s="267">
        <v>0</v>
      </c>
      <c r="F2150" s="267">
        <v>0</v>
      </c>
      <c r="G2150" s="267">
        <v>0</v>
      </c>
      <c r="H2150" s="267">
        <v>0</v>
      </c>
      <c r="I2150" s="267">
        <v>0</v>
      </c>
      <c r="J2150" s="267">
        <v>0</v>
      </c>
      <c r="K2150" s="276">
        <f t="shared" si="193"/>
        <v>0</v>
      </c>
    </row>
    <row r="2151" spans="1:11" x14ac:dyDescent="0.2">
      <c r="B2151" s="257">
        <v>67</v>
      </c>
      <c r="C2151" s="92"/>
      <c r="D2151" s="282">
        <v>0</v>
      </c>
      <c r="E2151" s="267">
        <v>0</v>
      </c>
      <c r="F2151" s="267">
        <v>0</v>
      </c>
      <c r="G2151" s="267">
        <v>0</v>
      </c>
      <c r="H2151" s="267">
        <v>0</v>
      </c>
      <c r="I2151" s="267">
        <v>0</v>
      </c>
      <c r="J2151" s="267">
        <v>0</v>
      </c>
      <c r="K2151" s="276">
        <f t="shared" si="193"/>
        <v>0</v>
      </c>
    </row>
    <row r="2152" spans="1:11" x14ac:dyDescent="0.2">
      <c r="B2152" s="257">
        <v>67</v>
      </c>
      <c r="C2152" s="92"/>
      <c r="D2152" s="282">
        <v>0</v>
      </c>
      <c r="E2152" s="267">
        <v>0</v>
      </c>
      <c r="F2152" s="267">
        <v>0</v>
      </c>
      <c r="G2152" s="267">
        <v>0</v>
      </c>
      <c r="H2152" s="267">
        <v>0</v>
      </c>
      <c r="I2152" s="267">
        <v>0</v>
      </c>
      <c r="J2152" s="267">
        <v>0</v>
      </c>
      <c r="K2152" s="276">
        <f t="shared" si="193"/>
        <v>0</v>
      </c>
    </row>
    <row r="2153" spans="1:11" x14ac:dyDescent="0.2">
      <c r="B2153" s="257">
        <v>67</v>
      </c>
      <c r="C2153" s="92"/>
      <c r="D2153" s="282">
        <v>0</v>
      </c>
      <c r="E2153" s="267">
        <v>0</v>
      </c>
      <c r="F2153" s="267">
        <v>0</v>
      </c>
      <c r="G2153" s="267">
        <v>0</v>
      </c>
      <c r="H2153" s="267">
        <v>0</v>
      </c>
      <c r="I2153" s="267">
        <v>0</v>
      </c>
      <c r="J2153" s="267">
        <v>0</v>
      </c>
      <c r="K2153" s="276">
        <f t="shared" si="193"/>
        <v>0</v>
      </c>
    </row>
    <row r="2154" spans="1:11" x14ac:dyDescent="0.2">
      <c r="B2154" s="257">
        <v>67</v>
      </c>
      <c r="C2154" s="92"/>
      <c r="D2154" s="282">
        <v>0</v>
      </c>
      <c r="E2154" s="267">
        <v>0</v>
      </c>
      <c r="F2154" s="267">
        <v>0</v>
      </c>
      <c r="G2154" s="267">
        <v>0</v>
      </c>
      <c r="H2154" s="267">
        <v>0</v>
      </c>
      <c r="I2154" s="267">
        <v>0</v>
      </c>
      <c r="J2154" s="267">
        <v>0</v>
      </c>
      <c r="K2154" s="276">
        <f t="shared" si="193"/>
        <v>0</v>
      </c>
    </row>
    <row r="2155" spans="1:11" x14ac:dyDescent="0.2">
      <c r="B2155" s="257">
        <v>67</v>
      </c>
      <c r="C2155" s="92"/>
      <c r="D2155" s="282">
        <v>0</v>
      </c>
      <c r="E2155" s="267">
        <v>0</v>
      </c>
      <c r="F2155" s="267">
        <v>0</v>
      </c>
      <c r="G2155" s="267">
        <v>0</v>
      </c>
      <c r="H2155" s="267">
        <v>0</v>
      </c>
      <c r="I2155" s="267">
        <v>0</v>
      </c>
      <c r="J2155" s="267">
        <v>0</v>
      </c>
      <c r="K2155" s="276">
        <f t="shared" si="193"/>
        <v>0</v>
      </c>
    </row>
    <row r="2156" spans="1:11" x14ac:dyDescent="0.2">
      <c r="B2156" s="257">
        <v>67</v>
      </c>
      <c r="C2156" s="92"/>
      <c r="D2156" s="282">
        <v>0</v>
      </c>
      <c r="E2156" s="267">
        <v>0</v>
      </c>
      <c r="F2156" s="267">
        <v>0</v>
      </c>
      <c r="G2156" s="267">
        <v>0</v>
      </c>
      <c r="H2156" s="267">
        <v>0</v>
      </c>
      <c r="I2156" s="267">
        <v>0</v>
      </c>
      <c r="J2156" s="267">
        <v>0</v>
      </c>
      <c r="K2156" s="276">
        <f t="shared" si="193"/>
        <v>0</v>
      </c>
    </row>
    <row r="2157" spans="1:11" x14ac:dyDescent="0.2">
      <c r="B2157" s="257">
        <v>67</v>
      </c>
      <c r="C2157" s="92"/>
      <c r="D2157" s="282">
        <v>0</v>
      </c>
      <c r="E2157" s="267">
        <v>0</v>
      </c>
      <c r="F2157" s="267">
        <v>0</v>
      </c>
      <c r="G2157" s="267">
        <v>0</v>
      </c>
      <c r="H2157" s="267">
        <v>0</v>
      </c>
      <c r="I2157" s="267">
        <v>0</v>
      </c>
      <c r="J2157" s="267">
        <v>0</v>
      </c>
      <c r="K2157" s="276">
        <f t="shared" si="193"/>
        <v>0</v>
      </c>
    </row>
    <row r="2158" spans="1:11" x14ac:dyDescent="0.2">
      <c r="B2158" s="257">
        <v>67</v>
      </c>
      <c r="C2158" s="92"/>
      <c r="D2158" s="282">
        <v>0</v>
      </c>
      <c r="E2158" s="267">
        <v>0</v>
      </c>
      <c r="F2158" s="267">
        <v>0</v>
      </c>
      <c r="G2158" s="267">
        <v>0</v>
      </c>
      <c r="H2158" s="267">
        <v>0</v>
      </c>
      <c r="I2158" s="267">
        <v>0</v>
      </c>
      <c r="J2158" s="267">
        <v>0</v>
      </c>
      <c r="K2158" s="276">
        <f t="shared" si="193"/>
        <v>0</v>
      </c>
    </row>
    <row r="2159" spans="1:11" x14ac:dyDescent="0.2">
      <c r="B2159" s="257">
        <v>67</v>
      </c>
      <c r="C2159" s="92"/>
      <c r="D2159" s="282">
        <v>0</v>
      </c>
      <c r="E2159" s="267">
        <v>0</v>
      </c>
      <c r="F2159" s="267">
        <v>0</v>
      </c>
      <c r="G2159" s="267">
        <v>0</v>
      </c>
      <c r="H2159" s="267">
        <v>0</v>
      </c>
      <c r="I2159" s="267">
        <v>0</v>
      </c>
      <c r="J2159" s="267">
        <v>0</v>
      </c>
      <c r="K2159" s="276">
        <f t="shared" si="193"/>
        <v>0</v>
      </c>
    </row>
    <row r="2160" spans="1:11" x14ac:dyDescent="0.2">
      <c r="B2160" s="257">
        <v>67</v>
      </c>
      <c r="C2160" s="92"/>
      <c r="D2160" s="282">
        <v>0</v>
      </c>
      <c r="E2160" s="267">
        <v>0</v>
      </c>
      <c r="F2160" s="267">
        <v>0</v>
      </c>
      <c r="G2160" s="267">
        <v>0</v>
      </c>
      <c r="H2160" s="267">
        <v>0</v>
      </c>
      <c r="I2160" s="267">
        <v>0</v>
      </c>
      <c r="J2160" s="267">
        <v>0</v>
      </c>
      <c r="K2160" s="276">
        <f>SUM(E2160:J2160)</f>
        <v>0</v>
      </c>
    </row>
    <row r="2161" spans="1:11" x14ac:dyDescent="0.2">
      <c r="B2161" s="257">
        <v>67</v>
      </c>
      <c r="C2161" s="92"/>
      <c r="D2161" s="282">
        <v>0</v>
      </c>
      <c r="E2161" s="267">
        <v>0</v>
      </c>
      <c r="F2161" s="267">
        <v>0</v>
      </c>
      <c r="G2161" s="267">
        <v>0</v>
      </c>
      <c r="H2161" s="267">
        <v>0</v>
      </c>
      <c r="I2161" s="267">
        <v>0</v>
      </c>
      <c r="J2161" s="267">
        <v>0</v>
      </c>
      <c r="K2161" s="276">
        <f>SUM(E2161:J2161)</f>
        <v>0</v>
      </c>
    </row>
    <row r="2162" spans="1:11" x14ac:dyDescent="0.2">
      <c r="B2162" s="257">
        <v>67</v>
      </c>
      <c r="C2162" s="92"/>
      <c r="D2162" s="282">
        <v>0</v>
      </c>
      <c r="E2162" s="267">
        <v>0</v>
      </c>
      <c r="F2162" s="267">
        <v>0</v>
      </c>
      <c r="G2162" s="267">
        <v>0</v>
      </c>
      <c r="H2162" s="267">
        <v>0</v>
      </c>
      <c r="I2162" s="267">
        <v>0</v>
      </c>
      <c r="J2162" s="267">
        <v>0</v>
      </c>
      <c r="K2162" s="276">
        <f>SUM(E2162:J2162)</f>
        <v>0</v>
      </c>
    </row>
    <row r="2163" spans="1:11" x14ac:dyDescent="0.2">
      <c r="B2163" s="257">
        <v>67</v>
      </c>
      <c r="C2163" s="92"/>
      <c r="D2163" s="282"/>
      <c r="E2163" s="267"/>
      <c r="F2163" s="267"/>
      <c r="G2163" s="267"/>
      <c r="H2163" s="267"/>
      <c r="I2163" s="267"/>
      <c r="J2163" s="267"/>
      <c r="K2163" s="276">
        <f>SUM(E2163:J2163)</f>
        <v>0</v>
      </c>
    </row>
    <row r="2164" spans="1:11" x14ac:dyDescent="0.2">
      <c r="B2164" s="257">
        <v>67</v>
      </c>
      <c r="C2164" s="92"/>
      <c r="D2164" s="287" t="s">
        <v>3523</v>
      </c>
      <c r="E2164" s="288">
        <f t="shared" ref="E2164:K2164" si="194">SUM(E2133:E2163)</f>
        <v>15</v>
      </c>
      <c r="F2164" s="288">
        <f t="shared" si="194"/>
        <v>15</v>
      </c>
      <c r="G2164" s="288">
        <f t="shared" si="194"/>
        <v>25</v>
      </c>
      <c r="H2164" s="288">
        <f t="shared" si="194"/>
        <v>30</v>
      </c>
      <c r="I2164" s="288">
        <f t="shared" si="194"/>
        <v>0</v>
      </c>
      <c r="J2164" s="288">
        <f t="shared" si="194"/>
        <v>30</v>
      </c>
      <c r="K2164" s="288">
        <f t="shared" si="194"/>
        <v>115</v>
      </c>
    </row>
    <row r="2165" spans="1:11" x14ac:dyDescent="0.2">
      <c r="C2165" s="92"/>
      <c r="D2165" s="282"/>
      <c r="E2165" s="267"/>
      <c r="F2165" s="267"/>
      <c r="G2165" s="267"/>
      <c r="H2165" s="267"/>
      <c r="I2165" s="267"/>
      <c r="J2165" s="267"/>
      <c r="K2165" s="276">
        <f>SUM(E2165:J2165)</f>
        <v>0</v>
      </c>
    </row>
    <row r="2166" spans="1:11" x14ac:dyDescent="0.2">
      <c r="A2166" s="92" t="s">
        <v>19305</v>
      </c>
      <c r="B2166" s="257">
        <v>68</v>
      </c>
      <c r="C2166" s="92"/>
      <c r="D2166" s="282" t="s">
        <v>19306</v>
      </c>
      <c r="E2166" s="267"/>
      <c r="F2166" s="267"/>
      <c r="G2166" s="267"/>
      <c r="H2166" s="267"/>
      <c r="I2166" s="267"/>
      <c r="J2166" s="267">
        <v>10</v>
      </c>
      <c r="K2166" s="276">
        <f>SUM(E2166:J2166)</f>
        <v>10</v>
      </c>
    </row>
    <row r="2167" spans="1:11" ht="31.5" x14ac:dyDescent="0.2">
      <c r="A2167" s="92" t="s">
        <v>19307</v>
      </c>
      <c r="B2167" s="257">
        <v>68</v>
      </c>
      <c r="C2167" s="92"/>
      <c r="D2167" s="282" t="s">
        <v>19308</v>
      </c>
      <c r="E2167" s="267"/>
      <c r="F2167" s="267"/>
      <c r="G2167" s="267"/>
      <c r="H2167" s="267"/>
      <c r="I2167" s="267"/>
      <c r="J2167" s="267">
        <v>5</v>
      </c>
      <c r="K2167" s="276">
        <f t="shared" ref="K2167:K2192" si="195">SUM(E2167:J2167)</f>
        <v>5</v>
      </c>
    </row>
    <row r="2168" spans="1:11" x14ac:dyDescent="0.2">
      <c r="A2168" s="92" t="s">
        <v>19309</v>
      </c>
      <c r="B2168" s="257">
        <v>68</v>
      </c>
      <c r="C2168" s="92"/>
      <c r="D2168" s="282" t="s">
        <v>19310</v>
      </c>
      <c r="E2168" s="267"/>
      <c r="F2168" s="267"/>
      <c r="G2168" s="267">
        <v>10</v>
      </c>
      <c r="H2168" s="267"/>
      <c r="I2168" s="267"/>
      <c r="J2168" s="267"/>
      <c r="K2168" s="276">
        <f t="shared" si="195"/>
        <v>10</v>
      </c>
    </row>
    <row r="2169" spans="1:11" x14ac:dyDescent="0.2">
      <c r="A2169" s="92" t="s">
        <v>19311</v>
      </c>
      <c r="B2169" s="257">
        <v>68</v>
      </c>
      <c r="C2169" s="92"/>
      <c r="D2169" s="282" t="s">
        <v>19312</v>
      </c>
      <c r="E2169" s="267">
        <v>10</v>
      </c>
      <c r="F2169" s="267"/>
      <c r="G2169" s="267"/>
      <c r="H2169" s="267"/>
      <c r="I2169" s="267"/>
      <c r="J2169" s="267"/>
      <c r="K2169" s="276">
        <f t="shared" si="195"/>
        <v>10</v>
      </c>
    </row>
    <row r="2170" spans="1:11" x14ac:dyDescent="0.2">
      <c r="A2170" s="92" t="s">
        <v>19313</v>
      </c>
      <c r="B2170" s="257">
        <v>68</v>
      </c>
      <c r="C2170" s="92"/>
      <c r="D2170" s="282" t="s">
        <v>19314</v>
      </c>
      <c r="E2170" s="267">
        <v>10</v>
      </c>
      <c r="F2170" s="267"/>
      <c r="G2170" s="267"/>
      <c r="H2170" s="267"/>
      <c r="I2170" s="267"/>
      <c r="J2170" s="267"/>
      <c r="K2170" s="276">
        <f t="shared" si="195"/>
        <v>10</v>
      </c>
    </row>
    <row r="2171" spans="1:11" x14ac:dyDescent="0.2">
      <c r="A2171" s="92" t="s">
        <v>19315</v>
      </c>
      <c r="B2171" s="257">
        <v>68</v>
      </c>
      <c r="C2171" s="92"/>
      <c r="D2171" s="282" t="s">
        <v>19316</v>
      </c>
      <c r="E2171" s="267"/>
      <c r="F2171" s="267"/>
      <c r="G2171" s="267"/>
      <c r="H2171" s="267">
        <v>10</v>
      </c>
      <c r="I2171" s="267"/>
      <c r="J2171" s="267"/>
      <c r="K2171" s="276">
        <f t="shared" si="195"/>
        <v>10</v>
      </c>
    </row>
    <row r="2172" spans="1:11" x14ac:dyDescent="0.2">
      <c r="A2172" s="92" t="s">
        <v>19317</v>
      </c>
      <c r="B2172" s="257">
        <v>68</v>
      </c>
      <c r="C2172" s="92"/>
      <c r="D2172" s="282" t="s">
        <v>19318</v>
      </c>
      <c r="E2172" s="267"/>
      <c r="F2172" s="267">
        <v>5</v>
      </c>
      <c r="G2172" s="267"/>
      <c r="H2172" s="267"/>
      <c r="I2172" s="267"/>
      <c r="J2172" s="267"/>
      <c r="K2172" s="276">
        <f t="shared" si="195"/>
        <v>5</v>
      </c>
    </row>
    <row r="2173" spans="1:11" x14ac:dyDescent="0.2">
      <c r="A2173" s="92" t="s">
        <v>19319</v>
      </c>
      <c r="B2173" s="257">
        <v>68</v>
      </c>
      <c r="C2173" s="92"/>
      <c r="D2173" s="282" t="s">
        <v>19320</v>
      </c>
      <c r="E2173" s="267"/>
      <c r="F2173" s="267">
        <v>5</v>
      </c>
      <c r="G2173" s="267"/>
      <c r="H2173" s="267"/>
      <c r="I2173" s="267"/>
      <c r="J2173" s="267"/>
      <c r="K2173" s="276">
        <f t="shared" si="195"/>
        <v>5</v>
      </c>
    </row>
    <row r="2174" spans="1:11" x14ac:dyDescent="0.2">
      <c r="A2174" s="92" t="s">
        <v>19321</v>
      </c>
      <c r="B2174" s="257">
        <v>68</v>
      </c>
      <c r="C2174" s="92"/>
      <c r="D2174" s="282" t="s">
        <v>19322</v>
      </c>
      <c r="E2174" s="267"/>
      <c r="F2174" s="267"/>
      <c r="G2174" s="267"/>
      <c r="H2174" s="267"/>
      <c r="I2174" s="267"/>
      <c r="J2174" s="267">
        <v>5</v>
      </c>
      <c r="K2174" s="276">
        <f t="shared" si="195"/>
        <v>5</v>
      </c>
    </row>
    <row r="2175" spans="1:11" x14ac:dyDescent="0.2">
      <c r="A2175" s="92" t="s">
        <v>19323</v>
      </c>
      <c r="B2175" s="257">
        <v>68</v>
      </c>
      <c r="C2175" s="92"/>
      <c r="D2175" s="282" t="s">
        <v>19324</v>
      </c>
      <c r="E2175" s="267"/>
      <c r="F2175" s="267"/>
      <c r="G2175" s="267">
        <v>10</v>
      </c>
      <c r="H2175" s="267"/>
      <c r="I2175" s="267"/>
      <c r="J2175" s="267"/>
      <c r="K2175" s="276">
        <f t="shared" si="195"/>
        <v>10</v>
      </c>
    </row>
    <row r="2176" spans="1:11" x14ac:dyDescent="0.2">
      <c r="A2176" s="92" t="s">
        <v>19325</v>
      </c>
      <c r="B2176" s="257">
        <v>68</v>
      </c>
      <c r="C2176" s="92"/>
      <c r="D2176" s="282" t="s">
        <v>19326</v>
      </c>
      <c r="E2176" s="267"/>
      <c r="F2176" s="267"/>
      <c r="G2176" s="267"/>
      <c r="H2176" s="267">
        <v>10</v>
      </c>
      <c r="I2176" s="267"/>
      <c r="J2176" s="267"/>
      <c r="K2176" s="276">
        <f t="shared" si="195"/>
        <v>10</v>
      </c>
    </row>
    <row r="2177" spans="1:11" ht="31.5" x14ac:dyDescent="0.2">
      <c r="A2177" s="92" t="s">
        <v>19327</v>
      </c>
      <c r="B2177" s="257">
        <v>68</v>
      </c>
      <c r="C2177" s="92"/>
      <c r="D2177" s="282" t="s">
        <v>19328</v>
      </c>
      <c r="E2177" s="267"/>
      <c r="F2177" s="267"/>
      <c r="G2177" s="267"/>
      <c r="H2177" s="267">
        <v>10</v>
      </c>
      <c r="I2177" s="267"/>
      <c r="J2177" s="267"/>
      <c r="K2177" s="276">
        <f t="shared" si="195"/>
        <v>10</v>
      </c>
    </row>
    <row r="2178" spans="1:11" x14ac:dyDescent="0.2">
      <c r="B2178" s="257">
        <v>68</v>
      </c>
      <c r="C2178" s="92"/>
      <c r="D2178" s="282">
        <v>0</v>
      </c>
      <c r="E2178" s="267">
        <v>0</v>
      </c>
      <c r="F2178" s="267">
        <v>0</v>
      </c>
      <c r="G2178" s="267">
        <v>0</v>
      </c>
      <c r="H2178" s="267">
        <v>0</v>
      </c>
      <c r="I2178" s="267">
        <v>0</v>
      </c>
      <c r="J2178" s="267">
        <v>0</v>
      </c>
      <c r="K2178" s="276">
        <f t="shared" si="195"/>
        <v>0</v>
      </c>
    </row>
    <row r="2179" spans="1:11" x14ac:dyDescent="0.2">
      <c r="B2179" s="257">
        <v>68</v>
      </c>
      <c r="C2179" s="92"/>
      <c r="D2179" s="282">
        <v>0</v>
      </c>
      <c r="E2179" s="267">
        <v>0</v>
      </c>
      <c r="F2179" s="267">
        <v>0</v>
      </c>
      <c r="G2179" s="267">
        <v>0</v>
      </c>
      <c r="H2179" s="267">
        <v>0</v>
      </c>
      <c r="I2179" s="267">
        <v>0</v>
      </c>
      <c r="J2179" s="267">
        <v>0</v>
      </c>
      <c r="K2179" s="276">
        <f t="shared" si="195"/>
        <v>0</v>
      </c>
    </row>
    <row r="2180" spans="1:11" x14ac:dyDescent="0.2">
      <c r="B2180" s="257">
        <v>68</v>
      </c>
      <c r="C2180" s="92"/>
      <c r="D2180" s="282">
        <v>0</v>
      </c>
      <c r="E2180" s="267">
        <v>0</v>
      </c>
      <c r="F2180" s="267">
        <v>0</v>
      </c>
      <c r="G2180" s="267">
        <v>0</v>
      </c>
      <c r="H2180" s="267">
        <v>0</v>
      </c>
      <c r="I2180" s="267">
        <v>0</v>
      </c>
      <c r="J2180" s="267">
        <v>0</v>
      </c>
      <c r="K2180" s="276">
        <f t="shared" si="195"/>
        <v>0</v>
      </c>
    </row>
    <row r="2181" spans="1:11" x14ac:dyDescent="0.2">
      <c r="B2181" s="257">
        <v>68</v>
      </c>
      <c r="C2181" s="92"/>
      <c r="D2181" s="282">
        <v>0</v>
      </c>
      <c r="E2181" s="267">
        <v>0</v>
      </c>
      <c r="F2181" s="267">
        <v>0</v>
      </c>
      <c r="G2181" s="267">
        <v>0</v>
      </c>
      <c r="H2181" s="267">
        <v>0</v>
      </c>
      <c r="I2181" s="267">
        <v>0</v>
      </c>
      <c r="J2181" s="267">
        <v>0</v>
      </c>
      <c r="K2181" s="276">
        <f t="shared" si="195"/>
        <v>0</v>
      </c>
    </row>
    <row r="2182" spans="1:11" x14ac:dyDescent="0.2">
      <c r="B2182" s="257">
        <v>68</v>
      </c>
      <c r="C2182" s="92"/>
      <c r="D2182" s="282">
        <v>0</v>
      </c>
      <c r="E2182" s="267">
        <v>0</v>
      </c>
      <c r="F2182" s="267">
        <v>0</v>
      </c>
      <c r="G2182" s="267">
        <v>0</v>
      </c>
      <c r="H2182" s="267">
        <v>0</v>
      </c>
      <c r="I2182" s="267">
        <v>0</v>
      </c>
      <c r="J2182" s="267">
        <v>0</v>
      </c>
      <c r="K2182" s="276">
        <f t="shared" si="195"/>
        <v>0</v>
      </c>
    </row>
    <row r="2183" spans="1:11" x14ac:dyDescent="0.2">
      <c r="B2183" s="257">
        <v>68</v>
      </c>
      <c r="C2183" s="92"/>
      <c r="D2183" s="282">
        <v>0</v>
      </c>
      <c r="E2183" s="267">
        <v>0</v>
      </c>
      <c r="F2183" s="267">
        <v>0</v>
      </c>
      <c r="G2183" s="267">
        <v>0</v>
      </c>
      <c r="H2183" s="267">
        <v>0</v>
      </c>
      <c r="I2183" s="267">
        <v>0</v>
      </c>
      <c r="J2183" s="267">
        <v>0</v>
      </c>
      <c r="K2183" s="276">
        <f t="shared" si="195"/>
        <v>0</v>
      </c>
    </row>
    <row r="2184" spans="1:11" x14ac:dyDescent="0.2">
      <c r="B2184" s="257">
        <v>68</v>
      </c>
      <c r="C2184" s="92"/>
      <c r="D2184" s="282">
        <v>0</v>
      </c>
      <c r="E2184" s="267">
        <v>0</v>
      </c>
      <c r="F2184" s="267">
        <v>0</v>
      </c>
      <c r="G2184" s="267">
        <v>0</v>
      </c>
      <c r="H2184" s="267">
        <v>0</v>
      </c>
      <c r="I2184" s="267">
        <v>0</v>
      </c>
      <c r="J2184" s="267">
        <v>0</v>
      </c>
      <c r="K2184" s="276">
        <f t="shared" si="195"/>
        <v>0</v>
      </c>
    </row>
    <row r="2185" spans="1:11" x14ac:dyDescent="0.2">
      <c r="B2185" s="257">
        <v>68</v>
      </c>
      <c r="C2185" s="92"/>
      <c r="D2185" s="282">
        <v>0</v>
      </c>
      <c r="E2185" s="267">
        <v>0</v>
      </c>
      <c r="F2185" s="267">
        <v>0</v>
      </c>
      <c r="G2185" s="267">
        <v>0</v>
      </c>
      <c r="H2185" s="267">
        <v>0</v>
      </c>
      <c r="I2185" s="267">
        <v>0</v>
      </c>
      <c r="J2185" s="267">
        <v>0</v>
      </c>
      <c r="K2185" s="276">
        <f t="shared" si="195"/>
        <v>0</v>
      </c>
    </row>
    <row r="2186" spans="1:11" x14ac:dyDescent="0.2">
      <c r="B2186" s="257">
        <v>68</v>
      </c>
      <c r="C2186" s="92"/>
      <c r="D2186" s="282">
        <v>0</v>
      </c>
      <c r="E2186" s="267">
        <v>0</v>
      </c>
      <c r="F2186" s="267">
        <v>0</v>
      </c>
      <c r="G2186" s="267">
        <v>0</v>
      </c>
      <c r="H2186" s="267">
        <v>0</v>
      </c>
      <c r="I2186" s="267">
        <v>0</v>
      </c>
      <c r="J2186" s="267">
        <v>0</v>
      </c>
      <c r="K2186" s="276">
        <f t="shared" si="195"/>
        <v>0</v>
      </c>
    </row>
    <row r="2187" spans="1:11" x14ac:dyDescent="0.2">
      <c r="B2187" s="257">
        <v>68</v>
      </c>
      <c r="C2187" s="92"/>
      <c r="D2187" s="282">
        <v>0</v>
      </c>
      <c r="E2187" s="267">
        <v>0</v>
      </c>
      <c r="F2187" s="267">
        <v>0</v>
      </c>
      <c r="G2187" s="267">
        <v>0</v>
      </c>
      <c r="H2187" s="267">
        <v>0</v>
      </c>
      <c r="I2187" s="267">
        <v>0</v>
      </c>
      <c r="J2187" s="267">
        <v>0</v>
      </c>
      <c r="K2187" s="276">
        <f t="shared" si="195"/>
        <v>0</v>
      </c>
    </row>
    <row r="2188" spans="1:11" x14ac:dyDescent="0.2">
      <c r="B2188" s="257">
        <v>68</v>
      </c>
      <c r="C2188" s="92"/>
      <c r="D2188" s="282">
        <v>0</v>
      </c>
      <c r="E2188" s="267">
        <v>0</v>
      </c>
      <c r="F2188" s="267">
        <v>0</v>
      </c>
      <c r="G2188" s="267">
        <v>0</v>
      </c>
      <c r="H2188" s="267">
        <v>0</v>
      </c>
      <c r="I2188" s="267">
        <v>0</v>
      </c>
      <c r="J2188" s="267">
        <v>0</v>
      </c>
      <c r="K2188" s="276">
        <f t="shared" si="195"/>
        <v>0</v>
      </c>
    </row>
    <row r="2189" spans="1:11" x14ac:dyDescent="0.2">
      <c r="B2189" s="257">
        <v>68</v>
      </c>
      <c r="C2189" s="92"/>
      <c r="D2189" s="282">
        <v>0</v>
      </c>
      <c r="E2189" s="267">
        <v>0</v>
      </c>
      <c r="F2189" s="267">
        <v>0</v>
      </c>
      <c r="G2189" s="267">
        <v>0</v>
      </c>
      <c r="H2189" s="267">
        <v>0</v>
      </c>
      <c r="I2189" s="267">
        <v>0</v>
      </c>
      <c r="J2189" s="267">
        <v>0</v>
      </c>
      <c r="K2189" s="276">
        <f t="shared" si="195"/>
        <v>0</v>
      </c>
    </row>
    <row r="2190" spans="1:11" x14ac:dyDescent="0.2">
      <c r="B2190" s="257">
        <v>68</v>
      </c>
      <c r="C2190" s="92"/>
      <c r="D2190" s="282">
        <v>0</v>
      </c>
      <c r="E2190" s="267">
        <v>0</v>
      </c>
      <c r="F2190" s="267">
        <v>0</v>
      </c>
      <c r="G2190" s="267">
        <v>0</v>
      </c>
      <c r="H2190" s="267">
        <v>0</v>
      </c>
      <c r="I2190" s="267">
        <v>0</v>
      </c>
      <c r="J2190" s="267">
        <v>0</v>
      </c>
      <c r="K2190" s="276">
        <f t="shared" si="195"/>
        <v>0</v>
      </c>
    </row>
    <row r="2191" spans="1:11" x14ac:dyDescent="0.2">
      <c r="B2191" s="257">
        <v>68</v>
      </c>
      <c r="C2191" s="92"/>
      <c r="D2191" s="282">
        <v>0</v>
      </c>
      <c r="E2191" s="267">
        <v>0</v>
      </c>
      <c r="F2191" s="267">
        <v>0</v>
      </c>
      <c r="G2191" s="267">
        <v>0</v>
      </c>
      <c r="H2191" s="267">
        <v>0</v>
      </c>
      <c r="I2191" s="267">
        <v>0</v>
      </c>
      <c r="J2191" s="267">
        <v>0</v>
      </c>
      <c r="K2191" s="276">
        <f t="shared" si="195"/>
        <v>0</v>
      </c>
    </row>
    <row r="2192" spans="1:11" x14ac:dyDescent="0.2">
      <c r="B2192" s="257">
        <v>68</v>
      </c>
      <c r="C2192" s="92"/>
      <c r="D2192" s="282">
        <v>0</v>
      </c>
      <c r="E2192" s="267">
        <v>0</v>
      </c>
      <c r="F2192" s="267">
        <v>0</v>
      </c>
      <c r="G2192" s="267">
        <v>0</v>
      </c>
      <c r="H2192" s="267">
        <v>0</v>
      </c>
      <c r="I2192" s="267">
        <v>0</v>
      </c>
      <c r="J2192" s="267">
        <v>0</v>
      </c>
      <c r="K2192" s="276">
        <f t="shared" si="195"/>
        <v>0</v>
      </c>
    </row>
    <row r="2193" spans="2:11" x14ac:dyDescent="0.2">
      <c r="B2193" s="257">
        <v>68</v>
      </c>
      <c r="C2193" s="92"/>
      <c r="D2193" s="282">
        <v>0</v>
      </c>
      <c r="E2193" s="267">
        <v>0</v>
      </c>
      <c r="F2193" s="267">
        <v>0</v>
      </c>
      <c r="G2193" s="267">
        <v>0</v>
      </c>
      <c r="H2193" s="267">
        <v>0</v>
      </c>
      <c r="I2193" s="267">
        <v>0</v>
      </c>
      <c r="J2193" s="267">
        <v>0</v>
      </c>
      <c r="K2193" s="276">
        <f>SUM(E2193:J2193)</f>
        <v>0</v>
      </c>
    </row>
    <row r="2194" spans="2:11" x14ac:dyDescent="0.2">
      <c r="B2194" s="257">
        <v>68</v>
      </c>
      <c r="C2194" s="92"/>
      <c r="D2194" s="282">
        <v>0</v>
      </c>
      <c r="E2194" s="267">
        <v>0</v>
      </c>
      <c r="F2194" s="267">
        <v>0</v>
      </c>
      <c r="G2194" s="267">
        <v>0</v>
      </c>
      <c r="H2194" s="267">
        <v>0</v>
      </c>
      <c r="I2194" s="267">
        <v>0</v>
      </c>
      <c r="J2194" s="267">
        <v>0</v>
      </c>
      <c r="K2194" s="276">
        <f>SUM(E2194:J2194)</f>
        <v>0</v>
      </c>
    </row>
    <row r="2195" spans="2:11" x14ac:dyDescent="0.2">
      <c r="B2195" s="257">
        <v>68</v>
      </c>
      <c r="C2195" s="92"/>
      <c r="D2195" s="282">
        <v>0</v>
      </c>
      <c r="E2195" s="267">
        <v>0</v>
      </c>
      <c r="F2195" s="267">
        <v>0</v>
      </c>
      <c r="G2195" s="267">
        <v>0</v>
      </c>
      <c r="H2195" s="267">
        <v>0</v>
      </c>
      <c r="I2195" s="267">
        <v>0</v>
      </c>
      <c r="J2195" s="267">
        <v>0</v>
      </c>
      <c r="K2195" s="276">
        <f>SUM(E2195:J2195)</f>
        <v>0</v>
      </c>
    </row>
    <row r="2196" spans="2:11" x14ac:dyDescent="0.2">
      <c r="B2196" s="257">
        <v>68</v>
      </c>
      <c r="C2196" s="92"/>
      <c r="D2196" s="282"/>
      <c r="E2196" s="267"/>
      <c r="F2196" s="267"/>
      <c r="G2196" s="267"/>
      <c r="H2196" s="267"/>
      <c r="I2196" s="267"/>
      <c r="J2196" s="267"/>
      <c r="K2196" s="276">
        <f>SUM(E2196:J2196)</f>
        <v>0</v>
      </c>
    </row>
    <row r="2197" spans="2:11" x14ac:dyDescent="0.2">
      <c r="B2197" s="257">
        <v>68</v>
      </c>
      <c r="C2197" s="92"/>
      <c r="D2197" s="287" t="s">
        <v>3523</v>
      </c>
      <c r="E2197" s="288">
        <f t="shared" ref="E2197:K2197" si="196">SUM(E2166:E2196)</f>
        <v>20</v>
      </c>
      <c r="F2197" s="288">
        <f t="shared" si="196"/>
        <v>10</v>
      </c>
      <c r="G2197" s="288">
        <f t="shared" si="196"/>
        <v>20</v>
      </c>
      <c r="H2197" s="288">
        <f t="shared" si="196"/>
        <v>30</v>
      </c>
      <c r="I2197" s="288">
        <f t="shared" si="196"/>
        <v>0</v>
      </c>
      <c r="J2197" s="288">
        <f t="shared" si="196"/>
        <v>20</v>
      </c>
      <c r="K2197" s="288">
        <f t="shared" si="196"/>
        <v>100</v>
      </c>
    </row>
    <row r="2198" spans="2:11" x14ac:dyDescent="0.2">
      <c r="C2198" s="92"/>
      <c r="D2198" s="282"/>
      <c r="E2198" s="267"/>
      <c r="F2198" s="267"/>
      <c r="G2198" s="267"/>
      <c r="H2198" s="267"/>
      <c r="I2198" s="267"/>
      <c r="J2198" s="267"/>
      <c r="K2198" s="276">
        <f>SUM(E2198:J2198)</f>
        <v>0</v>
      </c>
    </row>
    <row r="2199" spans="2:11" x14ac:dyDescent="0.2">
      <c r="B2199" s="257">
        <v>0</v>
      </c>
      <c r="C2199" s="92"/>
      <c r="D2199" s="282">
        <v>0</v>
      </c>
      <c r="E2199" s="267">
        <v>0</v>
      </c>
      <c r="F2199" s="267">
        <v>0</v>
      </c>
      <c r="G2199" s="267">
        <v>0</v>
      </c>
      <c r="H2199" s="267">
        <v>0</v>
      </c>
      <c r="I2199" s="267">
        <v>0</v>
      </c>
      <c r="J2199" s="267">
        <v>0</v>
      </c>
      <c r="K2199" s="276">
        <f>SUM(E2199:J2199)</f>
        <v>0</v>
      </c>
    </row>
    <row r="2200" spans="2:11" x14ac:dyDescent="0.2">
      <c r="B2200" s="257">
        <v>0</v>
      </c>
      <c r="C2200" s="92"/>
      <c r="D2200" s="282">
        <v>0</v>
      </c>
      <c r="E2200" s="267">
        <v>0</v>
      </c>
      <c r="F2200" s="267">
        <v>0</v>
      </c>
      <c r="G2200" s="267">
        <v>0</v>
      </c>
      <c r="H2200" s="267">
        <v>0</v>
      </c>
      <c r="I2200" s="267">
        <v>0</v>
      </c>
      <c r="J2200" s="267">
        <v>0</v>
      </c>
      <c r="K2200" s="276">
        <f t="shared" ref="K2200:K2225" si="197">SUM(E2200:J2200)</f>
        <v>0</v>
      </c>
    </row>
    <row r="2201" spans="2:11" x14ac:dyDescent="0.2">
      <c r="B2201" s="257">
        <v>0</v>
      </c>
      <c r="C2201" s="92"/>
      <c r="D2201" s="282">
        <v>0</v>
      </c>
      <c r="E2201" s="267">
        <v>0</v>
      </c>
      <c r="F2201" s="267">
        <v>0</v>
      </c>
      <c r="G2201" s="267">
        <v>0</v>
      </c>
      <c r="H2201" s="267">
        <v>0</v>
      </c>
      <c r="I2201" s="267">
        <v>0</v>
      </c>
      <c r="J2201" s="267">
        <v>0</v>
      </c>
      <c r="K2201" s="276">
        <f t="shared" si="197"/>
        <v>0</v>
      </c>
    </row>
    <row r="2202" spans="2:11" x14ac:dyDescent="0.2">
      <c r="B2202" s="257">
        <v>0</v>
      </c>
      <c r="C2202" s="92"/>
      <c r="D2202" s="282">
        <v>0</v>
      </c>
      <c r="E2202" s="267">
        <v>0</v>
      </c>
      <c r="F2202" s="267">
        <v>0</v>
      </c>
      <c r="G2202" s="267">
        <v>0</v>
      </c>
      <c r="H2202" s="267">
        <v>0</v>
      </c>
      <c r="I2202" s="267">
        <v>0</v>
      </c>
      <c r="J2202" s="267">
        <v>0</v>
      </c>
      <c r="K2202" s="276">
        <f t="shared" si="197"/>
        <v>0</v>
      </c>
    </row>
    <row r="2203" spans="2:11" x14ac:dyDescent="0.2">
      <c r="B2203" s="257">
        <v>0</v>
      </c>
      <c r="C2203" s="92"/>
      <c r="D2203" s="282">
        <v>0</v>
      </c>
      <c r="E2203" s="267">
        <v>0</v>
      </c>
      <c r="F2203" s="267">
        <v>0</v>
      </c>
      <c r="G2203" s="267">
        <v>0</v>
      </c>
      <c r="H2203" s="267">
        <v>0</v>
      </c>
      <c r="I2203" s="267">
        <v>0</v>
      </c>
      <c r="J2203" s="267">
        <v>0</v>
      </c>
      <c r="K2203" s="276">
        <f t="shared" si="197"/>
        <v>0</v>
      </c>
    </row>
    <row r="2204" spans="2:11" x14ac:dyDescent="0.2">
      <c r="B2204" s="257">
        <v>0</v>
      </c>
      <c r="C2204" s="92"/>
      <c r="D2204" s="282">
        <v>0</v>
      </c>
      <c r="E2204" s="267">
        <v>0</v>
      </c>
      <c r="F2204" s="267">
        <v>0</v>
      </c>
      <c r="G2204" s="267">
        <v>0</v>
      </c>
      <c r="H2204" s="267">
        <v>0</v>
      </c>
      <c r="I2204" s="267">
        <v>0</v>
      </c>
      <c r="J2204" s="267">
        <v>0</v>
      </c>
      <c r="K2204" s="276">
        <f t="shared" si="197"/>
        <v>0</v>
      </c>
    </row>
    <row r="2205" spans="2:11" x14ac:dyDescent="0.2">
      <c r="B2205" s="257">
        <v>0</v>
      </c>
      <c r="C2205" s="92"/>
      <c r="D2205" s="282">
        <v>0</v>
      </c>
      <c r="E2205" s="267">
        <v>0</v>
      </c>
      <c r="F2205" s="267">
        <v>0</v>
      </c>
      <c r="G2205" s="267">
        <v>0</v>
      </c>
      <c r="H2205" s="267">
        <v>0</v>
      </c>
      <c r="I2205" s="267">
        <v>0</v>
      </c>
      <c r="J2205" s="267">
        <v>0</v>
      </c>
      <c r="K2205" s="276">
        <f t="shared" si="197"/>
        <v>0</v>
      </c>
    </row>
    <row r="2206" spans="2:11" x14ac:dyDescent="0.2">
      <c r="B2206" s="257">
        <v>0</v>
      </c>
      <c r="C2206" s="92"/>
      <c r="D2206" s="282">
        <v>0</v>
      </c>
      <c r="E2206" s="267">
        <v>0</v>
      </c>
      <c r="F2206" s="267">
        <v>0</v>
      </c>
      <c r="G2206" s="267">
        <v>0</v>
      </c>
      <c r="H2206" s="267">
        <v>0</v>
      </c>
      <c r="I2206" s="267">
        <v>0</v>
      </c>
      <c r="J2206" s="267">
        <v>0</v>
      </c>
      <c r="K2206" s="276">
        <f t="shared" si="197"/>
        <v>0</v>
      </c>
    </row>
    <row r="2207" spans="2:11" x14ac:dyDescent="0.2">
      <c r="B2207" s="257">
        <v>0</v>
      </c>
      <c r="C2207" s="92"/>
      <c r="D2207" s="282">
        <v>0</v>
      </c>
      <c r="E2207" s="267">
        <v>0</v>
      </c>
      <c r="F2207" s="267">
        <v>0</v>
      </c>
      <c r="G2207" s="267">
        <v>0</v>
      </c>
      <c r="H2207" s="267">
        <v>0</v>
      </c>
      <c r="I2207" s="267">
        <v>0</v>
      </c>
      <c r="J2207" s="267">
        <v>0</v>
      </c>
      <c r="K2207" s="276">
        <f t="shared" si="197"/>
        <v>0</v>
      </c>
    </row>
    <row r="2208" spans="2:11" x14ac:dyDescent="0.2">
      <c r="B2208" s="257">
        <v>0</v>
      </c>
      <c r="C2208" s="92"/>
      <c r="D2208" s="282">
        <v>0</v>
      </c>
      <c r="E2208" s="267">
        <v>0</v>
      </c>
      <c r="F2208" s="267">
        <v>0</v>
      </c>
      <c r="G2208" s="267">
        <v>0</v>
      </c>
      <c r="H2208" s="267">
        <v>0</v>
      </c>
      <c r="I2208" s="267">
        <v>0</v>
      </c>
      <c r="J2208" s="267">
        <v>0</v>
      </c>
      <c r="K2208" s="276">
        <f t="shared" si="197"/>
        <v>0</v>
      </c>
    </row>
    <row r="2209" spans="2:11" x14ac:dyDescent="0.2">
      <c r="B2209" s="257">
        <v>0</v>
      </c>
      <c r="C2209" s="92"/>
      <c r="D2209" s="282">
        <v>0</v>
      </c>
      <c r="E2209" s="267">
        <v>0</v>
      </c>
      <c r="F2209" s="267">
        <v>0</v>
      </c>
      <c r="G2209" s="267">
        <v>0</v>
      </c>
      <c r="H2209" s="267">
        <v>0</v>
      </c>
      <c r="I2209" s="267">
        <v>0</v>
      </c>
      <c r="J2209" s="267">
        <v>0</v>
      </c>
      <c r="K2209" s="276">
        <f t="shared" si="197"/>
        <v>0</v>
      </c>
    </row>
    <row r="2210" spans="2:11" x14ac:dyDescent="0.2">
      <c r="B2210" s="257">
        <v>0</v>
      </c>
      <c r="C2210" s="92"/>
      <c r="D2210" s="282">
        <v>0</v>
      </c>
      <c r="E2210" s="267">
        <v>0</v>
      </c>
      <c r="F2210" s="267">
        <v>0</v>
      </c>
      <c r="G2210" s="267">
        <v>0</v>
      </c>
      <c r="H2210" s="267">
        <v>0</v>
      </c>
      <c r="I2210" s="267">
        <v>0</v>
      </c>
      <c r="J2210" s="267">
        <v>0</v>
      </c>
      <c r="K2210" s="276">
        <f t="shared" si="197"/>
        <v>0</v>
      </c>
    </row>
    <row r="2211" spans="2:11" x14ac:dyDescent="0.2">
      <c r="B2211" s="257">
        <v>0</v>
      </c>
      <c r="C2211" s="92"/>
      <c r="D2211" s="282">
        <v>0</v>
      </c>
      <c r="E2211" s="267">
        <v>0</v>
      </c>
      <c r="F2211" s="267">
        <v>0</v>
      </c>
      <c r="G2211" s="267">
        <v>0</v>
      </c>
      <c r="H2211" s="267">
        <v>0</v>
      </c>
      <c r="I2211" s="267">
        <v>0</v>
      </c>
      <c r="J2211" s="267">
        <v>0</v>
      </c>
      <c r="K2211" s="276">
        <f t="shared" si="197"/>
        <v>0</v>
      </c>
    </row>
    <row r="2212" spans="2:11" x14ac:dyDescent="0.2">
      <c r="B2212" s="257">
        <v>0</v>
      </c>
      <c r="C2212" s="92"/>
      <c r="D2212" s="282">
        <v>0</v>
      </c>
      <c r="E2212" s="267">
        <v>0</v>
      </c>
      <c r="F2212" s="267">
        <v>0</v>
      </c>
      <c r="G2212" s="267">
        <v>0</v>
      </c>
      <c r="H2212" s="267">
        <v>0</v>
      </c>
      <c r="I2212" s="267">
        <v>0</v>
      </c>
      <c r="J2212" s="267">
        <v>0</v>
      </c>
      <c r="K2212" s="276">
        <f t="shared" si="197"/>
        <v>0</v>
      </c>
    </row>
    <row r="2213" spans="2:11" x14ac:dyDescent="0.2">
      <c r="B2213" s="257">
        <v>0</v>
      </c>
      <c r="C2213" s="92"/>
      <c r="D2213" s="282">
        <v>0</v>
      </c>
      <c r="E2213" s="267">
        <v>0</v>
      </c>
      <c r="F2213" s="267">
        <v>0</v>
      </c>
      <c r="G2213" s="267">
        <v>0</v>
      </c>
      <c r="H2213" s="267">
        <v>0</v>
      </c>
      <c r="I2213" s="267">
        <v>0</v>
      </c>
      <c r="J2213" s="267">
        <v>0</v>
      </c>
      <c r="K2213" s="276">
        <f t="shared" si="197"/>
        <v>0</v>
      </c>
    </row>
    <row r="2214" spans="2:11" x14ac:dyDescent="0.2">
      <c r="B2214" s="257">
        <v>0</v>
      </c>
      <c r="C2214" s="92"/>
      <c r="D2214" s="282">
        <v>0</v>
      </c>
      <c r="E2214" s="267">
        <v>0</v>
      </c>
      <c r="F2214" s="267">
        <v>0</v>
      </c>
      <c r="G2214" s="267">
        <v>0</v>
      </c>
      <c r="H2214" s="267">
        <v>0</v>
      </c>
      <c r="I2214" s="267">
        <v>0</v>
      </c>
      <c r="J2214" s="267">
        <v>0</v>
      </c>
      <c r="K2214" s="276">
        <f t="shared" si="197"/>
        <v>0</v>
      </c>
    </row>
    <row r="2215" spans="2:11" x14ac:dyDescent="0.2">
      <c r="B2215" s="257">
        <v>0</v>
      </c>
      <c r="C2215" s="92"/>
      <c r="D2215" s="282">
        <v>0</v>
      </c>
      <c r="E2215" s="267">
        <v>0</v>
      </c>
      <c r="F2215" s="267">
        <v>0</v>
      </c>
      <c r="G2215" s="267">
        <v>0</v>
      </c>
      <c r="H2215" s="267">
        <v>0</v>
      </c>
      <c r="I2215" s="267">
        <v>0</v>
      </c>
      <c r="J2215" s="267">
        <v>0</v>
      </c>
      <c r="K2215" s="276">
        <f t="shared" si="197"/>
        <v>0</v>
      </c>
    </row>
    <row r="2216" spans="2:11" x14ac:dyDescent="0.2">
      <c r="B2216" s="257">
        <v>0</v>
      </c>
      <c r="C2216" s="92"/>
      <c r="D2216" s="282">
        <v>0</v>
      </c>
      <c r="E2216" s="267">
        <v>0</v>
      </c>
      <c r="F2216" s="267">
        <v>0</v>
      </c>
      <c r="G2216" s="267">
        <v>0</v>
      </c>
      <c r="H2216" s="267">
        <v>0</v>
      </c>
      <c r="I2216" s="267">
        <v>0</v>
      </c>
      <c r="J2216" s="267">
        <v>0</v>
      </c>
      <c r="K2216" s="276">
        <f t="shared" si="197"/>
        <v>0</v>
      </c>
    </row>
    <row r="2217" spans="2:11" x14ac:dyDescent="0.2">
      <c r="B2217" s="257">
        <v>0</v>
      </c>
      <c r="C2217" s="92"/>
      <c r="D2217" s="282">
        <v>0</v>
      </c>
      <c r="E2217" s="267">
        <v>0</v>
      </c>
      <c r="F2217" s="267">
        <v>0</v>
      </c>
      <c r="G2217" s="267">
        <v>0</v>
      </c>
      <c r="H2217" s="267">
        <v>0</v>
      </c>
      <c r="I2217" s="267">
        <v>0</v>
      </c>
      <c r="J2217" s="267">
        <v>0</v>
      </c>
      <c r="K2217" s="276">
        <f t="shared" si="197"/>
        <v>0</v>
      </c>
    </row>
    <row r="2218" spans="2:11" x14ac:dyDescent="0.2">
      <c r="B2218" s="257">
        <v>0</v>
      </c>
      <c r="C2218" s="92"/>
      <c r="D2218" s="282">
        <v>0</v>
      </c>
      <c r="E2218" s="267">
        <v>0</v>
      </c>
      <c r="F2218" s="267">
        <v>0</v>
      </c>
      <c r="G2218" s="267">
        <v>0</v>
      </c>
      <c r="H2218" s="267">
        <v>0</v>
      </c>
      <c r="I2218" s="267">
        <v>0</v>
      </c>
      <c r="J2218" s="267">
        <v>0</v>
      </c>
      <c r="K2218" s="276">
        <f t="shared" si="197"/>
        <v>0</v>
      </c>
    </row>
    <row r="2219" spans="2:11" x14ac:dyDescent="0.2">
      <c r="B2219" s="257">
        <v>0</v>
      </c>
      <c r="C2219" s="92"/>
      <c r="D2219" s="282">
        <v>0</v>
      </c>
      <c r="E2219" s="267">
        <v>0</v>
      </c>
      <c r="F2219" s="267">
        <v>0</v>
      </c>
      <c r="G2219" s="267">
        <v>0</v>
      </c>
      <c r="H2219" s="267">
        <v>0</v>
      </c>
      <c r="I2219" s="267">
        <v>0</v>
      </c>
      <c r="J2219" s="267">
        <v>0</v>
      </c>
      <c r="K2219" s="276">
        <f t="shared" si="197"/>
        <v>0</v>
      </c>
    </row>
    <row r="2220" spans="2:11" x14ac:dyDescent="0.2">
      <c r="B2220" s="257">
        <v>0</v>
      </c>
      <c r="C2220" s="92"/>
      <c r="D2220" s="282">
        <v>0</v>
      </c>
      <c r="E2220" s="267">
        <v>0</v>
      </c>
      <c r="F2220" s="267">
        <v>0</v>
      </c>
      <c r="G2220" s="267">
        <v>0</v>
      </c>
      <c r="H2220" s="267">
        <v>0</v>
      </c>
      <c r="I2220" s="267">
        <v>0</v>
      </c>
      <c r="J2220" s="267">
        <v>0</v>
      </c>
      <c r="K2220" s="276">
        <f t="shared" si="197"/>
        <v>0</v>
      </c>
    </row>
    <row r="2221" spans="2:11" x14ac:dyDescent="0.2">
      <c r="B2221" s="257">
        <v>0</v>
      </c>
      <c r="C2221" s="92"/>
      <c r="D2221" s="282">
        <v>0</v>
      </c>
      <c r="E2221" s="267">
        <v>0</v>
      </c>
      <c r="F2221" s="267">
        <v>0</v>
      </c>
      <c r="G2221" s="267">
        <v>0</v>
      </c>
      <c r="H2221" s="267">
        <v>0</v>
      </c>
      <c r="I2221" s="267">
        <v>0</v>
      </c>
      <c r="J2221" s="267">
        <v>0</v>
      </c>
      <c r="K2221" s="276">
        <f t="shared" si="197"/>
        <v>0</v>
      </c>
    </row>
    <row r="2222" spans="2:11" x14ac:dyDescent="0.2">
      <c r="B2222" s="257">
        <v>0</v>
      </c>
      <c r="C2222" s="92"/>
      <c r="D2222" s="282">
        <v>0</v>
      </c>
      <c r="E2222" s="267">
        <v>0</v>
      </c>
      <c r="F2222" s="267">
        <v>0</v>
      </c>
      <c r="G2222" s="267">
        <v>0</v>
      </c>
      <c r="H2222" s="267">
        <v>0</v>
      </c>
      <c r="I2222" s="267">
        <v>0</v>
      </c>
      <c r="J2222" s="267">
        <v>0</v>
      </c>
      <c r="K2222" s="276">
        <f t="shared" si="197"/>
        <v>0</v>
      </c>
    </row>
    <row r="2223" spans="2:11" x14ac:dyDescent="0.2">
      <c r="B2223" s="257">
        <v>0</v>
      </c>
      <c r="C2223" s="92"/>
      <c r="D2223" s="282">
        <v>0</v>
      </c>
      <c r="E2223" s="267">
        <v>0</v>
      </c>
      <c r="F2223" s="267">
        <v>0</v>
      </c>
      <c r="G2223" s="267">
        <v>0</v>
      </c>
      <c r="H2223" s="267">
        <v>0</v>
      </c>
      <c r="I2223" s="267">
        <v>0</v>
      </c>
      <c r="J2223" s="267">
        <v>0</v>
      </c>
      <c r="K2223" s="276">
        <f t="shared" si="197"/>
        <v>0</v>
      </c>
    </row>
    <row r="2224" spans="2:11" x14ac:dyDescent="0.2">
      <c r="B2224" s="257">
        <v>0</v>
      </c>
      <c r="C2224" s="92"/>
      <c r="D2224" s="282">
        <v>0</v>
      </c>
      <c r="E2224" s="267">
        <v>0</v>
      </c>
      <c r="F2224" s="267">
        <v>0</v>
      </c>
      <c r="G2224" s="267">
        <v>0</v>
      </c>
      <c r="H2224" s="267">
        <v>0</v>
      </c>
      <c r="I2224" s="267">
        <v>0</v>
      </c>
      <c r="J2224" s="267">
        <v>0</v>
      </c>
      <c r="K2224" s="276">
        <f t="shared" si="197"/>
        <v>0</v>
      </c>
    </row>
    <row r="2225" spans="2:11" x14ac:dyDescent="0.2">
      <c r="B2225" s="257">
        <v>0</v>
      </c>
      <c r="C2225" s="92"/>
      <c r="D2225" s="282">
        <v>0</v>
      </c>
      <c r="E2225" s="267">
        <v>0</v>
      </c>
      <c r="F2225" s="267">
        <v>0</v>
      </c>
      <c r="G2225" s="267">
        <v>0</v>
      </c>
      <c r="H2225" s="267">
        <v>0</v>
      </c>
      <c r="I2225" s="267">
        <v>0</v>
      </c>
      <c r="J2225" s="267">
        <v>0</v>
      </c>
      <c r="K2225" s="276">
        <f t="shared" si="197"/>
        <v>0</v>
      </c>
    </row>
    <row r="2226" spans="2:11" x14ac:dyDescent="0.2">
      <c r="B2226" s="257">
        <v>0</v>
      </c>
      <c r="C2226" s="92"/>
      <c r="D2226" s="282">
        <v>0</v>
      </c>
      <c r="E2226" s="267">
        <v>0</v>
      </c>
      <c r="F2226" s="267">
        <v>0</v>
      </c>
      <c r="G2226" s="267">
        <v>0</v>
      </c>
      <c r="H2226" s="267">
        <v>0</v>
      </c>
      <c r="I2226" s="267">
        <v>0</v>
      </c>
      <c r="J2226" s="267">
        <v>0</v>
      </c>
      <c r="K2226" s="276">
        <f>SUM(E2226:J2226)</f>
        <v>0</v>
      </c>
    </row>
    <row r="2227" spans="2:11" x14ac:dyDescent="0.2">
      <c r="B2227" s="257">
        <v>0</v>
      </c>
      <c r="C2227" s="92"/>
      <c r="D2227" s="282">
        <v>0</v>
      </c>
      <c r="E2227" s="267">
        <v>0</v>
      </c>
      <c r="F2227" s="267">
        <v>0</v>
      </c>
      <c r="G2227" s="267">
        <v>0</v>
      </c>
      <c r="H2227" s="267">
        <v>0</v>
      </c>
      <c r="I2227" s="267">
        <v>0</v>
      </c>
      <c r="J2227" s="267">
        <v>0</v>
      </c>
      <c r="K2227" s="276">
        <f>SUM(E2227:J2227)</f>
        <v>0</v>
      </c>
    </row>
    <row r="2228" spans="2:11" x14ac:dyDescent="0.2">
      <c r="B2228" s="257">
        <v>0</v>
      </c>
      <c r="C2228" s="92"/>
      <c r="D2228" s="282">
        <v>0</v>
      </c>
      <c r="E2228" s="267">
        <v>0</v>
      </c>
      <c r="F2228" s="267">
        <v>0</v>
      </c>
      <c r="G2228" s="267">
        <v>0</v>
      </c>
      <c r="H2228" s="267">
        <v>0</v>
      </c>
      <c r="I2228" s="267">
        <v>0</v>
      </c>
      <c r="J2228" s="267">
        <v>0</v>
      </c>
      <c r="K2228" s="276">
        <f>SUM(E2228:J2228)</f>
        <v>0</v>
      </c>
    </row>
    <row r="2229" spans="2:11" x14ac:dyDescent="0.2">
      <c r="B2229" s="257">
        <v>0</v>
      </c>
      <c r="C2229" s="92"/>
      <c r="D2229" s="282"/>
      <c r="E2229" s="267"/>
      <c r="F2229" s="267"/>
      <c r="G2229" s="267"/>
      <c r="H2229" s="267"/>
      <c r="I2229" s="267"/>
      <c r="J2229" s="267"/>
      <c r="K2229" s="276">
        <f>SUM(E2229:J2229)</f>
        <v>0</v>
      </c>
    </row>
    <row r="2230" spans="2:11" x14ac:dyDescent="0.2">
      <c r="B2230" s="257">
        <v>0</v>
      </c>
      <c r="C2230" s="92"/>
      <c r="D2230" s="287" t="s">
        <v>3523</v>
      </c>
      <c r="E2230" s="288">
        <f t="shared" ref="E2230:K2230" si="198">SUM(E2199:E2229)</f>
        <v>0</v>
      </c>
      <c r="F2230" s="288">
        <f t="shared" si="198"/>
        <v>0</v>
      </c>
      <c r="G2230" s="288">
        <f t="shared" si="198"/>
        <v>0</v>
      </c>
      <c r="H2230" s="288">
        <f t="shared" si="198"/>
        <v>0</v>
      </c>
      <c r="I2230" s="288">
        <f t="shared" si="198"/>
        <v>0</v>
      </c>
      <c r="J2230" s="288">
        <f t="shared" si="198"/>
        <v>0</v>
      </c>
      <c r="K2230" s="288">
        <f t="shared" si="198"/>
        <v>0</v>
      </c>
    </row>
    <row r="2231" spans="2:11" x14ac:dyDescent="0.2">
      <c r="C2231" s="92"/>
      <c r="D2231" s="282"/>
      <c r="E2231" s="267"/>
      <c r="F2231" s="267"/>
      <c r="G2231" s="267"/>
      <c r="H2231" s="267"/>
      <c r="I2231" s="267"/>
      <c r="J2231" s="267"/>
      <c r="K2231" s="276">
        <f t="shared" ref="K2231" si="199">SUM(E2231:J2231)</f>
        <v>0</v>
      </c>
    </row>
    <row r="2232" spans="2:11" x14ac:dyDescent="0.2">
      <c r="B2232" s="257">
        <v>0</v>
      </c>
      <c r="C2232" s="92"/>
      <c r="D2232" s="282">
        <v>0</v>
      </c>
      <c r="E2232" s="267">
        <v>0</v>
      </c>
      <c r="F2232" s="267">
        <v>0</v>
      </c>
      <c r="G2232" s="267">
        <v>0</v>
      </c>
      <c r="H2232" s="267">
        <v>0</v>
      </c>
      <c r="I2232" s="267">
        <v>0</v>
      </c>
      <c r="J2232" s="267">
        <v>0</v>
      </c>
      <c r="K2232" s="276">
        <f>SUM(E2232:J2232)</f>
        <v>0</v>
      </c>
    </row>
    <row r="2233" spans="2:11" x14ac:dyDescent="0.2">
      <c r="B2233" s="257">
        <v>0</v>
      </c>
      <c r="C2233" s="92"/>
      <c r="D2233" s="282">
        <v>0</v>
      </c>
      <c r="E2233" s="267">
        <v>0</v>
      </c>
      <c r="F2233" s="267">
        <v>0</v>
      </c>
      <c r="G2233" s="267">
        <v>0</v>
      </c>
      <c r="H2233" s="267">
        <v>0</v>
      </c>
      <c r="I2233" s="267">
        <v>0</v>
      </c>
      <c r="J2233" s="267">
        <v>0</v>
      </c>
      <c r="K2233" s="276">
        <f t="shared" ref="K2233:K2258" si="200">SUM(E2233:J2233)</f>
        <v>0</v>
      </c>
    </row>
    <row r="2234" spans="2:11" x14ac:dyDescent="0.2">
      <c r="B2234" s="257">
        <v>0</v>
      </c>
      <c r="C2234" s="92"/>
      <c r="D2234" s="282">
        <v>0</v>
      </c>
      <c r="E2234" s="267">
        <v>0</v>
      </c>
      <c r="F2234" s="267">
        <v>0</v>
      </c>
      <c r="G2234" s="267">
        <v>0</v>
      </c>
      <c r="H2234" s="267">
        <v>0</v>
      </c>
      <c r="I2234" s="267">
        <v>0</v>
      </c>
      <c r="J2234" s="267">
        <v>0</v>
      </c>
      <c r="K2234" s="276">
        <f t="shared" si="200"/>
        <v>0</v>
      </c>
    </row>
    <row r="2235" spans="2:11" x14ac:dyDescent="0.2">
      <c r="B2235" s="257">
        <v>0</v>
      </c>
      <c r="C2235" s="92"/>
      <c r="D2235" s="282">
        <v>0</v>
      </c>
      <c r="E2235" s="267">
        <v>0</v>
      </c>
      <c r="F2235" s="267">
        <v>0</v>
      </c>
      <c r="G2235" s="267">
        <v>0</v>
      </c>
      <c r="H2235" s="267">
        <v>0</v>
      </c>
      <c r="I2235" s="267">
        <v>0</v>
      </c>
      <c r="J2235" s="267">
        <v>0</v>
      </c>
      <c r="K2235" s="276">
        <f t="shared" si="200"/>
        <v>0</v>
      </c>
    </row>
    <row r="2236" spans="2:11" x14ac:dyDescent="0.2">
      <c r="B2236" s="257">
        <v>0</v>
      </c>
      <c r="C2236" s="92"/>
      <c r="D2236" s="282">
        <v>0</v>
      </c>
      <c r="E2236" s="267">
        <v>0</v>
      </c>
      <c r="F2236" s="267">
        <v>0</v>
      </c>
      <c r="G2236" s="267">
        <v>0</v>
      </c>
      <c r="H2236" s="267">
        <v>0</v>
      </c>
      <c r="I2236" s="267">
        <v>0</v>
      </c>
      <c r="J2236" s="267">
        <v>0</v>
      </c>
      <c r="K2236" s="276">
        <f t="shared" si="200"/>
        <v>0</v>
      </c>
    </row>
    <row r="2237" spans="2:11" x14ac:dyDescent="0.2">
      <c r="B2237" s="257">
        <v>0</v>
      </c>
      <c r="C2237" s="92"/>
      <c r="D2237" s="282">
        <v>0</v>
      </c>
      <c r="E2237" s="267">
        <v>0</v>
      </c>
      <c r="F2237" s="267">
        <v>0</v>
      </c>
      <c r="G2237" s="267">
        <v>0</v>
      </c>
      <c r="H2237" s="267">
        <v>0</v>
      </c>
      <c r="I2237" s="267">
        <v>0</v>
      </c>
      <c r="J2237" s="267">
        <v>0</v>
      </c>
      <c r="K2237" s="276">
        <f t="shared" si="200"/>
        <v>0</v>
      </c>
    </row>
    <row r="2238" spans="2:11" x14ac:dyDescent="0.2">
      <c r="B2238" s="257">
        <v>0</v>
      </c>
      <c r="C2238" s="92"/>
      <c r="D2238" s="282">
        <v>0</v>
      </c>
      <c r="E2238" s="267">
        <v>0</v>
      </c>
      <c r="F2238" s="267">
        <v>0</v>
      </c>
      <c r="G2238" s="267">
        <v>0</v>
      </c>
      <c r="H2238" s="267">
        <v>0</v>
      </c>
      <c r="I2238" s="267">
        <v>0</v>
      </c>
      <c r="J2238" s="267">
        <v>0</v>
      </c>
      <c r="K2238" s="276">
        <f t="shared" si="200"/>
        <v>0</v>
      </c>
    </row>
    <row r="2239" spans="2:11" x14ac:dyDescent="0.2">
      <c r="B2239" s="257">
        <v>0</v>
      </c>
      <c r="C2239" s="92"/>
      <c r="D2239" s="282">
        <v>0</v>
      </c>
      <c r="E2239" s="267">
        <v>0</v>
      </c>
      <c r="F2239" s="267">
        <v>0</v>
      </c>
      <c r="G2239" s="267">
        <v>0</v>
      </c>
      <c r="H2239" s="267">
        <v>0</v>
      </c>
      <c r="I2239" s="267">
        <v>0</v>
      </c>
      <c r="J2239" s="267">
        <v>0</v>
      </c>
      <c r="K2239" s="276">
        <f t="shared" si="200"/>
        <v>0</v>
      </c>
    </row>
    <row r="2240" spans="2:11" x14ac:dyDescent="0.2">
      <c r="B2240" s="257">
        <v>0</v>
      </c>
      <c r="C2240" s="92"/>
      <c r="D2240" s="282">
        <v>0</v>
      </c>
      <c r="E2240" s="267">
        <v>0</v>
      </c>
      <c r="F2240" s="267">
        <v>0</v>
      </c>
      <c r="G2240" s="267">
        <v>0</v>
      </c>
      <c r="H2240" s="267">
        <v>0</v>
      </c>
      <c r="I2240" s="267">
        <v>0</v>
      </c>
      <c r="J2240" s="267">
        <v>0</v>
      </c>
      <c r="K2240" s="276">
        <f t="shared" si="200"/>
        <v>0</v>
      </c>
    </row>
    <row r="2241" spans="2:11" x14ac:dyDescent="0.2">
      <c r="B2241" s="257">
        <v>0</v>
      </c>
      <c r="C2241" s="92"/>
      <c r="D2241" s="282">
        <v>0</v>
      </c>
      <c r="E2241" s="267">
        <v>0</v>
      </c>
      <c r="F2241" s="267">
        <v>0</v>
      </c>
      <c r="G2241" s="267">
        <v>0</v>
      </c>
      <c r="H2241" s="267">
        <v>0</v>
      </c>
      <c r="I2241" s="267">
        <v>0</v>
      </c>
      <c r="J2241" s="267">
        <v>0</v>
      </c>
      <c r="K2241" s="276">
        <f t="shared" si="200"/>
        <v>0</v>
      </c>
    </row>
    <row r="2242" spans="2:11" x14ac:dyDescent="0.2">
      <c r="B2242" s="257">
        <v>0</v>
      </c>
      <c r="C2242" s="92"/>
      <c r="D2242" s="282">
        <v>0</v>
      </c>
      <c r="E2242" s="267">
        <v>0</v>
      </c>
      <c r="F2242" s="267">
        <v>0</v>
      </c>
      <c r="G2242" s="267">
        <v>0</v>
      </c>
      <c r="H2242" s="267">
        <v>0</v>
      </c>
      <c r="I2242" s="267">
        <v>0</v>
      </c>
      <c r="J2242" s="267">
        <v>0</v>
      </c>
      <c r="K2242" s="276">
        <f t="shared" si="200"/>
        <v>0</v>
      </c>
    </row>
    <row r="2243" spans="2:11" x14ac:dyDescent="0.2">
      <c r="B2243" s="257">
        <v>0</v>
      </c>
      <c r="C2243" s="92"/>
      <c r="D2243" s="282">
        <v>0</v>
      </c>
      <c r="E2243" s="267">
        <v>0</v>
      </c>
      <c r="F2243" s="267">
        <v>0</v>
      </c>
      <c r="G2243" s="267">
        <v>0</v>
      </c>
      <c r="H2243" s="267">
        <v>0</v>
      </c>
      <c r="I2243" s="267">
        <v>0</v>
      </c>
      <c r="J2243" s="267">
        <v>0</v>
      </c>
      <c r="K2243" s="276">
        <f t="shared" si="200"/>
        <v>0</v>
      </c>
    </row>
    <row r="2244" spans="2:11" x14ac:dyDescent="0.2">
      <c r="B2244" s="257">
        <v>0</v>
      </c>
      <c r="C2244" s="92"/>
      <c r="D2244" s="282">
        <v>0</v>
      </c>
      <c r="E2244" s="267">
        <v>0</v>
      </c>
      <c r="F2244" s="267">
        <v>0</v>
      </c>
      <c r="G2244" s="267">
        <v>0</v>
      </c>
      <c r="H2244" s="267">
        <v>0</v>
      </c>
      <c r="I2244" s="267">
        <v>0</v>
      </c>
      <c r="J2244" s="267">
        <v>0</v>
      </c>
      <c r="K2244" s="276">
        <f t="shared" si="200"/>
        <v>0</v>
      </c>
    </row>
    <row r="2245" spans="2:11" x14ac:dyDescent="0.2">
      <c r="B2245" s="257">
        <v>0</v>
      </c>
      <c r="C2245" s="92"/>
      <c r="D2245" s="282">
        <v>0</v>
      </c>
      <c r="E2245" s="267">
        <v>0</v>
      </c>
      <c r="F2245" s="267">
        <v>0</v>
      </c>
      <c r="G2245" s="267">
        <v>0</v>
      </c>
      <c r="H2245" s="267">
        <v>0</v>
      </c>
      <c r="I2245" s="267">
        <v>0</v>
      </c>
      <c r="J2245" s="267">
        <v>0</v>
      </c>
      <c r="K2245" s="276">
        <f t="shared" si="200"/>
        <v>0</v>
      </c>
    </row>
    <row r="2246" spans="2:11" x14ac:dyDescent="0.2">
      <c r="B2246" s="257">
        <v>0</v>
      </c>
      <c r="C2246" s="92"/>
      <c r="D2246" s="282">
        <v>0</v>
      </c>
      <c r="E2246" s="267">
        <v>0</v>
      </c>
      <c r="F2246" s="267">
        <v>0</v>
      </c>
      <c r="G2246" s="267">
        <v>0</v>
      </c>
      <c r="H2246" s="267">
        <v>0</v>
      </c>
      <c r="I2246" s="267">
        <v>0</v>
      </c>
      <c r="J2246" s="267">
        <v>0</v>
      </c>
      <c r="K2246" s="276">
        <f t="shared" si="200"/>
        <v>0</v>
      </c>
    </row>
    <row r="2247" spans="2:11" x14ac:dyDescent="0.2">
      <c r="B2247" s="257">
        <v>0</v>
      </c>
      <c r="C2247" s="92"/>
      <c r="D2247" s="282">
        <v>0</v>
      </c>
      <c r="E2247" s="267">
        <v>0</v>
      </c>
      <c r="F2247" s="267">
        <v>0</v>
      </c>
      <c r="G2247" s="267">
        <v>0</v>
      </c>
      <c r="H2247" s="267">
        <v>0</v>
      </c>
      <c r="I2247" s="267">
        <v>0</v>
      </c>
      <c r="J2247" s="267">
        <v>0</v>
      </c>
      <c r="K2247" s="276">
        <f t="shared" si="200"/>
        <v>0</v>
      </c>
    </row>
    <row r="2248" spans="2:11" x14ac:dyDescent="0.2">
      <c r="B2248" s="257">
        <v>0</v>
      </c>
      <c r="C2248" s="92"/>
      <c r="D2248" s="282">
        <v>0</v>
      </c>
      <c r="E2248" s="267">
        <v>0</v>
      </c>
      <c r="F2248" s="267">
        <v>0</v>
      </c>
      <c r="G2248" s="267">
        <v>0</v>
      </c>
      <c r="H2248" s="267">
        <v>0</v>
      </c>
      <c r="I2248" s="267">
        <v>0</v>
      </c>
      <c r="J2248" s="267">
        <v>0</v>
      </c>
      <c r="K2248" s="276">
        <f t="shared" si="200"/>
        <v>0</v>
      </c>
    </row>
    <row r="2249" spans="2:11" x14ac:dyDescent="0.2">
      <c r="B2249" s="257">
        <v>0</v>
      </c>
      <c r="C2249" s="92"/>
      <c r="D2249" s="282">
        <v>0</v>
      </c>
      <c r="E2249" s="267">
        <v>0</v>
      </c>
      <c r="F2249" s="267">
        <v>0</v>
      </c>
      <c r="G2249" s="267">
        <v>0</v>
      </c>
      <c r="H2249" s="267">
        <v>0</v>
      </c>
      <c r="I2249" s="267">
        <v>0</v>
      </c>
      <c r="J2249" s="267">
        <v>0</v>
      </c>
      <c r="K2249" s="276">
        <f t="shared" si="200"/>
        <v>0</v>
      </c>
    </row>
    <row r="2250" spans="2:11" x14ac:dyDescent="0.2">
      <c r="B2250" s="257">
        <v>0</v>
      </c>
      <c r="C2250" s="92"/>
      <c r="D2250" s="282">
        <v>0</v>
      </c>
      <c r="E2250" s="267">
        <v>0</v>
      </c>
      <c r="F2250" s="267">
        <v>0</v>
      </c>
      <c r="G2250" s="267">
        <v>0</v>
      </c>
      <c r="H2250" s="267">
        <v>0</v>
      </c>
      <c r="I2250" s="267">
        <v>0</v>
      </c>
      <c r="J2250" s="267">
        <v>0</v>
      </c>
      <c r="K2250" s="276">
        <f t="shared" si="200"/>
        <v>0</v>
      </c>
    </row>
    <row r="2251" spans="2:11" x14ac:dyDescent="0.2">
      <c r="B2251" s="257">
        <v>0</v>
      </c>
      <c r="C2251" s="92"/>
      <c r="D2251" s="282">
        <v>0</v>
      </c>
      <c r="E2251" s="267">
        <v>0</v>
      </c>
      <c r="F2251" s="267">
        <v>0</v>
      </c>
      <c r="G2251" s="267">
        <v>0</v>
      </c>
      <c r="H2251" s="267">
        <v>0</v>
      </c>
      <c r="I2251" s="267">
        <v>0</v>
      </c>
      <c r="J2251" s="267">
        <v>0</v>
      </c>
      <c r="K2251" s="276">
        <f t="shared" si="200"/>
        <v>0</v>
      </c>
    </row>
    <row r="2252" spans="2:11" x14ac:dyDescent="0.2">
      <c r="B2252" s="257">
        <v>0</v>
      </c>
      <c r="C2252" s="92"/>
      <c r="D2252" s="282">
        <v>0</v>
      </c>
      <c r="E2252" s="267">
        <v>0</v>
      </c>
      <c r="F2252" s="267">
        <v>0</v>
      </c>
      <c r="G2252" s="267">
        <v>0</v>
      </c>
      <c r="H2252" s="267">
        <v>0</v>
      </c>
      <c r="I2252" s="267">
        <v>0</v>
      </c>
      <c r="J2252" s="267">
        <v>0</v>
      </c>
      <c r="K2252" s="276">
        <f t="shared" si="200"/>
        <v>0</v>
      </c>
    </row>
    <row r="2253" spans="2:11" x14ac:dyDescent="0.2">
      <c r="B2253" s="257">
        <v>0</v>
      </c>
      <c r="C2253" s="92"/>
      <c r="D2253" s="282">
        <v>0</v>
      </c>
      <c r="E2253" s="267">
        <v>0</v>
      </c>
      <c r="F2253" s="267">
        <v>0</v>
      </c>
      <c r="G2253" s="267">
        <v>0</v>
      </c>
      <c r="H2253" s="267">
        <v>0</v>
      </c>
      <c r="I2253" s="267">
        <v>0</v>
      </c>
      <c r="J2253" s="267">
        <v>0</v>
      </c>
      <c r="K2253" s="276">
        <f t="shared" si="200"/>
        <v>0</v>
      </c>
    </row>
    <row r="2254" spans="2:11" x14ac:dyDescent="0.2">
      <c r="B2254" s="257">
        <v>0</v>
      </c>
      <c r="C2254" s="92"/>
      <c r="D2254" s="282">
        <v>0</v>
      </c>
      <c r="E2254" s="267">
        <v>0</v>
      </c>
      <c r="F2254" s="267">
        <v>0</v>
      </c>
      <c r="G2254" s="267">
        <v>0</v>
      </c>
      <c r="H2254" s="267">
        <v>0</v>
      </c>
      <c r="I2254" s="267">
        <v>0</v>
      </c>
      <c r="J2254" s="267">
        <v>0</v>
      </c>
      <c r="K2254" s="276">
        <f t="shared" si="200"/>
        <v>0</v>
      </c>
    </row>
    <row r="2255" spans="2:11" x14ac:dyDescent="0.2">
      <c r="B2255" s="257">
        <v>0</v>
      </c>
      <c r="C2255" s="92"/>
      <c r="D2255" s="282">
        <v>0</v>
      </c>
      <c r="E2255" s="267">
        <v>0</v>
      </c>
      <c r="F2255" s="267">
        <v>0</v>
      </c>
      <c r="G2255" s="267">
        <v>0</v>
      </c>
      <c r="H2255" s="267">
        <v>0</v>
      </c>
      <c r="I2255" s="267">
        <v>0</v>
      </c>
      <c r="J2255" s="267">
        <v>0</v>
      </c>
      <c r="K2255" s="276">
        <f t="shared" si="200"/>
        <v>0</v>
      </c>
    </row>
    <row r="2256" spans="2:11" x14ac:dyDescent="0.2">
      <c r="B2256" s="257">
        <v>0</v>
      </c>
      <c r="C2256" s="92"/>
      <c r="D2256" s="282">
        <v>0</v>
      </c>
      <c r="E2256" s="267">
        <v>0</v>
      </c>
      <c r="F2256" s="267">
        <v>0</v>
      </c>
      <c r="G2256" s="267">
        <v>0</v>
      </c>
      <c r="H2256" s="267">
        <v>0</v>
      </c>
      <c r="I2256" s="267">
        <v>0</v>
      </c>
      <c r="J2256" s="267">
        <v>0</v>
      </c>
      <c r="K2256" s="276">
        <f t="shared" si="200"/>
        <v>0</v>
      </c>
    </row>
    <row r="2257" spans="1:11" x14ac:dyDescent="0.2">
      <c r="B2257" s="257">
        <v>0</v>
      </c>
      <c r="C2257" s="92"/>
      <c r="D2257" s="282">
        <v>0</v>
      </c>
      <c r="E2257" s="267">
        <v>0</v>
      </c>
      <c r="F2257" s="267">
        <v>0</v>
      </c>
      <c r="G2257" s="267">
        <v>0</v>
      </c>
      <c r="H2257" s="267">
        <v>0</v>
      </c>
      <c r="I2257" s="267">
        <v>0</v>
      </c>
      <c r="J2257" s="267">
        <v>0</v>
      </c>
      <c r="K2257" s="276">
        <f t="shared" si="200"/>
        <v>0</v>
      </c>
    </row>
    <row r="2258" spans="1:11" x14ac:dyDescent="0.2">
      <c r="B2258" s="257">
        <v>0</v>
      </c>
      <c r="C2258" s="92"/>
      <c r="D2258" s="282">
        <v>0</v>
      </c>
      <c r="E2258" s="267">
        <v>0</v>
      </c>
      <c r="F2258" s="267">
        <v>0</v>
      </c>
      <c r="G2258" s="267">
        <v>0</v>
      </c>
      <c r="H2258" s="267">
        <v>0</v>
      </c>
      <c r="I2258" s="267">
        <v>0</v>
      </c>
      <c r="J2258" s="267">
        <v>0</v>
      </c>
      <c r="K2258" s="276">
        <f t="shared" si="200"/>
        <v>0</v>
      </c>
    </row>
    <row r="2259" spans="1:11" x14ac:dyDescent="0.2">
      <c r="B2259" s="257">
        <v>0</v>
      </c>
      <c r="C2259" s="92"/>
      <c r="D2259" s="282">
        <v>0</v>
      </c>
      <c r="E2259" s="267">
        <v>0</v>
      </c>
      <c r="F2259" s="267">
        <v>0</v>
      </c>
      <c r="G2259" s="267">
        <v>0</v>
      </c>
      <c r="H2259" s="267">
        <v>0</v>
      </c>
      <c r="I2259" s="267">
        <v>0</v>
      </c>
      <c r="J2259" s="267">
        <v>0</v>
      </c>
      <c r="K2259" s="276">
        <f>SUM(E2259:J2259)</f>
        <v>0</v>
      </c>
    </row>
    <row r="2260" spans="1:11" x14ac:dyDescent="0.2">
      <c r="B2260" s="257">
        <v>0</v>
      </c>
      <c r="C2260" s="92"/>
      <c r="D2260" s="282">
        <v>0</v>
      </c>
      <c r="E2260" s="267">
        <v>0</v>
      </c>
      <c r="F2260" s="267">
        <v>0</v>
      </c>
      <c r="G2260" s="267">
        <v>0</v>
      </c>
      <c r="H2260" s="267">
        <v>0</v>
      </c>
      <c r="I2260" s="267">
        <v>0</v>
      </c>
      <c r="J2260" s="267">
        <v>0</v>
      </c>
      <c r="K2260" s="276">
        <f>SUM(E2260:J2260)</f>
        <v>0</v>
      </c>
    </row>
    <row r="2261" spans="1:11" x14ac:dyDescent="0.2">
      <c r="B2261" s="257">
        <v>0</v>
      </c>
      <c r="C2261" s="92"/>
      <c r="D2261" s="282">
        <v>0</v>
      </c>
      <c r="E2261" s="267">
        <v>0</v>
      </c>
      <c r="F2261" s="267">
        <v>0</v>
      </c>
      <c r="G2261" s="267">
        <v>0</v>
      </c>
      <c r="H2261" s="267">
        <v>0</v>
      </c>
      <c r="I2261" s="267">
        <v>0</v>
      </c>
      <c r="J2261" s="267">
        <v>0</v>
      </c>
      <c r="K2261" s="276">
        <f>SUM(E2261:J2261)</f>
        <v>0</v>
      </c>
    </row>
    <row r="2262" spans="1:11" x14ac:dyDescent="0.2">
      <c r="B2262" s="257">
        <v>0</v>
      </c>
      <c r="C2262" s="92"/>
      <c r="D2262" s="282"/>
      <c r="E2262" s="267"/>
      <c r="F2262" s="267"/>
      <c r="G2262" s="267"/>
      <c r="H2262" s="267"/>
      <c r="I2262" s="267"/>
      <c r="J2262" s="267"/>
      <c r="K2262" s="276">
        <f>SUM(E2262:J2262)</f>
        <v>0</v>
      </c>
    </row>
    <row r="2263" spans="1:11" x14ac:dyDescent="0.2">
      <c r="B2263" s="257">
        <v>0</v>
      </c>
      <c r="C2263" s="92"/>
      <c r="D2263" s="287" t="s">
        <v>3523</v>
      </c>
      <c r="E2263" s="288">
        <f t="shared" ref="E2263:K2263" si="201">SUM(E2232:E2262)</f>
        <v>0</v>
      </c>
      <c r="F2263" s="288">
        <f t="shared" si="201"/>
        <v>0</v>
      </c>
      <c r="G2263" s="288">
        <f t="shared" si="201"/>
        <v>0</v>
      </c>
      <c r="H2263" s="288">
        <f t="shared" si="201"/>
        <v>0</v>
      </c>
      <c r="I2263" s="288">
        <f t="shared" si="201"/>
        <v>0</v>
      </c>
      <c r="J2263" s="288">
        <f t="shared" si="201"/>
        <v>0</v>
      </c>
      <c r="K2263" s="288">
        <f t="shared" si="201"/>
        <v>0</v>
      </c>
    </row>
    <row r="2264" spans="1:11" x14ac:dyDescent="0.2">
      <c r="C2264" s="92"/>
      <c r="D2264" s="282"/>
      <c r="E2264" s="267"/>
      <c r="F2264" s="267"/>
      <c r="G2264" s="267"/>
      <c r="H2264" s="267"/>
      <c r="I2264" s="267"/>
      <c r="J2264" s="267"/>
      <c r="K2264" s="276">
        <f t="shared" ref="K2264" si="202">SUM(E2264:J2264)</f>
        <v>0</v>
      </c>
    </row>
    <row r="2265" spans="1:11" x14ac:dyDescent="0.2">
      <c r="B2265" s="257">
        <v>0</v>
      </c>
      <c r="C2265" s="92"/>
      <c r="D2265" s="280" t="str">
        <f>""&amp;TEXT(D2065,"0")&amp;" एकूण बेरीज"</f>
        <v>सहकारनगर क्षेत्रीय कार्यालय एकूण बेरीज</v>
      </c>
      <c r="E2265" s="281">
        <f t="shared" ref="E2265:K2265" si="203">E2098+E2131+E2164+E2197+E2230+E2263</f>
        <v>75</v>
      </c>
      <c r="F2265" s="281">
        <f t="shared" si="203"/>
        <v>42</v>
      </c>
      <c r="G2265" s="281">
        <f t="shared" si="203"/>
        <v>80</v>
      </c>
      <c r="H2265" s="281">
        <f t="shared" si="203"/>
        <v>115</v>
      </c>
      <c r="I2265" s="281">
        <f t="shared" si="203"/>
        <v>0</v>
      </c>
      <c r="J2265" s="281">
        <f t="shared" si="203"/>
        <v>100</v>
      </c>
      <c r="K2265" s="281">
        <f t="shared" si="203"/>
        <v>412</v>
      </c>
    </row>
    <row r="2266" spans="1:11" x14ac:dyDescent="0.2">
      <c r="C2266" s="92"/>
      <c r="D2266" s="282"/>
      <c r="E2266" s="267"/>
      <c r="F2266" s="267"/>
      <c r="G2266" s="267"/>
      <c r="H2266" s="267"/>
      <c r="I2266" s="267"/>
      <c r="J2266" s="267"/>
      <c r="K2266" s="276">
        <f t="shared" ref="K2266:K2269" si="204">SUM(E2266:J2266)</f>
        <v>0</v>
      </c>
    </row>
    <row r="2267" spans="1:11" x14ac:dyDescent="0.2">
      <c r="C2267" s="92"/>
      <c r="D2267" s="282"/>
      <c r="E2267" s="267"/>
      <c r="F2267" s="267"/>
      <c r="G2267" s="267"/>
      <c r="H2267" s="267"/>
      <c r="I2267" s="267"/>
      <c r="J2267" s="267"/>
      <c r="K2267" s="276">
        <f t="shared" si="204"/>
        <v>0</v>
      </c>
    </row>
    <row r="2268" spans="1:11" x14ac:dyDescent="0.2">
      <c r="C2268" s="92"/>
      <c r="D2268" s="282" t="s">
        <v>19329</v>
      </c>
      <c r="E2268" s="267"/>
      <c r="F2268" s="267"/>
      <c r="G2268" s="267"/>
      <c r="H2268" s="267"/>
      <c r="I2268" s="267"/>
      <c r="J2268" s="267"/>
      <c r="K2268" s="276">
        <f t="shared" si="204"/>
        <v>0</v>
      </c>
    </row>
    <row r="2269" spans="1:11" x14ac:dyDescent="0.2">
      <c r="C2269" s="92"/>
      <c r="D2269" s="282"/>
      <c r="E2269" s="267"/>
      <c r="F2269" s="267"/>
      <c r="G2269" s="267"/>
      <c r="H2269" s="267"/>
      <c r="I2269" s="267"/>
      <c r="J2269" s="267"/>
      <c r="K2269" s="276">
        <f t="shared" si="204"/>
        <v>0</v>
      </c>
    </row>
    <row r="2270" spans="1:11" x14ac:dyDescent="0.2">
      <c r="A2270" s="92" t="s">
        <v>19330</v>
      </c>
      <c r="B2270" s="257">
        <v>42</v>
      </c>
      <c r="C2270" s="92"/>
      <c r="D2270" s="282" t="s">
        <v>19331</v>
      </c>
      <c r="E2270" s="267"/>
      <c r="F2270" s="267"/>
      <c r="G2270" s="267"/>
      <c r="H2270" s="267"/>
      <c r="I2270" s="267"/>
      <c r="J2270" s="267">
        <v>13</v>
      </c>
      <c r="K2270" s="276">
        <f>SUM(E2270:J2270)</f>
        <v>13</v>
      </c>
    </row>
    <row r="2271" spans="1:11" x14ac:dyDescent="0.2">
      <c r="A2271" s="92" t="s">
        <v>19332</v>
      </c>
      <c r="B2271" s="257">
        <v>42</v>
      </c>
      <c r="C2271" s="92"/>
      <c r="D2271" s="282" t="s">
        <v>19333</v>
      </c>
      <c r="E2271" s="267"/>
      <c r="F2271" s="267"/>
      <c r="G2271" s="267"/>
      <c r="H2271" s="267"/>
      <c r="I2271" s="267"/>
      <c r="J2271" s="267">
        <v>12</v>
      </c>
      <c r="K2271" s="276">
        <f t="shared" ref="K2271:K2296" si="205">SUM(E2271:J2271)</f>
        <v>12</v>
      </c>
    </row>
    <row r="2272" spans="1:11" x14ac:dyDescent="0.2">
      <c r="A2272" s="92" t="s">
        <v>19334</v>
      </c>
      <c r="B2272" s="257">
        <v>42</v>
      </c>
      <c r="C2272" s="92"/>
      <c r="D2272" s="282" t="s">
        <v>19335</v>
      </c>
      <c r="E2272" s="267"/>
      <c r="F2272" s="267"/>
      <c r="G2272" s="267"/>
      <c r="H2272" s="267"/>
      <c r="I2272" s="267"/>
      <c r="J2272" s="267">
        <v>13</v>
      </c>
      <c r="K2272" s="276">
        <f t="shared" si="205"/>
        <v>13</v>
      </c>
    </row>
    <row r="2273" spans="1:11" x14ac:dyDescent="0.2">
      <c r="A2273" s="92" t="s">
        <v>19336</v>
      </c>
      <c r="B2273" s="257">
        <v>42</v>
      </c>
      <c r="C2273" s="92"/>
      <c r="D2273" s="282" t="s">
        <v>19337</v>
      </c>
      <c r="E2273" s="267">
        <v>9.5</v>
      </c>
      <c r="F2273" s="267"/>
      <c r="G2273" s="267"/>
      <c r="H2273" s="267"/>
      <c r="I2273" s="267"/>
      <c r="J2273" s="267"/>
      <c r="K2273" s="276">
        <f t="shared" si="205"/>
        <v>9.5</v>
      </c>
    </row>
    <row r="2274" spans="1:11" x14ac:dyDescent="0.2">
      <c r="A2274" s="92" t="s">
        <v>19338</v>
      </c>
      <c r="B2274" s="257">
        <v>42</v>
      </c>
      <c r="C2274" s="92"/>
      <c r="D2274" s="282" t="s">
        <v>19339</v>
      </c>
      <c r="E2274" s="267"/>
      <c r="F2274" s="267">
        <v>9.5</v>
      </c>
      <c r="G2274" s="267"/>
      <c r="H2274" s="267"/>
      <c r="I2274" s="267"/>
      <c r="J2274" s="267"/>
      <c r="K2274" s="276">
        <f t="shared" si="205"/>
        <v>9.5</v>
      </c>
    </row>
    <row r="2275" spans="1:11" x14ac:dyDescent="0.2">
      <c r="A2275" s="92" t="s">
        <v>19340</v>
      </c>
      <c r="B2275" s="257">
        <v>42</v>
      </c>
      <c r="C2275" s="92"/>
      <c r="D2275" s="282" t="s">
        <v>19341</v>
      </c>
      <c r="E2275" s="267">
        <v>12</v>
      </c>
      <c r="F2275" s="267"/>
      <c r="G2275" s="267"/>
      <c r="H2275" s="267"/>
      <c r="I2275" s="267"/>
      <c r="J2275" s="267"/>
      <c r="K2275" s="276">
        <f t="shared" si="205"/>
        <v>12</v>
      </c>
    </row>
    <row r="2276" spans="1:11" x14ac:dyDescent="0.2">
      <c r="A2276" s="92" t="s">
        <v>19342</v>
      </c>
      <c r="B2276" s="257">
        <v>42</v>
      </c>
      <c r="C2276" s="92"/>
      <c r="D2276" s="282" t="s">
        <v>19343</v>
      </c>
      <c r="E2276" s="267"/>
      <c r="F2276" s="267"/>
      <c r="G2276" s="267"/>
      <c r="H2276" s="267"/>
      <c r="I2276" s="267"/>
      <c r="J2276" s="267">
        <v>10</v>
      </c>
      <c r="K2276" s="276">
        <f t="shared" si="205"/>
        <v>10</v>
      </c>
    </row>
    <row r="2277" spans="1:11" x14ac:dyDescent="0.2">
      <c r="A2277" s="92" t="s">
        <v>19344</v>
      </c>
      <c r="B2277" s="257">
        <v>42</v>
      </c>
      <c r="C2277" s="92"/>
      <c r="D2277" s="282" t="s">
        <v>19345</v>
      </c>
      <c r="E2277" s="267"/>
      <c r="F2277" s="267">
        <v>10</v>
      </c>
      <c r="G2277" s="267"/>
      <c r="H2277" s="267"/>
      <c r="I2277" s="267"/>
      <c r="J2277" s="267"/>
      <c r="K2277" s="276">
        <f t="shared" si="205"/>
        <v>10</v>
      </c>
    </row>
    <row r="2278" spans="1:11" x14ac:dyDescent="0.2">
      <c r="A2278" s="92" t="s">
        <v>19346</v>
      </c>
      <c r="B2278" s="257">
        <v>42</v>
      </c>
      <c r="C2278" s="92"/>
      <c r="D2278" s="282" t="s">
        <v>19347</v>
      </c>
      <c r="E2278" s="267"/>
      <c r="F2278" s="267">
        <v>3</v>
      </c>
      <c r="G2278" s="267"/>
      <c r="H2278" s="267"/>
      <c r="I2278" s="267"/>
      <c r="J2278" s="267"/>
      <c r="K2278" s="276">
        <f t="shared" si="205"/>
        <v>3</v>
      </c>
    </row>
    <row r="2279" spans="1:11" x14ac:dyDescent="0.2">
      <c r="A2279" s="92" t="s">
        <v>19348</v>
      </c>
      <c r="B2279" s="257">
        <v>42</v>
      </c>
      <c r="C2279" s="92"/>
      <c r="D2279" s="282" t="s">
        <v>19349</v>
      </c>
      <c r="E2279" s="267"/>
      <c r="F2279" s="267">
        <v>3</v>
      </c>
      <c r="G2279" s="267"/>
      <c r="H2279" s="267"/>
      <c r="I2279" s="267"/>
      <c r="J2279" s="267"/>
      <c r="K2279" s="276">
        <f t="shared" si="205"/>
        <v>3</v>
      </c>
    </row>
    <row r="2280" spans="1:11" x14ac:dyDescent="0.2">
      <c r="A2280" s="92" t="s">
        <v>19350</v>
      </c>
      <c r="B2280" s="257">
        <v>42</v>
      </c>
      <c r="C2280" s="92"/>
      <c r="D2280" s="282" t="s">
        <v>19351</v>
      </c>
      <c r="E2280" s="267"/>
      <c r="F2280" s="267">
        <v>4</v>
      </c>
      <c r="G2280" s="267"/>
      <c r="H2280" s="267"/>
      <c r="I2280" s="267"/>
      <c r="J2280" s="267"/>
      <c r="K2280" s="276">
        <f t="shared" si="205"/>
        <v>4</v>
      </c>
    </row>
    <row r="2281" spans="1:11" x14ac:dyDescent="0.2">
      <c r="A2281" s="92" t="s">
        <v>19352</v>
      </c>
      <c r="B2281" s="257">
        <v>42</v>
      </c>
      <c r="C2281" s="92"/>
      <c r="D2281" s="282" t="s">
        <v>19353</v>
      </c>
      <c r="E2281" s="267"/>
      <c r="F2281" s="267">
        <v>3</v>
      </c>
      <c r="G2281" s="267"/>
      <c r="H2281" s="267"/>
      <c r="I2281" s="267"/>
      <c r="J2281" s="267"/>
      <c r="K2281" s="276">
        <f t="shared" si="205"/>
        <v>3</v>
      </c>
    </row>
    <row r="2282" spans="1:11" x14ac:dyDescent="0.2">
      <c r="A2282" s="92" t="s">
        <v>19354</v>
      </c>
      <c r="B2282" s="257">
        <v>42</v>
      </c>
      <c r="C2282" s="92"/>
      <c r="D2282" s="282" t="s">
        <v>19355</v>
      </c>
      <c r="E2282" s="267"/>
      <c r="F2282" s="267">
        <v>3</v>
      </c>
      <c r="G2282" s="267"/>
      <c r="H2282" s="267"/>
      <c r="I2282" s="267"/>
      <c r="J2282" s="267"/>
      <c r="K2282" s="276">
        <f t="shared" si="205"/>
        <v>3</v>
      </c>
    </row>
    <row r="2283" spans="1:11" x14ac:dyDescent="0.2">
      <c r="A2283" s="92" t="s">
        <v>19356</v>
      </c>
      <c r="B2283" s="257">
        <v>42</v>
      </c>
      <c r="C2283" s="92"/>
      <c r="D2283" s="282" t="s">
        <v>19357</v>
      </c>
      <c r="E2283" s="267"/>
      <c r="F2283" s="267">
        <v>4</v>
      </c>
      <c r="G2283" s="267"/>
      <c r="H2283" s="267"/>
      <c r="I2283" s="267"/>
      <c r="J2283" s="267"/>
      <c r="K2283" s="276">
        <f t="shared" si="205"/>
        <v>4</v>
      </c>
    </row>
    <row r="2284" spans="1:11" ht="31.5" x14ac:dyDescent="0.2">
      <c r="A2284" s="92" t="s">
        <v>19358</v>
      </c>
      <c r="B2284" s="257">
        <v>42</v>
      </c>
      <c r="C2284" s="92"/>
      <c r="D2284" s="282" t="s">
        <v>19359</v>
      </c>
      <c r="E2284" s="267"/>
      <c r="F2284" s="267"/>
      <c r="G2284" s="267"/>
      <c r="H2284" s="267">
        <v>10</v>
      </c>
      <c r="I2284" s="267"/>
      <c r="J2284" s="267"/>
      <c r="K2284" s="276">
        <f t="shared" si="205"/>
        <v>10</v>
      </c>
    </row>
    <row r="2285" spans="1:11" x14ac:dyDescent="0.2">
      <c r="A2285" s="92" t="s">
        <v>19360</v>
      </c>
      <c r="B2285" s="257">
        <v>42</v>
      </c>
      <c r="C2285" s="92"/>
      <c r="D2285" s="282" t="s">
        <v>19361</v>
      </c>
      <c r="E2285" s="267"/>
      <c r="F2285" s="267"/>
      <c r="G2285" s="267">
        <v>10</v>
      </c>
      <c r="H2285" s="267"/>
      <c r="I2285" s="267"/>
      <c r="J2285" s="267"/>
      <c r="K2285" s="276">
        <f t="shared" si="205"/>
        <v>10</v>
      </c>
    </row>
    <row r="2286" spans="1:11" x14ac:dyDescent="0.2">
      <c r="A2286" s="92" t="s">
        <v>19362</v>
      </c>
      <c r="B2286" s="257">
        <v>42</v>
      </c>
      <c r="C2286" s="92"/>
      <c r="D2286" s="282" t="s">
        <v>19363</v>
      </c>
      <c r="E2286" s="267"/>
      <c r="F2286" s="267"/>
      <c r="G2286" s="267"/>
      <c r="H2286" s="267"/>
      <c r="I2286" s="267"/>
      <c r="J2286" s="267">
        <v>10</v>
      </c>
      <c r="K2286" s="276">
        <f t="shared" si="205"/>
        <v>10</v>
      </c>
    </row>
    <row r="2287" spans="1:11" x14ac:dyDescent="0.2">
      <c r="A2287" s="92" t="s">
        <v>19364</v>
      </c>
      <c r="B2287" s="257">
        <v>42</v>
      </c>
      <c r="C2287" s="92"/>
      <c r="D2287" s="282" t="s">
        <v>19365</v>
      </c>
      <c r="E2287" s="267"/>
      <c r="F2287" s="267"/>
      <c r="G2287" s="267"/>
      <c r="H2287" s="267">
        <v>10</v>
      </c>
      <c r="I2287" s="267"/>
      <c r="J2287" s="267"/>
      <c r="K2287" s="276">
        <f t="shared" si="205"/>
        <v>10</v>
      </c>
    </row>
    <row r="2288" spans="1:11" x14ac:dyDescent="0.2">
      <c r="A2288" s="92" t="s">
        <v>19366</v>
      </c>
      <c r="B2288" s="257">
        <v>42</v>
      </c>
      <c r="C2288" s="92"/>
      <c r="D2288" s="282" t="s">
        <v>19367</v>
      </c>
      <c r="E2288" s="267">
        <v>10</v>
      </c>
      <c r="F2288" s="267"/>
      <c r="G2288" s="267"/>
      <c r="H2288" s="267"/>
      <c r="I2288" s="267"/>
      <c r="J2288" s="267"/>
      <c r="K2288" s="276">
        <f t="shared" si="205"/>
        <v>10</v>
      </c>
    </row>
    <row r="2289" spans="1:11" x14ac:dyDescent="0.2">
      <c r="A2289" s="92" t="s">
        <v>19368</v>
      </c>
      <c r="B2289" s="257">
        <v>42</v>
      </c>
      <c r="C2289" s="92"/>
      <c r="D2289" s="282" t="s">
        <v>19369</v>
      </c>
      <c r="E2289" s="267"/>
      <c r="F2289" s="267"/>
      <c r="G2289" s="267"/>
      <c r="H2289" s="267"/>
      <c r="I2289" s="267"/>
      <c r="J2289" s="267">
        <v>10</v>
      </c>
      <c r="K2289" s="276">
        <f t="shared" si="205"/>
        <v>10</v>
      </c>
    </row>
    <row r="2290" spans="1:11" x14ac:dyDescent="0.2">
      <c r="B2290" s="257">
        <v>42</v>
      </c>
      <c r="C2290" s="92"/>
      <c r="D2290" s="282">
        <v>0</v>
      </c>
      <c r="E2290" s="267">
        <v>0</v>
      </c>
      <c r="F2290" s="267">
        <v>0</v>
      </c>
      <c r="G2290" s="267">
        <v>0</v>
      </c>
      <c r="H2290" s="267">
        <v>0</v>
      </c>
      <c r="I2290" s="267">
        <v>0</v>
      </c>
      <c r="J2290" s="267">
        <v>0</v>
      </c>
      <c r="K2290" s="276">
        <f t="shared" si="205"/>
        <v>0</v>
      </c>
    </row>
    <row r="2291" spans="1:11" x14ac:dyDescent="0.2">
      <c r="B2291" s="257">
        <v>42</v>
      </c>
      <c r="C2291" s="92"/>
      <c r="D2291" s="282">
        <v>0</v>
      </c>
      <c r="E2291" s="267">
        <v>0</v>
      </c>
      <c r="F2291" s="267">
        <v>0</v>
      </c>
      <c r="G2291" s="267">
        <v>0</v>
      </c>
      <c r="H2291" s="267">
        <v>0</v>
      </c>
      <c r="I2291" s="267">
        <v>0</v>
      </c>
      <c r="J2291" s="267">
        <v>0</v>
      </c>
      <c r="K2291" s="276">
        <f t="shared" si="205"/>
        <v>0</v>
      </c>
    </row>
    <row r="2292" spans="1:11" x14ac:dyDescent="0.2">
      <c r="B2292" s="257">
        <v>42</v>
      </c>
      <c r="C2292" s="92"/>
      <c r="D2292" s="282">
        <v>0</v>
      </c>
      <c r="E2292" s="267">
        <v>0</v>
      </c>
      <c r="F2292" s="267">
        <v>0</v>
      </c>
      <c r="G2292" s="267">
        <v>0</v>
      </c>
      <c r="H2292" s="267">
        <v>0</v>
      </c>
      <c r="I2292" s="267">
        <v>0</v>
      </c>
      <c r="J2292" s="267">
        <v>0</v>
      </c>
      <c r="K2292" s="276">
        <f t="shared" si="205"/>
        <v>0</v>
      </c>
    </row>
    <row r="2293" spans="1:11" x14ac:dyDescent="0.2">
      <c r="B2293" s="257">
        <v>42</v>
      </c>
      <c r="C2293" s="92"/>
      <c r="D2293" s="282">
        <v>0</v>
      </c>
      <c r="E2293" s="267">
        <v>0</v>
      </c>
      <c r="F2293" s="267">
        <v>0</v>
      </c>
      <c r="G2293" s="267">
        <v>0</v>
      </c>
      <c r="H2293" s="267">
        <v>0</v>
      </c>
      <c r="I2293" s="267">
        <v>0</v>
      </c>
      <c r="J2293" s="267">
        <v>0</v>
      </c>
      <c r="K2293" s="276">
        <f t="shared" si="205"/>
        <v>0</v>
      </c>
    </row>
    <row r="2294" spans="1:11" x14ac:dyDescent="0.2">
      <c r="B2294" s="257">
        <v>42</v>
      </c>
      <c r="C2294" s="92"/>
      <c r="D2294" s="282">
        <v>0</v>
      </c>
      <c r="E2294" s="267">
        <v>0</v>
      </c>
      <c r="F2294" s="267">
        <v>0</v>
      </c>
      <c r="G2294" s="267">
        <v>0</v>
      </c>
      <c r="H2294" s="267">
        <v>0</v>
      </c>
      <c r="I2294" s="267">
        <v>0</v>
      </c>
      <c r="J2294" s="267">
        <v>0</v>
      </c>
      <c r="K2294" s="276">
        <f t="shared" si="205"/>
        <v>0</v>
      </c>
    </row>
    <row r="2295" spans="1:11" x14ac:dyDescent="0.2">
      <c r="B2295" s="257">
        <v>42</v>
      </c>
      <c r="C2295" s="92"/>
      <c r="D2295" s="282">
        <v>0</v>
      </c>
      <c r="E2295" s="267">
        <v>0</v>
      </c>
      <c r="F2295" s="267">
        <v>0</v>
      </c>
      <c r="G2295" s="267">
        <v>0</v>
      </c>
      <c r="H2295" s="267">
        <v>0</v>
      </c>
      <c r="I2295" s="267">
        <v>0</v>
      </c>
      <c r="J2295" s="267">
        <v>0</v>
      </c>
      <c r="K2295" s="276">
        <f t="shared" si="205"/>
        <v>0</v>
      </c>
    </row>
    <row r="2296" spans="1:11" x14ac:dyDescent="0.2">
      <c r="B2296" s="257">
        <v>42</v>
      </c>
      <c r="C2296" s="92"/>
      <c r="D2296" s="282">
        <v>0</v>
      </c>
      <c r="E2296" s="267">
        <v>0</v>
      </c>
      <c r="F2296" s="267">
        <v>0</v>
      </c>
      <c r="G2296" s="267">
        <v>0</v>
      </c>
      <c r="H2296" s="267">
        <v>0</v>
      </c>
      <c r="I2296" s="267">
        <v>0</v>
      </c>
      <c r="J2296" s="267">
        <v>0</v>
      </c>
      <c r="K2296" s="276">
        <f t="shared" si="205"/>
        <v>0</v>
      </c>
    </row>
    <row r="2297" spans="1:11" x14ac:dyDescent="0.2">
      <c r="B2297" s="257">
        <v>42</v>
      </c>
      <c r="C2297" s="92"/>
      <c r="D2297" s="282">
        <v>0</v>
      </c>
      <c r="E2297" s="267">
        <v>0</v>
      </c>
      <c r="F2297" s="267">
        <v>0</v>
      </c>
      <c r="G2297" s="267">
        <v>0</v>
      </c>
      <c r="H2297" s="267">
        <v>0</v>
      </c>
      <c r="I2297" s="267">
        <v>0</v>
      </c>
      <c r="J2297" s="267">
        <v>0</v>
      </c>
      <c r="K2297" s="276">
        <f>SUM(E2297:J2297)</f>
        <v>0</v>
      </c>
    </row>
    <row r="2298" spans="1:11" x14ac:dyDescent="0.2">
      <c r="B2298" s="257">
        <v>42</v>
      </c>
      <c r="C2298" s="92"/>
      <c r="D2298" s="282">
        <v>0</v>
      </c>
      <c r="E2298" s="267">
        <v>0</v>
      </c>
      <c r="F2298" s="267">
        <v>0</v>
      </c>
      <c r="G2298" s="267">
        <v>0</v>
      </c>
      <c r="H2298" s="267">
        <v>0</v>
      </c>
      <c r="I2298" s="267">
        <v>0</v>
      </c>
      <c r="J2298" s="267">
        <v>0</v>
      </c>
      <c r="K2298" s="276">
        <f>SUM(E2298:J2298)</f>
        <v>0</v>
      </c>
    </row>
    <row r="2299" spans="1:11" x14ac:dyDescent="0.2">
      <c r="B2299" s="257">
        <v>42</v>
      </c>
      <c r="C2299" s="92"/>
      <c r="D2299" s="282">
        <v>0</v>
      </c>
      <c r="E2299" s="267">
        <v>0</v>
      </c>
      <c r="F2299" s="267">
        <v>0</v>
      </c>
      <c r="G2299" s="267">
        <v>0</v>
      </c>
      <c r="H2299" s="267">
        <v>0</v>
      </c>
      <c r="I2299" s="267">
        <v>0</v>
      </c>
      <c r="J2299" s="267">
        <v>0</v>
      </c>
      <c r="K2299" s="276">
        <f>SUM(E2299:J2299)</f>
        <v>0</v>
      </c>
    </row>
    <row r="2300" spans="1:11" x14ac:dyDescent="0.2">
      <c r="B2300" s="257">
        <v>42</v>
      </c>
      <c r="C2300" s="92"/>
      <c r="D2300" s="282"/>
      <c r="E2300" s="267"/>
      <c r="F2300" s="267"/>
      <c r="G2300" s="267"/>
      <c r="H2300" s="267"/>
      <c r="I2300" s="267"/>
      <c r="J2300" s="267"/>
      <c r="K2300" s="276">
        <f>SUM(E2300:J2300)</f>
        <v>0</v>
      </c>
    </row>
    <row r="2301" spans="1:11" x14ac:dyDescent="0.2">
      <c r="B2301" s="257">
        <v>42</v>
      </c>
      <c r="C2301" s="92"/>
      <c r="D2301" s="287" t="s">
        <v>3523</v>
      </c>
      <c r="E2301" s="288">
        <f t="shared" ref="E2301:K2301" si="206">SUM(E2270:E2300)</f>
        <v>31.5</v>
      </c>
      <c r="F2301" s="288">
        <f t="shared" si="206"/>
        <v>39.5</v>
      </c>
      <c r="G2301" s="288">
        <f t="shared" si="206"/>
        <v>10</v>
      </c>
      <c r="H2301" s="288">
        <f t="shared" si="206"/>
        <v>20</v>
      </c>
      <c r="I2301" s="288">
        <f t="shared" si="206"/>
        <v>0</v>
      </c>
      <c r="J2301" s="288">
        <f t="shared" si="206"/>
        <v>68</v>
      </c>
      <c r="K2301" s="288">
        <f t="shared" si="206"/>
        <v>169</v>
      </c>
    </row>
    <row r="2302" spans="1:11" x14ac:dyDescent="0.2">
      <c r="C2302" s="92"/>
      <c r="D2302" s="282"/>
      <c r="E2302" s="267"/>
      <c r="F2302" s="267"/>
      <c r="G2302" s="267"/>
      <c r="H2302" s="267"/>
      <c r="I2302" s="267"/>
      <c r="J2302" s="267"/>
      <c r="K2302" s="276">
        <f>SUM(E2302:J2302)</f>
        <v>0</v>
      </c>
    </row>
    <row r="2303" spans="1:11" x14ac:dyDescent="0.2">
      <c r="A2303" s="92" t="s">
        <v>19370</v>
      </c>
      <c r="B2303" s="257">
        <v>43</v>
      </c>
      <c r="C2303" s="92"/>
      <c r="D2303" s="282" t="s">
        <v>19371</v>
      </c>
      <c r="E2303" s="267">
        <v>10</v>
      </c>
      <c r="F2303" s="267"/>
      <c r="G2303" s="267"/>
      <c r="H2303" s="267"/>
      <c r="I2303" s="267"/>
      <c r="J2303" s="267"/>
      <c r="K2303" s="276">
        <f>SUM(E2303:J2303)</f>
        <v>10</v>
      </c>
    </row>
    <row r="2304" spans="1:11" x14ac:dyDescent="0.2">
      <c r="A2304" s="92" t="s">
        <v>19372</v>
      </c>
      <c r="B2304" s="257">
        <v>43</v>
      </c>
      <c r="C2304" s="92"/>
      <c r="D2304" s="282" t="s">
        <v>19373</v>
      </c>
      <c r="E2304" s="267">
        <v>10</v>
      </c>
      <c r="F2304" s="267"/>
      <c r="G2304" s="267"/>
      <c r="H2304" s="267"/>
      <c r="I2304" s="267"/>
      <c r="J2304" s="267"/>
      <c r="K2304" s="276">
        <f t="shared" ref="K2304:K2329" si="207">SUM(E2304:J2304)</f>
        <v>10</v>
      </c>
    </row>
    <row r="2305" spans="1:11" x14ac:dyDescent="0.2">
      <c r="A2305" s="92" t="s">
        <v>19374</v>
      </c>
      <c r="B2305" s="257">
        <v>43</v>
      </c>
      <c r="C2305" s="92"/>
      <c r="D2305" s="282" t="s">
        <v>19375</v>
      </c>
      <c r="E2305" s="267">
        <v>15</v>
      </c>
      <c r="F2305" s="267"/>
      <c r="G2305" s="267"/>
      <c r="H2305" s="267"/>
      <c r="I2305" s="267"/>
      <c r="J2305" s="267"/>
      <c r="K2305" s="276">
        <f t="shared" si="207"/>
        <v>15</v>
      </c>
    </row>
    <row r="2306" spans="1:11" x14ac:dyDescent="0.2">
      <c r="A2306" s="92" t="s">
        <v>19376</v>
      </c>
      <c r="B2306" s="257">
        <v>43</v>
      </c>
      <c r="C2306" s="92"/>
      <c r="D2306" s="282" t="s">
        <v>19377</v>
      </c>
      <c r="E2306" s="267">
        <v>20</v>
      </c>
      <c r="F2306" s="267"/>
      <c r="G2306" s="267"/>
      <c r="H2306" s="267"/>
      <c r="I2306" s="267"/>
      <c r="J2306" s="267"/>
      <c r="K2306" s="276">
        <f t="shared" si="207"/>
        <v>20</v>
      </c>
    </row>
    <row r="2307" spans="1:11" x14ac:dyDescent="0.2">
      <c r="A2307" s="92" t="s">
        <v>19378</v>
      </c>
      <c r="B2307" s="257">
        <v>43</v>
      </c>
      <c r="C2307" s="92"/>
      <c r="D2307" s="282" t="s">
        <v>19379</v>
      </c>
      <c r="E2307" s="267"/>
      <c r="F2307" s="267"/>
      <c r="G2307" s="267">
        <v>20</v>
      </c>
      <c r="H2307" s="267"/>
      <c r="I2307" s="267"/>
      <c r="J2307" s="267"/>
      <c r="K2307" s="276">
        <f t="shared" si="207"/>
        <v>20</v>
      </c>
    </row>
    <row r="2308" spans="1:11" x14ac:dyDescent="0.2">
      <c r="A2308" s="92" t="s">
        <v>19380</v>
      </c>
      <c r="B2308" s="257">
        <v>43</v>
      </c>
      <c r="C2308" s="92"/>
      <c r="D2308" s="282" t="s">
        <v>19381</v>
      </c>
      <c r="E2308" s="267"/>
      <c r="F2308" s="267"/>
      <c r="G2308" s="267">
        <v>20</v>
      </c>
      <c r="H2308" s="267"/>
      <c r="I2308" s="267"/>
      <c r="J2308" s="267"/>
      <c r="K2308" s="276">
        <f t="shared" si="207"/>
        <v>20</v>
      </c>
    </row>
    <row r="2309" spans="1:11" x14ac:dyDescent="0.2">
      <c r="A2309" s="92" t="s">
        <v>19382</v>
      </c>
      <c r="B2309" s="257">
        <v>43</v>
      </c>
      <c r="C2309" s="92"/>
      <c r="D2309" s="282" t="s">
        <v>19383</v>
      </c>
      <c r="E2309" s="267"/>
      <c r="F2309" s="267"/>
      <c r="G2309" s="267"/>
      <c r="H2309" s="267">
        <v>10</v>
      </c>
      <c r="I2309" s="267"/>
      <c r="J2309" s="267"/>
      <c r="K2309" s="276">
        <f t="shared" si="207"/>
        <v>10</v>
      </c>
    </row>
    <row r="2310" spans="1:11" x14ac:dyDescent="0.2">
      <c r="A2310" s="92" t="s">
        <v>19384</v>
      </c>
      <c r="B2310" s="257">
        <v>43</v>
      </c>
      <c r="C2310" s="92"/>
      <c r="D2310" s="282" t="s">
        <v>19385</v>
      </c>
      <c r="E2310" s="267"/>
      <c r="F2310" s="267"/>
      <c r="G2310" s="267"/>
      <c r="H2310" s="267">
        <v>10</v>
      </c>
      <c r="I2310" s="267"/>
      <c r="J2310" s="267"/>
      <c r="K2310" s="276">
        <f t="shared" si="207"/>
        <v>10</v>
      </c>
    </row>
    <row r="2311" spans="1:11" x14ac:dyDescent="0.2">
      <c r="A2311" s="92" t="s">
        <v>19386</v>
      </c>
      <c r="B2311" s="257">
        <v>43</v>
      </c>
      <c r="C2311" s="92"/>
      <c r="D2311" s="282" t="s">
        <v>19387</v>
      </c>
      <c r="E2311" s="267"/>
      <c r="F2311" s="267"/>
      <c r="G2311" s="267"/>
      <c r="H2311" s="267"/>
      <c r="I2311" s="267"/>
      <c r="J2311" s="267">
        <v>16</v>
      </c>
      <c r="K2311" s="276">
        <f t="shared" si="207"/>
        <v>16</v>
      </c>
    </row>
    <row r="2312" spans="1:11" x14ac:dyDescent="0.2">
      <c r="A2312" s="92" t="s">
        <v>19388</v>
      </c>
      <c r="B2312" s="257">
        <v>43</v>
      </c>
      <c r="C2312" s="92"/>
      <c r="D2312" s="282" t="s">
        <v>19389</v>
      </c>
      <c r="E2312" s="267"/>
      <c r="F2312" s="267"/>
      <c r="G2312" s="267"/>
      <c r="H2312" s="267"/>
      <c r="I2312" s="267"/>
      <c r="J2312" s="267">
        <v>10</v>
      </c>
      <c r="K2312" s="276">
        <f t="shared" si="207"/>
        <v>10</v>
      </c>
    </row>
    <row r="2313" spans="1:11" x14ac:dyDescent="0.2">
      <c r="A2313" s="92" t="s">
        <v>19390</v>
      </c>
      <c r="B2313" s="257">
        <v>43</v>
      </c>
      <c r="C2313" s="92"/>
      <c r="D2313" s="282" t="s">
        <v>19391</v>
      </c>
      <c r="E2313" s="267"/>
      <c r="F2313" s="267">
        <v>10</v>
      </c>
      <c r="G2313" s="267"/>
      <c r="H2313" s="267"/>
      <c r="I2313" s="267"/>
      <c r="J2313" s="267"/>
      <c r="K2313" s="276">
        <f t="shared" si="207"/>
        <v>10</v>
      </c>
    </row>
    <row r="2314" spans="1:11" x14ac:dyDescent="0.2">
      <c r="A2314" s="92" t="s">
        <v>19392</v>
      </c>
      <c r="B2314" s="257">
        <v>43</v>
      </c>
      <c r="C2314" s="92"/>
      <c r="D2314" s="282" t="s">
        <v>19393</v>
      </c>
      <c r="E2314" s="267"/>
      <c r="F2314" s="267">
        <v>10</v>
      </c>
      <c r="G2314" s="267"/>
      <c r="H2314" s="267"/>
      <c r="I2314" s="267"/>
      <c r="J2314" s="267"/>
      <c r="K2314" s="276">
        <f t="shared" si="207"/>
        <v>10</v>
      </c>
    </row>
    <row r="2315" spans="1:11" x14ac:dyDescent="0.2">
      <c r="A2315" s="92" t="s">
        <v>19394</v>
      </c>
      <c r="B2315" s="257">
        <v>43</v>
      </c>
      <c r="C2315" s="92"/>
      <c r="D2315" s="282" t="s">
        <v>19395</v>
      </c>
      <c r="E2315" s="267"/>
      <c r="F2315" s="267">
        <v>5</v>
      </c>
      <c r="G2315" s="267"/>
      <c r="H2315" s="267"/>
      <c r="I2315" s="267"/>
      <c r="J2315" s="267"/>
      <c r="K2315" s="276">
        <f t="shared" si="207"/>
        <v>5</v>
      </c>
    </row>
    <row r="2316" spans="1:11" x14ac:dyDescent="0.2">
      <c r="A2316" s="92" t="s">
        <v>19396</v>
      </c>
      <c r="B2316" s="257">
        <v>43</v>
      </c>
      <c r="C2316" s="92"/>
      <c r="D2316" s="282" t="s">
        <v>19397</v>
      </c>
      <c r="E2316" s="267"/>
      <c r="F2316" s="267">
        <v>10</v>
      </c>
      <c r="G2316" s="267"/>
      <c r="H2316" s="267"/>
      <c r="I2316" s="267"/>
      <c r="J2316" s="267"/>
      <c r="K2316" s="276">
        <f t="shared" si="207"/>
        <v>10</v>
      </c>
    </row>
    <row r="2317" spans="1:11" x14ac:dyDescent="0.2">
      <c r="A2317" s="92" t="s">
        <v>19398</v>
      </c>
      <c r="B2317" s="257">
        <v>43</v>
      </c>
      <c r="C2317" s="92"/>
      <c r="D2317" s="282" t="s">
        <v>19399</v>
      </c>
      <c r="E2317" s="267"/>
      <c r="F2317" s="267">
        <v>10</v>
      </c>
      <c r="G2317" s="267"/>
      <c r="H2317" s="267"/>
      <c r="I2317" s="267"/>
      <c r="J2317" s="267"/>
      <c r="K2317" s="276">
        <f t="shared" si="207"/>
        <v>10</v>
      </c>
    </row>
    <row r="2318" spans="1:11" x14ac:dyDescent="0.2">
      <c r="A2318" s="92" t="s">
        <v>19400</v>
      </c>
      <c r="B2318" s="257">
        <v>43</v>
      </c>
      <c r="C2318" s="92"/>
      <c r="D2318" s="282" t="s">
        <v>19401</v>
      </c>
      <c r="E2318" s="267"/>
      <c r="F2318" s="267">
        <v>5</v>
      </c>
      <c r="G2318" s="267"/>
      <c r="H2318" s="267"/>
      <c r="I2318" s="267"/>
      <c r="J2318" s="267"/>
      <c r="K2318" s="276">
        <f t="shared" si="207"/>
        <v>5</v>
      </c>
    </row>
    <row r="2319" spans="1:11" x14ac:dyDescent="0.2">
      <c r="B2319" s="257">
        <v>43</v>
      </c>
      <c r="C2319" s="92"/>
      <c r="D2319" s="282">
        <v>0</v>
      </c>
      <c r="E2319" s="267">
        <v>0</v>
      </c>
      <c r="F2319" s="267">
        <v>0</v>
      </c>
      <c r="G2319" s="267">
        <v>0</v>
      </c>
      <c r="H2319" s="267">
        <v>0</v>
      </c>
      <c r="I2319" s="267">
        <v>0</v>
      </c>
      <c r="J2319" s="267">
        <v>0</v>
      </c>
      <c r="K2319" s="276">
        <f t="shared" si="207"/>
        <v>0</v>
      </c>
    </row>
    <row r="2320" spans="1:11" x14ac:dyDescent="0.2">
      <c r="B2320" s="257">
        <v>43</v>
      </c>
      <c r="C2320" s="92"/>
      <c r="D2320" s="282">
        <v>0</v>
      </c>
      <c r="E2320" s="267">
        <v>0</v>
      </c>
      <c r="F2320" s="267">
        <v>0</v>
      </c>
      <c r="G2320" s="267">
        <v>0</v>
      </c>
      <c r="H2320" s="267">
        <v>0</v>
      </c>
      <c r="I2320" s="267">
        <v>0</v>
      </c>
      <c r="J2320" s="267">
        <v>0</v>
      </c>
      <c r="K2320" s="276">
        <f t="shared" si="207"/>
        <v>0</v>
      </c>
    </row>
    <row r="2321" spans="1:11" x14ac:dyDescent="0.2">
      <c r="B2321" s="257">
        <v>43</v>
      </c>
      <c r="C2321" s="92"/>
      <c r="D2321" s="282">
        <v>0</v>
      </c>
      <c r="E2321" s="267">
        <v>0</v>
      </c>
      <c r="F2321" s="267">
        <v>0</v>
      </c>
      <c r="G2321" s="267">
        <v>0</v>
      </c>
      <c r="H2321" s="267">
        <v>0</v>
      </c>
      <c r="I2321" s="267">
        <v>0</v>
      </c>
      <c r="J2321" s="267">
        <v>0</v>
      </c>
      <c r="K2321" s="276">
        <f t="shared" si="207"/>
        <v>0</v>
      </c>
    </row>
    <row r="2322" spans="1:11" x14ac:dyDescent="0.2">
      <c r="B2322" s="257">
        <v>43</v>
      </c>
      <c r="C2322" s="92"/>
      <c r="D2322" s="282">
        <v>0</v>
      </c>
      <c r="E2322" s="267">
        <v>0</v>
      </c>
      <c r="F2322" s="267">
        <v>0</v>
      </c>
      <c r="G2322" s="267">
        <v>0</v>
      </c>
      <c r="H2322" s="267">
        <v>0</v>
      </c>
      <c r="I2322" s="267">
        <v>0</v>
      </c>
      <c r="J2322" s="267">
        <v>0</v>
      </c>
      <c r="K2322" s="276">
        <f t="shared" si="207"/>
        <v>0</v>
      </c>
    </row>
    <row r="2323" spans="1:11" x14ac:dyDescent="0.2">
      <c r="B2323" s="257">
        <v>43</v>
      </c>
      <c r="C2323" s="92"/>
      <c r="D2323" s="282">
        <v>0</v>
      </c>
      <c r="E2323" s="267">
        <v>0</v>
      </c>
      <c r="F2323" s="267">
        <v>0</v>
      </c>
      <c r="G2323" s="267">
        <v>0</v>
      </c>
      <c r="H2323" s="267">
        <v>0</v>
      </c>
      <c r="I2323" s="267">
        <v>0</v>
      </c>
      <c r="J2323" s="267">
        <v>0</v>
      </c>
      <c r="K2323" s="276">
        <f t="shared" si="207"/>
        <v>0</v>
      </c>
    </row>
    <row r="2324" spans="1:11" x14ac:dyDescent="0.2">
      <c r="B2324" s="257">
        <v>43</v>
      </c>
      <c r="C2324" s="92"/>
      <c r="D2324" s="282">
        <v>0</v>
      </c>
      <c r="E2324" s="267">
        <v>0</v>
      </c>
      <c r="F2324" s="267">
        <v>0</v>
      </c>
      <c r="G2324" s="267">
        <v>0</v>
      </c>
      <c r="H2324" s="267">
        <v>0</v>
      </c>
      <c r="I2324" s="267">
        <v>0</v>
      </c>
      <c r="J2324" s="267">
        <v>0</v>
      </c>
      <c r="K2324" s="276">
        <f t="shared" si="207"/>
        <v>0</v>
      </c>
    </row>
    <row r="2325" spans="1:11" x14ac:dyDescent="0.2">
      <c r="B2325" s="257">
        <v>43</v>
      </c>
      <c r="C2325" s="92"/>
      <c r="D2325" s="282">
        <v>0</v>
      </c>
      <c r="E2325" s="267">
        <v>0</v>
      </c>
      <c r="F2325" s="267">
        <v>0</v>
      </c>
      <c r="G2325" s="267">
        <v>0</v>
      </c>
      <c r="H2325" s="267">
        <v>0</v>
      </c>
      <c r="I2325" s="267">
        <v>0</v>
      </c>
      <c r="J2325" s="267">
        <v>0</v>
      </c>
      <c r="K2325" s="276">
        <f t="shared" si="207"/>
        <v>0</v>
      </c>
    </row>
    <row r="2326" spans="1:11" x14ac:dyDescent="0.2">
      <c r="B2326" s="257">
        <v>43</v>
      </c>
      <c r="C2326" s="92"/>
      <c r="D2326" s="282">
        <v>0</v>
      </c>
      <c r="E2326" s="267">
        <v>0</v>
      </c>
      <c r="F2326" s="267">
        <v>0</v>
      </c>
      <c r="G2326" s="267">
        <v>0</v>
      </c>
      <c r="H2326" s="267">
        <v>0</v>
      </c>
      <c r="I2326" s="267">
        <v>0</v>
      </c>
      <c r="J2326" s="267">
        <v>0</v>
      </c>
      <c r="K2326" s="276">
        <f t="shared" si="207"/>
        <v>0</v>
      </c>
    </row>
    <row r="2327" spans="1:11" x14ac:dyDescent="0.2">
      <c r="B2327" s="257">
        <v>43</v>
      </c>
      <c r="C2327" s="92"/>
      <c r="D2327" s="282">
        <v>0</v>
      </c>
      <c r="E2327" s="267">
        <v>0</v>
      </c>
      <c r="F2327" s="267">
        <v>0</v>
      </c>
      <c r="G2327" s="267">
        <v>0</v>
      </c>
      <c r="H2327" s="267">
        <v>0</v>
      </c>
      <c r="I2327" s="267">
        <v>0</v>
      </c>
      <c r="J2327" s="267">
        <v>0</v>
      </c>
      <c r="K2327" s="276">
        <f t="shared" si="207"/>
        <v>0</v>
      </c>
    </row>
    <row r="2328" spans="1:11" x14ac:dyDescent="0.2">
      <c r="B2328" s="257">
        <v>43</v>
      </c>
      <c r="C2328" s="92"/>
      <c r="D2328" s="282">
        <v>0</v>
      </c>
      <c r="E2328" s="267">
        <v>0</v>
      </c>
      <c r="F2328" s="267">
        <v>0</v>
      </c>
      <c r="G2328" s="267">
        <v>0</v>
      </c>
      <c r="H2328" s="267">
        <v>0</v>
      </c>
      <c r="I2328" s="267">
        <v>0</v>
      </c>
      <c r="J2328" s="267">
        <v>0</v>
      </c>
      <c r="K2328" s="276">
        <f t="shared" si="207"/>
        <v>0</v>
      </c>
    </row>
    <row r="2329" spans="1:11" x14ac:dyDescent="0.2">
      <c r="B2329" s="257">
        <v>43</v>
      </c>
      <c r="C2329" s="92"/>
      <c r="D2329" s="282">
        <v>0</v>
      </c>
      <c r="E2329" s="267">
        <v>0</v>
      </c>
      <c r="F2329" s="267">
        <v>0</v>
      </c>
      <c r="G2329" s="267">
        <v>0</v>
      </c>
      <c r="H2329" s="267">
        <v>0</v>
      </c>
      <c r="I2329" s="267">
        <v>0</v>
      </c>
      <c r="J2329" s="267">
        <v>0</v>
      </c>
      <c r="K2329" s="276">
        <f t="shared" si="207"/>
        <v>0</v>
      </c>
    </row>
    <row r="2330" spans="1:11" x14ac:dyDescent="0.2">
      <c r="B2330" s="257">
        <v>43</v>
      </c>
      <c r="C2330" s="92"/>
      <c r="D2330" s="282">
        <v>0</v>
      </c>
      <c r="E2330" s="267">
        <v>0</v>
      </c>
      <c r="F2330" s="267">
        <v>0</v>
      </c>
      <c r="G2330" s="267">
        <v>0</v>
      </c>
      <c r="H2330" s="267">
        <v>0</v>
      </c>
      <c r="I2330" s="267">
        <v>0</v>
      </c>
      <c r="J2330" s="267">
        <v>0</v>
      </c>
      <c r="K2330" s="276">
        <f>SUM(E2330:J2330)</f>
        <v>0</v>
      </c>
    </row>
    <row r="2331" spans="1:11" x14ac:dyDescent="0.2">
      <c r="B2331" s="257">
        <v>43</v>
      </c>
      <c r="C2331" s="92"/>
      <c r="D2331" s="282">
        <v>0</v>
      </c>
      <c r="E2331" s="267">
        <v>0</v>
      </c>
      <c r="F2331" s="267">
        <v>0</v>
      </c>
      <c r="G2331" s="267">
        <v>0</v>
      </c>
      <c r="H2331" s="267">
        <v>0</v>
      </c>
      <c r="I2331" s="267">
        <v>0</v>
      </c>
      <c r="J2331" s="267">
        <v>0</v>
      </c>
      <c r="K2331" s="276">
        <f>SUM(E2331:J2331)</f>
        <v>0</v>
      </c>
    </row>
    <row r="2332" spans="1:11" x14ac:dyDescent="0.2">
      <c r="B2332" s="257">
        <v>43</v>
      </c>
      <c r="C2332" s="92"/>
      <c r="D2332" s="282">
        <v>0</v>
      </c>
      <c r="E2332" s="267">
        <v>0</v>
      </c>
      <c r="F2332" s="267">
        <v>0</v>
      </c>
      <c r="G2332" s="267">
        <v>0</v>
      </c>
      <c r="H2332" s="267">
        <v>0</v>
      </c>
      <c r="I2332" s="267">
        <v>0</v>
      </c>
      <c r="J2332" s="267">
        <v>0</v>
      </c>
      <c r="K2332" s="276">
        <f>SUM(E2332:J2332)</f>
        <v>0</v>
      </c>
    </row>
    <row r="2333" spans="1:11" x14ac:dyDescent="0.2">
      <c r="B2333" s="257">
        <v>43</v>
      </c>
      <c r="C2333" s="92"/>
      <c r="D2333" s="282"/>
      <c r="E2333" s="267"/>
      <c r="F2333" s="267"/>
      <c r="G2333" s="267"/>
      <c r="H2333" s="267"/>
      <c r="I2333" s="267"/>
      <c r="J2333" s="267"/>
      <c r="K2333" s="276">
        <f>SUM(E2333:J2333)</f>
        <v>0</v>
      </c>
    </row>
    <row r="2334" spans="1:11" x14ac:dyDescent="0.2">
      <c r="B2334" s="257">
        <v>43</v>
      </c>
      <c r="C2334" s="92"/>
      <c r="D2334" s="287" t="s">
        <v>3523</v>
      </c>
      <c r="E2334" s="288">
        <f t="shared" ref="E2334:K2334" si="208">SUM(E2303:E2333)</f>
        <v>55</v>
      </c>
      <c r="F2334" s="288">
        <f t="shared" si="208"/>
        <v>50</v>
      </c>
      <c r="G2334" s="288">
        <f t="shared" si="208"/>
        <v>40</v>
      </c>
      <c r="H2334" s="288">
        <f t="shared" si="208"/>
        <v>20</v>
      </c>
      <c r="I2334" s="288">
        <f t="shared" si="208"/>
        <v>0</v>
      </c>
      <c r="J2334" s="288">
        <f t="shared" si="208"/>
        <v>26</v>
      </c>
      <c r="K2334" s="288">
        <f t="shared" si="208"/>
        <v>191</v>
      </c>
    </row>
    <row r="2335" spans="1:11" x14ac:dyDescent="0.2">
      <c r="C2335" s="92"/>
      <c r="D2335" s="282"/>
      <c r="E2335" s="267"/>
      <c r="F2335" s="267"/>
      <c r="G2335" s="267"/>
      <c r="H2335" s="267"/>
      <c r="I2335" s="267"/>
      <c r="J2335" s="267"/>
      <c r="K2335" s="276">
        <f>SUM(E2335:J2335)</f>
        <v>0</v>
      </c>
    </row>
    <row r="2336" spans="1:11" x14ac:dyDescent="0.2">
      <c r="A2336" s="92" t="s">
        <v>19402</v>
      </c>
      <c r="B2336" s="257">
        <v>44</v>
      </c>
      <c r="C2336" s="92"/>
      <c r="D2336" s="282" t="s">
        <v>19403</v>
      </c>
      <c r="E2336" s="267">
        <v>10</v>
      </c>
      <c r="F2336" s="267"/>
      <c r="G2336" s="267"/>
      <c r="H2336" s="267"/>
      <c r="I2336" s="267"/>
      <c r="J2336" s="267"/>
      <c r="K2336" s="276">
        <f>SUM(E2336:J2336)</f>
        <v>10</v>
      </c>
    </row>
    <row r="2337" spans="1:11" x14ac:dyDescent="0.2">
      <c r="A2337" s="92" t="s">
        <v>19404</v>
      </c>
      <c r="B2337" s="257">
        <v>44</v>
      </c>
      <c r="C2337" s="92"/>
      <c r="D2337" s="282" t="s">
        <v>19405</v>
      </c>
      <c r="E2337" s="267">
        <v>15</v>
      </c>
      <c r="F2337" s="267"/>
      <c r="G2337" s="267"/>
      <c r="H2337" s="267"/>
      <c r="I2337" s="267"/>
      <c r="J2337" s="267"/>
      <c r="K2337" s="276">
        <f t="shared" ref="K2337:K2362" si="209">SUM(E2337:J2337)</f>
        <v>15</v>
      </c>
    </row>
    <row r="2338" spans="1:11" x14ac:dyDescent="0.2">
      <c r="A2338" s="92" t="s">
        <v>19406</v>
      </c>
      <c r="B2338" s="257">
        <v>44</v>
      </c>
      <c r="C2338" s="92"/>
      <c r="D2338" s="282" t="s">
        <v>19407</v>
      </c>
      <c r="E2338" s="267">
        <v>5</v>
      </c>
      <c r="F2338" s="267"/>
      <c r="G2338" s="267"/>
      <c r="H2338" s="267"/>
      <c r="I2338" s="267"/>
      <c r="J2338" s="267"/>
      <c r="K2338" s="276">
        <f t="shared" si="209"/>
        <v>5</v>
      </c>
    </row>
    <row r="2339" spans="1:11" x14ac:dyDescent="0.2">
      <c r="A2339" s="92" t="s">
        <v>19408</v>
      </c>
      <c r="B2339" s="257">
        <v>44</v>
      </c>
      <c r="C2339" s="92"/>
      <c r="D2339" s="282" t="s">
        <v>19409</v>
      </c>
      <c r="E2339" s="267">
        <v>5</v>
      </c>
      <c r="F2339" s="267"/>
      <c r="G2339" s="267"/>
      <c r="H2339" s="267"/>
      <c r="I2339" s="267"/>
      <c r="J2339" s="267"/>
      <c r="K2339" s="276">
        <f t="shared" si="209"/>
        <v>5</v>
      </c>
    </row>
    <row r="2340" spans="1:11" x14ac:dyDescent="0.2">
      <c r="A2340" s="92" t="s">
        <v>19410</v>
      </c>
      <c r="B2340" s="257">
        <v>44</v>
      </c>
      <c r="C2340" s="92"/>
      <c r="D2340" s="282" t="s">
        <v>19411</v>
      </c>
      <c r="E2340" s="267">
        <v>15</v>
      </c>
      <c r="F2340" s="267"/>
      <c r="G2340" s="267"/>
      <c r="H2340" s="267"/>
      <c r="I2340" s="267"/>
      <c r="J2340" s="267"/>
      <c r="K2340" s="276">
        <f t="shared" si="209"/>
        <v>15</v>
      </c>
    </row>
    <row r="2341" spans="1:11" x14ac:dyDescent="0.2">
      <c r="A2341" s="92" t="s">
        <v>19412</v>
      </c>
      <c r="B2341" s="257">
        <v>44</v>
      </c>
      <c r="C2341" s="92"/>
      <c r="D2341" s="282" t="s">
        <v>19413</v>
      </c>
      <c r="E2341" s="267"/>
      <c r="F2341" s="267"/>
      <c r="G2341" s="267">
        <v>10</v>
      </c>
      <c r="H2341" s="267"/>
      <c r="I2341" s="267"/>
      <c r="J2341" s="267"/>
      <c r="K2341" s="276">
        <f t="shared" si="209"/>
        <v>10</v>
      </c>
    </row>
    <row r="2342" spans="1:11" x14ac:dyDescent="0.2">
      <c r="A2342" s="92" t="s">
        <v>19414</v>
      </c>
      <c r="B2342" s="257">
        <v>44</v>
      </c>
      <c r="C2342" s="92"/>
      <c r="D2342" s="282" t="s">
        <v>19415</v>
      </c>
      <c r="E2342" s="267"/>
      <c r="F2342" s="267"/>
      <c r="G2342" s="267">
        <v>15</v>
      </c>
      <c r="H2342" s="267"/>
      <c r="I2342" s="267"/>
      <c r="J2342" s="267"/>
      <c r="K2342" s="276">
        <f t="shared" si="209"/>
        <v>15</v>
      </c>
    </row>
    <row r="2343" spans="1:11" x14ac:dyDescent="0.2">
      <c r="A2343" s="92" t="s">
        <v>19416</v>
      </c>
      <c r="B2343" s="257">
        <v>44</v>
      </c>
      <c r="C2343" s="92"/>
      <c r="D2343" s="282" t="s">
        <v>19417</v>
      </c>
      <c r="E2343" s="267"/>
      <c r="F2343" s="267"/>
      <c r="G2343" s="267">
        <v>10</v>
      </c>
      <c r="H2343" s="267"/>
      <c r="I2343" s="267"/>
      <c r="J2343" s="267"/>
      <c r="K2343" s="276">
        <f t="shared" si="209"/>
        <v>10</v>
      </c>
    </row>
    <row r="2344" spans="1:11" x14ac:dyDescent="0.2">
      <c r="A2344" s="92" t="s">
        <v>19418</v>
      </c>
      <c r="B2344" s="257">
        <v>44</v>
      </c>
      <c r="C2344" s="92"/>
      <c r="D2344" s="282" t="s">
        <v>19419</v>
      </c>
      <c r="E2344" s="267"/>
      <c r="F2344" s="267"/>
      <c r="G2344" s="267"/>
      <c r="H2344" s="267">
        <v>8</v>
      </c>
      <c r="I2344" s="267"/>
      <c r="J2344" s="267"/>
      <c r="K2344" s="276">
        <f t="shared" si="209"/>
        <v>8</v>
      </c>
    </row>
    <row r="2345" spans="1:11" x14ac:dyDescent="0.2">
      <c r="A2345" s="92" t="s">
        <v>19420</v>
      </c>
      <c r="B2345" s="257">
        <v>44</v>
      </c>
      <c r="C2345" s="92"/>
      <c r="D2345" s="282" t="s">
        <v>19421</v>
      </c>
      <c r="E2345" s="267"/>
      <c r="F2345" s="267"/>
      <c r="G2345" s="267"/>
      <c r="H2345" s="267">
        <v>8</v>
      </c>
      <c r="I2345" s="267"/>
      <c r="J2345" s="267"/>
      <c r="K2345" s="276">
        <f t="shared" si="209"/>
        <v>8</v>
      </c>
    </row>
    <row r="2346" spans="1:11" x14ac:dyDescent="0.2">
      <c r="A2346" s="92" t="s">
        <v>19422</v>
      </c>
      <c r="B2346" s="257">
        <v>44</v>
      </c>
      <c r="C2346" s="92"/>
      <c r="D2346" s="282" t="s">
        <v>19423</v>
      </c>
      <c r="E2346" s="267"/>
      <c r="F2346" s="267"/>
      <c r="G2346" s="267"/>
      <c r="H2346" s="267"/>
      <c r="I2346" s="267"/>
      <c r="J2346" s="267">
        <v>8</v>
      </c>
      <c r="K2346" s="276">
        <f t="shared" si="209"/>
        <v>8</v>
      </c>
    </row>
    <row r="2347" spans="1:11" x14ac:dyDescent="0.2">
      <c r="A2347" s="92" t="s">
        <v>19424</v>
      </c>
      <c r="B2347" s="257">
        <v>44</v>
      </c>
      <c r="C2347" s="92"/>
      <c r="D2347" s="282" t="s">
        <v>19425</v>
      </c>
      <c r="E2347" s="267"/>
      <c r="F2347" s="267">
        <v>10</v>
      </c>
      <c r="G2347" s="267"/>
      <c r="H2347" s="267"/>
      <c r="I2347" s="267"/>
      <c r="J2347" s="267"/>
      <c r="K2347" s="276">
        <f t="shared" si="209"/>
        <v>10</v>
      </c>
    </row>
    <row r="2348" spans="1:11" x14ac:dyDescent="0.2">
      <c r="A2348" s="92" t="s">
        <v>19426</v>
      </c>
      <c r="B2348" s="257">
        <v>44</v>
      </c>
      <c r="C2348" s="92"/>
      <c r="D2348" s="282" t="s">
        <v>19427</v>
      </c>
      <c r="E2348" s="267"/>
      <c r="F2348" s="267">
        <v>10</v>
      </c>
      <c r="G2348" s="267"/>
      <c r="H2348" s="267"/>
      <c r="I2348" s="267"/>
      <c r="J2348" s="267"/>
      <c r="K2348" s="276">
        <f t="shared" si="209"/>
        <v>10</v>
      </c>
    </row>
    <row r="2349" spans="1:11" x14ac:dyDescent="0.2">
      <c r="A2349" s="92" t="s">
        <v>19428</v>
      </c>
      <c r="B2349" s="257">
        <v>44</v>
      </c>
      <c r="C2349" s="92"/>
      <c r="D2349" s="282" t="s">
        <v>19429</v>
      </c>
      <c r="E2349" s="267"/>
      <c r="F2349" s="267">
        <v>6</v>
      </c>
      <c r="G2349" s="267"/>
      <c r="H2349" s="267"/>
      <c r="I2349" s="267"/>
      <c r="J2349" s="267"/>
      <c r="K2349" s="276">
        <f t="shared" si="209"/>
        <v>6</v>
      </c>
    </row>
    <row r="2350" spans="1:11" x14ac:dyDescent="0.2">
      <c r="A2350" s="92" t="s">
        <v>19430</v>
      </c>
      <c r="B2350" s="257">
        <v>44</v>
      </c>
      <c r="C2350" s="92"/>
      <c r="D2350" s="282" t="s">
        <v>19431</v>
      </c>
      <c r="E2350" s="267"/>
      <c r="F2350" s="267">
        <v>5</v>
      </c>
      <c r="G2350" s="267"/>
      <c r="H2350" s="267"/>
      <c r="I2350" s="267"/>
      <c r="J2350" s="267"/>
      <c r="K2350" s="276">
        <f t="shared" si="209"/>
        <v>5</v>
      </c>
    </row>
    <row r="2351" spans="1:11" x14ac:dyDescent="0.2">
      <c r="A2351" s="92" t="s">
        <v>19432</v>
      </c>
      <c r="B2351" s="257">
        <v>44</v>
      </c>
      <c r="C2351" s="92"/>
      <c r="D2351" s="282" t="s">
        <v>19433</v>
      </c>
      <c r="E2351" s="267"/>
      <c r="F2351" s="267">
        <v>5</v>
      </c>
      <c r="G2351" s="267"/>
      <c r="H2351" s="267"/>
      <c r="I2351" s="267"/>
      <c r="J2351" s="267"/>
      <c r="K2351" s="276">
        <f t="shared" si="209"/>
        <v>5</v>
      </c>
    </row>
    <row r="2352" spans="1:11" x14ac:dyDescent="0.2">
      <c r="A2352" s="92" t="s">
        <v>19434</v>
      </c>
      <c r="B2352" s="257">
        <v>44</v>
      </c>
      <c r="C2352" s="92"/>
      <c r="D2352" s="282" t="s">
        <v>19435</v>
      </c>
      <c r="E2352" s="267"/>
      <c r="F2352" s="267">
        <v>5</v>
      </c>
      <c r="G2352" s="267"/>
      <c r="H2352" s="267"/>
      <c r="I2352" s="267"/>
      <c r="J2352" s="267"/>
      <c r="K2352" s="276">
        <f t="shared" si="209"/>
        <v>5</v>
      </c>
    </row>
    <row r="2353" spans="2:11" x14ac:dyDescent="0.2">
      <c r="B2353" s="257">
        <v>44</v>
      </c>
      <c r="C2353" s="92"/>
      <c r="D2353" s="282">
        <v>0</v>
      </c>
      <c r="E2353" s="267">
        <v>0</v>
      </c>
      <c r="F2353" s="267">
        <v>0</v>
      </c>
      <c r="G2353" s="267">
        <v>0</v>
      </c>
      <c r="H2353" s="267">
        <v>0</v>
      </c>
      <c r="I2353" s="267">
        <v>0</v>
      </c>
      <c r="J2353" s="267">
        <v>0</v>
      </c>
      <c r="K2353" s="276">
        <f t="shared" si="209"/>
        <v>0</v>
      </c>
    </row>
    <row r="2354" spans="2:11" x14ac:dyDescent="0.2">
      <c r="B2354" s="257">
        <v>44</v>
      </c>
      <c r="C2354" s="92"/>
      <c r="D2354" s="282">
        <v>0</v>
      </c>
      <c r="E2354" s="267">
        <v>0</v>
      </c>
      <c r="F2354" s="267">
        <v>0</v>
      </c>
      <c r="G2354" s="267">
        <v>0</v>
      </c>
      <c r="H2354" s="267">
        <v>0</v>
      </c>
      <c r="I2354" s="267">
        <v>0</v>
      </c>
      <c r="J2354" s="267">
        <v>0</v>
      </c>
      <c r="K2354" s="276">
        <f t="shared" si="209"/>
        <v>0</v>
      </c>
    </row>
    <row r="2355" spans="2:11" x14ac:dyDescent="0.2">
      <c r="B2355" s="257">
        <v>44</v>
      </c>
      <c r="C2355" s="92"/>
      <c r="D2355" s="282">
        <v>0</v>
      </c>
      <c r="E2355" s="267">
        <v>0</v>
      </c>
      <c r="F2355" s="267">
        <v>0</v>
      </c>
      <c r="G2355" s="267">
        <v>0</v>
      </c>
      <c r="H2355" s="267">
        <v>0</v>
      </c>
      <c r="I2355" s="267">
        <v>0</v>
      </c>
      <c r="J2355" s="267">
        <v>0</v>
      </c>
      <c r="K2355" s="276">
        <f t="shared" si="209"/>
        <v>0</v>
      </c>
    </row>
    <row r="2356" spans="2:11" x14ac:dyDescent="0.2">
      <c r="B2356" s="257">
        <v>44</v>
      </c>
      <c r="C2356" s="92"/>
      <c r="D2356" s="282">
        <v>0</v>
      </c>
      <c r="E2356" s="267">
        <v>0</v>
      </c>
      <c r="F2356" s="267">
        <v>0</v>
      </c>
      <c r="G2356" s="267">
        <v>0</v>
      </c>
      <c r="H2356" s="267">
        <v>0</v>
      </c>
      <c r="I2356" s="267">
        <v>0</v>
      </c>
      <c r="J2356" s="267">
        <v>0</v>
      </c>
      <c r="K2356" s="276">
        <f t="shared" si="209"/>
        <v>0</v>
      </c>
    </row>
    <row r="2357" spans="2:11" x14ac:dyDescent="0.2">
      <c r="B2357" s="257">
        <v>44</v>
      </c>
      <c r="C2357" s="92"/>
      <c r="D2357" s="282">
        <v>0</v>
      </c>
      <c r="E2357" s="267">
        <v>0</v>
      </c>
      <c r="F2357" s="267">
        <v>0</v>
      </c>
      <c r="G2357" s="267">
        <v>0</v>
      </c>
      <c r="H2357" s="267">
        <v>0</v>
      </c>
      <c r="I2357" s="267">
        <v>0</v>
      </c>
      <c r="J2357" s="267">
        <v>0</v>
      </c>
      <c r="K2357" s="276">
        <f t="shared" si="209"/>
        <v>0</v>
      </c>
    </row>
    <row r="2358" spans="2:11" x14ac:dyDescent="0.2">
      <c r="B2358" s="257">
        <v>44</v>
      </c>
      <c r="C2358" s="92"/>
      <c r="D2358" s="282">
        <v>0</v>
      </c>
      <c r="E2358" s="267">
        <v>0</v>
      </c>
      <c r="F2358" s="267">
        <v>0</v>
      </c>
      <c r="G2358" s="267">
        <v>0</v>
      </c>
      <c r="H2358" s="267">
        <v>0</v>
      </c>
      <c r="I2358" s="267">
        <v>0</v>
      </c>
      <c r="J2358" s="267">
        <v>0</v>
      </c>
      <c r="K2358" s="276">
        <f t="shared" si="209"/>
        <v>0</v>
      </c>
    </row>
    <row r="2359" spans="2:11" x14ac:dyDescent="0.2">
      <c r="B2359" s="257">
        <v>44</v>
      </c>
      <c r="C2359" s="92"/>
      <c r="D2359" s="282">
        <v>0</v>
      </c>
      <c r="E2359" s="267">
        <v>0</v>
      </c>
      <c r="F2359" s="267">
        <v>0</v>
      </c>
      <c r="G2359" s="267">
        <v>0</v>
      </c>
      <c r="H2359" s="267">
        <v>0</v>
      </c>
      <c r="I2359" s="267">
        <v>0</v>
      </c>
      <c r="J2359" s="267">
        <v>0</v>
      </c>
      <c r="K2359" s="276">
        <f t="shared" si="209"/>
        <v>0</v>
      </c>
    </row>
    <row r="2360" spans="2:11" x14ac:dyDescent="0.2">
      <c r="B2360" s="257">
        <v>44</v>
      </c>
      <c r="C2360" s="92"/>
      <c r="D2360" s="282">
        <v>0</v>
      </c>
      <c r="E2360" s="267">
        <v>0</v>
      </c>
      <c r="F2360" s="267">
        <v>0</v>
      </c>
      <c r="G2360" s="267">
        <v>0</v>
      </c>
      <c r="H2360" s="267">
        <v>0</v>
      </c>
      <c r="I2360" s="267">
        <v>0</v>
      </c>
      <c r="J2360" s="267">
        <v>0</v>
      </c>
      <c r="K2360" s="276">
        <f t="shared" si="209"/>
        <v>0</v>
      </c>
    </row>
    <row r="2361" spans="2:11" x14ac:dyDescent="0.2">
      <c r="B2361" s="257">
        <v>44</v>
      </c>
      <c r="C2361" s="92"/>
      <c r="D2361" s="282">
        <v>0</v>
      </c>
      <c r="E2361" s="267">
        <v>0</v>
      </c>
      <c r="F2361" s="267">
        <v>0</v>
      </c>
      <c r="G2361" s="267">
        <v>0</v>
      </c>
      <c r="H2361" s="267">
        <v>0</v>
      </c>
      <c r="I2361" s="267">
        <v>0</v>
      </c>
      <c r="J2361" s="267">
        <v>0</v>
      </c>
      <c r="K2361" s="276">
        <f t="shared" si="209"/>
        <v>0</v>
      </c>
    </row>
    <row r="2362" spans="2:11" x14ac:dyDescent="0.2">
      <c r="B2362" s="257">
        <v>44</v>
      </c>
      <c r="C2362" s="92"/>
      <c r="D2362" s="282">
        <v>0</v>
      </c>
      <c r="E2362" s="267">
        <v>0</v>
      </c>
      <c r="F2362" s="267">
        <v>0</v>
      </c>
      <c r="G2362" s="267">
        <v>0</v>
      </c>
      <c r="H2362" s="267">
        <v>0</v>
      </c>
      <c r="I2362" s="267">
        <v>0</v>
      </c>
      <c r="J2362" s="267">
        <v>0</v>
      </c>
      <c r="K2362" s="276">
        <f t="shared" si="209"/>
        <v>0</v>
      </c>
    </row>
    <row r="2363" spans="2:11" x14ac:dyDescent="0.2">
      <c r="B2363" s="257">
        <v>44</v>
      </c>
      <c r="C2363" s="92"/>
      <c r="D2363" s="282">
        <v>0</v>
      </c>
      <c r="E2363" s="267">
        <v>0</v>
      </c>
      <c r="F2363" s="267">
        <v>0</v>
      </c>
      <c r="G2363" s="267">
        <v>0</v>
      </c>
      <c r="H2363" s="267">
        <v>0</v>
      </c>
      <c r="I2363" s="267">
        <v>0</v>
      </c>
      <c r="J2363" s="267">
        <v>0</v>
      </c>
      <c r="K2363" s="276">
        <f>SUM(E2363:J2363)</f>
        <v>0</v>
      </c>
    </row>
    <row r="2364" spans="2:11" x14ac:dyDescent="0.2">
      <c r="B2364" s="257">
        <v>44</v>
      </c>
      <c r="C2364" s="92"/>
      <c r="D2364" s="282">
        <v>0</v>
      </c>
      <c r="E2364" s="267">
        <v>0</v>
      </c>
      <c r="F2364" s="267">
        <v>0</v>
      </c>
      <c r="G2364" s="267">
        <v>0</v>
      </c>
      <c r="H2364" s="267">
        <v>0</v>
      </c>
      <c r="I2364" s="267">
        <v>0</v>
      </c>
      <c r="J2364" s="267">
        <v>0</v>
      </c>
      <c r="K2364" s="276">
        <f>SUM(E2364:J2364)</f>
        <v>0</v>
      </c>
    </row>
    <row r="2365" spans="2:11" x14ac:dyDescent="0.2">
      <c r="B2365" s="257">
        <v>44</v>
      </c>
      <c r="C2365" s="92"/>
      <c r="D2365" s="282">
        <v>0</v>
      </c>
      <c r="E2365" s="267">
        <v>0</v>
      </c>
      <c r="F2365" s="267">
        <v>0</v>
      </c>
      <c r="G2365" s="267">
        <v>0</v>
      </c>
      <c r="H2365" s="267">
        <v>0</v>
      </c>
      <c r="I2365" s="267">
        <v>0</v>
      </c>
      <c r="J2365" s="267">
        <v>0</v>
      </c>
      <c r="K2365" s="276">
        <f>SUM(E2365:J2365)</f>
        <v>0</v>
      </c>
    </row>
    <row r="2366" spans="2:11" x14ac:dyDescent="0.2">
      <c r="B2366" s="257">
        <v>44</v>
      </c>
      <c r="C2366" s="92"/>
      <c r="D2366" s="282"/>
      <c r="E2366" s="267"/>
      <c r="F2366" s="267"/>
      <c r="G2366" s="267"/>
      <c r="H2366" s="267"/>
      <c r="I2366" s="267"/>
      <c r="J2366" s="267"/>
      <c r="K2366" s="276">
        <f>SUM(E2366:J2366)</f>
        <v>0</v>
      </c>
    </row>
    <row r="2367" spans="2:11" x14ac:dyDescent="0.2">
      <c r="B2367" s="257">
        <v>44</v>
      </c>
      <c r="C2367" s="92"/>
      <c r="D2367" s="287" t="s">
        <v>3523</v>
      </c>
      <c r="E2367" s="288">
        <f t="shared" ref="E2367:K2367" si="210">SUM(E2336:E2366)</f>
        <v>50</v>
      </c>
      <c r="F2367" s="288">
        <f t="shared" si="210"/>
        <v>41</v>
      </c>
      <c r="G2367" s="288">
        <f t="shared" si="210"/>
        <v>35</v>
      </c>
      <c r="H2367" s="288">
        <f t="shared" si="210"/>
        <v>16</v>
      </c>
      <c r="I2367" s="288">
        <f t="shared" si="210"/>
        <v>0</v>
      </c>
      <c r="J2367" s="288">
        <f t="shared" si="210"/>
        <v>8</v>
      </c>
      <c r="K2367" s="288">
        <f t="shared" si="210"/>
        <v>150</v>
      </c>
    </row>
    <row r="2368" spans="2:11" x14ac:dyDescent="0.2">
      <c r="C2368" s="92"/>
      <c r="D2368" s="282"/>
      <c r="E2368" s="267"/>
      <c r="F2368" s="267"/>
      <c r="G2368" s="267"/>
      <c r="H2368" s="267"/>
      <c r="I2368" s="267"/>
      <c r="J2368" s="267"/>
      <c r="K2368" s="276">
        <f>SUM(E2368:J2368)</f>
        <v>0</v>
      </c>
    </row>
    <row r="2369" spans="1:11" x14ac:dyDescent="0.2">
      <c r="A2369" s="92" t="s">
        <v>19436</v>
      </c>
      <c r="B2369" s="257">
        <v>45</v>
      </c>
      <c r="C2369" s="92"/>
      <c r="D2369" s="282" t="s">
        <v>19437</v>
      </c>
      <c r="E2369" s="267">
        <v>10</v>
      </c>
      <c r="F2369" s="267"/>
      <c r="G2369" s="267"/>
      <c r="H2369" s="267"/>
      <c r="I2369" s="267"/>
      <c r="J2369" s="267"/>
      <c r="K2369" s="276">
        <f>SUM(E2369:J2369)</f>
        <v>10</v>
      </c>
    </row>
    <row r="2370" spans="1:11" x14ac:dyDescent="0.2">
      <c r="A2370" s="92" t="s">
        <v>19438</v>
      </c>
      <c r="B2370" s="257">
        <v>45</v>
      </c>
      <c r="C2370" s="92"/>
      <c r="D2370" s="282" t="s">
        <v>19439</v>
      </c>
      <c r="E2370" s="267">
        <v>5</v>
      </c>
      <c r="F2370" s="267"/>
      <c r="G2370" s="267"/>
      <c r="H2370" s="267"/>
      <c r="I2370" s="267"/>
      <c r="J2370" s="267"/>
      <c r="K2370" s="276">
        <f t="shared" ref="K2370:K2395" si="211">SUM(E2370:J2370)</f>
        <v>5</v>
      </c>
    </row>
    <row r="2371" spans="1:11" x14ac:dyDescent="0.2">
      <c r="A2371" s="92" t="s">
        <v>19440</v>
      </c>
      <c r="B2371" s="257">
        <v>45</v>
      </c>
      <c r="C2371" s="92"/>
      <c r="D2371" s="282" t="s">
        <v>19441</v>
      </c>
      <c r="E2371" s="267">
        <v>20</v>
      </c>
      <c r="F2371" s="267"/>
      <c r="G2371" s="267"/>
      <c r="H2371" s="267"/>
      <c r="I2371" s="267"/>
      <c r="J2371" s="267"/>
      <c r="K2371" s="276">
        <f t="shared" si="211"/>
        <v>20</v>
      </c>
    </row>
    <row r="2372" spans="1:11" x14ac:dyDescent="0.2">
      <c r="A2372" s="92" t="s">
        <v>19442</v>
      </c>
      <c r="B2372" s="257">
        <v>45</v>
      </c>
      <c r="C2372" s="92"/>
      <c r="D2372" s="282" t="s">
        <v>19443</v>
      </c>
      <c r="E2372" s="267">
        <v>10</v>
      </c>
      <c r="F2372" s="267"/>
      <c r="G2372" s="267"/>
      <c r="H2372" s="267"/>
      <c r="I2372" s="267"/>
      <c r="J2372" s="267"/>
      <c r="K2372" s="276">
        <f t="shared" si="211"/>
        <v>10</v>
      </c>
    </row>
    <row r="2373" spans="1:11" x14ac:dyDescent="0.2">
      <c r="A2373" s="92" t="s">
        <v>19444</v>
      </c>
      <c r="B2373" s="257">
        <v>45</v>
      </c>
      <c r="C2373" s="92"/>
      <c r="D2373" s="282" t="s">
        <v>19445</v>
      </c>
      <c r="E2373" s="267"/>
      <c r="F2373" s="267"/>
      <c r="G2373" s="267"/>
      <c r="H2373" s="267">
        <v>10</v>
      </c>
      <c r="I2373" s="267"/>
      <c r="J2373" s="267"/>
      <c r="K2373" s="276">
        <f t="shared" si="211"/>
        <v>10</v>
      </c>
    </row>
    <row r="2374" spans="1:11" x14ac:dyDescent="0.2">
      <c r="A2374" s="92" t="s">
        <v>19446</v>
      </c>
      <c r="B2374" s="257">
        <v>45</v>
      </c>
      <c r="C2374" s="92"/>
      <c r="D2374" s="282" t="s">
        <v>19447</v>
      </c>
      <c r="E2374" s="267"/>
      <c r="F2374" s="267"/>
      <c r="G2374" s="267">
        <v>10</v>
      </c>
      <c r="H2374" s="267"/>
      <c r="I2374" s="267"/>
      <c r="J2374" s="267"/>
      <c r="K2374" s="276">
        <f t="shared" si="211"/>
        <v>10</v>
      </c>
    </row>
    <row r="2375" spans="1:11" x14ac:dyDescent="0.2">
      <c r="A2375" s="92" t="s">
        <v>19448</v>
      </c>
      <c r="B2375" s="257">
        <v>45</v>
      </c>
      <c r="C2375" s="92"/>
      <c r="D2375" s="282" t="s">
        <v>19449</v>
      </c>
      <c r="E2375" s="267"/>
      <c r="F2375" s="267"/>
      <c r="G2375" s="267"/>
      <c r="H2375" s="267">
        <v>5</v>
      </c>
      <c r="I2375" s="267"/>
      <c r="J2375" s="267"/>
      <c r="K2375" s="276">
        <f t="shared" si="211"/>
        <v>5</v>
      </c>
    </row>
    <row r="2376" spans="1:11" x14ac:dyDescent="0.2">
      <c r="A2376" s="92" t="s">
        <v>19450</v>
      </c>
      <c r="B2376" s="257">
        <v>45</v>
      </c>
      <c r="C2376" s="92"/>
      <c r="D2376" s="282" t="s">
        <v>19451</v>
      </c>
      <c r="E2376" s="267"/>
      <c r="F2376" s="267"/>
      <c r="G2376" s="267"/>
      <c r="H2376" s="267"/>
      <c r="I2376" s="267"/>
      <c r="J2376" s="267">
        <v>10</v>
      </c>
      <c r="K2376" s="276">
        <f t="shared" si="211"/>
        <v>10</v>
      </c>
    </row>
    <row r="2377" spans="1:11" x14ac:dyDescent="0.2">
      <c r="A2377" s="92" t="s">
        <v>19452</v>
      </c>
      <c r="B2377" s="257">
        <v>45</v>
      </c>
      <c r="C2377" s="92"/>
      <c r="D2377" s="282" t="s">
        <v>19453</v>
      </c>
      <c r="E2377" s="267"/>
      <c r="F2377" s="267">
        <v>10</v>
      </c>
      <c r="G2377" s="267"/>
      <c r="H2377" s="267"/>
      <c r="I2377" s="267"/>
      <c r="J2377" s="267"/>
      <c r="K2377" s="276">
        <f t="shared" si="211"/>
        <v>10</v>
      </c>
    </row>
    <row r="2378" spans="1:11" x14ac:dyDescent="0.2">
      <c r="A2378" s="92" t="s">
        <v>19454</v>
      </c>
      <c r="B2378" s="257">
        <v>45</v>
      </c>
      <c r="C2378" s="92"/>
      <c r="D2378" s="282" t="s">
        <v>19455</v>
      </c>
      <c r="E2378" s="267"/>
      <c r="F2378" s="267">
        <v>10</v>
      </c>
      <c r="G2378" s="267"/>
      <c r="H2378" s="267"/>
      <c r="I2378" s="267"/>
      <c r="J2378" s="267"/>
      <c r="K2378" s="276">
        <f t="shared" si="211"/>
        <v>10</v>
      </c>
    </row>
    <row r="2379" spans="1:11" x14ac:dyDescent="0.2">
      <c r="A2379" s="92" t="s">
        <v>19456</v>
      </c>
      <c r="B2379" s="257">
        <v>45</v>
      </c>
      <c r="C2379" s="92"/>
      <c r="D2379" s="282" t="s">
        <v>19457</v>
      </c>
      <c r="E2379" s="267"/>
      <c r="F2379" s="267">
        <v>10</v>
      </c>
      <c r="G2379" s="267"/>
      <c r="H2379" s="267"/>
      <c r="I2379" s="267"/>
      <c r="J2379" s="267"/>
      <c r="K2379" s="276">
        <f t="shared" si="211"/>
        <v>10</v>
      </c>
    </row>
    <row r="2380" spans="1:11" x14ac:dyDescent="0.2">
      <c r="A2380" s="92" t="s">
        <v>19458</v>
      </c>
      <c r="B2380" s="257">
        <v>45</v>
      </c>
      <c r="C2380" s="92"/>
      <c r="D2380" s="282" t="s">
        <v>19459</v>
      </c>
      <c r="E2380" s="267"/>
      <c r="F2380" s="267">
        <v>10</v>
      </c>
      <c r="G2380" s="267"/>
      <c r="H2380" s="267"/>
      <c r="I2380" s="267"/>
      <c r="J2380" s="267"/>
      <c r="K2380" s="276">
        <f t="shared" si="211"/>
        <v>10</v>
      </c>
    </row>
    <row r="2381" spans="1:11" x14ac:dyDescent="0.2">
      <c r="A2381" s="92" t="s">
        <v>19460</v>
      </c>
      <c r="B2381" s="257">
        <v>45</v>
      </c>
      <c r="C2381" s="92"/>
      <c r="D2381" s="282" t="s">
        <v>19461</v>
      </c>
      <c r="E2381" s="267"/>
      <c r="F2381" s="267">
        <v>7.5</v>
      </c>
      <c r="G2381" s="267"/>
      <c r="H2381" s="267"/>
      <c r="I2381" s="267"/>
      <c r="J2381" s="267"/>
      <c r="K2381" s="276">
        <f t="shared" si="211"/>
        <v>7.5</v>
      </c>
    </row>
    <row r="2382" spans="1:11" x14ac:dyDescent="0.2">
      <c r="A2382" s="92" t="s">
        <v>19462</v>
      </c>
      <c r="B2382" s="257">
        <v>45</v>
      </c>
      <c r="C2382" s="92"/>
      <c r="D2382" s="282" t="s">
        <v>19463</v>
      </c>
      <c r="E2382" s="267"/>
      <c r="F2382" s="267">
        <v>5</v>
      </c>
      <c r="G2382" s="267"/>
      <c r="H2382" s="267"/>
      <c r="I2382" s="267"/>
      <c r="J2382" s="267"/>
      <c r="K2382" s="276">
        <f t="shared" si="211"/>
        <v>5</v>
      </c>
    </row>
    <row r="2383" spans="1:11" x14ac:dyDescent="0.2">
      <c r="A2383" s="92" t="s">
        <v>19464</v>
      </c>
      <c r="B2383" s="257">
        <v>45</v>
      </c>
      <c r="C2383" s="92"/>
      <c r="D2383" s="282" t="s">
        <v>19465</v>
      </c>
      <c r="E2383" s="267">
        <v>20</v>
      </c>
      <c r="F2383" s="267"/>
      <c r="G2383" s="267"/>
      <c r="H2383" s="267"/>
      <c r="I2383" s="267"/>
      <c r="J2383" s="267"/>
      <c r="K2383" s="276">
        <f t="shared" si="211"/>
        <v>20</v>
      </c>
    </row>
    <row r="2384" spans="1:11" x14ac:dyDescent="0.2">
      <c r="A2384" s="92" t="s">
        <v>19466</v>
      </c>
      <c r="B2384" s="257">
        <v>45</v>
      </c>
      <c r="C2384" s="92"/>
      <c r="D2384" s="282" t="s">
        <v>19467</v>
      </c>
      <c r="E2384" s="267">
        <v>10</v>
      </c>
      <c r="F2384" s="267"/>
      <c r="G2384" s="267"/>
      <c r="H2384" s="267"/>
      <c r="I2384" s="267"/>
      <c r="J2384" s="267"/>
      <c r="K2384" s="276">
        <f t="shared" si="211"/>
        <v>10</v>
      </c>
    </row>
    <row r="2385" spans="1:11" x14ac:dyDescent="0.2">
      <c r="A2385" s="92" t="s">
        <v>19468</v>
      </c>
      <c r="B2385" s="257">
        <v>45</v>
      </c>
      <c r="C2385" s="92"/>
      <c r="D2385" s="282" t="s">
        <v>19469</v>
      </c>
      <c r="E2385" s="267">
        <v>10</v>
      </c>
      <c r="F2385" s="267"/>
      <c r="G2385" s="267"/>
      <c r="H2385" s="267"/>
      <c r="I2385" s="267"/>
      <c r="J2385" s="267"/>
      <c r="K2385" s="276">
        <f t="shared" si="211"/>
        <v>10</v>
      </c>
    </row>
    <row r="2386" spans="1:11" x14ac:dyDescent="0.2">
      <c r="A2386" s="92" t="s">
        <v>19470</v>
      </c>
      <c r="B2386" s="257">
        <v>45</v>
      </c>
      <c r="C2386" s="92"/>
      <c r="D2386" s="282" t="s">
        <v>19471</v>
      </c>
      <c r="E2386" s="267"/>
      <c r="F2386" s="267"/>
      <c r="G2386" s="267">
        <v>7.5</v>
      </c>
      <c r="H2386" s="267"/>
      <c r="I2386" s="267"/>
      <c r="J2386" s="267"/>
      <c r="K2386" s="276">
        <f t="shared" si="211"/>
        <v>7.5</v>
      </c>
    </row>
    <row r="2387" spans="1:11" x14ac:dyDescent="0.2">
      <c r="A2387" s="92" t="s">
        <v>19472</v>
      </c>
      <c r="B2387" s="257">
        <v>45</v>
      </c>
      <c r="C2387" s="92"/>
      <c r="D2387" s="282" t="s">
        <v>19473</v>
      </c>
      <c r="E2387" s="267"/>
      <c r="F2387" s="267"/>
      <c r="G2387" s="267">
        <v>8</v>
      </c>
      <c r="H2387" s="267"/>
      <c r="I2387" s="267"/>
      <c r="J2387" s="267"/>
      <c r="K2387" s="276">
        <f t="shared" si="211"/>
        <v>8</v>
      </c>
    </row>
    <row r="2388" spans="1:11" x14ac:dyDescent="0.2">
      <c r="A2388" s="92" t="s">
        <v>19474</v>
      </c>
      <c r="B2388" s="257">
        <v>45</v>
      </c>
      <c r="C2388" s="92"/>
      <c r="D2388" s="282" t="s">
        <v>19475</v>
      </c>
      <c r="E2388" s="267"/>
      <c r="F2388" s="267">
        <v>10</v>
      </c>
      <c r="G2388" s="267"/>
      <c r="H2388" s="267"/>
      <c r="I2388" s="267"/>
      <c r="J2388" s="267"/>
      <c r="K2388" s="276">
        <f t="shared" si="211"/>
        <v>10</v>
      </c>
    </row>
    <row r="2389" spans="1:11" x14ac:dyDescent="0.2">
      <c r="A2389" s="92" t="s">
        <v>19476</v>
      </c>
      <c r="B2389" s="257">
        <v>45</v>
      </c>
      <c r="C2389" s="92"/>
      <c r="D2389" s="282" t="s">
        <v>19477</v>
      </c>
      <c r="E2389" s="267"/>
      <c r="F2389" s="267"/>
      <c r="G2389" s="267"/>
      <c r="H2389" s="267">
        <v>5</v>
      </c>
      <c r="I2389" s="267"/>
      <c r="J2389" s="267"/>
      <c r="K2389" s="276">
        <f t="shared" si="211"/>
        <v>5</v>
      </c>
    </row>
    <row r="2390" spans="1:11" x14ac:dyDescent="0.2">
      <c r="A2390" s="92" t="s">
        <v>19478</v>
      </c>
      <c r="B2390" s="257">
        <v>45</v>
      </c>
      <c r="C2390" s="92"/>
      <c r="D2390" s="282" t="s">
        <v>19479</v>
      </c>
      <c r="E2390" s="267"/>
      <c r="F2390" s="267"/>
      <c r="G2390" s="267"/>
      <c r="H2390" s="267"/>
      <c r="I2390" s="267"/>
      <c r="J2390" s="267">
        <v>10</v>
      </c>
      <c r="K2390" s="276">
        <f t="shared" si="211"/>
        <v>10</v>
      </c>
    </row>
    <row r="2391" spans="1:11" x14ac:dyDescent="0.2">
      <c r="A2391" s="92" t="s">
        <v>19480</v>
      </c>
      <c r="B2391" s="257">
        <v>45</v>
      </c>
      <c r="C2391" s="92"/>
      <c r="D2391" s="282" t="s">
        <v>19481</v>
      </c>
      <c r="E2391" s="267"/>
      <c r="F2391" s="267">
        <v>7.5</v>
      </c>
      <c r="G2391" s="267"/>
      <c r="H2391" s="267"/>
      <c r="I2391" s="267"/>
      <c r="J2391" s="267"/>
      <c r="K2391" s="276">
        <f t="shared" si="211"/>
        <v>7.5</v>
      </c>
    </row>
    <row r="2392" spans="1:11" x14ac:dyDescent="0.2">
      <c r="A2392" s="92" t="s">
        <v>19482</v>
      </c>
      <c r="B2392" s="257">
        <v>45</v>
      </c>
      <c r="C2392" s="92"/>
      <c r="D2392" s="282" t="s">
        <v>19483</v>
      </c>
      <c r="E2392" s="267">
        <v>5</v>
      </c>
      <c r="F2392" s="267"/>
      <c r="G2392" s="267"/>
      <c r="H2392" s="267"/>
      <c r="I2392" s="267"/>
      <c r="J2392" s="267"/>
      <c r="K2392" s="276">
        <f t="shared" si="211"/>
        <v>5</v>
      </c>
    </row>
    <row r="2393" spans="1:11" x14ac:dyDescent="0.2">
      <c r="A2393" s="92" t="s">
        <v>19484</v>
      </c>
      <c r="B2393" s="257">
        <v>45</v>
      </c>
      <c r="C2393" s="92"/>
      <c r="D2393" s="282" t="s">
        <v>19485</v>
      </c>
      <c r="E2393" s="267"/>
      <c r="F2393" s="267"/>
      <c r="G2393" s="267"/>
      <c r="H2393" s="267">
        <v>5</v>
      </c>
      <c r="I2393" s="267"/>
      <c r="J2393" s="267"/>
      <c r="K2393" s="276">
        <f t="shared" si="211"/>
        <v>5</v>
      </c>
    </row>
    <row r="2394" spans="1:11" x14ac:dyDescent="0.2">
      <c r="A2394" s="92" t="s">
        <v>19486</v>
      </c>
      <c r="B2394" s="257">
        <v>45</v>
      </c>
      <c r="C2394" s="92"/>
      <c r="D2394" s="282" t="s">
        <v>19487</v>
      </c>
      <c r="E2394" s="267"/>
      <c r="F2394" s="267">
        <v>10</v>
      </c>
      <c r="G2394" s="267"/>
      <c r="H2394" s="267"/>
      <c r="I2394" s="267"/>
      <c r="J2394" s="267"/>
      <c r="K2394" s="276">
        <f t="shared" si="211"/>
        <v>10</v>
      </c>
    </row>
    <row r="2395" spans="1:11" x14ac:dyDescent="0.2">
      <c r="A2395" s="92" t="s">
        <v>19488</v>
      </c>
      <c r="B2395" s="257">
        <v>45</v>
      </c>
      <c r="C2395" s="92"/>
      <c r="D2395" s="282" t="s">
        <v>19489</v>
      </c>
      <c r="E2395" s="267"/>
      <c r="F2395" s="267">
        <v>9.5</v>
      </c>
      <c r="G2395" s="267"/>
      <c r="H2395" s="267"/>
      <c r="I2395" s="267"/>
      <c r="J2395" s="267"/>
      <c r="K2395" s="276">
        <f t="shared" si="211"/>
        <v>9.5</v>
      </c>
    </row>
    <row r="2396" spans="1:11" x14ac:dyDescent="0.2">
      <c r="A2396" s="92" t="s">
        <v>19490</v>
      </c>
      <c r="B2396" s="257">
        <v>45</v>
      </c>
      <c r="C2396" s="92"/>
      <c r="D2396" s="282" t="s">
        <v>19491</v>
      </c>
      <c r="E2396" s="267"/>
      <c r="F2396" s="267">
        <v>5</v>
      </c>
      <c r="G2396" s="267"/>
      <c r="H2396" s="267"/>
      <c r="I2396" s="267"/>
      <c r="J2396" s="267"/>
      <c r="K2396" s="276">
        <f>SUM(E2396:J2396)</f>
        <v>5</v>
      </c>
    </row>
    <row r="2397" spans="1:11" x14ac:dyDescent="0.2">
      <c r="A2397" s="92" t="s">
        <v>19492</v>
      </c>
      <c r="B2397" s="257">
        <v>45</v>
      </c>
      <c r="C2397" s="92"/>
      <c r="D2397" s="282" t="s">
        <v>19493</v>
      </c>
      <c r="E2397" s="267"/>
      <c r="F2397" s="267">
        <v>5</v>
      </c>
      <c r="G2397" s="267"/>
      <c r="H2397" s="267"/>
      <c r="I2397" s="267"/>
      <c r="J2397" s="267"/>
      <c r="K2397" s="276">
        <f>SUM(E2397:J2397)</f>
        <v>5</v>
      </c>
    </row>
    <row r="2398" spans="1:11" x14ac:dyDescent="0.2">
      <c r="A2398" s="92" t="s">
        <v>19494</v>
      </c>
      <c r="B2398" s="257">
        <v>45</v>
      </c>
      <c r="C2398" s="92"/>
      <c r="D2398" s="282" t="s">
        <v>19495</v>
      </c>
      <c r="E2398" s="267"/>
      <c r="F2398" s="267">
        <v>5</v>
      </c>
      <c r="G2398" s="267"/>
      <c r="H2398" s="267"/>
      <c r="I2398" s="267"/>
      <c r="J2398" s="267"/>
      <c r="K2398" s="276">
        <f>SUM(E2398:J2398)</f>
        <v>5</v>
      </c>
    </row>
    <row r="2399" spans="1:11" x14ac:dyDescent="0.2">
      <c r="B2399" s="257">
        <v>45</v>
      </c>
      <c r="C2399" s="92"/>
      <c r="D2399" s="282"/>
      <c r="E2399" s="267"/>
      <c r="F2399" s="267"/>
      <c r="G2399" s="267"/>
      <c r="H2399" s="267"/>
      <c r="I2399" s="267"/>
      <c r="J2399" s="267"/>
      <c r="K2399" s="276">
        <f>SUM(E2399:J2399)</f>
        <v>0</v>
      </c>
    </row>
    <row r="2400" spans="1:11" x14ac:dyDescent="0.2">
      <c r="B2400" s="257">
        <v>45</v>
      </c>
      <c r="C2400" s="92"/>
      <c r="D2400" s="287" t="s">
        <v>3523</v>
      </c>
      <c r="E2400" s="288">
        <f t="shared" ref="E2400:K2400" si="212">SUM(E2369:E2399)</f>
        <v>90</v>
      </c>
      <c r="F2400" s="288">
        <f t="shared" si="212"/>
        <v>104.5</v>
      </c>
      <c r="G2400" s="288">
        <f t="shared" si="212"/>
        <v>25.5</v>
      </c>
      <c r="H2400" s="288">
        <f t="shared" si="212"/>
        <v>25</v>
      </c>
      <c r="I2400" s="288">
        <f t="shared" si="212"/>
        <v>0</v>
      </c>
      <c r="J2400" s="288">
        <f t="shared" si="212"/>
        <v>20</v>
      </c>
      <c r="K2400" s="288">
        <f t="shared" si="212"/>
        <v>265</v>
      </c>
    </row>
    <row r="2401" spans="2:11" x14ac:dyDescent="0.2">
      <c r="C2401" s="92"/>
      <c r="D2401" s="282"/>
      <c r="E2401" s="267"/>
      <c r="F2401" s="267"/>
      <c r="G2401" s="267"/>
      <c r="H2401" s="267"/>
      <c r="I2401" s="267"/>
      <c r="J2401" s="267"/>
      <c r="K2401" s="276">
        <f>SUM(E2401:J2401)</f>
        <v>0</v>
      </c>
    </row>
    <row r="2402" spans="2:11" x14ac:dyDescent="0.2">
      <c r="B2402" s="257">
        <v>0</v>
      </c>
      <c r="C2402" s="92"/>
      <c r="D2402" s="282">
        <v>0</v>
      </c>
      <c r="E2402" s="267">
        <v>0</v>
      </c>
      <c r="F2402" s="267">
        <v>0</v>
      </c>
      <c r="G2402" s="267">
        <v>0</v>
      </c>
      <c r="H2402" s="267">
        <v>0</v>
      </c>
      <c r="I2402" s="267">
        <v>0</v>
      </c>
      <c r="J2402" s="267">
        <v>0</v>
      </c>
      <c r="K2402" s="276">
        <f>SUM(E2402:J2402)</f>
        <v>0</v>
      </c>
    </row>
    <row r="2403" spans="2:11" x14ac:dyDescent="0.2">
      <c r="B2403" s="257">
        <v>0</v>
      </c>
      <c r="C2403" s="92"/>
      <c r="D2403" s="282">
        <v>0</v>
      </c>
      <c r="E2403" s="267">
        <v>0</v>
      </c>
      <c r="F2403" s="267">
        <v>0</v>
      </c>
      <c r="G2403" s="267">
        <v>0</v>
      </c>
      <c r="H2403" s="267">
        <v>0</v>
      </c>
      <c r="I2403" s="267">
        <v>0</v>
      </c>
      <c r="J2403" s="267">
        <v>0</v>
      </c>
      <c r="K2403" s="276">
        <f t="shared" ref="K2403:K2428" si="213">SUM(E2403:J2403)</f>
        <v>0</v>
      </c>
    </row>
    <row r="2404" spans="2:11" x14ac:dyDescent="0.2">
      <c r="B2404" s="257">
        <v>0</v>
      </c>
      <c r="C2404" s="92"/>
      <c r="D2404" s="282">
        <v>0</v>
      </c>
      <c r="E2404" s="267">
        <v>0</v>
      </c>
      <c r="F2404" s="267">
        <v>0</v>
      </c>
      <c r="G2404" s="267">
        <v>0</v>
      </c>
      <c r="H2404" s="267">
        <v>0</v>
      </c>
      <c r="I2404" s="267">
        <v>0</v>
      </c>
      <c r="J2404" s="267">
        <v>0</v>
      </c>
      <c r="K2404" s="276">
        <f t="shared" si="213"/>
        <v>0</v>
      </c>
    </row>
    <row r="2405" spans="2:11" x14ac:dyDescent="0.2">
      <c r="B2405" s="257">
        <v>0</v>
      </c>
      <c r="C2405" s="92"/>
      <c r="D2405" s="282">
        <v>0</v>
      </c>
      <c r="E2405" s="267">
        <v>0</v>
      </c>
      <c r="F2405" s="267">
        <v>0</v>
      </c>
      <c r="G2405" s="267">
        <v>0</v>
      </c>
      <c r="H2405" s="267">
        <v>0</v>
      </c>
      <c r="I2405" s="267">
        <v>0</v>
      </c>
      <c r="J2405" s="267">
        <v>0</v>
      </c>
      <c r="K2405" s="276">
        <f t="shared" si="213"/>
        <v>0</v>
      </c>
    </row>
    <row r="2406" spans="2:11" x14ac:dyDescent="0.2">
      <c r="B2406" s="257">
        <v>0</v>
      </c>
      <c r="C2406" s="92"/>
      <c r="D2406" s="282">
        <v>0</v>
      </c>
      <c r="E2406" s="267">
        <v>0</v>
      </c>
      <c r="F2406" s="267">
        <v>0</v>
      </c>
      <c r="G2406" s="267">
        <v>0</v>
      </c>
      <c r="H2406" s="267">
        <v>0</v>
      </c>
      <c r="I2406" s="267">
        <v>0</v>
      </c>
      <c r="J2406" s="267">
        <v>0</v>
      </c>
      <c r="K2406" s="276">
        <f t="shared" si="213"/>
        <v>0</v>
      </c>
    </row>
    <row r="2407" spans="2:11" x14ac:dyDescent="0.2">
      <c r="B2407" s="257">
        <v>0</v>
      </c>
      <c r="C2407" s="92"/>
      <c r="D2407" s="282">
        <v>0</v>
      </c>
      <c r="E2407" s="267">
        <v>0</v>
      </c>
      <c r="F2407" s="267">
        <v>0</v>
      </c>
      <c r="G2407" s="267">
        <v>0</v>
      </c>
      <c r="H2407" s="267">
        <v>0</v>
      </c>
      <c r="I2407" s="267">
        <v>0</v>
      </c>
      <c r="J2407" s="267">
        <v>0</v>
      </c>
      <c r="K2407" s="276">
        <f t="shared" si="213"/>
        <v>0</v>
      </c>
    </row>
    <row r="2408" spans="2:11" x14ac:dyDescent="0.2">
      <c r="B2408" s="257">
        <v>0</v>
      </c>
      <c r="C2408" s="92"/>
      <c r="D2408" s="282">
        <v>0</v>
      </c>
      <c r="E2408" s="267">
        <v>0</v>
      </c>
      <c r="F2408" s="267">
        <v>0</v>
      </c>
      <c r="G2408" s="267">
        <v>0</v>
      </c>
      <c r="H2408" s="267">
        <v>0</v>
      </c>
      <c r="I2408" s="267">
        <v>0</v>
      </c>
      <c r="J2408" s="267">
        <v>0</v>
      </c>
      <c r="K2408" s="276">
        <f t="shared" si="213"/>
        <v>0</v>
      </c>
    </row>
    <row r="2409" spans="2:11" x14ac:dyDescent="0.2">
      <c r="B2409" s="257">
        <v>0</v>
      </c>
      <c r="C2409" s="92"/>
      <c r="D2409" s="282">
        <v>0</v>
      </c>
      <c r="E2409" s="267">
        <v>0</v>
      </c>
      <c r="F2409" s="267">
        <v>0</v>
      </c>
      <c r="G2409" s="267">
        <v>0</v>
      </c>
      <c r="H2409" s="267">
        <v>0</v>
      </c>
      <c r="I2409" s="267">
        <v>0</v>
      </c>
      <c r="J2409" s="267">
        <v>0</v>
      </c>
      <c r="K2409" s="276">
        <f t="shared" si="213"/>
        <v>0</v>
      </c>
    </row>
    <row r="2410" spans="2:11" x14ac:dyDescent="0.2">
      <c r="B2410" s="257">
        <v>0</v>
      </c>
      <c r="C2410" s="92"/>
      <c r="D2410" s="282">
        <v>0</v>
      </c>
      <c r="E2410" s="267">
        <v>0</v>
      </c>
      <c r="F2410" s="267">
        <v>0</v>
      </c>
      <c r="G2410" s="267">
        <v>0</v>
      </c>
      <c r="H2410" s="267">
        <v>0</v>
      </c>
      <c r="I2410" s="267">
        <v>0</v>
      </c>
      <c r="J2410" s="267">
        <v>0</v>
      </c>
      <c r="K2410" s="276">
        <f t="shared" si="213"/>
        <v>0</v>
      </c>
    </row>
    <row r="2411" spans="2:11" x14ac:dyDescent="0.2">
      <c r="B2411" s="257">
        <v>0</v>
      </c>
      <c r="C2411" s="92"/>
      <c r="D2411" s="282">
        <v>0</v>
      </c>
      <c r="E2411" s="267">
        <v>0</v>
      </c>
      <c r="F2411" s="267">
        <v>0</v>
      </c>
      <c r="G2411" s="267">
        <v>0</v>
      </c>
      <c r="H2411" s="267">
        <v>0</v>
      </c>
      <c r="I2411" s="267">
        <v>0</v>
      </c>
      <c r="J2411" s="267">
        <v>0</v>
      </c>
      <c r="K2411" s="276">
        <f t="shared" si="213"/>
        <v>0</v>
      </c>
    </row>
    <row r="2412" spans="2:11" x14ac:dyDescent="0.2">
      <c r="B2412" s="257">
        <v>0</v>
      </c>
      <c r="C2412" s="92"/>
      <c r="D2412" s="282">
        <v>0</v>
      </c>
      <c r="E2412" s="267">
        <v>0</v>
      </c>
      <c r="F2412" s="267">
        <v>0</v>
      </c>
      <c r="G2412" s="267">
        <v>0</v>
      </c>
      <c r="H2412" s="267">
        <v>0</v>
      </c>
      <c r="I2412" s="267">
        <v>0</v>
      </c>
      <c r="J2412" s="267">
        <v>0</v>
      </c>
      <c r="K2412" s="276">
        <f t="shared" si="213"/>
        <v>0</v>
      </c>
    </row>
    <row r="2413" spans="2:11" x14ac:dyDescent="0.2">
      <c r="B2413" s="257">
        <v>0</v>
      </c>
      <c r="C2413" s="92"/>
      <c r="D2413" s="282">
        <v>0</v>
      </c>
      <c r="E2413" s="267">
        <v>0</v>
      </c>
      <c r="F2413" s="267">
        <v>0</v>
      </c>
      <c r="G2413" s="267">
        <v>0</v>
      </c>
      <c r="H2413" s="267">
        <v>0</v>
      </c>
      <c r="I2413" s="267">
        <v>0</v>
      </c>
      <c r="J2413" s="267">
        <v>0</v>
      </c>
      <c r="K2413" s="276">
        <f t="shared" si="213"/>
        <v>0</v>
      </c>
    </row>
    <row r="2414" spans="2:11" x14ac:dyDescent="0.2">
      <c r="B2414" s="257">
        <v>0</v>
      </c>
      <c r="C2414" s="92"/>
      <c r="D2414" s="282">
        <v>0</v>
      </c>
      <c r="E2414" s="267">
        <v>0</v>
      </c>
      <c r="F2414" s="267">
        <v>0</v>
      </c>
      <c r="G2414" s="267">
        <v>0</v>
      </c>
      <c r="H2414" s="267">
        <v>0</v>
      </c>
      <c r="I2414" s="267">
        <v>0</v>
      </c>
      <c r="J2414" s="267">
        <v>0</v>
      </c>
      <c r="K2414" s="276">
        <f t="shared" si="213"/>
        <v>0</v>
      </c>
    </row>
    <row r="2415" spans="2:11" x14ac:dyDescent="0.2">
      <c r="B2415" s="257">
        <v>0</v>
      </c>
      <c r="C2415" s="92"/>
      <c r="D2415" s="282">
        <v>0</v>
      </c>
      <c r="E2415" s="267">
        <v>0</v>
      </c>
      <c r="F2415" s="267">
        <v>0</v>
      </c>
      <c r="G2415" s="267">
        <v>0</v>
      </c>
      <c r="H2415" s="267">
        <v>0</v>
      </c>
      <c r="I2415" s="267">
        <v>0</v>
      </c>
      <c r="J2415" s="267">
        <v>0</v>
      </c>
      <c r="K2415" s="276">
        <f t="shared" si="213"/>
        <v>0</v>
      </c>
    </row>
    <row r="2416" spans="2:11" x14ac:dyDescent="0.2">
      <c r="B2416" s="257">
        <v>0</v>
      </c>
      <c r="C2416" s="92"/>
      <c r="D2416" s="282">
        <v>0</v>
      </c>
      <c r="E2416" s="267">
        <v>0</v>
      </c>
      <c r="F2416" s="267">
        <v>0</v>
      </c>
      <c r="G2416" s="267">
        <v>0</v>
      </c>
      <c r="H2416" s="267">
        <v>0</v>
      </c>
      <c r="I2416" s="267">
        <v>0</v>
      </c>
      <c r="J2416" s="267">
        <v>0</v>
      </c>
      <c r="K2416" s="276">
        <f t="shared" si="213"/>
        <v>0</v>
      </c>
    </row>
    <row r="2417" spans="2:11" x14ac:dyDescent="0.2">
      <c r="B2417" s="257">
        <v>0</v>
      </c>
      <c r="C2417" s="92"/>
      <c r="D2417" s="282">
        <v>0</v>
      </c>
      <c r="E2417" s="267">
        <v>0</v>
      </c>
      <c r="F2417" s="267">
        <v>0</v>
      </c>
      <c r="G2417" s="267">
        <v>0</v>
      </c>
      <c r="H2417" s="267">
        <v>0</v>
      </c>
      <c r="I2417" s="267">
        <v>0</v>
      </c>
      <c r="J2417" s="267">
        <v>0</v>
      </c>
      <c r="K2417" s="276">
        <f t="shared" si="213"/>
        <v>0</v>
      </c>
    </row>
    <row r="2418" spans="2:11" x14ac:dyDescent="0.2">
      <c r="B2418" s="257">
        <v>0</v>
      </c>
      <c r="C2418" s="92"/>
      <c r="D2418" s="282">
        <v>0</v>
      </c>
      <c r="E2418" s="267">
        <v>0</v>
      </c>
      <c r="F2418" s="267">
        <v>0</v>
      </c>
      <c r="G2418" s="267">
        <v>0</v>
      </c>
      <c r="H2418" s="267">
        <v>0</v>
      </c>
      <c r="I2418" s="267">
        <v>0</v>
      </c>
      <c r="J2418" s="267">
        <v>0</v>
      </c>
      <c r="K2418" s="276">
        <f t="shared" si="213"/>
        <v>0</v>
      </c>
    </row>
    <row r="2419" spans="2:11" x14ac:dyDescent="0.2">
      <c r="B2419" s="257">
        <v>0</v>
      </c>
      <c r="C2419" s="92"/>
      <c r="D2419" s="282">
        <v>0</v>
      </c>
      <c r="E2419" s="267">
        <v>0</v>
      </c>
      <c r="F2419" s="267">
        <v>0</v>
      </c>
      <c r="G2419" s="267">
        <v>0</v>
      </c>
      <c r="H2419" s="267">
        <v>0</v>
      </c>
      <c r="I2419" s="267">
        <v>0</v>
      </c>
      <c r="J2419" s="267">
        <v>0</v>
      </c>
      <c r="K2419" s="276">
        <f t="shared" si="213"/>
        <v>0</v>
      </c>
    </row>
    <row r="2420" spans="2:11" x14ac:dyDescent="0.2">
      <c r="B2420" s="257">
        <v>0</v>
      </c>
      <c r="C2420" s="92"/>
      <c r="D2420" s="282">
        <v>0</v>
      </c>
      <c r="E2420" s="267">
        <v>0</v>
      </c>
      <c r="F2420" s="267">
        <v>0</v>
      </c>
      <c r="G2420" s="267">
        <v>0</v>
      </c>
      <c r="H2420" s="267">
        <v>0</v>
      </c>
      <c r="I2420" s="267">
        <v>0</v>
      </c>
      <c r="J2420" s="267">
        <v>0</v>
      </c>
      <c r="K2420" s="276">
        <f t="shared" si="213"/>
        <v>0</v>
      </c>
    </row>
    <row r="2421" spans="2:11" x14ac:dyDescent="0.2">
      <c r="B2421" s="257">
        <v>0</v>
      </c>
      <c r="C2421" s="92"/>
      <c r="D2421" s="282">
        <v>0</v>
      </c>
      <c r="E2421" s="267">
        <v>0</v>
      </c>
      <c r="F2421" s="267">
        <v>0</v>
      </c>
      <c r="G2421" s="267">
        <v>0</v>
      </c>
      <c r="H2421" s="267">
        <v>0</v>
      </c>
      <c r="I2421" s="267">
        <v>0</v>
      </c>
      <c r="J2421" s="267">
        <v>0</v>
      </c>
      <c r="K2421" s="276">
        <f t="shared" si="213"/>
        <v>0</v>
      </c>
    </row>
    <row r="2422" spans="2:11" x14ac:dyDescent="0.2">
      <c r="B2422" s="257">
        <v>0</v>
      </c>
      <c r="C2422" s="92"/>
      <c r="D2422" s="282">
        <v>0</v>
      </c>
      <c r="E2422" s="267">
        <v>0</v>
      </c>
      <c r="F2422" s="267">
        <v>0</v>
      </c>
      <c r="G2422" s="267">
        <v>0</v>
      </c>
      <c r="H2422" s="267">
        <v>0</v>
      </c>
      <c r="I2422" s="267">
        <v>0</v>
      </c>
      <c r="J2422" s="267">
        <v>0</v>
      </c>
      <c r="K2422" s="276">
        <f t="shared" si="213"/>
        <v>0</v>
      </c>
    </row>
    <row r="2423" spans="2:11" x14ac:dyDescent="0.2">
      <c r="B2423" s="257">
        <v>0</v>
      </c>
      <c r="C2423" s="92"/>
      <c r="D2423" s="282">
        <v>0</v>
      </c>
      <c r="E2423" s="267">
        <v>0</v>
      </c>
      <c r="F2423" s="267">
        <v>0</v>
      </c>
      <c r="G2423" s="267">
        <v>0</v>
      </c>
      <c r="H2423" s="267">
        <v>0</v>
      </c>
      <c r="I2423" s="267">
        <v>0</v>
      </c>
      <c r="J2423" s="267">
        <v>0</v>
      </c>
      <c r="K2423" s="276">
        <f t="shared" si="213"/>
        <v>0</v>
      </c>
    </row>
    <row r="2424" spans="2:11" x14ac:dyDescent="0.2">
      <c r="B2424" s="257">
        <v>0</v>
      </c>
      <c r="C2424" s="92"/>
      <c r="D2424" s="282">
        <v>0</v>
      </c>
      <c r="E2424" s="267">
        <v>0</v>
      </c>
      <c r="F2424" s="267">
        <v>0</v>
      </c>
      <c r="G2424" s="267">
        <v>0</v>
      </c>
      <c r="H2424" s="267">
        <v>0</v>
      </c>
      <c r="I2424" s="267">
        <v>0</v>
      </c>
      <c r="J2424" s="267">
        <v>0</v>
      </c>
      <c r="K2424" s="276">
        <f t="shared" si="213"/>
        <v>0</v>
      </c>
    </row>
    <row r="2425" spans="2:11" x14ac:dyDescent="0.2">
      <c r="B2425" s="257">
        <v>0</v>
      </c>
      <c r="C2425" s="92"/>
      <c r="D2425" s="282">
        <v>0</v>
      </c>
      <c r="E2425" s="267">
        <v>0</v>
      </c>
      <c r="F2425" s="267">
        <v>0</v>
      </c>
      <c r="G2425" s="267">
        <v>0</v>
      </c>
      <c r="H2425" s="267">
        <v>0</v>
      </c>
      <c r="I2425" s="267">
        <v>0</v>
      </c>
      <c r="J2425" s="267">
        <v>0</v>
      </c>
      <c r="K2425" s="276">
        <f t="shared" si="213"/>
        <v>0</v>
      </c>
    </row>
    <row r="2426" spans="2:11" x14ac:dyDescent="0.2">
      <c r="B2426" s="257">
        <v>0</v>
      </c>
      <c r="C2426" s="92"/>
      <c r="D2426" s="282">
        <v>0</v>
      </c>
      <c r="E2426" s="267">
        <v>0</v>
      </c>
      <c r="F2426" s="267">
        <v>0</v>
      </c>
      <c r="G2426" s="267">
        <v>0</v>
      </c>
      <c r="H2426" s="267">
        <v>0</v>
      </c>
      <c r="I2426" s="267">
        <v>0</v>
      </c>
      <c r="J2426" s="267">
        <v>0</v>
      </c>
      <c r="K2426" s="276">
        <f t="shared" si="213"/>
        <v>0</v>
      </c>
    </row>
    <row r="2427" spans="2:11" x14ac:dyDescent="0.2">
      <c r="B2427" s="257">
        <v>0</v>
      </c>
      <c r="C2427" s="92"/>
      <c r="D2427" s="282">
        <v>0</v>
      </c>
      <c r="E2427" s="267">
        <v>0</v>
      </c>
      <c r="F2427" s="267">
        <v>0</v>
      </c>
      <c r="G2427" s="267">
        <v>0</v>
      </c>
      <c r="H2427" s="267">
        <v>0</v>
      </c>
      <c r="I2427" s="267">
        <v>0</v>
      </c>
      <c r="J2427" s="267">
        <v>0</v>
      </c>
      <c r="K2427" s="276">
        <f t="shared" si="213"/>
        <v>0</v>
      </c>
    </row>
    <row r="2428" spans="2:11" x14ac:dyDescent="0.2">
      <c r="B2428" s="257">
        <v>0</v>
      </c>
      <c r="C2428" s="92"/>
      <c r="D2428" s="282">
        <v>0</v>
      </c>
      <c r="E2428" s="267">
        <v>0</v>
      </c>
      <c r="F2428" s="267">
        <v>0</v>
      </c>
      <c r="G2428" s="267">
        <v>0</v>
      </c>
      <c r="H2428" s="267">
        <v>0</v>
      </c>
      <c r="I2428" s="267">
        <v>0</v>
      </c>
      <c r="J2428" s="267">
        <v>0</v>
      </c>
      <c r="K2428" s="276">
        <f t="shared" si="213"/>
        <v>0</v>
      </c>
    </row>
    <row r="2429" spans="2:11" x14ac:dyDescent="0.2">
      <c r="B2429" s="257">
        <v>0</v>
      </c>
      <c r="C2429" s="92"/>
      <c r="D2429" s="282">
        <v>0</v>
      </c>
      <c r="E2429" s="267">
        <v>0</v>
      </c>
      <c r="F2429" s="267">
        <v>0</v>
      </c>
      <c r="G2429" s="267">
        <v>0</v>
      </c>
      <c r="H2429" s="267">
        <v>0</v>
      </c>
      <c r="I2429" s="267">
        <v>0</v>
      </c>
      <c r="J2429" s="267">
        <v>0</v>
      </c>
      <c r="K2429" s="276">
        <f>SUM(E2429:J2429)</f>
        <v>0</v>
      </c>
    </row>
    <row r="2430" spans="2:11" x14ac:dyDescent="0.2">
      <c r="B2430" s="257">
        <v>0</v>
      </c>
      <c r="C2430" s="92"/>
      <c r="D2430" s="282">
        <v>0</v>
      </c>
      <c r="E2430" s="267">
        <v>0</v>
      </c>
      <c r="F2430" s="267">
        <v>0</v>
      </c>
      <c r="G2430" s="267">
        <v>0</v>
      </c>
      <c r="H2430" s="267">
        <v>0</v>
      </c>
      <c r="I2430" s="267">
        <v>0</v>
      </c>
      <c r="J2430" s="267">
        <v>0</v>
      </c>
      <c r="K2430" s="276">
        <f>SUM(E2430:J2430)</f>
        <v>0</v>
      </c>
    </row>
    <row r="2431" spans="2:11" x14ac:dyDescent="0.2">
      <c r="B2431" s="257">
        <v>0</v>
      </c>
      <c r="C2431" s="92"/>
      <c r="D2431" s="282">
        <v>0</v>
      </c>
      <c r="E2431" s="267">
        <v>0</v>
      </c>
      <c r="F2431" s="267">
        <v>0</v>
      </c>
      <c r="G2431" s="267">
        <v>0</v>
      </c>
      <c r="H2431" s="267">
        <v>0</v>
      </c>
      <c r="I2431" s="267">
        <v>0</v>
      </c>
      <c r="J2431" s="267">
        <v>0</v>
      </c>
      <c r="K2431" s="276">
        <f>SUM(E2431:J2431)</f>
        <v>0</v>
      </c>
    </row>
    <row r="2432" spans="2:11" x14ac:dyDescent="0.2">
      <c r="B2432" s="257">
        <v>0</v>
      </c>
      <c r="C2432" s="92"/>
      <c r="D2432" s="282"/>
      <c r="E2432" s="267"/>
      <c r="F2432" s="267"/>
      <c r="G2432" s="267"/>
      <c r="H2432" s="267"/>
      <c r="I2432" s="267"/>
      <c r="J2432" s="267"/>
      <c r="K2432" s="276">
        <f>SUM(E2432:J2432)</f>
        <v>0</v>
      </c>
    </row>
    <row r="2433" spans="2:11" x14ac:dyDescent="0.2">
      <c r="B2433" s="257">
        <v>0</v>
      </c>
      <c r="C2433" s="92"/>
      <c r="D2433" s="287" t="s">
        <v>3523</v>
      </c>
      <c r="E2433" s="288">
        <f t="shared" ref="E2433:K2433" si="214">SUM(E2402:E2432)</f>
        <v>0</v>
      </c>
      <c r="F2433" s="288">
        <f t="shared" si="214"/>
        <v>0</v>
      </c>
      <c r="G2433" s="288">
        <f t="shared" si="214"/>
        <v>0</v>
      </c>
      <c r="H2433" s="288">
        <f t="shared" si="214"/>
        <v>0</v>
      </c>
      <c r="I2433" s="288">
        <f t="shared" si="214"/>
        <v>0</v>
      </c>
      <c r="J2433" s="288">
        <f t="shared" si="214"/>
        <v>0</v>
      </c>
      <c r="K2433" s="288">
        <f t="shared" si="214"/>
        <v>0</v>
      </c>
    </row>
    <row r="2434" spans="2:11" x14ac:dyDescent="0.2">
      <c r="C2434" s="92"/>
      <c r="D2434" s="282"/>
      <c r="E2434" s="267"/>
      <c r="F2434" s="267"/>
      <c r="G2434" s="267"/>
      <c r="H2434" s="267"/>
      <c r="I2434" s="267"/>
      <c r="J2434" s="267"/>
      <c r="K2434" s="276">
        <f t="shared" ref="K2434:K2442" si="215">SUM(E2434:J2434)</f>
        <v>0</v>
      </c>
    </row>
    <row r="2435" spans="2:11" x14ac:dyDescent="0.2">
      <c r="B2435" s="257">
        <v>0</v>
      </c>
      <c r="C2435" s="92"/>
      <c r="D2435" s="282">
        <v>0</v>
      </c>
      <c r="E2435" s="267">
        <v>0</v>
      </c>
      <c r="F2435" s="267">
        <v>0</v>
      </c>
      <c r="G2435" s="267">
        <v>0</v>
      </c>
      <c r="H2435" s="267">
        <v>0</v>
      </c>
      <c r="I2435" s="267">
        <v>0</v>
      </c>
      <c r="J2435" s="267">
        <v>0</v>
      </c>
      <c r="K2435" s="276">
        <f t="shared" si="215"/>
        <v>0</v>
      </c>
    </row>
    <row r="2436" spans="2:11" x14ac:dyDescent="0.2">
      <c r="B2436" s="257">
        <v>0</v>
      </c>
      <c r="C2436" s="92"/>
      <c r="D2436" s="282">
        <v>0</v>
      </c>
      <c r="E2436" s="267">
        <v>0</v>
      </c>
      <c r="F2436" s="267">
        <v>0</v>
      </c>
      <c r="G2436" s="267">
        <v>0</v>
      </c>
      <c r="H2436" s="267">
        <v>0</v>
      </c>
      <c r="I2436" s="267">
        <v>0</v>
      </c>
      <c r="J2436" s="267">
        <v>0</v>
      </c>
      <c r="K2436" s="276">
        <f t="shared" si="215"/>
        <v>0</v>
      </c>
    </row>
    <row r="2437" spans="2:11" x14ac:dyDescent="0.2">
      <c r="B2437" s="257">
        <v>0</v>
      </c>
      <c r="C2437" s="92"/>
      <c r="D2437" s="282">
        <v>0</v>
      </c>
      <c r="E2437" s="267">
        <v>0</v>
      </c>
      <c r="F2437" s="267">
        <v>0</v>
      </c>
      <c r="G2437" s="267">
        <v>0</v>
      </c>
      <c r="H2437" s="267">
        <v>0</v>
      </c>
      <c r="I2437" s="267">
        <v>0</v>
      </c>
      <c r="J2437" s="267">
        <v>0</v>
      </c>
      <c r="K2437" s="276">
        <f t="shared" si="215"/>
        <v>0</v>
      </c>
    </row>
    <row r="2438" spans="2:11" x14ac:dyDescent="0.2">
      <c r="B2438" s="257">
        <v>0</v>
      </c>
      <c r="C2438" s="92"/>
      <c r="D2438" s="282">
        <v>0</v>
      </c>
      <c r="E2438" s="267">
        <v>0</v>
      </c>
      <c r="F2438" s="267">
        <v>0</v>
      </c>
      <c r="G2438" s="267">
        <v>0</v>
      </c>
      <c r="H2438" s="267">
        <v>0</v>
      </c>
      <c r="I2438" s="267">
        <v>0</v>
      </c>
      <c r="J2438" s="267">
        <v>0</v>
      </c>
      <c r="K2438" s="276">
        <f t="shared" si="215"/>
        <v>0</v>
      </c>
    </row>
    <row r="2439" spans="2:11" x14ac:dyDescent="0.2">
      <c r="B2439" s="257">
        <v>0</v>
      </c>
      <c r="C2439" s="92"/>
      <c r="D2439" s="282">
        <v>0</v>
      </c>
      <c r="E2439" s="267">
        <v>0</v>
      </c>
      <c r="F2439" s="267">
        <v>0</v>
      </c>
      <c r="G2439" s="267">
        <v>0</v>
      </c>
      <c r="H2439" s="267">
        <v>0</v>
      </c>
      <c r="I2439" s="267">
        <v>0</v>
      </c>
      <c r="J2439" s="267">
        <v>0</v>
      </c>
      <c r="K2439" s="276">
        <f t="shared" si="215"/>
        <v>0</v>
      </c>
    </row>
    <row r="2440" spans="2:11" x14ac:dyDescent="0.2">
      <c r="B2440" s="257">
        <v>0</v>
      </c>
      <c r="C2440" s="92"/>
      <c r="D2440" s="282">
        <v>0</v>
      </c>
      <c r="E2440" s="267">
        <v>0</v>
      </c>
      <c r="F2440" s="267">
        <v>0</v>
      </c>
      <c r="G2440" s="267">
        <v>0</v>
      </c>
      <c r="H2440" s="267">
        <v>0</v>
      </c>
      <c r="I2440" s="267">
        <v>0</v>
      </c>
      <c r="J2440" s="267">
        <v>0</v>
      </c>
      <c r="K2440" s="276">
        <f t="shared" si="215"/>
        <v>0</v>
      </c>
    </row>
    <row r="2441" spans="2:11" x14ac:dyDescent="0.2">
      <c r="B2441" s="257">
        <v>0</v>
      </c>
      <c r="C2441" s="92"/>
      <c r="D2441" s="282">
        <v>0</v>
      </c>
      <c r="E2441" s="267">
        <v>0</v>
      </c>
      <c r="F2441" s="267">
        <v>0</v>
      </c>
      <c r="G2441" s="267">
        <v>0</v>
      </c>
      <c r="H2441" s="267">
        <v>0</v>
      </c>
      <c r="I2441" s="267">
        <v>0</v>
      </c>
      <c r="J2441" s="267">
        <v>0</v>
      </c>
      <c r="K2441" s="276">
        <f t="shared" si="215"/>
        <v>0</v>
      </c>
    </row>
    <row r="2442" spans="2:11" x14ac:dyDescent="0.2">
      <c r="B2442" s="257">
        <v>0</v>
      </c>
      <c r="C2442" s="92"/>
      <c r="D2442" s="282">
        <v>0</v>
      </c>
      <c r="E2442" s="267">
        <v>0</v>
      </c>
      <c r="F2442" s="267">
        <v>0</v>
      </c>
      <c r="G2442" s="267">
        <v>0</v>
      </c>
      <c r="H2442" s="267">
        <v>0</v>
      </c>
      <c r="I2442" s="267">
        <v>0</v>
      </c>
      <c r="J2442" s="267">
        <v>0</v>
      </c>
      <c r="K2442" s="276">
        <f t="shared" si="215"/>
        <v>0</v>
      </c>
    </row>
    <row r="2443" spans="2:11" x14ac:dyDescent="0.2">
      <c r="B2443" s="257">
        <v>0</v>
      </c>
      <c r="C2443" s="92"/>
      <c r="D2443" s="282">
        <v>0</v>
      </c>
      <c r="E2443" s="267">
        <v>0</v>
      </c>
      <c r="F2443" s="267">
        <v>0</v>
      </c>
      <c r="G2443" s="267">
        <v>0</v>
      </c>
      <c r="H2443" s="267">
        <v>0</v>
      </c>
      <c r="I2443" s="267">
        <v>0</v>
      </c>
      <c r="J2443" s="267">
        <v>0</v>
      </c>
      <c r="K2443" s="276">
        <f t="shared" ref="K2443:K2461" si="216">SUM(E2443:J2443)</f>
        <v>0</v>
      </c>
    </row>
    <row r="2444" spans="2:11" x14ac:dyDescent="0.2">
      <c r="B2444" s="257">
        <v>0</v>
      </c>
      <c r="C2444" s="92"/>
      <c r="D2444" s="282">
        <v>0</v>
      </c>
      <c r="E2444" s="267">
        <v>0</v>
      </c>
      <c r="F2444" s="267">
        <v>0</v>
      </c>
      <c r="G2444" s="267">
        <v>0</v>
      </c>
      <c r="H2444" s="267">
        <v>0</v>
      </c>
      <c r="I2444" s="267">
        <v>0</v>
      </c>
      <c r="J2444" s="267">
        <v>0</v>
      </c>
      <c r="K2444" s="276">
        <f t="shared" si="216"/>
        <v>0</v>
      </c>
    </row>
    <row r="2445" spans="2:11" x14ac:dyDescent="0.2">
      <c r="B2445" s="257">
        <v>0</v>
      </c>
      <c r="C2445" s="92"/>
      <c r="D2445" s="282">
        <v>0</v>
      </c>
      <c r="E2445" s="267">
        <v>0</v>
      </c>
      <c r="F2445" s="267">
        <v>0</v>
      </c>
      <c r="G2445" s="267">
        <v>0</v>
      </c>
      <c r="H2445" s="267">
        <v>0</v>
      </c>
      <c r="I2445" s="267">
        <v>0</v>
      </c>
      <c r="J2445" s="267">
        <v>0</v>
      </c>
      <c r="K2445" s="276">
        <f t="shared" si="216"/>
        <v>0</v>
      </c>
    </row>
    <row r="2446" spans="2:11" x14ac:dyDescent="0.2">
      <c r="B2446" s="257">
        <v>0</v>
      </c>
      <c r="C2446" s="92"/>
      <c r="D2446" s="282">
        <v>0</v>
      </c>
      <c r="E2446" s="267">
        <v>0</v>
      </c>
      <c r="F2446" s="267">
        <v>0</v>
      </c>
      <c r="G2446" s="267">
        <v>0</v>
      </c>
      <c r="H2446" s="267">
        <v>0</v>
      </c>
      <c r="I2446" s="267">
        <v>0</v>
      </c>
      <c r="J2446" s="267">
        <v>0</v>
      </c>
      <c r="K2446" s="276">
        <f t="shared" si="216"/>
        <v>0</v>
      </c>
    </row>
    <row r="2447" spans="2:11" x14ac:dyDescent="0.2">
      <c r="B2447" s="257">
        <v>0</v>
      </c>
      <c r="C2447" s="92"/>
      <c r="D2447" s="282">
        <v>0</v>
      </c>
      <c r="E2447" s="267">
        <v>0</v>
      </c>
      <c r="F2447" s="267">
        <v>0</v>
      </c>
      <c r="G2447" s="267">
        <v>0</v>
      </c>
      <c r="H2447" s="267">
        <v>0</v>
      </c>
      <c r="I2447" s="267">
        <v>0</v>
      </c>
      <c r="J2447" s="267">
        <v>0</v>
      </c>
      <c r="K2447" s="276">
        <f t="shared" si="216"/>
        <v>0</v>
      </c>
    </row>
    <row r="2448" spans="2:11" x14ac:dyDescent="0.2">
      <c r="B2448" s="257">
        <v>0</v>
      </c>
      <c r="C2448" s="92"/>
      <c r="D2448" s="282">
        <v>0</v>
      </c>
      <c r="E2448" s="267">
        <v>0</v>
      </c>
      <c r="F2448" s="267">
        <v>0</v>
      </c>
      <c r="G2448" s="267">
        <v>0</v>
      </c>
      <c r="H2448" s="267">
        <v>0</v>
      </c>
      <c r="I2448" s="267">
        <v>0</v>
      </c>
      <c r="J2448" s="267">
        <v>0</v>
      </c>
      <c r="K2448" s="276">
        <f t="shared" si="216"/>
        <v>0</v>
      </c>
    </row>
    <row r="2449" spans="2:11" x14ac:dyDescent="0.2">
      <c r="B2449" s="257">
        <v>0</v>
      </c>
      <c r="C2449" s="92"/>
      <c r="D2449" s="282">
        <v>0</v>
      </c>
      <c r="E2449" s="267">
        <v>0</v>
      </c>
      <c r="F2449" s="267">
        <v>0</v>
      </c>
      <c r="G2449" s="267">
        <v>0</v>
      </c>
      <c r="H2449" s="267">
        <v>0</v>
      </c>
      <c r="I2449" s="267">
        <v>0</v>
      </c>
      <c r="J2449" s="267">
        <v>0</v>
      </c>
      <c r="K2449" s="276">
        <f t="shared" si="216"/>
        <v>0</v>
      </c>
    </row>
    <row r="2450" spans="2:11" x14ac:dyDescent="0.2">
      <c r="B2450" s="257">
        <v>0</v>
      </c>
      <c r="C2450" s="92"/>
      <c r="D2450" s="282">
        <v>0</v>
      </c>
      <c r="E2450" s="267">
        <v>0</v>
      </c>
      <c r="F2450" s="267">
        <v>0</v>
      </c>
      <c r="G2450" s="267">
        <v>0</v>
      </c>
      <c r="H2450" s="267">
        <v>0</v>
      </c>
      <c r="I2450" s="267">
        <v>0</v>
      </c>
      <c r="J2450" s="267">
        <v>0</v>
      </c>
      <c r="K2450" s="276">
        <f t="shared" si="216"/>
        <v>0</v>
      </c>
    </row>
    <row r="2451" spans="2:11" x14ac:dyDescent="0.2">
      <c r="B2451" s="257">
        <v>0</v>
      </c>
      <c r="C2451" s="92"/>
      <c r="D2451" s="282">
        <v>0</v>
      </c>
      <c r="E2451" s="267">
        <v>0</v>
      </c>
      <c r="F2451" s="267">
        <v>0</v>
      </c>
      <c r="G2451" s="267">
        <v>0</v>
      </c>
      <c r="H2451" s="267">
        <v>0</v>
      </c>
      <c r="I2451" s="267">
        <v>0</v>
      </c>
      <c r="J2451" s="267">
        <v>0</v>
      </c>
      <c r="K2451" s="276">
        <f t="shared" si="216"/>
        <v>0</v>
      </c>
    </row>
    <row r="2452" spans="2:11" x14ac:dyDescent="0.2">
      <c r="B2452" s="257">
        <v>0</v>
      </c>
      <c r="C2452" s="92"/>
      <c r="D2452" s="282">
        <v>0</v>
      </c>
      <c r="E2452" s="267">
        <v>0</v>
      </c>
      <c r="F2452" s="267">
        <v>0</v>
      </c>
      <c r="G2452" s="267">
        <v>0</v>
      </c>
      <c r="H2452" s="267">
        <v>0</v>
      </c>
      <c r="I2452" s="267">
        <v>0</v>
      </c>
      <c r="J2452" s="267">
        <v>0</v>
      </c>
      <c r="K2452" s="276">
        <f t="shared" si="216"/>
        <v>0</v>
      </c>
    </row>
    <row r="2453" spans="2:11" x14ac:dyDescent="0.2">
      <c r="B2453" s="257">
        <v>0</v>
      </c>
      <c r="C2453" s="92"/>
      <c r="D2453" s="282">
        <v>0</v>
      </c>
      <c r="E2453" s="267">
        <v>0</v>
      </c>
      <c r="F2453" s="267">
        <v>0</v>
      </c>
      <c r="G2453" s="267">
        <v>0</v>
      </c>
      <c r="H2453" s="267">
        <v>0</v>
      </c>
      <c r="I2453" s="267">
        <v>0</v>
      </c>
      <c r="J2453" s="267">
        <v>0</v>
      </c>
      <c r="K2453" s="276">
        <f t="shared" si="216"/>
        <v>0</v>
      </c>
    </row>
    <row r="2454" spans="2:11" x14ac:dyDescent="0.2">
      <c r="B2454" s="257">
        <v>0</v>
      </c>
      <c r="C2454" s="92"/>
      <c r="D2454" s="282">
        <v>0</v>
      </c>
      <c r="E2454" s="267">
        <v>0</v>
      </c>
      <c r="F2454" s="267">
        <v>0</v>
      </c>
      <c r="G2454" s="267">
        <v>0</v>
      </c>
      <c r="H2454" s="267">
        <v>0</v>
      </c>
      <c r="I2454" s="267">
        <v>0</v>
      </c>
      <c r="J2454" s="267">
        <v>0</v>
      </c>
      <c r="K2454" s="276">
        <f t="shared" si="216"/>
        <v>0</v>
      </c>
    </row>
    <row r="2455" spans="2:11" x14ac:dyDescent="0.2">
      <c r="B2455" s="257">
        <v>0</v>
      </c>
      <c r="C2455" s="92"/>
      <c r="D2455" s="282">
        <v>0</v>
      </c>
      <c r="E2455" s="267">
        <v>0</v>
      </c>
      <c r="F2455" s="267">
        <v>0</v>
      </c>
      <c r="G2455" s="267">
        <v>0</v>
      </c>
      <c r="H2455" s="267">
        <v>0</v>
      </c>
      <c r="I2455" s="267">
        <v>0</v>
      </c>
      <c r="J2455" s="267">
        <v>0</v>
      </c>
      <c r="K2455" s="276">
        <f t="shared" si="216"/>
        <v>0</v>
      </c>
    </row>
    <row r="2456" spans="2:11" x14ac:dyDescent="0.2">
      <c r="B2456" s="257">
        <v>0</v>
      </c>
      <c r="C2456" s="92"/>
      <c r="D2456" s="282">
        <v>0</v>
      </c>
      <c r="E2456" s="267">
        <v>0</v>
      </c>
      <c r="F2456" s="267">
        <v>0</v>
      </c>
      <c r="G2456" s="267">
        <v>0</v>
      </c>
      <c r="H2456" s="267">
        <v>0</v>
      </c>
      <c r="I2456" s="267">
        <v>0</v>
      </c>
      <c r="J2456" s="267">
        <v>0</v>
      </c>
      <c r="K2456" s="276">
        <f t="shared" si="216"/>
        <v>0</v>
      </c>
    </row>
    <row r="2457" spans="2:11" x14ac:dyDescent="0.2">
      <c r="B2457" s="257">
        <v>0</v>
      </c>
      <c r="C2457" s="92"/>
      <c r="D2457" s="282">
        <v>0</v>
      </c>
      <c r="E2457" s="267">
        <v>0</v>
      </c>
      <c r="F2457" s="267">
        <v>0</v>
      </c>
      <c r="G2457" s="267">
        <v>0</v>
      </c>
      <c r="H2457" s="267">
        <v>0</v>
      </c>
      <c r="I2457" s="267">
        <v>0</v>
      </c>
      <c r="J2457" s="267">
        <v>0</v>
      </c>
      <c r="K2457" s="276">
        <f t="shared" si="216"/>
        <v>0</v>
      </c>
    </row>
    <row r="2458" spans="2:11" x14ac:dyDescent="0.2">
      <c r="B2458" s="257">
        <v>0</v>
      </c>
      <c r="C2458" s="92"/>
      <c r="D2458" s="282">
        <v>0</v>
      </c>
      <c r="E2458" s="267">
        <v>0</v>
      </c>
      <c r="F2458" s="267">
        <v>0</v>
      </c>
      <c r="G2458" s="267">
        <v>0</v>
      </c>
      <c r="H2458" s="267">
        <v>0</v>
      </c>
      <c r="I2458" s="267">
        <v>0</v>
      </c>
      <c r="J2458" s="267">
        <v>0</v>
      </c>
      <c r="K2458" s="276">
        <f t="shared" si="216"/>
        <v>0</v>
      </c>
    </row>
    <row r="2459" spans="2:11" x14ac:dyDescent="0.2">
      <c r="B2459" s="257">
        <v>0</v>
      </c>
      <c r="C2459" s="92"/>
      <c r="D2459" s="282">
        <v>0</v>
      </c>
      <c r="E2459" s="267">
        <v>0</v>
      </c>
      <c r="F2459" s="267">
        <v>0</v>
      </c>
      <c r="G2459" s="267">
        <v>0</v>
      </c>
      <c r="H2459" s="267">
        <v>0</v>
      </c>
      <c r="I2459" s="267">
        <v>0</v>
      </c>
      <c r="J2459" s="267">
        <v>0</v>
      </c>
      <c r="K2459" s="276">
        <f t="shared" si="216"/>
        <v>0</v>
      </c>
    </row>
    <row r="2460" spans="2:11" x14ac:dyDescent="0.2">
      <c r="B2460" s="257">
        <v>0</v>
      </c>
      <c r="C2460" s="92"/>
      <c r="D2460" s="282">
        <v>0</v>
      </c>
      <c r="E2460" s="267">
        <v>0</v>
      </c>
      <c r="F2460" s="267">
        <v>0</v>
      </c>
      <c r="G2460" s="267">
        <v>0</v>
      </c>
      <c r="H2460" s="267">
        <v>0</v>
      </c>
      <c r="I2460" s="267">
        <v>0</v>
      </c>
      <c r="J2460" s="267">
        <v>0</v>
      </c>
      <c r="K2460" s="276">
        <f t="shared" si="216"/>
        <v>0</v>
      </c>
    </row>
    <row r="2461" spans="2:11" x14ac:dyDescent="0.2">
      <c r="B2461" s="257">
        <v>0</v>
      </c>
      <c r="C2461" s="92"/>
      <c r="D2461" s="282">
        <v>0</v>
      </c>
      <c r="E2461" s="267">
        <v>0</v>
      </c>
      <c r="F2461" s="267">
        <v>0</v>
      </c>
      <c r="G2461" s="267">
        <v>0</v>
      </c>
      <c r="H2461" s="267">
        <v>0</v>
      </c>
      <c r="I2461" s="267">
        <v>0</v>
      </c>
      <c r="J2461" s="267">
        <v>0</v>
      </c>
      <c r="K2461" s="276">
        <f t="shared" si="216"/>
        <v>0</v>
      </c>
    </row>
    <row r="2462" spans="2:11" x14ac:dyDescent="0.2">
      <c r="B2462" s="257">
        <v>0</v>
      </c>
      <c r="C2462" s="92"/>
      <c r="D2462" s="282">
        <v>0</v>
      </c>
      <c r="E2462" s="267">
        <v>0</v>
      </c>
      <c r="F2462" s="267">
        <v>0</v>
      </c>
      <c r="G2462" s="267">
        <v>0</v>
      </c>
      <c r="H2462" s="267">
        <v>0</v>
      </c>
      <c r="I2462" s="267">
        <v>0</v>
      </c>
      <c r="J2462" s="267">
        <v>0</v>
      </c>
      <c r="K2462" s="276">
        <f>SUM(E2462:J2462)</f>
        <v>0</v>
      </c>
    </row>
    <row r="2463" spans="2:11" x14ac:dyDescent="0.2">
      <c r="B2463" s="257">
        <v>0</v>
      </c>
      <c r="C2463" s="92"/>
      <c r="D2463" s="282">
        <v>0</v>
      </c>
      <c r="E2463" s="267">
        <v>0</v>
      </c>
      <c r="F2463" s="267">
        <v>0</v>
      </c>
      <c r="G2463" s="267">
        <v>0</v>
      </c>
      <c r="H2463" s="267">
        <v>0</v>
      </c>
      <c r="I2463" s="267">
        <v>0</v>
      </c>
      <c r="J2463" s="267">
        <v>0</v>
      </c>
      <c r="K2463" s="276">
        <f>SUM(E2463:J2463)</f>
        <v>0</v>
      </c>
    </row>
    <row r="2464" spans="2:11" x14ac:dyDescent="0.2">
      <c r="B2464" s="257">
        <v>0</v>
      </c>
      <c r="C2464" s="92"/>
      <c r="D2464" s="282">
        <v>0</v>
      </c>
      <c r="E2464" s="267">
        <v>0</v>
      </c>
      <c r="F2464" s="267">
        <v>0</v>
      </c>
      <c r="G2464" s="267">
        <v>0</v>
      </c>
      <c r="H2464" s="267">
        <v>0</v>
      </c>
      <c r="I2464" s="267">
        <v>0</v>
      </c>
      <c r="J2464" s="267">
        <v>0</v>
      </c>
      <c r="K2464" s="276">
        <f>SUM(E2464:J2464)</f>
        <v>0</v>
      </c>
    </row>
    <row r="2465" spans="1:11" x14ac:dyDescent="0.2">
      <c r="B2465" s="257">
        <v>0</v>
      </c>
      <c r="C2465" s="92"/>
      <c r="D2465" s="282"/>
      <c r="E2465" s="267"/>
      <c r="F2465" s="267"/>
      <c r="G2465" s="267"/>
      <c r="H2465" s="267"/>
      <c r="I2465" s="267"/>
      <c r="J2465" s="267"/>
      <c r="K2465" s="276">
        <f>SUM(E2465:J2465)</f>
        <v>0</v>
      </c>
    </row>
    <row r="2466" spans="1:11" x14ac:dyDescent="0.2">
      <c r="B2466" s="257">
        <v>0</v>
      </c>
      <c r="C2466" s="92"/>
      <c r="D2466" s="287" t="s">
        <v>3523</v>
      </c>
      <c r="E2466" s="288">
        <f t="shared" ref="E2466:K2466" si="217">SUM(E2435:E2465)</f>
        <v>0</v>
      </c>
      <c r="F2466" s="288">
        <f t="shared" si="217"/>
        <v>0</v>
      </c>
      <c r="G2466" s="288">
        <f t="shared" si="217"/>
        <v>0</v>
      </c>
      <c r="H2466" s="288">
        <f t="shared" si="217"/>
        <v>0</v>
      </c>
      <c r="I2466" s="288">
        <f t="shared" si="217"/>
        <v>0</v>
      </c>
      <c r="J2466" s="288">
        <f t="shared" si="217"/>
        <v>0</v>
      </c>
      <c r="K2466" s="288">
        <f t="shared" si="217"/>
        <v>0</v>
      </c>
    </row>
    <row r="2467" spans="1:11" x14ac:dyDescent="0.2">
      <c r="C2467" s="92"/>
      <c r="D2467" s="282"/>
      <c r="E2467" s="267"/>
      <c r="F2467" s="267"/>
      <c r="G2467" s="267"/>
      <c r="H2467" s="267"/>
      <c r="I2467" s="267"/>
      <c r="J2467" s="267"/>
      <c r="K2467" s="276">
        <f t="shared" ref="K2467" si="218">SUM(E2467:J2467)</f>
        <v>0</v>
      </c>
    </row>
    <row r="2468" spans="1:11" x14ac:dyDescent="0.2">
      <c r="B2468" s="257">
        <v>0</v>
      </c>
      <c r="C2468" s="92"/>
      <c r="D2468" s="280" t="str">
        <f>""&amp;TEXT(D2268,"0")&amp;" एकूण बेरीज"</f>
        <v>हडपसर क्षेत्रीय कार्यालय एकूण बेरीज</v>
      </c>
      <c r="E2468" s="281">
        <f t="shared" ref="E2468:K2468" si="219">E2301+E2334+E2367+E2400+E2433+E2466</f>
        <v>226.5</v>
      </c>
      <c r="F2468" s="281">
        <f t="shared" si="219"/>
        <v>235</v>
      </c>
      <c r="G2468" s="281">
        <f t="shared" si="219"/>
        <v>110.5</v>
      </c>
      <c r="H2468" s="281">
        <f t="shared" si="219"/>
        <v>81</v>
      </c>
      <c r="I2468" s="281">
        <f t="shared" si="219"/>
        <v>0</v>
      </c>
      <c r="J2468" s="281">
        <f t="shared" si="219"/>
        <v>122</v>
      </c>
      <c r="K2468" s="281">
        <f t="shared" si="219"/>
        <v>775</v>
      </c>
    </row>
    <row r="2469" spans="1:11" x14ac:dyDescent="0.2">
      <c r="C2469" s="92"/>
      <c r="D2469" s="282"/>
      <c r="E2469" s="267"/>
      <c r="F2469" s="267"/>
      <c r="G2469" s="267"/>
      <c r="H2469" s="267"/>
      <c r="I2469" s="267"/>
      <c r="J2469" s="267"/>
      <c r="K2469" s="276">
        <f>SUM(E2469:J2469)</f>
        <v>0</v>
      </c>
    </row>
    <row r="2470" spans="1:11" x14ac:dyDescent="0.2">
      <c r="C2470" s="92"/>
      <c r="D2470" s="282"/>
      <c r="E2470" s="267"/>
      <c r="F2470" s="267"/>
      <c r="G2470" s="267"/>
      <c r="H2470" s="267"/>
      <c r="I2470" s="267"/>
      <c r="J2470" s="267"/>
      <c r="K2470" s="276">
        <f>SUM(E2470:J2470)</f>
        <v>0</v>
      </c>
    </row>
    <row r="2471" spans="1:11" x14ac:dyDescent="0.2">
      <c r="C2471" s="92"/>
      <c r="D2471" s="282" t="s">
        <v>19496</v>
      </c>
      <c r="E2471" s="267"/>
      <c r="F2471" s="267"/>
      <c r="G2471" s="267"/>
      <c r="H2471" s="267"/>
      <c r="I2471" s="267"/>
      <c r="J2471" s="267"/>
      <c r="K2471" s="276">
        <f>SUM(E2471:J2471)</f>
        <v>0</v>
      </c>
    </row>
    <row r="2472" spans="1:11" x14ac:dyDescent="0.2">
      <c r="C2472" s="92"/>
      <c r="D2472" s="282"/>
      <c r="E2472" s="267"/>
      <c r="F2472" s="267"/>
      <c r="G2472" s="267"/>
      <c r="H2472" s="267"/>
      <c r="I2472" s="267"/>
      <c r="J2472" s="267"/>
      <c r="K2472" s="276">
        <f>SUM(E2472:J2472)</f>
        <v>0</v>
      </c>
    </row>
    <row r="2473" spans="1:11" x14ac:dyDescent="0.2">
      <c r="A2473" s="92" t="s">
        <v>19497</v>
      </c>
      <c r="B2473" s="257">
        <v>64</v>
      </c>
      <c r="C2473" s="92"/>
      <c r="D2473" s="282" t="s">
        <v>19498</v>
      </c>
      <c r="E2473" s="267">
        <v>5</v>
      </c>
      <c r="F2473" s="267"/>
      <c r="G2473" s="267"/>
      <c r="H2473" s="267"/>
      <c r="I2473" s="267"/>
      <c r="J2473" s="267"/>
      <c r="K2473" s="276">
        <f>SUM(E2473:J2473)</f>
        <v>5</v>
      </c>
    </row>
    <row r="2474" spans="1:11" x14ac:dyDescent="0.2">
      <c r="A2474" s="92" t="s">
        <v>19499</v>
      </c>
      <c r="B2474" s="257">
        <v>64</v>
      </c>
      <c r="C2474" s="92"/>
      <c r="D2474" s="282" t="s">
        <v>19500</v>
      </c>
      <c r="E2474" s="267"/>
      <c r="F2474" s="267">
        <v>5</v>
      </c>
      <c r="G2474" s="267"/>
      <c r="H2474" s="267"/>
      <c r="I2474" s="267"/>
      <c r="J2474" s="267"/>
      <c r="K2474" s="276">
        <f t="shared" ref="K2474:K2499" si="220">SUM(E2474:J2474)</f>
        <v>5</v>
      </c>
    </row>
    <row r="2475" spans="1:11" x14ac:dyDescent="0.2">
      <c r="A2475" s="92" t="s">
        <v>19501</v>
      </c>
      <c r="B2475" s="257">
        <v>64</v>
      </c>
      <c r="C2475" s="92"/>
      <c r="D2475" s="282" t="s">
        <v>19502</v>
      </c>
      <c r="E2475" s="267"/>
      <c r="F2475" s="267">
        <v>5</v>
      </c>
      <c r="G2475" s="267"/>
      <c r="H2475" s="267"/>
      <c r="I2475" s="267"/>
      <c r="J2475" s="267"/>
      <c r="K2475" s="276">
        <f t="shared" si="220"/>
        <v>5</v>
      </c>
    </row>
    <row r="2476" spans="1:11" x14ac:dyDescent="0.2">
      <c r="A2476" s="92" t="s">
        <v>19503</v>
      </c>
      <c r="B2476" s="257">
        <v>64</v>
      </c>
      <c r="C2476" s="92"/>
      <c r="D2476" s="282" t="s">
        <v>19504</v>
      </c>
      <c r="E2476" s="267"/>
      <c r="F2476" s="267">
        <v>5</v>
      </c>
      <c r="G2476" s="267"/>
      <c r="H2476" s="267"/>
      <c r="I2476" s="267"/>
      <c r="J2476" s="267"/>
      <c r="K2476" s="276">
        <f t="shared" si="220"/>
        <v>5</v>
      </c>
    </row>
    <row r="2477" spans="1:11" x14ac:dyDescent="0.2">
      <c r="A2477" s="92" t="s">
        <v>19505</v>
      </c>
      <c r="B2477" s="257">
        <v>64</v>
      </c>
      <c r="C2477" s="92"/>
      <c r="D2477" s="282" t="s">
        <v>19506</v>
      </c>
      <c r="E2477" s="267"/>
      <c r="F2477" s="267"/>
      <c r="G2477" s="267">
        <v>10</v>
      </c>
      <c r="H2477" s="267"/>
      <c r="I2477" s="267"/>
      <c r="J2477" s="267"/>
      <c r="K2477" s="276">
        <f t="shared" si="220"/>
        <v>10</v>
      </c>
    </row>
    <row r="2478" spans="1:11" x14ac:dyDescent="0.2">
      <c r="A2478" s="92" t="s">
        <v>19507</v>
      </c>
      <c r="B2478" s="257">
        <v>64</v>
      </c>
      <c r="C2478" s="92"/>
      <c r="D2478" s="282" t="s">
        <v>19508</v>
      </c>
      <c r="E2478" s="267"/>
      <c r="F2478" s="267"/>
      <c r="G2478" s="267">
        <v>5</v>
      </c>
      <c r="H2478" s="267"/>
      <c r="I2478" s="267"/>
      <c r="J2478" s="267"/>
      <c r="K2478" s="276">
        <f t="shared" si="220"/>
        <v>5</v>
      </c>
    </row>
    <row r="2479" spans="1:11" x14ac:dyDescent="0.2">
      <c r="A2479" s="92" t="s">
        <v>19509</v>
      </c>
      <c r="B2479" s="257">
        <v>64</v>
      </c>
      <c r="C2479" s="92"/>
      <c r="D2479" s="282" t="s">
        <v>19510</v>
      </c>
      <c r="E2479" s="267"/>
      <c r="F2479" s="267"/>
      <c r="G2479" s="267">
        <v>10</v>
      </c>
      <c r="H2479" s="267"/>
      <c r="I2479" s="267"/>
      <c r="J2479" s="267"/>
      <c r="K2479" s="276">
        <f t="shared" si="220"/>
        <v>10</v>
      </c>
    </row>
    <row r="2480" spans="1:11" x14ac:dyDescent="0.2">
      <c r="A2480" s="92" t="s">
        <v>19511</v>
      </c>
      <c r="B2480" s="257">
        <v>64</v>
      </c>
      <c r="C2480" s="92"/>
      <c r="D2480" s="282" t="s">
        <v>19512</v>
      </c>
      <c r="E2480" s="267"/>
      <c r="F2480" s="267"/>
      <c r="G2480" s="267">
        <v>5</v>
      </c>
      <c r="H2480" s="267"/>
      <c r="I2480" s="267"/>
      <c r="J2480" s="267"/>
      <c r="K2480" s="276">
        <f t="shared" si="220"/>
        <v>5</v>
      </c>
    </row>
    <row r="2481" spans="1:11" x14ac:dyDescent="0.2">
      <c r="A2481" s="92" t="s">
        <v>19513</v>
      </c>
      <c r="B2481" s="257">
        <v>64</v>
      </c>
      <c r="C2481" s="92"/>
      <c r="D2481" s="282" t="s">
        <v>19514</v>
      </c>
      <c r="E2481" s="267"/>
      <c r="F2481" s="267"/>
      <c r="G2481" s="267"/>
      <c r="H2481" s="267">
        <v>10</v>
      </c>
      <c r="I2481" s="267"/>
      <c r="J2481" s="267"/>
      <c r="K2481" s="276">
        <f t="shared" si="220"/>
        <v>10</v>
      </c>
    </row>
    <row r="2482" spans="1:11" x14ac:dyDescent="0.2">
      <c r="A2482" s="92" t="s">
        <v>19515</v>
      </c>
      <c r="B2482" s="257">
        <v>64</v>
      </c>
      <c r="C2482" s="92"/>
      <c r="D2482" s="282" t="s">
        <v>19516</v>
      </c>
      <c r="E2482" s="267"/>
      <c r="F2482" s="267"/>
      <c r="G2482" s="267"/>
      <c r="H2482" s="267"/>
      <c r="I2482" s="267"/>
      <c r="J2482" s="267">
        <v>5</v>
      </c>
      <c r="K2482" s="276">
        <f t="shared" si="220"/>
        <v>5</v>
      </c>
    </row>
    <row r="2483" spans="1:11" x14ac:dyDescent="0.2">
      <c r="A2483" s="92" t="s">
        <v>19517</v>
      </c>
      <c r="B2483" s="257">
        <v>64</v>
      </c>
      <c r="C2483" s="92"/>
      <c r="D2483" s="282" t="s">
        <v>19518</v>
      </c>
      <c r="E2483" s="267"/>
      <c r="F2483" s="267"/>
      <c r="G2483" s="267"/>
      <c r="H2483" s="267"/>
      <c r="I2483" s="267"/>
      <c r="J2483" s="267">
        <v>10</v>
      </c>
      <c r="K2483" s="276">
        <f t="shared" si="220"/>
        <v>10</v>
      </c>
    </row>
    <row r="2484" spans="1:11" x14ac:dyDescent="0.2">
      <c r="A2484" s="92" t="s">
        <v>19519</v>
      </c>
      <c r="B2484" s="257">
        <v>64</v>
      </c>
      <c r="C2484" s="92"/>
      <c r="D2484" s="282" t="s">
        <v>19520</v>
      </c>
      <c r="E2484" s="267"/>
      <c r="F2484" s="267"/>
      <c r="G2484" s="267"/>
      <c r="H2484" s="267"/>
      <c r="I2484" s="267"/>
      <c r="J2484" s="267">
        <v>10</v>
      </c>
      <c r="K2484" s="276">
        <f t="shared" si="220"/>
        <v>10</v>
      </c>
    </row>
    <row r="2485" spans="1:11" x14ac:dyDescent="0.2">
      <c r="B2485" s="257">
        <v>64</v>
      </c>
      <c r="C2485" s="92"/>
      <c r="D2485" s="282">
        <v>0</v>
      </c>
      <c r="E2485" s="267">
        <v>0</v>
      </c>
      <c r="F2485" s="267">
        <v>0</v>
      </c>
      <c r="G2485" s="267">
        <v>0</v>
      </c>
      <c r="H2485" s="267">
        <v>0</v>
      </c>
      <c r="I2485" s="267">
        <v>0</v>
      </c>
      <c r="J2485" s="267">
        <v>0</v>
      </c>
      <c r="K2485" s="276">
        <f t="shared" si="220"/>
        <v>0</v>
      </c>
    </row>
    <row r="2486" spans="1:11" x14ac:dyDescent="0.2">
      <c r="B2486" s="257">
        <v>64</v>
      </c>
      <c r="C2486" s="92"/>
      <c r="D2486" s="282">
        <v>0</v>
      </c>
      <c r="E2486" s="267">
        <v>0</v>
      </c>
      <c r="F2486" s="267">
        <v>0</v>
      </c>
      <c r="G2486" s="267">
        <v>0</v>
      </c>
      <c r="H2486" s="267">
        <v>0</v>
      </c>
      <c r="I2486" s="267">
        <v>0</v>
      </c>
      <c r="J2486" s="267">
        <v>0</v>
      </c>
      <c r="K2486" s="276">
        <f t="shared" si="220"/>
        <v>0</v>
      </c>
    </row>
    <row r="2487" spans="1:11" x14ac:dyDescent="0.2">
      <c r="B2487" s="257">
        <v>64</v>
      </c>
      <c r="C2487" s="92"/>
      <c r="D2487" s="282">
        <v>0</v>
      </c>
      <c r="E2487" s="267">
        <v>0</v>
      </c>
      <c r="F2487" s="267">
        <v>0</v>
      </c>
      <c r="G2487" s="267">
        <v>0</v>
      </c>
      <c r="H2487" s="267">
        <v>0</v>
      </c>
      <c r="I2487" s="267">
        <v>0</v>
      </c>
      <c r="J2487" s="267">
        <v>0</v>
      </c>
      <c r="K2487" s="276">
        <f t="shared" si="220"/>
        <v>0</v>
      </c>
    </row>
    <row r="2488" spans="1:11" x14ac:dyDescent="0.2">
      <c r="B2488" s="257">
        <v>64</v>
      </c>
      <c r="C2488" s="92"/>
      <c r="D2488" s="282">
        <v>0</v>
      </c>
      <c r="E2488" s="267">
        <v>0</v>
      </c>
      <c r="F2488" s="267">
        <v>0</v>
      </c>
      <c r="G2488" s="267">
        <v>0</v>
      </c>
      <c r="H2488" s="267">
        <v>0</v>
      </c>
      <c r="I2488" s="267">
        <v>0</v>
      </c>
      <c r="J2488" s="267">
        <v>0</v>
      </c>
      <c r="K2488" s="276">
        <f t="shared" si="220"/>
        <v>0</v>
      </c>
    </row>
    <row r="2489" spans="1:11" x14ac:dyDescent="0.2">
      <c r="B2489" s="257">
        <v>64</v>
      </c>
      <c r="C2489" s="92"/>
      <c r="D2489" s="282">
        <v>0</v>
      </c>
      <c r="E2489" s="267">
        <v>0</v>
      </c>
      <c r="F2489" s="267">
        <v>0</v>
      </c>
      <c r="G2489" s="267">
        <v>0</v>
      </c>
      <c r="H2489" s="267">
        <v>0</v>
      </c>
      <c r="I2489" s="267">
        <v>0</v>
      </c>
      <c r="J2489" s="267">
        <v>0</v>
      </c>
      <c r="K2489" s="276">
        <f t="shared" si="220"/>
        <v>0</v>
      </c>
    </row>
    <row r="2490" spans="1:11" x14ac:dyDescent="0.2">
      <c r="B2490" s="257">
        <v>64</v>
      </c>
      <c r="C2490" s="92"/>
      <c r="D2490" s="282">
        <v>0</v>
      </c>
      <c r="E2490" s="267">
        <v>0</v>
      </c>
      <c r="F2490" s="267">
        <v>0</v>
      </c>
      <c r="G2490" s="267">
        <v>0</v>
      </c>
      <c r="H2490" s="267">
        <v>0</v>
      </c>
      <c r="I2490" s="267">
        <v>0</v>
      </c>
      <c r="J2490" s="267">
        <v>0</v>
      </c>
      <c r="K2490" s="276">
        <f t="shared" si="220"/>
        <v>0</v>
      </c>
    </row>
    <row r="2491" spans="1:11" x14ac:dyDescent="0.2">
      <c r="B2491" s="257">
        <v>64</v>
      </c>
      <c r="C2491" s="92"/>
      <c r="D2491" s="282">
        <v>0</v>
      </c>
      <c r="E2491" s="267">
        <v>0</v>
      </c>
      <c r="F2491" s="267">
        <v>0</v>
      </c>
      <c r="G2491" s="267">
        <v>0</v>
      </c>
      <c r="H2491" s="267">
        <v>0</v>
      </c>
      <c r="I2491" s="267">
        <v>0</v>
      </c>
      <c r="J2491" s="267">
        <v>0</v>
      </c>
      <c r="K2491" s="276">
        <f t="shared" si="220"/>
        <v>0</v>
      </c>
    </row>
    <row r="2492" spans="1:11" x14ac:dyDescent="0.2">
      <c r="B2492" s="257">
        <v>64</v>
      </c>
      <c r="C2492" s="92"/>
      <c r="D2492" s="282">
        <v>0</v>
      </c>
      <c r="E2492" s="267">
        <v>0</v>
      </c>
      <c r="F2492" s="267">
        <v>0</v>
      </c>
      <c r="G2492" s="267">
        <v>0</v>
      </c>
      <c r="H2492" s="267">
        <v>0</v>
      </c>
      <c r="I2492" s="267">
        <v>0</v>
      </c>
      <c r="J2492" s="267">
        <v>0</v>
      </c>
      <c r="K2492" s="276">
        <f t="shared" si="220"/>
        <v>0</v>
      </c>
    </row>
    <row r="2493" spans="1:11" x14ac:dyDescent="0.2">
      <c r="B2493" s="257">
        <v>64</v>
      </c>
      <c r="C2493" s="92"/>
      <c r="D2493" s="282">
        <v>0</v>
      </c>
      <c r="E2493" s="267">
        <v>0</v>
      </c>
      <c r="F2493" s="267">
        <v>0</v>
      </c>
      <c r="G2493" s="267">
        <v>0</v>
      </c>
      <c r="H2493" s="267">
        <v>0</v>
      </c>
      <c r="I2493" s="267">
        <v>0</v>
      </c>
      <c r="J2493" s="267">
        <v>0</v>
      </c>
      <c r="K2493" s="276">
        <f t="shared" si="220"/>
        <v>0</v>
      </c>
    </row>
    <row r="2494" spans="1:11" x14ac:dyDescent="0.2">
      <c r="B2494" s="257">
        <v>64</v>
      </c>
      <c r="C2494" s="92"/>
      <c r="D2494" s="282">
        <v>0</v>
      </c>
      <c r="E2494" s="267">
        <v>0</v>
      </c>
      <c r="F2494" s="267">
        <v>0</v>
      </c>
      <c r="G2494" s="267">
        <v>0</v>
      </c>
      <c r="H2494" s="267">
        <v>0</v>
      </c>
      <c r="I2494" s="267">
        <v>0</v>
      </c>
      <c r="J2494" s="267">
        <v>0</v>
      </c>
      <c r="K2494" s="276">
        <f t="shared" si="220"/>
        <v>0</v>
      </c>
    </row>
    <row r="2495" spans="1:11" x14ac:dyDescent="0.2">
      <c r="B2495" s="257">
        <v>64</v>
      </c>
      <c r="C2495" s="92"/>
      <c r="D2495" s="282">
        <v>0</v>
      </c>
      <c r="E2495" s="267">
        <v>0</v>
      </c>
      <c r="F2495" s="267">
        <v>0</v>
      </c>
      <c r="G2495" s="267">
        <v>0</v>
      </c>
      <c r="H2495" s="267">
        <v>0</v>
      </c>
      <c r="I2495" s="267">
        <v>0</v>
      </c>
      <c r="J2495" s="267">
        <v>0</v>
      </c>
      <c r="K2495" s="276">
        <f t="shared" si="220"/>
        <v>0</v>
      </c>
    </row>
    <row r="2496" spans="1:11" x14ac:dyDescent="0.2">
      <c r="B2496" s="257">
        <v>64</v>
      </c>
      <c r="C2496" s="92"/>
      <c r="D2496" s="282">
        <v>0</v>
      </c>
      <c r="E2496" s="267">
        <v>0</v>
      </c>
      <c r="F2496" s="267">
        <v>0</v>
      </c>
      <c r="G2496" s="267">
        <v>0</v>
      </c>
      <c r="H2496" s="267">
        <v>0</v>
      </c>
      <c r="I2496" s="267">
        <v>0</v>
      </c>
      <c r="J2496" s="267">
        <v>0</v>
      </c>
      <c r="K2496" s="276">
        <f t="shared" si="220"/>
        <v>0</v>
      </c>
    </row>
    <row r="2497" spans="1:11" x14ac:dyDescent="0.2">
      <c r="B2497" s="257">
        <v>64</v>
      </c>
      <c r="C2497" s="92"/>
      <c r="D2497" s="282">
        <v>0</v>
      </c>
      <c r="E2497" s="267">
        <v>0</v>
      </c>
      <c r="F2497" s="267">
        <v>0</v>
      </c>
      <c r="G2497" s="267">
        <v>0</v>
      </c>
      <c r="H2497" s="267">
        <v>0</v>
      </c>
      <c r="I2497" s="267">
        <v>0</v>
      </c>
      <c r="J2497" s="267">
        <v>0</v>
      </c>
      <c r="K2497" s="276">
        <f t="shared" si="220"/>
        <v>0</v>
      </c>
    </row>
    <row r="2498" spans="1:11" x14ac:dyDescent="0.2">
      <c r="B2498" s="257">
        <v>64</v>
      </c>
      <c r="C2498" s="92"/>
      <c r="D2498" s="282">
        <v>0</v>
      </c>
      <c r="E2498" s="267">
        <v>0</v>
      </c>
      <c r="F2498" s="267">
        <v>0</v>
      </c>
      <c r="G2498" s="267">
        <v>0</v>
      </c>
      <c r="H2498" s="267">
        <v>0</v>
      </c>
      <c r="I2498" s="267">
        <v>0</v>
      </c>
      <c r="J2498" s="267">
        <v>0</v>
      </c>
      <c r="K2498" s="276">
        <f t="shared" si="220"/>
        <v>0</v>
      </c>
    </row>
    <row r="2499" spans="1:11" x14ac:dyDescent="0.2">
      <c r="B2499" s="257">
        <v>64</v>
      </c>
      <c r="C2499" s="92"/>
      <c r="D2499" s="282">
        <v>0</v>
      </c>
      <c r="E2499" s="267">
        <v>0</v>
      </c>
      <c r="F2499" s="267">
        <v>0</v>
      </c>
      <c r="G2499" s="267">
        <v>0</v>
      </c>
      <c r="H2499" s="267">
        <v>0</v>
      </c>
      <c r="I2499" s="267">
        <v>0</v>
      </c>
      <c r="J2499" s="267">
        <v>0</v>
      </c>
      <c r="K2499" s="276">
        <f t="shared" si="220"/>
        <v>0</v>
      </c>
    </row>
    <row r="2500" spans="1:11" x14ac:dyDescent="0.2">
      <c r="B2500" s="257">
        <v>64</v>
      </c>
      <c r="C2500" s="92"/>
      <c r="D2500" s="282">
        <v>0</v>
      </c>
      <c r="E2500" s="267">
        <v>0</v>
      </c>
      <c r="F2500" s="267">
        <v>0</v>
      </c>
      <c r="G2500" s="267">
        <v>0</v>
      </c>
      <c r="H2500" s="267">
        <v>0</v>
      </c>
      <c r="I2500" s="267">
        <v>0</v>
      </c>
      <c r="J2500" s="267">
        <v>0</v>
      </c>
      <c r="K2500" s="276">
        <f>SUM(E2500:J2500)</f>
        <v>0</v>
      </c>
    </row>
    <row r="2501" spans="1:11" x14ac:dyDescent="0.2">
      <c r="B2501" s="257">
        <v>64</v>
      </c>
      <c r="C2501" s="92"/>
      <c r="D2501" s="282">
        <v>0</v>
      </c>
      <c r="E2501" s="267">
        <v>0</v>
      </c>
      <c r="F2501" s="267">
        <v>0</v>
      </c>
      <c r="G2501" s="267">
        <v>0</v>
      </c>
      <c r="H2501" s="267">
        <v>0</v>
      </c>
      <c r="I2501" s="267">
        <v>0</v>
      </c>
      <c r="J2501" s="267">
        <v>0</v>
      </c>
      <c r="K2501" s="276">
        <f>SUM(E2501:J2501)</f>
        <v>0</v>
      </c>
    </row>
    <row r="2502" spans="1:11" x14ac:dyDescent="0.2">
      <c r="B2502" s="257">
        <v>64</v>
      </c>
      <c r="C2502" s="92"/>
      <c r="D2502" s="282">
        <v>0</v>
      </c>
      <c r="E2502" s="267">
        <v>0</v>
      </c>
      <c r="F2502" s="267">
        <v>0</v>
      </c>
      <c r="G2502" s="267">
        <v>0</v>
      </c>
      <c r="H2502" s="267">
        <v>0</v>
      </c>
      <c r="I2502" s="267">
        <v>0</v>
      </c>
      <c r="J2502" s="267">
        <v>0</v>
      </c>
      <c r="K2502" s="276">
        <f>SUM(E2502:J2502)</f>
        <v>0</v>
      </c>
    </row>
    <row r="2503" spans="1:11" x14ac:dyDescent="0.2">
      <c r="B2503" s="257">
        <v>64</v>
      </c>
      <c r="C2503" s="92"/>
      <c r="D2503" s="282"/>
      <c r="E2503" s="267"/>
      <c r="F2503" s="267"/>
      <c r="G2503" s="267"/>
      <c r="H2503" s="267"/>
      <c r="I2503" s="267"/>
      <c r="J2503" s="267"/>
      <c r="K2503" s="276">
        <f>SUM(E2503:J2503)</f>
        <v>0</v>
      </c>
    </row>
    <row r="2504" spans="1:11" x14ac:dyDescent="0.2">
      <c r="B2504" s="257">
        <v>64</v>
      </c>
      <c r="C2504" s="92"/>
      <c r="D2504" s="287" t="s">
        <v>3523</v>
      </c>
      <c r="E2504" s="288">
        <f t="shared" ref="E2504:K2504" si="221">SUM(E2473:E2503)</f>
        <v>5</v>
      </c>
      <c r="F2504" s="288">
        <f t="shared" si="221"/>
        <v>15</v>
      </c>
      <c r="G2504" s="288">
        <f t="shared" si="221"/>
        <v>30</v>
      </c>
      <c r="H2504" s="288">
        <f t="shared" si="221"/>
        <v>10</v>
      </c>
      <c r="I2504" s="288">
        <f t="shared" si="221"/>
        <v>0</v>
      </c>
      <c r="J2504" s="288">
        <f t="shared" si="221"/>
        <v>25</v>
      </c>
      <c r="K2504" s="288">
        <f t="shared" si="221"/>
        <v>85</v>
      </c>
    </row>
    <row r="2505" spans="1:11" x14ac:dyDescent="0.2">
      <c r="C2505" s="92"/>
      <c r="D2505" s="282"/>
      <c r="E2505" s="267"/>
      <c r="F2505" s="267"/>
      <c r="G2505" s="267"/>
      <c r="H2505" s="267"/>
      <c r="I2505" s="267"/>
      <c r="J2505" s="267"/>
      <c r="K2505" s="276">
        <f>SUM(E2505:J2505)</f>
        <v>0</v>
      </c>
    </row>
    <row r="2506" spans="1:11" x14ac:dyDescent="0.2">
      <c r="A2506" s="92" t="s">
        <v>19521</v>
      </c>
      <c r="B2506" s="257">
        <v>70</v>
      </c>
      <c r="C2506" s="92"/>
      <c r="D2506" s="282" t="s">
        <v>19522</v>
      </c>
      <c r="E2506" s="267">
        <v>4</v>
      </c>
      <c r="F2506" s="267"/>
      <c r="G2506" s="267"/>
      <c r="H2506" s="267"/>
      <c r="I2506" s="267"/>
      <c r="J2506" s="267"/>
      <c r="K2506" s="276">
        <f>SUM(E2506:J2506)</f>
        <v>4</v>
      </c>
    </row>
    <row r="2507" spans="1:11" x14ac:dyDescent="0.2">
      <c r="A2507" s="92" t="s">
        <v>19523</v>
      </c>
      <c r="B2507" s="257">
        <v>70</v>
      </c>
      <c r="C2507" s="92"/>
      <c r="D2507" s="282" t="s">
        <v>19524</v>
      </c>
      <c r="E2507" s="267"/>
      <c r="F2507" s="267"/>
      <c r="G2507" s="267"/>
      <c r="H2507" s="267">
        <v>10</v>
      </c>
      <c r="I2507" s="267"/>
      <c r="J2507" s="267"/>
      <c r="K2507" s="276">
        <f t="shared" ref="K2507:K2532" si="222">SUM(E2507:J2507)</f>
        <v>10</v>
      </c>
    </row>
    <row r="2508" spans="1:11" x14ac:dyDescent="0.2">
      <c r="A2508" s="92" t="s">
        <v>19525</v>
      </c>
      <c r="B2508" s="257">
        <v>70</v>
      </c>
      <c r="C2508" s="92"/>
      <c r="D2508" s="282" t="s">
        <v>19526</v>
      </c>
      <c r="E2508" s="267"/>
      <c r="F2508" s="267"/>
      <c r="G2508" s="267"/>
      <c r="H2508" s="267">
        <v>10</v>
      </c>
      <c r="I2508" s="267"/>
      <c r="J2508" s="267"/>
      <c r="K2508" s="276">
        <f t="shared" si="222"/>
        <v>10</v>
      </c>
    </row>
    <row r="2509" spans="1:11" x14ac:dyDescent="0.2">
      <c r="A2509" s="92" t="s">
        <v>19527</v>
      </c>
      <c r="B2509" s="257">
        <v>70</v>
      </c>
      <c r="C2509" s="92"/>
      <c r="D2509" s="282" t="s">
        <v>19528</v>
      </c>
      <c r="E2509" s="267"/>
      <c r="F2509" s="267"/>
      <c r="G2509" s="267"/>
      <c r="H2509" s="267"/>
      <c r="I2509" s="267"/>
      <c r="J2509" s="267">
        <v>7</v>
      </c>
      <c r="K2509" s="276">
        <f t="shared" si="222"/>
        <v>7</v>
      </c>
    </row>
    <row r="2510" spans="1:11" x14ac:dyDescent="0.2">
      <c r="A2510" s="92" t="s">
        <v>19529</v>
      </c>
      <c r="B2510" s="257">
        <v>70</v>
      </c>
      <c r="C2510" s="92"/>
      <c r="D2510" s="282" t="s">
        <v>19530</v>
      </c>
      <c r="E2510" s="267"/>
      <c r="F2510" s="267"/>
      <c r="G2510" s="267"/>
      <c r="H2510" s="267"/>
      <c r="I2510" s="267"/>
      <c r="J2510" s="267">
        <v>10</v>
      </c>
      <c r="K2510" s="276">
        <f t="shared" si="222"/>
        <v>10</v>
      </c>
    </row>
    <row r="2511" spans="1:11" x14ac:dyDescent="0.2">
      <c r="A2511" s="92" t="s">
        <v>19531</v>
      </c>
      <c r="B2511" s="257">
        <v>70</v>
      </c>
      <c r="C2511" s="92"/>
      <c r="D2511" s="282" t="s">
        <v>19532</v>
      </c>
      <c r="E2511" s="267"/>
      <c r="F2511" s="267"/>
      <c r="G2511" s="267"/>
      <c r="H2511" s="267"/>
      <c r="I2511" s="267"/>
      <c r="J2511" s="267">
        <v>6</v>
      </c>
      <c r="K2511" s="276">
        <f t="shared" si="222"/>
        <v>6</v>
      </c>
    </row>
    <row r="2512" spans="1:11" x14ac:dyDescent="0.2">
      <c r="A2512" s="92" t="s">
        <v>19533</v>
      </c>
      <c r="B2512" s="257">
        <v>70</v>
      </c>
      <c r="C2512" s="92"/>
      <c r="D2512" s="282" t="s">
        <v>19534</v>
      </c>
      <c r="E2512" s="267"/>
      <c r="F2512" s="267"/>
      <c r="G2512" s="267"/>
      <c r="H2512" s="267"/>
      <c r="I2512" s="267"/>
      <c r="J2512" s="267">
        <v>5</v>
      </c>
      <c r="K2512" s="276">
        <f t="shared" si="222"/>
        <v>5</v>
      </c>
    </row>
    <row r="2513" spans="1:11" x14ac:dyDescent="0.2">
      <c r="A2513" s="92" t="s">
        <v>19535</v>
      </c>
      <c r="B2513" s="257">
        <v>70</v>
      </c>
      <c r="C2513" s="92"/>
      <c r="D2513" s="282" t="s">
        <v>19536</v>
      </c>
      <c r="E2513" s="267"/>
      <c r="F2513" s="267"/>
      <c r="G2513" s="267"/>
      <c r="H2513" s="267"/>
      <c r="I2513" s="267"/>
      <c r="J2513" s="267">
        <v>7</v>
      </c>
      <c r="K2513" s="276">
        <f t="shared" si="222"/>
        <v>7</v>
      </c>
    </row>
    <row r="2514" spans="1:11" x14ac:dyDescent="0.2">
      <c r="A2514" s="92" t="s">
        <v>19537</v>
      </c>
      <c r="B2514" s="257">
        <v>70</v>
      </c>
      <c r="C2514" s="92"/>
      <c r="D2514" s="282" t="s">
        <v>19538</v>
      </c>
      <c r="E2514" s="267"/>
      <c r="F2514" s="267"/>
      <c r="G2514" s="267"/>
      <c r="H2514" s="267"/>
      <c r="I2514" s="267"/>
      <c r="J2514" s="267">
        <v>7</v>
      </c>
      <c r="K2514" s="276">
        <f t="shared" si="222"/>
        <v>7</v>
      </c>
    </row>
    <row r="2515" spans="1:11" x14ac:dyDescent="0.2">
      <c r="B2515" s="257">
        <v>70</v>
      </c>
      <c r="C2515" s="92"/>
      <c r="D2515" s="282">
        <v>0</v>
      </c>
      <c r="E2515" s="267">
        <v>0</v>
      </c>
      <c r="F2515" s="267">
        <v>0</v>
      </c>
      <c r="G2515" s="267">
        <v>0</v>
      </c>
      <c r="H2515" s="267">
        <v>0</v>
      </c>
      <c r="I2515" s="267">
        <v>0</v>
      </c>
      <c r="J2515" s="267">
        <v>0</v>
      </c>
      <c r="K2515" s="276">
        <f t="shared" si="222"/>
        <v>0</v>
      </c>
    </row>
    <row r="2516" spans="1:11" x14ac:dyDescent="0.2">
      <c r="B2516" s="257">
        <v>70</v>
      </c>
      <c r="C2516" s="92"/>
      <c r="D2516" s="282">
        <v>0</v>
      </c>
      <c r="E2516" s="267">
        <v>0</v>
      </c>
      <c r="F2516" s="267">
        <v>0</v>
      </c>
      <c r="G2516" s="267">
        <v>0</v>
      </c>
      <c r="H2516" s="267">
        <v>0</v>
      </c>
      <c r="I2516" s="267">
        <v>0</v>
      </c>
      <c r="J2516" s="267">
        <v>0</v>
      </c>
      <c r="K2516" s="276">
        <f t="shared" si="222"/>
        <v>0</v>
      </c>
    </row>
    <row r="2517" spans="1:11" x14ac:dyDescent="0.2">
      <c r="B2517" s="257">
        <v>70</v>
      </c>
      <c r="C2517" s="92"/>
      <c r="D2517" s="282">
        <v>0</v>
      </c>
      <c r="E2517" s="267">
        <v>0</v>
      </c>
      <c r="F2517" s="267">
        <v>0</v>
      </c>
      <c r="G2517" s="267">
        <v>0</v>
      </c>
      <c r="H2517" s="267">
        <v>0</v>
      </c>
      <c r="I2517" s="267">
        <v>0</v>
      </c>
      <c r="J2517" s="267">
        <v>0</v>
      </c>
      <c r="K2517" s="276">
        <f t="shared" si="222"/>
        <v>0</v>
      </c>
    </row>
    <row r="2518" spans="1:11" x14ac:dyDescent="0.2">
      <c r="B2518" s="257">
        <v>70</v>
      </c>
      <c r="C2518" s="92"/>
      <c r="D2518" s="282">
        <v>0</v>
      </c>
      <c r="E2518" s="267">
        <v>0</v>
      </c>
      <c r="F2518" s="267">
        <v>0</v>
      </c>
      <c r="G2518" s="267">
        <v>0</v>
      </c>
      <c r="H2518" s="267">
        <v>0</v>
      </c>
      <c r="I2518" s="267">
        <v>0</v>
      </c>
      <c r="J2518" s="267">
        <v>0</v>
      </c>
      <c r="K2518" s="276">
        <f t="shared" si="222"/>
        <v>0</v>
      </c>
    </row>
    <row r="2519" spans="1:11" x14ac:dyDescent="0.2">
      <c r="B2519" s="257">
        <v>70</v>
      </c>
      <c r="C2519" s="92"/>
      <c r="D2519" s="282">
        <v>0</v>
      </c>
      <c r="E2519" s="267">
        <v>0</v>
      </c>
      <c r="F2519" s="267">
        <v>0</v>
      </c>
      <c r="G2519" s="267">
        <v>0</v>
      </c>
      <c r="H2519" s="267">
        <v>0</v>
      </c>
      <c r="I2519" s="267">
        <v>0</v>
      </c>
      <c r="J2519" s="267">
        <v>0</v>
      </c>
      <c r="K2519" s="276">
        <f t="shared" si="222"/>
        <v>0</v>
      </c>
    </row>
    <row r="2520" spans="1:11" x14ac:dyDescent="0.2">
      <c r="B2520" s="257">
        <v>70</v>
      </c>
      <c r="C2520" s="92"/>
      <c r="D2520" s="282">
        <v>0</v>
      </c>
      <c r="E2520" s="267">
        <v>0</v>
      </c>
      <c r="F2520" s="267">
        <v>0</v>
      </c>
      <c r="G2520" s="267">
        <v>0</v>
      </c>
      <c r="H2520" s="267">
        <v>0</v>
      </c>
      <c r="I2520" s="267">
        <v>0</v>
      </c>
      <c r="J2520" s="267">
        <v>0</v>
      </c>
      <c r="K2520" s="276">
        <f t="shared" si="222"/>
        <v>0</v>
      </c>
    </row>
    <row r="2521" spans="1:11" x14ac:dyDescent="0.2">
      <c r="B2521" s="257">
        <v>70</v>
      </c>
      <c r="C2521" s="92"/>
      <c r="D2521" s="282">
        <v>0</v>
      </c>
      <c r="E2521" s="267">
        <v>0</v>
      </c>
      <c r="F2521" s="267">
        <v>0</v>
      </c>
      <c r="G2521" s="267">
        <v>0</v>
      </c>
      <c r="H2521" s="267">
        <v>0</v>
      </c>
      <c r="I2521" s="267">
        <v>0</v>
      </c>
      <c r="J2521" s="267">
        <v>0</v>
      </c>
      <c r="K2521" s="276">
        <f t="shared" si="222"/>
        <v>0</v>
      </c>
    </row>
    <row r="2522" spans="1:11" x14ac:dyDescent="0.2">
      <c r="B2522" s="257">
        <v>70</v>
      </c>
      <c r="C2522" s="92"/>
      <c r="D2522" s="282">
        <v>0</v>
      </c>
      <c r="E2522" s="267">
        <v>0</v>
      </c>
      <c r="F2522" s="267">
        <v>0</v>
      </c>
      <c r="G2522" s="267">
        <v>0</v>
      </c>
      <c r="H2522" s="267">
        <v>0</v>
      </c>
      <c r="I2522" s="267">
        <v>0</v>
      </c>
      <c r="J2522" s="267">
        <v>0</v>
      </c>
      <c r="K2522" s="276">
        <f t="shared" si="222"/>
        <v>0</v>
      </c>
    </row>
    <row r="2523" spans="1:11" x14ac:dyDescent="0.2">
      <c r="B2523" s="257">
        <v>70</v>
      </c>
      <c r="C2523" s="92"/>
      <c r="D2523" s="282">
        <v>0</v>
      </c>
      <c r="E2523" s="267">
        <v>0</v>
      </c>
      <c r="F2523" s="267">
        <v>0</v>
      </c>
      <c r="G2523" s="267">
        <v>0</v>
      </c>
      <c r="H2523" s="267">
        <v>0</v>
      </c>
      <c r="I2523" s="267">
        <v>0</v>
      </c>
      <c r="J2523" s="267">
        <v>0</v>
      </c>
      <c r="K2523" s="276">
        <f t="shared" si="222"/>
        <v>0</v>
      </c>
    </row>
    <row r="2524" spans="1:11" x14ac:dyDescent="0.2">
      <c r="B2524" s="257">
        <v>70</v>
      </c>
      <c r="C2524" s="92"/>
      <c r="D2524" s="282">
        <v>0</v>
      </c>
      <c r="E2524" s="267">
        <v>0</v>
      </c>
      <c r="F2524" s="267">
        <v>0</v>
      </c>
      <c r="G2524" s="267">
        <v>0</v>
      </c>
      <c r="H2524" s="267">
        <v>0</v>
      </c>
      <c r="I2524" s="267">
        <v>0</v>
      </c>
      <c r="J2524" s="267">
        <v>0</v>
      </c>
      <c r="K2524" s="276">
        <f t="shared" si="222"/>
        <v>0</v>
      </c>
    </row>
    <row r="2525" spans="1:11" x14ac:dyDescent="0.2">
      <c r="B2525" s="257">
        <v>70</v>
      </c>
      <c r="C2525" s="92"/>
      <c r="D2525" s="282">
        <v>0</v>
      </c>
      <c r="E2525" s="267">
        <v>0</v>
      </c>
      <c r="F2525" s="267">
        <v>0</v>
      </c>
      <c r="G2525" s="267">
        <v>0</v>
      </c>
      <c r="H2525" s="267">
        <v>0</v>
      </c>
      <c r="I2525" s="267">
        <v>0</v>
      </c>
      <c r="J2525" s="267">
        <v>0</v>
      </c>
      <c r="K2525" s="276">
        <f t="shared" si="222"/>
        <v>0</v>
      </c>
    </row>
    <row r="2526" spans="1:11" x14ac:dyDescent="0.2">
      <c r="B2526" s="257">
        <v>70</v>
      </c>
      <c r="C2526" s="92"/>
      <c r="D2526" s="282">
        <v>0</v>
      </c>
      <c r="E2526" s="267">
        <v>0</v>
      </c>
      <c r="F2526" s="267">
        <v>0</v>
      </c>
      <c r="G2526" s="267">
        <v>0</v>
      </c>
      <c r="H2526" s="267">
        <v>0</v>
      </c>
      <c r="I2526" s="267">
        <v>0</v>
      </c>
      <c r="J2526" s="267">
        <v>0</v>
      </c>
      <c r="K2526" s="276">
        <f t="shared" si="222"/>
        <v>0</v>
      </c>
    </row>
    <row r="2527" spans="1:11" x14ac:dyDescent="0.2">
      <c r="B2527" s="257">
        <v>70</v>
      </c>
      <c r="C2527" s="92"/>
      <c r="D2527" s="282">
        <v>0</v>
      </c>
      <c r="E2527" s="267">
        <v>0</v>
      </c>
      <c r="F2527" s="267">
        <v>0</v>
      </c>
      <c r="G2527" s="267">
        <v>0</v>
      </c>
      <c r="H2527" s="267">
        <v>0</v>
      </c>
      <c r="I2527" s="267">
        <v>0</v>
      </c>
      <c r="J2527" s="267">
        <v>0</v>
      </c>
      <c r="K2527" s="276">
        <f t="shared" si="222"/>
        <v>0</v>
      </c>
    </row>
    <row r="2528" spans="1:11" x14ac:dyDescent="0.2">
      <c r="B2528" s="257">
        <v>70</v>
      </c>
      <c r="C2528" s="92"/>
      <c r="D2528" s="282">
        <v>0</v>
      </c>
      <c r="E2528" s="267">
        <v>0</v>
      </c>
      <c r="F2528" s="267">
        <v>0</v>
      </c>
      <c r="G2528" s="267">
        <v>0</v>
      </c>
      <c r="H2528" s="267">
        <v>0</v>
      </c>
      <c r="I2528" s="267">
        <v>0</v>
      </c>
      <c r="J2528" s="267">
        <v>0</v>
      </c>
      <c r="K2528" s="276">
        <f t="shared" si="222"/>
        <v>0</v>
      </c>
    </row>
    <row r="2529" spans="1:11" x14ac:dyDescent="0.2">
      <c r="B2529" s="257">
        <v>70</v>
      </c>
      <c r="C2529" s="92"/>
      <c r="D2529" s="282">
        <v>0</v>
      </c>
      <c r="E2529" s="267">
        <v>0</v>
      </c>
      <c r="F2529" s="267">
        <v>0</v>
      </c>
      <c r="G2529" s="267">
        <v>0</v>
      </c>
      <c r="H2529" s="267">
        <v>0</v>
      </c>
      <c r="I2529" s="267">
        <v>0</v>
      </c>
      <c r="J2529" s="267">
        <v>0</v>
      </c>
      <c r="K2529" s="276">
        <f t="shared" si="222"/>
        <v>0</v>
      </c>
    </row>
    <row r="2530" spans="1:11" x14ac:dyDescent="0.2">
      <c r="B2530" s="257">
        <v>70</v>
      </c>
      <c r="C2530" s="92"/>
      <c r="D2530" s="282">
        <v>0</v>
      </c>
      <c r="E2530" s="267">
        <v>0</v>
      </c>
      <c r="F2530" s="267">
        <v>0</v>
      </c>
      <c r="G2530" s="267">
        <v>0</v>
      </c>
      <c r="H2530" s="267">
        <v>0</v>
      </c>
      <c r="I2530" s="267">
        <v>0</v>
      </c>
      <c r="J2530" s="267">
        <v>0</v>
      </c>
      <c r="K2530" s="276">
        <f t="shared" si="222"/>
        <v>0</v>
      </c>
    </row>
    <row r="2531" spans="1:11" x14ac:dyDescent="0.2">
      <c r="B2531" s="257">
        <v>70</v>
      </c>
      <c r="C2531" s="92"/>
      <c r="D2531" s="282">
        <v>0</v>
      </c>
      <c r="E2531" s="267">
        <v>0</v>
      </c>
      <c r="F2531" s="267">
        <v>0</v>
      </c>
      <c r="G2531" s="267">
        <v>0</v>
      </c>
      <c r="H2531" s="267">
        <v>0</v>
      </c>
      <c r="I2531" s="267">
        <v>0</v>
      </c>
      <c r="J2531" s="267">
        <v>0</v>
      </c>
      <c r="K2531" s="276">
        <f t="shared" si="222"/>
        <v>0</v>
      </c>
    </row>
    <row r="2532" spans="1:11" x14ac:dyDescent="0.2">
      <c r="B2532" s="257">
        <v>70</v>
      </c>
      <c r="C2532" s="92"/>
      <c r="D2532" s="282">
        <v>0</v>
      </c>
      <c r="E2532" s="267">
        <v>0</v>
      </c>
      <c r="F2532" s="267">
        <v>0</v>
      </c>
      <c r="G2532" s="267">
        <v>0</v>
      </c>
      <c r="H2532" s="267">
        <v>0</v>
      </c>
      <c r="I2532" s="267">
        <v>0</v>
      </c>
      <c r="J2532" s="267">
        <v>0</v>
      </c>
      <c r="K2532" s="276">
        <f t="shared" si="222"/>
        <v>0</v>
      </c>
    </row>
    <row r="2533" spans="1:11" x14ac:dyDescent="0.2">
      <c r="B2533" s="257">
        <v>70</v>
      </c>
      <c r="C2533" s="92"/>
      <c r="D2533" s="282">
        <v>0</v>
      </c>
      <c r="E2533" s="267">
        <v>0</v>
      </c>
      <c r="F2533" s="267">
        <v>0</v>
      </c>
      <c r="G2533" s="267">
        <v>0</v>
      </c>
      <c r="H2533" s="267">
        <v>0</v>
      </c>
      <c r="I2533" s="267">
        <v>0</v>
      </c>
      <c r="J2533" s="267">
        <v>0</v>
      </c>
      <c r="K2533" s="276">
        <f>SUM(E2533:J2533)</f>
        <v>0</v>
      </c>
    </row>
    <row r="2534" spans="1:11" x14ac:dyDescent="0.2">
      <c r="B2534" s="257">
        <v>70</v>
      </c>
      <c r="C2534" s="92"/>
      <c r="D2534" s="282">
        <v>0</v>
      </c>
      <c r="E2534" s="267">
        <v>0</v>
      </c>
      <c r="F2534" s="267">
        <v>0</v>
      </c>
      <c r="G2534" s="267">
        <v>0</v>
      </c>
      <c r="H2534" s="267">
        <v>0</v>
      </c>
      <c r="I2534" s="267">
        <v>0</v>
      </c>
      <c r="J2534" s="267">
        <v>0</v>
      </c>
      <c r="K2534" s="276">
        <f>SUM(E2534:J2534)</f>
        <v>0</v>
      </c>
    </row>
    <row r="2535" spans="1:11" x14ac:dyDescent="0.2">
      <c r="B2535" s="257">
        <v>70</v>
      </c>
      <c r="C2535" s="92"/>
      <c r="D2535" s="282">
        <v>0</v>
      </c>
      <c r="E2535" s="267">
        <v>0</v>
      </c>
      <c r="F2535" s="267">
        <v>0</v>
      </c>
      <c r="G2535" s="267">
        <v>0</v>
      </c>
      <c r="H2535" s="267">
        <v>0</v>
      </c>
      <c r="I2535" s="267">
        <v>0</v>
      </c>
      <c r="J2535" s="267">
        <v>0</v>
      </c>
      <c r="K2535" s="276">
        <f>SUM(E2535:J2535)</f>
        <v>0</v>
      </c>
    </row>
    <row r="2536" spans="1:11" x14ac:dyDescent="0.2">
      <c r="B2536" s="257">
        <v>70</v>
      </c>
      <c r="C2536" s="92"/>
      <c r="D2536" s="282"/>
      <c r="E2536" s="267"/>
      <c r="F2536" s="267"/>
      <c r="G2536" s="267"/>
      <c r="H2536" s="267"/>
      <c r="I2536" s="267"/>
      <c r="J2536" s="267"/>
      <c r="K2536" s="276">
        <f>SUM(E2536:J2536)</f>
        <v>0</v>
      </c>
    </row>
    <row r="2537" spans="1:11" x14ac:dyDescent="0.2">
      <c r="B2537" s="257">
        <v>70</v>
      </c>
      <c r="C2537" s="92"/>
      <c r="D2537" s="287" t="s">
        <v>3523</v>
      </c>
      <c r="E2537" s="288">
        <f t="shared" ref="E2537:K2537" si="223">SUM(E2506:E2536)</f>
        <v>4</v>
      </c>
      <c r="F2537" s="288">
        <f t="shared" si="223"/>
        <v>0</v>
      </c>
      <c r="G2537" s="288">
        <f t="shared" si="223"/>
        <v>0</v>
      </c>
      <c r="H2537" s="288">
        <f t="shared" si="223"/>
        <v>20</v>
      </c>
      <c r="I2537" s="288">
        <f t="shared" si="223"/>
        <v>0</v>
      </c>
      <c r="J2537" s="288">
        <f t="shared" si="223"/>
        <v>42</v>
      </c>
      <c r="K2537" s="288">
        <f t="shared" si="223"/>
        <v>66</v>
      </c>
    </row>
    <row r="2538" spans="1:11" x14ac:dyDescent="0.2">
      <c r="C2538" s="92"/>
      <c r="D2538" s="282"/>
      <c r="E2538" s="267"/>
      <c r="F2538" s="267"/>
      <c r="G2538" s="267"/>
      <c r="H2538" s="267"/>
      <c r="I2538" s="267"/>
      <c r="J2538" s="267"/>
      <c r="K2538" s="276">
        <f>SUM(E2538:J2538)</f>
        <v>0</v>
      </c>
    </row>
    <row r="2539" spans="1:11" x14ac:dyDescent="0.2">
      <c r="A2539" s="92" t="s">
        <v>19539</v>
      </c>
      <c r="B2539" s="257">
        <v>71</v>
      </c>
      <c r="C2539" s="92"/>
      <c r="D2539" s="282" t="s">
        <v>19540</v>
      </c>
      <c r="E2539" s="267">
        <v>4</v>
      </c>
      <c r="F2539" s="267"/>
      <c r="G2539" s="267"/>
      <c r="H2539" s="267"/>
      <c r="I2539" s="267"/>
      <c r="J2539" s="267"/>
      <c r="K2539" s="276">
        <f>SUM(E2539:J2539)</f>
        <v>4</v>
      </c>
    </row>
    <row r="2540" spans="1:11" x14ac:dyDescent="0.2">
      <c r="A2540" s="92" t="s">
        <v>19541</v>
      </c>
      <c r="B2540" s="257">
        <v>71</v>
      </c>
      <c r="C2540" s="92"/>
      <c r="D2540" s="282" t="s">
        <v>19542</v>
      </c>
      <c r="E2540" s="267"/>
      <c r="F2540" s="267">
        <v>5</v>
      </c>
      <c r="G2540" s="267"/>
      <c r="H2540" s="267"/>
      <c r="I2540" s="267"/>
      <c r="J2540" s="267"/>
      <c r="K2540" s="276">
        <f t="shared" ref="K2540:K2565" si="224">SUM(E2540:J2540)</f>
        <v>5</v>
      </c>
    </row>
    <row r="2541" spans="1:11" x14ac:dyDescent="0.2">
      <c r="A2541" s="92" t="s">
        <v>19543</v>
      </c>
      <c r="B2541" s="257">
        <v>71</v>
      </c>
      <c r="C2541" s="92"/>
      <c r="D2541" s="282" t="s">
        <v>19544</v>
      </c>
      <c r="E2541" s="267"/>
      <c r="F2541" s="267"/>
      <c r="G2541" s="267">
        <v>5</v>
      </c>
      <c r="H2541" s="267"/>
      <c r="I2541" s="267"/>
      <c r="J2541" s="267"/>
      <c r="K2541" s="276">
        <f t="shared" si="224"/>
        <v>5</v>
      </c>
    </row>
    <row r="2542" spans="1:11" x14ac:dyDescent="0.2">
      <c r="A2542" s="92" t="s">
        <v>19545</v>
      </c>
      <c r="B2542" s="257">
        <v>71</v>
      </c>
      <c r="C2542" s="92"/>
      <c r="D2542" s="282" t="s">
        <v>19546</v>
      </c>
      <c r="E2542" s="267"/>
      <c r="F2542" s="267"/>
      <c r="G2542" s="267">
        <v>5</v>
      </c>
      <c r="H2542" s="267"/>
      <c r="I2542" s="267"/>
      <c r="J2542" s="267"/>
      <c r="K2542" s="276">
        <f t="shared" si="224"/>
        <v>5</v>
      </c>
    </row>
    <row r="2543" spans="1:11" x14ac:dyDescent="0.2">
      <c r="A2543" s="92" t="s">
        <v>19547</v>
      </c>
      <c r="B2543" s="257">
        <v>71</v>
      </c>
      <c r="C2543" s="92"/>
      <c r="D2543" s="282" t="s">
        <v>19548</v>
      </c>
      <c r="E2543" s="267"/>
      <c r="F2543" s="267"/>
      <c r="G2543" s="267"/>
      <c r="H2543" s="267">
        <v>7</v>
      </c>
      <c r="I2543" s="267"/>
      <c r="J2543" s="267"/>
      <c r="K2543" s="276">
        <f t="shared" si="224"/>
        <v>7</v>
      </c>
    </row>
    <row r="2544" spans="1:11" x14ac:dyDescent="0.2">
      <c r="A2544" s="92" t="s">
        <v>19549</v>
      </c>
      <c r="B2544" s="257">
        <v>71</v>
      </c>
      <c r="C2544" s="92"/>
      <c r="D2544" s="282" t="s">
        <v>19550</v>
      </c>
      <c r="E2544" s="267"/>
      <c r="F2544" s="267"/>
      <c r="G2544" s="267"/>
      <c r="H2544" s="267">
        <v>5</v>
      </c>
      <c r="I2544" s="267"/>
      <c r="J2544" s="267"/>
      <c r="K2544" s="276">
        <f t="shared" si="224"/>
        <v>5</v>
      </c>
    </row>
    <row r="2545" spans="1:11" x14ac:dyDescent="0.2">
      <c r="A2545" s="92" t="s">
        <v>19551</v>
      </c>
      <c r="B2545" s="257">
        <v>71</v>
      </c>
      <c r="C2545" s="92"/>
      <c r="D2545" s="282" t="s">
        <v>19552</v>
      </c>
      <c r="E2545" s="267"/>
      <c r="F2545" s="267"/>
      <c r="G2545" s="267"/>
      <c r="H2545" s="267"/>
      <c r="I2545" s="267"/>
      <c r="J2545" s="267">
        <v>10</v>
      </c>
      <c r="K2545" s="276">
        <f t="shared" si="224"/>
        <v>10</v>
      </c>
    </row>
    <row r="2546" spans="1:11" x14ac:dyDescent="0.2">
      <c r="A2546" s="92" t="s">
        <v>19553</v>
      </c>
      <c r="B2546" s="257">
        <v>71</v>
      </c>
      <c r="C2546" s="92"/>
      <c r="D2546" s="282" t="s">
        <v>19554</v>
      </c>
      <c r="E2546" s="267"/>
      <c r="F2546" s="267"/>
      <c r="G2546" s="267"/>
      <c r="H2546" s="267"/>
      <c r="I2546" s="267"/>
      <c r="J2546" s="267">
        <v>5</v>
      </c>
      <c r="K2546" s="276">
        <f t="shared" si="224"/>
        <v>5</v>
      </c>
    </row>
    <row r="2547" spans="1:11" x14ac:dyDescent="0.2">
      <c r="A2547" s="92" t="s">
        <v>19555</v>
      </c>
      <c r="B2547" s="257">
        <v>71</v>
      </c>
      <c r="C2547" s="92"/>
      <c r="D2547" s="282" t="s">
        <v>19556</v>
      </c>
      <c r="E2547" s="267"/>
      <c r="F2547" s="267"/>
      <c r="G2547" s="267"/>
      <c r="H2547" s="267"/>
      <c r="I2547" s="267"/>
      <c r="J2547" s="267">
        <v>5</v>
      </c>
      <c r="K2547" s="276">
        <f t="shared" si="224"/>
        <v>5</v>
      </c>
    </row>
    <row r="2548" spans="1:11" x14ac:dyDescent="0.2">
      <c r="A2548" s="92" t="s">
        <v>19557</v>
      </c>
      <c r="B2548" s="257">
        <v>71</v>
      </c>
      <c r="C2548" s="92"/>
      <c r="D2548" s="282" t="s">
        <v>19558</v>
      </c>
      <c r="E2548" s="267"/>
      <c r="F2548" s="267"/>
      <c r="G2548" s="267"/>
      <c r="H2548" s="267"/>
      <c r="I2548" s="267"/>
      <c r="J2548" s="267">
        <v>5</v>
      </c>
      <c r="K2548" s="276">
        <f t="shared" si="224"/>
        <v>5</v>
      </c>
    </row>
    <row r="2549" spans="1:11" x14ac:dyDescent="0.2">
      <c r="A2549" s="92" t="s">
        <v>19559</v>
      </c>
      <c r="B2549" s="257">
        <v>71</v>
      </c>
      <c r="C2549" s="92"/>
      <c r="D2549" s="282" t="s">
        <v>19560</v>
      </c>
      <c r="E2549" s="267"/>
      <c r="F2549" s="267"/>
      <c r="G2549" s="267"/>
      <c r="H2549" s="267"/>
      <c r="I2549" s="267"/>
      <c r="J2549" s="267">
        <v>5</v>
      </c>
      <c r="K2549" s="276">
        <f t="shared" si="224"/>
        <v>5</v>
      </c>
    </row>
    <row r="2550" spans="1:11" x14ac:dyDescent="0.2">
      <c r="A2550" s="92" t="s">
        <v>19561</v>
      </c>
      <c r="B2550" s="257">
        <v>71</v>
      </c>
      <c r="C2550" s="92"/>
      <c r="D2550" s="282" t="s">
        <v>19562</v>
      </c>
      <c r="E2550" s="267"/>
      <c r="F2550" s="267"/>
      <c r="G2550" s="267"/>
      <c r="H2550" s="267"/>
      <c r="I2550" s="267"/>
      <c r="J2550" s="267">
        <v>5</v>
      </c>
      <c r="K2550" s="276">
        <f t="shared" si="224"/>
        <v>5</v>
      </c>
    </row>
    <row r="2551" spans="1:11" x14ac:dyDescent="0.2">
      <c r="B2551" s="257">
        <v>71</v>
      </c>
      <c r="C2551" s="92"/>
      <c r="D2551" s="282">
        <v>0</v>
      </c>
      <c r="E2551" s="267">
        <v>0</v>
      </c>
      <c r="F2551" s="267">
        <v>0</v>
      </c>
      <c r="G2551" s="267">
        <v>0</v>
      </c>
      <c r="H2551" s="267">
        <v>0</v>
      </c>
      <c r="I2551" s="267">
        <v>0</v>
      </c>
      <c r="J2551" s="267">
        <v>0</v>
      </c>
      <c r="K2551" s="276">
        <f t="shared" si="224"/>
        <v>0</v>
      </c>
    </row>
    <row r="2552" spans="1:11" x14ac:dyDescent="0.2">
      <c r="B2552" s="257">
        <v>71</v>
      </c>
      <c r="C2552" s="92"/>
      <c r="D2552" s="282">
        <v>0</v>
      </c>
      <c r="E2552" s="267">
        <v>0</v>
      </c>
      <c r="F2552" s="267">
        <v>0</v>
      </c>
      <c r="G2552" s="267">
        <v>0</v>
      </c>
      <c r="H2552" s="267">
        <v>0</v>
      </c>
      <c r="I2552" s="267">
        <v>0</v>
      </c>
      <c r="J2552" s="267">
        <v>0</v>
      </c>
      <c r="K2552" s="276">
        <f t="shared" si="224"/>
        <v>0</v>
      </c>
    </row>
    <row r="2553" spans="1:11" x14ac:dyDescent="0.2">
      <c r="B2553" s="257">
        <v>71</v>
      </c>
      <c r="C2553" s="92"/>
      <c r="D2553" s="282">
        <v>0</v>
      </c>
      <c r="E2553" s="267">
        <v>0</v>
      </c>
      <c r="F2553" s="267">
        <v>0</v>
      </c>
      <c r="G2553" s="267">
        <v>0</v>
      </c>
      <c r="H2553" s="267">
        <v>0</v>
      </c>
      <c r="I2553" s="267">
        <v>0</v>
      </c>
      <c r="J2553" s="267">
        <v>0</v>
      </c>
      <c r="K2553" s="276">
        <f t="shared" si="224"/>
        <v>0</v>
      </c>
    </row>
    <row r="2554" spans="1:11" x14ac:dyDescent="0.2">
      <c r="B2554" s="257">
        <v>71</v>
      </c>
      <c r="C2554" s="92"/>
      <c r="D2554" s="282">
        <v>0</v>
      </c>
      <c r="E2554" s="267">
        <v>0</v>
      </c>
      <c r="F2554" s="267">
        <v>0</v>
      </c>
      <c r="G2554" s="267">
        <v>0</v>
      </c>
      <c r="H2554" s="267">
        <v>0</v>
      </c>
      <c r="I2554" s="267">
        <v>0</v>
      </c>
      <c r="J2554" s="267">
        <v>0</v>
      </c>
      <c r="K2554" s="276">
        <f t="shared" si="224"/>
        <v>0</v>
      </c>
    </row>
    <row r="2555" spans="1:11" x14ac:dyDescent="0.2">
      <c r="B2555" s="257">
        <v>71</v>
      </c>
      <c r="C2555" s="92"/>
      <c r="D2555" s="282">
        <v>0</v>
      </c>
      <c r="E2555" s="267">
        <v>0</v>
      </c>
      <c r="F2555" s="267">
        <v>0</v>
      </c>
      <c r="G2555" s="267">
        <v>0</v>
      </c>
      <c r="H2555" s="267">
        <v>0</v>
      </c>
      <c r="I2555" s="267">
        <v>0</v>
      </c>
      <c r="J2555" s="267">
        <v>0</v>
      </c>
      <c r="K2555" s="276">
        <f t="shared" si="224"/>
        <v>0</v>
      </c>
    </row>
    <row r="2556" spans="1:11" x14ac:dyDescent="0.2">
      <c r="B2556" s="257">
        <v>71</v>
      </c>
      <c r="C2556" s="92"/>
      <c r="D2556" s="282">
        <v>0</v>
      </c>
      <c r="E2556" s="267">
        <v>0</v>
      </c>
      <c r="F2556" s="267">
        <v>0</v>
      </c>
      <c r="G2556" s="267">
        <v>0</v>
      </c>
      <c r="H2556" s="267">
        <v>0</v>
      </c>
      <c r="I2556" s="267">
        <v>0</v>
      </c>
      <c r="J2556" s="267">
        <v>0</v>
      </c>
      <c r="K2556" s="276">
        <f t="shared" si="224"/>
        <v>0</v>
      </c>
    </row>
    <row r="2557" spans="1:11" x14ac:dyDescent="0.2">
      <c r="B2557" s="257">
        <v>71</v>
      </c>
      <c r="C2557" s="92"/>
      <c r="D2557" s="282">
        <v>0</v>
      </c>
      <c r="E2557" s="267">
        <v>0</v>
      </c>
      <c r="F2557" s="267">
        <v>0</v>
      </c>
      <c r="G2557" s="267">
        <v>0</v>
      </c>
      <c r="H2557" s="267">
        <v>0</v>
      </c>
      <c r="I2557" s="267">
        <v>0</v>
      </c>
      <c r="J2557" s="267">
        <v>0</v>
      </c>
      <c r="K2557" s="276">
        <f t="shared" si="224"/>
        <v>0</v>
      </c>
    </row>
    <row r="2558" spans="1:11" x14ac:dyDescent="0.2">
      <c r="B2558" s="257">
        <v>71</v>
      </c>
      <c r="C2558" s="92"/>
      <c r="D2558" s="282">
        <v>0</v>
      </c>
      <c r="E2558" s="267">
        <v>0</v>
      </c>
      <c r="F2558" s="267">
        <v>0</v>
      </c>
      <c r="G2558" s="267">
        <v>0</v>
      </c>
      <c r="H2558" s="267">
        <v>0</v>
      </c>
      <c r="I2558" s="267">
        <v>0</v>
      </c>
      <c r="J2558" s="267">
        <v>0</v>
      </c>
      <c r="K2558" s="276">
        <f t="shared" si="224"/>
        <v>0</v>
      </c>
    </row>
    <row r="2559" spans="1:11" x14ac:dyDescent="0.2">
      <c r="B2559" s="257">
        <v>71</v>
      </c>
      <c r="C2559" s="92"/>
      <c r="D2559" s="282">
        <v>0</v>
      </c>
      <c r="E2559" s="267">
        <v>0</v>
      </c>
      <c r="F2559" s="267">
        <v>0</v>
      </c>
      <c r="G2559" s="267">
        <v>0</v>
      </c>
      <c r="H2559" s="267">
        <v>0</v>
      </c>
      <c r="I2559" s="267">
        <v>0</v>
      </c>
      <c r="J2559" s="267">
        <v>0</v>
      </c>
      <c r="K2559" s="276">
        <f t="shared" si="224"/>
        <v>0</v>
      </c>
    </row>
    <row r="2560" spans="1:11" x14ac:dyDescent="0.2">
      <c r="B2560" s="257">
        <v>71</v>
      </c>
      <c r="C2560" s="92"/>
      <c r="D2560" s="282">
        <v>0</v>
      </c>
      <c r="E2560" s="267">
        <v>0</v>
      </c>
      <c r="F2560" s="267">
        <v>0</v>
      </c>
      <c r="G2560" s="267">
        <v>0</v>
      </c>
      <c r="H2560" s="267">
        <v>0</v>
      </c>
      <c r="I2560" s="267">
        <v>0</v>
      </c>
      <c r="J2560" s="267">
        <v>0</v>
      </c>
      <c r="K2560" s="276">
        <f t="shared" si="224"/>
        <v>0</v>
      </c>
    </row>
    <row r="2561" spans="1:11" x14ac:dyDescent="0.2">
      <c r="B2561" s="257">
        <v>71</v>
      </c>
      <c r="C2561" s="92"/>
      <c r="D2561" s="282">
        <v>0</v>
      </c>
      <c r="E2561" s="267">
        <v>0</v>
      </c>
      <c r="F2561" s="267">
        <v>0</v>
      </c>
      <c r="G2561" s="267">
        <v>0</v>
      </c>
      <c r="H2561" s="267">
        <v>0</v>
      </c>
      <c r="I2561" s="267">
        <v>0</v>
      </c>
      <c r="J2561" s="267">
        <v>0</v>
      </c>
      <c r="K2561" s="276">
        <f t="shared" si="224"/>
        <v>0</v>
      </c>
    </row>
    <row r="2562" spans="1:11" x14ac:dyDescent="0.2">
      <c r="B2562" s="257">
        <v>71</v>
      </c>
      <c r="C2562" s="92"/>
      <c r="D2562" s="282">
        <v>0</v>
      </c>
      <c r="E2562" s="267">
        <v>0</v>
      </c>
      <c r="F2562" s="267">
        <v>0</v>
      </c>
      <c r="G2562" s="267">
        <v>0</v>
      </c>
      <c r="H2562" s="267">
        <v>0</v>
      </c>
      <c r="I2562" s="267">
        <v>0</v>
      </c>
      <c r="J2562" s="267">
        <v>0</v>
      </c>
      <c r="K2562" s="276">
        <f t="shared" si="224"/>
        <v>0</v>
      </c>
    </row>
    <row r="2563" spans="1:11" x14ac:dyDescent="0.2">
      <c r="B2563" s="257">
        <v>71</v>
      </c>
      <c r="C2563" s="92"/>
      <c r="D2563" s="282">
        <v>0</v>
      </c>
      <c r="E2563" s="267">
        <v>0</v>
      </c>
      <c r="F2563" s="267">
        <v>0</v>
      </c>
      <c r="G2563" s="267">
        <v>0</v>
      </c>
      <c r="H2563" s="267">
        <v>0</v>
      </c>
      <c r="I2563" s="267">
        <v>0</v>
      </c>
      <c r="J2563" s="267">
        <v>0</v>
      </c>
      <c r="K2563" s="276">
        <f t="shared" si="224"/>
        <v>0</v>
      </c>
    </row>
    <row r="2564" spans="1:11" x14ac:dyDescent="0.2">
      <c r="B2564" s="257">
        <v>71</v>
      </c>
      <c r="C2564" s="92"/>
      <c r="D2564" s="282">
        <v>0</v>
      </c>
      <c r="E2564" s="267">
        <v>0</v>
      </c>
      <c r="F2564" s="267">
        <v>0</v>
      </c>
      <c r="G2564" s="267">
        <v>0</v>
      </c>
      <c r="H2564" s="267">
        <v>0</v>
      </c>
      <c r="I2564" s="267">
        <v>0</v>
      </c>
      <c r="J2564" s="267">
        <v>0</v>
      </c>
      <c r="K2564" s="276">
        <f t="shared" si="224"/>
        <v>0</v>
      </c>
    </row>
    <row r="2565" spans="1:11" x14ac:dyDescent="0.2">
      <c r="B2565" s="257">
        <v>71</v>
      </c>
      <c r="C2565" s="92"/>
      <c r="D2565" s="282">
        <v>0</v>
      </c>
      <c r="E2565" s="267">
        <v>0</v>
      </c>
      <c r="F2565" s="267">
        <v>0</v>
      </c>
      <c r="G2565" s="267">
        <v>0</v>
      </c>
      <c r="H2565" s="267">
        <v>0</v>
      </c>
      <c r="I2565" s="267">
        <v>0</v>
      </c>
      <c r="J2565" s="267">
        <v>0</v>
      </c>
      <c r="K2565" s="276">
        <f t="shared" si="224"/>
        <v>0</v>
      </c>
    </row>
    <row r="2566" spans="1:11" x14ac:dyDescent="0.2">
      <c r="B2566" s="257">
        <v>71</v>
      </c>
      <c r="C2566" s="92"/>
      <c r="D2566" s="282">
        <v>0</v>
      </c>
      <c r="E2566" s="267">
        <v>0</v>
      </c>
      <c r="F2566" s="267">
        <v>0</v>
      </c>
      <c r="G2566" s="267">
        <v>0</v>
      </c>
      <c r="H2566" s="267">
        <v>0</v>
      </c>
      <c r="I2566" s="267">
        <v>0</v>
      </c>
      <c r="J2566" s="267">
        <v>0</v>
      </c>
      <c r="K2566" s="276">
        <f>SUM(E2566:J2566)</f>
        <v>0</v>
      </c>
    </row>
    <row r="2567" spans="1:11" x14ac:dyDescent="0.2">
      <c r="B2567" s="257">
        <v>71</v>
      </c>
      <c r="C2567" s="92"/>
      <c r="D2567" s="282">
        <v>0</v>
      </c>
      <c r="E2567" s="267">
        <v>0</v>
      </c>
      <c r="F2567" s="267">
        <v>0</v>
      </c>
      <c r="G2567" s="267">
        <v>0</v>
      </c>
      <c r="H2567" s="267">
        <v>0</v>
      </c>
      <c r="I2567" s="267">
        <v>0</v>
      </c>
      <c r="J2567" s="267">
        <v>0</v>
      </c>
      <c r="K2567" s="276">
        <f>SUM(E2567:J2567)</f>
        <v>0</v>
      </c>
    </row>
    <row r="2568" spans="1:11" x14ac:dyDescent="0.2">
      <c r="B2568" s="257">
        <v>71</v>
      </c>
      <c r="C2568" s="92"/>
      <c r="D2568" s="282">
        <v>0</v>
      </c>
      <c r="E2568" s="267">
        <v>0</v>
      </c>
      <c r="F2568" s="267">
        <v>0</v>
      </c>
      <c r="G2568" s="267">
        <v>0</v>
      </c>
      <c r="H2568" s="267">
        <v>0</v>
      </c>
      <c r="I2568" s="267">
        <v>0</v>
      </c>
      <c r="J2568" s="267">
        <v>0</v>
      </c>
      <c r="K2568" s="276">
        <f>SUM(E2568:J2568)</f>
        <v>0</v>
      </c>
    </row>
    <row r="2569" spans="1:11" x14ac:dyDescent="0.2">
      <c r="B2569" s="257">
        <v>71</v>
      </c>
      <c r="C2569" s="92"/>
      <c r="D2569" s="282"/>
      <c r="E2569" s="267"/>
      <c r="F2569" s="267"/>
      <c r="G2569" s="267"/>
      <c r="H2569" s="267"/>
      <c r="I2569" s="267"/>
      <c r="J2569" s="267"/>
      <c r="K2569" s="276">
        <f>SUM(E2569:J2569)</f>
        <v>0</v>
      </c>
    </row>
    <row r="2570" spans="1:11" x14ac:dyDescent="0.2">
      <c r="B2570" s="257">
        <v>71</v>
      </c>
      <c r="C2570" s="92"/>
      <c r="D2570" s="287" t="s">
        <v>3523</v>
      </c>
      <c r="E2570" s="288">
        <f t="shared" ref="E2570:K2570" si="225">SUM(E2539:E2569)</f>
        <v>4</v>
      </c>
      <c r="F2570" s="288">
        <f t="shared" si="225"/>
        <v>5</v>
      </c>
      <c r="G2570" s="288">
        <f t="shared" si="225"/>
        <v>10</v>
      </c>
      <c r="H2570" s="288">
        <f t="shared" si="225"/>
        <v>12</v>
      </c>
      <c r="I2570" s="288">
        <f t="shared" si="225"/>
        <v>0</v>
      </c>
      <c r="J2570" s="288">
        <f t="shared" si="225"/>
        <v>35</v>
      </c>
      <c r="K2570" s="288">
        <f t="shared" si="225"/>
        <v>66</v>
      </c>
    </row>
    <row r="2571" spans="1:11" x14ac:dyDescent="0.2">
      <c r="C2571" s="92"/>
      <c r="D2571" s="282"/>
      <c r="E2571" s="267"/>
      <c r="F2571" s="267"/>
      <c r="G2571" s="267"/>
      <c r="H2571" s="267"/>
      <c r="I2571" s="267"/>
      <c r="J2571" s="267"/>
      <c r="K2571" s="276">
        <f>SUM(E2571:J2571)</f>
        <v>0</v>
      </c>
    </row>
    <row r="2572" spans="1:11" x14ac:dyDescent="0.2">
      <c r="A2572" s="92" t="s">
        <v>19563</v>
      </c>
      <c r="B2572" s="257">
        <v>72</v>
      </c>
      <c r="C2572" s="92"/>
      <c r="D2572" s="282" t="s">
        <v>19564</v>
      </c>
      <c r="E2572" s="267"/>
      <c r="F2572" s="267"/>
      <c r="G2572" s="267"/>
      <c r="H2572" s="267"/>
      <c r="I2572" s="267"/>
      <c r="J2572" s="267">
        <v>10</v>
      </c>
      <c r="K2572" s="276">
        <f>SUM(E2572:J2572)</f>
        <v>10</v>
      </c>
    </row>
    <row r="2573" spans="1:11" x14ac:dyDescent="0.2">
      <c r="B2573" s="257">
        <v>72</v>
      </c>
      <c r="C2573" s="92"/>
      <c r="D2573" s="282">
        <v>0</v>
      </c>
      <c r="E2573" s="267">
        <v>0</v>
      </c>
      <c r="F2573" s="267">
        <v>0</v>
      </c>
      <c r="G2573" s="267">
        <v>0</v>
      </c>
      <c r="H2573" s="267">
        <v>0</v>
      </c>
      <c r="I2573" s="267">
        <v>0</v>
      </c>
      <c r="J2573" s="267">
        <v>0</v>
      </c>
      <c r="K2573" s="276">
        <f t="shared" ref="K2573:K2598" si="226">SUM(E2573:J2573)</f>
        <v>0</v>
      </c>
    </row>
    <row r="2574" spans="1:11" x14ac:dyDescent="0.2">
      <c r="B2574" s="257">
        <v>72</v>
      </c>
      <c r="C2574" s="92"/>
      <c r="D2574" s="282">
        <v>0</v>
      </c>
      <c r="E2574" s="267">
        <v>0</v>
      </c>
      <c r="F2574" s="267">
        <v>0</v>
      </c>
      <c r="G2574" s="267">
        <v>0</v>
      </c>
      <c r="H2574" s="267">
        <v>0</v>
      </c>
      <c r="I2574" s="267">
        <v>0</v>
      </c>
      <c r="J2574" s="267">
        <v>0</v>
      </c>
      <c r="K2574" s="276">
        <f t="shared" si="226"/>
        <v>0</v>
      </c>
    </row>
    <row r="2575" spans="1:11" x14ac:dyDescent="0.2">
      <c r="B2575" s="257">
        <v>72</v>
      </c>
      <c r="C2575" s="92"/>
      <c r="D2575" s="282">
        <v>0</v>
      </c>
      <c r="E2575" s="267">
        <v>0</v>
      </c>
      <c r="F2575" s="267">
        <v>0</v>
      </c>
      <c r="G2575" s="267">
        <v>0</v>
      </c>
      <c r="H2575" s="267">
        <v>0</v>
      </c>
      <c r="I2575" s="267">
        <v>0</v>
      </c>
      <c r="J2575" s="267">
        <v>0</v>
      </c>
      <c r="K2575" s="276">
        <f t="shared" si="226"/>
        <v>0</v>
      </c>
    </row>
    <row r="2576" spans="1:11" x14ac:dyDescent="0.2">
      <c r="B2576" s="257">
        <v>72</v>
      </c>
      <c r="C2576" s="92"/>
      <c r="D2576" s="282">
        <v>0</v>
      </c>
      <c r="E2576" s="267">
        <v>0</v>
      </c>
      <c r="F2576" s="267">
        <v>0</v>
      </c>
      <c r="G2576" s="267">
        <v>0</v>
      </c>
      <c r="H2576" s="267">
        <v>0</v>
      </c>
      <c r="I2576" s="267">
        <v>0</v>
      </c>
      <c r="J2576" s="267">
        <v>0</v>
      </c>
      <c r="K2576" s="276">
        <f t="shared" si="226"/>
        <v>0</v>
      </c>
    </row>
    <row r="2577" spans="2:11" x14ac:dyDescent="0.2">
      <c r="B2577" s="257">
        <v>72</v>
      </c>
      <c r="C2577" s="92"/>
      <c r="D2577" s="282">
        <v>0</v>
      </c>
      <c r="E2577" s="267">
        <v>0</v>
      </c>
      <c r="F2577" s="267">
        <v>0</v>
      </c>
      <c r="G2577" s="267">
        <v>0</v>
      </c>
      <c r="H2577" s="267">
        <v>0</v>
      </c>
      <c r="I2577" s="267">
        <v>0</v>
      </c>
      <c r="J2577" s="267">
        <v>0</v>
      </c>
      <c r="K2577" s="276">
        <f t="shared" si="226"/>
        <v>0</v>
      </c>
    </row>
    <row r="2578" spans="2:11" x14ac:dyDescent="0.2">
      <c r="B2578" s="257">
        <v>72</v>
      </c>
      <c r="C2578" s="92"/>
      <c r="D2578" s="282">
        <v>0</v>
      </c>
      <c r="E2578" s="267">
        <v>0</v>
      </c>
      <c r="F2578" s="267">
        <v>0</v>
      </c>
      <c r="G2578" s="267">
        <v>0</v>
      </c>
      <c r="H2578" s="267">
        <v>0</v>
      </c>
      <c r="I2578" s="267">
        <v>0</v>
      </c>
      <c r="J2578" s="267">
        <v>0</v>
      </c>
      <c r="K2578" s="276">
        <f t="shared" si="226"/>
        <v>0</v>
      </c>
    </row>
    <row r="2579" spans="2:11" x14ac:dyDescent="0.2">
      <c r="B2579" s="257">
        <v>72</v>
      </c>
      <c r="C2579" s="92"/>
      <c r="D2579" s="282">
        <v>0</v>
      </c>
      <c r="E2579" s="267">
        <v>0</v>
      </c>
      <c r="F2579" s="267">
        <v>0</v>
      </c>
      <c r="G2579" s="267">
        <v>0</v>
      </c>
      <c r="H2579" s="267">
        <v>0</v>
      </c>
      <c r="I2579" s="267">
        <v>0</v>
      </c>
      <c r="J2579" s="267">
        <v>0</v>
      </c>
      <c r="K2579" s="276">
        <f t="shared" si="226"/>
        <v>0</v>
      </c>
    </row>
    <row r="2580" spans="2:11" x14ac:dyDescent="0.2">
      <c r="B2580" s="257">
        <v>72</v>
      </c>
      <c r="C2580" s="92"/>
      <c r="D2580" s="282">
        <v>0</v>
      </c>
      <c r="E2580" s="267">
        <v>0</v>
      </c>
      <c r="F2580" s="267">
        <v>0</v>
      </c>
      <c r="G2580" s="267">
        <v>0</v>
      </c>
      <c r="H2580" s="267">
        <v>0</v>
      </c>
      <c r="I2580" s="267">
        <v>0</v>
      </c>
      <c r="J2580" s="267">
        <v>0</v>
      </c>
      <c r="K2580" s="276">
        <f t="shared" si="226"/>
        <v>0</v>
      </c>
    </row>
    <row r="2581" spans="2:11" x14ac:dyDescent="0.2">
      <c r="B2581" s="257">
        <v>72</v>
      </c>
      <c r="C2581" s="92"/>
      <c r="D2581" s="282">
        <v>0</v>
      </c>
      <c r="E2581" s="267">
        <v>0</v>
      </c>
      <c r="F2581" s="267">
        <v>0</v>
      </c>
      <c r="G2581" s="267">
        <v>0</v>
      </c>
      <c r="H2581" s="267">
        <v>0</v>
      </c>
      <c r="I2581" s="267">
        <v>0</v>
      </c>
      <c r="J2581" s="267">
        <v>0</v>
      </c>
      <c r="K2581" s="276">
        <f t="shared" si="226"/>
        <v>0</v>
      </c>
    </row>
    <row r="2582" spans="2:11" x14ac:dyDescent="0.2">
      <c r="B2582" s="257">
        <v>72</v>
      </c>
      <c r="C2582" s="92"/>
      <c r="D2582" s="282">
        <v>0</v>
      </c>
      <c r="E2582" s="267">
        <v>0</v>
      </c>
      <c r="F2582" s="267">
        <v>0</v>
      </c>
      <c r="G2582" s="267">
        <v>0</v>
      </c>
      <c r="H2582" s="267">
        <v>0</v>
      </c>
      <c r="I2582" s="267">
        <v>0</v>
      </c>
      <c r="J2582" s="267">
        <v>0</v>
      </c>
      <c r="K2582" s="276">
        <f t="shared" si="226"/>
        <v>0</v>
      </c>
    </row>
    <row r="2583" spans="2:11" x14ac:dyDescent="0.2">
      <c r="B2583" s="257">
        <v>72</v>
      </c>
      <c r="C2583" s="92"/>
      <c r="D2583" s="282">
        <v>0</v>
      </c>
      <c r="E2583" s="267">
        <v>0</v>
      </c>
      <c r="F2583" s="267">
        <v>0</v>
      </c>
      <c r="G2583" s="267">
        <v>0</v>
      </c>
      <c r="H2583" s="267">
        <v>0</v>
      </c>
      <c r="I2583" s="267">
        <v>0</v>
      </c>
      <c r="J2583" s="267">
        <v>0</v>
      </c>
      <c r="K2583" s="276">
        <f t="shared" si="226"/>
        <v>0</v>
      </c>
    </row>
    <row r="2584" spans="2:11" x14ac:dyDescent="0.2">
      <c r="B2584" s="257">
        <v>72</v>
      </c>
      <c r="C2584" s="92"/>
      <c r="D2584" s="282">
        <v>0</v>
      </c>
      <c r="E2584" s="267">
        <v>0</v>
      </c>
      <c r="F2584" s="267">
        <v>0</v>
      </c>
      <c r="G2584" s="267">
        <v>0</v>
      </c>
      <c r="H2584" s="267">
        <v>0</v>
      </c>
      <c r="I2584" s="267">
        <v>0</v>
      </c>
      <c r="J2584" s="267">
        <v>0</v>
      </c>
      <c r="K2584" s="276">
        <f t="shared" si="226"/>
        <v>0</v>
      </c>
    </row>
    <row r="2585" spans="2:11" x14ac:dyDescent="0.2">
      <c r="B2585" s="257">
        <v>72</v>
      </c>
      <c r="C2585" s="92"/>
      <c r="D2585" s="282">
        <v>0</v>
      </c>
      <c r="E2585" s="267">
        <v>0</v>
      </c>
      <c r="F2585" s="267">
        <v>0</v>
      </c>
      <c r="G2585" s="267">
        <v>0</v>
      </c>
      <c r="H2585" s="267">
        <v>0</v>
      </c>
      <c r="I2585" s="267">
        <v>0</v>
      </c>
      <c r="J2585" s="267">
        <v>0</v>
      </c>
      <c r="K2585" s="276">
        <f t="shared" si="226"/>
        <v>0</v>
      </c>
    </row>
    <row r="2586" spans="2:11" x14ac:dyDescent="0.2">
      <c r="B2586" s="257">
        <v>72</v>
      </c>
      <c r="C2586" s="92"/>
      <c r="D2586" s="282">
        <v>0</v>
      </c>
      <c r="E2586" s="267">
        <v>0</v>
      </c>
      <c r="F2586" s="267">
        <v>0</v>
      </c>
      <c r="G2586" s="267">
        <v>0</v>
      </c>
      <c r="H2586" s="267">
        <v>0</v>
      </c>
      <c r="I2586" s="267">
        <v>0</v>
      </c>
      <c r="J2586" s="267">
        <v>0</v>
      </c>
      <c r="K2586" s="276">
        <f t="shared" si="226"/>
        <v>0</v>
      </c>
    </row>
    <row r="2587" spans="2:11" x14ac:dyDescent="0.2">
      <c r="B2587" s="257">
        <v>72</v>
      </c>
      <c r="C2587" s="92"/>
      <c r="D2587" s="282">
        <v>0</v>
      </c>
      <c r="E2587" s="267">
        <v>0</v>
      </c>
      <c r="F2587" s="267">
        <v>0</v>
      </c>
      <c r="G2587" s="267">
        <v>0</v>
      </c>
      <c r="H2587" s="267">
        <v>0</v>
      </c>
      <c r="I2587" s="267">
        <v>0</v>
      </c>
      <c r="J2587" s="267">
        <v>0</v>
      </c>
      <c r="K2587" s="276">
        <f t="shared" si="226"/>
        <v>0</v>
      </c>
    </row>
    <row r="2588" spans="2:11" x14ac:dyDescent="0.2">
      <c r="B2588" s="257">
        <v>72</v>
      </c>
      <c r="C2588" s="92"/>
      <c r="D2588" s="282">
        <v>0</v>
      </c>
      <c r="E2588" s="267">
        <v>0</v>
      </c>
      <c r="F2588" s="267">
        <v>0</v>
      </c>
      <c r="G2588" s="267">
        <v>0</v>
      </c>
      <c r="H2588" s="267">
        <v>0</v>
      </c>
      <c r="I2588" s="267">
        <v>0</v>
      </c>
      <c r="J2588" s="267">
        <v>0</v>
      </c>
      <c r="K2588" s="276">
        <f t="shared" si="226"/>
        <v>0</v>
      </c>
    </row>
    <row r="2589" spans="2:11" x14ac:dyDescent="0.2">
      <c r="B2589" s="257">
        <v>72</v>
      </c>
      <c r="C2589" s="92"/>
      <c r="D2589" s="282">
        <v>0</v>
      </c>
      <c r="E2589" s="267">
        <v>0</v>
      </c>
      <c r="F2589" s="267">
        <v>0</v>
      </c>
      <c r="G2589" s="267">
        <v>0</v>
      </c>
      <c r="H2589" s="267">
        <v>0</v>
      </c>
      <c r="I2589" s="267">
        <v>0</v>
      </c>
      <c r="J2589" s="267">
        <v>0</v>
      </c>
      <c r="K2589" s="276">
        <f t="shared" si="226"/>
        <v>0</v>
      </c>
    </row>
    <row r="2590" spans="2:11" x14ac:dyDescent="0.2">
      <c r="B2590" s="257">
        <v>72</v>
      </c>
      <c r="C2590" s="92"/>
      <c r="D2590" s="282">
        <v>0</v>
      </c>
      <c r="E2590" s="267">
        <v>0</v>
      </c>
      <c r="F2590" s="267">
        <v>0</v>
      </c>
      <c r="G2590" s="267">
        <v>0</v>
      </c>
      <c r="H2590" s="267">
        <v>0</v>
      </c>
      <c r="I2590" s="267">
        <v>0</v>
      </c>
      <c r="J2590" s="267">
        <v>0</v>
      </c>
      <c r="K2590" s="276">
        <f t="shared" si="226"/>
        <v>0</v>
      </c>
    </row>
    <row r="2591" spans="2:11" x14ac:dyDescent="0.2">
      <c r="B2591" s="257">
        <v>72</v>
      </c>
      <c r="C2591" s="92"/>
      <c r="D2591" s="282">
        <v>0</v>
      </c>
      <c r="E2591" s="267">
        <v>0</v>
      </c>
      <c r="F2591" s="267">
        <v>0</v>
      </c>
      <c r="G2591" s="267">
        <v>0</v>
      </c>
      <c r="H2591" s="267">
        <v>0</v>
      </c>
      <c r="I2591" s="267">
        <v>0</v>
      </c>
      <c r="J2591" s="267">
        <v>0</v>
      </c>
      <c r="K2591" s="276">
        <f t="shared" si="226"/>
        <v>0</v>
      </c>
    </row>
    <row r="2592" spans="2:11" x14ac:dyDescent="0.2">
      <c r="B2592" s="257">
        <v>72</v>
      </c>
      <c r="C2592" s="92"/>
      <c r="D2592" s="282">
        <v>0</v>
      </c>
      <c r="E2592" s="267">
        <v>0</v>
      </c>
      <c r="F2592" s="267">
        <v>0</v>
      </c>
      <c r="G2592" s="267">
        <v>0</v>
      </c>
      <c r="H2592" s="267">
        <v>0</v>
      </c>
      <c r="I2592" s="267">
        <v>0</v>
      </c>
      <c r="J2592" s="267">
        <v>0</v>
      </c>
      <c r="K2592" s="276">
        <f t="shared" si="226"/>
        <v>0</v>
      </c>
    </row>
    <row r="2593" spans="2:11" x14ac:dyDescent="0.2">
      <c r="B2593" s="257">
        <v>72</v>
      </c>
      <c r="C2593" s="92"/>
      <c r="D2593" s="282">
        <v>0</v>
      </c>
      <c r="E2593" s="267">
        <v>0</v>
      </c>
      <c r="F2593" s="267">
        <v>0</v>
      </c>
      <c r="G2593" s="267">
        <v>0</v>
      </c>
      <c r="H2593" s="267">
        <v>0</v>
      </c>
      <c r="I2593" s="267">
        <v>0</v>
      </c>
      <c r="J2593" s="267">
        <v>0</v>
      </c>
      <c r="K2593" s="276">
        <f t="shared" si="226"/>
        <v>0</v>
      </c>
    </row>
    <row r="2594" spans="2:11" x14ac:dyDescent="0.2">
      <c r="B2594" s="257">
        <v>72</v>
      </c>
      <c r="C2594" s="92"/>
      <c r="D2594" s="282">
        <v>0</v>
      </c>
      <c r="E2594" s="267">
        <v>0</v>
      </c>
      <c r="F2594" s="267">
        <v>0</v>
      </c>
      <c r="G2594" s="267">
        <v>0</v>
      </c>
      <c r="H2594" s="267">
        <v>0</v>
      </c>
      <c r="I2594" s="267">
        <v>0</v>
      </c>
      <c r="J2594" s="267">
        <v>0</v>
      </c>
      <c r="K2594" s="276">
        <f t="shared" si="226"/>
        <v>0</v>
      </c>
    </row>
    <row r="2595" spans="2:11" x14ac:dyDescent="0.2">
      <c r="B2595" s="257">
        <v>72</v>
      </c>
      <c r="C2595" s="92"/>
      <c r="D2595" s="282">
        <v>0</v>
      </c>
      <c r="E2595" s="267">
        <v>0</v>
      </c>
      <c r="F2595" s="267">
        <v>0</v>
      </c>
      <c r="G2595" s="267">
        <v>0</v>
      </c>
      <c r="H2595" s="267">
        <v>0</v>
      </c>
      <c r="I2595" s="267">
        <v>0</v>
      </c>
      <c r="J2595" s="267">
        <v>0</v>
      </c>
      <c r="K2595" s="276">
        <f t="shared" si="226"/>
        <v>0</v>
      </c>
    </row>
    <row r="2596" spans="2:11" x14ac:dyDescent="0.2">
      <c r="B2596" s="257">
        <v>72</v>
      </c>
      <c r="C2596" s="92"/>
      <c r="D2596" s="282">
        <v>0</v>
      </c>
      <c r="E2596" s="267">
        <v>0</v>
      </c>
      <c r="F2596" s="267">
        <v>0</v>
      </c>
      <c r="G2596" s="267">
        <v>0</v>
      </c>
      <c r="H2596" s="267">
        <v>0</v>
      </c>
      <c r="I2596" s="267">
        <v>0</v>
      </c>
      <c r="J2596" s="267">
        <v>0</v>
      </c>
      <c r="K2596" s="276">
        <f t="shared" si="226"/>
        <v>0</v>
      </c>
    </row>
    <row r="2597" spans="2:11" x14ac:dyDescent="0.2">
      <c r="B2597" s="257">
        <v>72</v>
      </c>
      <c r="C2597" s="92"/>
      <c r="D2597" s="282">
        <v>0</v>
      </c>
      <c r="E2597" s="267">
        <v>0</v>
      </c>
      <c r="F2597" s="267">
        <v>0</v>
      </c>
      <c r="G2597" s="267">
        <v>0</v>
      </c>
      <c r="H2597" s="267">
        <v>0</v>
      </c>
      <c r="I2597" s="267">
        <v>0</v>
      </c>
      <c r="J2597" s="267">
        <v>0</v>
      </c>
      <c r="K2597" s="276">
        <f t="shared" si="226"/>
        <v>0</v>
      </c>
    </row>
    <row r="2598" spans="2:11" x14ac:dyDescent="0.2">
      <c r="B2598" s="257">
        <v>72</v>
      </c>
      <c r="C2598" s="92"/>
      <c r="D2598" s="282">
        <v>0</v>
      </c>
      <c r="E2598" s="267">
        <v>0</v>
      </c>
      <c r="F2598" s="267">
        <v>0</v>
      </c>
      <c r="G2598" s="267">
        <v>0</v>
      </c>
      <c r="H2598" s="267">
        <v>0</v>
      </c>
      <c r="I2598" s="267">
        <v>0</v>
      </c>
      <c r="J2598" s="267">
        <v>0</v>
      </c>
      <c r="K2598" s="276">
        <f t="shared" si="226"/>
        <v>0</v>
      </c>
    </row>
    <row r="2599" spans="2:11" x14ac:dyDescent="0.2">
      <c r="B2599" s="257">
        <v>72</v>
      </c>
      <c r="C2599" s="92"/>
      <c r="D2599" s="282">
        <v>0</v>
      </c>
      <c r="E2599" s="267">
        <v>0</v>
      </c>
      <c r="F2599" s="267">
        <v>0</v>
      </c>
      <c r="G2599" s="267">
        <v>0</v>
      </c>
      <c r="H2599" s="267">
        <v>0</v>
      </c>
      <c r="I2599" s="267">
        <v>0</v>
      </c>
      <c r="J2599" s="267">
        <v>0</v>
      </c>
      <c r="K2599" s="276">
        <f>SUM(E2599:J2599)</f>
        <v>0</v>
      </c>
    </row>
    <row r="2600" spans="2:11" x14ac:dyDescent="0.2">
      <c r="B2600" s="257">
        <v>72</v>
      </c>
      <c r="C2600" s="92"/>
      <c r="D2600" s="282">
        <v>0</v>
      </c>
      <c r="E2600" s="267">
        <v>0</v>
      </c>
      <c r="F2600" s="267">
        <v>0</v>
      </c>
      <c r="G2600" s="267">
        <v>0</v>
      </c>
      <c r="H2600" s="267">
        <v>0</v>
      </c>
      <c r="I2600" s="267">
        <v>0</v>
      </c>
      <c r="J2600" s="267">
        <v>0</v>
      </c>
      <c r="K2600" s="276">
        <f>SUM(E2600:J2600)</f>
        <v>0</v>
      </c>
    </row>
    <row r="2601" spans="2:11" x14ac:dyDescent="0.2">
      <c r="B2601" s="257">
        <v>72</v>
      </c>
      <c r="C2601" s="92"/>
      <c r="D2601" s="282">
        <v>0</v>
      </c>
      <c r="E2601" s="267">
        <v>0</v>
      </c>
      <c r="F2601" s="267">
        <v>0</v>
      </c>
      <c r="G2601" s="267">
        <v>0</v>
      </c>
      <c r="H2601" s="267">
        <v>0</v>
      </c>
      <c r="I2601" s="267">
        <v>0</v>
      </c>
      <c r="J2601" s="267">
        <v>0</v>
      </c>
      <c r="K2601" s="276">
        <f>SUM(E2601:J2601)</f>
        <v>0</v>
      </c>
    </row>
    <row r="2602" spans="2:11" x14ac:dyDescent="0.2">
      <c r="B2602" s="257">
        <v>72</v>
      </c>
      <c r="C2602" s="92"/>
      <c r="D2602" s="282"/>
      <c r="E2602" s="267"/>
      <c r="F2602" s="267"/>
      <c r="G2602" s="267"/>
      <c r="H2602" s="267"/>
      <c r="I2602" s="267"/>
      <c r="J2602" s="267"/>
      <c r="K2602" s="276">
        <f>SUM(E2602:J2602)</f>
        <v>0</v>
      </c>
    </row>
    <row r="2603" spans="2:11" x14ac:dyDescent="0.2">
      <c r="B2603" s="257">
        <v>72</v>
      </c>
      <c r="C2603" s="92"/>
      <c r="D2603" s="287" t="s">
        <v>3523</v>
      </c>
      <c r="E2603" s="288">
        <f t="shared" ref="E2603:K2603" si="227">SUM(E2572:E2602)</f>
        <v>0</v>
      </c>
      <c r="F2603" s="288">
        <f t="shared" si="227"/>
        <v>0</v>
      </c>
      <c r="G2603" s="288">
        <f t="shared" si="227"/>
        <v>0</v>
      </c>
      <c r="H2603" s="288">
        <f t="shared" si="227"/>
        <v>0</v>
      </c>
      <c r="I2603" s="288">
        <f t="shared" si="227"/>
        <v>0</v>
      </c>
      <c r="J2603" s="288">
        <f t="shared" si="227"/>
        <v>10</v>
      </c>
      <c r="K2603" s="288">
        <f t="shared" si="227"/>
        <v>10</v>
      </c>
    </row>
    <row r="2604" spans="2:11" x14ac:dyDescent="0.2">
      <c r="C2604" s="92"/>
      <c r="D2604" s="282"/>
      <c r="E2604" s="267"/>
      <c r="F2604" s="267"/>
      <c r="G2604" s="267"/>
      <c r="H2604" s="267"/>
      <c r="I2604" s="267"/>
      <c r="J2604" s="267"/>
      <c r="K2604" s="276">
        <f>SUM(E2604:J2604)</f>
        <v>0</v>
      </c>
    </row>
    <row r="2605" spans="2:11" x14ac:dyDescent="0.2">
      <c r="B2605" s="257">
        <v>0</v>
      </c>
      <c r="C2605" s="92"/>
      <c r="D2605" s="282">
        <v>0</v>
      </c>
      <c r="E2605" s="267">
        <v>0</v>
      </c>
      <c r="F2605" s="267">
        <v>0</v>
      </c>
      <c r="G2605" s="267">
        <v>0</v>
      </c>
      <c r="H2605" s="267">
        <v>0</v>
      </c>
      <c r="I2605" s="267">
        <v>0</v>
      </c>
      <c r="J2605" s="267">
        <v>0</v>
      </c>
      <c r="K2605" s="276">
        <f>SUM(E2605:J2605)</f>
        <v>0</v>
      </c>
    </row>
    <row r="2606" spans="2:11" x14ac:dyDescent="0.2">
      <c r="B2606" s="257">
        <v>0</v>
      </c>
      <c r="C2606" s="92"/>
      <c r="D2606" s="282">
        <v>0</v>
      </c>
      <c r="E2606" s="267">
        <v>0</v>
      </c>
      <c r="F2606" s="267">
        <v>0</v>
      </c>
      <c r="G2606" s="267">
        <v>0</v>
      </c>
      <c r="H2606" s="267">
        <v>0</v>
      </c>
      <c r="I2606" s="267">
        <v>0</v>
      </c>
      <c r="J2606" s="267">
        <v>0</v>
      </c>
      <c r="K2606" s="276">
        <f t="shared" ref="K2606:K2631" si="228">SUM(E2606:J2606)</f>
        <v>0</v>
      </c>
    </row>
    <row r="2607" spans="2:11" x14ac:dyDescent="0.2">
      <c r="B2607" s="257">
        <v>0</v>
      </c>
      <c r="C2607" s="92"/>
      <c r="D2607" s="282">
        <v>0</v>
      </c>
      <c r="E2607" s="267">
        <v>0</v>
      </c>
      <c r="F2607" s="267">
        <v>0</v>
      </c>
      <c r="G2607" s="267">
        <v>0</v>
      </c>
      <c r="H2607" s="267">
        <v>0</v>
      </c>
      <c r="I2607" s="267">
        <v>0</v>
      </c>
      <c r="J2607" s="267">
        <v>0</v>
      </c>
      <c r="K2607" s="276">
        <f t="shared" si="228"/>
        <v>0</v>
      </c>
    </row>
    <row r="2608" spans="2:11" x14ac:dyDescent="0.2">
      <c r="B2608" s="257">
        <v>0</v>
      </c>
      <c r="C2608" s="92"/>
      <c r="D2608" s="282">
        <v>0</v>
      </c>
      <c r="E2608" s="267">
        <v>0</v>
      </c>
      <c r="F2608" s="267">
        <v>0</v>
      </c>
      <c r="G2608" s="267">
        <v>0</v>
      </c>
      <c r="H2608" s="267">
        <v>0</v>
      </c>
      <c r="I2608" s="267">
        <v>0</v>
      </c>
      <c r="J2608" s="267">
        <v>0</v>
      </c>
      <c r="K2608" s="276">
        <f t="shared" si="228"/>
        <v>0</v>
      </c>
    </row>
    <row r="2609" spans="2:11" x14ac:dyDescent="0.2">
      <c r="B2609" s="257">
        <v>0</v>
      </c>
      <c r="C2609" s="92"/>
      <c r="D2609" s="282">
        <v>0</v>
      </c>
      <c r="E2609" s="267">
        <v>0</v>
      </c>
      <c r="F2609" s="267">
        <v>0</v>
      </c>
      <c r="G2609" s="267">
        <v>0</v>
      </c>
      <c r="H2609" s="267">
        <v>0</v>
      </c>
      <c r="I2609" s="267">
        <v>0</v>
      </c>
      <c r="J2609" s="267">
        <v>0</v>
      </c>
      <c r="K2609" s="276">
        <f t="shared" si="228"/>
        <v>0</v>
      </c>
    </row>
    <row r="2610" spans="2:11" x14ac:dyDescent="0.2">
      <c r="B2610" s="257">
        <v>0</v>
      </c>
      <c r="C2610" s="92"/>
      <c r="D2610" s="282">
        <v>0</v>
      </c>
      <c r="E2610" s="267">
        <v>0</v>
      </c>
      <c r="F2610" s="267">
        <v>0</v>
      </c>
      <c r="G2610" s="267">
        <v>0</v>
      </c>
      <c r="H2610" s="267">
        <v>0</v>
      </c>
      <c r="I2610" s="267">
        <v>0</v>
      </c>
      <c r="J2610" s="267">
        <v>0</v>
      </c>
      <c r="K2610" s="276">
        <f t="shared" si="228"/>
        <v>0</v>
      </c>
    </row>
    <row r="2611" spans="2:11" x14ac:dyDescent="0.2">
      <c r="B2611" s="257">
        <v>0</v>
      </c>
      <c r="C2611" s="92"/>
      <c r="D2611" s="282">
        <v>0</v>
      </c>
      <c r="E2611" s="267">
        <v>0</v>
      </c>
      <c r="F2611" s="267">
        <v>0</v>
      </c>
      <c r="G2611" s="267">
        <v>0</v>
      </c>
      <c r="H2611" s="267">
        <v>0</v>
      </c>
      <c r="I2611" s="267">
        <v>0</v>
      </c>
      <c r="J2611" s="267">
        <v>0</v>
      </c>
      <c r="K2611" s="276">
        <f t="shared" si="228"/>
        <v>0</v>
      </c>
    </row>
    <row r="2612" spans="2:11" x14ac:dyDescent="0.2">
      <c r="B2612" s="257">
        <v>0</v>
      </c>
      <c r="C2612" s="92"/>
      <c r="D2612" s="282">
        <v>0</v>
      </c>
      <c r="E2612" s="267">
        <v>0</v>
      </c>
      <c r="F2612" s="267">
        <v>0</v>
      </c>
      <c r="G2612" s="267">
        <v>0</v>
      </c>
      <c r="H2612" s="267">
        <v>0</v>
      </c>
      <c r="I2612" s="267">
        <v>0</v>
      </c>
      <c r="J2612" s="267">
        <v>0</v>
      </c>
      <c r="K2612" s="276">
        <f t="shared" si="228"/>
        <v>0</v>
      </c>
    </row>
    <row r="2613" spans="2:11" x14ac:dyDescent="0.2">
      <c r="B2613" s="257">
        <v>0</v>
      </c>
      <c r="C2613" s="92"/>
      <c r="D2613" s="282">
        <v>0</v>
      </c>
      <c r="E2613" s="267">
        <v>0</v>
      </c>
      <c r="F2613" s="267">
        <v>0</v>
      </c>
      <c r="G2613" s="267">
        <v>0</v>
      </c>
      <c r="H2613" s="267">
        <v>0</v>
      </c>
      <c r="I2613" s="267">
        <v>0</v>
      </c>
      <c r="J2613" s="267">
        <v>0</v>
      </c>
      <c r="K2613" s="276">
        <f t="shared" si="228"/>
        <v>0</v>
      </c>
    </row>
    <row r="2614" spans="2:11" x14ac:dyDescent="0.2">
      <c r="B2614" s="257">
        <v>0</v>
      </c>
      <c r="C2614" s="92"/>
      <c r="D2614" s="282">
        <v>0</v>
      </c>
      <c r="E2614" s="267">
        <v>0</v>
      </c>
      <c r="F2614" s="267">
        <v>0</v>
      </c>
      <c r="G2614" s="267">
        <v>0</v>
      </c>
      <c r="H2614" s="267">
        <v>0</v>
      </c>
      <c r="I2614" s="267">
        <v>0</v>
      </c>
      <c r="J2614" s="267">
        <v>0</v>
      </c>
      <c r="K2614" s="276">
        <f t="shared" si="228"/>
        <v>0</v>
      </c>
    </row>
    <row r="2615" spans="2:11" x14ac:dyDescent="0.2">
      <c r="B2615" s="257">
        <v>0</v>
      </c>
      <c r="C2615" s="92"/>
      <c r="D2615" s="282">
        <v>0</v>
      </c>
      <c r="E2615" s="267">
        <v>0</v>
      </c>
      <c r="F2615" s="267">
        <v>0</v>
      </c>
      <c r="G2615" s="267">
        <v>0</v>
      </c>
      <c r="H2615" s="267">
        <v>0</v>
      </c>
      <c r="I2615" s="267">
        <v>0</v>
      </c>
      <c r="J2615" s="267">
        <v>0</v>
      </c>
      <c r="K2615" s="276">
        <f t="shared" si="228"/>
        <v>0</v>
      </c>
    </row>
    <row r="2616" spans="2:11" x14ac:dyDescent="0.2">
      <c r="B2616" s="257">
        <v>0</v>
      </c>
      <c r="C2616" s="92"/>
      <c r="D2616" s="282">
        <v>0</v>
      </c>
      <c r="E2616" s="267">
        <v>0</v>
      </c>
      <c r="F2616" s="267">
        <v>0</v>
      </c>
      <c r="G2616" s="267">
        <v>0</v>
      </c>
      <c r="H2616" s="267">
        <v>0</v>
      </c>
      <c r="I2616" s="267">
        <v>0</v>
      </c>
      <c r="J2616" s="267">
        <v>0</v>
      </c>
      <c r="K2616" s="276">
        <f t="shared" si="228"/>
        <v>0</v>
      </c>
    </row>
    <row r="2617" spans="2:11" x14ac:dyDescent="0.2">
      <c r="B2617" s="257">
        <v>0</v>
      </c>
      <c r="C2617" s="92"/>
      <c r="D2617" s="282">
        <v>0</v>
      </c>
      <c r="E2617" s="267">
        <v>0</v>
      </c>
      <c r="F2617" s="267">
        <v>0</v>
      </c>
      <c r="G2617" s="267">
        <v>0</v>
      </c>
      <c r="H2617" s="267">
        <v>0</v>
      </c>
      <c r="I2617" s="267">
        <v>0</v>
      </c>
      <c r="J2617" s="267">
        <v>0</v>
      </c>
      <c r="K2617" s="276">
        <f t="shared" si="228"/>
        <v>0</v>
      </c>
    </row>
    <row r="2618" spans="2:11" x14ac:dyDescent="0.2">
      <c r="B2618" s="257">
        <v>0</v>
      </c>
      <c r="C2618" s="92"/>
      <c r="D2618" s="282">
        <v>0</v>
      </c>
      <c r="E2618" s="267">
        <v>0</v>
      </c>
      <c r="F2618" s="267">
        <v>0</v>
      </c>
      <c r="G2618" s="267">
        <v>0</v>
      </c>
      <c r="H2618" s="267">
        <v>0</v>
      </c>
      <c r="I2618" s="267">
        <v>0</v>
      </c>
      <c r="J2618" s="267">
        <v>0</v>
      </c>
      <c r="K2618" s="276">
        <f t="shared" si="228"/>
        <v>0</v>
      </c>
    </row>
    <row r="2619" spans="2:11" x14ac:dyDescent="0.2">
      <c r="B2619" s="257">
        <v>0</v>
      </c>
      <c r="C2619" s="92"/>
      <c r="D2619" s="282">
        <v>0</v>
      </c>
      <c r="E2619" s="267">
        <v>0</v>
      </c>
      <c r="F2619" s="267">
        <v>0</v>
      </c>
      <c r="G2619" s="267">
        <v>0</v>
      </c>
      <c r="H2619" s="267">
        <v>0</v>
      </c>
      <c r="I2619" s="267">
        <v>0</v>
      </c>
      <c r="J2619" s="267">
        <v>0</v>
      </c>
      <c r="K2619" s="276">
        <f t="shared" si="228"/>
        <v>0</v>
      </c>
    </row>
    <row r="2620" spans="2:11" x14ac:dyDescent="0.2">
      <c r="B2620" s="257">
        <v>0</v>
      </c>
      <c r="C2620" s="92"/>
      <c r="D2620" s="282">
        <v>0</v>
      </c>
      <c r="E2620" s="267">
        <v>0</v>
      </c>
      <c r="F2620" s="267">
        <v>0</v>
      </c>
      <c r="G2620" s="267">
        <v>0</v>
      </c>
      <c r="H2620" s="267">
        <v>0</v>
      </c>
      <c r="I2620" s="267">
        <v>0</v>
      </c>
      <c r="J2620" s="267">
        <v>0</v>
      </c>
      <c r="K2620" s="276">
        <f t="shared" si="228"/>
        <v>0</v>
      </c>
    </row>
    <row r="2621" spans="2:11" x14ac:dyDescent="0.2">
      <c r="B2621" s="257">
        <v>0</v>
      </c>
      <c r="C2621" s="92"/>
      <c r="D2621" s="282">
        <v>0</v>
      </c>
      <c r="E2621" s="267">
        <v>0</v>
      </c>
      <c r="F2621" s="267">
        <v>0</v>
      </c>
      <c r="G2621" s="267">
        <v>0</v>
      </c>
      <c r="H2621" s="267">
        <v>0</v>
      </c>
      <c r="I2621" s="267">
        <v>0</v>
      </c>
      <c r="J2621" s="267">
        <v>0</v>
      </c>
      <c r="K2621" s="276">
        <f t="shared" si="228"/>
        <v>0</v>
      </c>
    </row>
    <row r="2622" spans="2:11" x14ac:dyDescent="0.2">
      <c r="B2622" s="257">
        <v>0</v>
      </c>
      <c r="C2622" s="92"/>
      <c r="D2622" s="282">
        <v>0</v>
      </c>
      <c r="E2622" s="267">
        <v>0</v>
      </c>
      <c r="F2622" s="267">
        <v>0</v>
      </c>
      <c r="G2622" s="267">
        <v>0</v>
      </c>
      <c r="H2622" s="267">
        <v>0</v>
      </c>
      <c r="I2622" s="267">
        <v>0</v>
      </c>
      <c r="J2622" s="267">
        <v>0</v>
      </c>
      <c r="K2622" s="276">
        <f t="shared" si="228"/>
        <v>0</v>
      </c>
    </row>
    <row r="2623" spans="2:11" x14ac:dyDescent="0.2">
      <c r="B2623" s="257">
        <v>0</v>
      </c>
      <c r="C2623" s="92"/>
      <c r="D2623" s="282">
        <v>0</v>
      </c>
      <c r="E2623" s="267">
        <v>0</v>
      </c>
      <c r="F2623" s="267">
        <v>0</v>
      </c>
      <c r="G2623" s="267">
        <v>0</v>
      </c>
      <c r="H2623" s="267">
        <v>0</v>
      </c>
      <c r="I2623" s="267">
        <v>0</v>
      </c>
      <c r="J2623" s="267">
        <v>0</v>
      </c>
      <c r="K2623" s="276">
        <f t="shared" si="228"/>
        <v>0</v>
      </c>
    </row>
    <row r="2624" spans="2:11" x14ac:dyDescent="0.2">
      <c r="B2624" s="257">
        <v>0</v>
      </c>
      <c r="C2624" s="92"/>
      <c r="D2624" s="282">
        <v>0</v>
      </c>
      <c r="E2624" s="267">
        <v>0</v>
      </c>
      <c r="F2624" s="267">
        <v>0</v>
      </c>
      <c r="G2624" s="267">
        <v>0</v>
      </c>
      <c r="H2624" s="267">
        <v>0</v>
      </c>
      <c r="I2624" s="267">
        <v>0</v>
      </c>
      <c r="J2624" s="267">
        <v>0</v>
      </c>
      <c r="K2624" s="276">
        <f t="shared" si="228"/>
        <v>0</v>
      </c>
    </row>
    <row r="2625" spans="2:11" x14ac:dyDescent="0.2">
      <c r="B2625" s="257">
        <v>0</v>
      </c>
      <c r="C2625" s="92"/>
      <c r="D2625" s="282">
        <v>0</v>
      </c>
      <c r="E2625" s="267">
        <v>0</v>
      </c>
      <c r="F2625" s="267">
        <v>0</v>
      </c>
      <c r="G2625" s="267">
        <v>0</v>
      </c>
      <c r="H2625" s="267">
        <v>0</v>
      </c>
      <c r="I2625" s="267">
        <v>0</v>
      </c>
      <c r="J2625" s="267">
        <v>0</v>
      </c>
      <c r="K2625" s="276">
        <f t="shared" si="228"/>
        <v>0</v>
      </c>
    </row>
    <row r="2626" spans="2:11" x14ac:dyDescent="0.2">
      <c r="B2626" s="257">
        <v>0</v>
      </c>
      <c r="C2626" s="92"/>
      <c r="D2626" s="282">
        <v>0</v>
      </c>
      <c r="E2626" s="267">
        <v>0</v>
      </c>
      <c r="F2626" s="267">
        <v>0</v>
      </c>
      <c r="G2626" s="267">
        <v>0</v>
      </c>
      <c r="H2626" s="267">
        <v>0</v>
      </c>
      <c r="I2626" s="267">
        <v>0</v>
      </c>
      <c r="J2626" s="267">
        <v>0</v>
      </c>
      <c r="K2626" s="276">
        <f t="shared" si="228"/>
        <v>0</v>
      </c>
    </row>
    <row r="2627" spans="2:11" x14ac:dyDescent="0.2">
      <c r="B2627" s="257">
        <v>0</v>
      </c>
      <c r="C2627" s="92"/>
      <c r="D2627" s="282">
        <v>0</v>
      </c>
      <c r="E2627" s="267">
        <v>0</v>
      </c>
      <c r="F2627" s="267">
        <v>0</v>
      </c>
      <c r="G2627" s="267">
        <v>0</v>
      </c>
      <c r="H2627" s="267">
        <v>0</v>
      </c>
      <c r="I2627" s="267">
        <v>0</v>
      </c>
      <c r="J2627" s="267">
        <v>0</v>
      </c>
      <c r="K2627" s="276">
        <f t="shared" si="228"/>
        <v>0</v>
      </c>
    </row>
    <row r="2628" spans="2:11" x14ac:dyDescent="0.2">
      <c r="B2628" s="257">
        <v>0</v>
      </c>
      <c r="C2628" s="92"/>
      <c r="D2628" s="282">
        <v>0</v>
      </c>
      <c r="E2628" s="267">
        <v>0</v>
      </c>
      <c r="F2628" s="267">
        <v>0</v>
      </c>
      <c r="G2628" s="267">
        <v>0</v>
      </c>
      <c r="H2628" s="267">
        <v>0</v>
      </c>
      <c r="I2628" s="267">
        <v>0</v>
      </c>
      <c r="J2628" s="267">
        <v>0</v>
      </c>
      <c r="K2628" s="276">
        <f t="shared" si="228"/>
        <v>0</v>
      </c>
    </row>
    <row r="2629" spans="2:11" x14ac:dyDescent="0.2">
      <c r="B2629" s="257">
        <v>0</v>
      </c>
      <c r="C2629" s="92"/>
      <c r="D2629" s="282">
        <v>0</v>
      </c>
      <c r="E2629" s="267">
        <v>0</v>
      </c>
      <c r="F2629" s="267">
        <v>0</v>
      </c>
      <c r="G2629" s="267">
        <v>0</v>
      </c>
      <c r="H2629" s="267">
        <v>0</v>
      </c>
      <c r="I2629" s="267">
        <v>0</v>
      </c>
      <c r="J2629" s="267">
        <v>0</v>
      </c>
      <c r="K2629" s="276">
        <f t="shared" si="228"/>
        <v>0</v>
      </c>
    </row>
    <row r="2630" spans="2:11" x14ac:dyDescent="0.2">
      <c r="B2630" s="257">
        <v>0</v>
      </c>
      <c r="C2630" s="92"/>
      <c r="D2630" s="282">
        <v>0</v>
      </c>
      <c r="E2630" s="267">
        <v>0</v>
      </c>
      <c r="F2630" s="267">
        <v>0</v>
      </c>
      <c r="G2630" s="267">
        <v>0</v>
      </c>
      <c r="H2630" s="267">
        <v>0</v>
      </c>
      <c r="I2630" s="267">
        <v>0</v>
      </c>
      <c r="J2630" s="267">
        <v>0</v>
      </c>
      <c r="K2630" s="276">
        <f t="shared" si="228"/>
        <v>0</v>
      </c>
    </row>
    <row r="2631" spans="2:11" x14ac:dyDescent="0.2">
      <c r="B2631" s="257">
        <v>0</v>
      </c>
      <c r="C2631" s="92"/>
      <c r="D2631" s="282">
        <v>0</v>
      </c>
      <c r="E2631" s="267">
        <v>0</v>
      </c>
      <c r="F2631" s="267">
        <v>0</v>
      </c>
      <c r="G2631" s="267">
        <v>0</v>
      </c>
      <c r="H2631" s="267">
        <v>0</v>
      </c>
      <c r="I2631" s="267">
        <v>0</v>
      </c>
      <c r="J2631" s="267">
        <v>0</v>
      </c>
      <c r="K2631" s="276">
        <f t="shared" si="228"/>
        <v>0</v>
      </c>
    </row>
    <row r="2632" spans="2:11" x14ac:dyDescent="0.2">
      <c r="B2632" s="257">
        <v>0</v>
      </c>
      <c r="C2632" s="92"/>
      <c r="D2632" s="282">
        <v>0</v>
      </c>
      <c r="E2632" s="267">
        <v>0</v>
      </c>
      <c r="F2632" s="267">
        <v>0</v>
      </c>
      <c r="G2632" s="267">
        <v>0</v>
      </c>
      <c r="H2632" s="267">
        <v>0</v>
      </c>
      <c r="I2632" s="267">
        <v>0</v>
      </c>
      <c r="J2632" s="267">
        <v>0</v>
      </c>
      <c r="K2632" s="276">
        <f>SUM(E2632:J2632)</f>
        <v>0</v>
      </c>
    </row>
    <row r="2633" spans="2:11" x14ac:dyDescent="0.2">
      <c r="B2633" s="257">
        <v>0</v>
      </c>
      <c r="C2633" s="92"/>
      <c r="D2633" s="282">
        <v>0</v>
      </c>
      <c r="E2633" s="267">
        <v>0</v>
      </c>
      <c r="F2633" s="267">
        <v>0</v>
      </c>
      <c r="G2633" s="267">
        <v>0</v>
      </c>
      <c r="H2633" s="267">
        <v>0</v>
      </c>
      <c r="I2633" s="267">
        <v>0</v>
      </c>
      <c r="J2633" s="267">
        <v>0</v>
      </c>
      <c r="K2633" s="276">
        <f>SUM(E2633:J2633)</f>
        <v>0</v>
      </c>
    </row>
    <row r="2634" spans="2:11" x14ac:dyDescent="0.2">
      <c r="B2634" s="257">
        <v>0</v>
      </c>
      <c r="C2634" s="92"/>
      <c r="D2634" s="282">
        <v>0</v>
      </c>
      <c r="E2634" s="267">
        <v>0</v>
      </c>
      <c r="F2634" s="267">
        <v>0</v>
      </c>
      <c r="G2634" s="267">
        <v>0</v>
      </c>
      <c r="H2634" s="267">
        <v>0</v>
      </c>
      <c r="I2634" s="267">
        <v>0</v>
      </c>
      <c r="J2634" s="267">
        <v>0</v>
      </c>
      <c r="K2634" s="276">
        <f>SUM(E2634:J2634)</f>
        <v>0</v>
      </c>
    </row>
    <row r="2635" spans="2:11" x14ac:dyDescent="0.2">
      <c r="B2635" s="257">
        <v>0</v>
      </c>
      <c r="C2635" s="92"/>
      <c r="D2635" s="282"/>
      <c r="E2635" s="267"/>
      <c r="F2635" s="267"/>
      <c r="G2635" s="267"/>
      <c r="H2635" s="267"/>
      <c r="I2635" s="267"/>
      <c r="J2635" s="267"/>
      <c r="K2635" s="276">
        <f>SUM(E2635:J2635)</f>
        <v>0</v>
      </c>
    </row>
    <row r="2636" spans="2:11" x14ac:dyDescent="0.2">
      <c r="B2636" s="257">
        <v>0</v>
      </c>
      <c r="C2636" s="92"/>
      <c r="D2636" s="287" t="s">
        <v>3523</v>
      </c>
      <c r="E2636" s="288">
        <f t="shared" ref="E2636:K2636" si="229">SUM(E2605:E2635)</f>
        <v>0</v>
      </c>
      <c r="F2636" s="288">
        <f t="shared" si="229"/>
        <v>0</v>
      </c>
      <c r="G2636" s="288">
        <f t="shared" si="229"/>
        <v>0</v>
      </c>
      <c r="H2636" s="288">
        <f t="shared" si="229"/>
        <v>0</v>
      </c>
      <c r="I2636" s="288">
        <f t="shared" si="229"/>
        <v>0</v>
      </c>
      <c r="J2636" s="288">
        <f t="shared" si="229"/>
        <v>0</v>
      </c>
      <c r="K2636" s="288">
        <f t="shared" si="229"/>
        <v>0</v>
      </c>
    </row>
    <row r="2637" spans="2:11" x14ac:dyDescent="0.2">
      <c r="C2637" s="92"/>
      <c r="D2637" s="282"/>
      <c r="E2637" s="267"/>
      <c r="F2637" s="267"/>
      <c r="G2637" s="267"/>
      <c r="H2637" s="267"/>
      <c r="I2637" s="267"/>
      <c r="J2637" s="267"/>
      <c r="K2637" s="276">
        <f t="shared" ref="K2637" si="230">SUM(E2637:J2637)</f>
        <v>0</v>
      </c>
    </row>
    <row r="2638" spans="2:11" x14ac:dyDescent="0.2">
      <c r="B2638" s="257">
        <v>0</v>
      </c>
      <c r="C2638" s="92"/>
      <c r="D2638" s="282">
        <v>0</v>
      </c>
      <c r="E2638" s="267">
        <v>0</v>
      </c>
      <c r="F2638" s="267">
        <v>0</v>
      </c>
      <c r="G2638" s="267">
        <v>0</v>
      </c>
      <c r="H2638" s="267">
        <v>0</v>
      </c>
      <c r="I2638" s="267">
        <v>0</v>
      </c>
      <c r="J2638" s="267">
        <v>0</v>
      </c>
      <c r="K2638" s="276">
        <f>SUM(E2638:J2638)</f>
        <v>0</v>
      </c>
    </row>
    <row r="2639" spans="2:11" x14ac:dyDescent="0.2">
      <c r="B2639" s="257">
        <v>0</v>
      </c>
      <c r="C2639" s="92"/>
      <c r="D2639" s="282">
        <v>0</v>
      </c>
      <c r="E2639" s="267">
        <v>0</v>
      </c>
      <c r="F2639" s="267">
        <v>0</v>
      </c>
      <c r="G2639" s="267">
        <v>0</v>
      </c>
      <c r="H2639" s="267">
        <v>0</v>
      </c>
      <c r="I2639" s="267">
        <v>0</v>
      </c>
      <c r="J2639" s="267">
        <v>0</v>
      </c>
      <c r="K2639" s="276">
        <f t="shared" ref="K2639:K2664" si="231">SUM(E2639:J2639)</f>
        <v>0</v>
      </c>
    </row>
    <row r="2640" spans="2:11" x14ac:dyDescent="0.2">
      <c r="B2640" s="257">
        <v>0</v>
      </c>
      <c r="C2640" s="92"/>
      <c r="D2640" s="282">
        <v>0</v>
      </c>
      <c r="E2640" s="267">
        <v>0</v>
      </c>
      <c r="F2640" s="267">
        <v>0</v>
      </c>
      <c r="G2640" s="267">
        <v>0</v>
      </c>
      <c r="H2640" s="267">
        <v>0</v>
      </c>
      <c r="I2640" s="267">
        <v>0</v>
      </c>
      <c r="J2640" s="267">
        <v>0</v>
      </c>
      <c r="K2640" s="276">
        <f t="shared" si="231"/>
        <v>0</v>
      </c>
    </row>
    <row r="2641" spans="2:11" x14ac:dyDescent="0.2">
      <c r="B2641" s="257">
        <v>0</v>
      </c>
      <c r="C2641" s="92"/>
      <c r="D2641" s="282">
        <v>0</v>
      </c>
      <c r="E2641" s="267">
        <v>0</v>
      </c>
      <c r="F2641" s="267">
        <v>0</v>
      </c>
      <c r="G2641" s="267">
        <v>0</v>
      </c>
      <c r="H2641" s="267">
        <v>0</v>
      </c>
      <c r="I2641" s="267">
        <v>0</v>
      </c>
      <c r="J2641" s="267">
        <v>0</v>
      </c>
      <c r="K2641" s="276">
        <f t="shared" si="231"/>
        <v>0</v>
      </c>
    </row>
    <row r="2642" spans="2:11" x14ac:dyDescent="0.2">
      <c r="B2642" s="257">
        <v>0</v>
      </c>
      <c r="C2642" s="92"/>
      <c r="D2642" s="282">
        <v>0</v>
      </c>
      <c r="E2642" s="267">
        <v>0</v>
      </c>
      <c r="F2642" s="267">
        <v>0</v>
      </c>
      <c r="G2642" s="267">
        <v>0</v>
      </c>
      <c r="H2642" s="267">
        <v>0</v>
      </c>
      <c r="I2642" s="267">
        <v>0</v>
      </c>
      <c r="J2642" s="267">
        <v>0</v>
      </c>
      <c r="K2642" s="276">
        <f t="shared" si="231"/>
        <v>0</v>
      </c>
    </row>
    <row r="2643" spans="2:11" x14ac:dyDescent="0.2">
      <c r="B2643" s="257">
        <v>0</v>
      </c>
      <c r="C2643" s="92"/>
      <c r="D2643" s="282">
        <v>0</v>
      </c>
      <c r="E2643" s="267">
        <v>0</v>
      </c>
      <c r="F2643" s="267">
        <v>0</v>
      </c>
      <c r="G2643" s="267">
        <v>0</v>
      </c>
      <c r="H2643" s="267">
        <v>0</v>
      </c>
      <c r="I2643" s="267">
        <v>0</v>
      </c>
      <c r="J2643" s="267">
        <v>0</v>
      </c>
      <c r="K2643" s="276">
        <f t="shared" si="231"/>
        <v>0</v>
      </c>
    </row>
    <row r="2644" spans="2:11" x14ac:dyDescent="0.2">
      <c r="B2644" s="257">
        <v>0</v>
      </c>
      <c r="C2644" s="92"/>
      <c r="D2644" s="282">
        <v>0</v>
      </c>
      <c r="E2644" s="267">
        <v>0</v>
      </c>
      <c r="F2644" s="267">
        <v>0</v>
      </c>
      <c r="G2644" s="267">
        <v>0</v>
      </c>
      <c r="H2644" s="267">
        <v>0</v>
      </c>
      <c r="I2644" s="267">
        <v>0</v>
      </c>
      <c r="J2644" s="267">
        <v>0</v>
      </c>
      <c r="K2644" s="276">
        <f t="shared" si="231"/>
        <v>0</v>
      </c>
    </row>
    <row r="2645" spans="2:11" x14ac:dyDescent="0.2">
      <c r="B2645" s="257">
        <v>0</v>
      </c>
      <c r="C2645" s="92"/>
      <c r="D2645" s="282">
        <v>0</v>
      </c>
      <c r="E2645" s="267">
        <v>0</v>
      </c>
      <c r="F2645" s="267">
        <v>0</v>
      </c>
      <c r="G2645" s="267">
        <v>0</v>
      </c>
      <c r="H2645" s="267">
        <v>0</v>
      </c>
      <c r="I2645" s="267">
        <v>0</v>
      </c>
      <c r="J2645" s="267">
        <v>0</v>
      </c>
      <c r="K2645" s="276">
        <f t="shared" si="231"/>
        <v>0</v>
      </c>
    </row>
    <row r="2646" spans="2:11" x14ac:dyDescent="0.2">
      <c r="B2646" s="257">
        <v>0</v>
      </c>
      <c r="C2646" s="92"/>
      <c r="D2646" s="282">
        <v>0</v>
      </c>
      <c r="E2646" s="267">
        <v>0</v>
      </c>
      <c r="F2646" s="267">
        <v>0</v>
      </c>
      <c r="G2646" s="267">
        <v>0</v>
      </c>
      <c r="H2646" s="267">
        <v>0</v>
      </c>
      <c r="I2646" s="267">
        <v>0</v>
      </c>
      <c r="J2646" s="267">
        <v>0</v>
      </c>
      <c r="K2646" s="276">
        <f t="shared" si="231"/>
        <v>0</v>
      </c>
    </row>
    <row r="2647" spans="2:11" x14ac:dyDescent="0.2">
      <c r="B2647" s="257">
        <v>0</v>
      </c>
      <c r="C2647" s="92"/>
      <c r="D2647" s="282">
        <v>0</v>
      </c>
      <c r="E2647" s="267">
        <v>0</v>
      </c>
      <c r="F2647" s="267">
        <v>0</v>
      </c>
      <c r="G2647" s="267">
        <v>0</v>
      </c>
      <c r="H2647" s="267">
        <v>0</v>
      </c>
      <c r="I2647" s="267">
        <v>0</v>
      </c>
      <c r="J2647" s="267">
        <v>0</v>
      </c>
      <c r="K2647" s="276">
        <f t="shared" si="231"/>
        <v>0</v>
      </c>
    </row>
    <row r="2648" spans="2:11" x14ac:dyDescent="0.2">
      <c r="B2648" s="257">
        <v>0</v>
      </c>
      <c r="C2648" s="92"/>
      <c r="D2648" s="282">
        <v>0</v>
      </c>
      <c r="E2648" s="267">
        <v>0</v>
      </c>
      <c r="F2648" s="267">
        <v>0</v>
      </c>
      <c r="G2648" s="267">
        <v>0</v>
      </c>
      <c r="H2648" s="267">
        <v>0</v>
      </c>
      <c r="I2648" s="267">
        <v>0</v>
      </c>
      <c r="J2648" s="267">
        <v>0</v>
      </c>
      <c r="K2648" s="276">
        <f t="shared" si="231"/>
        <v>0</v>
      </c>
    </row>
    <row r="2649" spans="2:11" x14ac:dyDescent="0.2">
      <c r="B2649" s="257">
        <v>0</v>
      </c>
      <c r="C2649" s="92"/>
      <c r="D2649" s="282">
        <v>0</v>
      </c>
      <c r="E2649" s="267">
        <v>0</v>
      </c>
      <c r="F2649" s="267">
        <v>0</v>
      </c>
      <c r="G2649" s="267">
        <v>0</v>
      </c>
      <c r="H2649" s="267">
        <v>0</v>
      </c>
      <c r="I2649" s="267">
        <v>0</v>
      </c>
      <c r="J2649" s="267">
        <v>0</v>
      </c>
      <c r="K2649" s="276">
        <f t="shared" si="231"/>
        <v>0</v>
      </c>
    </row>
    <row r="2650" spans="2:11" x14ac:dyDescent="0.2">
      <c r="B2650" s="257">
        <v>0</v>
      </c>
      <c r="C2650" s="92"/>
      <c r="D2650" s="282">
        <v>0</v>
      </c>
      <c r="E2650" s="267">
        <v>0</v>
      </c>
      <c r="F2650" s="267">
        <v>0</v>
      </c>
      <c r="G2650" s="267">
        <v>0</v>
      </c>
      <c r="H2650" s="267">
        <v>0</v>
      </c>
      <c r="I2650" s="267">
        <v>0</v>
      </c>
      <c r="J2650" s="267">
        <v>0</v>
      </c>
      <c r="K2650" s="276">
        <f t="shared" si="231"/>
        <v>0</v>
      </c>
    </row>
    <row r="2651" spans="2:11" x14ac:dyDescent="0.2">
      <c r="B2651" s="257">
        <v>0</v>
      </c>
      <c r="C2651" s="92"/>
      <c r="D2651" s="282">
        <v>0</v>
      </c>
      <c r="E2651" s="267">
        <v>0</v>
      </c>
      <c r="F2651" s="267">
        <v>0</v>
      </c>
      <c r="G2651" s="267">
        <v>0</v>
      </c>
      <c r="H2651" s="267">
        <v>0</v>
      </c>
      <c r="I2651" s="267">
        <v>0</v>
      </c>
      <c r="J2651" s="267">
        <v>0</v>
      </c>
      <c r="K2651" s="276">
        <f t="shared" si="231"/>
        <v>0</v>
      </c>
    </row>
    <row r="2652" spans="2:11" x14ac:dyDescent="0.2">
      <c r="B2652" s="257">
        <v>0</v>
      </c>
      <c r="C2652" s="92"/>
      <c r="D2652" s="282">
        <v>0</v>
      </c>
      <c r="E2652" s="267">
        <v>0</v>
      </c>
      <c r="F2652" s="267">
        <v>0</v>
      </c>
      <c r="G2652" s="267">
        <v>0</v>
      </c>
      <c r="H2652" s="267">
        <v>0</v>
      </c>
      <c r="I2652" s="267">
        <v>0</v>
      </c>
      <c r="J2652" s="267">
        <v>0</v>
      </c>
      <c r="K2652" s="276">
        <f t="shared" si="231"/>
        <v>0</v>
      </c>
    </row>
    <row r="2653" spans="2:11" x14ac:dyDescent="0.2">
      <c r="B2653" s="257">
        <v>0</v>
      </c>
      <c r="C2653" s="92"/>
      <c r="D2653" s="282">
        <v>0</v>
      </c>
      <c r="E2653" s="267">
        <v>0</v>
      </c>
      <c r="F2653" s="267">
        <v>0</v>
      </c>
      <c r="G2653" s="267">
        <v>0</v>
      </c>
      <c r="H2653" s="267">
        <v>0</v>
      </c>
      <c r="I2653" s="267">
        <v>0</v>
      </c>
      <c r="J2653" s="267">
        <v>0</v>
      </c>
      <c r="K2653" s="276">
        <f t="shared" si="231"/>
        <v>0</v>
      </c>
    </row>
    <row r="2654" spans="2:11" x14ac:dyDescent="0.2">
      <c r="B2654" s="257">
        <v>0</v>
      </c>
      <c r="C2654" s="92"/>
      <c r="D2654" s="282">
        <v>0</v>
      </c>
      <c r="E2654" s="267">
        <v>0</v>
      </c>
      <c r="F2654" s="267">
        <v>0</v>
      </c>
      <c r="G2654" s="267">
        <v>0</v>
      </c>
      <c r="H2654" s="267">
        <v>0</v>
      </c>
      <c r="I2654" s="267">
        <v>0</v>
      </c>
      <c r="J2654" s="267">
        <v>0</v>
      </c>
      <c r="K2654" s="276">
        <f t="shared" si="231"/>
        <v>0</v>
      </c>
    </row>
    <row r="2655" spans="2:11" x14ac:dyDescent="0.2">
      <c r="B2655" s="257">
        <v>0</v>
      </c>
      <c r="C2655" s="92"/>
      <c r="D2655" s="282">
        <v>0</v>
      </c>
      <c r="E2655" s="267">
        <v>0</v>
      </c>
      <c r="F2655" s="267">
        <v>0</v>
      </c>
      <c r="G2655" s="267">
        <v>0</v>
      </c>
      <c r="H2655" s="267">
        <v>0</v>
      </c>
      <c r="I2655" s="267">
        <v>0</v>
      </c>
      <c r="J2655" s="267">
        <v>0</v>
      </c>
      <c r="K2655" s="276">
        <f t="shared" si="231"/>
        <v>0</v>
      </c>
    </row>
    <row r="2656" spans="2:11" x14ac:dyDescent="0.2">
      <c r="B2656" s="257">
        <v>0</v>
      </c>
      <c r="C2656" s="92"/>
      <c r="D2656" s="282">
        <v>0</v>
      </c>
      <c r="E2656" s="267">
        <v>0</v>
      </c>
      <c r="F2656" s="267">
        <v>0</v>
      </c>
      <c r="G2656" s="267">
        <v>0</v>
      </c>
      <c r="H2656" s="267">
        <v>0</v>
      </c>
      <c r="I2656" s="267">
        <v>0</v>
      </c>
      <c r="J2656" s="267">
        <v>0</v>
      </c>
      <c r="K2656" s="276">
        <f t="shared" si="231"/>
        <v>0</v>
      </c>
    </row>
    <row r="2657" spans="2:11" x14ac:dyDescent="0.2">
      <c r="B2657" s="257">
        <v>0</v>
      </c>
      <c r="C2657" s="92"/>
      <c r="D2657" s="282">
        <v>0</v>
      </c>
      <c r="E2657" s="267">
        <v>0</v>
      </c>
      <c r="F2657" s="267">
        <v>0</v>
      </c>
      <c r="G2657" s="267">
        <v>0</v>
      </c>
      <c r="H2657" s="267">
        <v>0</v>
      </c>
      <c r="I2657" s="267">
        <v>0</v>
      </c>
      <c r="J2657" s="267">
        <v>0</v>
      </c>
      <c r="K2657" s="276">
        <f t="shared" si="231"/>
        <v>0</v>
      </c>
    </row>
    <row r="2658" spans="2:11" x14ac:dyDescent="0.2">
      <c r="B2658" s="257">
        <v>0</v>
      </c>
      <c r="C2658" s="92"/>
      <c r="D2658" s="282">
        <v>0</v>
      </c>
      <c r="E2658" s="267">
        <v>0</v>
      </c>
      <c r="F2658" s="267">
        <v>0</v>
      </c>
      <c r="G2658" s="267">
        <v>0</v>
      </c>
      <c r="H2658" s="267">
        <v>0</v>
      </c>
      <c r="I2658" s="267">
        <v>0</v>
      </c>
      <c r="J2658" s="267">
        <v>0</v>
      </c>
      <c r="K2658" s="276">
        <f t="shared" si="231"/>
        <v>0</v>
      </c>
    </row>
    <row r="2659" spans="2:11" x14ac:dyDescent="0.2">
      <c r="B2659" s="257">
        <v>0</v>
      </c>
      <c r="C2659" s="92"/>
      <c r="D2659" s="282">
        <v>0</v>
      </c>
      <c r="E2659" s="267">
        <v>0</v>
      </c>
      <c r="F2659" s="267">
        <v>0</v>
      </c>
      <c r="G2659" s="267">
        <v>0</v>
      </c>
      <c r="H2659" s="267">
        <v>0</v>
      </c>
      <c r="I2659" s="267">
        <v>0</v>
      </c>
      <c r="J2659" s="267">
        <v>0</v>
      </c>
      <c r="K2659" s="276">
        <f t="shared" si="231"/>
        <v>0</v>
      </c>
    </row>
    <row r="2660" spans="2:11" x14ac:dyDescent="0.2">
      <c r="B2660" s="257">
        <v>0</v>
      </c>
      <c r="C2660" s="92"/>
      <c r="D2660" s="282">
        <v>0</v>
      </c>
      <c r="E2660" s="267">
        <v>0</v>
      </c>
      <c r="F2660" s="267">
        <v>0</v>
      </c>
      <c r="G2660" s="267">
        <v>0</v>
      </c>
      <c r="H2660" s="267">
        <v>0</v>
      </c>
      <c r="I2660" s="267">
        <v>0</v>
      </c>
      <c r="J2660" s="267">
        <v>0</v>
      </c>
      <c r="K2660" s="276">
        <f t="shared" si="231"/>
        <v>0</v>
      </c>
    </row>
    <row r="2661" spans="2:11" x14ac:dyDescent="0.2">
      <c r="B2661" s="257">
        <v>0</v>
      </c>
      <c r="C2661" s="92"/>
      <c r="D2661" s="282">
        <v>0</v>
      </c>
      <c r="E2661" s="267">
        <v>0</v>
      </c>
      <c r="F2661" s="267">
        <v>0</v>
      </c>
      <c r="G2661" s="267">
        <v>0</v>
      </c>
      <c r="H2661" s="267">
        <v>0</v>
      </c>
      <c r="I2661" s="267">
        <v>0</v>
      </c>
      <c r="J2661" s="267">
        <v>0</v>
      </c>
      <c r="K2661" s="276">
        <f t="shared" si="231"/>
        <v>0</v>
      </c>
    </row>
    <row r="2662" spans="2:11" x14ac:dyDescent="0.2">
      <c r="B2662" s="257">
        <v>0</v>
      </c>
      <c r="C2662" s="92"/>
      <c r="D2662" s="282">
        <v>0</v>
      </c>
      <c r="E2662" s="267">
        <v>0</v>
      </c>
      <c r="F2662" s="267">
        <v>0</v>
      </c>
      <c r="G2662" s="267">
        <v>0</v>
      </c>
      <c r="H2662" s="267">
        <v>0</v>
      </c>
      <c r="I2662" s="267">
        <v>0</v>
      </c>
      <c r="J2662" s="267">
        <v>0</v>
      </c>
      <c r="K2662" s="276">
        <f t="shared" si="231"/>
        <v>0</v>
      </c>
    </row>
    <row r="2663" spans="2:11" x14ac:dyDescent="0.2">
      <c r="B2663" s="257">
        <v>0</v>
      </c>
      <c r="C2663" s="92"/>
      <c r="D2663" s="282">
        <v>0</v>
      </c>
      <c r="E2663" s="267">
        <v>0</v>
      </c>
      <c r="F2663" s="267">
        <v>0</v>
      </c>
      <c r="G2663" s="267">
        <v>0</v>
      </c>
      <c r="H2663" s="267">
        <v>0</v>
      </c>
      <c r="I2663" s="267">
        <v>0</v>
      </c>
      <c r="J2663" s="267">
        <v>0</v>
      </c>
      <c r="K2663" s="276">
        <f t="shared" si="231"/>
        <v>0</v>
      </c>
    </row>
    <row r="2664" spans="2:11" x14ac:dyDescent="0.2">
      <c r="B2664" s="257">
        <v>0</v>
      </c>
      <c r="C2664" s="92"/>
      <c r="D2664" s="282">
        <v>0</v>
      </c>
      <c r="E2664" s="267">
        <v>0</v>
      </c>
      <c r="F2664" s="267">
        <v>0</v>
      </c>
      <c r="G2664" s="267">
        <v>0</v>
      </c>
      <c r="H2664" s="267">
        <v>0</v>
      </c>
      <c r="I2664" s="267">
        <v>0</v>
      </c>
      <c r="J2664" s="267">
        <v>0</v>
      </c>
      <c r="K2664" s="276">
        <f t="shared" si="231"/>
        <v>0</v>
      </c>
    </row>
    <row r="2665" spans="2:11" x14ac:dyDescent="0.2">
      <c r="B2665" s="257">
        <v>0</v>
      </c>
      <c r="C2665" s="92"/>
      <c r="D2665" s="282">
        <v>0</v>
      </c>
      <c r="E2665" s="267">
        <v>0</v>
      </c>
      <c r="F2665" s="267">
        <v>0</v>
      </c>
      <c r="G2665" s="267">
        <v>0</v>
      </c>
      <c r="H2665" s="267">
        <v>0</v>
      </c>
      <c r="I2665" s="267">
        <v>0</v>
      </c>
      <c r="J2665" s="267">
        <v>0</v>
      </c>
      <c r="K2665" s="276">
        <f>SUM(E2665:J2665)</f>
        <v>0</v>
      </c>
    </row>
    <row r="2666" spans="2:11" x14ac:dyDescent="0.2">
      <c r="B2666" s="257">
        <v>0</v>
      </c>
      <c r="C2666" s="92"/>
      <c r="D2666" s="282">
        <v>0</v>
      </c>
      <c r="E2666" s="267">
        <v>0</v>
      </c>
      <c r="F2666" s="267">
        <v>0</v>
      </c>
      <c r="G2666" s="267">
        <v>0</v>
      </c>
      <c r="H2666" s="267">
        <v>0</v>
      </c>
      <c r="I2666" s="267">
        <v>0</v>
      </c>
      <c r="J2666" s="267">
        <v>0</v>
      </c>
      <c r="K2666" s="276">
        <f>SUM(E2666:J2666)</f>
        <v>0</v>
      </c>
    </row>
    <row r="2667" spans="2:11" x14ac:dyDescent="0.2">
      <c r="B2667" s="257">
        <v>0</v>
      </c>
      <c r="C2667" s="92"/>
      <c r="D2667" s="282">
        <v>0</v>
      </c>
      <c r="E2667" s="267">
        <v>0</v>
      </c>
      <c r="F2667" s="267">
        <v>0</v>
      </c>
      <c r="G2667" s="267">
        <v>0</v>
      </c>
      <c r="H2667" s="267">
        <v>0</v>
      </c>
      <c r="I2667" s="267">
        <v>0</v>
      </c>
      <c r="J2667" s="267">
        <v>0</v>
      </c>
      <c r="K2667" s="276">
        <f>SUM(E2667:J2667)</f>
        <v>0</v>
      </c>
    </row>
    <row r="2668" spans="2:11" x14ac:dyDescent="0.2">
      <c r="B2668" s="257">
        <v>0</v>
      </c>
      <c r="C2668" s="92"/>
      <c r="D2668" s="282"/>
      <c r="E2668" s="267"/>
      <c r="F2668" s="267"/>
      <c r="G2668" s="267"/>
      <c r="H2668" s="267"/>
      <c r="I2668" s="267"/>
      <c r="J2668" s="267"/>
      <c r="K2668" s="276">
        <f>SUM(E2668:J2668)</f>
        <v>0</v>
      </c>
    </row>
    <row r="2669" spans="2:11" x14ac:dyDescent="0.2">
      <c r="B2669" s="257">
        <v>0</v>
      </c>
      <c r="C2669" s="92"/>
      <c r="D2669" s="287" t="s">
        <v>3523</v>
      </c>
      <c r="E2669" s="288">
        <f t="shared" ref="E2669:K2669" si="232">SUM(E2638:E2668)</f>
        <v>0</v>
      </c>
      <c r="F2669" s="288">
        <f t="shared" si="232"/>
        <v>0</v>
      </c>
      <c r="G2669" s="288">
        <f t="shared" si="232"/>
        <v>0</v>
      </c>
      <c r="H2669" s="288">
        <f t="shared" si="232"/>
        <v>0</v>
      </c>
      <c r="I2669" s="288">
        <f t="shared" si="232"/>
        <v>0</v>
      </c>
      <c r="J2669" s="288">
        <f t="shared" si="232"/>
        <v>0</v>
      </c>
      <c r="K2669" s="288">
        <f t="shared" si="232"/>
        <v>0</v>
      </c>
    </row>
    <row r="2670" spans="2:11" x14ac:dyDescent="0.2">
      <c r="C2670" s="92"/>
      <c r="D2670" s="282"/>
      <c r="E2670" s="267"/>
      <c r="F2670" s="267"/>
      <c r="G2670" s="267"/>
      <c r="H2670" s="267"/>
      <c r="I2670" s="267"/>
      <c r="J2670" s="267"/>
      <c r="K2670" s="276">
        <f t="shared" ref="K2670" si="233">SUM(E2670:J2670)</f>
        <v>0</v>
      </c>
    </row>
    <row r="2671" spans="2:11" x14ac:dyDescent="0.2">
      <c r="B2671" s="257">
        <v>0</v>
      </c>
      <c r="C2671" s="92"/>
      <c r="D2671" s="280" t="str">
        <f>""&amp;TEXT(D2471,"0")&amp;" एकूण बेरीज"</f>
        <v>बिबवेवाडी क्षेत्रीय कार्यालय एकूण बेरीज</v>
      </c>
      <c r="E2671" s="281">
        <f t="shared" ref="E2671:K2671" si="234">E2504+E2537+E2570+E2603+E2636+E2669</f>
        <v>13</v>
      </c>
      <c r="F2671" s="281">
        <f t="shared" si="234"/>
        <v>20</v>
      </c>
      <c r="G2671" s="281">
        <f t="shared" si="234"/>
        <v>40</v>
      </c>
      <c r="H2671" s="281">
        <f t="shared" si="234"/>
        <v>42</v>
      </c>
      <c r="I2671" s="281">
        <f t="shared" si="234"/>
        <v>0</v>
      </c>
      <c r="J2671" s="281">
        <f t="shared" si="234"/>
        <v>112</v>
      </c>
      <c r="K2671" s="281">
        <f t="shared" si="234"/>
        <v>227</v>
      </c>
    </row>
    <row r="2672" spans="2:11" x14ac:dyDescent="0.2">
      <c r="C2672" s="92"/>
      <c r="D2672" s="282"/>
      <c r="E2672" s="267"/>
      <c r="F2672" s="267"/>
      <c r="G2672" s="267"/>
      <c r="H2672" s="267"/>
      <c r="I2672" s="267"/>
      <c r="J2672" s="267"/>
      <c r="K2672" s="276">
        <f t="shared" ref="K2672:K2675" si="235">SUM(E2672:J2672)</f>
        <v>0</v>
      </c>
    </row>
    <row r="2673" spans="1:11" x14ac:dyDescent="0.2">
      <c r="C2673" s="92"/>
      <c r="D2673" s="282"/>
      <c r="E2673" s="267"/>
      <c r="F2673" s="267"/>
      <c r="G2673" s="267"/>
      <c r="H2673" s="267"/>
      <c r="I2673" s="267"/>
      <c r="J2673" s="267"/>
      <c r="K2673" s="276">
        <f t="shared" si="235"/>
        <v>0</v>
      </c>
    </row>
    <row r="2674" spans="1:11" x14ac:dyDescent="0.2">
      <c r="C2674" s="92"/>
      <c r="D2674" s="282" t="s">
        <v>19565</v>
      </c>
      <c r="E2674" s="267"/>
      <c r="F2674" s="267"/>
      <c r="G2674" s="267"/>
      <c r="H2674" s="267"/>
      <c r="I2674" s="267"/>
      <c r="J2674" s="267"/>
      <c r="K2674" s="276">
        <f t="shared" si="235"/>
        <v>0</v>
      </c>
    </row>
    <row r="2675" spans="1:11" x14ac:dyDescent="0.2">
      <c r="C2675" s="92"/>
      <c r="D2675" s="282"/>
      <c r="E2675" s="267"/>
      <c r="F2675" s="267"/>
      <c r="G2675" s="267"/>
      <c r="H2675" s="267"/>
      <c r="I2675" s="267"/>
      <c r="J2675" s="267"/>
      <c r="K2675" s="276">
        <f t="shared" si="235"/>
        <v>0</v>
      </c>
    </row>
    <row r="2676" spans="1:11" x14ac:dyDescent="0.2">
      <c r="A2676" s="92" t="s">
        <v>19566</v>
      </c>
      <c r="B2676" s="257">
        <v>69</v>
      </c>
      <c r="C2676" s="92"/>
      <c r="D2676" s="282" t="s">
        <v>19567</v>
      </c>
      <c r="E2676" s="267">
        <v>10</v>
      </c>
      <c r="F2676" s="267"/>
      <c r="G2676" s="267"/>
      <c r="H2676" s="267"/>
      <c r="I2676" s="267"/>
      <c r="J2676" s="267"/>
      <c r="K2676" s="276">
        <f>SUM(E2676:J2676)</f>
        <v>10</v>
      </c>
    </row>
    <row r="2677" spans="1:11" x14ac:dyDescent="0.2">
      <c r="A2677" s="92" t="s">
        <v>19568</v>
      </c>
      <c r="B2677" s="257">
        <v>69</v>
      </c>
      <c r="C2677" s="92"/>
      <c r="D2677" s="282" t="s">
        <v>19569</v>
      </c>
      <c r="E2677" s="267">
        <v>10</v>
      </c>
      <c r="F2677" s="267"/>
      <c r="G2677" s="267"/>
      <c r="H2677" s="267"/>
      <c r="I2677" s="267"/>
      <c r="J2677" s="267"/>
      <c r="K2677" s="276">
        <f t="shared" ref="K2677:K2702" si="236">SUM(E2677:J2677)</f>
        <v>10</v>
      </c>
    </row>
    <row r="2678" spans="1:11" x14ac:dyDescent="0.2">
      <c r="A2678" s="92" t="s">
        <v>19570</v>
      </c>
      <c r="B2678" s="257">
        <v>69</v>
      </c>
      <c r="C2678" s="92"/>
      <c r="D2678" s="282" t="s">
        <v>19571</v>
      </c>
      <c r="E2678" s="267">
        <v>10</v>
      </c>
      <c r="F2678" s="267"/>
      <c r="G2678" s="267"/>
      <c r="H2678" s="267"/>
      <c r="I2678" s="267"/>
      <c r="J2678" s="267"/>
      <c r="K2678" s="276">
        <f t="shared" si="236"/>
        <v>10</v>
      </c>
    </row>
    <row r="2679" spans="1:11" x14ac:dyDescent="0.2">
      <c r="A2679" s="92" t="s">
        <v>19572</v>
      </c>
      <c r="B2679" s="257">
        <v>69</v>
      </c>
      <c r="C2679" s="92"/>
      <c r="D2679" s="282" t="s">
        <v>19573</v>
      </c>
      <c r="E2679" s="267"/>
      <c r="F2679" s="267">
        <v>10</v>
      </c>
      <c r="G2679" s="267"/>
      <c r="H2679" s="267"/>
      <c r="I2679" s="267"/>
      <c r="J2679" s="267"/>
      <c r="K2679" s="276">
        <f t="shared" si="236"/>
        <v>10</v>
      </c>
    </row>
    <row r="2680" spans="1:11" x14ac:dyDescent="0.2">
      <c r="A2680" s="92" t="s">
        <v>19574</v>
      </c>
      <c r="B2680" s="257">
        <v>69</v>
      </c>
      <c r="C2680" s="92"/>
      <c r="D2680" s="282" t="s">
        <v>19575</v>
      </c>
      <c r="E2680" s="267"/>
      <c r="F2680" s="267"/>
      <c r="G2680" s="267"/>
      <c r="H2680" s="267"/>
      <c r="I2680" s="267"/>
      <c r="J2680" s="267">
        <v>10</v>
      </c>
      <c r="K2680" s="276">
        <f t="shared" si="236"/>
        <v>10</v>
      </c>
    </row>
    <row r="2681" spans="1:11" x14ac:dyDescent="0.2">
      <c r="A2681" s="92" t="s">
        <v>19576</v>
      </c>
      <c r="B2681" s="257">
        <v>69</v>
      </c>
      <c r="C2681" s="92"/>
      <c r="D2681" s="282" t="s">
        <v>19577</v>
      </c>
      <c r="E2681" s="267"/>
      <c r="F2681" s="267"/>
      <c r="G2681" s="267"/>
      <c r="H2681" s="267"/>
      <c r="I2681" s="267"/>
      <c r="J2681" s="267">
        <v>10</v>
      </c>
      <c r="K2681" s="276">
        <f t="shared" si="236"/>
        <v>10</v>
      </c>
    </row>
    <row r="2682" spans="1:11" x14ac:dyDescent="0.2">
      <c r="A2682" s="92" t="s">
        <v>19578</v>
      </c>
      <c r="B2682" s="257">
        <v>69</v>
      </c>
      <c r="C2682" s="92"/>
      <c r="D2682" s="282" t="s">
        <v>19579</v>
      </c>
      <c r="E2682" s="267"/>
      <c r="F2682" s="267"/>
      <c r="G2682" s="267"/>
      <c r="H2682" s="267"/>
      <c r="I2682" s="267"/>
      <c r="J2682" s="267">
        <v>5</v>
      </c>
      <c r="K2682" s="276">
        <f t="shared" si="236"/>
        <v>5</v>
      </c>
    </row>
    <row r="2683" spans="1:11" x14ac:dyDescent="0.2">
      <c r="A2683" s="92" t="s">
        <v>19580</v>
      </c>
      <c r="B2683" s="257">
        <v>69</v>
      </c>
      <c r="C2683" s="92"/>
      <c r="D2683" s="282" t="s">
        <v>19581</v>
      </c>
      <c r="E2683" s="267">
        <v>10</v>
      </c>
      <c r="F2683" s="267"/>
      <c r="G2683" s="267"/>
      <c r="H2683" s="267"/>
      <c r="I2683" s="267"/>
      <c r="J2683" s="267"/>
      <c r="K2683" s="276">
        <f t="shared" si="236"/>
        <v>10</v>
      </c>
    </row>
    <row r="2684" spans="1:11" x14ac:dyDescent="0.2">
      <c r="A2684" s="92" t="s">
        <v>19582</v>
      </c>
      <c r="B2684" s="257">
        <v>69</v>
      </c>
      <c r="C2684" s="92"/>
      <c r="D2684" s="282" t="s">
        <v>19583</v>
      </c>
      <c r="E2684" s="267"/>
      <c r="F2684" s="267"/>
      <c r="G2684" s="267"/>
      <c r="H2684" s="267"/>
      <c r="I2684" s="267"/>
      <c r="J2684" s="267">
        <v>10</v>
      </c>
      <c r="K2684" s="276">
        <f t="shared" si="236"/>
        <v>10</v>
      </c>
    </row>
    <row r="2685" spans="1:11" x14ac:dyDescent="0.2">
      <c r="A2685" s="92" t="s">
        <v>19584</v>
      </c>
      <c r="B2685" s="257">
        <v>69</v>
      </c>
      <c r="C2685" s="92"/>
      <c r="D2685" s="282" t="s">
        <v>19585</v>
      </c>
      <c r="E2685" s="267"/>
      <c r="F2685" s="267"/>
      <c r="G2685" s="267"/>
      <c r="H2685" s="267"/>
      <c r="I2685" s="267"/>
      <c r="J2685" s="267">
        <v>10</v>
      </c>
      <c r="K2685" s="276">
        <f t="shared" si="236"/>
        <v>10</v>
      </c>
    </row>
    <row r="2686" spans="1:11" x14ac:dyDescent="0.2">
      <c r="A2686" s="92" t="s">
        <v>19586</v>
      </c>
      <c r="B2686" s="257">
        <v>69</v>
      </c>
      <c r="C2686" s="92"/>
      <c r="D2686" s="282" t="s">
        <v>19587</v>
      </c>
      <c r="E2686" s="267">
        <v>10</v>
      </c>
      <c r="F2686" s="267"/>
      <c r="G2686" s="267"/>
      <c r="H2686" s="267"/>
      <c r="I2686" s="267"/>
      <c r="J2686" s="267"/>
      <c r="K2686" s="276">
        <f t="shared" si="236"/>
        <v>10</v>
      </c>
    </row>
    <row r="2687" spans="1:11" x14ac:dyDescent="0.2">
      <c r="A2687" s="92" t="s">
        <v>19588</v>
      </c>
      <c r="B2687" s="257">
        <v>69</v>
      </c>
      <c r="C2687" s="92"/>
      <c r="D2687" s="282" t="s">
        <v>19589</v>
      </c>
      <c r="E2687" s="267">
        <v>10</v>
      </c>
      <c r="F2687" s="267"/>
      <c r="G2687" s="267"/>
      <c r="H2687" s="267"/>
      <c r="I2687" s="267"/>
      <c r="J2687" s="267"/>
      <c r="K2687" s="276">
        <f t="shared" si="236"/>
        <v>10</v>
      </c>
    </row>
    <row r="2688" spans="1:11" ht="31.5" x14ac:dyDescent="0.2">
      <c r="A2688" s="92" t="s">
        <v>19590</v>
      </c>
      <c r="B2688" s="257">
        <v>69</v>
      </c>
      <c r="C2688" s="92"/>
      <c r="D2688" s="282" t="s">
        <v>19591</v>
      </c>
      <c r="E2688" s="267"/>
      <c r="F2688" s="267"/>
      <c r="G2688" s="267"/>
      <c r="H2688" s="267">
        <v>10</v>
      </c>
      <c r="I2688" s="267"/>
      <c r="J2688" s="267"/>
      <c r="K2688" s="276">
        <f t="shared" si="236"/>
        <v>10</v>
      </c>
    </row>
    <row r="2689" spans="1:11" x14ac:dyDescent="0.2">
      <c r="A2689" s="92" t="s">
        <v>19592</v>
      </c>
      <c r="B2689" s="257">
        <v>69</v>
      </c>
      <c r="C2689" s="92"/>
      <c r="D2689" s="282" t="s">
        <v>19593</v>
      </c>
      <c r="E2689" s="267">
        <v>10</v>
      </c>
      <c r="F2689" s="267"/>
      <c r="G2689" s="267"/>
      <c r="H2689" s="267"/>
      <c r="I2689" s="267"/>
      <c r="J2689" s="267"/>
      <c r="K2689" s="276">
        <f t="shared" si="236"/>
        <v>10</v>
      </c>
    </row>
    <row r="2690" spans="1:11" x14ac:dyDescent="0.2">
      <c r="B2690" s="257">
        <v>69</v>
      </c>
      <c r="C2690" s="92"/>
      <c r="D2690" s="282">
        <v>0</v>
      </c>
      <c r="E2690" s="267">
        <v>0</v>
      </c>
      <c r="F2690" s="267">
        <v>0</v>
      </c>
      <c r="G2690" s="267">
        <v>0</v>
      </c>
      <c r="H2690" s="267">
        <v>0</v>
      </c>
      <c r="I2690" s="267">
        <v>0</v>
      </c>
      <c r="J2690" s="267">
        <v>0</v>
      </c>
      <c r="K2690" s="276">
        <f t="shared" si="236"/>
        <v>0</v>
      </c>
    </row>
    <row r="2691" spans="1:11" x14ac:dyDescent="0.2">
      <c r="B2691" s="257">
        <v>69</v>
      </c>
      <c r="C2691" s="92"/>
      <c r="D2691" s="282">
        <v>0</v>
      </c>
      <c r="E2691" s="267">
        <v>0</v>
      </c>
      <c r="F2691" s="267">
        <v>0</v>
      </c>
      <c r="G2691" s="267">
        <v>0</v>
      </c>
      <c r="H2691" s="267">
        <v>0</v>
      </c>
      <c r="I2691" s="267">
        <v>0</v>
      </c>
      <c r="J2691" s="267">
        <v>0</v>
      </c>
      <c r="K2691" s="276">
        <f t="shared" si="236"/>
        <v>0</v>
      </c>
    </row>
    <row r="2692" spans="1:11" x14ac:dyDescent="0.2">
      <c r="B2692" s="257">
        <v>69</v>
      </c>
      <c r="C2692" s="92"/>
      <c r="D2692" s="282">
        <v>0</v>
      </c>
      <c r="E2692" s="267">
        <v>0</v>
      </c>
      <c r="F2692" s="267">
        <v>0</v>
      </c>
      <c r="G2692" s="267">
        <v>0</v>
      </c>
      <c r="H2692" s="267">
        <v>0</v>
      </c>
      <c r="I2692" s="267">
        <v>0</v>
      </c>
      <c r="J2692" s="267">
        <v>0</v>
      </c>
      <c r="K2692" s="276">
        <f t="shared" si="236"/>
        <v>0</v>
      </c>
    </row>
    <row r="2693" spans="1:11" x14ac:dyDescent="0.2">
      <c r="B2693" s="257">
        <v>69</v>
      </c>
      <c r="C2693" s="92"/>
      <c r="D2693" s="282">
        <v>0</v>
      </c>
      <c r="E2693" s="267">
        <v>0</v>
      </c>
      <c r="F2693" s="267">
        <v>0</v>
      </c>
      <c r="G2693" s="267">
        <v>0</v>
      </c>
      <c r="H2693" s="267">
        <v>0</v>
      </c>
      <c r="I2693" s="267">
        <v>0</v>
      </c>
      <c r="J2693" s="267">
        <v>0</v>
      </c>
      <c r="K2693" s="276">
        <f t="shared" si="236"/>
        <v>0</v>
      </c>
    </row>
    <row r="2694" spans="1:11" x14ac:dyDescent="0.2">
      <c r="B2694" s="257">
        <v>69</v>
      </c>
      <c r="C2694" s="92"/>
      <c r="D2694" s="282">
        <v>0</v>
      </c>
      <c r="E2694" s="267">
        <v>0</v>
      </c>
      <c r="F2694" s="267">
        <v>0</v>
      </c>
      <c r="G2694" s="267">
        <v>0</v>
      </c>
      <c r="H2694" s="267">
        <v>0</v>
      </c>
      <c r="I2694" s="267">
        <v>0</v>
      </c>
      <c r="J2694" s="267">
        <v>0</v>
      </c>
      <c r="K2694" s="276">
        <f t="shared" si="236"/>
        <v>0</v>
      </c>
    </row>
    <row r="2695" spans="1:11" x14ac:dyDescent="0.2">
      <c r="B2695" s="257">
        <v>69</v>
      </c>
      <c r="C2695" s="92"/>
      <c r="D2695" s="282">
        <v>0</v>
      </c>
      <c r="E2695" s="267">
        <v>0</v>
      </c>
      <c r="F2695" s="267">
        <v>0</v>
      </c>
      <c r="G2695" s="267">
        <v>0</v>
      </c>
      <c r="H2695" s="267">
        <v>0</v>
      </c>
      <c r="I2695" s="267">
        <v>0</v>
      </c>
      <c r="J2695" s="267">
        <v>0</v>
      </c>
      <c r="K2695" s="276">
        <f t="shared" si="236"/>
        <v>0</v>
      </c>
    </row>
    <row r="2696" spans="1:11" x14ac:dyDescent="0.2">
      <c r="B2696" s="257">
        <v>69</v>
      </c>
      <c r="C2696" s="92"/>
      <c r="D2696" s="282">
        <v>0</v>
      </c>
      <c r="E2696" s="267">
        <v>0</v>
      </c>
      <c r="F2696" s="267">
        <v>0</v>
      </c>
      <c r="G2696" s="267">
        <v>0</v>
      </c>
      <c r="H2696" s="267">
        <v>0</v>
      </c>
      <c r="I2696" s="267">
        <v>0</v>
      </c>
      <c r="J2696" s="267">
        <v>0</v>
      </c>
      <c r="K2696" s="276">
        <f t="shared" si="236"/>
        <v>0</v>
      </c>
    </row>
    <row r="2697" spans="1:11" x14ac:dyDescent="0.2">
      <c r="B2697" s="257">
        <v>69</v>
      </c>
      <c r="C2697" s="92"/>
      <c r="D2697" s="282">
        <v>0</v>
      </c>
      <c r="E2697" s="267">
        <v>0</v>
      </c>
      <c r="F2697" s="267">
        <v>0</v>
      </c>
      <c r="G2697" s="267">
        <v>0</v>
      </c>
      <c r="H2697" s="267">
        <v>0</v>
      </c>
      <c r="I2697" s="267">
        <v>0</v>
      </c>
      <c r="J2697" s="267">
        <v>0</v>
      </c>
      <c r="K2697" s="276">
        <f t="shared" si="236"/>
        <v>0</v>
      </c>
    </row>
    <row r="2698" spans="1:11" x14ac:dyDescent="0.2">
      <c r="B2698" s="257">
        <v>69</v>
      </c>
      <c r="C2698" s="92"/>
      <c r="D2698" s="282">
        <v>0</v>
      </c>
      <c r="E2698" s="267">
        <v>0</v>
      </c>
      <c r="F2698" s="267">
        <v>0</v>
      </c>
      <c r="G2698" s="267">
        <v>0</v>
      </c>
      <c r="H2698" s="267">
        <v>0</v>
      </c>
      <c r="I2698" s="267">
        <v>0</v>
      </c>
      <c r="J2698" s="267">
        <v>0</v>
      </c>
      <c r="K2698" s="276">
        <f t="shared" si="236"/>
        <v>0</v>
      </c>
    </row>
    <row r="2699" spans="1:11" x14ac:dyDescent="0.2">
      <c r="B2699" s="257">
        <v>69</v>
      </c>
      <c r="C2699" s="92"/>
      <c r="D2699" s="282">
        <v>0</v>
      </c>
      <c r="E2699" s="267">
        <v>0</v>
      </c>
      <c r="F2699" s="267">
        <v>0</v>
      </c>
      <c r="G2699" s="267">
        <v>0</v>
      </c>
      <c r="H2699" s="267">
        <v>0</v>
      </c>
      <c r="I2699" s="267">
        <v>0</v>
      </c>
      <c r="J2699" s="267">
        <v>0</v>
      </c>
      <c r="K2699" s="276">
        <f t="shared" si="236"/>
        <v>0</v>
      </c>
    </row>
    <row r="2700" spans="1:11" x14ac:dyDescent="0.2">
      <c r="B2700" s="257">
        <v>69</v>
      </c>
      <c r="C2700" s="92"/>
      <c r="D2700" s="282">
        <v>0</v>
      </c>
      <c r="E2700" s="267">
        <v>0</v>
      </c>
      <c r="F2700" s="267">
        <v>0</v>
      </c>
      <c r="G2700" s="267">
        <v>0</v>
      </c>
      <c r="H2700" s="267">
        <v>0</v>
      </c>
      <c r="I2700" s="267">
        <v>0</v>
      </c>
      <c r="J2700" s="267">
        <v>0</v>
      </c>
      <c r="K2700" s="276">
        <f t="shared" si="236"/>
        <v>0</v>
      </c>
    </row>
    <row r="2701" spans="1:11" x14ac:dyDescent="0.2">
      <c r="B2701" s="257">
        <v>69</v>
      </c>
      <c r="C2701" s="92"/>
      <c r="D2701" s="282">
        <v>0</v>
      </c>
      <c r="E2701" s="267">
        <v>0</v>
      </c>
      <c r="F2701" s="267">
        <v>0</v>
      </c>
      <c r="G2701" s="267">
        <v>0</v>
      </c>
      <c r="H2701" s="267">
        <v>0</v>
      </c>
      <c r="I2701" s="267">
        <v>0</v>
      </c>
      <c r="J2701" s="267">
        <v>0</v>
      </c>
      <c r="K2701" s="276">
        <f t="shared" si="236"/>
        <v>0</v>
      </c>
    </row>
    <row r="2702" spans="1:11" x14ac:dyDescent="0.2">
      <c r="B2702" s="257">
        <v>69</v>
      </c>
      <c r="C2702" s="92"/>
      <c r="D2702" s="282">
        <v>0</v>
      </c>
      <c r="E2702" s="267">
        <v>0</v>
      </c>
      <c r="F2702" s="267">
        <v>0</v>
      </c>
      <c r="G2702" s="267">
        <v>0</v>
      </c>
      <c r="H2702" s="267">
        <v>0</v>
      </c>
      <c r="I2702" s="267">
        <v>0</v>
      </c>
      <c r="J2702" s="267">
        <v>0</v>
      </c>
      <c r="K2702" s="276">
        <f t="shared" si="236"/>
        <v>0</v>
      </c>
    </row>
    <row r="2703" spans="1:11" x14ac:dyDescent="0.2">
      <c r="B2703" s="257">
        <v>69</v>
      </c>
      <c r="C2703" s="92"/>
      <c r="D2703" s="282">
        <v>0</v>
      </c>
      <c r="E2703" s="267">
        <v>0</v>
      </c>
      <c r="F2703" s="267">
        <v>0</v>
      </c>
      <c r="G2703" s="267">
        <v>0</v>
      </c>
      <c r="H2703" s="267">
        <v>0</v>
      </c>
      <c r="I2703" s="267">
        <v>0</v>
      </c>
      <c r="J2703" s="267">
        <v>0</v>
      </c>
      <c r="K2703" s="276">
        <f>SUM(E2703:J2703)</f>
        <v>0</v>
      </c>
    </row>
    <row r="2704" spans="1:11" x14ac:dyDescent="0.2">
      <c r="B2704" s="257">
        <v>69</v>
      </c>
      <c r="C2704" s="92"/>
      <c r="D2704" s="282">
        <v>0</v>
      </c>
      <c r="E2704" s="267">
        <v>0</v>
      </c>
      <c r="F2704" s="267">
        <v>0</v>
      </c>
      <c r="G2704" s="267">
        <v>0</v>
      </c>
      <c r="H2704" s="267">
        <v>0</v>
      </c>
      <c r="I2704" s="267">
        <v>0</v>
      </c>
      <c r="J2704" s="267">
        <v>0</v>
      </c>
      <c r="K2704" s="276">
        <f>SUM(E2704:J2704)</f>
        <v>0</v>
      </c>
    </row>
    <row r="2705" spans="1:11" x14ac:dyDescent="0.2">
      <c r="B2705" s="257">
        <v>69</v>
      </c>
      <c r="C2705" s="92"/>
      <c r="D2705" s="282">
        <v>0</v>
      </c>
      <c r="E2705" s="267">
        <v>0</v>
      </c>
      <c r="F2705" s="267">
        <v>0</v>
      </c>
      <c r="G2705" s="267">
        <v>0</v>
      </c>
      <c r="H2705" s="267">
        <v>0</v>
      </c>
      <c r="I2705" s="267">
        <v>0</v>
      </c>
      <c r="J2705" s="267">
        <v>0</v>
      </c>
      <c r="K2705" s="276">
        <f>SUM(E2705:J2705)</f>
        <v>0</v>
      </c>
    </row>
    <row r="2706" spans="1:11" x14ac:dyDescent="0.2">
      <c r="B2706" s="257">
        <v>69</v>
      </c>
      <c r="C2706" s="92"/>
      <c r="D2706" s="282"/>
      <c r="E2706" s="267"/>
      <c r="F2706" s="267"/>
      <c r="G2706" s="267"/>
      <c r="H2706" s="267"/>
      <c r="I2706" s="267"/>
      <c r="J2706" s="267"/>
      <c r="K2706" s="276">
        <f>SUM(E2706:J2706)</f>
        <v>0</v>
      </c>
    </row>
    <row r="2707" spans="1:11" x14ac:dyDescent="0.2">
      <c r="B2707" s="257">
        <v>69</v>
      </c>
      <c r="C2707" s="92"/>
      <c r="D2707" s="287" t="s">
        <v>3523</v>
      </c>
      <c r="E2707" s="288">
        <f t="shared" ref="E2707:K2707" si="237">SUM(E2676:E2706)</f>
        <v>70</v>
      </c>
      <c r="F2707" s="288">
        <f t="shared" si="237"/>
        <v>10</v>
      </c>
      <c r="G2707" s="288">
        <f t="shared" si="237"/>
        <v>0</v>
      </c>
      <c r="H2707" s="288">
        <f t="shared" si="237"/>
        <v>10</v>
      </c>
      <c r="I2707" s="288">
        <f t="shared" si="237"/>
        <v>0</v>
      </c>
      <c r="J2707" s="288">
        <f t="shared" si="237"/>
        <v>45</v>
      </c>
      <c r="K2707" s="288">
        <f t="shared" si="237"/>
        <v>135</v>
      </c>
    </row>
    <row r="2708" spans="1:11" x14ac:dyDescent="0.2">
      <c r="C2708" s="92"/>
      <c r="D2708" s="282"/>
      <c r="E2708" s="267"/>
      <c r="F2708" s="267"/>
      <c r="G2708" s="267"/>
      <c r="H2708" s="267"/>
      <c r="I2708" s="267"/>
      <c r="J2708" s="267"/>
      <c r="K2708" s="276">
        <f>SUM(E2708:J2708)</f>
        <v>0</v>
      </c>
    </row>
    <row r="2709" spans="1:11" x14ac:dyDescent="0.2">
      <c r="A2709" s="92" t="s">
        <v>19594</v>
      </c>
      <c r="B2709" s="257">
        <v>73</v>
      </c>
      <c r="C2709" s="92"/>
      <c r="D2709" s="282" t="s">
        <v>19595</v>
      </c>
      <c r="E2709" s="267">
        <v>10</v>
      </c>
      <c r="F2709" s="267"/>
      <c r="G2709" s="267"/>
      <c r="H2709" s="267"/>
      <c r="I2709" s="267"/>
      <c r="J2709" s="267"/>
      <c r="K2709" s="276">
        <f>SUM(E2709:J2709)</f>
        <v>10</v>
      </c>
    </row>
    <row r="2710" spans="1:11" x14ac:dyDescent="0.2">
      <c r="A2710" s="92" t="s">
        <v>19596</v>
      </c>
      <c r="B2710" s="257">
        <v>73</v>
      </c>
      <c r="C2710" s="92"/>
      <c r="D2710" s="282" t="s">
        <v>19597</v>
      </c>
      <c r="E2710" s="267">
        <v>10</v>
      </c>
      <c r="F2710" s="267"/>
      <c r="G2710" s="267"/>
      <c r="H2710" s="267"/>
      <c r="I2710" s="267"/>
      <c r="J2710" s="267"/>
      <c r="K2710" s="276">
        <f t="shared" ref="K2710:K2735" si="238">SUM(E2710:J2710)</f>
        <v>10</v>
      </c>
    </row>
    <row r="2711" spans="1:11" x14ac:dyDescent="0.2">
      <c r="A2711" s="92" t="s">
        <v>19598</v>
      </c>
      <c r="B2711" s="257">
        <v>73</v>
      </c>
      <c r="C2711" s="92"/>
      <c r="D2711" s="282" t="s">
        <v>19599</v>
      </c>
      <c r="E2711" s="267"/>
      <c r="F2711" s="267">
        <v>10</v>
      </c>
      <c r="G2711" s="267"/>
      <c r="H2711" s="267"/>
      <c r="I2711" s="267"/>
      <c r="J2711" s="267"/>
      <c r="K2711" s="276">
        <f t="shared" si="238"/>
        <v>10</v>
      </c>
    </row>
    <row r="2712" spans="1:11" x14ac:dyDescent="0.2">
      <c r="B2712" s="257">
        <v>73</v>
      </c>
      <c r="C2712" s="92"/>
      <c r="D2712" s="282">
        <v>0</v>
      </c>
      <c r="E2712" s="267">
        <v>0</v>
      </c>
      <c r="F2712" s="267">
        <v>0</v>
      </c>
      <c r="G2712" s="267">
        <v>0</v>
      </c>
      <c r="H2712" s="267">
        <v>0</v>
      </c>
      <c r="I2712" s="267">
        <v>0</v>
      </c>
      <c r="J2712" s="267">
        <v>0</v>
      </c>
      <c r="K2712" s="276">
        <f t="shared" si="238"/>
        <v>0</v>
      </c>
    </row>
    <row r="2713" spans="1:11" x14ac:dyDescent="0.2">
      <c r="B2713" s="257">
        <v>73</v>
      </c>
      <c r="C2713" s="92"/>
      <c r="D2713" s="282">
        <v>0</v>
      </c>
      <c r="E2713" s="267">
        <v>0</v>
      </c>
      <c r="F2713" s="267">
        <v>0</v>
      </c>
      <c r="G2713" s="267">
        <v>0</v>
      </c>
      <c r="H2713" s="267">
        <v>0</v>
      </c>
      <c r="I2713" s="267">
        <v>0</v>
      </c>
      <c r="J2713" s="267">
        <v>0</v>
      </c>
      <c r="K2713" s="276">
        <f t="shared" si="238"/>
        <v>0</v>
      </c>
    </row>
    <row r="2714" spans="1:11" x14ac:dyDescent="0.2">
      <c r="B2714" s="257">
        <v>73</v>
      </c>
      <c r="C2714" s="92"/>
      <c r="D2714" s="282">
        <v>0</v>
      </c>
      <c r="E2714" s="267">
        <v>0</v>
      </c>
      <c r="F2714" s="267">
        <v>0</v>
      </c>
      <c r="G2714" s="267">
        <v>0</v>
      </c>
      <c r="H2714" s="267">
        <v>0</v>
      </c>
      <c r="I2714" s="267">
        <v>0</v>
      </c>
      <c r="J2714" s="267">
        <v>0</v>
      </c>
      <c r="K2714" s="276">
        <f t="shared" si="238"/>
        <v>0</v>
      </c>
    </row>
    <row r="2715" spans="1:11" x14ac:dyDescent="0.2">
      <c r="B2715" s="257">
        <v>73</v>
      </c>
      <c r="C2715" s="92"/>
      <c r="D2715" s="282">
        <v>0</v>
      </c>
      <c r="E2715" s="267">
        <v>0</v>
      </c>
      <c r="F2715" s="267">
        <v>0</v>
      </c>
      <c r="G2715" s="267">
        <v>0</v>
      </c>
      <c r="H2715" s="267">
        <v>0</v>
      </c>
      <c r="I2715" s="267">
        <v>0</v>
      </c>
      <c r="J2715" s="267">
        <v>0</v>
      </c>
      <c r="K2715" s="276">
        <f t="shared" si="238"/>
        <v>0</v>
      </c>
    </row>
    <row r="2716" spans="1:11" x14ac:dyDescent="0.2">
      <c r="B2716" s="257">
        <v>73</v>
      </c>
      <c r="C2716" s="92"/>
      <c r="D2716" s="282">
        <v>0</v>
      </c>
      <c r="E2716" s="267">
        <v>0</v>
      </c>
      <c r="F2716" s="267">
        <v>0</v>
      </c>
      <c r="G2716" s="267">
        <v>0</v>
      </c>
      <c r="H2716" s="267">
        <v>0</v>
      </c>
      <c r="I2716" s="267">
        <v>0</v>
      </c>
      <c r="J2716" s="267">
        <v>0</v>
      </c>
      <c r="K2716" s="276">
        <f t="shared" si="238"/>
        <v>0</v>
      </c>
    </row>
    <row r="2717" spans="1:11" x14ac:dyDescent="0.2">
      <c r="B2717" s="257">
        <v>73</v>
      </c>
      <c r="C2717" s="92"/>
      <c r="D2717" s="282">
        <v>0</v>
      </c>
      <c r="E2717" s="267">
        <v>0</v>
      </c>
      <c r="F2717" s="267">
        <v>0</v>
      </c>
      <c r="G2717" s="267">
        <v>0</v>
      </c>
      <c r="H2717" s="267">
        <v>0</v>
      </c>
      <c r="I2717" s="267">
        <v>0</v>
      </c>
      <c r="J2717" s="267">
        <v>0</v>
      </c>
      <c r="K2717" s="276">
        <f t="shared" si="238"/>
        <v>0</v>
      </c>
    </row>
    <row r="2718" spans="1:11" x14ac:dyDescent="0.2">
      <c r="B2718" s="257">
        <v>73</v>
      </c>
      <c r="C2718" s="92"/>
      <c r="D2718" s="282">
        <v>0</v>
      </c>
      <c r="E2718" s="267">
        <v>0</v>
      </c>
      <c r="F2718" s="267">
        <v>0</v>
      </c>
      <c r="G2718" s="267">
        <v>0</v>
      </c>
      <c r="H2718" s="267">
        <v>0</v>
      </c>
      <c r="I2718" s="267">
        <v>0</v>
      </c>
      <c r="J2718" s="267">
        <v>0</v>
      </c>
      <c r="K2718" s="276">
        <f t="shared" si="238"/>
        <v>0</v>
      </c>
    </row>
    <row r="2719" spans="1:11" x14ac:dyDescent="0.2">
      <c r="B2719" s="257">
        <v>73</v>
      </c>
      <c r="C2719" s="92"/>
      <c r="D2719" s="282">
        <v>0</v>
      </c>
      <c r="E2719" s="267">
        <v>0</v>
      </c>
      <c r="F2719" s="267">
        <v>0</v>
      </c>
      <c r="G2719" s="267">
        <v>0</v>
      </c>
      <c r="H2719" s="267">
        <v>0</v>
      </c>
      <c r="I2719" s="267">
        <v>0</v>
      </c>
      <c r="J2719" s="267">
        <v>0</v>
      </c>
      <c r="K2719" s="276">
        <f t="shared" si="238"/>
        <v>0</v>
      </c>
    </row>
    <row r="2720" spans="1:11" x14ac:dyDescent="0.2">
      <c r="B2720" s="257">
        <v>73</v>
      </c>
      <c r="C2720" s="92"/>
      <c r="D2720" s="282">
        <v>0</v>
      </c>
      <c r="E2720" s="267">
        <v>0</v>
      </c>
      <c r="F2720" s="267">
        <v>0</v>
      </c>
      <c r="G2720" s="267">
        <v>0</v>
      </c>
      <c r="H2720" s="267">
        <v>0</v>
      </c>
      <c r="I2720" s="267">
        <v>0</v>
      </c>
      <c r="J2720" s="267">
        <v>0</v>
      </c>
      <c r="K2720" s="276">
        <f t="shared" si="238"/>
        <v>0</v>
      </c>
    </row>
    <row r="2721" spans="2:11" x14ac:dyDescent="0.2">
      <c r="B2721" s="257">
        <v>73</v>
      </c>
      <c r="C2721" s="92"/>
      <c r="D2721" s="282">
        <v>0</v>
      </c>
      <c r="E2721" s="267">
        <v>0</v>
      </c>
      <c r="F2721" s="267">
        <v>0</v>
      </c>
      <c r="G2721" s="267">
        <v>0</v>
      </c>
      <c r="H2721" s="267">
        <v>0</v>
      </c>
      <c r="I2721" s="267">
        <v>0</v>
      </c>
      <c r="J2721" s="267">
        <v>0</v>
      </c>
      <c r="K2721" s="276">
        <f t="shared" si="238"/>
        <v>0</v>
      </c>
    </row>
    <row r="2722" spans="2:11" x14ac:dyDescent="0.2">
      <c r="B2722" s="257">
        <v>73</v>
      </c>
      <c r="C2722" s="92"/>
      <c r="D2722" s="282">
        <v>0</v>
      </c>
      <c r="E2722" s="267">
        <v>0</v>
      </c>
      <c r="F2722" s="267">
        <v>0</v>
      </c>
      <c r="G2722" s="267">
        <v>0</v>
      </c>
      <c r="H2722" s="267">
        <v>0</v>
      </c>
      <c r="I2722" s="267">
        <v>0</v>
      </c>
      <c r="J2722" s="267">
        <v>0</v>
      </c>
      <c r="K2722" s="276">
        <f t="shared" si="238"/>
        <v>0</v>
      </c>
    </row>
    <row r="2723" spans="2:11" x14ac:dyDescent="0.2">
      <c r="B2723" s="257">
        <v>73</v>
      </c>
      <c r="C2723" s="92"/>
      <c r="D2723" s="282">
        <v>0</v>
      </c>
      <c r="E2723" s="267">
        <v>0</v>
      </c>
      <c r="F2723" s="267">
        <v>0</v>
      </c>
      <c r="G2723" s="267">
        <v>0</v>
      </c>
      <c r="H2723" s="267">
        <v>0</v>
      </c>
      <c r="I2723" s="267">
        <v>0</v>
      </c>
      <c r="J2723" s="267">
        <v>0</v>
      </c>
      <c r="K2723" s="276">
        <f t="shared" si="238"/>
        <v>0</v>
      </c>
    </row>
    <row r="2724" spans="2:11" x14ac:dyDescent="0.2">
      <c r="B2724" s="257">
        <v>73</v>
      </c>
      <c r="C2724" s="92"/>
      <c r="D2724" s="282">
        <v>0</v>
      </c>
      <c r="E2724" s="267">
        <v>0</v>
      </c>
      <c r="F2724" s="267">
        <v>0</v>
      </c>
      <c r="G2724" s="267">
        <v>0</v>
      </c>
      <c r="H2724" s="267">
        <v>0</v>
      </c>
      <c r="I2724" s="267">
        <v>0</v>
      </c>
      <c r="J2724" s="267">
        <v>0</v>
      </c>
      <c r="K2724" s="276">
        <f t="shared" si="238"/>
        <v>0</v>
      </c>
    </row>
    <row r="2725" spans="2:11" x14ac:dyDescent="0.2">
      <c r="B2725" s="257">
        <v>73</v>
      </c>
      <c r="C2725" s="92"/>
      <c r="D2725" s="282">
        <v>0</v>
      </c>
      <c r="E2725" s="267">
        <v>0</v>
      </c>
      <c r="F2725" s="267">
        <v>0</v>
      </c>
      <c r="G2725" s="267">
        <v>0</v>
      </c>
      <c r="H2725" s="267">
        <v>0</v>
      </c>
      <c r="I2725" s="267">
        <v>0</v>
      </c>
      <c r="J2725" s="267">
        <v>0</v>
      </c>
      <c r="K2725" s="276">
        <f t="shared" si="238"/>
        <v>0</v>
      </c>
    </row>
    <row r="2726" spans="2:11" x14ac:dyDescent="0.2">
      <c r="B2726" s="257">
        <v>73</v>
      </c>
      <c r="C2726" s="92"/>
      <c r="D2726" s="282">
        <v>0</v>
      </c>
      <c r="E2726" s="267">
        <v>0</v>
      </c>
      <c r="F2726" s="267">
        <v>0</v>
      </c>
      <c r="G2726" s="267">
        <v>0</v>
      </c>
      <c r="H2726" s="267">
        <v>0</v>
      </c>
      <c r="I2726" s="267">
        <v>0</v>
      </c>
      <c r="J2726" s="267">
        <v>0</v>
      </c>
      <c r="K2726" s="276">
        <f t="shared" si="238"/>
        <v>0</v>
      </c>
    </row>
    <row r="2727" spans="2:11" x14ac:dyDescent="0.2">
      <c r="B2727" s="257">
        <v>73</v>
      </c>
      <c r="C2727" s="92"/>
      <c r="D2727" s="282">
        <v>0</v>
      </c>
      <c r="E2727" s="267">
        <v>0</v>
      </c>
      <c r="F2727" s="267">
        <v>0</v>
      </c>
      <c r="G2727" s="267">
        <v>0</v>
      </c>
      <c r="H2727" s="267">
        <v>0</v>
      </c>
      <c r="I2727" s="267">
        <v>0</v>
      </c>
      <c r="J2727" s="267">
        <v>0</v>
      </c>
      <c r="K2727" s="276">
        <f t="shared" si="238"/>
        <v>0</v>
      </c>
    </row>
    <row r="2728" spans="2:11" x14ac:dyDescent="0.2">
      <c r="B2728" s="257">
        <v>73</v>
      </c>
      <c r="C2728" s="92"/>
      <c r="D2728" s="282">
        <v>0</v>
      </c>
      <c r="E2728" s="267">
        <v>0</v>
      </c>
      <c r="F2728" s="267">
        <v>0</v>
      </c>
      <c r="G2728" s="267">
        <v>0</v>
      </c>
      <c r="H2728" s="267">
        <v>0</v>
      </c>
      <c r="I2728" s="267">
        <v>0</v>
      </c>
      <c r="J2728" s="267">
        <v>0</v>
      </c>
      <c r="K2728" s="276">
        <f t="shared" si="238"/>
        <v>0</v>
      </c>
    </row>
    <row r="2729" spans="2:11" x14ac:dyDescent="0.2">
      <c r="B2729" s="257">
        <v>73</v>
      </c>
      <c r="C2729" s="92"/>
      <c r="D2729" s="282">
        <v>0</v>
      </c>
      <c r="E2729" s="267">
        <v>0</v>
      </c>
      <c r="F2729" s="267">
        <v>0</v>
      </c>
      <c r="G2729" s="267">
        <v>0</v>
      </c>
      <c r="H2729" s="267">
        <v>0</v>
      </c>
      <c r="I2729" s="267">
        <v>0</v>
      </c>
      <c r="J2729" s="267">
        <v>0</v>
      </c>
      <c r="K2729" s="276">
        <f t="shared" si="238"/>
        <v>0</v>
      </c>
    </row>
    <row r="2730" spans="2:11" x14ac:dyDescent="0.2">
      <c r="B2730" s="257">
        <v>73</v>
      </c>
      <c r="C2730" s="92"/>
      <c r="D2730" s="282">
        <v>0</v>
      </c>
      <c r="E2730" s="267">
        <v>0</v>
      </c>
      <c r="F2730" s="267">
        <v>0</v>
      </c>
      <c r="G2730" s="267">
        <v>0</v>
      </c>
      <c r="H2730" s="267">
        <v>0</v>
      </c>
      <c r="I2730" s="267">
        <v>0</v>
      </c>
      <c r="J2730" s="267">
        <v>0</v>
      </c>
      <c r="K2730" s="276">
        <f t="shared" si="238"/>
        <v>0</v>
      </c>
    </row>
    <row r="2731" spans="2:11" x14ac:dyDescent="0.2">
      <c r="B2731" s="257">
        <v>73</v>
      </c>
      <c r="C2731" s="92"/>
      <c r="D2731" s="282">
        <v>0</v>
      </c>
      <c r="E2731" s="267">
        <v>0</v>
      </c>
      <c r="F2731" s="267">
        <v>0</v>
      </c>
      <c r="G2731" s="267">
        <v>0</v>
      </c>
      <c r="H2731" s="267">
        <v>0</v>
      </c>
      <c r="I2731" s="267">
        <v>0</v>
      </c>
      <c r="J2731" s="267">
        <v>0</v>
      </c>
      <c r="K2731" s="276">
        <f t="shared" si="238"/>
        <v>0</v>
      </c>
    </row>
    <row r="2732" spans="2:11" x14ac:dyDescent="0.2">
      <c r="B2732" s="257">
        <v>73</v>
      </c>
      <c r="C2732" s="92"/>
      <c r="D2732" s="282">
        <v>0</v>
      </c>
      <c r="E2732" s="267">
        <v>0</v>
      </c>
      <c r="F2732" s="267">
        <v>0</v>
      </c>
      <c r="G2732" s="267">
        <v>0</v>
      </c>
      <c r="H2732" s="267">
        <v>0</v>
      </c>
      <c r="I2732" s="267">
        <v>0</v>
      </c>
      <c r="J2732" s="267">
        <v>0</v>
      </c>
      <c r="K2732" s="276">
        <f t="shared" si="238"/>
        <v>0</v>
      </c>
    </row>
    <row r="2733" spans="2:11" x14ac:dyDescent="0.2">
      <c r="B2733" s="257">
        <v>73</v>
      </c>
      <c r="C2733" s="92"/>
      <c r="D2733" s="282">
        <v>0</v>
      </c>
      <c r="E2733" s="267">
        <v>0</v>
      </c>
      <c r="F2733" s="267">
        <v>0</v>
      </c>
      <c r="G2733" s="267">
        <v>0</v>
      </c>
      <c r="H2733" s="267">
        <v>0</v>
      </c>
      <c r="I2733" s="267">
        <v>0</v>
      </c>
      <c r="J2733" s="267">
        <v>0</v>
      </c>
      <c r="K2733" s="276">
        <f t="shared" si="238"/>
        <v>0</v>
      </c>
    </row>
    <row r="2734" spans="2:11" x14ac:dyDescent="0.2">
      <c r="B2734" s="257">
        <v>73</v>
      </c>
      <c r="C2734" s="92"/>
      <c r="D2734" s="282">
        <v>0</v>
      </c>
      <c r="E2734" s="267">
        <v>0</v>
      </c>
      <c r="F2734" s="267">
        <v>0</v>
      </c>
      <c r="G2734" s="267">
        <v>0</v>
      </c>
      <c r="H2734" s="267">
        <v>0</v>
      </c>
      <c r="I2734" s="267">
        <v>0</v>
      </c>
      <c r="J2734" s="267">
        <v>0</v>
      </c>
      <c r="K2734" s="276">
        <f t="shared" si="238"/>
        <v>0</v>
      </c>
    </row>
    <row r="2735" spans="2:11" x14ac:dyDescent="0.2">
      <c r="B2735" s="257">
        <v>73</v>
      </c>
      <c r="C2735" s="92"/>
      <c r="D2735" s="282">
        <v>0</v>
      </c>
      <c r="E2735" s="267">
        <v>0</v>
      </c>
      <c r="F2735" s="267">
        <v>0</v>
      </c>
      <c r="G2735" s="267">
        <v>0</v>
      </c>
      <c r="H2735" s="267">
        <v>0</v>
      </c>
      <c r="I2735" s="267">
        <v>0</v>
      </c>
      <c r="J2735" s="267">
        <v>0</v>
      </c>
      <c r="K2735" s="276">
        <f t="shared" si="238"/>
        <v>0</v>
      </c>
    </row>
    <row r="2736" spans="2:11" x14ac:dyDescent="0.2">
      <c r="B2736" s="257">
        <v>73</v>
      </c>
      <c r="C2736" s="92"/>
      <c r="D2736" s="282">
        <v>0</v>
      </c>
      <c r="E2736" s="267">
        <v>0</v>
      </c>
      <c r="F2736" s="267">
        <v>0</v>
      </c>
      <c r="G2736" s="267">
        <v>0</v>
      </c>
      <c r="H2736" s="267">
        <v>0</v>
      </c>
      <c r="I2736" s="267">
        <v>0</v>
      </c>
      <c r="J2736" s="267">
        <v>0</v>
      </c>
      <c r="K2736" s="276">
        <f>SUM(E2736:J2736)</f>
        <v>0</v>
      </c>
    </row>
    <row r="2737" spans="1:11" x14ac:dyDescent="0.2">
      <c r="B2737" s="257">
        <v>73</v>
      </c>
      <c r="C2737" s="92"/>
      <c r="D2737" s="282">
        <v>0</v>
      </c>
      <c r="E2737" s="267">
        <v>0</v>
      </c>
      <c r="F2737" s="267">
        <v>0</v>
      </c>
      <c r="G2737" s="267">
        <v>0</v>
      </c>
      <c r="H2737" s="267">
        <v>0</v>
      </c>
      <c r="I2737" s="267">
        <v>0</v>
      </c>
      <c r="J2737" s="267">
        <v>0</v>
      </c>
      <c r="K2737" s="276">
        <f>SUM(E2737:J2737)</f>
        <v>0</v>
      </c>
    </row>
    <row r="2738" spans="1:11" x14ac:dyDescent="0.2">
      <c r="B2738" s="257">
        <v>73</v>
      </c>
      <c r="C2738" s="92"/>
      <c r="D2738" s="282">
        <v>0</v>
      </c>
      <c r="E2738" s="267">
        <v>0</v>
      </c>
      <c r="F2738" s="267">
        <v>0</v>
      </c>
      <c r="G2738" s="267">
        <v>0</v>
      </c>
      <c r="H2738" s="267">
        <v>0</v>
      </c>
      <c r="I2738" s="267">
        <v>0</v>
      </c>
      <c r="J2738" s="267">
        <v>0</v>
      </c>
      <c r="K2738" s="276">
        <f>SUM(E2738:J2738)</f>
        <v>0</v>
      </c>
    </row>
    <row r="2739" spans="1:11" x14ac:dyDescent="0.2">
      <c r="B2739" s="257">
        <v>73</v>
      </c>
      <c r="C2739" s="92"/>
      <c r="D2739" s="282"/>
      <c r="E2739" s="267"/>
      <c r="F2739" s="267"/>
      <c r="G2739" s="267"/>
      <c r="H2739" s="267"/>
      <c r="I2739" s="267"/>
      <c r="J2739" s="267"/>
      <c r="K2739" s="276">
        <f>SUM(E2739:J2739)</f>
        <v>0</v>
      </c>
    </row>
    <row r="2740" spans="1:11" x14ac:dyDescent="0.2">
      <c r="B2740" s="257">
        <v>73</v>
      </c>
      <c r="C2740" s="92"/>
      <c r="D2740" s="287" t="s">
        <v>3523</v>
      </c>
      <c r="E2740" s="288">
        <f t="shared" ref="E2740:K2740" si="239">SUM(E2709:E2739)</f>
        <v>20</v>
      </c>
      <c r="F2740" s="288">
        <f t="shared" si="239"/>
        <v>10</v>
      </c>
      <c r="G2740" s="288">
        <f t="shared" si="239"/>
        <v>0</v>
      </c>
      <c r="H2740" s="288">
        <f t="shared" si="239"/>
        <v>0</v>
      </c>
      <c r="I2740" s="288">
        <f t="shared" si="239"/>
        <v>0</v>
      </c>
      <c r="J2740" s="288">
        <f t="shared" si="239"/>
        <v>0</v>
      </c>
      <c r="K2740" s="288">
        <f t="shared" si="239"/>
        <v>30</v>
      </c>
    </row>
    <row r="2741" spans="1:11" x14ac:dyDescent="0.2">
      <c r="C2741" s="92"/>
      <c r="D2741" s="282"/>
      <c r="E2741" s="267"/>
      <c r="F2741" s="267"/>
      <c r="G2741" s="267"/>
      <c r="H2741" s="267"/>
      <c r="I2741" s="267"/>
      <c r="J2741" s="267"/>
      <c r="K2741" s="276">
        <f>SUM(E2741:J2741)</f>
        <v>0</v>
      </c>
    </row>
    <row r="2742" spans="1:11" x14ac:dyDescent="0.2">
      <c r="A2742" s="92" t="s">
        <v>19600</v>
      </c>
      <c r="B2742" s="257">
        <v>74</v>
      </c>
      <c r="C2742" s="92"/>
      <c r="D2742" s="282" t="s">
        <v>19601</v>
      </c>
      <c r="E2742" s="267">
        <v>10</v>
      </c>
      <c r="F2742" s="267"/>
      <c r="G2742" s="267"/>
      <c r="H2742" s="267"/>
      <c r="I2742" s="267"/>
      <c r="J2742" s="267"/>
      <c r="K2742" s="276">
        <f>SUM(E2742:J2742)</f>
        <v>10</v>
      </c>
    </row>
    <row r="2743" spans="1:11" x14ac:dyDescent="0.2">
      <c r="A2743" s="92" t="s">
        <v>19602</v>
      </c>
      <c r="B2743" s="257">
        <v>74</v>
      </c>
      <c r="C2743" s="92"/>
      <c r="D2743" s="282" t="s">
        <v>19603</v>
      </c>
      <c r="E2743" s="267">
        <v>10</v>
      </c>
      <c r="F2743" s="267"/>
      <c r="G2743" s="267"/>
      <c r="H2743" s="267"/>
      <c r="I2743" s="267"/>
      <c r="J2743" s="267"/>
      <c r="K2743" s="276">
        <f t="shared" ref="K2743:K2768" si="240">SUM(E2743:J2743)</f>
        <v>10</v>
      </c>
    </row>
    <row r="2744" spans="1:11" x14ac:dyDescent="0.2">
      <c r="A2744" s="92" t="s">
        <v>19604</v>
      </c>
      <c r="B2744" s="257">
        <v>74</v>
      </c>
      <c r="C2744" s="92"/>
      <c r="D2744" s="282" t="s">
        <v>19605</v>
      </c>
      <c r="E2744" s="267">
        <v>10</v>
      </c>
      <c r="F2744" s="267"/>
      <c r="G2744" s="267"/>
      <c r="H2744" s="267"/>
      <c r="I2744" s="267"/>
      <c r="J2744" s="267"/>
      <c r="K2744" s="276">
        <f t="shared" si="240"/>
        <v>10</v>
      </c>
    </row>
    <row r="2745" spans="1:11" x14ac:dyDescent="0.2">
      <c r="A2745" s="92" t="s">
        <v>19606</v>
      </c>
      <c r="B2745" s="257">
        <v>74</v>
      </c>
      <c r="C2745" s="92"/>
      <c r="D2745" s="282" t="s">
        <v>19607</v>
      </c>
      <c r="E2745" s="267">
        <v>10</v>
      </c>
      <c r="F2745" s="267"/>
      <c r="G2745" s="267"/>
      <c r="H2745" s="267"/>
      <c r="I2745" s="267"/>
      <c r="J2745" s="267"/>
      <c r="K2745" s="276">
        <f t="shared" si="240"/>
        <v>10</v>
      </c>
    </row>
    <row r="2746" spans="1:11" x14ac:dyDescent="0.2">
      <c r="A2746" s="92" t="s">
        <v>19608</v>
      </c>
      <c r="B2746" s="257">
        <v>74</v>
      </c>
      <c r="C2746" s="92"/>
      <c r="D2746" s="282" t="s">
        <v>19609</v>
      </c>
      <c r="E2746" s="267">
        <v>7</v>
      </c>
      <c r="F2746" s="267"/>
      <c r="G2746" s="267"/>
      <c r="H2746" s="267"/>
      <c r="I2746" s="267"/>
      <c r="J2746" s="267"/>
      <c r="K2746" s="276">
        <f t="shared" si="240"/>
        <v>7</v>
      </c>
    </row>
    <row r="2747" spans="1:11" x14ac:dyDescent="0.2">
      <c r="A2747" s="92" t="s">
        <v>19610</v>
      </c>
      <c r="B2747" s="257">
        <v>74</v>
      </c>
      <c r="C2747" s="92"/>
      <c r="D2747" s="282" t="s">
        <v>19611</v>
      </c>
      <c r="E2747" s="267"/>
      <c r="F2747" s="267">
        <v>10</v>
      </c>
      <c r="G2747" s="267"/>
      <c r="H2747" s="267"/>
      <c r="I2747" s="267"/>
      <c r="J2747" s="267"/>
      <c r="K2747" s="276">
        <f t="shared" si="240"/>
        <v>10</v>
      </c>
    </row>
    <row r="2748" spans="1:11" x14ac:dyDescent="0.2">
      <c r="A2748" s="92" t="s">
        <v>19612</v>
      </c>
      <c r="B2748" s="257">
        <v>74</v>
      </c>
      <c r="C2748" s="92"/>
      <c r="D2748" s="282" t="s">
        <v>19613</v>
      </c>
      <c r="E2748" s="267"/>
      <c r="F2748" s="267"/>
      <c r="G2748" s="267"/>
      <c r="H2748" s="267"/>
      <c r="I2748" s="267"/>
      <c r="J2748" s="267">
        <v>10</v>
      </c>
      <c r="K2748" s="276">
        <f t="shared" si="240"/>
        <v>10</v>
      </c>
    </row>
    <row r="2749" spans="1:11" x14ac:dyDescent="0.2">
      <c r="A2749" s="92" t="s">
        <v>19614</v>
      </c>
      <c r="B2749" s="257">
        <v>74</v>
      </c>
      <c r="C2749" s="92"/>
      <c r="D2749" s="282" t="s">
        <v>19615</v>
      </c>
      <c r="E2749" s="267"/>
      <c r="F2749" s="267"/>
      <c r="G2749" s="267"/>
      <c r="H2749" s="267"/>
      <c r="I2749" s="267"/>
      <c r="J2749" s="267">
        <v>8</v>
      </c>
      <c r="K2749" s="276">
        <f t="shared" si="240"/>
        <v>8</v>
      </c>
    </row>
    <row r="2750" spans="1:11" x14ac:dyDescent="0.2">
      <c r="A2750" s="92" t="s">
        <v>19616</v>
      </c>
      <c r="B2750" s="257">
        <v>74</v>
      </c>
      <c r="C2750" s="92"/>
      <c r="D2750" s="282" t="s">
        <v>19617</v>
      </c>
      <c r="E2750" s="267">
        <v>10</v>
      </c>
      <c r="F2750" s="267"/>
      <c r="G2750" s="267"/>
      <c r="H2750" s="267"/>
      <c r="I2750" s="267"/>
      <c r="J2750" s="267"/>
      <c r="K2750" s="276">
        <f t="shared" si="240"/>
        <v>10</v>
      </c>
    </row>
    <row r="2751" spans="1:11" ht="31.5" x14ac:dyDescent="0.2">
      <c r="A2751" s="92" t="s">
        <v>19618</v>
      </c>
      <c r="B2751" s="257">
        <v>74</v>
      </c>
      <c r="C2751" s="92"/>
      <c r="D2751" s="282" t="s">
        <v>19619</v>
      </c>
      <c r="E2751" s="267">
        <v>20</v>
      </c>
      <c r="F2751" s="267"/>
      <c r="G2751" s="267"/>
      <c r="H2751" s="267"/>
      <c r="I2751" s="267"/>
      <c r="J2751" s="267"/>
      <c r="K2751" s="276">
        <f t="shared" si="240"/>
        <v>20</v>
      </c>
    </row>
    <row r="2752" spans="1:11" x14ac:dyDescent="0.2">
      <c r="A2752" s="92" t="s">
        <v>19620</v>
      </c>
      <c r="B2752" s="257">
        <v>74</v>
      </c>
      <c r="C2752" s="92"/>
      <c r="D2752" s="282" t="s">
        <v>19621</v>
      </c>
      <c r="E2752" s="267">
        <v>10</v>
      </c>
      <c r="F2752" s="267"/>
      <c r="G2752" s="267"/>
      <c r="H2752" s="267"/>
      <c r="I2752" s="267"/>
      <c r="J2752" s="267"/>
      <c r="K2752" s="276">
        <f t="shared" si="240"/>
        <v>10</v>
      </c>
    </row>
    <row r="2753" spans="1:11" ht="31.5" x14ac:dyDescent="0.2">
      <c r="A2753" s="92" t="s">
        <v>19622</v>
      </c>
      <c r="B2753" s="257">
        <v>74</v>
      </c>
      <c r="C2753" s="92"/>
      <c r="D2753" s="282" t="s">
        <v>19623</v>
      </c>
      <c r="E2753" s="267">
        <v>20</v>
      </c>
      <c r="F2753" s="267"/>
      <c r="G2753" s="267"/>
      <c r="H2753" s="267"/>
      <c r="I2753" s="267"/>
      <c r="J2753" s="267"/>
      <c r="K2753" s="276">
        <f t="shared" si="240"/>
        <v>20</v>
      </c>
    </row>
    <row r="2754" spans="1:11" x14ac:dyDescent="0.2">
      <c r="A2754" s="92" t="s">
        <v>19624</v>
      </c>
      <c r="B2754" s="257">
        <v>74</v>
      </c>
      <c r="C2754" s="92"/>
      <c r="D2754" s="282" t="s">
        <v>19625</v>
      </c>
      <c r="E2754" s="267"/>
      <c r="F2754" s="267">
        <v>10</v>
      </c>
      <c r="G2754" s="267"/>
      <c r="H2754" s="267"/>
      <c r="I2754" s="267"/>
      <c r="J2754" s="267"/>
      <c r="K2754" s="276">
        <f t="shared" si="240"/>
        <v>10</v>
      </c>
    </row>
    <row r="2755" spans="1:11" ht="31.5" x14ac:dyDescent="0.2">
      <c r="A2755" s="92" t="s">
        <v>19626</v>
      </c>
      <c r="B2755" s="257">
        <v>74</v>
      </c>
      <c r="C2755" s="92"/>
      <c r="D2755" s="282" t="s">
        <v>19627</v>
      </c>
      <c r="E2755" s="267"/>
      <c r="F2755" s="267"/>
      <c r="G2755" s="267"/>
      <c r="H2755" s="267"/>
      <c r="I2755" s="267"/>
      <c r="J2755" s="267">
        <v>5</v>
      </c>
      <c r="K2755" s="276">
        <f t="shared" si="240"/>
        <v>5</v>
      </c>
    </row>
    <row r="2756" spans="1:11" x14ac:dyDescent="0.2">
      <c r="B2756" s="257">
        <v>74</v>
      </c>
      <c r="C2756" s="92"/>
      <c r="D2756" s="282">
        <v>0</v>
      </c>
      <c r="E2756" s="267">
        <v>0</v>
      </c>
      <c r="F2756" s="267">
        <v>0</v>
      </c>
      <c r="G2756" s="267">
        <v>0</v>
      </c>
      <c r="H2756" s="267">
        <v>0</v>
      </c>
      <c r="I2756" s="267">
        <v>0</v>
      </c>
      <c r="J2756" s="267">
        <v>0</v>
      </c>
      <c r="K2756" s="276">
        <f t="shared" si="240"/>
        <v>0</v>
      </c>
    </row>
    <row r="2757" spans="1:11" x14ac:dyDescent="0.2">
      <c r="B2757" s="257">
        <v>74</v>
      </c>
      <c r="C2757" s="92"/>
      <c r="D2757" s="282">
        <v>0</v>
      </c>
      <c r="E2757" s="267">
        <v>0</v>
      </c>
      <c r="F2757" s="267">
        <v>0</v>
      </c>
      <c r="G2757" s="267">
        <v>0</v>
      </c>
      <c r="H2757" s="267">
        <v>0</v>
      </c>
      <c r="I2757" s="267">
        <v>0</v>
      </c>
      <c r="J2757" s="267">
        <v>0</v>
      </c>
      <c r="K2757" s="276">
        <f t="shared" si="240"/>
        <v>0</v>
      </c>
    </row>
    <row r="2758" spans="1:11" x14ac:dyDescent="0.2">
      <c r="B2758" s="257">
        <v>74</v>
      </c>
      <c r="C2758" s="92"/>
      <c r="D2758" s="282">
        <v>0</v>
      </c>
      <c r="E2758" s="267">
        <v>0</v>
      </c>
      <c r="F2758" s="267">
        <v>0</v>
      </c>
      <c r="G2758" s="267">
        <v>0</v>
      </c>
      <c r="H2758" s="267">
        <v>0</v>
      </c>
      <c r="I2758" s="267">
        <v>0</v>
      </c>
      <c r="J2758" s="267">
        <v>0</v>
      </c>
      <c r="K2758" s="276">
        <f t="shared" si="240"/>
        <v>0</v>
      </c>
    </row>
    <row r="2759" spans="1:11" x14ac:dyDescent="0.2">
      <c r="B2759" s="257">
        <v>74</v>
      </c>
      <c r="C2759" s="92"/>
      <c r="D2759" s="282">
        <v>0</v>
      </c>
      <c r="E2759" s="267">
        <v>0</v>
      </c>
      <c r="F2759" s="267">
        <v>0</v>
      </c>
      <c r="G2759" s="267">
        <v>0</v>
      </c>
      <c r="H2759" s="267">
        <v>0</v>
      </c>
      <c r="I2759" s="267">
        <v>0</v>
      </c>
      <c r="J2759" s="267">
        <v>0</v>
      </c>
      <c r="K2759" s="276">
        <f t="shared" si="240"/>
        <v>0</v>
      </c>
    </row>
    <row r="2760" spans="1:11" x14ac:dyDescent="0.2">
      <c r="B2760" s="257">
        <v>74</v>
      </c>
      <c r="C2760" s="92"/>
      <c r="D2760" s="282">
        <v>0</v>
      </c>
      <c r="E2760" s="267">
        <v>0</v>
      </c>
      <c r="F2760" s="267">
        <v>0</v>
      </c>
      <c r="G2760" s="267">
        <v>0</v>
      </c>
      <c r="H2760" s="267">
        <v>0</v>
      </c>
      <c r="I2760" s="267">
        <v>0</v>
      </c>
      <c r="J2760" s="267">
        <v>0</v>
      </c>
      <c r="K2760" s="276">
        <f t="shared" si="240"/>
        <v>0</v>
      </c>
    </row>
    <row r="2761" spans="1:11" x14ac:dyDescent="0.2">
      <c r="B2761" s="257">
        <v>74</v>
      </c>
      <c r="C2761" s="92"/>
      <c r="D2761" s="282">
        <v>0</v>
      </c>
      <c r="E2761" s="267">
        <v>0</v>
      </c>
      <c r="F2761" s="267">
        <v>0</v>
      </c>
      <c r="G2761" s="267">
        <v>0</v>
      </c>
      <c r="H2761" s="267">
        <v>0</v>
      </c>
      <c r="I2761" s="267">
        <v>0</v>
      </c>
      <c r="J2761" s="267">
        <v>0</v>
      </c>
      <c r="K2761" s="276">
        <f t="shared" si="240"/>
        <v>0</v>
      </c>
    </row>
    <row r="2762" spans="1:11" x14ac:dyDescent="0.2">
      <c r="B2762" s="257">
        <v>74</v>
      </c>
      <c r="C2762" s="92"/>
      <c r="D2762" s="282">
        <v>0</v>
      </c>
      <c r="E2762" s="267">
        <v>0</v>
      </c>
      <c r="F2762" s="267">
        <v>0</v>
      </c>
      <c r="G2762" s="267">
        <v>0</v>
      </c>
      <c r="H2762" s="267">
        <v>0</v>
      </c>
      <c r="I2762" s="267">
        <v>0</v>
      </c>
      <c r="J2762" s="267">
        <v>0</v>
      </c>
      <c r="K2762" s="276">
        <f t="shared" si="240"/>
        <v>0</v>
      </c>
    </row>
    <row r="2763" spans="1:11" x14ac:dyDescent="0.2">
      <c r="B2763" s="257">
        <v>74</v>
      </c>
      <c r="C2763" s="92"/>
      <c r="D2763" s="282">
        <v>0</v>
      </c>
      <c r="E2763" s="267">
        <v>0</v>
      </c>
      <c r="F2763" s="267">
        <v>0</v>
      </c>
      <c r="G2763" s="267">
        <v>0</v>
      </c>
      <c r="H2763" s="267">
        <v>0</v>
      </c>
      <c r="I2763" s="267">
        <v>0</v>
      </c>
      <c r="J2763" s="267">
        <v>0</v>
      </c>
      <c r="K2763" s="276">
        <f t="shared" si="240"/>
        <v>0</v>
      </c>
    </row>
    <row r="2764" spans="1:11" x14ac:dyDescent="0.2">
      <c r="B2764" s="257">
        <v>74</v>
      </c>
      <c r="C2764" s="92"/>
      <c r="D2764" s="282">
        <v>0</v>
      </c>
      <c r="E2764" s="267">
        <v>0</v>
      </c>
      <c r="F2764" s="267">
        <v>0</v>
      </c>
      <c r="G2764" s="267">
        <v>0</v>
      </c>
      <c r="H2764" s="267">
        <v>0</v>
      </c>
      <c r="I2764" s="267">
        <v>0</v>
      </c>
      <c r="J2764" s="267">
        <v>0</v>
      </c>
      <c r="K2764" s="276">
        <f t="shared" si="240"/>
        <v>0</v>
      </c>
    </row>
    <row r="2765" spans="1:11" x14ac:dyDescent="0.2">
      <c r="B2765" s="257">
        <v>74</v>
      </c>
      <c r="C2765" s="92"/>
      <c r="D2765" s="282">
        <v>0</v>
      </c>
      <c r="E2765" s="267">
        <v>0</v>
      </c>
      <c r="F2765" s="267">
        <v>0</v>
      </c>
      <c r="G2765" s="267">
        <v>0</v>
      </c>
      <c r="H2765" s="267">
        <v>0</v>
      </c>
      <c r="I2765" s="267">
        <v>0</v>
      </c>
      <c r="J2765" s="267">
        <v>0</v>
      </c>
      <c r="K2765" s="276">
        <f t="shared" si="240"/>
        <v>0</v>
      </c>
    </row>
    <row r="2766" spans="1:11" x14ac:dyDescent="0.2">
      <c r="B2766" s="257">
        <v>74</v>
      </c>
      <c r="C2766" s="92"/>
      <c r="D2766" s="282">
        <v>0</v>
      </c>
      <c r="E2766" s="267">
        <v>0</v>
      </c>
      <c r="F2766" s="267">
        <v>0</v>
      </c>
      <c r="G2766" s="267">
        <v>0</v>
      </c>
      <c r="H2766" s="267">
        <v>0</v>
      </c>
      <c r="I2766" s="267">
        <v>0</v>
      </c>
      <c r="J2766" s="267">
        <v>0</v>
      </c>
      <c r="K2766" s="276">
        <f t="shared" si="240"/>
        <v>0</v>
      </c>
    </row>
    <row r="2767" spans="1:11" x14ac:dyDescent="0.2">
      <c r="B2767" s="257">
        <v>74</v>
      </c>
      <c r="C2767" s="92"/>
      <c r="D2767" s="282">
        <v>0</v>
      </c>
      <c r="E2767" s="267">
        <v>0</v>
      </c>
      <c r="F2767" s="267">
        <v>0</v>
      </c>
      <c r="G2767" s="267">
        <v>0</v>
      </c>
      <c r="H2767" s="267">
        <v>0</v>
      </c>
      <c r="I2767" s="267">
        <v>0</v>
      </c>
      <c r="J2767" s="267">
        <v>0</v>
      </c>
      <c r="K2767" s="276">
        <f t="shared" si="240"/>
        <v>0</v>
      </c>
    </row>
    <row r="2768" spans="1:11" x14ac:dyDescent="0.2">
      <c r="B2768" s="257">
        <v>74</v>
      </c>
      <c r="C2768" s="92"/>
      <c r="D2768" s="282">
        <v>0</v>
      </c>
      <c r="E2768" s="267">
        <v>0</v>
      </c>
      <c r="F2768" s="267">
        <v>0</v>
      </c>
      <c r="G2768" s="267">
        <v>0</v>
      </c>
      <c r="H2768" s="267">
        <v>0</v>
      </c>
      <c r="I2768" s="267">
        <v>0</v>
      </c>
      <c r="J2768" s="267">
        <v>0</v>
      </c>
      <c r="K2768" s="276">
        <f t="shared" si="240"/>
        <v>0</v>
      </c>
    </row>
    <row r="2769" spans="1:11" x14ac:dyDescent="0.2">
      <c r="B2769" s="257">
        <v>74</v>
      </c>
      <c r="C2769" s="92"/>
      <c r="D2769" s="282">
        <v>0</v>
      </c>
      <c r="E2769" s="267">
        <v>0</v>
      </c>
      <c r="F2769" s="267">
        <v>0</v>
      </c>
      <c r="G2769" s="267">
        <v>0</v>
      </c>
      <c r="H2769" s="267">
        <v>0</v>
      </c>
      <c r="I2769" s="267">
        <v>0</v>
      </c>
      <c r="J2769" s="267">
        <v>0</v>
      </c>
      <c r="K2769" s="276">
        <f>SUM(E2769:J2769)</f>
        <v>0</v>
      </c>
    </row>
    <row r="2770" spans="1:11" x14ac:dyDescent="0.2">
      <c r="B2770" s="257">
        <v>74</v>
      </c>
      <c r="C2770" s="92"/>
      <c r="D2770" s="282">
        <v>0</v>
      </c>
      <c r="E2770" s="267">
        <v>0</v>
      </c>
      <c r="F2770" s="267">
        <v>0</v>
      </c>
      <c r="G2770" s="267">
        <v>0</v>
      </c>
      <c r="H2770" s="267">
        <v>0</v>
      </c>
      <c r="I2770" s="267">
        <v>0</v>
      </c>
      <c r="J2770" s="267">
        <v>0</v>
      </c>
      <c r="K2770" s="276">
        <f>SUM(E2770:J2770)</f>
        <v>0</v>
      </c>
    </row>
    <row r="2771" spans="1:11" x14ac:dyDescent="0.2">
      <c r="B2771" s="257">
        <v>74</v>
      </c>
      <c r="C2771" s="92"/>
      <c r="D2771" s="282">
        <v>0</v>
      </c>
      <c r="E2771" s="267">
        <v>0</v>
      </c>
      <c r="F2771" s="267">
        <v>0</v>
      </c>
      <c r="G2771" s="267">
        <v>0</v>
      </c>
      <c r="H2771" s="267">
        <v>0</v>
      </c>
      <c r="I2771" s="267">
        <v>0</v>
      </c>
      <c r="J2771" s="267">
        <v>0</v>
      </c>
      <c r="K2771" s="276">
        <f>SUM(E2771:J2771)</f>
        <v>0</v>
      </c>
    </row>
    <row r="2772" spans="1:11" x14ac:dyDescent="0.2">
      <c r="B2772" s="257">
        <v>74</v>
      </c>
      <c r="C2772" s="92"/>
      <c r="D2772" s="282"/>
      <c r="E2772" s="267"/>
      <c r="F2772" s="267"/>
      <c r="G2772" s="267"/>
      <c r="H2772" s="267"/>
      <c r="I2772" s="267"/>
      <c r="J2772" s="267"/>
      <c r="K2772" s="276">
        <f>SUM(E2772:J2772)</f>
        <v>0</v>
      </c>
    </row>
    <row r="2773" spans="1:11" x14ac:dyDescent="0.2">
      <c r="B2773" s="257">
        <v>74</v>
      </c>
      <c r="C2773" s="92"/>
      <c r="D2773" s="287" t="s">
        <v>3523</v>
      </c>
      <c r="E2773" s="288">
        <f t="shared" ref="E2773:K2773" si="241">SUM(E2742:E2772)</f>
        <v>107</v>
      </c>
      <c r="F2773" s="288">
        <f t="shared" si="241"/>
        <v>20</v>
      </c>
      <c r="G2773" s="288">
        <f t="shared" si="241"/>
        <v>0</v>
      </c>
      <c r="H2773" s="288">
        <f t="shared" si="241"/>
        <v>0</v>
      </c>
      <c r="I2773" s="288">
        <f t="shared" si="241"/>
        <v>0</v>
      </c>
      <c r="J2773" s="288">
        <f t="shared" si="241"/>
        <v>23</v>
      </c>
      <c r="K2773" s="288">
        <f t="shared" si="241"/>
        <v>150</v>
      </c>
    </row>
    <row r="2774" spans="1:11" x14ac:dyDescent="0.2">
      <c r="C2774" s="92"/>
      <c r="D2774" s="282"/>
      <c r="E2774" s="267"/>
      <c r="F2774" s="267"/>
      <c r="G2774" s="267"/>
      <c r="H2774" s="267"/>
      <c r="I2774" s="267"/>
      <c r="J2774" s="267"/>
      <c r="K2774" s="276">
        <f>SUM(E2774:J2774)</f>
        <v>0</v>
      </c>
    </row>
    <row r="2775" spans="1:11" x14ac:dyDescent="0.2">
      <c r="A2775" s="92" t="s">
        <v>19628</v>
      </c>
      <c r="B2775" s="257">
        <v>75</v>
      </c>
      <c r="C2775" s="92"/>
      <c r="D2775" s="282" t="s">
        <v>19629</v>
      </c>
      <c r="E2775" s="267">
        <v>10</v>
      </c>
      <c r="F2775" s="267"/>
      <c r="G2775" s="267"/>
      <c r="H2775" s="267"/>
      <c r="I2775" s="267"/>
      <c r="J2775" s="267"/>
      <c r="K2775" s="276">
        <f>SUM(E2775:J2775)</f>
        <v>10</v>
      </c>
    </row>
    <row r="2776" spans="1:11" x14ac:dyDescent="0.2">
      <c r="A2776" s="92" t="s">
        <v>19630</v>
      </c>
      <c r="B2776" s="257">
        <v>75</v>
      </c>
      <c r="C2776" s="92"/>
      <c r="D2776" s="282" t="s">
        <v>19631</v>
      </c>
      <c r="E2776" s="267">
        <v>10</v>
      </c>
      <c r="F2776" s="267"/>
      <c r="G2776" s="267"/>
      <c r="H2776" s="267"/>
      <c r="I2776" s="267"/>
      <c r="J2776" s="267"/>
      <c r="K2776" s="276">
        <f t="shared" ref="K2776:K2801" si="242">SUM(E2776:J2776)</f>
        <v>10</v>
      </c>
    </row>
    <row r="2777" spans="1:11" x14ac:dyDescent="0.2">
      <c r="A2777" s="92" t="s">
        <v>19632</v>
      </c>
      <c r="B2777" s="257">
        <v>75</v>
      </c>
      <c r="C2777" s="92"/>
      <c r="D2777" s="282" t="s">
        <v>19633</v>
      </c>
      <c r="E2777" s="267">
        <v>12.5</v>
      </c>
      <c r="F2777" s="267"/>
      <c r="G2777" s="267"/>
      <c r="H2777" s="267"/>
      <c r="I2777" s="267"/>
      <c r="J2777" s="267"/>
      <c r="K2777" s="276">
        <f t="shared" si="242"/>
        <v>12.5</v>
      </c>
    </row>
    <row r="2778" spans="1:11" x14ac:dyDescent="0.2">
      <c r="A2778" s="92" t="s">
        <v>19634</v>
      </c>
      <c r="B2778" s="257">
        <v>75</v>
      </c>
      <c r="C2778" s="92"/>
      <c r="D2778" s="282" t="s">
        <v>19635</v>
      </c>
      <c r="E2778" s="267">
        <v>10</v>
      </c>
      <c r="F2778" s="267"/>
      <c r="G2778" s="267"/>
      <c r="H2778" s="267"/>
      <c r="I2778" s="267"/>
      <c r="J2778" s="267"/>
      <c r="K2778" s="276">
        <f t="shared" si="242"/>
        <v>10</v>
      </c>
    </row>
    <row r="2779" spans="1:11" x14ac:dyDescent="0.2">
      <c r="A2779" s="92" t="s">
        <v>19636</v>
      </c>
      <c r="B2779" s="257">
        <v>75</v>
      </c>
      <c r="C2779" s="92"/>
      <c r="D2779" s="282" t="s">
        <v>19637</v>
      </c>
      <c r="E2779" s="267">
        <v>10</v>
      </c>
      <c r="F2779" s="267"/>
      <c r="G2779" s="267"/>
      <c r="H2779" s="267"/>
      <c r="I2779" s="267"/>
      <c r="J2779" s="267"/>
      <c r="K2779" s="276">
        <f t="shared" si="242"/>
        <v>10</v>
      </c>
    </row>
    <row r="2780" spans="1:11" x14ac:dyDescent="0.2">
      <c r="A2780" s="92" t="s">
        <v>19638</v>
      </c>
      <c r="B2780" s="257">
        <v>75</v>
      </c>
      <c r="C2780" s="92"/>
      <c r="D2780" s="282" t="s">
        <v>19639</v>
      </c>
      <c r="E2780" s="267">
        <v>10</v>
      </c>
      <c r="F2780" s="267"/>
      <c r="G2780" s="267"/>
      <c r="H2780" s="267"/>
      <c r="I2780" s="267"/>
      <c r="J2780" s="267"/>
      <c r="K2780" s="276">
        <f t="shared" si="242"/>
        <v>10</v>
      </c>
    </row>
    <row r="2781" spans="1:11" x14ac:dyDescent="0.2">
      <c r="A2781" s="92" t="s">
        <v>19640</v>
      </c>
      <c r="B2781" s="257">
        <v>75</v>
      </c>
      <c r="C2781" s="92"/>
      <c r="D2781" s="282" t="s">
        <v>19641</v>
      </c>
      <c r="E2781" s="267"/>
      <c r="F2781" s="267"/>
      <c r="G2781" s="267">
        <v>10</v>
      </c>
      <c r="H2781" s="267"/>
      <c r="I2781" s="267"/>
      <c r="J2781" s="267"/>
      <c r="K2781" s="276">
        <f t="shared" si="242"/>
        <v>10</v>
      </c>
    </row>
    <row r="2782" spans="1:11" x14ac:dyDescent="0.2">
      <c r="A2782" s="92" t="s">
        <v>19642</v>
      </c>
      <c r="B2782" s="257">
        <v>75</v>
      </c>
      <c r="C2782" s="92"/>
      <c r="D2782" s="282" t="s">
        <v>19643</v>
      </c>
      <c r="E2782" s="267">
        <v>10</v>
      </c>
      <c r="F2782" s="267"/>
      <c r="G2782" s="267"/>
      <c r="H2782" s="267"/>
      <c r="I2782" s="267"/>
      <c r="J2782" s="267"/>
      <c r="K2782" s="276">
        <f t="shared" si="242"/>
        <v>10</v>
      </c>
    </row>
    <row r="2783" spans="1:11" x14ac:dyDescent="0.2">
      <c r="A2783" s="92" t="s">
        <v>19644</v>
      </c>
      <c r="B2783" s="257">
        <v>75</v>
      </c>
      <c r="C2783" s="92"/>
      <c r="D2783" s="282" t="s">
        <v>19645</v>
      </c>
      <c r="E2783" s="267">
        <v>10</v>
      </c>
      <c r="F2783" s="267"/>
      <c r="G2783" s="267"/>
      <c r="H2783" s="267"/>
      <c r="I2783" s="267"/>
      <c r="J2783" s="267"/>
      <c r="K2783" s="276">
        <f t="shared" si="242"/>
        <v>10</v>
      </c>
    </row>
    <row r="2784" spans="1:11" x14ac:dyDescent="0.2">
      <c r="A2784" s="92" t="s">
        <v>19646</v>
      </c>
      <c r="B2784" s="257">
        <v>75</v>
      </c>
      <c r="C2784" s="92"/>
      <c r="D2784" s="282" t="s">
        <v>19647</v>
      </c>
      <c r="E2784" s="267">
        <v>12.5</v>
      </c>
      <c r="F2784" s="267"/>
      <c r="G2784" s="267"/>
      <c r="H2784" s="267"/>
      <c r="I2784" s="267"/>
      <c r="J2784" s="267"/>
      <c r="K2784" s="276">
        <f t="shared" si="242"/>
        <v>12.5</v>
      </c>
    </row>
    <row r="2785" spans="1:11" x14ac:dyDescent="0.2">
      <c r="A2785" s="92" t="s">
        <v>19648</v>
      </c>
      <c r="B2785" s="257">
        <v>75</v>
      </c>
      <c r="C2785" s="92"/>
      <c r="D2785" s="282" t="s">
        <v>19649</v>
      </c>
      <c r="E2785" s="267">
        <v>20</v>
      </c>
      <c r="F2785" s="267"/>
      <c r="G2785" s="267"/>
      <c r="H2785" s="267"/>
      <c r="I2785" s="267"/>
      <c r="J2785" s="267"/>
      <c r="K2785" s="276">
        <f t="shared" si="242"/>
        <v>20</v>
      </c>
    </row>
    <row r="2786" spans="1:11" x14ac:dyDescent="0.2">
      <c r="A2786" s="92" t="s">
        <v>19650</v>
      </c>
      <c r="B2786" s="257">
        <v>75</v>
      </c>
      <c r="C2786" s="92"/>
      <c r="D2786" s="282" t="s">
        <v>19651</v>
      </c>
      <c r="E2786" s="267">
        <v>10</v>
      </c>
      <c r="F2786" s="267"/>
      <c r="G2786" s="267"/>
      <c r="H2786" s="267"/>
      <c r="I2786" s="267"/>
      <c r="J2786" s="267"/>
      <c r="K2786" s="276">
        <f t="shared" si="242"/>
        <v>10</v>
      </c>
    </row>
    <row r="2787" spans="1:11" x14ac:dyDescent="0.2">
      <c r="A2787" s="92" t="s">
        <v>19652</v>
      </c>
      <c r="B2787" s="257">
        <v>75</v>
      </c>
      <c r="C2787" s="92"/>
      <c r="D2787" s="282" t="s">
        <v>19653</v>
      </c>
      <c r="E2787" s="267">
        <v>10</v>
      </c>
      <c r="F2787" s="267"/>
      <c r="G2787" s="267"/>
      <c r="H2787" s="267"/>
      <c r="I2787" s="267"/>
      <c r="J2787" s="267"/>
      <c r="K2787" s="276">
        <f t="shared" si="242"/>
        <v>10</v>
      </c>
    </row>
    <row r="2788" spans="1:11" x14ac:dyDescent="0.2">
      <c r="A2788" s="92" t="s">
        <v>19654</v>
      </c>
      <c r="B2788" s="257">
        <v>75</v>
      </c>
      <c r="C2788" s="92"/>
      <c r="D2788" s="282" t="s">
        <v>19655</v>
      </c>
      <c r="E2788" s="267"/>
      <c r="F2788" s="267">
        <v>10</v>
      </c>
      <c r="G2788" s="267"/>
      <c r="H2788" s="267"/>
      <c r="I2788" s="267"/>
      <c r="J2788" s="267"/>
      <c r="K2788" s="276">
        <f t="shared" si="242"/>
        <v>10</v>
      </c>
    </row>
    <row r="2789" spans="1:11" x14ac:dyDescent="0.2">
      <c r="B2789" s="257">
        <v>75</v>
      </c>
      <c r="C2789" s="92"/>
      <c r="D2789" s="282">
        <v>0</v>
      </c>
      <c r="E2789" s="267">
        <v>0</v>
      </c>
      <c r="F2789" s="267">
        <v>0</v>
      </c>
      <c r="G2789" s="267">
        <v>0</v>
      </c>
      <c r="H2789" s="267">
        <v>0</v>
      </c>
      <c r="I2789" s="267">
        <v>0</v>
      </c>
      <c r="J2789" s="267">
        <v>0</v>
      </c>
      <c r="K2789" s="276">
        <f t="shared" si="242"/>
        <v>0</v>
      </c>
    </row>
    <row r="2790" spans="1:11" x14ac:dyDescent="0.2">
      <c r="B2790" s="257">
        <v>75</v>
      </c>
      <c r="C2790" s="92"/>
      <c r="D2790" s="282">
        <v>0</v>
      </c>
      <c r="E2790" s="267">
        <v>0</v>
      </c>
      <c r="F2790" s="267">
        <v>0</v>
      </c>
      <c r="G2790" s="267">
        <v>0</v>
      </c>
      <c r="H2790" s="267">
        <v>0</v>
      </c>
      <c r="I2790" s="267">
        <v>0</v>
      </c>
      <c r="J2790" s="267">
        <v>0</v>
      </c>
      <c r="K2790" s="276">
        <f t="shared" si="242"/>
        <v>0</v>
      </c>
    </row>
    <row r="2791" spans="1:11" x14ac:dyDescent="0.2">
      <c r="B2791" s="257">
        <v>75</v>
      </c>
      <c r="C2791" s="92"/>
      <c r="D2791" s="282">
        <v>0</v>
      </c>
      <c r="E2791" s="267">
        <v>0</v>
      </c>
      <c r="F2791" s="267">
        <v>0</v>
      </c>
      <c r="G2791" s="267">
        <v>0</v>
      </c>
      <c r="H2791" s="267">
        <v>0</v>
      </c>
      <c r="I2791" s="267">
        <v>0</v>
      </c>
      <c r="J2791" s="267">
        <v>0</v>
      </c>
      <c r="K2791" s="276">
        <f t="shared" si="242"/>
        <v>0</v>
      </c>
    </row>
    <row r="2792" spans="1:11" x14ac:dyDescent="0.2">
      <c r="B2792" s="257">
        <v>75</v>
      </c>
      <c r="C2792" s="92"/>
      <c r="D2792" s="282">
        <v>0</v>
      </c>
      <c r="E2792" s="267">
        <v>0</v>
      </c>
      <c r="F2792" s="267">
        <v>0</v>
      </c>
      <c r="G2792" s="267">
        <v>0</v>
      </c>
      <c r="H2792" s="267">
        <v>0</v>
      </c>
      <c r="I2792" s="267">
        <v>0</v>
      </c>
      <c r="J2792" s="267">
        <v>0</v>
      </c>
      <c r="K2792" s="276">
        <f t="shared" si="242"/>
        <v>0</v>
      </c>
    </row>
    <row r="2793" spans="1:11" x14ac:dyDescent="0.2">
      <c r="B2793" s="257">
        <v>75</v>
      </c>
      <c r="C2793" s="92"/>
      <c r="D2793" s="282">
        <v>0</v>
      </c>
      <c r="E2793" s="267">
        <v>0</v>
      </c>
      <c r="F2793" s="267">
        <v>0</v>
      </c>
      <c r="G2793" s="267">
        <v>0</v>
      </c>
      <c r="H2793" s="267">
        <v>0</v>
      </c>
      <c r="I2793" s="267">
        <v>0</v>
      </c>
      <c r="J2793" s="267">
        <v>0</v>
      </c>
      <c r="K2793" s="276">
        <f t="shared" si="242"/>
        <v>0</v>
      </c>
    </row>
    <row r="2794" spans="1:11" x14ac:dyDescent="0.2">
      <c r="B2794" s="257">
        <v>75</v>
      </c>
      <c r="C2794" s="92"/>
      <c r="D2794" s="282">
        <v>0</v>
      </c>
      <c r="E2794" s="267">
        <v>0</v>
      </c>
      <c r="F2794" s="267">
        <v>0</v>
      </c>
      <c r="G2794" s="267">
        <v>0</v>
      </c>
      <c r="H2794" s="267">
        <v>0</v>
      </c>
      <c r="I2794" s="267">
        <v>0</v>
      </c>
      <c r="J2794" s="267">
        <v>0</v>
      </c>
      <c r="K2794" s="276">
        <f t="shared" si="242"/>
        <v>0</v>
      </c>
    </row>
    <row r="2795" spans="1:11" x14ac:dyDescent="0.2">
      <c r="B2795" s="257">
        <v>75</v>
      </c>
      <c r="C2795" s="92"/>
      <c r="D2795" s="282">
        <v>0</v>
      </c>
      <c r="E2795" s="267">
        <v>0</v>
      </c>
      <c r="F2795" s="267">
        <v>0</v>
      </c>
      <c r="G2795" s="267">
        <v>0</v>
      </c>
      <c r="H2795" s="267">
        <v>0</v>
      </c>
      <c r="I2795" s="267">
        <v>0</v>
      </c>
      <c r="J2795" s="267">
        <v>0</v>
      </c>
      <c r="K2795" s="276">
        <f t="shared" si="242"/>
        <v>0</v>
      </c>
    </row>
    <row r="2796" spans="1:11" x14ac:dyDescent="0.2">
      <c r="B2796" s="257">
        <v>75</v>
      </c>
      <c r="C2796" s="92"/>
      <c r="D2796" s="282">
        <v>0</v>
      </c>
      <c r="E2796" s="267">
        <v>0</v>
      </c>
      <c r="F2796" s="267">
        <v>0</v>
      </c>
      <c r="G2796" s="267">
        <v>0</v>
      </c>
      <c r="H2796" s="267">
        <v>0</v>
      </c>
      <c r="I2796" s="267">
        <v>0</v>
      </c>
      <c r="J2796" s="267">
        <v>0</v>
      </c>
      <c r="K2796" s="276">
        <f t="shared" si="242"/>
        <v>0</v>
      </c>
    </row>
    <row r="2797" spans="1:11" x14ac:dyDescent="0.2">
      <c r="B2797" s="257">
        <v>75</v>
      </c>
      <c r="C2797" s="92"/>
      <c r="D2797" s="282">
        <v>0</v>
      </c>
      <c r="E2797" s="267">
        <v>0</v>
      </c>
      <c r="F2797" s="267">
        <v>0</v>
      </c>
      <c r="G2797" s="267">
        <v>0</v>
      </c>
      <c r="H2797" s="267">
        <v>0</v>
      </c>
      <c r="I2797" s="267">
        <v>0</v>
      </c>
      <c r="J2797" s="267">
        <v>0</v>
      </c>
      <c r="K2797" s="276">
        <f t="shared" si="242"/>
        <v>0</v>
      </c>
    </row>
    <row r="2798" spans="1:11" x14ac:dyDescent="0.2">
      <c r="B2798" s="257">
        <v>75</v>
      </c>
      <c r="C2798" s="92"/>
      <c r="D2798" s="282">
        <v>0</v>
      </c>
      <c r="E2798" s="267">
        <v>0</v>
      </c>
      <c r="F2798" s="267">
        <v>0</v>
      </c>
      <c r="G2798" s="267">
        <v>0</v>
      </c>
      <c r="H2798" s="267">
        <v>0</v>
      </c>
      <c r="I2798" s="267">
        <v>0</v>
      </c>
      <c r="J2798" s="267">
        <v>0</v>
      </c>
      <c r="K2798" s="276">
        <f t="shared" si="242"/>
        <v>0</v>
      </c>
    </row>
    <row r="2799" spans="1:11" x14ac:dyDescent="0.2">
      <c r="B2799" s="257">
        <v>75</v>
      </c>
      <c r="C2799" s="92"/>
      <c r="D2799" s="282">
        <v>0</v>
      </c>
      <c r="E2799" s="267">
        <v>0</v>
      </c>
      <c r="F2799" s="267">
        <v>0</v>
      </c>
      <c r="G2799" s="267">
        <v>0</v>
      </c>
      <c r="H2799" s="267">
        <v>0</v>
      </c>
      <c r="I2799" s="267">
        <v>0</v>
      </c>
      <c r="J2799" s="267">
        <v>0</v>
      </c>
      <c r="K2799" s="276">
        <f t="shared" si="242"/>
        <v>0</v>
      </c>
    </row>
    <row r="2800" spans="1:11" x14ac:dyDescent="0.2">
      <c r="B2800" s="257">
        <v>75</v>
      </c>
      <c r="C2800" s="92"/>
      <c r="D2800" s="282">
        <v>0</v>
      </c>
      <c r="E2800" s="267">
        <v>0</v>
      </c>
      <c r="F2800" s="267">
        <v>0</v>
      </c>
      <c r="G2800" s="267">
        <v>0</v>
      </c>
      <c r="H2800" s="267">
        <v>0</v>
      </c>
      <c r="I2800" s="267">
        <v>0</v>
      </c>
      <c r="J2800" s="267">
        <v>0</v>
      </c>
      <c r="K2800" s="276">
        <f t="shared" si="242"/>
        <v>0</v>
      </c>
    </row>
    <row r="2801" spans="1:11" x14ac:dyDescent="0.2">
      <c r="B2801" s="257">
        <v>75</v>
      </c>
      <c r="C2801" s="92"/>
      <c r="D2801" s="282">
        <v>0</v>
      </c>
      <c r="E2801" s="267">
        <v>0</v>
      </c>
      <c r="F2801" s="267">
        <v>0</v>
      </c>
      <c r="G2801" s="267">
        <v>0</v>
      </c>
      <c r="H2801" s="267">
        <v>0</v>
      </c>
      <c r="I2801" s="267">
        <v>0</v>
      </c>
      <c r="J2801" s="267">
        <v>0</v>
      </c>
      <c r="K2801" s="276">
        <f t="shared" si="242"/>
        <v>0</v>
      </c>
    </row>
    <row r="2802" spans="1:11" x14ac:dyDescent="0.2">
      <c r="B2802" s="257">
        <v>75</v>
      </c>
      <c r="C2802" s="92"/>
      <c r="D2802" s="282">
        <v>0</v>
      </c>
      <c r="E2802" s="267">
        <v>0</v>
      </c>
      <c r="F2802" s="267">
        <v>0</v>
      </c>
      <c r="G2802" s="267">
        <v>0</v>
      </c>
      <c r="H2802" s="267">
        <v>0</v>
      </c>
      <c r="I2802" s="267">
        <v>0</v>
      </c>
      <c r="J2802" s="267">
        <v>0</v>
      </c>
      <c r="K2802" s="276">
        <f>SUM(E2802:J2802)</f>
        <v>0</v>
      </c>
    </row>
    <row r="2803" spans="1:11" x14ac:dyDescent="0.2">
      <c r="B2803" s="257">
        <v>75</v>
      </c>
      <c r="C2803" s="92"/>
      <c r="D2803" s="282">
        <v>0</v>
      </c>
      <c r="E2803" s="267">
        <v>0</v>
      </c>
      <c r="F2803" s="267">
        <v>0</v>
      </c>
      <c r="G2803" s="267">
        <v>0</v>
      </c>
      <c r="H2803" s="267">
        <v>0</v>
      </c>
      <c r="I2803" s="267">
        <v>0</v>
      </c>
      <c r="J2803" s="267">
        <v>0</v>
      </c>
      <c r="K2803" s="276">
        <f>SUM(E2803:J2803)</f>
        <v>0</v>
      </c>
    </row>
    <row r="2804" spans="1:11" x14ac:dyDescent="0.2">
      <c r="B2804" s="257">
        <v>75</v>
      </c>
      <c r="C2804" s="92"/>
      <c r="D2804" s="282">
        <v>0</v>
      </c>
      <c r="E2804" s="267">
        <v>0</v>
      </c>
      <c r="F2804" s="267">
        <v>0</v>
      </c>
      <c r="G2804" s="267">
        <v>0</v>
      </c>
      <c r="H2804" s="267">
        <v>0</v>
      </c>
      <c r="I2804" s="267">
        <v>0</v>
      </c>
      <c r="J2804" s="267">
        <v>0</v>
      </c>
      <c r="K2804" s="276">
        <f>SUM(E2804:J2804)</f>
        <v>0</v>
      </c>
    </row>
    <row r="2805" spans="1:11" x14ac:dyDescent="0.2">
      <c r="B2805" s="257">
        <v>75</v>
      </c>
      <c r="C2805" s="92"/>
      <c r="D2805" s="282"/>
      <c r="E2805" s="267"/>
      <c r="F2805" s="267"/>
      <c r="G2805" s="267"/>
      <c r="H2805" s="267"/>
      <c r="I2805" s="267"/>
      <c r="J2805" s="267"/>
      <c r="K2805" s="276">
        <f>SUM(E2805:J2805)</f>
        <v>0</v>
      </c>
    </row>
    <row r="2806" spans="1:11" x14ac:dyDescent="0.2">
      <c r="B2806" s="257">
        <v>75</v>
      </c>
      <c r="C2806" s="92"/>
      <c r="D2806" s="287" t="s">
        <v>3523</v>
      </c>
      <c r="E2806" s="288">
        <f t="shared" ref="E2806:K2806" si="243">SUM(E2775:E2805)</f>
        <v>135</v>
      </c>
      <c r="F2806" s="288">
        <f t="shared" si="243"/>
        <v>10</v>
      </c>
      <c r="G2806" s="288">
        <f t="shared" si="243"/>
        <v>10</v>
      </c>
      <c r="H2806" s="288">
        <f t="shared" si="243"/>
        <v>0</v>
      </c>
      <c r="I2806" s="288">
        <f t="shared" si="243"/>
        <v>0</v>
      </c>
      <c r="J2806" s="288">
        <f t="shared" si="243"/>
        <v>0</v>
      </c>
      <c r="K2806" s="288">
        <f t="shared" si="243"/>
        <v>155</v>
      </c>
    </row>
    <row r="2807" spans="1:11" x14ac:dyDescent="0.2">
      <c r="C2807" s="92"/>
      <c r="D2807" s="282"/>
      <c r="E2807" s="267"/>
      <c r="F2807" s="267"/>
      <c r="G2807" s="267"/>
      <c r="H2807" s="267"/>
      <c r="I2807" s="267"/>
      <c r="J2807" s="267"/>
      <c r="K2807" s="276">
        <f>SUM(E2807:J2807)</f>
        <v>0</v>
      </c>
    </row>
    <row r="2808" spans="1:11" x14ac:dyDescent="0.2">
      <c r="A2808" s="92" t="s">
        <v>19656</v>
      </c>
      <c r="B2808" s="289">
        <v>76</v>
      </c>
      <c r="C2808" s="92"/>
      <c r="D2808" s="282" t="s">
        <v>19657</v>
      </c>
      <c r="E2808" s="267">
        <v>10</v>
      </c>
      <c r="F2808" s="267"/>
      <c r="G2808" s="267"/>
      <c r="H2808" s="267"/>
      <c r="I2808" s="267"/>
      <c r="J2808" s="267"/>
      <c r="K2808" s="276">
        <f>SUM(E2808:J2808)</f>
        <v>10</v>
      </c>
    </row>
    <row r="2809" spans="1:11" x14ac:dyDescent="0.2">
      <c r="A2809" s="92" t="s">
        <v>19658</v>
      </c>
      <c r="B2809" s="289">
        <v>76</v>
      </c>
      <c r="C2809" s="92"/>
      <c r="D2809" s="282" t="s">
        <v>19659</v>
      </c>
      <c r="E2809" s="267"/>
      <c r="F2809" s="267"/>
      <c r="G2809" s="267"/>
      <c r="H2809" s="267"/>
      <c r="I2809" s="267"/>
      <c r="J2809" s="267">
        <v>10</v>
      </c>
      <c r="K2809" s="276">
        <f t="shared" ref="K2809:K2834" si="244">SUM(E2809:J2809)</f>
        <v>10</v>
      </c>
    </row>
    <row r="2810" spans="1:11" x14ac:dyDescent="0.2">
      <c r="A2810" s="92" t="s">
        <v>19660</v>
      </c>
      <c r="B2810" s="289">
        <v>76</v>
      </c>
      <c r="C2810" s="92"/>
      <c r="D2810" s="282" t="s">
        <v>19661</v>
      </c>
      <c r="E2810" s="267">
        <v>10</v>
      </c>
      <c r="F2810" s="267"/>
      <c r="G2810" s="267"/>
      <c r="H2810" s="267"/>
      <c r="I2810" s="267"/>
      <c r="J2810" s="267"/>
      <c r="K2810" s="276">
        <f t="shared" si="244"/>
        <v>10</v>
      </c>
    </row>
    <row r="2811" spans="1:11" x14ac:dyDescent="0.2">
      <c r="A2811" s="92" t="s">
        <v>19662</v>
      </c>
      <c r="B2811" s="289">
        <v>76</v>
      </c>
      <c r="C2811" s="92"/>
      <c r="D2811" s="282" t="s">
        <v>19663</v>
      </c>
      <c r="E2811" s="267">
        <v>5</v>
      </c>
      <c r="F2811" s="267"/>
      <c r="G2811" s="267"/>
      <c r="H2811" s="267"/>
      <c r="I2811" s="267"/>
      <c r="J2811" s="267"/>
      <c r="K2811" s="276">
        <f t="shared" si="244"/>
        <v>5</v>
      </c>
    </row>
    <row r="2812" spans="1:11" x14ac:dyDescent="0.2">
      <c r="A2812" s="92" t="s">
        <v>19664</v>
      </c>
      <c r="B2812" s="289">
        <v>76</v>
      </c>
      <c r="C2812" s="92"/>
      <c r="D2812" s="282" t="s">
        <v>19665</v>
      </c>
      <c r="E2812" s="267">
        <v>10</v>
      </c>
      <c r="F2812" s="267"/>
      <c r="G2812" s="267"/>
      <c r="H2812" s="267"/>
      <c r="I2812" s="267"/>
      <c r="J2812" s="267"/>
      <c r="K2812" s="276">
        <f t="shared" si="244"/>
        <v>10</v>
      </c>
    </row>
    <row r="2813" spans="1:11" x14ac:dyDescent="0.2">
      <c r="A2813" s="92" t="s">
        <v>19666</v>
      </c>
      <c r="B2813" s="289">
        <v>76</v>
      </c>
      <c r="C2813" s="92"/>
      <c r="D2813" s="282" t="s">
        <v>19667</v>
      </c>
      <c r="E2813" s="267"/>
      <c r="F2813" s="267">
        <v>10</v>
      </c>
      <c r="G2813" s="267"/>
      <c r="H2813" s="267"/>
      <c r="I2813" s="267"/>
      <c r="J2813" s="267"/>
      <c r="K2813" s="276">
        <f t="shared" si="244"/>
        <v>10</v>
      </c>
    </row>
    <row r="2814" spans="1:11" x14ac:dyDescent="0.2">
      <c r="A2814" s="92" t="s">
        <v>19668</v>
      </c>
      <c r="B2814" s="289">
        <v>76</v>
      </c>
      <c r="C2814" s="92"/>
      <c r="D2814" s="282" t="s">
        <v>19669</v>
      </c>
      <c r="E2814" s="267"/>
      <c r="F2814" s="267">
        <v>5</v>
      </c>
      <c r="G2814" s="267"/>
      <c r="H2814" s="267"/>
      <c r="I2814" s="267"/>
      <c r="J2814" s="267"/>
      <c r="K2814" s="276">
        <f t="shared" si="244"/>
        <v>5</v>
      </c>
    </row>
    <row r="2815" spans="1:11" x14ac:dyDescent="0.2">
      <c r="A2815" s="92" t="s">
        <v>19670</v>
      </c>
      <c r="B2815" s="289">
        <v>76</v>
      </c>
      <c r="C2815" s="92"/>
      <c r="D2815" s="282" t="s">
        <v>19671</v>
      </c>
      <c r="E2815" s="267"/>
      <c r="F2815" s="267">
        <v>10</v>
      </c>
      <c r="G2815" s="267"/>
      <c r="H2815" s="267"/>
      <c r="I2815" s="267"/>
      <c r="J2815" s="267"/>
      <c r="K2815" s="276">
        <f t="shared" si="244"/>
        <v>10</v>
      </c>
    </row>
    <row r="2816" spans="1:11" x14ac:dyDescent="0.2">
      <c r="A2816" s="92" t="s">
        <v>19672</v>
      </c>
      <c r="B2816" s="289">
        <v>76</v>
      </c>
      <c r="C2816" s="92"/>
      <c r="D2816" s="282" t="s">
        <v>19673</v>
      </c>
      <c r="E2816" s="267"/>
      <c r="F2816" s="267"/>
      <c r="G2816" s="267"/>
      <c r="H2816" s="267"/>
      <c r="I2816" s="267"/>
      <c r="J2816" s="267">
        <v>10</v>
      </c>
      <c r="K2816" s="276">
        <f t="shared" si="244"/>
        <v>10</v>
      </c>
    </row>
    <row r="2817" spans="1:11" x14ac:dyDescent="0.2">
      <c r="A2817" s="92" t="s">
        <v>19674</v>
      </c>
      <c r="B2817" s="289">
        <v>76</v>
      </c>
      <c r="C2817" s="92"/>
      <c r="D2817" s="282" t="s">
        <v>19675</v>
      </c>
      <c r="E2817" s="267"/>
      <c r="F2817" s="267">
        <v>15</v>
      </c>
      <c r="G2817" s="267"/>
      <c r="H2817" s="267"/>
      <c r="I2817" s="267"/>
      <c r="J2817" s="267"/>
      <c r="K2817" s="276">
        <f t="shared" si="244"/>
        <v>15</v>
      </c>
    </row>
    <row r="2818" spans="1:11" x14ac:dyDescent="0.2">
      <c r="A2818" s="92" t="s">
        <v>19676</v>
      </c>
      <c r="B2818" s="289">
        <v>76</v>
      </c>
      <c r="C2818" s="92"/>
      <c r="D2818" s="282" t="s">
        <v>19677</v>
      </c>
      <c r="E2818" s="267">
        <v>6</v>
      </c>
      <c r="F2818" s="267"/>
      <c r="G2818" s="267"/>
      <c r="H2818" s="267"/>
      <c r="I2818" s="267"/>
      <c r="J2818" s="267"/>
      <c r="K2818" s="276">
        <f t="shared" si="244"/>
        <v>6</v>
      </c>
    </row>
    <row r="2819" spans="1:11" x14ac:dyDescent="0.2">
      <c r="A2819" s="92" t="s">
        <v>19678</v>
      </c>
      <c r="B2819" s="289">
        <v>76</v>
      </c>
      <c r="C2819" s="92"/>
      <c r="D2819" s="282" t="s">
        <v>19679</v>
      </c>
      <c r="E2819" s="267">
        <v>10</v>
      </c>
      <c r="F2819" s="267"/>
      <c r="G2819" s="267"/>
      <c r="H2819" s="267"/>
      <c r="I2819" s="267"/>
      <c r="J2819" s="267"/>
      <c r="K2819" s="276">
        <f t="shared" si="244"/>
        <v>10</v>
      </c>
    </row>
    <row r="2820" spans="1:11" x14ac:dyDescent="0.2">
      <c r="A2820" s="92" t="s">
        <v>19680</v>
      </c>
      <c r="B2820" s="289">
        <v>76</v>
      </c>
      <c r="C2820" s="92"/>
      <c r="D2820" s="282" t="s">
        <v>19681</v>
      </c>
      <c r="E2820" s="267">
        <v>10</v>
      </c>
      <c r="F2820" s="267"/>
      <c r="G2820" s="267"/>
      <c r="H2820" s="267"/>
      <c r="I2820" s="267"/>
      <c r="J2820" s="267"/>
      <c r="K2820" s="276">
        <f t="shared" si="244"/>
        <v>10</v>
      </c>
    </row>
    <row r="2821" spans="1:11" x14ac:dyDescent="0.2">
      <c r="A2821" s="92" t="s">
        <v>19682</v>
      </c>
      <c r="B2821" s="289">
        <v>76</v>
      </c>
      <c r="C2821" s="92"/>
      <c r="D2821" s="282" t="s">
        <v>19683</v>
      </c>
      <c r="E2821" s="267">
        <v>10</v>
      </c>
      <c r="F2821" s="267"/>
      <c r="G2821" s="267"/>
      <c r="H2821" s="267"/>
      <c r="I2821" s="267"/>
      <c r="J2821" s="267"/>
      <c r="K2821" s="276">
        <f t="shared" si="244"/>
        <v>10</v>
      </c>
    </row>
    <row r="2822" spans="1:11" x14ac:dyDescent="0.2">
      <c r="A2822" s="92" t="s">
        <v>19684</v>
      </c>
      <c r="B2822" s="289">
        <v>76</v>
      </c>
      <c r="C2822" s="92"/>
      <c r="D2822" s="282" t="s">
        <v>19685</v>
      </c>
      <c r="E2822" s="267">
        <v>10</v>
      </c>
      <c r="F2822" s="267"/>
      <c r="G2822" s="267"/>
      <c r="H2822" s="267"/>
      <c r="I2822" s="267"/>
      <c r="J2822" s="267"/>
      <c r="K2822" s="276">
        <f t="shared" si="244"/>
        <v>10</v>
      </c>
    </row>
    <row r="2823" spans="1:11" x14ac:dyDescent="0.2">
      <c r="A2823" s="92" t="s">
        <v>19686</v>
      </c>
      <c r="B2823" s="289">
        <v>76</v>
      </c>
      <c r="C2823" s="92"/>
      <c r="D2823" s="282" t="s">
        <v>19687</v>
      </c>
      <c r="E2823" s="267">
        <v>10</v>
      </c>
      <c r="F2823" s="267"/>
      <c r="G2823" s="267"/>
      <c r="H2823" s="267"/>
      <c r="I2823" s="267"/>
      <c r="J2823" s="267"/>
      <c r="K2823" s="276">
        <f t="shared" si="244"/>
        <v>10</v>
      </c>
    </row>
    <row r="2824" spans="1:11" x14ac:dyDescent="0.2">
      <c r="A2824" s="92" t="s">
        <v>19688</v>
      </c>
      <c r="B2824" s="289">
        <v>76</v>
      </c>
      <c r="C2824" s="92"/>
      <c r="D2824" s="282" t="s">
        <v>19689</v>
      </c>
      <c r="E2824" s="267">
        <v>10</v>
      </c>
      <c r="F2824" s="267"/>
      <c r="G2824" s="267"/>
      <c r="H2824" s="267"/>
      <c r="I2824" s="267"/>
      <c r="J2824" s="267"/>
      <c r="K2824" s="276">
        <f t="shared" si="244"/>
        <v>10</v>
      </c>
    </row>
    <row r="2825" spans="1:11" x14ac:dyDescent="0.2">
      <c r="A2825" s="92" t="s">
        <v>19690</v>
      </c>
      <c r="B2825" s="289">
        <v>76</v>
      </c>
      <c r="C2825" s="92"/>
      <c r="D2825" s="282" t="s">
        <v>19691</v>
      </c>
      <c r="E2825" s="267"/>
      <c r="F2825" s="267"/>
      <c r="G2825" s="267"/>
      <c r="H2825" s="267"/>
      <c r="I2825" s="267"/>
      <c r="J2825" s="267">
        <v>5</v>
      </c>
      <c r="K2825" s="276">
        <f t="shared" si="244"/>
        <v>5</v>
      </c>
    </row>
    <row r="2826" spans="1:11" x14ac:dyDescent="0.2">
      <c r="A2826" s="92" t="s">
        <v>19692</v>
      </c>
      <c r="B2826" s="289">
        <v>76</v>
      </c>
      <c r="C2826" s="92"/>
      <c r="D2826" s="282" t="s">
        <v>19693</v>
      </c>
      <c r="E2826" s="267"/>
      <c r="F2826" s="267"/>
      <c r="G2826" s="267"/>
      <c r="H2826" s="267"/>
      <c r="I2826" s="267"/>
      <c r="J2826" s="267">
        <v>10</v>
      </c>
      <c r="K2826" s="276">
        <f t="shared" si="244"/>
        <v>10</v>
      </c>
    </row>
    <row r="2827" spans="1:11" x14ac:dyDescent="0.2">
      <c r="A2827" s="92" t="s">
        <v>19694</v>
      </c>
      <c r="B2827" s="289">
        <v>76</v>
      </c>
      <c r="C2827" s="92"/>
      <c r="D2827" s="282" t="s">
        <v>19695</v>
      </c>
      <c r="E2827" s="267">
        <v>5</v>
      </c>
      <c r="F2827" s="267"/>
      <c r="G2827" s="267"/>
      <c r="H2827" s="267"/>
      <c r="I2827" s="267"/>
      <c r="J2827" s="267"/>
      <c r="K2827" s="276">
        <f t="shared" si="244"/>
        <v>5</v>
      </c>
    </row>
    <row r="2828" spans="1:11" x14ac:dyDescent="0.2">
      <c r="A2828" s="92" t="s">
        <v>19696</v>
      </c>
      <c r="B2828" s="289">
        <v>76</v>
      </c>
      <c r="C2828" s="92"/>
      <c r="D2828" s="282" t="s">
        <v>19697</v>
      </c>
      <c r="E2828" s="267">
        <v>5</v>
      </c>
      <c r="F2828" s="267"/>
      <c r="G2828" s="267"/>
      <c r="H2828" s="267"/>
      <c r="I2828" s="267"/>
      <c r="J2828" s="267"/>
      <c r="K2828" s="276">
        <f t="shared" si="244"/>
        <v>5</v>
      </c>
    </row>
    <row r="2829" spans="1:11" x14ac:dyDescent="0.2">
      <c r="A2829" s="92" t="s">
        <v>19698</v>
      </c>
      <c r="B2829" s="289">
        <v>76</v>
      </c>
      <c r="C2829" s="92"/>
      <c r="D2829" s="282" t="s">
        <v>19699</v>
      </c>
      <c r="E2829" s="267">
        <v>10</v>
      </c>
      <c r="F2829" s="267"/>
      <c r="G2829" s="267"/>
      <c r="H2829" s="267"/>
      <c r="I2829" s="267"/>
      <c r="J2829" s="267"/>
      <c r="K2829" s="276">
        <f t="shared" si="244"/>
        <v>10</v>
      </c>
    </row>
    <row r="2830" spans="1:11" x14ac:dyDescent="0.2">
      <c r="A2830" s="92" t="s">
        <v>19700</v>
      </c>
      <c r="B2830" s="289">
        <v>76</v>
      </c>
      <c r="C2830" s="92"/>
      <c r="D2830" s="282" t="s">
        <v>19701</v>
      </c>
      <c r="E2830" s="267">
        <v>5</v>
      </c>
      <c r="F2830" s="267"/>
      <c r="G2830" s="267"/>
      <c r="H2830" s="267"/>
      <c r="I2830" s="267"/>
      <c r="J2830" s="267"/>
      <c r="K2830" s="276">
        <f t="shared" si="244"/>
        <v>5</v>
      </c>
    </row>
    <row r="2831" spans="1:11" x14ac:dyDescent="0.2">
      <c r="A2831" s="92" t="s">
        <v>19702</v>
      </c>
      <c r="B2831" s="289">
        <v>76</v>
      </c>
      <c r="C2831" s="92"/>
      <c r="D2831" s="282" t="s">
        <v>19703</v>
      </c>
      <c r="E2831" s="267">
        <v>6</v>
      </c>
      <c r="F2831" s="267"/>
      <c r="G2831" s="267"/>
      <c r="H2831" s="267"/>
      <c r="I2831" s="267"/>
      <c r="J2831" s="267"/>
      <c r="K2831" s="276">
        <f t="shared" si="244"/>
        <v>6</v>
      </c>
    </row>
    <row r="2832" spans="1:11" x14ac:dyDescent="0.2">
      <c r="B2832" s="289">
        <v>76</v>
      </c>
      <c r="C2832" s="92"/>
      <c r="D2832" s="282">
        <v>0</v>
      </c>
      <c r="E2832" s="267">
        <v>0</v>
      </c>
      <c r="F2832" s="267">
        <v>0</v>
      </c>
      <c r="G2832" s="267">
        <v>0</v>
      </c>
      <c r="H2832" s="267">
        <v>0</v>
      </c>
      <c r="I2832" s="267">
        <v>0</v>
      </c>
      <c r="J2832" s="267">
        <v>0</v>
      </c>
      <c r="K2832" s="276">
        <f t="shared" si="244"/>
        <v>0</v>
      </c>
    </row>
    <row r="2833" spans="2:11" x14ac:dyDescent="0.2">
      <c r="B2833" s="289">
        <v>76</v>
      </c>
      <c r="C2833" s="92"/>
      <c r="D2833" s="282">
        <v>0</v>
      </c>
      <c r="E2833" s="267">
        <v>0</v>
      </c>
      <c r="F2833" s="267">
        <v>0</v>
      </c>
      <c r="G2833" s="267">
        <v>0</v>
      </c>
      <c r="H2833" s="267">
        <v>0</v>
      </c>
      <c r="I2833" s="267">
        <v>0</v>
      </c>
      <c r="J2833" s="267">
        <v>0</v>
      </c>
      <c r="K2833" s="276">
        <f t="shared" si="244"/>
        <v>0</v>
      </c>
    </row>
    <row r="2834" spans="2:11" x14ac:dyDescent="0.2">
      <c r="B2834" s="289">
        <v>76</v>
      </c>
      <c r="C2834" s="92"/>
      <c r="D2834" s="282">
        <v>0</v>
      </c>
      <c r="E2834" s="267">
        <v>0</v>
      </c>
      <c r="F2834" s="267">
        <v>0</v>
      </c>
      <c r="G2834" s="267">
        <v>0</v>
      </c>
      <c r="H2834" s="267">
        <v>0</v>
      </c>
      <c r="I2834" s="267">
        <v>0</v>
      </c>
      <c r="J2834" s="267">
        <v>0</v>
      </c>
      <c r="K2834" s="276">
        <f t="shared" si="244"/>
        <v>0</v>
      </c>
    </row>
    <row r="2835" spans="2:11" x14ac:dyDescent="0.2">
      <c r="B2835" s="289">
        <v>76</v>
      </c>
      <c r="C2835" s="92"/>
      <c r="D2835" s="282">
        <v>0</v>
      </c>
      <c r="E2835" s="267">
        <v>0</v>
      </c>
      <c r="F2835" s="267">
        <v>0</v>
      </c>
      <c r="G2835" s="267">
        <v>0</v>
      </c>
      <c r="H2835" s="267">
        <v>0</v>
      </c>
      <c r="I2835" s="267">
        <v>0</v>
      </c>
      <c r="J2835" s="267">
        <v>0</v>
      </c>
      <c r="K2835" s="276">
        <f>SUM(E2835:J2835)</f>
        <v>0</v>
      </c>
    </row>
    <row r="2836" spans="2:11" x14ac:dyDescent="0.2">
      <c r="B2836" s="289">
        <v>76</v>
      </c>
      <c r="C2836" s="92"/>
      <c r="D2836" s="282">
        <v>0</v>
      </c>
      <c r="E2836" s="267">
        <v>0</v>
      </c>
      <c r="F2836" s="267">
        <v>0</v>
      </c>
      <c r="G2836" s="267">
        <v>0</v>
      </c>
      <c r="H2836" s="267">
        <v>0</v>
      </c>
      <c r="I2836" s="267">
        <v>0</v>
      </c>
      <c r="J2836" s="267">
        <v>0</v>
      </c>
      <c r="K2836" s="276">
        <f>SUM(E2836:J2836)</f>
        <v>0</v>
      </c>
    </row>
    <row r="2837" spans="2:11" x14ac:dyDescent="0.2">
      <c r="B2837" s="289">
        <v>76</v>
      </c>
      <c r="C2837" s="92"/>
      <c r="D2837" s="282">
        <v>0</v>
      </c>
      <c r="E2837" s="267">
        <v>0</v>
      </c>
      <c r="F2837" s="267">
        <v>0</v>
      </c>
      <c r="G2837" s="267">
        <v>0</v>
      </c>
      <c r="H2837" s="267">
        <v>0</v>
      </c>
      <c r="I2837" s="267">
        <v>0</v>
      </c>
      <c r="J2837" s="267">
        <v>0</v>
      </c>
      <c r="K2837" s="276">
        <f>SUM(E2837:J2837)</f>
        <v>0</v>
      </c>
    </row>
    <row r="2838" spans="2:11" x14ac:dyDescent="0.2">
      <c r="B2838" s="289">
        <v>76</v>
      </c>
      <c r="C2838" s="92"/>
      <c r="D2838" s="282"/>
      <c r="E2838" s="267"/>
      <c r="F2838" s="267"/>
      <c r="G2838" s="267"/>
      <c r="H2838" s="267"/>
      <c r="I2838" s="267"/>
      <c r="J2838" s="267"/>
      <c r="K2838" s="276">
        <f>SUM(E2838:J2838)</f>
        <v>0</v>
      </c>
    </row>
    <row r="2839" spans="2:11" x14ac:dyDescent="0.2">
      <c r="B2839" s="289">
        <v>76</v>
      </c>
      <c r="C2839" s="92"/>
      <c r="D2839" s="287" t="s">
        <v>3523</v>
      </c>
      <c r="E2839" s="288">
        <f t="shared" ref="E2839:K2839" si="245">SUM(E2808:E2838)</f>
        <v>132</v>
      </c>
      <c r="F2839" s="288">
        <f t="shared" si="245"/>
        <v>40</v>
      </c>
      <c r="G2839" s="288">
        <f t="shared" si="245"/>
        <v>0</v>
      </c>
      <c r="H2839" s="288">
        <f t="shared" si="245"/>
        <v>0</v>
      </c>
      <c r="I2839" s="288">
        <f t="shared" si="245"/>
        <v>0</v>
      </c>
      <c r="J2839" s="288">
        <f t="shared" si="245"/>
        <v>35</v>
      </c>
      <c r="K2839" s="288">
        <f t="shared" si="245"/>
        <v>207</v>
      </c>
    </row>
    <row r="2840" spans="2:11" x14ac:dyDescent="0.2">
      <c r="C2840" s="92"/>
      <c r="D2840" s="282"/>
      <c r="E2840" s="267"/>
      <c r="F2840" s="267"/>
      <c r="G2840" s="267"/>
      <c r="H2840" s="267"/>
      <c r="I2840" s="267"/>
      <c r="J2840" s="267"/>
      <c r="K2840" s="276">
        <f t="shared" ref="K2840" si="246">SUM(E2840:J2840)</f>
        <v>0</v>
      </c>
    </row>
    <row r="2841" spans="2:11" x14ac:dyDescent="0.2">
      <c r="B2841" s="257">
        <v>0</v>
      </c>
      <c r="C2841" s="92"/>
      <c r="D2841" s="282">
        <v>0</v>
      </c>
      <c r="E2841" s="267">
        <v>0</v>
      </c>
      <c r="F2841" s="267">
        <v>0</v>
      </c>
      <c r="G2841" s="267">
        <v>0</v>
      </c>
      <c r="H2841" s="267">
        <v>0</v>
      </c>
      <c r="I2841" s="267">
        <v>0</v>
      </c>
      <c r="J2841" s="267">
        <v>0</v>
      </c>
      <c r="K2841" s="276">
        <f>SUM(E2841:J2841)</f>
        <v>0</v>
      </c>
    </row>
    <row r="2842" spans="2:11" x14ac:dyDescent="0.2">
      <c r="B2842" s="257">
        <v>0</v>
      </c>
      <c r="C2842" s="92"/>
      <c r="D2842" s="282">
        <v>0</v>
      </c>
      <c r="E2842" s="267">
        <v>0</v>
      </c>
      <c r="F2842" s="267">
        <v>0</v>
      </c>
      <c r="G2842" s="267">
        <v>0</v>
      </c>
      <c r="H2842" s="267">
        <v>0</v>
      </c>
      <c r="I2842" s="267">
        <v>0</v>
      </c>
      <c r="J2842" s="267">
        <v>0</v>
      </c>
      <c r="K2842" s="276">
        <f t="shared" ref="K2842:K2867" si="247">SUM(E2842:J2842)</f>
        <v>0</v>
      </c>
    </row>
    <row r="2843" spans="2:11" x14ac:dyDescent="0.2">
      <c r="B2843" s="257">
        <v>0</v>
      </c>
      <c r="C2843" s="92"/>
      <c r="D2843" s="282">
        <v>0</v>
      </c>
      <c r="E2843" s="267">
        <v>0</v>
      </c>
      <c r="F2843" s="267">
        <v>0</v>
      </c>
      <c r="G2843" s="267">
        <v>0</v>
      </c>
      <c r="H2843" s="267">
        <v>0</v>
      </c>
      <c r="I2843" s="267">
        <v>0</v>
      </c>
      <c r="J2843" s="267">
        <v>0</v>
      </c>
      <c r="K2843" s="276">
        <f t="shared" si="247"/>
        <v>0</v>
      </c>
    </row>
    <row r="2844" spans="2:11" x14ac:dyDescent="0.2">
      <c r="B2844" s="257">
        <v>0</v>
      </c>
      <c r="C2844" s="92"/>
      <c r="D2844" s="282">
        <v>0</v>
      </c>
      <c r="E2844" s="267">
        <v>0</v>
      </c>
      <c r="F2844" s="267">
        <v>0</v>
      </c>
      <c r="G2844" s="267">
        <v>0</v>
      </c>
      <c r="H2844" s="267">
        <v>0</v>
      </c>
      <c r="I2844" s="267">
        <v>0</v>
      </c>
      <c r="J2844" s="267">
        <v>0</v>
      </c>
      <c r="K2844" s="276">
        <f t="shared" si="247"/>
        <v>0</v>
      </c>
    </row>
    <row r="2845" spans="2:11" x14ac:dyDescent="0.2">
      <c r="B2845" s="257">
        <v>0</v>
      </c>
      <c r="C2845" s="92"/>
      <c r="D2845" s="282">
        <v>0</v>
      </c>
      <c r="E2845" s="267">
        <v>0</v>
      </c>
      <c r="F2845" s="267">
        <v>0</v>
      </c>
      <c r="G2845" s="267">
        <v>0</v>
      </c>
      <c r="H2845" s="267">
        <v>0</v>
      </c>
      <c r="I2845" s="267">
        <v>0</v>
      </c>
      <c r="J2845" s="267">
        <v>0</v>
      </c>
      <c r="K2845" s="276">
        <f t="shared" si="247"/>
        <v>0</v>
      </c>
    </row>
    <row r="2846" spans="2:11" x14ac:dyDescent="0.2">
      <c r="B2846" s="257">
        <v>0</v>
      </c>
      <c r="C2846" s="92"/>
      <c r="D2846" s="282">
        <v>0</v>
      </c>
      <c r="E2846" s="267">
        <v>0</v>
      </c>
      <c r="F2846" s="267">
        <v>0</v>
      </c>
      <c r="G2846" s="267">
        <v>0</v>
      </c>
      <c r="H2846" s="267">
        <v>0</v>
      </c>
      <c r="I2846" s="267">
        <v>0</v>
      </c>
      <c r="J2846" s="267">
        <v>0</v>
      </c>
      <c r="K2846" s="276">
        <f t="shared" si="247"/>
        <v>0</v>
      </c>
    </row>
    <row r="2847" spans="2:11" x14ac:dyDescent="0.2">
      <c r="B2847" s="257">
        <v>0</v>
      </c>
      <c r="C2847" s="92"/>
      <c r="D2847" s="282">
        <v>0</v>
      </c>
      <c r="E2847" s="267">
        <v>0</v>
      </c>
      <c r="F2847" s="267">
        <v>0</v>
      </c>
      <c r="G2847" s="267">
        <v>0</v>
      </c>
      <c r="H2847" s="267">
        <v>0</v>
      </c>
      <c r="I2847" s="267">
        <v>0</v>
      </c>
      <c r="J2847" s="267">
        <v>0</v>
      </c>
      <c r="K2847" s="276">
        <f t="shared" si="247"/>
        <v>0</v>
      </c>
    </row>
    <row r="2848" spans="2:11" x14ac:dyDescent="0.2">
      <c r="B2848" s="257">
        <v>0</v>
      </c>
      <c r="C2848" s="92"/>
      <c r="D2848" s="282">
        <v>0</v>
      </c>
      <c r="E2848" s="267">
        <v>0</v>
      </c>
      <c r="F2848" s="267">
        <v>0</v>
      </c>
      <c r="G2848" s="267">
        <v>0</v>
      </c>
      <c r="H2848" s="267">
        <v>0</v>
      </c>
      <c r="I2848" s="267">
        <v>0</v>
      </c>
      <c r="J2848" s="267">
        <v>0</v>
      </c>
      <c r="K2848" s="276">
        <f t="shared" si="247"/>
        <v>0</v>
      </c>
    </row>
    <row r="2849" spans="2:11" x14ac:dyDescent="0.2">
      <c r="B2849" s="257">
        <v>0</v>
      </c>
      <c r="C2849" s="92"/>
      <c r="D2849" s="282">
        <v>0</v>
      </c>
      <c r="E2849" s="267">
        <v>0</v>
      </c>
      <c r="F2849" s="267">
        <v>0</v>
      </c>
      <c r="G2849" s="267">
        <v>0</v>
      </c>
      <c r="H2849" s="267">
        <v>0</v>
      </c>
      <c r="I2849" s="267">
        <v>0</v>
      </c>
      <c r="J2849" s="267">
        <v>0</v>
      </c>
      <c r="K2849" s="276">
        <f t="shared" si="247"/>
        <v>0</v>
      </c>
    </row>
    <row r="2850" spans="2:11" x14ac:dyDescent="0.2">
      <c r="B2850" s="257">
        <v>0</v>
      </c>
      <c r="C2850" s="92"/>
      <c r="D2850" s="282">
        <v>0</v>
      </c>
      <c r="E2850" s="267">
        <v>0</v>
      </c>
      <c r="F2850" s="267">
        <v>0</v>
      </c>
      <c r="G2850" s="267">
        <v>0</v>
      </c>
      <c r="H2850" s="267">
        <v>0</v>
      </c>
      <c r="I2850" s="267">
        <v>0</v>
      </c>
      <c r="J2850" s="267">
        <v>0</v>
      </c>
      <c r="K2850" s="276">
        <f t="shared" si="247"/>
        <v>0</v>
      </c>
    </row>
    <row r="2851" spans="2:11" x14ac:dyDescent="0.2">
      <c r="B2851" s="257">
        <v>0</v>
      </c>
      <c r="C2851" s="92"/>
      <c r="D2851" s="282">
        <v>0</v>
      </c>
      <c r="E2851" s="267">
        <v>0</v>
      </c>
      <c r="F2851" s="267">
        <v>0</v>
      </c>
      <c r="G2851" s="267">
        <v>0</v>
      </c>
      <c r="H2851" s="267">
        <v>0</v>
      </c>
      <c r="I2851" s="267">
        <v>0</v>
      </c>
      <c r="J2851" s="267">
        <v>0</v>
      </c>
      <c r="K2851" s="276">
        <f t="shared" si="247"/>
        <v>0</v>
      </c>
    </row>
    <row r="2852" spans="2:11" x14ac:dyDescent="0.2">
      <c r="B2852" s="257">
        <v>0</v>
      </c>
      <c r="C2852" s="92"/>
      <c r="D2852" s="282">
        <v>0</v>
      </c>
      <c r="E2852" s="267">
        <v>0</v>
      </c>
      <c r="F2852" s="267">
        <v>0</v>
      </c>
      <c r="G2852" s="267">
        <v>0</v>
      </c>
      <c r="H2852" s="267">
        <v>0</v>
      </c>
      <c r="I2852" s="267">
        <v>0</v>
      </c>
      <c r="J2852" s="267">
        <v>0</v>
      </c>
      <c r="K2852" s="276">
        <f t="shared" si="247"/>
        <v>0</v>
      </c>
    </row>
    <row r="2853" spans="2:11" x14ac:dyDescent="0.2">
      <c r="B2853" s="257">
        <v>0</v>
      </c>
      <c r="C2853" s="92"/>
      <c r="D2853" s="282">
        <v>0</v>
      </c>
      <c r="E2853" s="267">
        <v>0</v>
      </c>
      <c r="F2853" s="267">
        <v>0</v>
      </c>
      <c r="G2853" s="267">
        <v>0</v>
      </c>
      <c r="H2853" s="267">
        <v>0</v>
      </c>
      <c r="I2853" s="267">
        <v>0</v>
      </c>
      <c r="J2853" s="267">
        <v>0</v>
      </c>
      <c r="K2853" s="276">
        <f t="shared" si="247"/>
        <v>0</v>
      </c>
    </row>
    <row r="2854" spans="2:11" x14ac:dyDescent="0.2">
      <c r="B2854" s="257">
        <v>0</v>
      </c>
      <c r="C2854" s="92"/>
      <c r="D2854" s="282">
        <v>0</v>
      </c>
      <c r="E2854" s="267">
        <v>0</v>
      </c>
      <c r="F2854" s="267">
        <v>0</v>
      </c>
      <c r="G2854" s="267">
        <v>0</v>
      </c>
      <c r="H2854" s="267">
        <v>0</v>
      </c>
      <c r="I2854" s="267">
        <v>0</v>
      </c>
      <c r="J2854" s="267">
        <v>0</v>
      </c>
      <c r="K2854" s="276">
        <f t="shared" si="247"/>
        <v>0</v>
      </c>
    </row>
    <row r="2855" spans="2:11" x14ac:dyDescent="0.2">
      <c r="B2855" s="257">
        <v>0</v>
      </c>
      <c r="C2855" s="92"/>
      <c r="D2855" s="282">
        <v>0</v>
      </c>
      <c r="E2855" s="267">
        <v>0</v>
      </c>
      <c r="F2855" s="267">
        <v>0</v>
      </c>
      <c r="G2855" s="267">
        <v>0</v>
      </c>
      <c r="H2855" s="267">
        <v>0</v>
      </c>
      <c r="I2855" s="267">
        <v>0</v>
      </c>
      <c r="J2855" s="267">
        <v>0</v>
      </c>
      <c r="K2855" s="276">
        <f t="shared" si="247"/>
        <v>0</v>
      </c>
    </row>
    <row r="2856" spans="2:11" x14ac:dyDescent="0.2">
      <c r="B2856" s="257">
        <v>0</v>
      </c>
      <c r="C2856" s="92"/>
      <c r="D2856" s="282">
        <v>0</v>
      </c>
      <c r="E2856" s="267">
        <v>0</v>
      </c>
      <c r="F2856" s="267">
        <v>0</v>
      </c>
      <c r="G2856" s="267">
        <v>0</v>
      </c>
      <c r="H2856" s="267">
        <v>0</v>
      </c>
      <c r="I2856" s="267">
        <v>0</v>
      </c>
      <c r="J2856" s="267">
        <v>0</v>
      </c>
      <c r="K2856" s="276">
        <f t="shared" si="247"/>
        <v>0</v>
      </c>
    </row>
    <row r="2857" spans="2:11" x14ac:dyDescent="0.2">
      <c r="B2857" s="257">
        <v>0</v>
      </c>
      <c r="C2857" s="92"/>
      <c r="D2857" s="282">
        <v>0</v>
      </c>
      <c r="E2857" s="267">
        <v>0</v>
      </c>
      <c r="F2857" s="267">
        <v>0</v>
      </c>
      <c r="G2857" s="267">
        <v>0</v>
      </c>
      <c r="H2857" s="267">
        <v>0</v>
      </c>
      <c r="I2857" s="267">
        <v>0</v>
      </c>
      <c r="J2857" s="267">
        <v>0</v>
      </c>
      <c r="K2857" s="276">
        <f t="shared" si="247"/>
        <v>0</v>
      </c>
    </row>
    <row r="2858" spans="2:11" x14ac:dyDescent="0.2">
      <c r="B2858" s="257">
        <v>0</v>
      </c>
      <c r="C2858" s="92"/>
      <c r="D2858" s="282">
        <v>0</v>
      </c>
      <c r="E2858" s="267">
        <v>0</v>
      </c>
      <c r="F2858" s="267">
        <v>0</v>
      </c>
      <c r="G2858" s="267">
        <v>0</v>
      </c>
      <c r="H2858" s="267">
        <v>0</v>
      </c>
      <c r="I2858" s="267">
        <v>0</v>
      </c>
      <c r="J2858" s="267">
        <v>0</v>
      </c>
      <c r="K2858" s="276">
        <f t="shared" si="247"/>
        <v>0</v>
      </c>
    </row>
    <row r="2859" spans="2:11" x14ac:dyDescent="0.2">
      <c r="B2859" s="257">
        <v>0</v>
      </c>
      <c r="C2859" s="92"/>
      <c r="D2859" s="282">
        <v>0</v>
      </c>
      <c r="E2859" s="267">
        <v>0</v>
      </c>
      <c r="F2859" s="267">
        <v>0</v>
      </c>
      <c r="G2859" s="267">
        <v>0</v>
      </c>
      <c r="H2859" s="267">
        <v>0</v>
      </c>
      <c r="I2859" s="267">
        <v>0</v>
      </c>
      <c r="J2859" s="267">
        <v>0</v>
      </c>
      <c r="K2859" s="276">
        <f t="shared" si="247"/>
        <v>0</v>
      </c>
    </row>
    <row r="2860" spans="2:11" x14ac:dyDescent="0.2">
      <c r="B2860" s="257">
        <v>0</v>
      </c>
      <c r="C2860" s="92"/>
      <c r="D2860" s="282">
        <v>0</v>
      </c>
      <c r="E2860" s="267">
        <v>0</v>
      </c>
      <c r="F2860" s="267">
        <v>0</v>
      </c>
      <c r="G2860" s="267">
        <v>0</v>
      </c>
      <c r="H2860" s="267">
        <v>0</v>
      </c>
      <c r="I2860" s="267">
        <v>0</v>
      </c>
      <c r="J2860" s="267">
        <v>0</v>
      </c>
      <c r="K2860" s="276">
        <f t="shared" si="247"/>
        <v>0</v>
      </c>
    </row>
    <row r="2861" spans="2:11" x14ac:dyDescent="0.2">
      <c r="B2861" s="257">
        <v>0</v>
      </c>
      <c r="C2861" s="92"/>
      <c r="D2861" s="282">
        <v>0</v>
      </c>
      <c r="E2861" s="267">
        <v>0</v>
      </c>
      <c r="F2861" s="267">
        <v>0</v>
      </c>
      <c r="G2861" s="267">
        <v>0</v>
      </c>
      <c r="H2861" s="267">
        <v>0</v>
      </c>
      <c r="I2861" s="267">
        <v>0</v>
      </c>
      <c r="J2861" s="267">
        <v>0</v>
      </c>
      <c r="K2861" s="276">
        <f t="shared" si="247"/>
        <v>0</v>
      </c>
    </row>
    <row r="2862" spans="2:11" x14ac:dyDescent="0.2">
      <c r="B2862" s="257">
        <v>0</v>
      </c>
      <c r="C2862" s="92"/>
      <c r="D2862" s="282">
        <v>0</v>
      </c>
      <c r="E2862" s="267">
        <v>0</v>
      </c>
      <c r="F2862" s="267">
        <v>0</v>
      </c>
      <c r="G2862" s="267">
        <v>0</v>
      </c>
      <c r="H2862" s="267">
        <v>0</v>
      </c>
      <c r="I2862" s="267">
        <v>0</v>
      </c>
      <c r="J2862" s="267">
        <v>0</v>
      </c>
      <c r="K2862" s="276">
        <f t="shared" si="247"/>
        <v>0</v>
      </c>
    </row>
    <row r="2863" spans="2:11" x14ac:dyDescent="0.2">
      <c r="B2863" s="257">
        <v>0</v>
      </c>
      <c r="C2863" s="92"/>
      <c r="D2863" s="282">
        <v>0</v>
      </c>
      <c r="E2863" s="267">
        <v>0</v>
      </c>
      <c r="F2863" s="267">
        <v>0</v>
      </c>
      <c r="G2863" s="267">
        <v>0</v>
      </c>
      <c r="H2863" s="267">
        <v>0</v>
      </c>
      <c r="I2863" s="267">
        <v>0</v>
      </c>
      <c r="J2863" s="267">
        <v>0</v>
      </c>
      <c r="K2863" s="276">
        <f t="shared" si="247"/>
        <v>0</v>
      </c>
    </row>
    <row r="2864" spans="2:11" x14ac:dyDescent="0.2">
      <c r="B2864" s="257">
        <v>0</v>
      </c>
      <c r="C2864" s="92"/>
      <c r="D2864" s="282">
        <v>0</v>
      </c>
      <c r="E2864" s="267">
        <v>0</v>
      </c>
      <c r="F2864" s="267">
        <v>0</v>
      </c>
      <c r="G2864" s="267">
        <v>0</v>
      </c>
      <c r="H2864" s="267">
        <v>0</v>
      </c>
      <c r="I2864" s="267">
        <v>0</v>
      </c>
      <c r="J2864" s="267">
        <v>0</v>
      </c>
      <c r="K2864" s="276">
        <f t="shared" si="247"/>
        <v>0</v>
      </c>
    </row>
    <row r="2865" spans="1:11" x14ac:dyDescent="0.2">
      <c r="B2865" s="257">
        <v>0</v>
      </c>
      <c r="C2865" s="92"/>
      <c r="D2865" s="282">
        <v>0</v>
      </c>
      <c r="E2865" s="267">
        <v>0</v>
      </c>
      <c r="F2865" s="267">
        <v>0</v>
      </c>
      <c r="G2865" s="267">
        <v>0</v>
      </c>
      <c r="H2865" s="267">
        <v>0</v>
      </c>
      <c r="I2865" s="267">
        <v>0</v>
      </c>
      <c r="J2865" s="267">
        <v>0</v>
      </c>
      <c r="K2865" s="276">
        <f t="shared" si="247"/>
        <v>0</v>
      </c>
    </row>
    <row r="2866" spans="1:11" x14ac:dyDescent="0.2">
      <c r="B2866" s="257">
        <v>0</v>
      </c>
      <c r="C2866" s="92"/>
      <c r="D2866" s="282">
        <v>0</v>
      </c>
      <c r="E2866" s="267">
        <v>0</v>
      </c>
      <c r="F2866" s="267">
        <v>0</v>
      </c>
      <c r="G2866" s="267">
        <v>0</v>
      </c>
      <c r="H2866" s="267">
        <v>0</v>
      </c>
      <c r="I2866" s="267">
        <v>0</v>
      </c>
      <c r="J2866" s="267">
        <v>0</v>
      </c>
      <c r="K2866" s="276">
        <f t="shared" si="247"/>
        <v>0</v>
      </c>
    </row>
    <row r="2867" spans="1:11" x14ac:dyDescent="0.2">
      <c r="B2867" s="257">
        <v>0</v>
      </c>
      <c r="C2867" s="92"/>
      <c r="D2867" s="282">
        <v>0</v>
      </c>
      <c r="E2867" s="267">
        <v>0</v>
      </c>
      <c r="F2867" s="267">
        <v>0</v>
      </c>
      <c r="G2867" s="267">
        <v>0</v>
      </c>
      <c r="H2867" s="267">
        <v>0</v>
      </c>
      <c r="I2867" s="267">
        <v>0</v>
      </c>
      <c r="J2867" s="267">
        <v>0</v>
      </c>
      <c r="K2867" s="276">
        <f t="shared" si="247"/>
        <v>0</v>
      </c>
    </row>
    <row r="2868" spans="1:11" x14ac:dyDescent="0.2">
      <c r="B2868" s="257">
        <v>0</v>
      </c>
      <c r="C2868" s="92"/>
      <c r="D2868" s="282">
        <v>0</v>
      </c>
      <c r="E2868" s="267">
        <v>0</v>
      </c>
      <c r="F2868" s="267">
        <v>0</v>
      </c>
      <c r="G2868" s="267">
        <v>0</v>
      </c>
      <c r="H2868" s="267">
        <v>0</v>
      </c>
      <c r="I2868" s="267">
        <v>0</v>
      </c>
      <c r="J2868" s="267">
        <v>0</v>
      </c>
      <c r="K2868" s="276">
        <f>SUM(E2868:J2868)</f>
        <v>0</v>
      </c>
    </row>
    <row r="2869" spans="1:11" x14ac:dyDescent="0.2">
      <c r="B2869" s="257">
        <v>0</v>
      </c>
      <c r="C2869" s="92"/>
      <c r="D2869" s="282">
        <v>0</v>
      </c>
      <c r="E2869" s="267">
        <v>0</v>
      </c>
      <c r="F2869" s="267">
        <v>0</v>
      </c>
      <c r="G2869" s="267">
        <v>0</v>
      </c>
      <c r="H2869" s="267">
        <v>0</v>
      </c>
      <c r="I2869" s="267">
        <v>0</v>
      </c>
      <c r="J2869" s="267">
        <v>0</v>
      </c>
      <c r="K2869" s="276">
        <f>SUM(E2869:J2869)</f>
        <v>0</v>
      </c>
    </row>
    <row r="2870" spans="1:11" x14ac:dyDescent="0.2">
      <c r="B2870" s="257">
        <v>0</v>
      </c>
      <c r="C2870" s="92"/>
      <c r="D2870" s="282">
        <v>0</v>
      </c>
      <c r="E2870" s="267">
        <v>0</v>
      </c>
      <c r="F2870" s="267">
        <v>0</v>
      </c>
      <c r="G2870" s="267">
        <v>0</v>
      </c>
      <c r="H2870" s="267">
        <v>0</v>
      </c>
      <c r="I2870" s="267">
        <v>0</v>
      </c>
      <c r="J2870" s="267">
        <v>0</v>
      </c>
      <c r="K2870" s="276">
        <f>SUM(E2870:J2870)</f>
        <v>0</v>
      </c>
    </row>
    <row r="2871" spans="1:11" x14ac:dyDescent="0.2">
      <c r="B2871" s="257">
        <v>0</v>
      </c>
      <c r="C2871" s="92"/>
      <c r="D2871" s="282"/>
      <c r="E2871" s="267"/>
      <c r="F2871" s="267"/>
      <c r="G2871" s="267"/>
      <c r="H2871" s="267"/>
      <c r="I2871" s="267"/>
      <c r="J2871" s="267"/>
      <c r="K2871" s="276">
        <f>SUM(E2871:J2871)</f>
        <v>0</v>
      </c>
    </row>
    <row r="2872" spans="1:11" x14ac:dyDescent="0.2">
      <c r="B2872" s="257">
        <v>0</v>
      </c>
      <c r="C2872" s="92"/>
      <c r="D2872" s="287" t="s">
        <v>3523</v>
      </c>
      <c r="E2872" s="288">
        <f t="shared" ref="E2872:K2872" si="248">SUM(E2841:E2871)</f>
        <v>0</v>
      </c>
      <c r="F2872" s="288">
        <f t="shared" si="248"/>
        <v>0</v>
      </c>
      <c r="G2872" s="288">
        <f t="shared" si="248"/>
        <v>0</v>
      </c>
      <c r="H2872" s="288">
        <f t="shared" si="248"/>
        <v>0</v>
      </c>
      <c r="I2872" s="288">
        <f t="shared" si="248"/>
        <v>0</v>
      </c>
      <c r="J2872" s="288">
        <f t="shared" si="248"/>
        <v>0</v>
      </c>
      <c r="K2872" s="288">
        <f t="shared" si="248"/>
        <v>0</v>
      </c>
    </row>
    <row r="2873" spans="1:11" x14ac:dyDescent="0.2">
      <c r="C2873" s="92"/>
      <c r="D2873" s="282"/>
      <c r="E2873" s="267"/>
      <c r="F2873" s="267"/>
      <c r="G2873" s="267"/>
      <c r="H2873" s="267"/>
      <c r="I2873" s="267"/>
      <c r="J2873" s="267"/>
      <c r="K2873" s="276">
        <f t="shared" ref="K2873" si="249">SUM(E2873:J2873)</f>
        <v>0</v>
      </c>
    </row>
    <row r="2874" spans="1:11" x14ac:dyDescent="0.2">
      <c r="B2874" s="257">
        <v>0</v>
      </c>
      <c r="C2874" s="92"/>
      <c r="D2874" s="280" t="str">
        <f>""&amp;TEXT(D2674,"0")&amp;" एकूण बेरीज"</f>
        <v>धनकवडी क्षेत्रीय कार्यालय एकूण बेरीज</v>
      </c>
      <c r="E2874" s="281">
        <f t="shared" ref="E2874:K2874" si="250">E2707+E2740+E2773+E2806+E2839+E2872</f>
        <v>464</v>
      </c>
      <c r="F2874" s="281">
        <f t="shared" si="250"/>
        <v>90</v>
      </c>
      <c r="G2874" s="281">
        <f t="shared" si="250"/>
        <v>10</v>
      </c>
      <c r="H2874" s="281">
        <f t="shared" si="250"/>
        <v>10</v>
      </c>
      <c r="I2874" s="281">
        <f t="shared" si="250"/>
        <v>0</v>
      </c>
      <c r="J2874" s="281">
        <f t="shared" si="250"/>
        <v>103</v>
      </c>
      <c r="K2874" s="281">
        <f t="shared" si="250"/>
        <v>677</v>
      </c>
    </row>
    <row r="2875" spans="1:11" x14ac:dyDescent="0.2">
      <c r="C2875" s="92"/>
      <c r="D2875" s="282"/>
      <c r="E2875" s="267"/>
      <c r="F2875" s="267"/>
      <c r="G2875" s="267"/>
      <c r="H2875" s="267"/>
      <c r="I2875" s="267"/>
      <c r="J2875" s="267"/>
      <c r="K2875" s="276">
        <f>SUM(E2875:J2875)</f>
        <v>0</v>
      </c>
    </row>
    <row r="2876" spans="1:11" x14ac:dyDescent="0.2">
      <c r="C2876" s="92"/>
      <c r="D2876" s="282"/>
      <c r="E2876" s="267"/>
      <c r="F2876" s="267"/>
      <c r="G2876" s="267"/>
      <c r="H2876" s="267"/>
      <c r="I2876" s="267"/>
      <c r="J2876" s="267"/>
      <c r="K2876" s="276">
        <f t="shared" ref="K2876:K2878" si="251">SUM(E2876:J2876)</f>
        <v>0</v>
      </c>
    </row>
    <row r="2877" spans="1:11" x14ac:dyDescent="0.2">
      <c r="C2877" s="92"/>
      <c r="D2877" s="282" t="s">
        <v>19704</v>
      </c>
      <c r="E2877" s="267"/>
      <c r="F2877" s="267"/>
      <c r="G2877" s="267"/>
      <c r="H2877" s="267"/>
      <c r="I2877" s="267"/>
      <c r="J2877" s="267"/>
      <c r="K2877" s="276">
        <f t="shared" si="251"/>
        <v>0</v>
      </c>
    </row>
    <row r="2878" spans="1:11" x14ac:dyDescent="0.2">
      <c r="C2878" s="92"/>
      <c r="D2878" s="282"/>
      <c r="E2878" s="267"/>
      <c r="F2878" s="267"/>
      <c r="G2878" s="267"/>
      <c r="H2878" s="267"/>
      <c r="I2878" s="267"/>
      <c r="J2878" s="267"/>
      <c r="K2878" s="276">
        <f t="shared" si="251"/>
        <v>0</v>
      </c>
    </row>
    <row r="2879" spans="1:11" x14ac:dyDescent="0.2">
      <c r="A2879" s="92" t="s">
        <v>19705</v>
      </c>
      <c r="B2879" s="257">
        <v>41</v>
      </c>
      <c r="C2879" s="92"/>
      <c r="D2879" s="282" t="s">
        <v>19706</v>
      </c>
      <c r="E2879" s="267">
        <v>5</v>
      </c>
      <c r="F2879" s="267"/>
      <c r="G2879" s="267"/>
      <c r="H2879" s="267"/>
      <c r="I2879" s="267"/>
      <c r="J2879" s="267"/>
      <c r="K2879" s="276">
        <f>SUM(E2879:J2879)</f>
        <v>5</v>
      </c>
    </row>
    <row r="2880" spans="1:11" x14ac:dyDescent="0.2">
      <c r="A2880" s="92" t="s">
        <v>19707</v>
      </c>
      <c r="B2880" s="257">
        <v>41</v>
      </c>
      <c r="C2880" s="92"/>
      <c r="D2880" s="282" t="s">
        <v>19708</v>
      </c>
      <c r="E2880" s="267">
        <v>5</v>
      </c>
      <c r="F2880" s="267"/>
      <c r="G2880" s="267"/>
      <c r="H2880" s="267"/>
      <c r="I2880" s="267"/>
      <c r="J2880" s="267"/>
      <c r="K2880" s="276">
        <f t="shared" ref="K2880:K2905" si="252">SUM(E2880:J2880)</f>
        <v>5</v>
      </c>
    </row>
    <row r="2881" spans="1:11" x14ac:dyDescent="0.2">
      <c r="A2881" s="92" t="s">
        <v>19709</v>
      </c>
      <c r="B2881" s="257">
        <v>41</v>
      </c>
      <c r="C2881" s="92"/>
      <c r="D2881" s="282" t="s">
        <v>19710</v>
      </c>
      <c r="E2881" s="267">
        <v>25</v>
      </c>
      <c r="F2881" s="267"/>
      <c r="G2881" s="267"/>
      <c r="H2881" s="267"/>
      <c r="I2881" s="267"/>
      <c r="J2881" s="267"/>
      <c r="K2881" s="276">
        <f t="shared" si="252"/>
        <v>25</v>
      </c>
    </row>
    <row r="2882" spans="1:11" x14ac:dyDescent="0.2">
      <c r="A2882" s="92" t="s">
        <v>19711</v>
      </c>
      <c r="B2882" s="257">
        <v>41</v>
      </c>
      <c r="C2882" s="92"/>
      <c r="D2882" s="282" t="s">
        <v>19712</v>
      </c>
      <c r="E2882" s="267">
        <v>20</v>
      </c>
      <c r="F2882" s="267"/>
      <c r="G2882" s="267"/>
      <c r="H2882" s="267"/>
      <c r="I2882" s="267"/>
      <c r="J2882" s="267"/>
      <c r="K2882" s="276">
        <f t="shared" si="252"/>
        <v>20</v>
      </c>
    </row>
    <row r="2883" spans="1:11" x14ac:dyDescent="0.2">
      <c r="A2883" s="92" t="s">
        <v>19713</v>
      </c>
      <c r="B2883" s="257">
        <v>41</v>
      </c>
      <c r="C2883" s="92"/>
      <c r="D2883" s="282" t="s">
        <v>19714</v>
      </c>
      <c r="E2883" s="267">
        <v>6</v>
      </c>
      <c r="F2883" s="267"/>
      <c r="G2883" s="267"/>
      <c r="H2883" s="267"/>
      <c r="I2883" s="267"/>
      <c r="J2883" s="267"/>
      <c r="K2883" s="276">
        <f t="shared" si="252"/>
        <v>6</v>
      </c>
    </row>
    <row r="2884" spans="1:11" x14ac:dyDescent="0.2">
      <c r="A2884" s="92" t="s">
        <v>19715</v>
      </c>
      <c r="B2884" s="257">
        <v>41</v>
      </c>
      <c r="C2884" s="92"/>
      <c r="D2884" s="282" t="s">
        <v>19716</v>
      </c>
      <c r="E2884" s="267">
        <v>6</v>
      </c>
      <c r="F2884" s="267"/>
      <c r="G2884" s="267"/>
      <c r="H2884" s="267"/>
      <c r="I2884" s="267"/>
      <c r="J2884" s="267"/>
      <c r="K2884" s="276">
        <f t="shared" si="252"/>
        <v>6</v>
      </c>
    </row>
    <row r="2885" spans="1:11" x14ac:dyDescent="0.2">
      <c r="A2885" s="92" t="s">
        <v>19717</v>
      </c>
      <c r="B2885" s="257">
        <v>41</v>
      </c>
      <c r="C2885" s="92"/>
      <c r="D2885" s="282" t="s">
        <v>19718</v>
      </c>
      <c r="E2885" s="267">
        <v>20</v>
      </c>
      <c r="F2885" s="267"/>
      <c r="G2885" s="267"/>
      <c r="H2885" s="267"/>
      <c r="I2885" s="267"/>
      <c r="J2885" s="267"/>
      <c r="K2885" s="276">
        <f t="shared" si="252"/>
        <v>20</v>
      </c>
    </row>
    <row r="2886" spans="1:11" x14ac:dyDescent="0.2">
      <c r="A2886" s="92" t="s">
        <v>19719</v>
      </c>
      <c r="B2886" s="257">
        <v>41</v>
      </c>
      <c r="C2886" s="92"/>
      <c r="D2886" s="282" t="s">
        <v>19720</v>
      </c>
      <c r="E2886" s="267"/>
      <c r="F2886" s="267"/>
      <c r="G2886" s="267">
        <v>10</v>
      </c>
      <c r="H2886" s="267"/>
      <c r="I2886" s="267"/>
      <c r="J2886" s="267"/>
      <c r="K2886" s="276">
        <f t="shared" si="252"/>
        <v>10</v>
      </c>
    </row>
    <row r="2887" spans="1:11" x14ac:dyDescent="0.2">
      <c r="A2887" s="92" t="s">
        <v>19721</v>
      </c>
      <c r="B2887" s="257">
        <v>41</v>
      </c>
      <c r="C2887" s="92"/>
      <c r="D2887" s="282" t="s">
        <v>19722</v>
      </c>
      <c r="E2887" s="267"/>
      <c r="F2887" s="267"/>
      <c r="G2887" s="267">
        <v>4</v>
      </c>
      <c r="H2887" s="267"/>
      <c r="I2887" s="267"/>
      <c r="J2887" s="267"/>
      <c r="K2887" s="276">
        <f t="shared" si="252"/>
        <v>4</v>
      </c>
    </row>
    <row r="2888" spans="1:11" x14ac:dyDescent="0.2">
      <c r="A2888" s="92" t="s">
        <v>19723</v>
      </c>
      <c r="B2888" s="257">
        <v>41</v>
      </c>
      <c r="C2888" s="92"/>
      <c r="D2888" s="282" t="s">
        <v>19724</v>
      </c>
      <c r="E2888" s="267"/>
      <c r="F2888" s="267"/>
      <c r="G2888" s="267">
        <v>12</v>
      </c>
      <c r="H2888" s="267"/>
      <c r="I2888" s="267"/>
      <c r="J2888" s="267"/>
      <c r="K2888" s="276">
        <f t="shared" si="252"/>
        <v>12</v>
      </c>
    </row>
    <row r="2889" spans="1:11" x14ac:dyDescent="0.2">
      <c r="A2889" s="92" t="s">
        <v>19725</v>
      </c>
      <c r="B2889" s="257">
        <v>41</v>
      </c>
      <c r="C2889" s="92"/>
      <c r="D2889" s="282" t="s">
        <v>19726</v>
      </c>
      <c r="E2889" s="267"/>
      <c r="F2889" s="267"/>
      <c r="G2889" s="267">
        <v>10</v>
      </c>
      <c r="H2889" s="267"/>
      <c r="I2889" s="267"/>
      <c r="J2889" s="267"/>
      <c r="K2889" s="276">
        <f t="shared" si="252"/>
        <v>10</v>
      </c>
    </row>
    <row r="2890" spans="1:11" x14ac:dyDescent="0.2">
      <c r="A2890" s="92" t="s">
        <v>19727</v>
      </c>
      <c r="B2890" s="257">
        <v>41</v>
      </c>
      <c r="C2890" s="92"/>
      <c r="D2890" s="282" t="s">
        <v>19728</v>
      </c>
      <c r="E2890" s="267"/>
      <c r="F2890" s="267"/>
      <c r="G2890" s="267"/>
      <c r="H2890" s="267">
        <v>5</v>
      </c>
      <c r="I2890" s="267"/>
      <c r="J2890" s="267"/>
      <c r="K2890" s="276">
        <f t="shared" si="252"/>
        <v>5</v>
      </c>
    </row>
    <row r="2891" spans="1:11" x14ac:dyDescent="0.2">
      <c r="A2891" s="92" t="s">
        <v>19729</v>
      </c>
      <c r="B2891" s="257">
        <v>41</v>
      </c>
      <c r="C2891" s="92"/>
      <c r="D2891" s="282" t="s">
        <v>19730</v>
      </c>
      <c r="E2891" s="267"/>
      <c r="F2891" s="267"/>
      <c r="G2891" s="267"/>
      <c r="H2891" s="267">
        <v>4</v>
      </c>
      <c r="I2891" s="267"/>
      <c r="J2891" s="267"/>
      <c r="K2891" s="276">
        <f t="shared" si="252"/>
        <v>4</v>
      </c>
    </row>
    <row r="2892" spans="1:11" x14ac:dyDescent="0.2">
      <c r="A2892" s="92" t="s">
        <v>19731</v>
      </c>
      <c r="B2892" s="257">
        <v>41</v>
      </c>
      <c r="C2892" s="92"/>
      <c r="D2892" s="282" t="s">
        <v>19732</v>
      </c>
      <c r="E2892" s="267"/>
      <c r="F2892" s="267"/>
      <c r="G2892" s="267"/>
      <c r="H2892" s="267">
        <v>5</v>
      </c>
      <c r="I2892" s="267"/>
      <c r="J2892" s="267"/>
      <c r="K2892" s="276">
        <f t="shared" si="252"/>
        <v>5</v>
      </c>
    </row>
    <row r="2893" spans="1:11" x14ac:dyDescent="0.2">
      <c r="A2893" s="92" t="s">
        <v>19733</v>
      </c>
      <c r="B2893" s="257">
        <v>41</v>
      </c>
      <c r="C2893" s="92"/>
      <c r="D2893" s="282" t="s">
        <v>19734</v>
      </c>
      <c r="E2893" s="267"/>
      <c r="F2893" s="267"/>
      <c r="G2893" s="267"/>
      <c r="H2893" s="267">
        <v>20</v>
      </c>
      <c r="I2893" s="267"/>
      <c r="J2893" s="267"/>
      <c r="K2893" s="276">
        <f t="shared" si="252"/>
        <v>20</v>
      </c>
    </row>
    <row r="2894" spans="1:11" x14ac:dyDescent="0.2">
      <c r="A2894" s="92" t="s">
        <v>19735</v>
      </c>
      <c r="B2894" s="257">
        <v>41</v>
      </c>
      <c r="C2894" s="92"/>
      <c r="D2894" s="282" t="s">
        <v>19736</v>
      </c>
      <c r="E2894" s="267"/>
      <c r="F2894" s="267"/>
      <c r="G2894" s="267"/>
      <c r="H2894" s="267">
        <v>6</v>
      </c>
      <c r="I2894" s="267"/>
      <c r="J2894" s="267"/>
      <c r="K2894" s="276">
        <f t="shared" si="252"/>
        <v>6</v>
      </c>
    </row>
    <row r="2895" spans="1:11" x14ac:dyDescent="0.2">
      <c r="A2895" s="92" t="s">
        <v>19737</v>
      </c>
      <c r="B2895" s="257">
        <v>41</v>
      </c>
      <c r="C2895" s="92"/>
      <c r="D2895" s="282" t="s">
        <v>19738</v>
      </c>
      <c r="E2895" s="267"/>
      <c r="F2895" s="267"/>
      <c r="G2895" s="267"/>
      <c r="H2895" s="267"/>
      <c r="I2895" s="267"/>
      <c r="J2895" s="267">
        <v>10</v>
      </c>
      <c r="K2895" s="276">
        <f t="shared" si="252"/>
        <v>10</v>
      </c>
    </row>
    <row r="2896" spans="1:11" x14ac:dyDescent="0.2">
      <c r="A2896" s="92" t="s">
        <v>19739</v>
      </c>
      <c r="B2896" s="257">
        <v>41</v>
      </c>
      <c r="C2896" s="92"/>
      <c r="D2896" s="282" t="s">
        <v>19740</v>
      </c>
      <c r="E2896" s="267"/>
      <c r="F2896" s="267"/>
      <c r="G2896" s="267"/>
      <c r="H2896" s="267"/>
      <c r="I2896" s="267"/>
      <c r="J2896" s="267">
        <v>10</v>
      </c>
      <c r="K2896" s="276">
        <f t="shared" si="252"/>
        <v>10</v>
      </c>
    </row>
    <row r="2897" spans="1:11" x14ac:dyDescent="0.2">
      <c r="A2897" s="92" t="s">
        <v>19741</v>
      </c>
      <c r="B2897" s="257">
        <v>41</v>
      </c>
      <c r="C2897" s="92"/>
      <c r="D2897" s="282" t="s">
        <v>19742</v>
      </c>
      <c r="E2897" s="267"/>
      <c r="F2897" s="267"/>
      <c r="G2897" s="267"/>
      <c r="H2897" s="267"/>
      <c r="I2897" s="267"/>
      <c r="J2897" s="267">
        <v>10</v>
      </c>
      <c r="K2897" s="276">
        <f t="shared" si="252"/>
        <v>10</v>
      </c>
    </row>
    <row r="2898" spans="1:11" ht="31.5" x14ac:dyDescent="0.2">
      <c r="A2898" s="92" t="s">
        <v>19743</v>
      </c>
      <c r="B2898" s="257">
        <v>41</v>
      </c>
      <c r="C2898" s="92"/>
      <c r="D2898" s="282" t="s">
        <v>19744</v>
      </c>
      <c r="E2898" s="267"/>
      <c r="F2898" s="267">
        <v>5</v>
      </c>
      <c r="G2898" s="267"/>
      <c r="H2898" s="267"/>
      <c r="I2898" s="267"/>
      <c r="J2898" s="267"/>
      <c r="K2898" s="276">
        <f t="shared" si="252"/>
        <v>5</v>
      </c>
    </row>
    <row r="2899" spans="1:11" ht="31.5" x14ac:dyDescent="0.2">
      <c r="A2899" s="92" t="s">
        <v>19745</v>
      </c>
      <c r="B2899" s="257">
        <v>41</v>
      </c>
      <c r="C2899" s="92"/>
      <c r="D2899" s="282" t="s">
        <v>19746</v>
      </c>
      <c r="E2899" s="267"/>
      <c r="F2899" s="267">
        <v>5</v>
      </c>
      <c r="G2899" s="267"/>
      <c r="H2899" s="267"/>
      <c r="I2899" s="267"/>
      <c r="J2899" s="267"/>
      <c r="K2899" s="276">
        <f t="shared" si="252"/>
        <v>5</v>
      </c>
    </row>
    <row r="2900" spans="1:11" x14ac:dyDescent="0.2">
      <c r="A2900" s="92" t="s">
        <v>19747</v>
      </c>
      <c r="B2900" s="257">
        <v>41</v>
      </c>
      <c r="C2900" s="92"/>
      <c r="D2900" s="282" t="s">
        <v>19748</v>
      </c>
      <c r="E2900" s="267"/>
      <c r="F2900" s="267">
        <v>10</v>
      </c>
      <c r="G2900" s="267"/>
      <c r="H2900" s="267"/>
      <c r="I2900" s="267"/>
      <c r="J2900" s="267"/>
      <c r="K2900" s="276">
        <f t="shared" si="252"/>
        <v>10</v>
      </c>
    </row>
    <row r="2901" spans="1:11" ht="31.5" x14ac:dyDescent="0.2">
      <c r="A2901" s="92" t="s">
        <v>19749</v>
      </c>
      <c r="B2901" s="257">
        <v>41</v>
      </c>
      <c r="C2901" s="92"/>
      <c r="D2901" s="282" t="s">
        <v>19750</v>
      </c>
      <c r="E2901" s="267"/>
      <c r="F2901" s="267">
        <v>5</v>
      </c>
      <c r="G2901" s="267"/>
      <c r="H2901" s="267"/>
      <c r="I2901" s="267"/>
      <c r="J2901" s="267"/>
      <c r="K2901" s="276">
        <f t="shared" si="252"/>
        <v>5</v>
      </c>
    </row>
    <row r="2902" spans="1:11" ht="31.5" x14ac:dyDescent="0.2">
      <c r="A2902" s="92" t="s">
        <v>19751</v>
      </c>
      <c r="B2902" s="257">
        <v>41</v>
      </c>
      <c r="C2902" s="92"/>
      <c r="D2902" s="282" t="s">
        <v>19752</v>
      </c>
      <c r="E2902" s="267"/>
      <c r="F2902" s="267">
        <v>5</v>
      </c>
      <c r="G2902" s="267"/>
      <c r="H2902" s="267"/>
      <c r="I2902" s="267"/>
      <c r="J2902" s="267"/>
      <c r="K2902" s="276">
        <f t="shared" si="252"/>
        <v>5</v>
      </c>
    </row>
    <row r="2903" spans="1:11" x14ac:dyDescent="0.2">
      <c r="A2903" s="92" t="s">
        <v>19753</v>
      </c>
      <c r="B2903" s="257">
        <v>41</v>
      </c>
      <c r="C2903" s="92"/>
      <c r="D2903" s="282" t="s">
        <v>19754</v>
      </c>
      <c r="E2903" s="267"/>
      <c r="F2903" s="267">
        <v>10</v>
      </c>
      <c r="G2903" s="267"/>
      <c r="H2903" s="267"/>
      <c r="I2903" s="267"/>
      <c r="J2903" s="267"/>
      <c r="K2903" s="276">
        <f t="shared" si="252"/>
        <v>10</v>
      </c>
    </row>
    <row r="2904" spans="1:11" x14ac:dyDescent="0.2">
      <c r="B2904" s="257">
        <v>41</v>
      </c>
      <c r="C2904" s="92"/>
      <c r="D2904" s="282">
        <v>0</v>
      </c>
      <c r="E2904" s="267">
        <v>0</v>
      </c>
      <c r="F2904" s="267">
        <v>0</v>
      </c>
      <c r="G2904" s="267">
        <v>0</v>
      </c>
      <c r="H2904" s="267">
        <v>0</v>
      </c>
      <c r="I2904" s="267">
        <v>0</v>
      </c>
      <c r="J2904" s="267">
        <v>0</v>
      </c>
      <c r="K2904" s="276">
        <f t="shared" si="252"/>
        <v>0</v>
      </c>
    </row>
    <row r="2905" spans="1:11" x14ac:dyDescent="0.2">
      <c r="B2905" s="257">
        <v>41</v>
      </c>
      <c r="C2905" s="92"/>
      <c r="D2905" s="282">
        <v>0</v>
      </c>
      <c r="E2905" s="267">
        <v>0</v>
      </c>
      <c r="F2905" s="267">
        <v>0</v>
      </c>
      <c r="G2905" s="267">
        <v>0</v>
      </c>
      <c r="H2905" s="267">
        <v>0</v>
      </c>
      <c r="I2905" s="267">
        <v>0</v>
      </c>
      <c r="J2905" s="267">
        <v>0</v>
      </c>
      <c r="K2905" s="276">
        <f t="shared" si="252"/>
        <v>0</v>
      </c>
    </row>
    <row r="2906" spans="1:11" x14ac:dyDescent="0.2">
      <c r="B2906" s="257">
        <v>41</v>
      </c>
      <c r="C2906" s="92"/>
      <c r="D2906" s="282">
        <v>0</v>
      </c>
      <c r="E2906" s="267">
        <v>0</v>
      </c>
      <c r="F2906" s="267">
        <v>0</v>
      </c>
      <c r="G2906" s="267">
        <v>0</v>
      </c>
      <c r="H2906" s="267">
        <v>0</v>
      </c>
      <c r="I2906" s="267">
        <v>0</v>
      </c>
      <c r="J2906" s="267">
        <v>0</v>
      </c>
      <c r="K2906" s="276">
        <f>SUM(E2906:J2906)</f>
        <v>0</v>
      </c>
    </row>
    <row r="2907" spans="1:11" x14ac:dyDescent="0.2">
      <c r="B2907" s="257">
        <v>41</v>
      </c>
      <c r="C2907" s="92"/>
      <c r="D2907" s="282">
        <v>0</v>
      </c>
      <c r="E2907" s="267">
        <v>0</v>
      </c>
      <c r="F2907" s="267">
        <v>0</v>
      </c>
      <c r="G2907" s="267">
        <v>0</v>
      </c>
      <c r="H2907" s="267">
        <v>0</v>
      </c>
      <c r="I2907" s="267">
        <v>0</v>
      </c>
      <c r="J2907" s="267">
        <v>0</v>
      </c>
      <c r="K2907" s="276">
        <f>SUM(E2907:J2907)</f>
        <v>0</v>
      </c>
    </row>
    <row r="2908" spans="1:11" x14ac:dyDescent="0.2">
      <c r="B2908" s="257">
        <v>41</v>
      </c>
      <c r="C2908" s="92"/>
      <c r="D2908" s="282">
        <v>0</v>
      </c>
      <c r="E2908" s="267">
        <v>0</v>
      </c>
      <c r="F2908" s="267">
        <v>0</v>
      </c>
      <c r="G2908" s="267">
        <v>0</v>
      </c>
      <c r="H2908" s="267">
        <v>0</v>
      </c>
      <c r="I2908" s="267">
        <v>0</v>
      </c>
      <c r="J2908" s="267">
        <v>0</v>
      </c>
      <c r="K2908" s="276">
        <f>SUM(E2908:J2908)</f>
        <v>0</v>
      </c>
    </row>
    <row r="2909" spans="1:11" x14ac:dyDescent="0.2">
      <c r="B2909" s="257">
        <v>41</v>
      </c>
      <c r="C2909" s="92"/>
      <c r="D2909" s="282"/>
      <c r="E2909" s="267"/>
      <c r="F2909" s="267"/>
      <c r="G2909" s="267"/>
      <c r="H2909" s="267"/>
      <c r="I2909" s="267"/>
      <c r="J2909" s="267"/>
      <c r="K2909" s="276">
        <f>SUM(E2909:J2909)</f>
        <v>0</v>
      </c>
    </row>
    <row r="2910" spans="1:11" x14ac:dyDescent="0.2">
      <c r="B2910" s="257">
        <v>41</v>
      </c>
      <c r="C2910" s="92"/>
      <c r="D2910" s="287" t="s">
        <v>3523</v>
      </c>
      <c r="E2910" s="288">
        <f t="shared" ref="E2910:K2910" si="253">SUM(E2879:E2909)</f>
        <v>87</v>
      </c>
      <c r="F2910" s="288">
        <f t="shared" si="253"/>
        <v>40</v>
      </c>
      <c r="G2910" s="288">
        <f t="shared" si="253"/>
        <v>36</v>
      </c>
      <c r="H2910" s="288">
        <f t="shared" si="253"/>
        <v>40</v>
      </c>
      <c r="I2910" s="288">
        <f t="shared" si="253"/>
        <v>0</v>
      </c>
      <c r="J2910" s="288">
        <f t="shared" si="253"/>
        <v>30</v>
      </c>
      <c r="K2910" s="288">
        <f t="shared" si="253"/>
        <v>233</v>
      </c>
    </row>
    <row r="2911" spans="1:11" x14ac:dyDescent="0.2">
      <c r="C2911" s="92"/>
      <c r="D2911" s="282"/>
      <c r="E2911" s="267"/>
      <c r="F2911" s="267"/>
      <c r="G2911" s="267"/>
      <c r="H2911" s="267"/>
      <c r="I2911" s="267"/>
      <c r="J2911" s="267"/>
      <c r="K2911" s="276">
        <f>SUM(E2911:J2911)</f>
        <v>0</v>
      </c>
    </row>
    <row r="2912" spans="1:11" x14ac:dyDescent="0.2">
      <c r="A2912" s="92" t="s">
        <v>19755</v>
      </c>
      <c r="B2912" s="257">
        <v>46</v>
      </c>
      <c r="C2912" s="92"/>
      <c r="D2912" s="282" t="s">
        <v>19756</v>
      </c>
      <c r="E2912" s="267">
        <v>15</v>
      </c>
      <c r="F2912" s="267"/>
      <c r="G2912" s="267"/>
      <c r="H2912" s="267"/>
      <c r="I2912" s="267"/>
      <c r="J2912" s="267"/>
      <c r="K2912" s="276">
        <f>SUM(E2912:J2912)</f>
        <v>15</v>
      </c>
    </row>
    <row r="2913" spans="1:11" x14ac:dyDescent="0.2">
      <c r="A2913" s="92" t="s">
        <v>19757</v>
      </c>
      <c r="B2913" s="257">
        <v>46</v>
      </c>
      <c r="C2913" s="92"/>
      <c r="D2913" s="282" t="s">
        <v>19758</v>
      </c>
      <c r="E2913" s="267">
        <v>5</v>
      </c>
      <c r="F2913" s="267"/>
      <c r="G2913" s="267"/>
      <c r="H2913" s="267"/>
      <c r="I2913" s="267"/>
      <c r="J2913" s="267"/>
      <c r="K2913" s="276">
        <f t="shared" ref="K2913:K2938" si="254">SUM(E2913:J2913)</f>
        <v>5</v>
      </c>
    </row>
    <row r="2914" spans="1:11" x14ac:dyDescent="0.2">
      <c r="A2914" s="92" t="s">
        <v>19759</v>
      </c>
      <c r="B2914" s="257">
        <v>46</v>
      </c>
      <c r="C2914" s="92"/>
      <c r="D2914" s="282" t="s">
        <v>19760</v>
      </c>
      <c r="E2914" s="267">
        <v>6</v>
      </c>
      <c r="F2914" s="267"/>
      <c r="G2914" s="267"/>
      <c r="H2914" s="267"/>
      <c r="I2914" s="267"/>
      <c r="J2914" s="267"/>
      <c r="K2914" s="276">
        <f t="shared" si="254"/>
        <v>6</v>
      </c>
    </row>
    <row r="2915" spans="1:11" x14ac:dyDescent="0.2">
      <c r="A2915" s="92" t="s">
        <v>19761</v>
      </c>
      <c r="B2915" s="257">
        <v>46</v>
      </c>
      <c r="C2915" s="92"/>
      <c r="D2915" s="282" t="s">
        <v>19762</v>
      </c>
      <c r="E2915" s="267">
        <v>20</v>
      </c>
      <c r="F2915" s="267"/>
      <c r="G2915" s="267"/>
      <c r="H2915" s="267"/>
      <c r="I2915" s="267"/>
      <c r="J2915" s="267"/>
      <c r="K2915" s="276">
        <f t="shared" si="254"/>
        <v>20</v>
      </c>
    </row>
    <row r="2916" spans="1:11" x14ac:dyDescent="0.2">
      <c r="A2916" s="92" t="s">
        <v>19763</v>
      </c>
      <c r="B2916" s="257">
        <v>46</v>
      </c>
      <c r="C2916" s="92"/>
      <c r="D2916" s="282" t="s">
        <v>19764</v>
      </c>
      <c r="E2916" s="267"/>
      <c r="F2916" s="267"/>
      <c r="G2916" s="267">
        <v>10</v>
      </c>
      <c r="H2916" s="267"/>
      <c r="I2916" s="267"/>
      <c r="J2916" s="267"/>
      <c r="K2916" s="276">
        <f t="shared" si="254"/>
        <v>10</v>
      </c>
    </row>
    <row r="2917" spans="1:11" x14ac:dyDescent="0.2">
      <c r="A2917" s="92" t="s">
        <v>19765</v>
      </c>
      <c r="B2917" s="257">
        <v>46</v>
      </c>
      <c r="C2917" s="92"/>
      <c r="D2917" s="282" t="s">
        <v>19766</v>
      </c>
      <c r="E2917" s="267"/>
      <c r="F2917" s="267"/>
      <c r="G2917" s="267">
        <v>8</v>
      </c>
      <c r="H2917" s="267"/>
      <c r="I2917" s="267"/>
      <c r="J2917" s="267"/>
      <c r="K2917" s="276">
        <f t="shared" si="254"/>
        <v>8</v>
      </c>
    </row>
    <row r="2918" spans="1:11" x14ac:dyDescent="0.2">
      <c r="A2918" s="92" t="s">
        <v>19767</v>
      </c>
      <c r="B2918" s="257">
        <v>46</v>
      </c>
      <c r="C2918" s="92"/>
      <c r="D2918" s="282" t="s">
        <v>19768</v>
      </c>
      <c r="E2918" s="267"/>
      <c r="F2918" s="267"/>
      <c r="G2918" s="267"/>
      <c r="H2918" s="267">
        <v>6</v>
      </c>
      <c r="I2918" s="267"/>
      <c r="J2918" s="267"/>
      <c r="K2918" s="276">
        <f t="shared" si="254"/>
        <v>6</v>
      </c>
    </row>
    <row r="2919" spans="1:11" x14ac:dyDescent="0.2">
      <c r="A2919" s="92" t="s">
        <v>19769</v>
      </c>
      <c r="B2919" s="257">
        <v>46</v>
      </c>
      <c r="C2919" s="92"/>
      <c r="D2919" s="282" t="s">
        <v>19770</v>
      </c>
      <c r="E2919" s="267"/>
      <c r="F2919" s="267"/>
      <c r="G2919" s="267"/>
      <c r="H2919" s="267">
        <v>5</v>
      </c>
      <c r="I2919" s="267"/>
      <c r="J2919" s="267"/>
      <c r="K2919" s="276">
        <f t="shared" si="254"/>
        <v>5</v>
      </c>
    </row>
    <row r="2920" spans="1:11" x14ac:dyDescent="0.2">
      <c r="A2920" s="92" t="s">
        <v>19771</v>
      </c>
      <c r="B2920" s="257">
        <v>46</v>
      </c>
      <c r="C2920" s="92"/>
      <c r="D2920" s="282" t="s">
        <v>19772</v>
      </c>
      <c r="E2920" s="267"/>
      <c r="F2920" s="267"/>
      <c r="G2920" s="267"/>
      <c r="H2920" s="267">
        <v>6</v>
      </c>
      <c r="I2920" s="267"/>
      <c r="J2920" s="267"/>
      <c r="K2920" s="276">
        <f t="shared" si="254"/>
        <v>6</v>
      </c>
    </row>
    <row r="2921" spans="1:11" x14ac:dyDescent="0.2">
      <c r="A2921" s="92" t="s">
        <v>19773</v>
      </c>
      <c r="B2921" s="257">
        <v>46</v>
      </c>
      <c r="C2921" s="92"/>
      <c r="D2921" s="282" t="s">
        <v>19774</v>
      </c>
      <c r="E2921" s="267"/>
      <c r="F2921" s="267"/>
      <c r="G2921" s="267"/>
      <c r="H2921" s="267">
        <v>4</v>
      </c>
      <c r="I2921" s="267"/>
      <c r="J2921" s="267"/>
      <c r="K2921" s="276">
        <f t="shared" si="254"/>
        <v>4</v>
      </c>
    </row>
    <row r="2922" spans="1:11" x14ac:dyDescent="0.2">
      <c r="A2922" s="92" t="s">
        <v>19775</v>
      </c>
      <c r="B2922" s="257">
        <v>46</v>
      </c>
      <c r="C2922" s="92"/>
      <c r="D2922" s="282" t="s">
        <v>19776</v>
      </c>
      <c r="E2922" s="267"/>
      <c r="F2922" s="267"/>
      <c r="G2922" s="267"/>
      <c r="H2922" s="267">
        <v>3</v>
      </c>
      <c r="I2922" s="267"/>
      <c r="J2922" s="267"/>
      <c r="K2922" s="276">
        <f t="shared" si="254"/>
        <v>3</v>
      </c>
    </row>
    <row r="2923" spans="1:11" x14ac:dyDescent="0.2">
      <c r="A2923" s="92" t="s">
        <v>19777</v>
      </c>
      <c r="B2923" s="257">
        <v>46</v>
      </c>
      <c r="C2923" s="92"/>
      <c r="D2923" s="282" t="s">
        <v>19778</v>
      </c>
      <c r="E2923" s="267"/>
      <c r="F2923" s="267"/>
      <c r="G2923" s="267"/>
      <c r="H2923" s="267">
        <v>3</v>
      </c>
      <c r="I2923" s="267"/>
      <c r="J2923" s="267"/>
      <c r="K2923" s="276">
        <f t="shared" si="254"/>
        <v>3</v>
      </c>
    </row>
    <row r="2924" spans="1:11" x14ac:dyDescent="0.2">
      <c r="A2924" s="92" t="s">
        <v>19779</v>
      </c>
      <c r="B2924" s="257">
        <v>46</v>
      </c>
      <c r="C2924" s="92"/>
      <c r="D2924" s="282" t="s">
        <v>19780</v>
      </c>
      <c r="E2924" s="267"/>
      <c r="F2924" s="267"/>
      <c r="G2924" s="267"/>
      <c r="H2924" s="267">
        <v>3</v>
      </c>
      <c r="I2924" s="267"/>
      <c r="J2924" s="267"/>
      <c r="K2924" s="276">
        <f t="shared" si="254"/>
        <v>3</v>
      </c>
    </row>
    <row r="2925" spans="1:11" x14ac:dyDescent="0.2">
      <c r="A2925" s="92" t="s">
        <v>19781</v>
      </c>
      <c r="B2925" s="257">
        <v>46</v>
      </c>
      <c r="C2925" s="92"/>
      <c r="D2925" s="282" t="s">
        <v>19782</v>
      </c>
      <c r="E2925" s="267"/>
      <c r="F2925" s="267"/>
      <c r="G2925" s="267"/>
      <c r="H2925" s="267">
        <v>3</v>
      </c>
      <c r="I2925" s="267"/>
      <c r="J2925" s="267"/>
      <c r="K2925" s="276">
        <f t="shared" si="254"/>
        <v>3</v>
      </c>
    </row>
    <row r="2926" spans="1:11" x14ac:dyDescent="0.2">
      <c r="A2926" s="92" t="s">
        <v>19783</v>
      </c>
      <c r="B2926" s="257">
        <v>46</v>
      </c>
      <c r="C2926" s="92"/>
      <c r="D2926" s="282" t="s">
        <v>19784</v>
      </c>
      <c r="E2926" s="267"/>
      <c r="F2926" s="267"/>
      <c r="G2926" s="267"/>
      <c r="H2926" s="267"/>
      <c r="I2926" s="267"/>
      <c r="J2926" s="267">
        <v>3</v>
      </c>
      <c r="K2926" s="276">
        <f t="shared" si="254"/>
        <v>3</v>
      </c>
    </row>
    <row r="2927" spans="1:11" x14ac:dyDescent="0.2">
      <c r="A2927" s="92" t="s">
        <v>19785</v>
      </c>
      <c r="B2927" s="257">
        <v>46</v>
      </c>
      <c r="C2927" s="92"/>
      <c r="D2927" s="282" t="s">
        <v>19786</v>
      </c>
      <c r="E2927" s="267"/>
      <c r="F2927" s="267"/>
      <c r="G2927" s="267"/>
      <c r="H2927" s="267"/>
      <c r="I2927" s="267"/>
      <c r="J2927" s="267">
        <v>20</v>
      </c>
      <c r="K2927" s="276">
        <f t="shared" si="254"/>
        <v>20</v>
      </c>
    </row>
    <row r="2928" spans="1:11" x14ac:dyDescent="0.2">
      <c r="A2928" s="92" t="s">
        <v>19787</v>
      </c>
      <c r="B2928" s="257">
        <v>46</v>
      </c>
      <c r="C2928" s="92"/>
      <c r="D2928" s="282" t="s">
        <v>19788</v>
      </c>
      <c r="E2928" s="267"/>
      <c r="F2928" s="267"/>
      <c r="G2928" s="267"/>
      <c r="H2928" s="267"/>
      <c r="I2928" s="267"/>
      <c r="J2928" s="267">
        <v>6</v>
      </c>
      <c r="K2928" s="276">
        <f t="shared" si="254"/>
        <v>6</v>
      </c>
    </row>
    <row r="2929" spans="1:11" x14ac:dyDescent="0.2">
      <c r="A2929" s="92" t="s">
        <v>19789</v>
      </c>
      <c r="B2929" s="257">
        <v>46</v>
      </c>
      <c r="C2929" s="92"/>
      <c r="D2929" s="282" t="s">
        <v>19790</v>
      </c>
      <c r="E2929" s="267"/>
      <c r="F2929" s="267"/>
      <c r="G2929" s="267"/>
      <c r="H2929" s="267"/>
      <c r="I2929" s="267"/>
      <c r="J2929" s="267">
        <v>10</v>
      </c>
      <c r="K2929" s="276">
        <f t="shared" si="254"/>
        <v>10</v>
      </c>
    </row>
    <row r="2930" spans="1:11" x14ac:dyDescent="0.2">
      <c r="A2930" s="92" t="s">
        <v>19791</v>
      </c>
      <c r="B2930" s="257">
        <v>46</v>
      </c>
      <c r="C2930" s="92"/>
      <c r="D2930" s="282" t="s">
        <v>19792</v>
      </c>
      <c r="E2930" s="267"/>
      <c r="F2930" s="267"/>
      <c r="G2930" s="267"/>
      <c r="H2930" s="267"/>
      <c r="I2930" s="267"/>
      <c r="J2930" s="267">
        <v>20</v>
      </c>
      <c r="K2930" s="276">
        <f t="shared" si="254"/>
        <v>20</v>
      </c>
    </row>
    <row r="2931" spans="1:11" x14ac:dyDescent="0.2">
      <c r="A2931" s="92" t="s">
        <v>19793</v>
      </c>
      <c r="B2931" s="257">
        <v>46</v>
      </c>
      <c r="C2931" s="92"/>
      <c r="D2931" s="282" t="s">
        <v>19794</v>
      </c>
      <c r="E2931" s="267"/>
      <c r="F2931" s="267">
        <v>10</v>
      </c>
      <c r="G2931" s="267"/>
      <c r="H2931" s="267"/>
      <c r="I2931" s="267"/>
      <c r="J2931" s="267"/>
      <c r="K2931" s="276">
        <f t="shared" si="254"/>
        <v>10</v>
      </c>
    </row>
    <row r="2932" spans="1:11" x14ac:dyDescent="0.2">
      <c r="A2932" s="92" t="s">
        <v>19795</v>
      </c>
      <c r="B2932" s="257">
        <v>46</v>
      </c>
      <c r="C2932" s="92"/>
      <c r="D2932" s="282" t="s">
        <v>19796</v>
      </c>
      <c r="E2932" s="267"/>
      <c r="F2932" s="267">
        <v>8</v>
      </c>
      <c r="G2932" s="267"/>
      <c r="H2932" s="267"/>
      <c r="I2932" s="267"/>
      <c r="J2932" s="267"/>
      <c r="K2932" s="276">
        <f t="shared" si="254"/>
        <v>8</v>
      </c>
    </row>
    <row r="2933" spans="1:11" x14ac:dyDescent="0.2">
      <c r="A2933" s="92" t="s">
        <v>19797</v>
      </c>
      <c r="B2933" s="257">
        <v>46</v>
      </c>
      <c r="C2933" s="92"/>
      <c r="D2933" s="282" t="s">
        <v>19798</v>
      </c>
      <c r="E2933" s="267"/>
      <c r="F2933" s="267">
        <v>10</v>
      </c>
      <c r="G2933" s="267"/>
      <c r="H2933" s="267"/>
      <c r="I2933" s="267"/>
      <c r="J2933" s="267"/>
      <c r="K2933" s="276">
        <f t="shared" si="254"/>
        <v>10</v>
      </c>
    </row>
    <row r="2934" spans="1:11" x14ac:dyDescent="0.2">
      <c r="A2934" s="92" t="s">
        <v>19799</v>
      </c>
      <c r="B2934" s="257">
        <v>46</v>
      </c>
      <c r="C2934" s="92"/>
      <c r="D2934" s="282" t="s">
        <v>19800</v>
      </c>
      <c r="E2934" s="267"/>
      <c r="F2934" s="267">
        <v>5</v>
      </c>
      <c r="G2934" s="267"/>
      <c r="H2934" s="267"/>
      <c r="I2934" s="267"/>
      <c r="J2934" s="267"/>
      <c r="K2934" s="276">
        <f t="shared" si="254"/>
        <v>5</v>
      </c>
    </row>
    <row r="2935" spans="1:11" x14ac:dyDescent="0.2">
      <c r="A2935" s="92" t="s">
        <v>19801</v>
      </c>
      <c r="B2935" s="257">
        <v>46</v>
      </c>
      <c r="C2935" s="92"/>
      <c r="D2935" s="282" t="s">
        <v>19802</v>
      </c>
      <c r="E2935" s="267"/>
      <c r="F2935" s="267">
        <v>10</v>
      </c>
      <c r="G2935" s="267"/>
      <c r="H2935" s="267"/>
      <c r="I2935" s="267"/>
      <c r="J2935" s="267"/>
      <c r="K2935" s="276">
        <f t="shared" si="254"/>
        <v>10</v>
      </c>
    </row>
    <row r="2936" spans="1:11" x14ac:dyDescent="0.2">
      <c r="A2936" s="92" t="s">
        <v>19803</v>
      </c>
      <c r="B2936" s="257">
        <v>46</v>
      </c>
      <c r="C2936" s="92"/>
      <c r="D2936" s="282" t="s">
        <v>19804</v>
      </c>
      <c r="E2936" s="267"/>
      <c r="F2936" s="267">
        <v>9</v>
      </c>
      <c r="G2936" s="267"/>
      <c r="H2936" s="267"/>
      <c r="I2936" s="267"/>
      <c r="J2936" s="267"/>
      <c r="K2936" s="276">
        <f t="shared" si="254"/>
        <v>9</v>
      </c>
    </row>
    <row r="2937" spans="1:11" x14ac:dyDescent="0.2">
      <c r="A2937" s="92" t="s">
        <v>19805</v>
      </c>
      <c r="B2937" s="257">
        <v>46</v>
      </c>
      <c r="C2937" s="92"/>
      <c r="D2937" s="282" t="s">
        <v>19806</v>
      </c>
      <c r="E2937" s="267"/>
      <c r="F2937" s="267">
        <v>4</v>
      </c>
      <c r="G2937" s="267"/>
      <c r="H2937" s="267"/>
      <c r="I2937" s="267"/>
      <c r="J2937" s="267"/>
      <c r="K2937" s="276">
        <f t="shared" si="254"/>
        <v>4</v>
      </c>
    </row>
    <row r="2938" spans="1:11" x14ac:dyDescent="0.2">
      <c r="B2938" s="257">
        <v>46</v>
      </c>
      <c r="C2938" s="92"/>
      <c r="D2938" s="282">
        <v>0</v>
      </c>
      <c r="E2938" s="267">
        <v>0</v>
      </c>
      <c r="F2938" s="267">
        <v>0</v>
      </c>
      <c r="G2938" s="267">
        <v>0</v>
      </c>
      <c r="H2938" s="267">
        <v>0</v>
      </c>
      <c r="I2938" s="267">
        <v>0</v>
      </c>
      <c r="J2938" s="267">
        <v>0</v>
      </c>
      <c r="K2938" s="276">
        <f t="shared" si="254"/>
        <v>0</v>
      </c>
    </row>
    <row r="2939" spans="1:11" x14ac:dyDescent="0.2">
      <c r="B2939" s="257">
        <v>46</v>
      </c>
      <c r="C2939" s="92"/>
      <c r="D2939" s="282">
        <v>0</v>
      </c>
      <c r="E2939" s="267">
        <v>0</v>
      </c>
      <c r="F2939" s="267">
        <v>0</v>
      </c>
      <c r="G2939" s="267">
        <v>0</v>
      </c>
      <c r="H2939" s="267">
        <v>0</v>
      </c>
      <c r="I2939" s="267">
        <v>0</v>
      </c>
      <c r="J2939" s="267">
        <v>0</v>
      </c>
      <c r="K2939" s="276">
        <f>SUM(E2939:J2939)</f>
        <v>0</v>
      </c>
    </row>
    <row r="2940" spans="1:11" x14ac:dyDescent="0.2">
      <c r="B2940" s="257">
        <v>46</v>
      </c>
      <c r="C2940" s="92"/>
      <c r="D2940" s="282">
        <v>0</v>
      </c>
      <c r="E2940" s="267">
        <v>0</v>
      </c>
      <c r="F2940" s="267">
        <v>0</v>
      </c>
      <c r="G2940" s="267">
        <v>0</v>
      </c>
      <c r="H2940" s="267">
        <v>0</v>
      </c>
      <c r="I2940" s="267">
        <v>0</v>
      </c>
      <c r="J2940" s="267">
        <v>0</v>
      </c>
      <c r="K2940" s="276">
        <f>SUM(E2940:J2940)</f>
        <v>0</v>
      </c>
    </row>
    <row r="2941" spans="1:11" x14ac:dyDescent="0.2">
      <c r="B2941" s="257">
        <v>46</v>
      </c>
      <c r="C2941" s="92"/>
      <c r="D2941" s="282">
        <v>0</v>
      </c>
      <c r="E2941" s="267">
        <v>0</v>
      </c>
      <c r="F2941" s="267">
        <v>0</v>
      </c>
      <c r="G2941" s="267">
        <v>0</v>
      </c>
      <c r="H2941" s="267">
        <v>0</v>
      </c>
      <c r="I2941" s="267">
        <v>0</v>
      </c>
      <c r="J2941" s="267">
        <v>0</v>
      </c>
      <c r="K2941" s="276">
        <f>SUM(E2941:J2941)</f>
        <v>0</v>
      </c>
    </row>
    <row r="2942" spans="1:11" x14ac:dyDescent="0.2">
      <c r="B2942" s="257">
        <v>46</v>
      </c>
      <c r="C2942" s="92"/>
      <c r="D2942" s="282"/>
      <c r="E2942" s="267"/>
      <c r="F2942" s="267"/>
      <c r="G2942" s="267"/>
      <c r="H2942" s="267"/>
      <c r="I2942" s="267"/>
      <c r="J2942" s="267"/>
      <c r="K2942" s="276">
        <f>SUM(E2942:J2942)</f>
        <v>0</v>
      </c>
    </row>
    <row r="2943" spans="1:11" x14ac:dyDescent="0.2">
      <c r="B2943" s="257">
        <v>46</v>
      </c>
      <c r="C2943" s="92"/>
      <c r="D2943" s="287" t="s">
        <v>3523</v>
      </c>
      <c r="E2943" s="288">
        <f t="shared" ref="E2943:K2943" si="255">SUM(E2912:E2942)</f>
        <v>46</v>
      </c>
      <c r="F2943" s="288">
        <f t="shared" si="255"/>
        <v>56</v>
      </c>
      <c r="G2943" s="288">
        <f t="shared" si="255"/>
        <v>18</v>
      </c>
      <c r="H2943" s="288">
        <f t="shared" si="255"/>
        <v>33</v>
      </c>
      <c r="I2943" s="288">
        <f t="shared" si="255"/>
        <v>0</v>
      </c>
      <c r="J2943" s="288">
        <f t="shared" si="255"/>
        <v>59</v>
      </c>
      <c r="K2943" s="288">
        <f t="shared" si="255"/>
        <v>212</v>
      </c>
    </row>
    <row r="2944" spans="1:11" x14ac:dyDescent="0.2">
      <c r="C2944" s="92"/>
      <c r="D2944" s="282"/>
      <c r="E2944" s="267"/>
      <c r="F2944" s="267"/>
      <c r="G2944" s="267"/>
      <c r="H2944" s="267"/>
      <c r="I2944" s="267"/>
      <c r="J2944" s="267"/>
      <c r="K2944" s="276">
        <f>SUM(E2944:J2944)</f>
        <v>0</v>
      </c>
    </row>
    <row r="2945" spans="1:11" x14ac:dyDescent="0.2">
      <c r="A2945" s="92" t="s">
        <v>19807</v>
      </c>
      <c r="B2945" s="257">
        <v>61</v>
      </c>
      <c r="C2945" s="92"/>
      <c r="D2945" s="282" t="s">
        <v>19808</v>
      </c>
      <c r="E2945" s="267">
        <v>10</v>
      </c>
      <c r="F2945" s="267"/>
      <c r="G2945" s="267"/>
      <c r="H2945" s="267"/>
      <c r="I2945" s="267"/>
      <c r="J2945" s="267"/>
      <c r="K2945" s="276">
        <f>SUM(E2945:J2945)</f>
        <v>10</v>
      </c>
    </row>
    <row r="2946" spans="1:11" x14ac:dyDescent="0.2">
      <c r="A2946" s="92" t="s">
        <v>19809</v>
      </c>
      <c r="B2946" s="257">
        <v>61</v>
      </c>
      <c r="C2946" s="92"/>
      <c r="D2946" s="282" t="s">
        <v>19810</v>
      </c>
      <c r="E2946" s="267">
        <v>10</v>
      </c>
      <c r="F2946" s="267"/>
      <c r="G2946" s="267"/>
      <c r="H2946" s="267"/>
      <c r="I2946" s="267"/>
      <c r="J2946" s="267"/>
      <c r="K2946" s="276">
        <f t="shared" ref="K2946:K2971" si="256">SUM(E2946:J2946)</f>
        <v>10</v>
      </c>
    </row>
    <row r="2947" spans="1:11" x14ac:dyDescent="0.2">
      <c r="A2947" s="92" t="s">
        <v>19811</v>
      </c>
      <c r="B2947" s="257">
        <v>61</v>
      </c>
      <c r="C2947" s="92"/>
      <c r="D2947" s="282" t="s">
        <v>19812</v>
      </c>
      <c r="E2947" s="267">
        <v>2</v>
      </c>
      <c r="F2947" s="267"/>
      <c r="G2947" s="267"/>
      <c r="H2947" s="267"/>
      <c r="I2947" s="267"/>
      <c r="J2947" s="267"/>
      <c r="K2947" s="276">
        <f t="shared" si="256"/>
        <v>2</v>
      </c>
    </row>
    <row r="2948" spans="1:11" x14ac:dyDescent="0.2">
      <c r="A2948" s="92" t="s">
        <v>19813</v>
      </c>
      <c r="B2948" s="257">
        <v>61</v>
      </c>
      <c r="C2948" s="92"/>
      <c r="D2948" s="282" t="s">
        <v>19814</v>
      </c>
      <c r="E2948" s="267">
        <v>10</v>
      </c>
      <c r="F2948" s="267"/>
      <c r="G2948" s="267"/>
      <c r="H2948" s="267"/>
      <c r="I2948" s="267"/>
      <c r="J2948" s="267"/>
      <c r="K2948" s="276">
        <f t="shared" si="256"/>
        <v>10</v>
      </c>
    </row>
    <row r="2949" spans="1:11" x14ac:dyDescent="0.2">
      <c r="A2949" s="92" t="s">
        <v>19815</v>
      </c>
      <c r="B2949" s="257">
        <v>61</v>
      </c>
      <c r="C2949" s="92"/>
      <c r="D2949" s="282" t="s">
        <v>19816</v>
      </c>
      <c r="E2949" s="267"/>
      <c r="F2949" s="267"/>
      <c r="G2949" s="267">
        <v>15</v>
      </c>
      <c r="H2949" s="267"/>
      <c r="I2949" s="267"/>
      <c r="J2949" s="267"/>
      <c r="K2949" s="276">
        <f t="shared" si="256"/>
        <v>15</v>
      </c>
    </row>
    <row r="2950" spans="1:11" x14ac:dyDescent="0.2">
      <c r="A2950" s="92" t="s">
        <v>19817</v>
      </c>
      <c r="B2950" s="257">
        <v>61</v>
      </c>
      <c r="C2950" s="92"/>
      <c r="D2950" s="282" t="s">
        <v>19818</v>
      </c>
      <c r="E2950" s="267"/>
      <c r="F2950" s="267"/>
      <c r="G2950" s="267">
        <v>8</v>
      </c>
      <c r="H2950" s="267"/>
      <c r="I2950" s="267"/>
      <c r="J2950" s="267"/>
      <c r="K2950" s="276">
        <f t="shared" si="256"/>
        <v>8</v>
      </c>
    </row>
    <row r="2951" spans="1:11" ht="31.5" x14ac:dyDescent="0.2">
      <c r="A2951" s="92" t="s">
        <v>19819</v>
      </c>
      <c r="B2951" s="257">
        <v>61</v>
      </c>
      <c r="C2951" s="92"/>
      <c r="D2951" s="282" t="s">
        <v>19820</v>
      </c>
      <c r="E2951" s="267"/>
      <c r="F2951" s="267"/>
      <c r="G2951" s="267">
        <v>5</v>
      </c>
      <c r="H2951" s="267"/>
      <c r="I2951" s="267"/>
      <c r="J2951" s="267"/>
      <c r="K2951" s="276">
        <f t="shared" si="256"/>
        <v>5</v>
      </c>
    </row>
    <row r="2952" spans="1:11" x14ac:dyDescent="0.2">
      <c r="A2952" s="92" t="s">
        <v>19821</v>
      </c>
      <c r="B2952" s="257">
        <v>61</v>
      </c>
      <c r="C2952" s="92"/>
      <c r="D2952" s="282" t="s">
        <v>19822</v>
      </c>
      <c r="E2952" s="267"/>
      <c r="F2952" s="267"/>
      <c r="G2952" s="267"/>
      <c r="H2952" s="267"/>
      <c r="I2952" s="267"/>
      <c r="J2952" s="267">
        <v>15</v>
      </c>
      <c r="K2952" s="276">
        <f t="shared" si="256"/>
        <v>15</v>
      </c>
    </row>
    <row r="2953" spans="1:11" x14ac:dyDescent="0.2">
      <c r="A2953" s="92" t="s">
        <v>19823</v>
      </c>
      <c r="B2953" s="257">
        <v>61</v>
      </c>
      <c r="C2953" s="92"/>
      <c r="D2953" s="282" t="s">
        <v>19824</v>
      </c>
      <c r="E2953" s="267"/>
      <c r="F2953" s="267"/>
      <c r="G2953" s="267"/>
      <c r="H2953" s="267"/>
      <c r="I2953" s="267"/>
      <c r="J2953" s="267">
        <v>10</v>
      </c>
      <c r="K2953" s="276">
        <f t="shared" si="256"/>
        <v>10</v>
      </c>
    </row>
    <row r="2954" spans="1:11" x14ac:dyDescent="0.2">
      <c r="A2954" s="92" t="s">
        <v>19825</v>
      </c>
      <c r="B2954" s="257">
        <v>61</v>
      </c>
      <c r="C2954" s="92"/>
      <c r="D2954" s="282" t="s">
        <v>19826</v>
      </c>
      <c r="E2954" s="267"/>
      <c r="F2954" s="267"/>
      <c r="G2954" s="267"/>
      <c r="H2954" s="267"/>
      <c r="I2954" s="267"/>
      <c r="J2954" s="267">
        <v>10</v>
      </c>
      <c r="K2954" s="276">
        <f t="shared" si="256"/>
        <v>10</v>
      </c>
    </row>
    <row r="2955" spans="1:11" x14ac:dyDescent="0.2">
      <c r="A2955" s="92" t="s">
        <v>19827</v>
      </c>
      <c r="B2955" s="257">
        <v>61</v>
      </c>
      <c r="C2955" s="92"/>
      <c r="D2955" s="282" t="s">
        <v>19828</v>
      </c>
      <c r="E2955" s="267"/>
      <c r="F2955" s="267"/>
      <c r="G2955" s="267"/>
      <c r="H2955" s="267"/>
      <c r="I2955" s="267"/>
      <c r="J2955" s="267">
        <v>5</v>
      </c>
      <c r="K2955" s="276">
        <f t="shared" si="256"/>
        <v>5</v>
      </c>
    </row>
    <row r="2956" spans="1:11" x14ac:dyDescent="0.2">
      <c r="A2956" s="92" t="s">
        <v>19829</v>
      </c>
      <c r="B2956" s="257">
        <v>61</v>
      </c>
      <c r="C2956" s="92"/>
      <c r="D2956" s="282" t="s">
        <v>19830</v>
      </c>
      <c r="E2956" s="267"/>
      <c r="F2956" s="267">
        <v>10</v>
      </c>
      <c r="G2956" s="267"/>
      <c r="H2956" s="267"/>
      <c r="I2956" s="267"/>
      <c r="J2956" s="267"/>
      <c r="K2956" s="276">
        <f t="shared" si="256"/>
        <v>10</v>
      </c>
    </row>
    <row r="2957" spans="1:11" x14ac:dyDescent="0.2">
      <c r="A2957" s="92" t="s">
        <v>19831</v>
      </c>
      <c r="B2957" s="257">
        <v>61</v>
      </c>
      <c r="C2957" s="92"/>
      <c r="D2957" s="282" t="s">
        <v>19832</v>
      </c>
      <c r="E2957" s="267"/>
      <c r="F2957" s="267">
        <v>10</v>
      </c>
      <c r="G2957" s="267"/>
      <c r="H2957" s="267"/>
      <c r="I2957" s="267"/>
      <c r="J2957" s="267"/>
      <c r="K2957" s="276">
        <f t="shared" si="256"/>
        <v>10</v>
      </c>
    </row>
    <row r="2958" spans="1:11" x14ac:dyDescent="0.2">
      <c r="A2958" s="92" t="s">
        <v>19833</v>
      </c>
      <c r="B2958" s="257">
        <v>61</v>
      </c>
      <c r="C2958" s="92"/>
      <c r="D2958" s="282" t="s">
        <v>19834</v>
      </c>
      <c r="E2958" s="267"/>
      <c r="F2958" s="267">
        <v>5</v>
      </c>
      <c r="G2958" s="267"/>
      <c r="H2958" s="267"/>
      <c r="I2958" s="267"/>
      <c r="J2958" s="267"/>
      <c r="K2958" s="276">
        <f t="shared" si="256"/>
        <v>5</v>
      </c>
    </row>
    <row r="2959" spans="1:11" x14ac:dyDescent="0.2">
      <c r="A2959" s="92" t="s">
        <v>19835</v>
      </c>
      <c r="B2959" s="257">
        <v>61</v>
      </c>
      <c r="C2959" s="92"/>
      <c r="D2959" s="282" t="s">
        <v>19836</v>
      </c>
      <c r="E2959" s="267"/>
      <c r="F2959" s="267">
        <v>5</v>
      </c>
      <c r="G2959" s="267"/>
      <c r="H2959" s="267"/>
      <c r="I2959" s="267"/>
      <c r="J2959" s="267"/>
      <c r="K2959" s="276">
        <f t="shared" si="256"/>
        <v>5</v>
      </c>
    </row>
    <row r="2960" spans="1:11" x14ac:dyDescent="0.2">
      <c r="A2960" s="92" t="s">
        <v>19837</v>
      </c>
      <c r="B2960" s="257">
        <v>61</v>
      </c>
      <c r="C2960" s="92"/>
      <c r="D2960" s="282" t="s">
        <v>19838</v>
      </c>
      <c r="E2960" s="267"/>
      <c r="F2960" s="267">
        <v>5</v>
      </c>
      <c r="G2960" s="267"/>
      <c r="H2960" s="267"/>
      <c r="I2960" s="267"/>
      <c r="J2960" s="267"/>
      <c r="K2960" s="276">
        <f t="shared" si="256"/>
        <v>5</v>
      </c>
    </row>
    <row r="2961" spans="1:11" x14ac:dyDescent="0.2">
      <c r="A2961" s="92" t="s">
        <v>19839</v>
      </c>
      <c r="B2961" s="257">
        <v>61</v>
      </c>
      <c r="C2961" s="92"/>
      <c r="D2961" s="282" t="s">
        <v>19840</v>
      </c>
      <c r="E2961" s="267"/>
      <c r="F2961" s="267">
        <v>5</v>
      </c>
      <c r="G2961" s="267"/>
      <c r="H2961" s="267"/>
      <c r="I2961" s="267"/>
      <c r="J2961" s="267"/>
      <c r="K2961" s="276">
        <f t="shared" si="256"/>
        <v>5</v>
      </c>
    </row>
    <row r="2962" spans="1:11" x14ac:dyDescent="0.2">
      <c r="A2962" s="92" t="s">
        <v>19841</v>
      </c>
      <c r="B2962" s="257">
        <v>61</v>
      </c>
      <c r="C2962" s="92"/>
      <c r="D2962" s="282" t="s">
        <v>19842</v>
      </c>
      <c r="E2962" s="267"/>
      <c r="F2962" s="267">
        <v>5</v>
      </c>
      <c r="G2962" s="267"/>
      <c r="H2962" s="267"/>
      <c r="I2962" s="267"/>
      <c r="J2962" s="267"/>
      <c r="K2962" s="276">
        <f t="shared" si="256"/>
        <v>5</v>
      </c>
    </row>
    <row r="2963" spans="1:11" x14ac:dyDescent="0.2">
      <c r="A2963" s="92" t="s">
        <v>19843</v>
      </c>
      <c r="B2963" s="257">
        <v>61</v>
      </c>
      <c r="C2963" s="92"/>
      <c r="D2963" s="282" t="s">
        <v>19844</v>
      </c>
      <c r="E2963" s="267"/>
      <c r="F2963" s="267">
        <v>5</v>
      </c>
      <c r="G2963" s="267"/>
      <c r="H2963" s="267"/>
      <c r="I2963" s="267"/>
      <c r="J2963" s="267"/>
      <c r="K2963" s="276">
        <f t="shared" si="256"/>
        <v>5</v>
      </c>
    </row>
    <row r="2964" spans="1:11" x14ac:dyDescent="0.2">
      <c r="B2964" s="257">
        <v>61</v>
      </c>
      <c r="C2964" s="92"/>
      <c r="D2964" s="282">
        <v>0</v>
      </c>
      <c r="E2964" s="267">
        <v>0</v>
      </c>
      <c r="F2964" s="267">
        <v>0</v>
      </c>
      <c r="G2964" s="267">
        <v>0</v>
      </c>
      <c r="H2964" s="267">
        <v>0</v>
      </c>
      <c r="I2964" s="267">
        <v>0</v>
      </c>
      <c r="J2964" s="267">
        <v>0</v>
      </c>
      <c r="K2964" s="276">
        <f t="shared" si="256"/>
        <v>0</v>
      </c>
    </row>
    <row r="2965" spans="1:11" x14ac:dyDescent="0.2">
      <c r="B2965" s="257">
        <v>61</v>
      </c>
      <c r="C2965" s="92"/>
      <c r="D2965" s="282">
        <v>0</v>
      </c>
      <c r="E2965" s="267">
        <v>0</v>
      </c>
      <c r="F2965" s="267">
        <v>0</v>
      </c>
      <c r="G2965" s="267">
        <v>0</v>
      </c>
      <c r="H2965" s="267">
        <v>0</v>
      </c>
      <c r="I2965" s="267">
        <v>0</v>
      </c>
      <c r="J2965" s="267">
        <v>0</v>
      </c>
      <c r="K2965" s="276">
        <f t="shared" si="256"/>
        <v>0</v>
      </c>
    </row>
    <row r="2966" spans="1:11" x14ac:dyDescent="0.2">
      <c r="B2966" s="257">
        <v>61</v>
      </c>
      <c r="C2966" s="92"/>
      <c r="D2966" s="282">
        <v>0</v>
      </c>
      <c r="E2966" s="267">
        <v>0</v>
      </c>
      <c r="F2966" s="267">
        <v>0</v>
      </c>
      <c r="G2966" s="267">
        <v>0</v>
      </c>
      <c r="H2966" s="267">
        <v>0</v>
      </c>
      <c r="I2966" s="267">
        <v>0</v>
      </c>
      <c r="J2966" s="267">
        <v>0</v>
      </c>
      <c r="K2966" s="276">
        <f t="shared" si="256"/>
        <v>0</v>
      </c>
    </row>
    <row r="2967" spans="1:11" x14ac:dyDescent="0.2">
      <c r="B2967" s="257">
        <v>61</v>
      </c>
      <c r="C2967" s="92"/>
      <c r="D2967" s="282">
        <v>0</v>
      </c>
      <c r="E2967" s="267">
        <v>0</v>
      </c>
      <c r="F2967" s="267">
        <v>0</v>
      </c>
      <c r="G2967" s="267">
        <v>0</v>
      </c>
      <c r="H2967" s="267">
        <v>0</v>
      </c>
      <c r="I2967" s="267">
        <v>0</v>
      </c>
      <c r="J2967" s="267">
        <v>0</v>
      </c>
      <c r="K2967" s="276">
        <f t="shared" si="256"/>
        <v>0</v>
      </c>
    </row>
    <row r="2968" spans="1:11" x14ac:dyDescent="0.2">
      <c r="B2968" s="257">
        <v>61</v>
      </c>
      <c r="C2968" s="92"/>
      <c r="D2968" s="282">
        <v>0</v>
      </c>
      <c r="E2968" s="267">
        <v>0</v>
      </c>
      <c r="F2968" s="267">
        <v>0</v>
      </c>
      <c r="G2968" s="267">
        <v>0</v>
      </c>
      <c r="H2968" s="267">
        <v>0</v>
      </c>
      <c r="I2968" s="267">
        <v>0</v>
      </c>
      <c r="J2968" s="267">
        <v>0</v>
      </c>
      <c r="K2968" s="276">
        <f t="shared" si="256"/>
        <v>0</v>
      </c>
    </row>
    <row r="2969" spans="1:11" x14ac:dyDescent="0.2">
      <c r="B2969" s="257">
        <v>61</v>
      </c>
      <c r="C2969" s="92"/>
      <c r="D2969" s="282">
        <v>0</v>
      </c>
      <c r="E2969" s="267">
        <v>0</v>
      </c>
      <c r="F2969" s="267">
        <v>0</v>
      </c>
      <c r="G2969" s="267">
        <v>0</v>
      </c>
      <c r="H2969" s="267">
        <v>0</v>
      </c>
      <c r="I2969" s="267">
        <v>0</v>
      </c>
      <c r="J2969" s="267">
        <v>0</v>
      </c>
      <c r="K2969" s="276">
        <f t="shared" si="256"/>
        <v>0</v>
      </c>
    </row>
    <row r="2970" spans="1:11" x14ac:dyDescent="0.2">
      <c r="B2970" s="257">
        <v>61</v>
      </c>
      <c r="C2970" s="92"/>
      <c r="D2970" s="282">
        <v>0</v>
      </c>
      <c r="E2970" s="267">
        <v>0</v>
      </c>
      <c r="F2970" s="267">
        <v>0</v>
      </c>
      <c r="G2970" s="267">
        <v>0</v>
      </c>
      <c r="H2970" s="267">
        <v>0</v>
      </c>
      <c r="I2970" s="267">
        <v>0</v>
      </c>
      <c r="J2970" s="267">
        <v>0</v>
      </c>
      <c r="K2970" s="276">
        <f t="shared" si="256"/>
        <v>0</v>
      </c>
    </row>
    <row r="2971" spans="1:11" x14ac:dyDescent="0.2">
      <c r="B2971" s="257">
        <v>61</v>
      </c>
      <c r="C2971" s="92"/>
      <c r="D2971" s="282">
        <v>0</v>
      </c>
      <c r="E2971" s="267">
        <v>0</v>
      </c>
      <c r="F2971" s="267">
        <v>0</v>
      </c>
      <c r="G2971" s="267">
        <v>0</v>
      </c>
      <c r="H2971" s="267">
        <v>0</v>
      </c>
      <c r="I2971" s="267">
        <v>0</v>
      </c>
      <c r="J2971" s="267">
        <v>0</v>
      </c>
      <c r="K2971" s="276">
        <f t="shared" si="256"/>
        <v>0</v>
      </c>
    </row>
    <row r="2972" spans="1:11" x14ac:dyDescent="0.2">
      <c r="B2972" s="257">
        <v>61</v>
      </c>
      <c r="C2972" s="92"/>
      <c r="D2972" s="282">
        <v>0</v>
      </c>
      <c r="E2972" s="267">
        <v>0</v>
      </c>
      <c r="F2972" s="267">
        <v>0</v>
      </c>
      <c r="G2972" s="267">
        <v>0</v>
      </c>
      <c r="H2972" s="267">
        <v>0</v>
      </c>
      <c r="I2972" s="267">
        <v>0</v>
      </c>
      <c r="J2972" s="267">
        <v>0</v>
      </c>
      <c r="K2972" s="276">
        <f>SUM(E2972:J2972)</f>
        <v>0</v>
      </c>
    </row>
    <row r="2973" spans="1:11" x14ac:dyDescent="0.2">
      <c r="B2973" s="257">
        <v>61</v>
      </c>
      <c r="C2973" s="92"/>
      <c r="D2973" s="282">
        <v>0</v>
      </c>
      <c r="E2973" s="267">
        <v>0</v>
      </c>
      <c r="F2973" s="267">
        <v>0</v>
      </c>
      <c r="G2973" s="267">
        <v>0</v>
      </c>
      <c r="H2973" s="267">
        <v>0</v>
      </c>
      <c r="I2973" s="267">
        <v>0</v>
      </c>
      <c r="J2973" s="267">
        <v>0</v>
      </c>
      <c r="K2973" s="276">
        <f>SUM(E2973:J2973)</f>
        <v>0</v>
      </c>
    </row>
    <row r="2974" spans="1:11" x14ac:dyDescent="0.2">
      <c r="B2974" s="257">
        <v>61</v>
      </c>
      <c r="C2974" s="92"/>
      <c r="D2974" s="282">
        <v>0</v>
      </c>
      <c r="E2974" s="267">
        <v>0</v>
      </c>
      <c r="F2974" s="267">
        <v>0</v>
      </c>
      <c r="G2974" s="267">
        <v>0</v>
      </c>
      <c r="H2974" s="267">
        <v>0</v>
      </c>
      <c r="I2974" s="267">
        <v>0</v>
      </c>
      <c r="J2974" s="267">
        <v>0</v>
      </c>
      <c r="K2974" s="276">
        <f>SUM(E2974:J2974)</f>
        <v>0</v>
      </c>
    </row>
    <row r="2975" spans="1:11" x14ac:dyDescent="0.2">
      <c r="B2975" s="257">
        <v>61</v>
      </c>
      <c r="C2975" s="92"/>
      <c r="D2975" s="282"/>
      <c r="E2975" s="267"/>
      <c r="F2975" s="267"/>
      <c r="G2975" s="267"/>
      <c r="H2975" s="267"/>
      <c r="I2975" s="267"/>
      <c r="J2975" s="267"/>
      <c r="K2975" s="276">
        <f>SUM(E2975:J2975)</f>
        <v>0</v>
      </c>
    </row>
    <row r="2976" spans="1:11" x14ac:dyDescent="0.2">
      <c r="B2976" s="257">
        <v>61</v>
      </c>
      <c r="C2976" s="92"/>
      <c r="D2976" s="287" t="s">
        <v>3523</v>
      </c>
      <c r="E2976" s="288">
        <f t="shared" ref="E2976:K2976" si="257">SUM(E2945:E2975)</f>
        <v>32</v>
      </c>
      <c r="F2976" s="288">
        <f t="shared" si="257"/>
        <v>50</v>
      </c>
      <c r="G2976" s="288">
        <f t="shared" si="257"/>
        <v>28</v>
      </c>
      <c r="H2976" s="288">
        <f t="shared" si="257"/>
        <v>0</v>
      </c>
      <c r="I2976" s="288">
        <f t="shared" si="257"/>
        <v>0</v>
      </c>
      <c r="J2976" s="288">
        <f t="shared" si="257"/>
        <v>40</v>
      </c>
      <c r="K2976" s="288">
        <f t="shared" si="257"/>
        <v>150</v>
      </c>
    </row>
    <row r="2977" spans="1:11" x14ac:dyDescent="0.2">
      <c r="C2977" s="92"/>
      <c r="D2977" s="282"/>
      <c r="E2977" s="267"/>
      <c r="F2977" s="267"/>
      <c r="G2977" s="267"/>
      <c r="H2977" s="267"/>
      <c r="I2977" s="267"/>
      <c r="J2977" s="267"/>
      <c r="K2977" s="276">
        <f>SUM(E2977:J2977)</f>
        <v>0</v>
      </c>
    </row>
    <row r="2978" spans="1:11" ht="31.5" x14ac:dyDescent="0.2">
      <c r="A2978" s="92" t="s">
        <v>19845</v>
      </c>
      <c r="B2978" s="257">
        <v>62</v>
      </c>
      <c r="C2978" s="92"/>
      <c r="D2978" s="282" t="s">
        <v>19846</v>
      </c>
      <c r="E2978" s="267">
        <v>10</v>
      </c>
      <c r="F2978" s="267"/>
      <c r="G2978" s="267"/>
      <c r="H2978" s="267"/>
      <c r="I2978" s="267"/>
      <c r="J2978" s="267"/>
      <c r="K2978" s="276">
        <f>SUM(E2978:J2978)</f>
        <v>10</v>
      </c>
    </row>
    <row r="2979" spans="1:11" x14ac:dyDescent="0.2">
      <c r="A2979" s="92" t="s">
        <v>19847</v>
      </c>
      <c r="B2979" s="257">
        <v>62</v>
      </c>
      <c r="C2979" s="92"/>
      <c r="D2979" s="282" t="s">
        <v>19848</v>
      </c>
      <c r="E2979" s="267">
        <v>10</v>
      </c>
      <c r="F2979" s="267"/>
      <c r="G2979" s="267"/>
      <c r="H2979" s="267"/>
      <c r="I2979" s="267"/>
      <c r="J2979" s="267"/>
      <c r="K2979" s="276">
        <f t="shared" ref="K2979:K3004" si="258">SUM(E2979:J2979)</f>
        <v>10</v>
      </c>
    </row>
    <row r="2980" spans="1:11" x14ac:dyDescent="0.2">
      <c r="A2980" s="92" t="s">
        <v>19849</v>
      </c>
      <c r="B2980" s="257">
        <v>62</v>
      </c>
      <c r="C2980" s="92"/>
      <c r="D2980" s="282" t="s">
        <v>19850</v>
      </c>
      <c r="E2980" s="267">
        <v>10</v>
      </c>
      <c r="F2980" s="267"/>
      <c r="G2980" s="267"/>
      <c r="H2980" s="267"/>
      <c r="I2980" s="267"/>
      <c r="J2980" s="267"/>
      <c r="K2980" s="276">
        <f t="shared" si="258"/>
        <v>10</v>
      </c>
    </row>
    <row r="2981" spans="1:11" x14ac:dyDescent="0.2">
      <c r="A2981" s="92" t="s">
        <v>19851</v>
      </c>
      <c r="B2981" s="257">
        <v>62</v>
      </c>
      <c r="C2981" s="92"/>
      <c r="D2981" s="282" t="s">
        <v>19852</v>
      </c>
      <c r="E2981" s="267">
        <v>5</v>
      </c>
      <c r="F2981" s="267"/>
      <c r="G2981" s="267"/>
      <c r="H2981" s="267"/>
      <c r="I2981" s="267"/>
      <c r="J2981" s="267"/>
      <c r="K2981" s="276">
        <f t="shared" si="258"/>
        <v>5</v>
      </c>
    </row>
    <row r="2982" spans="1:11" ht="31.5" x14ac:dyDescent="0.2">
      <c r="A2982" s="92" t="s">
        <v>19853</v>
      </c>
      <c r="B2982" s="257">
        <v>62</v>
      </c>
      <c r="C2982" s="92"/>
      <c r="D2982" s="282" t="s">
        <v>19854</v>
      </c>
      <c r="E2982" s="267">
        <v>10</v>
      </c>
      <c r="F2982" s="267"/>
      <c r="G2982" s="267"/>
      <c r="H2982" s="267"/>
      <c r="I2982" s="267"/>
      <c r="J2982" s="267"/>
      <c r="K2982" s="276">
        <f t="shared" si="258"/>
        <v>10</v>
      </c>
    </row>
    <row r="2983" spans="1:11" x14ac:dyDescent="0.2">
      <c r="A2983" s="92" t="s">
        <v>19855</v>
      </c>
      <c r="B2983" s="257">
        <v>62</v>
      </c>
      <c r="C2983" s="92"/>
      <c r="D2983" s="282" t="s">
        <v>19856</v>
      </c>
      <c r="E2983" s="267">
        <v>10</v>
      </c>
      <c r="F2983" s="267"/>
      <c r="G2983" s="267"/>
      <c r="H2983" s="267"/>
      <c r="I2983" s="267"/>
      <c r="J2983" s="267"/>
      <c r="K2983" s="276">
        <f t="shared" si="258"/>
        <v>10</v>
      </c>
    </row>
    <row r="2984" spans="1:11" x14ac:dyDescent="0.2">
      <c r="A2984" s="92" t="s">
        <v>19857</v>
      </c>
      <c r="B2984" s="257">
        <v>62</v>
      </c>
      <c r="C2984" s="92"/>
      <c r="D2984" s="282" t="s">
        <v>19858</v>
      </c>
      <c r="E2984" s="267"/>
      <c r="F2984" s="267"/>
      <c r="G2984" s="267">
        <v>10</v>
      </c>
      <c r="H2984" s="267"/>
      <c r="I2984" s="267"/>
      <c r="J2984" s="267"/>
      <c r="K2984" s="276">
        <f t="shared" si="258"/>
        <v>10</v>
      </c>
    </row>
    <row r="2985" spans="1:11" x14ac:dyDescent="0.2">
      <c r="A2985" s="92" t="s">
        <v>19859</v>
      </c>
      <c r="B2985" s="257">
        <v>62</v>
      </c>
      <c r="C2985" s="92"/>
      <c r="D2985" s="282" t="s">
        <v>19860</v>
      </c>
      <c r="E2985" s="267"/>
      <c r="F2985" s="267"/>
      <c r="G2985" s="267">
        <v>8</v>
      </c>
      <c r="H2985" s="267"/>
      <c r="I2985" s="267"/>
      <c r="J2985" s="267"/>
      <c r="K2985" s="276">
        <f t="shared" si="258"/>
        <v>8</v>
      </c>
    </row>
    <row r="2986" spans="1:11" x14ac:dyDescent="0.2">
      <c r="A2986" s="92" t="s">
        <v>19861</v>
      </c>
      <c r="B2986" s="257">
        <v>62</v>
      </c>
      <c r="C2986" s="92"/>
      <c r="D2986" s="282" t="s">
        <v>19862</v>
      </c>
      <c r="E2986" s="267"/>
      <c r="F2986" s="267"/>
      <c r="G2986" s="267"/>
      <c r="H2986" s="267">
        <v>5</v>
      </c>
      <c r="I2986" s="267"/>
      <c r="J2986" s="267"/>
      <c r="K2986" s="276">
        <f t="shared" si="258"/>
        <v>5</v>
      </c>
    </row>
    <row r="2987" spans="1:11" x14ac:dyDescent="0.2">
      <c r="A2987" s="92" t="s">
        <v>19863</v>
      </c>
      <c r="B2987" s="257">
        <v>62</v>
      </c>
      <c r="C2987" s="92"/>
      <c r="D2987" s="282" t="s">
        <v>19864</v>
      </c>
      <c r="E2987" s="267"/>
      <c r="F2987" s="267"/>
      <c r="G2987" s="267"/>
      <c r="H2987" s="267">
        <v>5</v>
      </c>
      <c r="I2987" s="267"/>
      <c r="J2987" s="267"/>
      <c r="K2987" s="276">
        <f t="shared" si="258"/>
        <v>5</v>
      </c>
    </row>
    <row r="2988" spans="1:11" ht="31.5" x14ac:dyDescent="0.2">
      <c r="A2988" s="92" t="s">
        <v>19865</v>
      </c>
      <c r="B2988" s="257">
        <v>62</v>
      </c>
      <c r="C2988" s="92"/>
      <c r="D2988" s="282" t="s">
        <v>19866</v>
      </c>
      <c r="E2988" s="267"/>
      <c r="F2988" s="267"/>
      <c r="G2988" s="267"/>
      <c r="H2988" s="267"/>
      <c r="I2988" s="267"/>
      <c r="J2988" s="267">
        <v>10</v>
      </c>
      <c r="K2988" s="276">
        <f t="shared" si="258"/>
        <v>10</v>
      </c>
    </row>
    <row r="2989" spans="1:11" x14ac:dyDescent="0.2">
      <c r="A2989" s="92" t="s">
        <v>19867</v>
      </c>
      <c r="B2989" s="257">
        <v>62</v>
      </c>
      <c r="C2989" s="92"/>
      <c r="D2989" s="282" t="s">
        <v>19868</v>
      </c>
      <c r="E2989" s="267"/>
      <c r="F2989" s="267"/>
      <c r="G2989" s="267"/>
      <c r="H2989" s="267"/>
      <c r="I2989" s="267"/>
      <c r="J2989" s="267">
        <v>10</v>
      </c>
      <c r="K2989" s="276">
        <f t="shared" si="258"/>
        <v>10</v>
      </c>
    </row>
    <row r="2990" spans="1:11" ht="31.5" x14ac:dyDescent="0.2">
      <c r="A2990" s="92" t="s">
        <v>19869</v>
      </c>
      <c r="B2990" s="257">
        <v>62</v>
      </c>
      <c r="C2990" s="92"/>
      <c r="D2990" s="282" t="s">
        <v>19870</v>
      </c>
      <c r="E2990" s="267"/>
      <c r="F2990" s="267"/>
      <c r="G2990" s="267"/>
      <c r="H2990" s="267"/>
      <c r="I2990" s="267"/>
      <c r="J2990" s="267">
        <v>10</v>
      </c>
      <c r="K2990" s="276">
        <f t="shared" si="258"/>
        <v>10</v>
      </c>
    </row>
    <row r="2991" spans="1:11" x14ac:dyDescent="0.2">
      <c r="A2991" s="92" t="s">
        <v>19871</v>
      </c>
      <c r="B2991" s="257">
        <v>62</v>
      </c>
      <c r="C2991" s="92"/>
      <c r="D2991" s="282" t="s">
        <v>19872</v>
      </c>
      <c r="E2991" s="267"/>
      <c r="F2991" s="267"/>
      <c r="G2991" s="267"/>
      <c r="H2991" s="267"/>
      <c r="I2991" s="267"/>
      <c r="J2991" s="267">
        <v>10</v>
      </c>
      <c r="K2991" s="276">
        <f t="shared" si="258"/>
        <v>10</v>
      </c>
    </row>
    <row r="2992" spans="1:11" x14ac:dyDescent="0.2">
      <c r="A2992" s="92" t="s">
        <v>19873</v>
      </c>
      <c r="B2992" s="257">
        <v>62</v>
      </c>
      <c r="C2992" s="92"/>
      <c r="D2992" s="282" t="s">
        <v>19874</v>
      </c>
      <c r="E2992" s="267"/>
      <c r="F2992" s="267"/>
      <c r="G2992" s="267"/>
      <c r="H2992" s="267"/>
      <c r="I2992" s="267"/>
      <c r="J2992" s="267">
        <v>10</v>
      </c>
      <c r="K2992" s="276">
        <f t="shared" si="258"/>
        <v>10</v>
      </c>
    </row>
    <row r="2993" spans="1:11" ht="31.5" x14ac:dyDescent="0.2">
      <c r="A2993" s="92" t="s">
        <v>19875</v>
      </c>
      <c r="B2993" s="257">
        <v>62</v>
      </c>
      <c r="C2993" s="92"/>
      <c r="D2993" s="282" t="s">
        <v>19876</v>
      </c>
      <c r="E2993" s="267"/>
      <c r="F2993" s="267"/>
      <c r="G2993" s="267"/>
      <c r="H2993" s="267"/>
      <c r="I2993" s="267"/>
      <c r="J2993" s="267">
        <v>10</v>
      </c>
      <c r="K2993" s="276">
        <f t="shared" si="258"/>
        <v>10</v>
      </c>
    </row>
    <row r="2994" spans="1:11" ht="31.5" x14ac:dyDescent="0.2">
      <c r="A2994" s="92" t="s">
        <v>19877</v>
      </c>
      <c r="B2994" s="257">
        <v>62</v>
      </c>
      <c r="C2994" s="92"/>
      <c r="D2994" s="282" t="s">
        <v>19878</v>
      </c>
      <c r="E2994" s="267"/>
      <c r="F2994" s="267"/>
      <c r="G2994" s="267"/>
      <c r="H2994" s="267"/>
      <c r="I2994" s="267"/>
      <c r="J2994" s="267">
        <v>10</v>
      </c>
      <c r="K2994" s="276">
        <f t="shared" si="258"/>
        <v>10</v>
      </c>
    </row>
    <row r="2995" spans="1:11" x14ac:dyDescent="0.2">
      <c r="A2995" s="92" t="s">
        <v>19879</v>
      </c>
      <c r="B2995" s="257">
        <v>62</v>
      </c>
      <c r="C2995" s="92"/>
      <c r="D2995" s="282" t="s">
        <v>19880</v>
      </c>
      <c r="E2995" s="267"/>
      <c r="F2995" s="267"/>
      <c r="G2995" s="267"/>
      <c r="H2995" s="267"/>
      <c r="I2995" s="267"/>
      <c r="J2995" s="267">
        <v>10</v>
      </c>
      <c r="K2995" s="276">
        <f t="shared" si="258"/>
        <v>10</v>
      </c>
    </row>
    <row r="2996" spans="1:11" ht="31.5" x14ac:dyDescent="0.2">
      <c r="A2996" s="92" t="s">
        <v>19881</v>
      </c>
      <c r="B2996" s="257">
        <v>62</v>
      </c>
      <c r="C2996" s="92"/>
      <c r="D2996" s="282" t="s">
        <v>19882</v>
      </c>
      <c r="E2996" s="267"/>
      <c r="F2996" s="267">
        <v>6</v>
      </c>
      <c r="G2996" s="267"/>
      <c r="H2996" s="267"/>
      <c r="I2996" s="267"/>
      <c r="J2996" s="267"/>
      <c r="K2996" s="276">
        <f t="shared" si="258"/>
        <v>6</v>
      </c>
    </row>
    <row r="2997" spans="1:11" ht="31.5" x14ac:dyDescent="0.2">
      <c r="A2997" s="92" t="s">
        <v>19883</v>
      </c>
      <c r="B2997" s="257">
        <v>62</v>
      </c>
      <c r="C2997" s="92"/>
      <c r="D2997" s="282" t="s">
        <v>19884</v>
      </c>
      <c r="E2997" s="267"/>
      <c r="F2997" s="267">
        <v>10</v>
      </c>
      <c r="G2997" s="267"/>
      <c r="H2997" s="267"/>
      <c r="I2997" s="267"/>
      <c r="J2997" s="267"/>
      <c r="K2997" s="276">
        <f t="shared" si="258"/>
        <v>10</v>
      </c>
    </row>
    <row r="2998" spans="1:11" ht="31.5" x14ac:dyDescent="0.2">
      <c r="A2998" s="92" t="s">
        <v>19885</v>
      </c>
      <c r="B2998" s="257">
        <v>62</v>
      </c>
      <c r="C2998" s="92"/>
      <c r="D2998" s="282" t="s">
        <v>19886</v>
      </c>
      <c r="E2998" s="267"/>
      <c r="F2998" s="267">
        <v>10</v>
      </c>
      <c r="G2998" s="267"/>
      <c r="H2998" s="267"/>
      <c r="I2998" s="267"/>
      <c r="J2998" s="267"/>
      <c r="K2998" s="276">
        <f t="shared" si="258"/>
        <v>10</v>
      </c>
    </row>
    <row r="2999" spans="1:11" x14ac:dyDescent="0.2">
      <c r="A2999" s="92" t="s">
        <v>19887</v>
      </c>
      <c r="B2999" s="257">
        <v>62</v>
      </c>
      <c r="C2999" s="92"/>
      <c r="D2999" s="282" t="s">
        <v>19888</v>
      </c>
      <c r="E2999" s="267"/>
      <c r="F2999" s="267">
        <v>7.5</v>
      </c>
      <c r="G2999" s="267"/>
      <c r="H2999" s="267"/>
      <c r="I2999" s="267"/>
      <c r="J2999" s="267"/>
      <c r="K2999" s="276">
        <f t="shared" si="258"/>
        <v>7.5</v>
      </c>
    </row>
    <row r="3000" spans="1:11" x14ac:dyDescent="0.2">
      <c r="A3000" s="92" t="s">
        <v>19889</v>
      </c>
      <c r="B3000" s="257">
        <v>62</v>
      </c>
      <c r="C3000" s="92"/>
      <c r="D3000" s="282" t="s">
        <v>19890</v>
      </c>
      <c r="E3000" s="267"/>
      <c r="F3000" s="267">
        <v>5</v>
      </c>
      <c r="G3000" s="267"/>
      <c r="H3000" s="267"/>
      <c r="I3000" s="267"/>
      <c r="J3000" s="267"/>
      <c r="K3000" s="276">
        <f t="shared" si="258"/>
        <v>5</v>
      </c>
    </row>
    <row r="3001" spans="1:11" ht="31.5" x14ac:dyDescent="0.2">
      <c r="A3001" s="92" t="s">
        <v>19891</v>
      </c>
      <c r="B3001" s="257">
        <v>62</v>
      </c>
      <c r="C3001" s="92"/>
      <c r="D3001" s="282" t="s">
        <v>19892</v>
      </c>
      <c r="E3001" s="267"/>
      <c r="F3001" s="267">
        <v>5</v>
      </c>
      <c r="G3001" s="267"/>
      <c r="H3001" s="267"/>
      <c r="I3001" s="267"/>
      <c r="J3001" s="267"/>
      <c r="K3001" s="276">
        <f t="shared" si="258"/>
        <v>5</v>
      </c>
    </row>
    <row r="3002" spans="1:11" ht="31.5" x14ac:dyDescent="0.2">
      <c r="A3002" s="92" t="s">
        <v>19893</v>
      </c>
      <c r="B3002" s="257">
        <v>62</v>
      </c>
      <c r="C3002" s="92"/>
      <c r="D3002" s="282" t="s">
        <v>19894</v>
      </c>
      <c r="E3002" s="267"/>
      <c r="F3002" s="267">
        <v>5</v>
      </c>
      <c r="G3002" s="267"/>
      <c r="H3002" s="267"/>
      <c r="I3002" s="267"/>
      <c r="J3002" s="267"/>
      <c r="K3002" s="276">
        <f t="shared" si="258"/>
        <v>5</v>
      </c>
    </row>
    <row r="3003" spans="1:11" x14ac:dyDescent="0.2">
      <c r="A3003" s="92" t="s">
        <v>19895</v>
      </c>
      <c r="B3003" s="257">
        <v>62</v>
      </c>
      <c r="C3003" s="92"/>
      <c r="D3003" s="282" t="s">
        <v>19896</v>
      </c>
      <c r="E3003" s="267"/>
      <c r="F3003" s="267">
        <v>10</v>
      </c>
      <c r="G3003" s="267"/>
      <c r="H3003" s="267"/>
      <c r="I3003" s="267"/>
      <c r="J3003" s="267"/>
      <c r="K3003" s="276">
        <f t="shared" si="258"/>
        <v>10</v>
      </c>
    </row>
    <row r="3004" spans="1:11" x14ac:dyDescent="0.2">
      <c r="A3004" s="92" t="s">
        <v>19897</v>
      </c>
      <c r="B3004" s="257">
        <v>62</v>
      </c>
      <c r="C3004" s="92"/>
      <c r="D3004" s="282" t="s">
        <v>19898</v>
      </c>
      <c r="E3004" s="267"/>
      <c r="F3004" s="267">
        <v>8.5</v>
      </c>
      <c r="G3004" s="267"/>
      <c r="H3004" s="267"/>
      <c r="I3004" s="267"/>
      <c r="J3004" s="267"/>
      <c r="K3004" s="276">
        <f t="shared" si="258"/>
        <v>8.5</v>
      </c>
    </row>
    <row r="3005" spans="1:11" x14ac:dyDescent="0.2">
      <c r="B3005" s="257">
        <v>62</v>
      </c>
      <c r="C3005" s="92"/>
      <c r="D3005" s="282">
        <v>0</v>
      </c>
      <c r="E3005" s="267">
        <v>0</v>
      </c>
      <c r="F3005" s="267">
        <v>0</v>
      </c>
      <c r="G3005" s="267">
        <v>0</v>
      </c>
      <c r="H3005" s="267">
        <v>0</v>
      </c>
      <c r="I3005" s="267">
        <v>0</v>
      </c>
      <c r="J3005" s="267">
        <v>0</v>
      </c>
      <c r="K3005" s="276">
        <f>SUM(E3005:J3005)</f>
        <v>0</v>
      </c>
    </row>
    <row r="3006" spans="1:11" x14ac:dyDescent="0.2">
      <c r="B3006" s="257">
        <v>62</v>
      </c>
      <c r="C3006" s="92"/>
      <c r="D3006" s="282">
        <v>0</v>
      </c>
      <c r="E3006" s="267">
        <v>0</v>
      </c>
      <c r="F3006" s="267">
        <v>0</v>
      </c>
      <c r="G3006" s="267">
        <v>0</v>
      </c>
      <c r="H3006" s="267">
        <v>0</v>
      </c>
      <c r="I3006" s="267">
        <v>0</v>
      </c>
      <c r="J3006" s="267">
        <v>0</v>
      </c>
      <c r="K3006" s="276">
        <f>SUM(E3006:J3006)</f>
        <v>0</v>
      </c>
    </row>
    <row r="3007" spans="1:11" x14ac:dyDescent="0.2">
      <c r="B3007" s="257">
        <v>62</v>
      </c>
      <c r="C3007" s="92"/>
      <c r="D3007" s="282">
        <v>0</v>
      </c>
      <c r="E3007" s="267">
        <v>0</v>
      </c>
      <c r="F3007" s="267">
        <v>0</v>
      </c>
      <c r="G3007" s="267">
        <v>0</v>
      </c>
      <c r="H3007" s="267">
        <v>0</v>
      </c>
      <c r="I3007" s="267">
        <v>0</v>
      </c>
      <c r="J3007" s="267">
        <v>0</v>
      </c>
      <c r="K3007" s="276">
        <f>SUM(E3007:J3007)</f>
        <v>0</v>
      </c>
    </row>
    <row r="3008" spans="1:11" x14ac:dyDescent="0.2">
      <c r="B3008" s="257">
        <v>62</v>
      </c>
      <c r="C3008" s="92"/>
      <c r="D3008" s="282"/>
      <c r="E3008" s="267"/>
      <c r="F3008" s="267"/>
      <c r="G3008" s="267"/>
      <c r="H3008" s="267"/>
      <c r="I3008" s="267"/>
      <c r="J3008" s="267"/>
      <c r="K3008" s="276">
        <f>SUM(E3008:J3008)</f>
        <v>0</v>
      </c>
    </row>
    <row r="3009" spans="1:11" x14ac:dyDescent="0.2">
      <c r="B3009" s="257">
        <v>62</v>
      </c>
      <c r="C3009" s="92"/>
      <c r="D3009" s="287" t="s">
        <v>3523</v>
      </c>
      <c r="E3009" s="288">
        <f t="shared" ref="E3009:K3009" si="259">SUM(E2978:E3008)</f>
        <v>55</v>
      </c>
      <c r="F3009" s="288">
        <f t="shared" si="259"/>
        <v>67</v>
      </c>
      <c r="G3009" s="288">
        <f t="shared" si="259"/>
        <v>18</v>
      </c>
      <c r="H3009" s="288">
        <f t="shared" si="259"/>
        <v>10</v>
      </c>
      <c r="I3009" s="288">
        <f t="shared" si="259"/>
        <v>0</v>
      </c>
      <c r="J3009" s="288">
        <f t="shared" si="259"/>
        <v>80</v>
      </c>
      <c r="K3009" s="288">
        <f t="shared" si="259"/>
        <v>230</v>
      </c>
    </row>
    <row r="3010" spans="1:11" x14ac:dyDescent="0.2">
      <c r="C3010" s="92"/>
      <c r="D3010" s="282"/>
      <c r="E3010" s="267"/>
      <c r="F3010" s="267"/>
      <c r="G3010" s="267"/>
      <c r="H3010" s="267"/>
      <c r="I3010" s="267"/>
      <c r="J3010" s="267"/>
      <c r="K3010" s="276">
        <f>SUM(E3010:J3010)</f>
        <v>0</v>
      </c>
    </row>
    <row r="3011" spans="1:11" x14ac:dyDescent="0.2">
      <c r="A3011" s="92" t="s">
        <v>19899</v>
      </c>
      <c r="B3011" s="289">
        <v>63</v>
      </c>
      <c r="C3011" s="92"/>
      <c r="D3011" s="282" t="s">
        <v>19900</v>
      </c>
      <c r="E3011" s="267">
        <v>10</v>
      </c>
      <c r="F3011" s="267"/>
      <c r="G3011" s="267"/>
      <c r="H3011" s="267"/>
      <c r="I3011" s="267"/>
      <c r="J3011" s="267"/>
      <c r="K3011" s="276">
        <f>SUM(E3011:J3011)</f>
        <v>10</v>
      </c>
    </row>
    <row r="3012" spans="1:11" x14ac:dyDescent="0.2">
      <c r="A3012" s="92" t="s">
        <v>19901</v>
      </c>
      <c r="B3012" s="289">
        <v>63</v>
      </c>
      <c r="C3012" s="92"/>
      <c r="D3012" s="282" t="s">
        <v>19902</v>
      </c>
      <c r="E3012" s="267">
        <v>25</v>
      </c>
      <c r="F3012" s="267"/>
      <c r="G3012" s="267"/>
      <c r="H3012" s="267"/>
      <c r="I3012" s="267"/>
      <c r="J3012" s="267"/>
      <c r="K3012" s="276">
        <f t="shared" ref="K3012:K3037" si="260">SUM(E3012:J3012)</f>
        <v>25</v>
      </c>
    </row>
    <row r="3013" spans="1:11" x14ac:dyDescent="0.2">
      <c r="A3013" s="92" t="s">
        <v>19903</v>
      </c>
      <c r="B3013" s="289">
        <v>63</v>
      </c>
      <c r="C3013" s="92"/>
      <c r="D3013" s="282" t="s">
        <v>19904</v>
      </c>
      <c r="E3013" s="267">
        <v>2</v>
      </c>
      <c r="F3013" s="267"/>
      <c r="G3013" s="267"/>
      <c r="H3013" s="267"/>
      <c r="I3013" s="267"/>
      <c r="J3013" s="267"/>
      <c r="K3013" s="276">
        <f t="shared" si="260"/>
        <v>2</v>
      </c>
    </row>
    <row r="3014" spans="1:11" x14ac:dyDescent="0.2">
      <c r="A3014" s="92" t="s">
        <v>19905</v>
      </c>
      <c r="B3014" s="289">
        <v>63</v>
      </c>
      <c r="C3014" s="92"/>
      <c r="D3014" s="282" t="s">
        <v>19906</v>
      </c>
      <c r="E3014" s="267">
        <v>10</v>
      </c>
      <c r="F3014" s="267"/>
      <c r="G3014" s="267"/>
      <c r="H3014" s="267"/>
      <c r="I3014" s="267"/>
      <c r="J3014" s="267"/>
      <c r="K3014" s="276">
        <f t="shared" si="260"/>
        <v>10</v>
      </c>
    </row>
    <row r="3015" spans="1:11" ht="31.5" x14ac:dyDescent="0.2">
      <c r="A3015" s="92" t="s">
        <v>19907</v>
      </c>
      <c r="B3015" s="289">
        <v>63</v>
      </c>
      <c r="C3015" s="92"/>
      <c r="D3015" s="282" t="s">
        <v>19908</v>
      </c>
      <c r="E3015" s="267"/>
      <c r="F3015" s="267"/>
      <c r="G3015" s="267">
        <v>5</v>
      </c>
      <c r="H3015" s="267"/>
      <c r="I3015" s="267"/>
      <c r="J3015" s="267"/>
      <c r="K3015" s="276">
        <f t="shared" si="260"/>
        <v>5</v>
      </c>
    </row>
    <row r="3016" spans="1:11" x14ac:dyDescent="0.2">
      <c r="A3016" s="92" t="s">
        <v>19909</v>
      </c>
      <c r="B3016" s="289">
        <v>63</v>
      </c>
      <c r="C3016" s="92"/>
      <c r="D3016" s="282" t="s">
        <v>19910</v>
      </c>
      <c r="E3016" s="267"/>
      <c r="F3016" s="267"/>
      <c r="G3016" s="267"/>
      <c r="H3016" s="267">
        <v>8</v>
      </c>
      <c r="I3016" s="267"/>
      <c r="J3016" s="267"/>
      <c r="K3016" s="276">
        <f t="shared" si="260"/>
        <v>8</v>
      </c>
    </row>
    <row r="3017" spans="1:11" x14ac:dyDescent="0.2">
      <c r="A3017" s="92" t="s">
        <v>19911</v>
      </c>
      <c r="B3017" s="289">
        <v>63</v>
      </c>
      <c r="C3017" s="92"/>
      <c r="D3017" s="282" t="s">
        <v>19912</v>
      </c>
      <c r="E3017" s="267"/>
      <c r="F3017" s="267"/>
      <c r="G3017" s="267"/>
      <c r="H3017" s="267"/>
      <c r="I3017" s="267"/>
      <c r="J3017" s="267">
        <v>10</v>
      </c>
      <c r="K3017" s="276">
        <f t="shared" si="260"/>
        <v>10</v>
      </c>
    </row>
    <row r="3018" spans="1:11" x14ac:dyDescent="0.2">
      <c r="A3018" s="92" t="s">
        <v>19913</v>
      </c>
      <c r="B3018" s="289">
        <v>63</v>
      </c>
      <c r="C3018" s="92"/>
      <c r="D3018" s="282" t="s">
        <v>19914</v>
      </c>
      <c r="E3018" s="267"/>
      <c r="F3018" s="267"/>
      <c r="G3018" s="267"/>
      <c r="H3018" s="267"/>
      <c r="I3018" s="267"/>
      <c r="J3018" s="267">
        <v>15</v>
      </c>
      <c r="K3018" s="276">
        <f t="shared" si="260"/>
        <v>15</v>
      </c>
    </row>
    <row r="3019" spans="1:11" x14ac:dyDescent="0.2">
      <c r="A3019" s="92" t="s">
        <v>19915</v>
      </c>
      <c r="B3019" s="289">
        <v>63</v>
      </c>
      <c r="C3019" s="92"/>
      <c r="D3019" s="282" t="s">
        <v>19916</v>
      </c>
      <c r="E3019" s="267"/>
      <c r="F3019" s="267"/>
      <c r="G3019" s="267"/>
      <c r="H3019" s="267"/>
      <c r="I3019" s="267"/>
      <c r="J3019" s="267">
        <v>5</v>
      </c>
      <c r="K3019" s="276">
        <f t="shared" si="260"/>
        <v>5</v>
      </c>
    </row>
    <row r="3020" spans="1:11" x14ac:dyDescent="0.2">
      <c r="A3020" s="92" t="s">
        <v>19917</v>
      </c>
      <c r="B3020" s="289">
        <v>63</v>
      </c>
      <c r="C3020" s="92"/>
      <c r="D3020" s="282" t="s">
        <v>19918</v>
      </c>
      <c r="E3020" s="267"/>
      <c r="F3020" s="267"/>
      <c r="G3020" s="267"/>
      <c r="H3020" s="267"/>
      <c r="I3020" s="267"/>
      <c r="J3020" s="267">
        <v>10</v>
      </c>
      <c r="K3020" s="276">
        <f t="shared" si="260"/>
        <v>10</v>
      </c>
    </row>
    <row r="3021" spans="1:11" x14ac:dyDescent="0.2">
      <c r="A3021" s="92" t="s">
        <v>19919</v>
      </c>
      <c r="B3021" s="289">
        <v>63</v>
      </c>
      <c r="C3021" s="92"/>
      <c r="D3021" s="282" t="s">
        <v>19920</v>
      </c>
      <c r="E3021" s="267"/>
      <c r="F3021" s="267"/>
      <c r="G3021" s="267"/>
      <c r="H3021" s="267"/>
      <c r="I3021" s="267"/>
      <c r="J3021" s="267">
        <v>20</v>
      </c>
      <c r="K3021" s="276">
        <f t="shared" si="260"/>
        <v>20</v>
      </c>
    </row>
    <row r="3022" spans="1:11" x14ac:dyDescent="0.2">
      <c r="A3022" s="92" t="s">
        <v>19921</v>
      </c>
      <c r="B3022" s="289">
        <v>63</v>
      </c>
      <c r="C3022" s="92"/>
      <c r="D3022" s="282" t="s">
        <v>19922</v>
      </c>
      <c r="E3022" s="267"/>
      <c r="F3022" s="267">
        <v>9</v>
      </c>
      <c r="G3022" s="267"/>
      <c r="H3022" s="267"/>
      <c r="I3022" s="267"/>
      <c r="J3022" s="267"/>
      <c r="K3022" s="276">
        <f t="shared" si="260"/>
        <v>9</v>
      </c>
    </row>
    <row r="3023" spans="1:11" x14ac:dyDescent="0.2">
      <c r="A3023" s="92" t="s">
        <v>19923</v>
      </c>
      <c r="B3023" s="289">
        <v>63</v>
      </c>
      <c r="C3023" s="92"/>
      <c r="D3023" s="282" t="s">
        <v>19924</v>
      </c>
      <c r="E3023" s="267"/>
      <c r="F3023" s="267">
        <v>9</v>
      </c>
      <c r="G3023" s="267"/>
      <c r="H3023" s="267"/>
      <c r="I3023" s="267"/>
      <c r="J3023" s="267"/>
      <c r="K3023" s="276">
        <f t="shared" si="260"/>
        <v>9</v>
      </c>
    </row>
    <row r="3024" spans="1:11" x14ac:dyDescent="0.2">
      <c r="A3024" s="92" t="s">
        <v>19925</v>
      </c>
      <c r="B3024" s="289">
        <v>63</v>
      </c>
      <c r="C3024" s="92"/>
      <c r="D3024" s="282" t="s">
        <v>19926</v>
      </c>
      <c r="E3024" s="267"/>
      <c r="F3024" s="267">
        <v>8</v>
      </c>
      <c r="G3024" s="267"/>
      <c r="H3024" s="267"/>
      <c r="I3024" s="267"/>
      <c r="J3024" s="267"/>
      <c r="K3024" s="276">
        <f t="shared" si="260"/>
        <v>8</v>
      </c>
    </row>
    <row r="3025" spans="1:11" x14ac:dyDescent="0.2">
      <c r="A3025" s="92" t="s">
        <v>19927</v>
      </c>
      <c r="B3025" s="289">
        <v>63</v>
      </c>
      <c r="C3025" s="92"/>
      <c r="D3025" s="282" t="s">
        <v>19928</v>
      </c>
      <c r="E3025" s="267"/>
      <c r="F3025" s="267">
        <v>8</v>
      </c>
      <c r="G3025" s="267"/>
      <c r="H3025" s="267"/>
      <c r="I3025" s="267"/>
      <c r="J3025" s="267"/>
      <c r="K3025" s="276">
        <f t="shared" si="260"/>
        <v>8</v>
      </c>
    </row>
    <row r="3026" spans="1:11" x14ac:dyDescent="0.2">
      <c r="A3026" s="92" t="s">
        <v>19929</v>
      </c>
      <c r="B3026" s="289">
        <v>63</v>
      </c>
      <c r="C3026" s="92"/>
      <c r="D3026" s="282" t="s">
        <v>19930</v>
      </c>
      <c r="E3026" s="267"/>
      <c r="F3026" s="267">
        <v>8</v>
      </c>
      <c r="G3026" s="267"/>
      <c r="H3026" s="267"/>
      <c r="I3026" s="267"/>
      <c r="J3026" s="267"/>
      <c r="K3026" s="276">
        <f t="shared" si="260"/>
        <v>8</v>
      </c>
    </row>
    <row r="3027" spans="1:11" ht="31.5" x14ac:dyDescent="0.2">
      <c r="A3027" s="92" t="s">
        <v>19931</v>
      </c>
      <c r="B3027" s="289">
        <v>63</v>
      </c>
      <c r="C3027" s="92"/>
      <c r="D3027" s="282" t="s">
        <v>19932</v>
      </c>
      <c r="E3027" s="267"/>
      <c r="F3027" s="267">
        <v>8</v>
      </c>
      <c r="G3027" s="267"/>
      <c r="H3027" s="267"/>
      <c r="I3027" s="267"/>
      <c r="J3027" s="267"/>
      <c r="K3027" s="276">
        <f t="shared" si="260"/>
        <v>8</v>
      </c>
    </row>
    <row r="3028" spans="1:11" ht="31.5" x14ac:dyDescent="0.2">
      <c r="A3028" s="92" t="s">
        <v>19933</v>
      </c>
      <c r="B3028" s="289">
        <v>63</v>
      </c>
      <c r="C3028" s="92"/>
      <c r="D3028" s="282" t="s">
        <v>19934</v>
      </c>
      <c r="E3028" s="267"/>
      <c r="F3028" s="267">
        <v>9</v>
      </c>
      <c r="G3028" s="267"/>
      <c r="H3028" s="267"/>
      <c r="I3028" s="267"/>
      <c r="J3028" s="267"/>
      <c r="K3028" s="276">
        <f t="shared" si="260"/>
        <v>9</v>
      </c>
    </row>
    <row r="3029" spans="1:11" x14ac:dyDescent="0.2">
      <c r="A3029" s="92" t="s">
        <v>19935</v>
      </c>
      <c r="B3029" s="289">
        <v>63</v>
      </c>
      <c r="C3029" s="92"/>
      <c r="D3029" s="282" t="s">
        <v>19936</v>
      </c>
      <c r="E3029" s="267"/>
      <c r="F3029" s="267">
        <v>9</v>
      </c>
      <c r="G3029" s="267"/>
      <c r="H3029" s="267"/>
      <c r="I3029" s="267"/>
      <c r="J3029" s="267"/>
      <c r="K3029" s="276">
        <f t="shared" si="260"/>
        <v>9</v>
      </c>
    </row>
    <row r="3030" spans="1:11" x14ac:dyDescent="0.2">
      <c r="B3030" s="289">
        <v>63</v>
      </c>
      <c r="C3030" s="92"/>
      <c r="D3030" s="282">
        <v>0</v>
      </c>
      <c r="E3030" s="267">
        <v>0</v>
      </c>
      <c r="F3030" s="267">
        <v>0</v>
      </c>
      <c r="G3030" s="267">
        <v>0</v>
      </c>
      <c r="H3030" s="267">
        <v>0</v>
      </c>
      <c r="I3030" s="267">
        <v>0</v>
      </c>
      <c r="J3030" s="267">
        <v>0</v>
      </c>
      <c r="K3030" s="276">
        <f t="shared" si="260"/>
        <v>0</v>
      </c>
    </row>
    <row r="3031" spans="1:11" x14ac:dyDescent="0.2">
      <c r="B3031" s="289">
        <v>63</v>
      </c>
      <c r="C3031" s="92"/>
      <c r="D3031" s="282">
        <v>0</v>
      </c>
      <c r="E3031" s="267">
        <v>0</v>
      </c>
      <c r="F3031" s="267">
        <v>0</v>
      </c>
      <c r="G3031" s="267">
        <v>0</v>
      </c>
      <c r="H3031" s="267">
        <v>0</v>
      </c>
      <c r="I3031" s="267">
        <v>0</v>
      </c>
      <c r="J3031" s="267">
        <v>0</v>
      </c>
      <c r="K3031" s="276">
        <f t="shared" si="260"/>
        <v>0</v>
      </c>
    </row>
    <row r="3032" spans="1:11" x14ac:dyDescent="0.2">
      <c r="B3032" s="289">
        <v>63</v>
      </c>
      <c r="C3032" s="92"/>
      <c r="D3032" s="282">
        <v>0</v>
      </c>
      <c r="E3032" s="267">
        <v>0</v>
      </c>
      <c r="F3032" s="267">
        <v>0</v>
      </c>
      <c r="G3032" s="267">
        <v>0</v>
      </c>
      <c r="H3032" s="267">
        <v>0</v>
      </c>
      <c r="I3032" s="267">
        <v>0</v>
      </c>
      <c r="J3032" s="267">
        <v>0</v>
      </c>
      <c r="K3032" s="276">
        <f t="shared" si="260"/>
        <v>0</v>
      </c>
    </row>
    <row r="3033" spans="1:11" x14ac:dyDescent="0.2">
      <c r="B3033" s="289">
        <v>63</v>
      </c>
      <c r="C3033" s="92"/>
      <c r="D3033" s="282">
        <v>0</v>
      </c>
      <c r="E3033" s="267">
        <v>0</v>
      </c>
      <c r="F3033" s="267">
        <v>0</v>
      </c>
      <c r="G3033" s="267">
        <v>0</v>
      </c>
      <c r="H3033" s="267">
        <v>0</v>
      </c>
      <c r="I3033" s="267">
        <v>0</v>
      </c>
      <c r="J3033" s="267">
        <v>0</v>
      </c>
      <c r="K3033" s="276">
        <f t="shared" si="260"/>
        <v>0</v>
      </c>
    </row>
    <row r="3034" spans="1:11" x14ac:dyDescent="0.2">
      <c r="B3034" s="289">
        <v>63</v>
      </c>
      <c r="C3034" s="92"/>
      <c r="D3034" s="282">
        <v>0</v>
      </c>
      <c r="E3034" s="267">
        <v>0</v>
      </c>
      <c r="F3034" s="267">
        <v>0</v>
      </c>
      <c r="G3034" s="267">
        <v>0</v>
      </c>
      <c r="H3034" s="267">
        <v>0</v>
      </c>
      <c r="I3034" s="267">
        <v>0</v>
      </c>
      <c r="J3034" s="267">
        <v>0</v>
      </c>
      <c r="K3034" s="276">
        <f t="shared" si="260"/>
        <v>0</v>
      </c>
    </row>
    <row r="3035" spans="1:11" x14ac:dyDescent="0.2">
      <c r="B3035" s="289">
        <v>63</v>
      </c>
      <c r="C3035" s="92"/>
      <c r="D3035" s="282">
        <v>0</v>
      </c>
      <c r="E3035" s="267">
        <v>0</v>
      </c>
      <c r="F3035" s="267">
        <v>0</v>
      </c>
      <c r="G3035" s="267">
        <v>0</v>
      </c>
      <c r="H3035" s="267">
        <v>0</v>
      </c>
      <c r="I3035" s="267">
        <v>0</v>
      </c>
      <c r="J3035" s="267">
        <v>0</v>
      </c>
      <c r="K3035" s="276">
        <f t="shared" si="260"/>
        <v>0</v>
      </c>
    </row>
    <row r="3036" spans="1:11" x14ac:dyDescent="0.2">
      <c r="B3036" s="289">
        <v>63</v>
      </c>
      <c r="C3036" s="92"/>
      <c r="D3036" s="282">
        <v>0</v>
      </c>
      <c r="E3036" s="267">
        <v>0</v>
      </c>
      <c r="F3036" s="267">
        <v>0</v>
      </c>
      <c r="G3036" s="267">
        <v>0</v>
      </c>
      <c r="H3036" s="267">
        <v>0</v>
      </c>
      <c r="I3036" s="267">
        <v>0</v>
      </c>
      <c r="J3036" s="267">
        <v>0</v>
      </c>
      <c r="K3036" s="276">
        <f t="shared" si="260"/>
        <v>0</v>
      </c>
    </row>
    <row r="3037" spans="1:11" x14ac:dyDescent="0.2">
      <c r="B3037" s="289">
        <v>63</v>
      </c>
      <c r="C3037" s="92"/>
      <c r="D3037" s="282">
        <v>0</v>
      </c>
      <c r="E3037" s="267">
        <v>0</v>
      </c>
      <c r="F3037" s="267">
        <v>0</v>
      </c>
      <c r="G3037" s="267">
        <v>0</v>
      </c>
      <c r="H3037" s="267">
        <v>0</v>
      </c>
      <c r="I3037" s="267">
        <v>0</v>
      </c>
      <c r="J3037" s="267">
        <v>0</v>
      </c>
      <c r="K3037" s="276">
        <f t="shared" si="260"/>
        <v>0</v>
      </c>
    </row>
    <row r="3038" spans="1:11" x14ac:dyDescent="0.2">
      <c r="B3038" s="289">
        <v>63</v>
      </c>
      <c r="C3038" s="92"/>
      <c r="D3038" s="282">
        <v>0</v>
      </c>
      <c r="E3038" s="267">
        <v>0</v>
      </c>
      <c r="F3038" s="267">
        <v>0</v>
      </c>
      <c r="G3038" s="267">
        <v>0</v>
      </c>
      <c r="H3038" s="267">
        <v>0</v>
      </c>
      <c r="I3038" s="267">
        <v>0</v>
      </c>
      <c r="J3038" s="267">
        <v>0</v>
      </c>
      <c r="K3038" s="276">
        <f>SUM(E3038:J3038)</f>
        <v>0</v>
      </c>
    </row>
    <row r="3039" spans="1:11" x14ac:dyDescent="0.2">
      <c r="B3039" s="289">
        <v>63</v>
      </c>
      <c r="C3039" s="92"/>
      <c r="D3039" s="282">
        <v>0</v>
      </c>
      <c r="E3039" s="267">
        <v>0</v>
      </c>
      <c r="F3039" s="267">
        <v>0</v>
      </c>
      <c r="G3039" s="267">
        <v>0</v>
      </c>
      <c r="H3039" s="267">
        <v>0</v>
      </c>
      <c r="I3039" s="267">
        <v>0</v>
      </c>
      <c r="J3039" s="267">
        <v>0</v>
      </c>
      <c r="K3039" s="276">
        <f>SUM(E3039:J3039)</f>
        <v>0</v>
      </c>
    </row>
    <row r="3040" spans="1:11" x14ac:dyDescent="0.2">
      <c r="B3040" s="289">
        <v>63</v>
      </c>
      <c r="C3040" s="92"/>
      <c r="D3040" s="282">
        <v>0</v>
      </c>
      <c r="E3040" s="267">
        <v>0</v>
      </c>
      <c r="F3040" s="267">
        <v>0</v>
      </c>
      <c r="G3040" s="267">
        <v>0</v>
      </c>
      <c r="H3040" s="267">
        <v>0</v>
      </c>
      <c r="I3040" s="267">
        <v>0</v>
      </c>
      <c r="J3040" s="267">
        <v>0</v>
      </c>
      <c r="K3040" s="276">
        <f>SUM(E3040:J3040)</f>
        <v>0</v>
      </c>
    </row>
    <row r="3041" spans="1:11" x14ac:dyDescent="0.2">
      <c r="B3041" s="289">
        <v>63</v>
      </c>
      <c r="C3041" s="92"/>
      <c r="D3041" s="282"/>
      <c r="E3041" s="267"/>
      <c r="F3041" s="267"/>
      <c r="G3041" s="267"/>
      <c r="H3041" s="267"/>
      <c r="I3041" s="267"/>
      <c r="J3041" s="267"/>
      <c r="K3041" s="276">
        <f>SUM(E3041:J3041)</f>
        <v>0</v>
      </c>
    </row>
    <row r="3042" spans="1:11" x14ac:dyDescent="0.2">
      <c r="B3042" s="289">
        <v>63</v>
      </c>
      <c r="C3042" s="92"/>
      <c r="D3042" s="287" t="s">
        <v>3523</v>
      </c>
      <c r="E3042" s="288">
        <f t="shared" ref="E3042:K3042" si="261">SUM(E3011:E3041)</f>
        <v>47</v>
      </c>
      <c r="F3042" s="288">
        <f t="shared" si="261"/>
        <v>68</v>
      </c>
      <c r="G3042" s="288">
        <f t="shared" si="261"/>
        <v>5</v>
      </c>
      <c r="H3042" s="288">
        <f t="shared" si="261"/>
        <v>8</v>
      </c>
      <c r="I3042" s="288">
        <f t="shared" si="261"/>
        <v>0</v>
      </c>
      <c r="J3042" s="288">
        <f t="shared" si="261"/>
        <v>60</v>
      </c>
      <c r="K3042" s="288">
        <f t="shared" si="261"/>
        <v>188</v>
      </c>
    </row>
    <row r="3043" spans="1:11" x14ac:dyDescent="0.2">
      <c r="C3043" s="92"/>
      <c r="D3043" s="282"/>
      <c r="E3043" s="267"/>
      <c r="F3043" s="267"/>
      <c r="G3043" s="267"/>
      <c r="H3043" s="267"/>
      <c r="I3043" s="267"/>
      <c r="J3043" s="267"/>
      <c r="K3043" s="276">
        <f t="shared" ref="K3043" si="262">SUM(E3043:J3043)</f>
        <v>0</v>
      </c>
    </row>
    <row r="3044" spans="1:11" x14ac:dyDescent="0.2">
      <c r="A3044" s="92" t="s">
        <v>19937</v>
      </c>
      <c r="B3044" s="257" t="s">
        <v>19938</v>
      </c>
      <c r="C3044" s="92"/>
      <c r="D3044" s="282" t="s">
        <v>19939</v>
      </c>
      <c r="E3044" s="267"/>
      <c r="F3044" s="267"/>
      <c r="G3044" s="267"/>
      <c r="H3044" s="267">
        <v>10</v>
      </c>
      <c r="I3044" s="267"/>
      <c r="J3044" s="267"/>
      <c r="K3044" s="276">
        <f>SUM(E3044:J3044)</f>
        <v>10</v>
      </c>
    </row>
    <row r="3045" spans="1:11" x14ac:dyDescent="0.2">
      <c r="A3045" s="92" t="s">
        <v>19940</v>
      </c>
      <c r="B3045" s="257" t="s">
        <v>19938</v>
      </c>
      <c r="C3045" s="92"/>
      <c r="D3045" s="282" t="s">
        <v>19941</v>
      </c>
      <c r="E3045" s="267">
        <v>10</v>
      </c>
      <c r="F3045" s="267"/>
      <c r="G3045" s="267"/>
      <c r="H3045" s="267"/>
      <c r="I3045" s="267"/>
      <c r="J3045" s="267"/>
      <c r="K3045" s="276">
        <f t="shared" ref="K3045:K3070" si="263">SUM(E3045:J3045)</f>
        <v>10</v>
      </c>
    </row>
    <row r="3046" spans="1:11" x14ac:dyDescent="0.2">
      <c r="A3046" s="92" t="s">
        <v>19942</v>
      </c>
      <c r="B3046" s="257" t="s">
        <v>19938</v>
      </c>
      <c r="C3046" s="92"/>
      <c r="D3046" s="282" t="s">
        <v>19943</v>
      </c>
      <c r="E3046" s="267">
        <v>10</v>
      </c>
      <c r="F3046" s="267"/>
      <c r="G3046" s="267"/>
      <c r="H3046" s="267"/>
      <c r="I3046" s="267"/>
      <c r="J3046" s="267"/>
      <c r="K3046" s="276">
        <f t="shared" si="263"/>
        <v>10</v>
      </c>
    </row>
    <row r="3047" spans="1:11" x14ac:dyDescent="0.2">
      <c r="A3047" s="92" t="s">
        <v>19944</v>
      </c>
      <c r="B3047" s="257" t="s">
        <v>19938</v>
      </c>
      <c r="C3047" s="92"/>
      <c r="D3047" s="282" t="s">
        <v>19945</v>
      </c>
      <c r="E3047" s="267">
        <v>10</v>
      </c>
      <c r="F3047" s="267"/>
      <c r="G3047" s="267"/>
      <c r="H3047" s="267"/>
      <c r="I3047" s="267"/>
      <c r="J3047" s="267"/>
      <c r="K3047" s="276">
        <f t="shared" si="263"/>
        <v>10</v>
      </c>
    </row>
    <row r="3048" spans="1:11" x14ac:dyDescent="0.2">
      <c r="A3048" s="92" t="s">
        <v>19946</v>
      </c>
      <c r="B3048" s="257" t="s">
        <v>19938</v>
      </c>
      <c r="C3048" s="92"/>
      <c r="D3048" s="282" t="s">
        <v>19947</v>
      </c>
      <c r="E3048" s="267">
        <v>4</v>
      </c>
      <c r="F3048" s="267"/>
      <c r="G3048" s="267"/>
      <c r="H3048" s="267"/>
      <c r="I3048" s="267"/>
      <c r="J3048" s="267"/>
      <c r="K3048" s="276">
        <f t="shared" si="263"/>
        <v>4</v>
      </c>
    </row>
    <row r="3049" spans="1:11" ht="31.5" x14ac:dyDescent="0.2">
      <c r="A3049" s="92" t="s">
        <v>19948</v>
      </c>
      <c r="B3049" s="257" t="s">
        <v>19938</v>
      </c>
      <c r="C3049" s="92"/>
      <c r="D3049" s="282" t="s">
        <v>19949</v>
      </c>
      <c r="E3049" s="267"/>
      <c r="F3049" s="267">
        <v>5</v>
      </c>
      <c r="G3049" s="267"/>
      <c r="H3049" s="267"/>
      <c r="I3049" s="267"/>
      <c r="J3049" s="267"/>
      <c r="K3049" s="276">
        <f t="shared" si="263"/>
        <v>5</v>
      </c>
    </row>
    <row r="3050" spans="1:11" ht="31.5" x14ac:dyDescent="0.2">
      <c r="A3050" s="92" t="s">
        <v>19950</v>
      </c>
      <c r="B3050" s="257" t="s">
        <v>19938</v>
      </c>
      <c r="C3050" s="92"/>
      <c r="D3050" s="282" t="s">
        <v>19951</v>
      </c>
      <c r="E3050" s="267"/>
      <c r="F3050" s="267">
        <v>5</v>
      </c>
      <c r="G3050" s="267"/>
      <c r="H3050" s="267"/>
      <c r="I3050" s="267"/>
      <c r="J3050" s="267"/>
      <c r="K3050" s="276">
        <f t="shared" si="263"/>
        <v>5</v>
      </c>
    </row>
    <row r="3051" spans="1:11" x14ac:dyDescent="0.2">
      <c r="A3051" s="92" t="s">
        <v>19952</v>
      </c>
      <c r="B3051" s="257" t="s">
        <v>19938</v>
      </c>
      <c r="C3051" s="92"/>
      <c r="D3051" s="282" t="s">
        <v>19953</v>
      </c>
      <c r="E3051" s="267"/>
      <c r="F3051" s="267"/>
      <c r="G3051" s="267"/>
      <c r="H3051" s="267">
        <v>4</v>
      </c>
      <c r="I3051" s="267"/>
      <c r="J3051" s="267"/>
      <c r="K3051" s="276">
        <f t="shared" si="263"/>
        <v>4</v>
      </c>
    </row>
    <row r="3052" spans="1:11" x14ac:dyDescent="0.2">
      <c r="A3052" s="92" t="s">
        <v>19954</v>
      </c>
      <c r="B3052" s="257" t="s">
        <v>19938</v>
      </c>
      <c r="C3052" s="92"/>
      <c r="D3052" s="282" t="s">
        <v>19955</v>
      </c>
      <c r="E3052" s="267"/>
      <c r="F3052" s="267"/>
      <c r="G3052" s="267">
        <v>6</v>
      </c>
      <c r="H3052" s="267"/>
      <c r="I3052" s="267"/>
      <c r="J3052" s="267"/>
      <c r="K3052" s="276">
        <f t="shared" si="263"/>
        <v>6</v>
      </c>
    </row>
    <row r="3053" spans="1:11" x14ac:dyDescent="0.2">
      <c r="A3053" s="92" t="s">
        <v>19956</v>
      </c>
      <c r="B3053" s="257" t="s">
        <v>19938</v>
      </c>
      <c r="C3053" s="92"/>
      <c r="D3053" s="282" t="s">
        <v>19957</v>
      </c>
      <c r="E3053" s="267"/>
      <c r="F3053" s="267"/>
      <c r="G3053" s="267">
        <v>6</v>
      </c>
      <c r="H3053" s="267"/>
      <c r="I3053" s="267"/>
      <c r="J3053" s="267"/>
      <c r="K3053" s="276">
        <f t="shared" si="263"/>
        <v>6</v>
      </c>
    </row>
    <row r="3054" spans="1:11" x14ac:dyDescent="0.2">
      <c r="A3054" s="92" t="s">
        <v>19958</v>
      </c>
      <c r="B3054" s="257" t="s">
        <v>19938</v>
      </c>
      <c r="C3054" s="92"/>
      <c r="D3054" s="282" t="s">
        <v>19959</v>
      </c>
      <c r="E3054" s="267"/>
      <c r="F3054" s="267"/>
      <c r="G3054" s="267">
        <v>4</v>
      </c>
      <c r="H3054" s="267"/>
      <c r="I3054" s="267"/>
      <c r="J3054" s="267"/>
      <c r="K3054" s="276">
        <f t="shared" si="263"/>
        <v>4</v>
      </c>
    </row>
    <row r="3055" spans="1:11" x14ac:dyDescent="0.2">
      <c r="A3055" s="92" t="s">
        <v>19960</v>
      </c>
      <c r="B3055" s="257" t="s">
        <v>19938</v>
      </c>
      <c r="C3055" s="92"/>
      <c r="D3055" s="282" t="s">
        <v>19961</v>
      </c>
      <c r="E3055" s="267"/>
      <c r="F3055" s="267"/>
      <c r="G3055" s="267"/>
      <c r="H3055" s="267"/>
      <c r="I3055" s="267"/>
      <c r="J3055" s="267">
        <v>4</v>
      </c>
      <c r="K3055" s="276">
        <f t="shared" si="263"/>
        <v>4</v>
      </c>
    </row>
    <row r="3056" spans="1:11" x14ac:dyDescent="0.2">
      <c r="A3056" s="92" t="s">
        <v>19962</v>
      </c>
      <c r="B3056" s="257" t="s">
        <v>19938</v>
      </c>
      <c r="C3056" s="92"/>
      <c r="D3056" s="282" t="s">
        <v>19963</v>
      </c>
      <c r="E3056" s="267"/>
      <c r="F3056" s="267"/>
      <c r="G3056" s="267"/>
      <c r="H3056" s="267"/>
      <c r="I3056" s="267"/>
      <c r="J3056" s="267">
        <v>6</v>
      </c>
      <c r="K3056" s="276">
        <f t="shared" si="263"/>
        <v>6</v>
      </c>
    </row>
    <row r="3057" spans="1:11" x14ac:dyDescent="0.2">
      <c r="A3057" s="92" t="s">
        <v>19964</v>
      </c>
      <c r="B3057" s="257" t="s">
        <v>19938</v>
      </c>
      <c r="C3057" s="92"/>
      <c r="D3057" s="282" t="s">
        <v>19965</v>
      </c>
      <c r="E3057" s="267"/>
      <c r="F3057" s="267"/>
      <c r="G3057" s="267"/>
      <c r="H3057" s="267"/>
      <c r="I3057" s="267"/>
      <c r="J3057" s="267">
        <v>10</v>
      </c>
      <c r="K3057" s="276">
        <f t="shared" si="263"/>
        <v>10</v>
      </c>
    </row>
    <row r="3058" spans="1:11" x14ac:dyDescent="0.2">
      <c r="A3058" s="92" t="s">
        <v>19966</v>
      </c>
      <c r="B3058" s="257" t="s">
        <v>19938</v>
      </c>
      <c r="C3058" s="92"/>
      <c r="D3058" s="282" t="s">
        <v>19967</v>
      </c>
      <c r="E3058" s="267"/>
      <c r="F3058" s="267"/>
      <c r="G3058" s="267"/>
      <c r="H3058" s="267"/>
      <c r="I3058" s="267"/>
      <c r="J3058" s="267">
        <v>6</v>
      </c>
      <c r="K3058" s="276">
        <f t="shared" si="263"/>
        <v>6</v>
      </c>
    </row>
    <row r="3059" spans="1:11" x14ac:dyDescent="0.2">
      <c r="A3059" s="92" t="s">
        <v>19968</v>
      </c>
      <c r="B3059" s="257" t="s">
        <v>19938</v>
      </c>
      <c r="C3059" s="92"/>
      <c r="D3059" s="282" t="s">
        <v>19969</v>
      </c>
      <c r="E3059" s="267"/>
      <c r="F3059" s="267"/>
      <c r="G3059" s="267"/>
      <c r="H3059" s="267"/>
      <c r="I3059" s="267"/>
      <c r="J3059" s="267">
        <v>10</v>
      </c>
      <c r="K3059" s="276">
        <f t="shared" si="263"/>
        <v>10</v>
      </c>
    </row>
    <row r="3060" spans="1:11" x14ac:dyDescent="0.2">
      <c r="A3060" s="92" t="s">
        <v>19970</v>
      </c>
      <c r="B3060" s="257" t="s">
        <v>19938</v>
      </c>
      <c r="C3060" s="92"/>
      <c r="D3060" s="282" t="s">
        <v>19971</v>
      </c>
      <c r="E3060" s="267"/>
      <c r="F3060" s="267"/>
      <c r="G3060" s="267"/>
      <c r="H3060" s="267"/>
      <c r="I3060" s="267"/>
      <c r="J3060" s="267">
        <v>4</v>
      </c>
      <c r="K3060" s="276">
        <f t="shared" si="263"/>
        <v>4</v>
      </c>
    </row>
    <row r="3061" spans="1:11" x14ac:dyDescent="0.2">
      <c r="A3061" s="92" t="s">
        <v>19972</v>
      </c>
      <c r="B3061" s="257" t="s">
        <v>19938</v>
      </c>
      <c r="C3061" s="92"/>
      <c r="D3061" s="282" t="s">
        <v>19973</v>
      </c>
      <c r="E3061" s="267"/>
      <c r="F3061" s="267"/>
      <c r="G3061" s="267"/>
      <c r="H3061" s="267"/>
      <c r="I3061" s="267"/>
      <c r="J3061" s="267">
        <v>6</v>
      </c>
      <c r="K3061" s="276">
        <f t="shared" si="263"/>
        <v>6</v>
      </c>
    </row>
    <row r="3062" spans="1:11" x14ac:dyDescent="0.2">
      <c r="A3062" s="92" t="s">
        <v>19974</v>
      </c>
      <c r="B3062" s="257" t="s">
        <v>19938</v>
      </c>
      <c r="C3062" s="92"/>
      <c r="D3062" s="282" t="s">
        <v>19975</v>
      </c>
      <c r="E3062" s="267"/>
      <c r="F3062" s="267"/>
      <c r="G3062" s="267"/>
      <c r="H3062" s="267"/>
      <c r="I3062" s="267"/>
      <c r="J3062" s="267">
        <v>10</v>
      </c>
      <c r="K3062" s="276">
        <f t="shared" si="263"/>
        <v>10</v>
      </c>
    </row>
    <row r="3063" spans="1:11" x14ac:dyDescent="0.2">
      <c r="A3063" s="92" t="s">
        <v>19976</v>
      </c>
      <c r="B3063" s="257" t="s">
        <v>19938</v>
      </c>
      <c r="C3063" s="92"/>
      <c r="D3063" s="282" t="s">
        <v>19977</v>
      </c>
      <c r="E3063" s="267">
        <v>10</v>
      </c>
      <c r="F3063" s="267"/>
      <c r="G3063" s="267"/>
      <c r="H3063" s="267"/>
      <c r="I3063" s="267"/>
      <c r="J3063" s="267"/>
      <c r="K3063" s="276">
        <f t="shared" si="263"/>
        <v>10</v>
      </c>
    </row>
    <row r="3064" spans="1:11" x14ac:dyDescent="0.2">
      <c r="A3064" s="92" t="s">
        <v>19978</v>
      </c>
      <c r="B3064" s="257" t="s">
        <v>19938</v>
      </c>
      <c r="C3064" s="92"/>
      <c r="D3064" s="282" t="s">
        <v>19979</v>
      </c>
      <c r="E3064" s="267"/>
      <c r="F3064" s="267">
        <v>10</v>
      </c>
      <c r="G3064" s="267"/>
      <c r="H3064" s="267"/>
      <c r="I3064" s="267"/>
      <c r="J3064" s="267"/>
      <c r="K3064" s="276">
        <f t="shared" si="263"/>
        <v>10</v>
      </c>
    </row>
    <row r="3065" spans="1:11" x14ac:dyDescent="0.2">
      <c r="B3065" s="257" t="s">
        <v>19938</v>
      </c>
      <c r="C3065" s="92"/>
      <c r="D3065" s="282">
        <v>0</v>
      </c>
      <c r="E3065" s="267">
        <v>0</v>
      </c>
      <c r="F3065" s="267">
        <v>0</v>
      </c>
      <c r="G3065" s="267">
        <v>0</v>
      </c>
      <c r="H3065" s="267">
        <v>0</v>
      </c>
      <c r="I3065" s="267">
        <v>0</v>
      </c>
      <c r="J3065" s="267">
        <v>0</v>
      </c>
      <c r="K3065" s="276">
        <f t="shared" si="263"/>
        <v>0</v>
      </c>
    </row>
    <row r="3066" spans="1:11" x14ac:dyDescent="0.2">
      <c r="B3066" s="257" t="s">
        <v>19938</v>
      </c>
      <c r="C3066" s="92"/>
      <c r="D3066" s="282">
        <v>0</v>
      </c>
      <c r="E3066" s="267">
        <v>0</v>
      </c>
      <c r="F3066" s="267">
        <v>0</v>
      </c>
      <c r="G3066" s="267">
        <v>0</v>
      </c>
      <c r="H3066" s="267">
        <v>0</v>
      </c>
      <c r="I3066" s="267">
        <v>0</v>
      </c>
      <c r="J3066" s="267">
        <v>0</v>
      </c>
      <c r="K3066" s="276">
        <f t="shared" si="263"/>
        <v>0</v>
      </c>
    </row>
    <row r="3067" spans="1:11" x14ac:dyDescent="0.2">
      <c r="B3067" s="257" t="s">
        <v>19938</v>
      </c>
      <c r="C3067" s="92"/>
      <c r="D3067" s="282">
        <v>0</v>
      </c>
      <c r="E3067" s="267">
        <v>0</v>
      </c>
      <c r="F3067" s="267">
        <v>0</v>
      </c>
      <c r="G3067" s="267">
        <v>0</v>
      </c>
      <c r="H3067" s="267">
        <v>0</v>
      </c>
      <c r="I3067" s="267">
        <v>0</v>
      </c>
      <c r="J3067" s="267">
        <v>0</v>
      </c>
      <c r="K3067" s="276">
        <f t="shared" si="263"/>
        <v>0</v>
      </c>
    </row>
    <row r="3068" spans="1:11" x14ac:dyDescent="0.2">
      <c r="B3068" s="257" t="s">
        <v>19938</v>
      </c>
      <c r="C3068" s="92"/>
      <c r="D3068" s="282">
        <v>0</v>
      </c>
      <c r="E3068" s="267">
        <v>0</v>
      </c>
      <c r="F3068" s="267">
        <v>0</v>
      </c>
      <c r="G3068" s="267">
        <v>0</v>
      </c>
      <c r="H3068" s="267">
        <v>0</v>
      </c>
      <c r="I3068" s="267">
        <v>0</v>
      </c>
      <c r="J3068" s="267">
        <v>0</v>
      </c>
      <c r="K3068" s="276">
        <f t="shared" si="263"/>
        <v>0</v>
      </c>
    </row>
    <row r="3069" spans="1:11" x14ac:dyDescent="0.2">
      <c r="B3069" s="257" t="s">
        <v>19938</v>
      </c>
      <c r="C3069" s="92"/>
      <c r="D3069" s="282">
        <v>0</v>
      </c>
      <c r="E3069" s="267">
        <v>0</v>
      </c>
      <c r="F3069" s="267">
        <v>0</v>
      </c>
      <c r="G3069" s="267">
        <v>0</v>
      </c>
      <c r="H3069" s="267">
        <v>0</v>
      </c>
      <c r="I3069" s="267">
        <v>0</v>
      </c>
      <c r="J3069" s="267">
        <v>0</v>
      </c>
      <c r="K3069" s="276">
        <f t="shared" si="263"/>
        <v>0</v>
      </c>
    </row>
    <row r="3070" spans="1:11" x14ac:dyDescent="0.2">
      <c r="B3070" s="257" t="s">
        <v>19938</v>
      </c>
      <c r="C3070" s="92"/>
      <c r="D3070" s="282">
        <v>0</v>
      </c>
      <c r="E3070" s="267">
        <v>0</v>
      </c>
      <c r="F3070" s="267">
        <v>0</v>
      </c>
      <c r="G3070" s="267">
        <v>0</v>
      </c>
      <c r="H3070" s="267">
        <v>0</v>
      </c>
      <c r="I3070" s="267">
        <v>0</v>
      </c>
      <c r="J3070" s="267">
        <v>0</v>
      </c>
      <c r="K3070" s="276">
        <f t="shared" si="263"/>
        <v>0</v>
      </c>
    </row>
    <row r="3071" spans="1:11" x14ac:dyDescent="0.2">
      <c r="B3071" s="257" t="s">
        <v>19938</v>
      </c>
      <c r="C3071" s="92"/>
      <c r="D3071" s="282">
        <v>0</v>
      </c>
      <c r="E3071" s="267">
        <v>0</v>
      </c>
      <c r="F3071" s="267">
        <v>0</v>
      </c>
      <c r="G3071" s="267">
        <v>0</v>
      </c>
      <c r="H3071" s="267">
        <v>0</v>
      </c>
      <c r="I3071" s="267">
        <v>0</v>
      </c>
      <c r="J3071" s="267">
        <v>0</v>
      </c>
      <c r="K3071" s="276">
        <f>SUM(E3071:J3071)</f>
        <v>0</v>
      </c>
    </row>
    <row r="3072" spans="1:11" x14ac:dyDescent="0.2">
      <c r="B3072" s="257" t="s">
        <v>19938</v>
      </c>
      <c r="C3072" s="92"/>
      <c r="D3072" s="282">
        <v>0</v>
      </c>
      <c r="E3072" s="267">
        <v>0</v>
      </c>
      <c r="F3072" s="267">
        <v>0</v>
      </c>
      <c r="G3072" s="267">
        <v>0</v>
      </c>
      <c r="H3072" s="267">
        <v>0</v>
      </c>
      <c r="I3072" s="267">
        <v>0</v>
      </c>
      <c r="J3072" s="267">
        <v>0</v>
      </c>
      <c r="K3072" s="276">
        <f>SUM(E3072:J3072)</f>
        <v>0</v>
      </c>
    </row>
    <row r="3073" spans="2:11" x14ac:dyDescent="0.2">
      <c r="B3073" s="257" t="s">
        <v>19938</v>
      </c>
      <c r="C3073" s="92"/>
      <c r="D3073" s="282">
        <v>0</v>
      </c>
      <c r="E3073" s="267">
        <v>0</v>
      </c>
      <c r="F3073" s="267">
        <v>0</v>
      </c>
      <c r="G3073" s="267">
        <v>0</v>
      </c>
      <c r="H3073" s="267">
        <v>0</v>
      </c>
      <c r="I3073" s="267">
        <v>0</v>
      </c>
      <c r="J3073" s="267">
        <v>0</v>
      </c>
      <c r="K3073" s="276">
        <f>SUM(E3073:J3073)</f>
        <v>0</v>
      </c>
    </row>
    <row r="3074" spans="2:11" x14ac:dyDescent="0.2">
      <c r="B3074" s="257" t="s">
        <v>19938</v>
      </c>
      <c r="C3074" s="92"/>
      <c r="D3074" s="282"/>
      <c r="E3074" s="267"/>
      <c r="F3074" s="267"/>
      <c r="G3074" s="267"/>
      <c r="H3074" s="267"/>
      <c r="I3074" s="267"/>
      <c r="J3074" s="267"/>
      <c r="K3074" s="276">
        <f>SUM(E3074:J3074)</f>
        <v>0</v>
      </c>
    </row>
    <row r="3075" spans="2:11" x14ac:dyDescent="0.2">
      <c r="B3075" s="257" t="s">
        <v>19938</v>
      </c>
      <c r="C3075" s="92"/>
      <c r="D3075" s="287" t="s">
        <v>3523</v>
      </c>
      <c r="E3075" s="288">
        <f t="shared" ref="E3075:K3075" si="264">SUM(E3044:E3074)</f>
        <v>44</v>
      </c>
      <c r="F3075" s="288">
        <f t="shared" si="264"/>
        <v>20</v>
      </c>
      <c r="G3075" s="288">
        <f t="shared" si="264"/>
        <v>16</v>
      </c>
      <c r="H3075" s="288">
        <f t="shared" si="264"/>
        <v>14</v>
      </c>
      <c r="I3075" s="288">
        <f t="shared" si="264"/>
        <v>0</v>
      </c>
      <c r="J3075" s="288">
        <f t="shared" si="264"/>
        <v>56</v>
      </c>
      <c r="K3075" s="288">
        <f t="shared" si="264"/>
        <v>150</v>
      </c>
    </row>
    <row r="3076" spans="2:11" x14ac:dyDescent="0.2">
      <c r="C3076" s="92"/>
      <c r="D3076" s="282"/>
      <c r="E3076" s="267"/>
      <c r="F3076" s="267"/>
      <c r="G3076" s="267"/>
      <c r="H3076" s="267"/>
      <c r="I3076" s="267"/>
      <c r="J3076" s="267"/>
      <c r="K3076" s="276">
        <f t="shared" ref="K3076" si="265">SUM(E3076:J3076)</f>
        <v>0</v>
      </c>
    </row>
    <row r="3077" spans="2:11" x14ac:dyDescent="0.2">
      <c r="B3077" s="257">
        <v>0</v>
      </c>
      <c r="C3077" s="92"/>
      <c r="D3077" s="280" t="str">
        <f>""&amp;TEXT(D2877,"0")&amp;" एकूण बेरीज"</f>
        <v>कोंढवा वानवडी क्षेत्रीय कार्यालय एकूण बेरीज</v>
      </c>
      <c r="E3077" s="281">
        <f t="shared" ref="E3077:K3077" si="266">E2910+E2943+E2976+E3009+E3042+E3075</f>
        <v>311</v>
      </c>
      <c r="F3077" s="281">
        <f t="shared" si="266"/>
        <v>301</v>
      </c>
      <c r="G3077" s="281">
        <f t="shared" si="266"/>
        <v>121</v>
      </c>
      <c r="H3077" s="281">
        <f t="shared" si="266"/>
        <v>105</v>
      </c>
      <c r="I3077" s="281">
        <f t="shared" si="266"/>
        <v>0</v>
      </c>
      <c r="J3077" s="281">
        <f t="shared" si="266"/>
        <v>325</v>
      </c>
      <c r="K3077" s="281">
        <f t="shared" si="266"/>
        <v>1163</v>
      </c>
    </row>
    <row r="3078" spans="2:11" x14ac:dyDescent="0.2">
      <c r="C3078" s="92"/>
      <c r="D3078" s="282"/>
      <c r="E3078" s="267"/>
      <c r="F3078" s="267"/>
      <c r="G3078" s="267"/>
      <c r="H3078" s="267"/>
      <c r="I3078" s="267"/>
      <c r="J3078" s="267"/>
      <c r="K3078" s="276">
        <f>SUM(E3078:J3078)</f>
        <v>0</v>
      </c>
    </row>
  </sheetData>
  <conditionalFormatting sqref="E67:K67 E100:K100 E133:K133 E167:K167 E200:K200 E233:K233 E235:K235 E271:K271 E304:K304 E337:K337 E370:K370 E403:K403 E436:K436 E438:K438 E474:K474 E507:K507 E540:K540 E573:K573 E606:K606 E639:K639 E641:K641 E677:K677 E710:K710 E743:K743 E776:K776 E809:K809 E842:K842 E844:K844 E880:K880 E913:K913 E946:K946 E979:K979 E1012:K1012 E1045:K1045 E1047:K1047 E1083:K1083 E1116:K1116 E1149:K1149 E1182:K1182 E1215:K1215 E1248:K1248 E1250:K1250 E1286:K1286 E1319:K1319 E1352:K1352 E1385:K1385 E1418:K1418 E1451:K1451 E1453:K1453 E1489:K1489 E1522:K1522 E1555:K1555 E1588:K1588 E1621:K1621 E1654:K1654 E1656:K1656 E1692:K1692 E1725:K1725 E1758:K1758 E1791:K1791 E1824:K1824 E1857:K1857 E1859:K1859 E1895:K1895 E1928:K1928 E1961:K1961 E1994:K1994 E2027:K2027 E2060:K2060 E2062:K2062 E2098:K2098 E2131:K2131 E2164:K2164 E2197:K2197 E2230:K2230 E2263:K2263 E2265:K2265 E2301:K2301 E2334:K2334 E2367:K2367 E2400:K2400 E2433:K2433 E2466:K2466 E2468:K2468 E2504:K2504 E2537:K2537 E2570:K2570 E2603:K2603 E2636:K2636 E2669:K2669 E2671:K2671 E2707:K2707 E2740:K2740 E2773:K2773 E2806:K2806 E2839:K2839 E2872:K2872 E2874:K2874 E2910:K2910 E2943:K2943 E2976:K2976 E3009:K3009 E3042:K3042 E3075:K3075 E3077:K3077">
    <cfRule type="cellIs" dxfId="9" priority="2" operator="equal">
      <formula>0</formula>
    </cfRule>
  </conditionalFormatting>
  <conditionalFormatting sqref="K8:K22">
    <cfRule type="cellIs" dxfId="8" priority="1"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&amp;L&amp;"Arial,Bold"                         &amp;A  :  &amp;P / 56&amp;C&amp;"Wingdings 2,Regular"  </oddFooter>
  </headerFooter>
  <rowBreaks count="32" manualBreakCount="32">
    <brk id="33" max="17" man="1"/>
    <brk id="237" max="17" man="1"/>
    <brk id="305" max="17" man="1"/>
    <brk id="440" max="17" man="1"/>
    <brk id="574" max="17" man="1"/>
    <brk id="643" max="17" man="1"/>
    <brk id="777" max="17" man="1"/>
    <brk id="846" max="17" man="1"/>
    <brk id="881" max="17" man="1"/>
    <brk id="1049" max="17" man="1"/>
    <brk id="1216" max="17" man="1"/>
    <brk id="1252" max="17" man="1"/>
    <brk id="1455" max="17" man="1"/>
    <brk id="1658" max="17" man="1"/>
    <brk id="1759" max="17" man="1"/>
    <brk id="1861" max="17" man="1"/>
    <brk id="1896" max="17" man="1"/>
    <brk id="1995" max="17" man="1"/>
    <brk id="2064" max="17" man="1"/>
    <brk id="2132" max="17" man="1"/>
    <brk id="2165" max="17" man="1"/>
    <brk id="2267" max="17" man="1"/>
    <brk id="2368" max="17" man="1"/>
    <brk id="2470" max="17" man="1"/>
    <brk id="2538" max="17" man="1"/>
    <brk id="2673" max="17" man="1"/>
    <brk id="2807" max="17" man="1"/>
    <brk id="2876" max="17" man="1"/>
    <brk id="2911" max="17" man="1"/>
    <brk id="2944" max="17" man="1"/>
    <brk id="3010" max="17" man="1"/>
    <brk id="3043"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62">
    <tabColor rgb="FF00B050"/>
  </sheetPr>
  <dimension ref="A1:K3078"/>
  <sheetViews>
    <sheetView zoomScaleNormal="100" zoomScaleSheetLayoutView="100" workbookViewId="0">
      <pane ySplit="1" topLeftCell="A2" activePane="bottomLeft" state="frozen"/>
      <selection activeCell="A2" sqref="A2:H2"/>
      <selection pane="bottomLeft" activeCell="A2" sqref="A2"/>
    </sheetView>
  </sheetViews>
  <sheetFormatPr defaultColWidth="9.1640625" defaultRowHeight="15.75" x14ac:dyDescent="0.2"/>
  <cols>
    <col min="1" max="1" width="20.83203125" style="92" customWidth="1"/>
    <col min="2" max="2" width="6.83203125" style="257" customWidth="1"/>
    <col min="3" max="3" width="7.83203125" style="89" customWidth="1"/>
    <col min="4" max="4" width="78.83203125" style="89" customWidth="1"/>
    <col min="5" max="11" width="10.83203125" style="89" customWidth="1"/>
    <col min="12" max="16384" width="9.1640625" style="266"/>
  </cols>
  <sheetData>
    <row r="1" spans="1:11" x14ac:dyDescent="0.2">
      <c r="A1" s="257" t="s">
        <v>637</v>
      </c>
      <c r="B1" s="257" t="s">
        <v>4368</v>
      </c>
      <c r="C1" s="257" t="s">
        <v>17253</v>
      </c>
      <c r="D1" s="264" t="s">
        <v>19980</v>
      </c>
      <c r="E1" s="264" t="s">
        <v>17487</v>
      </c>
      <c r="F1" s="264" t="s">
        <v>17488</v>
      </c>
      <c r="G1" s="264" t="s">
        <v>17489</v>
      </c>
      <c r="H1" s="264" t="s">
        <v>17490</v>
      </c>
      <c r="I1" s="264" t="s">
        <v>17491</v>
      </c>
      <c r="J1" s="264" t="s">
        <v>17492</v>
      </c>
      <c r="K1" s="264" t="s">
        <v>2875</v>
      </c>
    </row>
    <row r="2" spans="1:11" x14ac:dyDescent="0.2">
      <c r="C2" s="92"/>
      <c r="D2" s="88"/>
      <c r="E2" s="88"/>
      <c r="F2" s="88"/>
      <c r="G2" s="88"/>
      <c r="H2" s="88"/>
      <c r="I2" s="88"/>
      <c r="J2" s="88"/>
      <c r="K2" s="88"/>
    </row>
    <row r="3" spans="1:11" x14ac:dyDescent="0.2">
      <c r="C3" s="92"/>
      <c r="D3" s="88"/>
      <c r="E3" s="88"/>
      <c r="F3" s="88"/>
      <c r="G3" s="88"/>
      <c r="H3" s="88"/>
      <c r="I3" s="88"/>
      <c r="J3" s="88"/>
      <c r="K3" s="88"/>
    </row>
    <row r="4" spans="1:11" x14ac:dyDescent="0.15">
      <c r="C4" s="92"/>
      <c r="D4" s="88" t="s">
        <v>17493</v>
      </c>
      <c r="E4" s="285" t="s">
        <v>3495</v>
      </c>
      <c r="F4" s="286" t="s">
        <v>3499</v>
      </c>
      <c r="G4" s="285" t="s">
        <v>3504</v>
      </c>
      <c r="H4" s="286" t="s">
        <v>3922</v>
      </c>
      <c r="I4" s="285" t="s">
        <v>16286</v>
      </c>
      <c r="J4" s="286" t="s">
        <v>16292</v>
      </c>
      <c r="K4" s="285"/>
    </row>
    <row r="5" spans="1:11" x14ac:dyDescent="0.2">
      <c r="C5" s="92"/>
      <c r="D5" s="88"/>
      <c r="E5" s="88"/>
      <c r="F5" s="88"/>
      <c r="G5" s="88"/>
      <c r="H5" s="88"/>
      <c r="I5" s="88"/>
      <c r="J5" s="88"/>
      <c r="K5" s="88"/>
    </row>
    <row r="6" spans="1:11" x14ac:dyDescent="0.15">
      <c r="A6" s="270" t="s">
        <v>637</v>
      </c>
      <c r="B6" s="270" t="s">
        <v>17495</v>
      </c>
      <c r="C6" s="270" t="s">
        <v>17496</v>
      </c>
      <c r="D6" s="272" t="str">
        <f>D1</f>
        <v>क्षेत्रीय कार्यालयाने करावयाची योजनांतर्गत कामे : सन 2016-17</v>
      </c>
      <c r="E6" s="285" t="s">
        <v>19981</v>
      </c>
      <c r="F6" s="286" t="s">
        <v>19982</v>
      </c>
      <c r="G6" s="285" t="s">
        <v>19983</v>
      </c>
      <c r="H6" s="286" t="s">
        <v>19984</v>
      </c>
      <c r="I6" s="285" t="s">
        <v>19985</v>
      </c>
      <c r="J6" s="286" t="s">
        <v>19986</v>
      </c>
      <c r="K6" s="285" t="s">
        <v>17494</v>
      </c>
    </row>
    <row r="7" spans="1:11" x14ac:dyDescent="0.2">
      <c r="C7" s="92"/>
      <c r="D7" s="88"/>
      <c r="E7" s="267"/>
      <c r="F7" s="267"/>
      <c r="G7" s="267"/>
      <c r="H7" s="267"/>
      <c r="I7" s="267"/>
      <c r="J7" s="267"/>
      <c r="K7" s="267"/>
    </row>
    <row r="8" spans="1:11" x14ac:dyDescent="0.2">
      <c r="B8" s="257">
        <v>1</v>
      </c>
      <c r="C8" s="277">
        <v>5</v>
      </c>
      <c r="D8" s="278" t="str">
        <f>D235</f>
        <v>औंध क्षेत्रीय कार्यालय एकूण बेरीज</v>
      </c>
      <c r="E8" s="278">
        <f t="shared" ref="E8:J8" si="0">E235</f>
        <v>0</v>
      </c>
      <c r="F8" s="278">
        <f t="shared" si="0"/>
        <v>0</v>
      </c>
      <c r="G8" s="278">
        <f t="shared" si="0"/>
        <v>0</v>
      </c>
      <c r="H8" s="278">
        <f t="shared" si="0"/>
        <v>0</v>
      </c>
      <c r="I8" s="278">
        <f t="shared" si="0"/>
        <v>0</v>
      </c>
      <c r="J8" s="278">
        <f t="shared" si="0"/>
        <v>0</v>
      </c>
      <c r="K8" s="276">
        <f t="shared" ref="K8:K22" si="1">SUM(E8:J8)</f>
        <v>0</v>
      </c>
    </row>
    <row r="9" spans="1:11" x14ac:dyDescent="0.2">
      <c r="B9" s="257">
        <v>2</v>
      </c>
      <c r="C9" s="277">
        <v>5</v>
      </c>
      <c r="D9" s="278" t="str">
        <f>D438</f>
        <v>कोथरूड क्षेत्रीय कार्यालय एकूण बेरीज</v>
      </c>
      <c r="E9" s="278">
        <f t="shared" ref="E9:J9" si="2">E438</f>
        <v>161</v>
      </c>
      <c r="F9" s="278">
        <f t="shared" si="2"/>
        <v>86.8</v>
      </c>
      <c r="G9" s="278">
        <f t="shared" si="2"/>
        <v>42.7</v>
      </c>
      <c r="H9" s="278">
        <f t="shared" si="2"/>
        <v>3.5</v>
      </c>
      <c r="I9" s="278">
        <f t="shared" si="2"/>
        <v>0</v>
      </c>
      <c r="J9" s="278">
        <f t="shared" si="2"/>
        <v>64.400000000000006</v>
      </c>
      <c r="K9" s="276">
        <f t="shared" si="1"/>
        <v>358.4</v>
      </c>
    </row>
    <row r="10" spans="1:11" x14ac:dyDescent="0.2">
      <c r="B10" s="257">
        <v>3</v>
      </c>
      <c r="C10" s="277">
        <v>6</v>
      </c>
      <c r="D10" s="278" t="str">
        <f>D641</f>
        <v>घोले रोड क्षेत्रीय कार्यालय एकूण बेरीज</v>
      </c>
      <c r="E10" s="278">
        <f t="shared" ref="E10:J10" si="3">E641</f>
        <v>0</v>
      </c>
      <c r="F10" s="278">
        <f t="shared" si="3"/>
        <v>0</v>
      </c>
      <c r="G10" s="278">
        <f t="shared" si="3"/>
        <v>0</v>
      </c>
      <c r="H10" s="278">
        <f t="shared" si="3"/>
        <v>0</v>
      </c>
      <c r="I10" s="278">
        <f t="shared" si="3"/>
        <v>0</v>
      </c>
      <c r="J10" s="278">
        <f t="shared" si="3"/>
        <v>0</v>
      </c>
      <c r="K10" s="276">
        <f t="shared" si="1"/>
        <v>0</v>
      </c>
    </row>
    <row r="11" spans="1:11" x14ac:dyDescent="0.2">
      <c r="B11" s="257">
        <v>4</v>
      </c>
      <c r="C11" s="277">
        <v>5</v>
      </c>
      <c r="D11" s="278" t="str">
        <f>D844</f>
        <v>वारजे कर्वेनगर क्षेत्रीय कार्यालय एकूण बेरीज</v>
      </c>
      <c r="E11" s="278">
        <f t="shared" ref="E11:J11" si="4">E844</f>
        <v>161</v>
      </c>
      <c r="F11" s="278">
        <f t="shared" si="4"/>
        <v>19.600000000000001</v>
      </c>
      <c r="G11" s="278">
        <f t="shared" si="4"/>
        <v>14</v>
      </c>
      <c r="H11" s="278">
        <f t="shared" si="4"/>
        <v>10.5</v>
      </c>
      <c r="I11" s="278">
        <f t="shared" si="4"/>
        <v>0</v>
      </c>
      <c r="J11" s="278">
        <f t="shared" si="4"/>
        <v>75.599999999999994</v>
      </c>
      <c r="K11" s="276">
        <f t="shared" si="1"/>
        <v>280.7</v>
      </c>
    </row>
    <row r="12" spans="1:11" x14ac:dyDescent="0.2">
      <c r="B12" s="257">
        <v>5</v>
      </c>
      <c r="C12" s="277">
        <v>5</v>
      </c>
      <c r="D12" s="278" t="str">
        <f>D1047</f>
        <v>ढोलेपाटील रोड क्षेत्रीय कार्यालय एकूण बेरीज</v>
      </c>
      <c r="E12" s="278">
        <f t="shared" ref="E12:J12" si="5">E1047</f>
        <v>0</v>
      </c>
      <c r="F12" s="278">
        <f t="shared" si="5"/>
        <v>0</v>
      </c>
      <c r="G12" s="278">
        <f t="shared" si="5"/>
        <v>0</v>
      </c>
      <c r="H12" s="278">
        <f t="shared" si="5"/>
        <v>0</v>
      </c>
      <c r="I12" s="278">
        <f t="shared" si="5"/>
        <v>0</v>
      </c>
      <c r="J12" s="278">
        <f t="shared" si="5"/>
        <v>0</v>
      </c>
      <c r="K12" s="276">
        <f t="shared" si="1"/>
        <v>0</v>
      </c>
    </row>
    <row r="13" spans="1:11" x14ac:dyDescent="0.2">
      <c r="B13" s="257">
        <v>6</v>
      </c>
      <c r="C13" s="277">
        <v>6</v>
      </c>
      <c r="D13" s="278" t="str">
        <f>D1250</f>
        <v>नगररोड क्षेत्रीय कार्यालय एकूण बेरीज</v>
      </c>
      <c r="E13" s="278">
        <f t="shared" ref="E13:J13" si="6">E1250</f>
        <v>0</v>
      </c>
      <c r="F13" s="278">
        <f t="shared" si="6"/>
        <v>0</v>
      </c>
      <c r="G13" s="278">
        <f t="shared" si="6"/>
        <v>0</v>
      </c>
      <c r="H13" s="278">
        <f t="shared" si="6"/>
        <v>0</v>
      </c>
      <c r="I13" s="278">
        <f t="shared" si="6"/>
        <v>0</v>
      </c>
      <c r="J13" s="278">
        <f t="shared" si="6"/>
        <v>0</v>
      </c>
      <c r="K13" s="276">
        <f t="shared" si="1"/>
        <v>0</v>
      </c>
    </row>
    <row r="14" spans="1:11" x14ac:dyDescent="0.2">
      <c r="B14" s="257">
        <v>7</v>
      </c>
      <c r="C14" s="277">
        <v>5</v>
      </c>
      <c r="D14" s="278" t="str">
        <f>D1453</f>
        <v>संगमवाडी क्षेत्रीय कार्यालय एकूण बेरीज</v>
      </c>
      <c r="E14" s="278">
        <f t="shared" ref="E14:J14" si="7">E1453</f>
        <v>84</v>
      </c>
      <c r="F14" s="278">
        <f t="shared" si="7"/>
        <v>38.5</v>
      </c>
      <c r="G14" s="278">
        <f t="shared" si="7"/>
        <v>17.5</v>
      </c>
      <c r="H14" s="278">
        <f t="shared" si="7"/>
        <v>7</v>
      </c>
      <c r="I14" s="278">
        <f t="shared" si="7"/>
        <v>0</v>
      </c>
      <c r="J14" s="278">
        <f t="shared" si="7"/>
        <v>146.30000000000001</v>
      </c>
      <c r="K14" s="276">
        <f t="shared" si="1"/>
        <v>293.3</v>
      </c>
    </row>
    <row r="15" spans="1:11" x14ac:dyDescent="0.2">
      <c r="B15" s="257">
        <v>8</v>
      </c>
      <c r="C15" s="277">
        <v>6</v>
      </c>
      <c r="D15" s="278" t="str">
        <f>D1656</f>
        <v>भवानी पेठ क्षेत्रीय कार्यालय एकूण बेरीज</v>
      </c>
      <c r="E15" s="278">
        <f t="shared" ref="E15:J15" si="8">E1656</f>
        <v>119</v>
      </c>
      <c r="F15" s="278">
        <f t="shared" si="8"/>
        <v>49</v>
      </c>
      <c r="G15" s="278">
        <f t="shared" si="8"/>
        <v>14</v>
      </c>
      <c r="H15" s="278">
        <f t="shared" si="8"/>
        <v>14</v>
      </c>
      <c r="I15" s="278">
        <f t="shared" si="8"/>
        <v>7</v>
      </c>
      <c r="J15" s="278">
        <f t="shared" si="8"/>
        <v>36.4</v>
      </c>
      <c r="K15" s="276">
        <f t="shared" si="1"/>
        <v>239.4</v>
      </c>
    </row>
    <row r="16" spans="1:11" x14ac:dyDescent="0.2">
      <c r="B16" s="257">
        <v>9</v>
      </c>
      <c r="C16" s="277">
        <v>6</v>
      </c>
      <c r="D16" s="278" t="str">
        <f>D1859</f>
        <v>कसबा विश्रामबाग वाडा क्षेत्रीय कार्यालय एकूण बेरीज</v>
      </c>
      <c r="E16" s="278">
        <f t="shared" ref="E16:J16" si="9">E1859</f>
        <v>0</v>
      </c>
      <c r="F16" s="278">
        <f t="shared" si="9"/>
        <v>0</v>
      </c>
      <c r="G16" s="278">
        <f t="shared" si="9"/>
        <v>0</v>
      </c>
      <c r="H16" s="278">
        <f t="shared" si="9"/>
        <v>0</v>
      </c>
      <c r="I16" s="278">
        <f t="shared" si="9"/>
        <v>0</v>
      </c>
      <c r="J16" s="278">
        <f t="shared" si="9"/>
        <v>0</v>
      </c>
      <c r="K16" s="276">
        <f t="shared" si="1"/>
        <v>0</v>
      </c>
    </row>
    <row r="17" spans="2:11" x14ac:dyDescent="0.2">
      <c r="B17" s="257">
        <v>10</v>
      </c>
      <c r="C17" s="277">
        <v>5</v>
      </c>
      <c r="D17" s="278" t="str">
        <f>D2062</f>
        <v>टिळक रोड क्षेत्रीय कार्यालय एकूण बेरीज</v>
      </c>
      <c r="E17" s="278">
        <f t="shared" ref="E17:J17" si="10">E2062</f>
        <v>0</v>
      </c>
      <c r="F17" s="278">
        <f t="shared" si="10"/>
        <v>0</v>
      </c>
      <c r="G17" s="278">
        <f t="shared" si="10"/>
        <v>0</v>
      </c>
      <c r="H17" s="278">
        <f t="shared" si="10"/>
        <v>0</v>
      </c>
      <c r="I17" s="278">
        <f t="shared" si="10"/>
        <v>0</v>
      </c>
      <c r="J17" s="278">
        <f t="shared" si="10"/>
        <v>0</v>
      </c>
      <c r="K17" s="276">
        <f t="shared" si="1"/>
        <v>0</v>
      </c>
    </row>
    <row r="18" spans="2:11" x14ac:dyDescent="0.2">
      <c r="B18" s="257">
        <v>11</v>
      </c>
      <c r="C18" s="277">
        <v>4</v>
      </c>
      <c r="D18" s="278" t="str">
        <f>D2265</f>
        <v>सहकारनगर क्षेत्रीय कार्यालय एकूण बेरीज</v>
      </c>
      <c r="E18" s="278">
        <f t="shared" ref="E18:J18" si="11">E2265</f>
        <v>45.5</v>
      </c>
      <c r="F18" s="278">
        <f t="shared" si="11"/>
        <v>54.6</v>
      </c>
      <c r="G18" s="278">
        <f t="shared" si="11"/>
        <v>14</v>
      </c>
      <c r="H18" s="278">
        <f t="shared" si="11"/>
        <v>0</v>
      </c>
      <c r="I18" s="278">
        <f t="shared" si="11"/>
        <v>0</v>
      </c>
      <c r="J18" s="278">
        <f t="shared" si="11"/>
        <v>17.5</v>
      </c>
      <c r="K18" s="276">
        <f t="shared" si="1"/>
        <v>131.6</v>
      </c>
    </row>
    <row r="19" spans="2:11" x14ac:dyDescent="0.2">
      <c r="B19" s="257">
        <v>12</v>
      </c>
      <c r="C19" s="277">
        <v>4</v>
      </c>
      <c r="D19" s="278" t="str">
        <f>D2468</f>
        <v>हडपसर क्षेत्रीय कार्यालय एकूण बेरीज</v>
      </c>
      <c r="E19" s="278">
        <f t="shared" ref="E19:J19" si="12">E2468</f>
        <v>0</v>
      </c>
      <c r="F19" s="278">
        <f t="shared" si="12"/>
        <v>0</v>
      </c>
      <c r="G19" s="278">
        <f t="shared" si="12"/>
        <v>0</v>
      </c>
      <c r="H19" s="278">
        <f t="shared" si="12"/>
        <v>0</v>
      </c>
      <c r="I19" s="278">
        <f t="shared" si="12"/>
        <v>0</v>
      </c>
      <c r="J19" s="278">
        <f t="shared" si="12"/>
        <v>0</v>
      </c>
      <c r="K19" s="276">
        <f t="shared" si="1"/>
        <v>0</v>
      </c>
    </row>
    <row r="20" spans="2:11" x14ac:dyDescent="0.2">
      <c r="B20" s="257">
        <v>13</v>
      </c>
      <c r="C20" s="277">
        <v>4</v>
      </c>
      <c r="D20" s="278" t="str">
        <f>D2671</f>
        <v>बिबवेवाडी क्षेत्रीय कार्यालय एकूण बेरीज</v>
      </c>
      <c r="E20" s="278">
        <f t="shared" ref="E20:J20" si="13">E2671</f>
        <v>67.900000000000006</v>
      </c>
      <c r="F20" s="278">
        <f t="shared" si="13"/>
        <v>91.699999999999989</v>
      </c>
      <c r="G20" s="278">
        <f t="shared" si="13"/>
        <v>49</v>
      </c>
      <c r="H20" s="278">
        <f t="shared" si="13"/>
        <v>0</v>
      </c>
      <c r="I20" s="278">
        <f t="shared" si="13"/>
        <v>0</v>
      </c>
      <c r="J20" s="278">
        <f t="shared" si="13"/>
        <v>54.6</v>
      </c>
      <c r="K20" s="276">
        <f t="shared" si="1"/>
        <v>263.2</v>
      </c>
    </row>
    <row r="21" spans="2:11" x14ac:dyDescent="0.2">
      <c r="B21" s="257">
        <v>14</v>
      </c>
      <c r="C21" s="277">
        <v>5</v>
      </c>
      <c r="D21" s="278" t="str">
        <f>D2874</f>
        <v>धनकवडी क्षेत्रीय कार्यालय एकूण बेरीज</v>
      </c>
      <c r="E21" s="278">
        <f t="shared" ref="E21:J21" si="14">E2874</f>
        <v>52.5</v>
      </c>
      <c r="F21" s="278">
        <f t="shared" si="14"/>
        <v>24.5</v>
      </c>
      <c r="G21" s="278">
        <f t="shared" si="14"/>
        <v>0</v>
      </c>
      <c r="H21" s="278">
        <f t="shared" si="14"/>
        <v>0</v>
      </c>
      <c r="I21" s="278">
        <f t="shared" si="14"/>
        <v>0</v>
      </c>
      <c r="J21" s="278">
        <f t="shared" si="14"/>
        <v>28</v>
      </c>
      <c r="K21" s="276">
        <f t="shared" si="1"/>
        <v>105</v>
      </c>
    </row>
    <row r="22" spans="2:11" x14ac:dyDescent="0.2">
      <c r="B22" s="257">
        <v>14</v>
      </c>
      <c r="C22" s="277">
        <v>5</v>
      </c>
      <c r="D22" s="278" t="str">
        <f t="shared" ref="D22:J22" si="15">D3077</f>
        <v>कोंढवा वानवडी क्षेत्रीय कार्यालय एकूण बेरीज</v>
      </c>
      <c r="E22" s="278">
        <f t="shared" si="15"/>
        <v>0</v>
      </c>
      <c r="F22" s="278">
        <f t="shared" si="15"/>
        <v>0</v>
      </c>
      <c r="G22" s="278">
        <f t="shared" si="15"/>
        <v>0</v>
      </c>
      <c r="H22" s="278">
        <f t="shared" si="15"/>
        <v>0</v>
      </c>
      <c r="I22" s="278">
        <f t="shared" si="15"/>
        <v>0</v>
      </c>
      <c r="J22" s="278">
        <f t="shared" si="15"/>
        <v>0</v>
      </c>
      <c r="K22" s="276">
        <f t="shared" si="1"/>
        <v>0</v>
      </c>
    </row>
    <row r="23" spans="2:11" x14ac:dyDescent="0.2">
      <c r="C23" s="277"/>
      <c r="D23" s="278"/>
      <c r="E23" s="278"/>
      <c r="F23" s="278"/>
      <c r="G23" s="278"/>
      <c r="H23" s="278"/>
      <c r="I23" s="278"/>
      <c r="J23" s="278"/>
      <c r="K23" s="276"/>
    </row>
    <row r="24" spans="2:11" x14ac:dyDescent="0.2">
      <c r="C24" s="279">
        <f>SUM(C8:C23)</f>
        <v>76</v>
      </c>
      <c r="D24" s="280" t="str">
        <f>""&amp;TEXT(D6,"0")&amp;" एकूण बेरीज"</f>
        <v>क्षेत्रीय कार्यालयाने करावयाची योजनांतर्गत कामे : सन 2016-17 एकूण बेरीज</v>
      </c>
      <c r="E24" s="281">
        <f t="shared" ref="E24:J24" si="16">SUM(E8:E23)</f>
        <v>690.9</v>
      </c>
      <c r="F24" s="281">
        <f t="shared" si="16"/>
        <v>364.7</v>
      </c>
      <c r="G24" s="281">
        <f t="shared" si="16"/>
        <v>151.19999999999999</v>
      </c>
      <c r="H24" s="281">
        <f t="shared" si="16"/>
        <v>35</v>
      </c>
      <c r="I24" s="281">
        <f t="shared" si="16"/>
        <v>7</v>
      </c>
      <c r="J24" s="281">
        <f t="shared" si="16"/>
        <v>422.8</v>
      </c>
      <c r="K24" s="281">
        <f t="shared" ref="K24" si="17">SUM(K8:K23)</f>
        <v>1671.6</v>
      </c>
    </row>
    <row r="25" spans="2:11" x14ac:dyDescent="0.2">
      <c r="C25" s="92"/>
      <c r="D25" s="282"/>
      <c r="E25" s="267"/>
      <c r="F25" s="267"/>
      <c r="G25" s="267"/>
      <c r="H25" s="267"/>
      <c r="I25" s="267"/>
      <c r="J25" s="267"/>
      <c r="K25" s="267"/>
    </row>
    <row r="26" spans="2:11" x14ac:dyDescent="0.2">
      <c r="C26" s="92"/>
      <c r="D26" s="282"/>
      <c r="E26" s="284">
        <f t="shared" ref="E26:K26" si="18">E24*100000</f>
        <v>69090000</v>
      </c>
      <c r="F26" s="284">
        <f t="shared" si="18"/>
        <v>36470000</v>
      </c>
      <c r="G26" s="284">
        <f t="shared" si="18"/>
        <v>15119999.999999998</v>
      </c>
      <c r="H26" s="284">
        <f t="shared" si="18"/>
        <v>3500000</v>
      </c>
      <c r="I26" s="284">
        <f t="shared" si="18"/>
        <v>700000</v>
      </c>
      <c r="J26" s="284">
        <f t="shared" si="18"/>
        <v>42280000</v>
      </c>
      <c r="K26" s="284">
        <f t="shared" si="18"/>
        <v>167160000</v>
      </c>
    </row>
    <row r="27" spans="2:11" x14ac:dyDescent="0.2">
      <c r="C27" s="92"/>
      <c r="D27" s="282"/>
      <c r="E27" s="267"/>
      <c r="F27" s="267"/>
      <c r="G27" s="267"/>
      <c r="H27" s="267"/>
      <c r="I27" s="267"/>
      <c r="J27" s="267"/>
      <c r="K27" s="267"/>
    </row>
    <row r="28" spans="2:11" x14ac:dyDescent="0.2">
      <c r="C28" s="92"/>
      <c r="D28" s="282"/>
      <c r="E28" s="267"/>
      <c r="F28" s="267"/>
      <c r="G28" s="267"/>
      <c r="H28" s="267"/>
      <c r="I28" s="267"/>
      <c r="J28" s="267"/>
      <c r="K28" s="267"/>
    </row>
    <row r="29" spans="2:11" x14ac:dyDescent="0.2">
      <c r="C29" s="92"/>
      <c r="D29" s="282"/>
      <c r="E29" s="267"/>
      <c r="F29" s="267"/>
      <c r="G29" s="267"/>
      <c r="H29" s="267"/>
      <c r="I29" s="267"/>
      <c r="J29" s="267"/>
      <c r="K29" s="267"/>
    </row>
    <row r="30" spans="2:11" x14ac:dyDescent="0.2">
      <c r="C30" s="92"/>
      <c r="D30" s="282"/>
      <c r="E30" s="267"/>
      <c r="F30" s="267"/>
      <c r="G30" s="267"/>
      <c r="H30" s="267"/>
      <c r="I30" s="267"/>
      <c r="J30" s="267"/>
      <c r="K30" s="267"/>
    </row>
    <row r="31" spans="2:11" x14ac:dyDescent="0.2">
      <c r="C31" s="92"/>
      <c r="D31" s="282"/>
      <c r="E31" s="267"/>
      <c r="F31" s="267"/>
      <c r="G31" s="267"/>
      <c r="H31" s="267"/>
      <c r="I31" s="267"/>
      <c r="J31" s="267"/>
      <c r="K31" s="267"/>
    </row>
    <row r="32" spans="2:11" x14ac:dyDescent="0.2">
      <c r="C32" s="92"/>
      <c r="D32" s="282"/>
      <c r="E32" s="267"/>
      <c r="F32" s="267"/>
      <c r="G32" s="267"/>
      <c r="H32" s="267"/>
      <c r="I32" s="267"/>
      <c r="J32" s="267"/>
      <c r="K32" s="267"/>
    </row>
    <row r="33" spans="2:11" x14ac:dyDescent="0.2">
      <c r="C33" s="92"/>
      <c r="D33" s="282"/>
      <c r="E33" s="267"/>
      <c r="F33" s="267"/>
      <c r="G33" s="267"/>
      <c r="H33" s="267"/>
      <c r="I33" s="267"/>
      <c r="J33" s="267"/>
      <c r="K33" s="267"/>
    </row>
    <row r="34" spans="2:11" x14ac:dyDescent="0.2">
      <c r="C34" s="92"/>
      <c r="D34" s="282" t="s">
        <v>17504</v>
      </c>
      <c r="E34" s="267"/>
      <c r="F34" s="267"/>
      <c r="G34" s="267"/>
      <c r="H34" s="267"/>
      <c r="I34" s="267"/>
      <c r="J34" s="267"/>
      <c r="K34" s="276">
        <v>0</v>
      </c>
    </row>
    <row r="35" spans="2:11" x14ac:dyDescent="0.2">
      <c r="C35" s="92"/>
      <c r="D35" s="282"/>
      <c r="E35" s="267"/>
      <c r="F35" s="267"/>
      <c r="G35" s="267"/>
      <c r="H35" s="267"/>
      <c r="I35" s="267"/>
      <c r="J35" s="267"/>
      <c r="K35" s="276">
        <v>0</v>
      </c>
    </row>
    <row r="36" spans="2:11" x14ac:dyDescent="0.2">
      <c r="B36" s="257">
        <v>6</v>
      </c>
      <c r="C36" s="92"/>
      <c r="D36" s="282">
        <v>0</v>
      </c>
      <c r="E36" s="267">
        <v>0</v>
      </c>
      <c r="F36" s="267">
        <v>0</v>
      </c>
      <c r="G36" s="267">
        <v>0</v>
      </c>
      <c r="H36" s="267">
        <v>0</v>
      </c>
      <c r="I36" s="267">
        <v>0</v>
      </c>
      <c r="J36" s="267">
        <v>0</v>
      </c>
      <c r="K36" s="276">
        <v>0</v>
      </c>
    </row>
    <row r="37" spans="2:11" x14ac:dyDescent="0.2">
      <c r="B37" s="257">
        <v>6</v>
      </c>
      <c r="C37" s="92"/>
      <c r="D37" s="282">
        <v>0</v>
      </c>
      <c r="E37" s="267">
        <v>0</v>
      </c>
      <c r="F37" s="267">
        <v>0</v>
      </c>
      <c r="G37" s="267">
        <v>0</v>
      </c>
      <c r="H37" s="267">
        <v>0</v>
      </c>
      <c r="I37" s="267">
        <v>0</v>
      </c>
      <c r="J37" s="267">
        <v>0</v>
      </c>
      <c r="K37" s="276">
        <v>0</v>
      </c>
    </row>
    <row r="38" spans="2:11" x14ac:dyDescent="0.2">
      <c r="B38" s="257">
        <v>6</v>
      </c>
      <c r="C38" s="92"/>
      <c r="D38" s="282">
        <v>0</v>
      </c>
      <c r="E38" s="267">
        <v>0</v>
      </c>
      <c r="F38" s="267">
        <v>0</v>
      </c>
      <c r="G38" s="267">
        <v>0</v>
      </c>
      <c r="H38" s="267">
        <v>0</v>
      </c>
      <c r="I38" s="267">
        <v>0</v>
      </c>
      <c r="J38" s="267">
        <v>0</v>
      </c>
      <c r="K38" s="276">
        <v>0</v>
      </c>
    </row>
    <row r="39" spans="2:11" x14ac:dyDescent="0.2">
      <c r="B39" s="257">
        <v>6</v>
      </c>
      <c r="C39" s="92"/>
      <c r="D39" s="282">
        <v>0</v>
      </c>
      <c r="E39" s="267">
        <v>0</v>
      </c>
      <c r="F39" s="267">
        <v>0</v>
      </c>
      <c r="G39" s="267">
        <v>0</v>
      </c>
      <c r="H39" s="267">
        <v>0</v>
      </c>
      <c r="I39" s="267">
        <v>0</v>
      </c>
      <c r="J39" s="267">
        <v>0</v>
      </c>
      <c r="K39" s="276">
        <v>0</v>
      </c>
    </row>
    <row r="40" spans="2:11" x14ac:dyDescent="0.2">
      <c r="B40" s="257">
        <v>6</v>
      </c>
      <c r="C40" s="92"/>
      <c r="D40" s="282">
        <v>0</v>
      </c>
      <c r="E40" s="267">
        <v>0</v>
      </c>
      <c r="F40" s="267">
        <v>0</v>
      </c>
      <c r="G40" s="267">
        <v>0</v>
      </c>
      <c r="H40" s="267">
        <v>0</v>
      </c>
      <c r="I40" s="267">
        <v>0</v>
      </c>
      <c r="J40" s="267">
        <v>0</v>
      </c>
      <c r="K40" s="276">
        <v>0</v>
      </c>
    </row>
    <row r="41" spans="2:11" x14ac:dyDescent="0.2">
      <c r="B41" s="257">
        <v>6</v>
      </c>
      <c r="C41" s="92"/>
      <c r="D41" s="282">
        <v>0</v>
      </c>
      <c r="E41" s="267">
        <v>0</v>
      </c>
      <c r="F41" s="267">
        <v>0</v>
      </c>
      <c r="G41" s="267">
        <v>0</v>
      </c>
      <c r="H41" s="267">
        <v>0</v>
      </c>
      <c r="I41" s="267">
        <v>0</v>
      </c>
      <c r="J41" s="267">
        <v>0</v>
      </c>
      <c r="K41" s="276">
        <v>0</v>
      </c>
    </row>
    <row r="42" spans="2:11" x14ac:dyDescent="0.2">
      <c r="B42" s="257">
        <v>6</v>
      </c>
      <c r="C42" s="92"/>
      <c r="D42" s="282">
        <v>0</v>
      </c>
      <c r="E42" s="267">
        <v>0</v>
      </c>
      <c r="F42" s="267">
        <v>0</v>
      </c>
      <c r="G42" s="267">
        <v>0</v>
      </c>
      <c r="H42" s="267">
        <v>0</v>
      </c>
      <c r="I42" s="267">
        <v>0</v>
      </c>
      <c r="J42" s="267">
        <v>0</v>
      </c>
      <c r="K42" s="276">
        <v>0</v>
      </c>
    </row>
    <row r="43" spans="2:11" x14ac:dyDescent="0.2">
      <c r="B43" s="257">
        <v>6</v>
      </c>
      <c r="C43" s="92"/>
      <c r="D43" s="282">
        <v>0</v>
      </c>
      <c r="E43" s="267">
        <v>0</v>
      </c>
      <c r="F43" s="267">
        <v>0</v>
      </c>
      <c r="G43" s="267">
        <v>0</v>
      </c>
      <c r="H43" s="267">
        <v>0</v>
      </c>
      <c r="I43" s="267">
        <v>0</v>
      </c>
      <c r="J43" s="267">
        <v>0</v>
      </c>
      <c r="K43" s="276">
        <v>0</v>
      </c>
    </row>
    <row r="44" spans="2:11" x14ac:dyDescent="0.2">
      <c r="B44" s="257">
        <v>6</v>
      </c>
      <c r="C44" s="92"/>
      <c r="D44" s="282">
        <v>0</v>
      </c>
      <c r="E44" s="267">
        <v>0</v>
      </c>
      <c r="F44" s="267">
        <v>0</v>
      </c>
      <c r="G44" s="267">
        <v>0</v>
      </c>
      <c r="H44" s="267">
        <v>0</v>
      </c>
      <c r="I44" s="267">
        <v>0</v>
      </c>
      <c r="J44" s="267">
        <v>0</v>
      </c>
      <c r="K44" s="276">
        <v>0</v>
      </c>
    </row>
    <row r="45" spans="2:11" x14ac:dyDescent="0.2">
      <c r="B45" s="257">
        <v>6</v>
      </c>
      <c r="C45" s="92"/>
      <c r="D45" s="282">
        <v>0</v>
      </c>
      <c r="E45" s="267">
        <v>0</v>
      </c>
      <c r="F45" s="267">
        <v>0</v>
      </c>
      <c r="G45" s="267">
        <v>0</v>
      </c>
      <c r="H45" s="267">
        <v>0</v>
      </c>
      <c r="I45" s="267">
        <v>0</v>
      </c>
      <c r="J45" s="267">
        <v>0</v>
      </c>
      <c r="K45" s="276">
        <v>0</v>
      </c>
    </row>
    <row r="46" spans="2:11" x14ac:dyDescent="0.2">
      <c r="B46" s="257">
        <v>6</v>
      </c>
      <c r="C46" s="92"/>
      <c r="D46" s="282">
        <v>0</v>
      </c>
      <c r="E46" s="267">
        <v>0</v>
      </c>
      <c r="F46" s="267">
        <v>0</v>
      </c>
      <c r="G46" s="267">
        <v>0</v>
      </c>
      <c r="H46" s="267">
        <v>0</v>
      </c>
      <c r="I46" s="267">
        <v>0</v>
      </c>
      <c r="J46" s="267">
        <v>0</v>
      </c>
      <c r="K46" s="276">
        <v>0</v>
      </c>
    </row>
    <row r="47" spans="2:11" x14ac:dyDescent="0.2">
      <c r="B47" s="257">
        <v>6</v>
      </c>
      <c r="C47" s="92"/>
      <c r="D47" s="282">
        <v>0</v>
      </c>
      <c r="E47" s="267">
        <v>0</v>
      </c>
      <c r="F47" s="267">
        <v>0</v>
      </c>
      <c r="G47" s="267">
        <v>0</v>
      </c>
      <c r="H47" s="267">
        <v>0</v>
      </c>
      <c r="I47" s="267">
        <v>0</v>
      </c>
      <c r="J47" s="267">
        <v>0</v>
      </c>
      <c r="K47" s="276">
        <v>0</v>
      </c>
    </row>
    <row r="48" spans="2:11" x14ac:dyDescent="0.2">
      <c r="B48" s="257">
        <v>6</v>
      </c>
      <c r="C48" s="92"/>
      <c r="D48" s="282">
        <v>0</v>
      </c>
      <c r="E48" s="267">
        <v>0</v>
      </c>
      <c r="F48" s="267">
        <v>0</v>
      </c>
      <c r="G48" s="267">
        <v>0</v>
      </c>
      <c r="H48" s="267">
        <v>0</v>
      </c>
      <c r="I48" s="267">
        <v>0</v>
      </c>
      <c r="J48" s="267">
        <v>0</v>
      </c>
      <c r="K48" s="276">
        <v>0</v>
      </c>
    </row>
    <row r="49" spans="2:11" x14ac:dyDescent="0.2">
      <c r="B49" s="257">
        <v>6</v>
      </c>
      <c r="C49" s="92"/>
      <c r="D49" s="282">
        <v>0</v>
      </c>
      <c r="E49" s="267">
        <v>0</v>
      </c>
      <c r="F49" s="267">
        <v>0</v>
      </c>
      <c r="G49" s="267">
        <v>0</v>
      </c>
      <c r="H49" s="267">
        <v>0</v>
      </c>
      <c r="I49" s="267">
        <v>0</v>
      </c>
      <c r="J49" s="267">
        <v>0</v>
      </c>
      <c r="K49" s="276">
        <v>0</v>
      </c>
    </row>
    <row r="50" spans="2:11" x14ac:dyDescent="0.2">
      <c r="B50" s="257">
        <v>6</v>
      </c>
      <c r="C50" s="92"/>
      <c r="D50" s="282">
        <v>0</v>
      </c>
      <c r="E50" s="267">
        <v>0</v>
      </c>
      <c r="F50" s="267">
        <v>0</v>
      </c>
      <c r="G50" s="267">
        <v>0</v>
      </c>
      <c r="H50" s="267">
        <v>0</v>
      </c>
      <c r="I50" s="267">
        <v>0</v>
      </c>
      <c r="J50" s="267">
        <v>0</v>
      </c>
      <c r="K50" s="276">
        <v>0</v>
      </c>
    </row>
    <row r="51" spans="2:11" x14ac:dyDescent="0.2">
      <c r="B51" s="257">
        <v>6</v>
      </c>
      <c r="C51" s="92"/>
      <c r="D51" s="282">
        <v>0</v>
      </c>
      <c r="E51" s="267">
        <v>0</v>
      </c>
      <c r="F51" s="267">
        <v>0</v>
      </c>
      <c r="G51" s="267">
        <v>0</v>
      </c>
      <c r="H51" s="267">
        <v>0</v>
      </c>
      <c r="I51" s="267">
        <v>0</v>
      </c>
      <c r="J51" s="267">
        <v>0</v>
      </c>
      <c r="K51" s="276">
        <v>0</v>
      </c>
    </row>
    <row r="52" spans="2:11" x14ac:dyDescent="0.2">
      <c r="B52" s="257">
        <v>6</v>
      </c>
      <c r="C52" s="92"/>
      <c r="D52" s="282">
        <v>0</v>
      </c>
      <c r="E52" s="267">
        <v>0</v>
      </c>
      <c r="F52" s="267">
        <v>0</v>
      </c>
      <c r="G52" s="267">
        <v>0</v>
      </c>
      <c r="H52" s="267">
        <v>0</v>
      </c>
      <c r="I52" s="267">
        <v>0</v>
      </c>
      <c r="J52" s="267">
        <v>0</v>
      </c>
      <c r="K52" s="276">
        <v>0</v>
      </c>
    </row>
    <row r="53" spans="2:11" x14ac:dyDescent="0.2">
      <c r="B53" s="257">
        <v>6</v>
      </c>
      <c r="C53" s="92"/>
      <c r="D53" s="282">
        <v>0</v>
      </c>
      <c r="E53" s="267">
        <v>0</v>
      </c>
      <c r="F53" s="267">
        <v>0</v>
      </c>
      <c r="G53" s="267">
        <v>0</v>
      </c>
      <c r="H53" s="267">
        <v>0</v>
      </c>
      <c r="I53" s="267">
        <v>0</v>
      </c>
      <c r="J53" s="267">
        <v>0</v>
      </c>
      <c r="K53" s="276">
        <v>0</v>
      </c>
    </row>
    <row r="54" spans="2:11" x14ac:dyDescent="0.2">
      <c r="B54" s="257">
        <v>6</v>
      </c>
      <c r="C54" s="92"/>
      <c r="D54" s="282">
        <v>0</v>
      </c>
      <c r="E54" s="267">
        <v>0</v>
      </c>
      <c r="F54" s="267">
        <v>0</v>
      </c>
      <c r="G54" s="267">
        <v>0</v>
      </c>
      <c r="H54" s="267">
        <v>0</v>
      </c>
      <c r="I54" s="267">
        <v>0</v>
      </c>
      <c r="J54" s="267">
        <v>0</v>
      </c>
      <c r="K54" s="276">
        <v>0</v>
      </c>
    </row>
    <row r="55" spans="2:11" x14ac:dyDescent="0.2">
      <c r="B55" s="257">
        <v>6</v>
      </c>
      <c r="C55" s="92"/>
      <c r="D55" s="282">
        <v>0</v>
      </c>
      <c r="E55" s="267">
        <v>0</v>
      </c>
      <c r="F55" s="267">
        <v>0</v>
      </c>
      <c r="G55" s="267">
        <v>0</v>
      </c>
      <c r="H55" s="267">
        <v>0</v>
      </c>
      <c r="I55" s="267">
        <v>0</v>
      </c>
      <c r="J55" s="267">
        <v>0</v>
      </c>
      <c r="K55" s="276">
        <v>0</v>
      </c>
    </row>
    <row r="56" spans="2:11" x14ac:dyDescent="0.2">
      <c r="B56" s="257">
        <v>6</v>
      </c>
      <c r="C56" s="92"/>
      <c r="D56" s="282">
        <v>0</v>
      </c>
      <c r="E56" s="267">
        <v>0</v>
      </c>
      <c r="F56" s="267">
        <v>0</v>
      </c>
      <c r="G56" s="267">
        <v>0</v>
      </c>
      <c r="H56" s="267">
        <v>0</v>
      </c>
      <c r="I56" s="267">
        <v>0</v>
      </c>
      <c r="J56" s="267">
        <v>0</v>
      </c>
      <c r="K56" s="276">
        <v>0</v>
      </c>
    </row>
    <row r="57" spans="2:11" x14ac:dyDescent="0.2">
      <c r="B57" s="257">
        <v>6</v>
      </c>
      <c r="C57" s="92"/>
      <c r="D57" s="282">
        <v>0</v>
      </c>
      <c r="E57" s="267">
        <v>0</v>
      </c>
      <c r="F57" s="267">
        <v>0</v>
      </c>
      <c r="G57" s="267">
        <v>0</v>
      </c>
      <c r="H57" s="267">
        <v>0</v>
      </c>
      <c r="I57" s="267">
        <v>0</v>
      </c>
      <c r="J57" s="267">
        <v>0</v>
      </c>
      <c r="K57" s="276">
        <v>0</v>
      </c>
    </row>
    <row r="58" spans="2:11" x14ac:dyDescent="0.2">
      <c r="B58" s="257">
        <v>6</v>
      </c>
      <c r="C58" s="92"/>
      <c r="D58" s="282">
        <v>0</v>
      </c>
      <c r="E58" s="267">
        <v>0</v>
      </c>
      <c r="F58" s="267">
        <v>0</v>
      </c>
      <c r="G58" s="267">
        <v>0</v>
      </c>
      <c r="H58" s="267">
        <v>0</v>
      </c>
      <c r="I58" s="267">
        <v>0</v>
      </c>
      <c r="J58" s="267">
        <v>0</v>
      </c>
      <c r="K58" s="276">
        <v>0</v>
      </c>
    </row>
    <row r="59" spans="2:11" x14ac:dyDescent="0.2">
      <c r="B59" s="257">
        <v>6</v>
      </c>
      <c r="C59" s="92"/>
      <c r="D59" s="282">
        <v>0</v>
      </c>
      <c r="E59" s="267">
        <v>0</v>
      </c>
      <c r="F59" s="267">
        <v>0</v>
      </c>
      <c r="G59" s="267">
        <v>0</v>
      </c>
      <c r="H59" s="267">
        <v>0</v>
      </c>
      <c r="I59" s="267">
        <v>0</v>
      </c>
      <c r="J59" s="267">
        <v>0</v>
      </c>
      <c r="K59" s="276">
        <v>0</v>
      </c>
    </row>
    <row r="60" spans="2:11" x14ac:dyDescent="0.2">
      <c r="B60" s="257">
        <v>6</v>
      </c>
      <c r="C60" s="92"/>
      <c r="D60" s="282">
        <v>0</v>
      </c>
      <c r="E60" s="267">
        <v>0</v>
      </c>
      <c r="F60" s="267">
        <v>0</v>
      </c>
      <c r="G60" s="267">
        <v>0</v>
      </c>
      <c r="H60" s="267">
        <v>0</v>
      </c>
      <c r="I60" s="267">
        <v>0</v>
      </c>
      <c r="J60" s="267">
        <v>0</v>
      </c>
      <c r="K60" s="276">
        <v>0</v>
      </c>
    </row>
    <row r="61" spans="2:11" x14ac:dyDescent="0.2">
      <c r="B61" s="257">
        <v>6</v>
      </c>
      <c r="C61" s="92"/>
      <c r="D61" s="282">
        <v>0</v>
      </c>
      <c r="E61" s="267">
        <v>0</v>
      </c>
      <c r="F61" s="267">
        <v>0</v>
      </c>
      <c r="G61" s="267">
        <v>0</v>
      </c>
      <c r="H61" s="267">
        <v>0</v>
      </c>
      <c r="I61" s="267">
        <v>0</v>
      </c>
      <c r="J61" s="267">
        <v>0</v>
      </c>
      <c r="K61" s="276">
        <v>0</v>
      </c>
    </row>
    <row r="62" spans="2:11" x14ac:dyDescent="0.2">
      <c r="B62" s="257">
        <v>6</v>
      </c>
      <c r="C62" s="92"/>
      <c r="D62" s="282">
        <v>0</v>
      </c>
      <c r="E62" s="267">
        <v>0</v>
      </c>
      <c r="F62" s="267">
        <v>0</v>
      </c>
      <c r="G62" s="267">
        <v>0</v>
      </c>
      <c r="H62" s="267">
        <v>0</v>
      </c>
      <c r="I62" s="267">
        <v>0</v>
      </c>
      <c r="J62" s="267">
        <v>0</v>
      </c>
      <c r="K62" s="276">
        <v>0</v>
      </c>
    </row>
    <row r="63" spans="2:11" x14ac:dyDescent="0.2">
      <c r="B63" s="257">
        <v>6</v>
      </c>
      <c r="C63" s="92"/>
      <c r="D63" s="282">
        <v>0</v>
      </c>
      <c r="E63" s="267">
        <v>0</v>
      </c>
      <c r="F63" s="267">
        <v>0</v>
      </c>
      <c r="G63" s="267">
        <v>0</v>
      </c>
      <c r="H63" s="267">
        <v>0</v>
      </c>
      <c r="I63" s="267">
        <v>0</v>
      </c>
      <c r="J63" s="267">
        <v>0</v>
      </c>
      <c r="K63" s="276">
        <v>0</v>
      </c>
    </row>
    <row r="64" spans="2:11" x14ac:dyDescent="0.2">
      <c r="B64" s="257">
        <v>6</v>
      </c>
      <c r="C64" s="92"/>
      <c r="D64" s="282">
        <v>0</v>
      </c>
      <c r="E64" s="267">
        <v>0</v>
      </c>
      <c r="F64" s="267">
        <v>0</v>
      </c>
      <c r="G64" s="267">
        <v>0</v>
      </c>
      <c r="H64" s="267">
        <v>0</v>
      </c>
      <c r="I64" s="267">
        <v>0</v>
      </c>
      <c r="J64" s="267">
        <v>0</v>
      </c>
      <c r="K64" s="276">
        <v>0</v>
      </c>
    </row>
    <row r="65" spans="2:11" x14ac:dyDescent="0.2">
      <c r="B65" s="257">
        <v>6</v>
      </c>
      <c r="C65" s="92"/>
      <c r="D65" s="282">
        <v>0</v>
      </c>
      <c r="E65" s="267">
        <v>0</v>
      </c>
      <c r="F65" s="267">
        <v>0</v>
      </c>
      <c r="G65" s="267">
        <v>0</v>
      </c>
      <c r="H65" s="267">
        <v>0</v>
      </c>
      <c r="I65" s="267">
        <v>0</v>
      </c>
      <c r="J65" s="267">
        <v>0</v>
      </c>
      <c r="K65" s="276">
        <v>0</v>
      </c>
    </row>
    <row r="66" spans="2:11" x14ac:dyDescent="0.2">
      <c r="B66" s="257">
        <v>6</v>
      </c>
      <c r="C66" s="92"/>
      <c r="D66" s="282"/>
      <c r="E66" s="267"/>
      <c r="F66" s="267"/>
      <c r="G66" s="267"/>
      <c r="H66" s="267"/>
      <c r="I66" s="267"/>
      <c r="J66" s="267"/>
      <c r="K66" s="276">
        <v>0</v>
      </c>
    </row>
    <row r="67" spans="2:11" x14ac:dyDescent="0.2">
      <c r="B67" s="257">
        <v>6</v>
      </c>
      <c r="C67" s="92"/>
      <c r="D67" s="287" t="s">
        <v>3523</v>
      </c>
      <c r="E67" s="288">
        <f t="shared" ref="E67:K67" si="19">SUM(E36:E66)</f>
        <v>0</v>
      </c>
      <c r="F67" s="288">
        <f t="shared" si="19"/>
        <v>0</v>
      </c>
      <c r="G67" s="288">
        <f t="shared" si="19"/>
        <v>0</v>
      </c>
      <c r="H67" s="288">
        <f t="shared" si="19"/>
        <v>0</v>
      </c>
      <c r="I67" s="288">
        <f t="shared" si="19"/>
        <v>0</v>
      </c>
      <c r="J67" s="288">
        <f t="shared" si="19"/>
        <v>0</v>
      </c>
      <c r="K67" s="288">
        <f t="shared" si="19"/>
        <v>0</v>
      </c>
    </row>
    <row r="68" spans="2:11" x14ac:dyDescent="0.2">
      <c r="C68" s="92"/>
      <c r="D68" s="282"/>
      <c r="E68" s="267"/>
      <c r="F68" s="267"/>
      <c r="G68" s="267"/>
      <c r="H68" s="267"/>
      <c r="I68" s="267"/>
      <c r="J68" s="267"/>
      <c r="K68" s="276">
        <v>0</v>
      </c>
    </row>
    <row r="69" spans="2:11" x14ac:dyDescent="0.2">
      <c r="B69" s="257">
        <v>7</v>
      </c>
      <c r="C69" s="92"/>
      <c r="D69" s="282">
        <v>0</v>
      </c>
      <c r="E69" s="267">
        <v>0</v>
      </c>
      <c r="F69" s="267">
        <v>0</v>
      </c>
      <c r="G69" s="267">
        <v>0</v>
      </c>
      <c r="H69" s="267">
        <v>0</v>
      </c>
      <c r="I69" s="267">
        <v>0</v>
      </c>
      <c r="J69" s="267">
        <v>0</v>
      </c>
      <c r="K69" s="276">
        <v>0</v>
      </c>
    </row>
    <row r="70" spans="2:11" x14ac:dyDescent="0.2">
      <c r="B70" s="257">
        <v>7</v>
      </c>
      <c r="C70" s="92"/>
      <c r="D70" s="282">
        <v>0</v>
      </c>
      <c r="E70" s="267">
        <v>0</v>
      </c>
      <c r="F70" s="267">
        <v>0</v>
      </c>
      <c r="G70" s="267">
        <v>0</v>
      </c>
      <c r="H70" s="267">
        <v>0</v>
      </c>
      <c r="I70" s="267">
        <v>0</v>
      </c>
      <c r="J70" s="267">
        <v>0</v>
      </c>
      <c r="K70" s="276">
        <v>0</v>
      </c>
    </row>
    <row r="71" spans="2:11" x14ac:dyDescent="0.2">
      <c r="B71" s="257">
        <v>7</v>
      </c>
      <c r="C71" s="92"/>
      <c r="D71" s="282">
        <v>0</v>
      </c>
      <c r="E71" s="267">
        <v>0</v>
      </c>
      <c r="F71" s="267">
        <v>0</v>
      </c>
      <c r="G71" s="267">
        <v>0</v>
      </c>
      <c r="H71" s="267">
        <v>0</v>
      </c>
      <c r="I71" s="267">
        <v>0</v>
      </c>
      <c r="J71" s="267">
        <v>0</v>
      </c>
      <c r="K71" s="276">
        <v>0</v>
      </c>
    </row>
    <row r="72" spans="2:11" x14ac:dyDescent="0.2">
      <c r="B72" s="257">
        <v>7</v>
      </c>
      <c r="C72" s="92"/>
      <c r="D72" s="282">
        <v>0</v>
      </c>
      <c r="E72" s="267">
        <v>0</v>
      </c>
      <c r="F72" s="267">
        <v>0</v>
      </c>
      <c r="G72" s="267">
        <v>0</v>
      </c>
      <c r="H72" s="267">
        <v>0</v>
      </c>
      <c r="I72" s="267">
        <v>0</v>
      </c>
      <c r="J72" s="267">
        <v>0</v>
      </c>
      <c r="K72" s="276">
        <v>0</v>
      </c>
    </row>
    <row r="73" spans="2:11" x14ac:dyDescent="0.2">
      <c r="B73" s="257">
        <v>7</v>
      </c>
      <c r="C73" s="92"/>
      <c r="D73" s="282">
        <v>0</v>
      </c>
      <c r="E73" s="267">
        <v>0</v>
      </c>
      <c r="F73" s="267">
        <v>0</v>
      </c>
      <c r="G73" s="267">
        <v>0</v>
      </c>
      <c r="H73" s="267">
        <v>0</v>
      </c>
      <c r="I73" s="267">
        <v>0</v>
      </c>
      <c r="J73" s="267">
        <v>0</v>
      </c>
      <c r="K73" s="276">
        <v>0</v>
      </c>
    </row>
    <row r="74" spans="2:11" x14ac:dyDescent="0.2">
      <c r="B74" s="257">
        <v>7</v>
      </c>
      <c r="C74" s="92"/>
      <c r="D74" s="282">
        <v>0</v>
      </c>
      <c r="E74" s="267">
        <v>0</v>
      </c>
      <c r="F74" s="267">
        <v>0</v>
      </c>
      <c r="G74" s="267">
        <v>0</v>
      </c>
      <c r="H74" s="267">
        <v>0</v>
      </c>
      <c r="I74" s="267">
        <v>0</v>
      </c>
      <c r="J74" s="267">
        <v>0</v>
      </c>
      <c r="K74" s="276">
        <v>0</v>
      </c>
    </row>
    <row r="75" spans="2:11" x14ac:dyDescent="0.2">
      <c r="B75" s="257">
        <v>7</v>
      </c>
      <c r="C75" s="92"/>
      <c r="D75" s="282">
        <v>0</v>
      </c>
      <c r="E75" s="267">
        <v>0</v>
      </c>
      <c r="F75" s="267">
        <v>0</v>
      </c>
      <c r="G75" s="267">
        <v>0</v>
      </c>
      <c r="H75" s="267">
        <v>0</v>
      </c>
      <c r="I75" s="267">
        <v>0</v>
      </c>
      <c r="J75" s="267">
        <v>0</v>
      </c>
      <c r="K75" s="276">
        <v>0</v>
      </c>
    </row>
    <row r="76" spans="2:11" x14ac:dyDescent="0.2">
      <c r="B76" s="257">
        <v>7</v>
      </c>
      <c r="C76" s="92"/>
      <c r="D76" s="282">
        <v>0</v>
      </c>
      <c r="E76" s="267">
        <v>0</v>
      </c>
      <c r="F76" s="267">
        <v>0</v>
      </c>
      <c r="G76" s="267">
        <v>0</v>
      </c>
      <c r="H76" s="267">
        <v>0</v>
      </c>
      <c r="I76" s="267">
        <v>0</v>
      </c>
      <c r="J76" s="267">
        <v>0</v>
      </c>
      <c r="K76" s="276">
        <v>0</v>
      </c>
    </row>
    <row r="77" spans="2:11" x14ac:dyDescent="0.2">
      <c r="B77" s="257">
        <v>7</v>
      </c>
      <c r="C77" s="92"/>
      <c r="D77" s="282">
        <v>0</v>
      </c>
      <c r="E77" s="267">
        <v>0</v>
      </c>
      <c r="F77" s="267">
        <v>0</v>
      </c>
      <c r="G77" s="267">
        <v>0</v>
      </c>
      <c r="H77" s="267">
        <v>0</v>
      </c>
      <c r="I77" s="267">
        <v>0</v>
      </c>
      <c r="J77" s="267">
        <v>0</v>
      </c>
      <c r="K77" s="276">
        <v>0</v>
      </c>
    </row>
    <row r="78" spans="2:11" x14ac:dyDescent="0.2">
      <c r="B78" s="257">
        <v>7</v>
      </c>
      <c r="C78" s="92"/>
      <c r="D78" s="282">
        <v>0</v>
      </c>
      <c r="E78" s="267">
        <v>0</v>
      </c>
      <c r="F78" s="267">
        <v>0</v>
      </c>
      <c r="G78" s="267">
        <v>0</v>
      </c>
      <c r="H78" s="267">
        <v>0</v>
      </c>
      <c r="I78" s="267">
        <v>0</v>
      </c>
      <c r="J78" s="267">
        <v>0</v>
      </c>
      <c r="K78" s="276">
        <v>0</v>
      </c>
    </row>
    <row r="79" spans="2:11" x14ac:dyDescent="0.2">
      <c r="B79" s="257">
        <v>7</v>
      </c>
      <c r="C79" s="92"/>
      <c r="D79" s="282">
        <v>0</v>
      </c>
      <c r="E79" s="267">
        <v>0</v>
      </c>
      <c r="F79" s="267">
        <v>0</v>
      </c>
      <c r="G79" s="267">
        <v>0</v>
      </c>
      <c r="H79" s="267">
        <v>0</v>
      </c>
      <c r="I79" s="267">
        <v>0</v>
      </c>
      <c r="J79" s="267">
        <v>0</v>
      </c>
      <c r="K79" s="276">
        <v>0</v>
      </c>
    </row>
    <row r="80" spans="2:11" x14ac:dyDescent="0.2">
      <c r="B80" s="257">
        <v>7</v>
      </c>
      <c r="C80" s="92"/>
      <c r="D80" s="282">
        <v>0</v>
      </c>
      <c r="E80" s="267">
        <v>0</v>
      </c>
      <c r="F80" s="267">
        <v>0</v>
      </c>
      <c r="G80" s="267">
        <v>0</v>
      </c>
      <c r="H80" s="267">
        <v>0</v>
      </c>
      <c r="I80" s="267">
        <v>0</v>
      </c>
      <c r="J80" s="267">
        <v>0</v>
      </c>
      <c r="K80" s="276">
        <v>0</v>
      </c>
    </row>
    <row r="81" spans="2:11" x14ac:dyDescent="0.2">
      <c r="B81" s="257">
        <v>7</v>
      </c>
      <c r="C81" s="92"/>
      <c r="D81" s="282">
        <v>0</v>
      </c>
      <c r="E81" s="267">
        <v>0</v>
      </c>
      <c r="F81" s="267">
        <v>0</v>
      </c>
      <c r="G81" s="267">
        <v>0</v>
      </c>
      <c r="H81" s="267">
        <v>0</v>
      </c>
      <c r="I81" s="267">
        <v>0</v>
      </c>
      <c r="J81" s="267">
        <v>0</v>
      </c>
      <c r="K81" s="276">
        <v>0</v>
      </c>
    </row>
    <row r="82" spans="2:11" x14ac:dyDescent="0.2">
      <c r="B82" s="257">
        <v>7</v>
      </c>
      <c r="C82" s="92"/>
      <c r="D82" s="282">
        <v>0</v>
      </c>
      <c r="E82" s="267">
        <v>0</v>
      </c>
      <c r="F82" s="267">
        <v>0</v>
      </c>
      <c r="G82" s="267">
        <v>0</v>
      </c>
      <c r="H82" s="267">
        <v>0</v>
      </c>
      <c r="I82" s="267">
        <v>0</v>
      </c>
      <c r="J82" s="267">
        <v>0</v>
      </c>
      <c r="K82" s="276">
        <v>0</v>
      </c>
    </row>
    <row r="83" spans="2:11" x14ac:dyDescent="0.2">
      <c r="B83" s="257">
        <v>7</v>
      </c>
      <c r="C83" s="92"/>
      <c r="D83" s="282">
        <v>0</v>
      </c>
      <c r="E83" s="267">
        <v>0</v>
      </c>
      <c r="F83" s="267">
        <v>0</v>
      </c>
      <c r="G83" s="267">
        <v>0</v>
      </c>
      <c r="H83" s="267">
        <v>0</v>
      </c>
      <c r="I83" s="267">
        <v>0</v>
      </c>
      <c r="J83" s="267">
        <v>0</v>
      </c>
      <c r="K83" s="276">
        <v>0</v>
      </c>
    </row>
    <row r="84" spans="2:11" x14ac:dyDescent="0.2">
      <c r="B84" s="257">
        <v>7</v>
      </c>
      <c r="C84" s="92"/>
      <c r="D84" s="282">
        <v>0</v>
      </c>
      <c r="E84" s="267">
        <v>0</v>
      </c>
      <c r="F84" s="267">
        <v>0</v>
      </c>
      <c r="G84" s="267">
        <v>0</v>
      </c>
      <c r="H84" s="267">
        <v>0</v>
      </c>
      <c r="I84" s="267">
        <v>0</v>
      </c>
      <c r="J84" s="267">
        <v>0</v>
      </c>
      <c r="K84" s="276">
        <v>0</v>
      </c>
    </row>
    <row r="85" spans="2:11" x14ac:dyDescent="0.2">
      <c r="B85" s="257">
        <v>7</v>
      </c>
      <c r="C85" s="92"/>
      <c r="D85" s="282">
        <v>0</v>
      </c>
      <c r="E85" s="267">
        <v>0</v>
      </c>
      <c r="F85" s="267">
        <v>0</v>
      </c>
      <c r="G85" s="267">
        <v>0</v>
      </c>
      <c r="H85" s="267">
        <v>0</v>
      </c>
      <c r="I85" s="267">
        <v>0</v>
      </c>
      <c r="J85" s="267">
        <v>0</v>
      </c>
      <c r="K85" s="276">
        <v>0</v>
      </c>
    </row>
    <row r="86" spans="2:11" x14ac:dyDescent="0.2">
      <c r="B86" s="257">
        <v>7</v>
      </c>
      <c r="C86" s="92"/>
      <c r="D86" s="282">
        <v>0</v>
      </c>
      <c r="E86" s="267">
        <v>0</v>
      </c>
      <c r="F86" s="267">
        <v>0</v>
      </c>
      <c r="G86" s="267">
        <v>0</v>
      </c>
      <c r="H86" s="267">
        <v>0</v>
      </c>
      <c r="I86" s="267">
        <v>0</v>
      </c>
      <c r="J86" s="267">
        <v>0</v>
      </c>
      <c r="K86" s="276">
        <v>0</v>
      </c>
    </row>
    <row r="87" spans="2:11" x14ac:dyDescent="0.2">
      <c r="B87" s="257">
        <v>7</v>
      </c>
      <c r="C87" s="92"/>
      <c r="D87" s="282">
        <v>0</v>
      </c>
      <c r="E87" s="267">
        <v>0</v>
      </c>
      <c r="F87" s="267">
        <v>0</v>
      </c>
      <c r="G87" s="267">
        <v>0</v>
      </c>
      <c r="H87" s="267">
        <v>0</v>
      </c>
      <c r="I87" s="267">
        <v>0</v>
      </c>
      <c r="J87" s="267">
        <v>0</v>
      </c>
      <c r="K87" s="276">
        <v>0</v>
      </c>
    </row>
    <row r="88" spans="2:11" x14ac:dyDescent="0.2">
      <c r="B88" s="257">
        <v>7</v>
      </c>
      <c r="C88" s="92"/>
      <c r="D88" s="282">
        <v>0</v>
      </c>
      <c r="E88" s="267">
        <v>0</v>
      </c>
      <c r="F88" s="267">
        <v>0</v>
      </c>
      <c r="G88" s="267">
        <v>0</v>
      </c>
      <c r="H88" s="267">
        <v>0</v>
      </c>
      <c r="I88" s="267">
        <v>0</v>
      </c>
      <c r="J88" s="267">
        <v>0</v>
      </c>
      <c r="K88" s="276">
        <v>0</v>
      </c>
    </row>
    <row r="89" spans="2:11" x14ac:dyDescent="0.2">
      <c r="B89" s="257">
        <v>7</v>
      </c>
      <c r="C89" s="92"/>
      <c r="D89" s="282">
        <v>0</v>
      </c>
      <c r="E89" s="267">
        <v>0</v>
      </c>
      <c r="F89" s="267">
        <v>0</v>
      </c>
      <c r="G89" s="267">
        <v>0</v>
      </c>
      <c r="H89" s="267">
        <v>0</v>
      </c>
      <c r="I89" s="267">
        <v>0</v>
      </c>
      <c r="J89" s="267">
        <v>0</v>
      </c>
      <c r="K89" s="276">
        <v>0</v>
      </c>
    </row>
    <row r="90" spans="2:11" x14ac:dyDescent="0.2">
      <c r="B90" s="257">
        <v>7</v>
      </c>
      <c r="C90" s="92"/>
      <c r="D90" s="282">
        <v>0</v>
      </c>
      <c r="E90" s="267">
        <v>0</v>
      </c>
      <c r="F90" s="267">
        <v>0</v>
      </c>
      <c r="G90" s="267">
        <v>0</v>
      </c>
      <c r="H90" s="267">
        <v>0</v>
      </c>
      <c r="I90" s="267">
        <v>0</v>
      </c>
      <c r="J90" s="267">
        <v>0</v>
      </c>
      <c r="K90" s="276">
        <v>0</v>
      </c>
    </row>
    <row r="91" spans="2:11" x14ac:dyDescent="0.2">
      <c r="B91" s="257">
        <v>7</v>
      </c>
      <c r="C91" s="92"/>
      <c r="D91" s="282">
        <v>0</v>
      </c>
      <c r="E91" s="267">
        <v>0</v>
      </c>
      <c r="F91" s="267">
        <v>0</v>
      </c>
      <c r="G91" s="267">
        <v>0</v>
      </c>
      <c r="H91" s="267">
        <v>0</v>
      </c>
      <c r="I91" s="267">
        <v>0</v>
      </c>
      <c r="J91" s="267">
        <v>0</v>
      </c>
      <c r="K91" s="276">
        <v>0</v>
      </c>
    </row>
    <row r="92" spans="2:11" x14ac:dyDescent="0.2">
      <c r="B92" s="257">
        <v>7</v>
      </c>
      <c r="C92" s="92"/>
      <c r="D92" s="282">
        <v>0</v>
      </c>
      <c r="E92" s="267">
        <v>0</v>
      </c>
      <c r="F92" s="267">
        <v>0</v>
      </c>
      <c r="G92" s="267">
        <v>0</v>
      </c>
      <c r="H92" s="267">
        <v>0</v>
      </c>
      <c r="I92" s="267">
        <v>0</v>
      </c>
      <c r="J92" s="267">
        <v>0</v>
      </c>
      <c r="K92" s="276">
        <v>0</v>
      </c>
    </row>
    <row r="93" spans="2:11" x14ac:dyDescent="0.2">
      <c r="B93" s="257">
        <v>7</v>
      </c>
      <c r="C93" s="92"/>
      <c r="D93" s="282">
        <v>0</v>
      </c>
      <c r="E93" s="267">
        <v>0</v>
      </c>
      <c r="F93" s="267">
        <v>0</v>
      </c>
      <c r="G93" s="267">
        <v>0</v>
      </c>
      <c r="H93" s="267">
        <v>0</v>
      </c>
      <c r="I93" s="267">
        <v>0</v>
      </c>
      <c r="J93" s="267">
        <v>0</v>
      </c>
      <c r="K93" s="276">
        <v>0</v>
      </c>
    </row>
    <row r="94" spans="2:11" x14ac:dyDescent="0.2">
      <c r="B94" s="257">
        <v>7</v>
      </c>
      <c r="C94" s="92"/>
      <c r="D94" s="282">
        <v>0</v>
      </c>
      <c r="E94" s="267">
        <v>0</v>
      </c>
      <c r="F94" s="267">
        <v>0</v>
      </c>
      <c r="G94" s="267">
        <v>0</v>
      </c>
      <c r="H94" s="267">
        <v>0</v>
      </c>
      <c r="I94" s="267">
        <v>0</v>
      </c>
      <c r="J94" s="267">
        <v>0</v>
      </c>
      <c r="K94" s="276">
        <v>0</v>
      </c>
    </row>
    <row r="95" spans="2:11" x14ac:dyDescent="0.2">
      <c r="B95" s="257">
        <v>7</v>
      </c>
      <c r="C95" s="92"/>
      <c r="D95" s="282">
        <v>0</v>
      </c>
      <c r="E95" s="267">
        <v>0</v>
      </c>
      <c r="F95" s="267">
        <v>0</v>
      </c>
      <c r="G95" s="267">
        <v>0</v>
      </c>
      <c r="H95" s="267">
        <v>0</v>
      </c>
      <c r="I95" s="267">
        <v>0</v>
      </c>
      <c r="J95" s="267">
        <v>0</v>
      </c>
      <c r="K95" s="276">
        <v>0</v>
      </c>
    </row>
    <row r="96" spans="2:11" x14ac:dyDescent="0.2">
      <c r="B96" s="257">
        <v>7</v>
      </c>
      <c r="C96" s="92"/>
      <c r="D96" s="282">
        <v>0</v>
      </c>
      <c r="E96" s="267">
        <v>0</v>
      </c>
      <c r="F96" s="267">
        <v>0</v>
      </c>
      <c r="G96" s="267">
        <v>0</v>
      </c>
      <c r="H96" s="267">
        <v>0</v>
      </c>
      <c r="I96" s="267">
        <v>0</v>
      </c>
      <c r="J96" s="267">
        <v>0</v>
      </c>
      <c r="K96" s="276">
        <v>0</v>
      </c>
    </row>
    <row r="97" spans="2:11" x14ac:dyDescent="0.2">
      <c r="B97" s="257">
        <v>7</v>
      </c>
      <c r="C97" s="92"/>
      <c r="D97" s="282">
        <v>0</v>
      </c>
      <c r="E97" s="267">
        <v>0</v>
      </c>
      <c r="F97" s="267">
        <v>0</v>
      </c>
      <c r="G97" s="267">
        <v>0</v>
      </c>
      <c r="H97" s="267">
        <v>0</v>
      </c>
      <c r="I97" s="267">
        <v>0</v>
      </c>
      <c r="J97" s="267">
        <v>0</v>
      </c>
      <c r="K97" s="276">
        <v>0</v>
      </c>
    </row>
    <row r="98" spans="2:11" x14ac:dyDescent="0.2">
      <c r="B98" s="257">
        <v>7</v>
      </c>
      <c r="C98" s="92"/>
      <c r="D98" s="282">
        <v>0</v>
      </c>
      <c r="E98" s="267">
        <v>0</v>
      </c>
      <c r="F98" s="267">
        <v>0</v>
      </c>
      <c r="G98" s="267">
        <v>0</v>
      </c>
      <c r="H98" s="267">
        <v>0</v>
      </c>
      <c r="I98" s="267">
        <v>0</v>
      </c>
      <c r="J98" s="267">
        <v>0</v>
      </c>
      <c r="K98" s="276">
        <v>0</v>
      </c>
    </row>
    <row r="99" spans="2:11" x14ac:dyDescent="0.2">
      <c r="B99" s="257">
        <v>7</v>
      </c>
      <c r="C99" s="92"/>
      <c r="D99" s="282"/>
      <c r="E99" s="267"/>
      <c r="F99" s="267"/>
      <c r="G99" s="267"/>
      <c r="H99" s="267"/>
      <c r="I99" s="267"/>
      <c r="J99" s="267"/>
      <c r="K99" s="276">
        <v>0</v>
      </c>
    </row>
    <row r="100" spans="2:11" x14ac:dyDescent="0.2">
      <c r="B100" s="257">
        <v>7</v>
      </c>
      <c r="C100" s="92"/>
      <c r="D100" s="287" t="s">
        <v>3523</v>
      </c>
      <c r="E100" s="288">
        <f t="shared" ref="E100:K100" si="20">SUM(E69:E99)</f>
        <v>0</v>
      </c>
      <c r="F100" s="288">
        <f t="shared" si="20"/>
        <v>0</v>
      </c>
      <c r="G100" s="288">
        <f t="shared" si="20"/>
        <v>0</v>
      </c>
      <c r="H100" s="288">
        <f t="shared" si="20"/>
        <v>0</v>
      </c>
      <c r="I100" s="288">
        <f t="shared" si="20"/>
        <v>0</v>
      </c>
      <c r="J100" s="288">
        <f t="shared" si="20"/>
        <v>0</v>
      </c>
      <c r="K100" s="288">
        <f t="shared" si="20"/>
        <v>0</v>
      </c>
    </row>
    <row r="101" spans="2:11" x14ac:dyDescent="0.2">
      <c r="C101" s="92"/>
      <c r="D101" s="282"/>
      <c r="E101" s="267"/>
      <c r="F101" s="267"/>
      <c r="G101" s="267"/>
      <c r="H101" s="267"/>
      <c r="I101" s="267"/>
      <c r="J101" s="267"/>
      <c r="K101" s="276">
        <v>0</v>
      </c>
    </row>
    <row r="102" spans="2:11" x14ac:dyDescent="0.2">
      <c r="B102" s="257">
        <v>8</v>
      </c>
      <c r="C102" s="92"/>
      <c r="D102" s="282">
        <v>0</v>
      </c>
      <c r="E102" s="267">
        <v>0</v>
      </c>
      <c r="F102" s="267">
        <v>0</v>
      </c>
      <c r="G102" s="267">
        <v>0</v>
      </c>
      <c r="H102" s="267">
        <v>0</v>
      </c>
      <c r="I102" s="267">
        <v>0</v>
      </c>
      <c r="J102" s="267">
        <v>0</v>
      </c>
      <c r="K102" s="276">
        <v>0</v>
      </c>
    </row>
    <row r="103" spans="2:11" x14ac:dyDescent="0.2">
      <c r="B103" s="257">
        <v>8</v>
      </c>
      <c r="C103" s="92"/>
      <c r="D103" s="282">
        <v>0</v>
      </c>
      <c r="E103" s="267">
        <v>0</v>
      </c>
      <c r="F103" s="267">
        <v>0</v>
      </c>
      <c r="G103" s="267">
        <v>0</v>
      </c>
      <c r="H103" s="267">
        <v>0</v>
      </c>
      <c r="I103" s="267">
        <v>0</v>
      </c>
      <c r="J103" s="267">
        <v>0</v>
      </c>
      <c r="K103" s="276">
        <v>0</v>
      </c>
    </row>
    <row r="104" spans="2:11" x14ac:dyDescent="0.2">
      <c r="B104" s="257">
        <v>8</v>
      </c>
      <c r="C104" s="92"/>
      <c r="D104" s="282">
        <v>0</v>
      </c>
      <c r="E104" s="267">
        <v>0</v>
      </c>
      <c r="F104" s="267">
        <v>0</v>
      </c>
      <c r="G104" s="267">
        <v>0</v>
      </c>
      <c r="H104" s="267">
        <v>0</v>
      </c>
      <c r="I104" s="267">
        <v>0</v>
      </c>
      <c r="J104" s="267">
        <v>0</v>
      </c>
      <c r="K104" s="276">
        <v>0</v>
      </c>
    </row>
    <row r="105" spans="2:11" x14ac:dyDescent="0.2">
      <c r="B105" s="257">
        <v>8</v>
      </c>
      <c r="C105" s="92"/>
      <c r="D105" s="282">
        <v>0</v>
      </c>
      <c r="E105" s="267">
        <v>0</v>
      </c>
      <c r="F105" s="267">
        <v>0</v>
      </c>
      <c r="G105" s="267">
        <v>0</v>
      </c>
      <c r="H105" s="267">
        <v>0</v>
      </c>
      <c r="I105" s="267">
        <v>0</v>
      </c>
      <c r="J105" s="267">
        <v>0</v>
      </c>
      <c r="K105" s="276">
        <v>0</v>
      </c>
    </row>
    <row r="106" spans="2:11" x14ac:dyDescent="0.2">
      <c r="B106" s="257">
        <v>8</v>
      </c>
      <c r="C106" s="92"/>
      <c r="D106" s="282">
        <v>0</v>
      </c>
      <c r="E106" s="267">
        <v>0</v>
      </c>
      <c r="F106" s="267">
        <v>0</v>
      </c>
      <c r="G106" s="267">
        <v>0</v>
      </c>
      <c r="H106" s="267">
        <v>0</v>
      </c>
      <c r="I106" s="267">
        <v>0</v>
      </c>
      <c r="J106" s="267">
        <v>0</v>
      </c>
      <c r="K106" s="276">
        <v>0</v>
      </c>
    </row>
    <row r="107" spans="2:11" x14ac:dyDescent="0.2">
      <c r="B107" s="257">
        <v>8</v>
      </c>
      <c r="C107" s="92"/>
      <c r="D107" s="282">
        <v>0</v>
      </c>
      <c r="E107" s="267">
        <v>0</v>
      </c>
      <c r="F107" s="267">
        <v>0</v>
      </c>
      <c r="G107" s="267">
        <v>0</v>
      </c>
      <c r="H107" s="267">
        <v>0</v>
      </c>
      <c r="I107" s="267">
        <v>0</v>
      </c>
      <c r="J107" s="267">
        <v>0</v>
      </c>
      <c r="K107" s="276">
        <v>0</v>
      </c>
    </row>
    <row r="108" spans="2:11" x14ac:dyDescent="0.2">
      <c r="B108" s="257">
        <v>8</v>
      </c>
      <c r="C108" s="92"/>
      <c r="D108" s="282">
        <v>0</v>
      </c>
      <c r="E108" s="267">
        <v>0</v>
      </c>
      <c r="F108" s="267">
        <v>0</v>
      </c>
      <c r="G108" s="267">
        <v>0</v>
      </c>
      <c r="H108" s="267">
        <v>0</v>
      </c>
      <c r="I108" s="267">
        <v>0</v>
      </c>
      <c r="J108" s="267">
        <v>0</v>
      </c>
      <c r="K108" s="276">
        <v>0</v>
      </c>
    </row>
    <row r="109" spans="2:11" x14ac:dyDescent="0.2">
      <c r="B109" s="257">
        <v>8</v>
      </c>
      <c r="C109" s="92"/>
      <c r="D109" s="282">
        <v>0</v>
      </c>
      <c r="E109" s="267">
        <v>0</v>
      </c>
      <c r="F109" s="267">
        <v>0</v>
      </c>
      <c r="G109" s="267">
        <v>0</v>
      </c>
      <c r="H109" s="267">
        <v>0</v>
      </c>
      <c r="I109" s="267">
        <v>0</v>
      </c>
      <c r="J109" s="267">
        <v>0</v>
      </c>
      <c r="K109" s="276">
        <v>0</v>
      </c>
    </row>
    <row r="110" spans="2:11" x14ac:dyDescent="0.2">
      <c r="B110" s="257">
        <v>8</v>
      </c>
      <c r="C110" s="92"/>
      <c r="D110" s="282">
        <v>0</v>
      </c>
      <c r="E110" s="267">
        <v>0</v>
      </c>
      <c r="F110" s="267">
        <v>0</v>
      </c>
      <c r="G110" s="267">
        <v>0</v>
      </c>
      <c r="H110" s="267">
        <v>0</v>
      </c>
      <c r="I110" s="267">
        <v>0</v>
      </c>
      <c r="J110" s="267">
        <v>0</v>
      </c>
      <c r="K110" s="276">
        <v>0</v>
      </c>
    </row>
    <row r="111" spans="2:11" x14ac:dyDescent="0.2">
      <c r="B111" s="257">
        <v>8</v>
      </c>
      <c r="C111" s="92"/>
      <c r="D111" s="282">
        <v>0</v>
      </c>
      <c r="E111" s="267">
        <v>0</v>
      </c>
      <c r="F111" s="267">
        <v>0</v>
      </c>
      <c r="G111" s="267">
        <v>0</v>
      </c>
      <c r="H111" s="267">
        <v>0</v>
      </c>
      <c r="I111" s="267">
        <v>0</v>
      </c>
      <c r="J111" s="267">
        <v>0</v>
      </c>
      <c r="K111" s="276">
        <v>0</v>
      </c>
    </row>
    <row r="112" spans="2:11" x14ac:dyDescent="0.2">
      <c r="B112" s="257">
        <v>8</v>
      </c>
      <c r="C112" s="92"/>
      <c r="D112" s="282">
        <v>0</v>
      </c>
      <c r="E112" s="267">
        <v>0</v>
      </c>
      <c r="F112" s="267">
        <v>0</v>
      </c>
      <c r="G112" s="267">
        <v>0</v>
      </c>
      <c r="H112" s="267">
        <v>0</v>
      </c>
      <c r="I112" s="267">
        <v>0</v>
      </c>
      <c r="J112" s="267">
        <v>0</v>
      </c>
      <c r="K112" s="276">
        <v>0</v>
      </c>
    </row>
    <row r="113" spans="2:11" x14ac:dyDescent="0.2">
      <c r="B113" s="257">
        <v>8</v>
      </c>
      <c r="C113" s="92"/>
      <c r="D113" s="282">
        <v>0</v>
      </c>
      <c r="E113" s="267">
        <v>0</v>
      </c>
      <c r="F113" s="267">
        <v>0</v>
      </c>
      <c r="G113" s="267">
        <v>0</v>
      </c>
      <c r="H113" s="267">
        <v>0</v>
      </c>
      <c r="I113" s="267">
        <v>0</v>
      </c>
      <c r="J113" s="267">
        <v>0</v>
      </c>
      <c r="K113" s="276">
        <v>0</v>
      </c>
    </row>
    <row r="114" spans="2:11" x14ac:dyDescent="0.2">
      <c r="B114" s="257">
        <v>8</v>
      </c>
      <c r="C114" s="92"/>
      <c r="D114" s="282">
        <v>0</v>
      </c>
      <c r="E114" s="267">
        <v>0</v>
      </c>
      <c r="F114" s="267">
        <v>0</v>
      </c>
      <c r="G114" s="267">
        <v>0</v>
      </c>
      <c r="H114" s="267">
        <v>0</v>
      </c>
      <c r="I114" s="267">
        <v>0</v>
      </c>
      <c r="J114" s="267">
        <v>0</v>
      </c>
      <c r="K114" s="276">
        <v>0</v>
      </c>
    </row>
    <row r="115" spans="2:11" x14ac:dyDescent="0.2">
      <c r="B115" s="257">
        <v>8</v>
      </c>
      <c r="C115" s="92"/>
      <c r="D115" s="282">
        <v>0</v>
      </c>
      <c r="E115" s="267">
        <v>0</v>
      </c>
      <c r="F115" s="267">
        <v>0</v>
      </c>
      <c r="G115" s="267">
        <v>0</v>
      </c>
      <c r="H115" s="267">
        <v>0</v>
      </c>
      <c r="I115" s="267">
        <v>0</v>
      </c>
      <c r="J115" s="267">
        <v>0</v>
      </c>
      <c r="K115" s="276">
        <v>0</v>
      </c>
    </row>
    <row r="116" spans="2:11" x14ac:dyDescent="0.2">
      <c r="B116" s="257">
        <v>8</v>
      </c>
      <c r="C116" s="92"/>
      <c r="D116" s="282">
        <v>0</v>
      </c>
      <c r="E116" s="267">
        <v>0</v>
      </c>
      <c r="F116" s="267">
        <v>0</v>
      </c>
      <c r="G116" s="267">
        <v>0</v>
      </c>
      <c r="H116" s="267">
        <v>0</v>
      </c>
      <c r="I116" s="267">
        <v>0</v>
      </c>
      <c r="J116" s="267">
        <v>0</v>
      </c>
      <c r="K116" s="276">
        <v>0</v>
      </c>
    </row>
    <row r="117" spans="2:11" x14ac:dyDescent="0.2">
      <c r="B117" s="257">
        <v>8</v>
      </c>
      <c r="C117" s="92"/>
      <c r="D117" s="282">
        <v>0</v>
      </c>
      <c r="E117" s="267">
        <v>0</v>
      </c>
      <c r="F117" s="267">
        <v>0</v>
      </c>
      <c r="G117" s="267">
        <v>0</v>
      </c>
      <c r="H117" s="267">
        <v>0</v>
      </c>
      <c r="I117" s="267">
        <v>0</v>
      </c>
      <c r="J117" s="267">
        <v>0</v>
      </c>
      <c r="K117" s="276">
        <v>0</v>
      </c>
    </row>
    <row r="118" spans="2:11" x14ac:dyDescent="0.2">
      <c r="B118" s="257">
        <v>8</v>
      </c>
      <c r="C118" s="92"/>
      <c r="D118" s="282">
        <v>0</v>
      </c>
      <c r="E118" s="267">
        <v>0</v>
      </c>
      <c r="F118" s="267">
        <v>0</v>
      </c>
      <c r="G118" s="267">
        <v>0</v>
      </c>
      <c r="H118" s="267">
        <v>0</v>
      </c>
      <c r="I118" s="267">
        <v>0</v>
      </c>
      <c r="J118" s="267">
        <v>0</v>
      </c>
      <c r="K118" s="276">
        <v>0</v>
      </c>
    </row>
    <row r="119" spans="2:11" x14ac:dyDescent="0.2">
      <c r="B119" s="257">
        <v>8</v>
      </c>
      <c r="C119" s="92"/>
      <c r="D119" s="282">
        <v>0</v>
      </c>
      <c r="E119" s="267">
        <v>0</v>
      </c>
      <c r="F119" s="267">
        <v>0</v>
      </c>
      <c r="G119" s="267">
        <v>0</v>
      </c>
      <c r="H119" s="267">
        <v>0</v>
      </c>
      <c r="I119" s="267">
        <v>0</v>
      </c>
      <c r="J119" s="267">
        <v>0</v>
      </c>
      <c r="K119" s="276">
        <v>0</v>
      </c>
    </row>
    <row r="120" spans="2:11" x14ac:dyDescent="0.2">
      <c r="B120" s="257">
        <v>8</v>
      </c>
      <c r="C120" s="92"/>
      <c r="D120" s="282">
        <v>0</v>
      </c>
      <c r="E120" s="267">
        <v>0</v>
      </c>
      <c r="F120" s="267">
        <v>0</v>
      </c>
      <c r="G120" s="267">
        <v>0</v>
      </c>
      <c r="H120" s="267">
        <v>0</v>
      </c>
      <c r="I120" s="267">
        <v>0</v>
      </c>
      <c r="J120" s="267">
        <v>0</v>
      </c>
      <c r="K120" s="276">
        <v>0</v>
      </c>
    </row>
    <row r="121" spans="2:11" x14ac:dyDescent="0.2">
      <c r="B121" s="257">
        <v>8</v>
      </c>
      <c r="C121" s="92"/>
      <c r="D121" s="282">
        <v>0</v>
      </c>
      <c r="E121" s="267">
        <v>0</v>
      </c>
      <c r="F121" s="267">
        <v>0</v>
      </c>
      <c r="G121" s="267">
        <v>0</v>
      </c>
      <c r="H121" s="267">
        <v>0</v>
      </c>
      <c r="I121" s="267">
        <v>0</v>
      </c>
      <c r="J121" s="267">
        <v>0</v>
      </c>
      <c r="K121" s="276">
        <v>0</v>
      </c>
    </row>
    <row r="122" spans="2:11" x14ac:dyDescent="0.2">
      <c r="B122" s="257">
        <v>8</v>
      </c>
      <c r="C122" s="92"/>
      <c r="D122" s="282">
        <v>0</v>
      </c>
      <c r="E122" s="267">
        <v>0</v>
      </c>
      <c r="F122" s="267">
        <v>0</v>
      </c>
      <c r="G122" s="267">
        <v>0</v>
      </c>
      <c r="H122" s="267">
        <v>0</v>
      </c>
      <c r="I122" s="267">
        <v>0</v>
      </c>
      <c r="J122" s="267">
        <v>0</v>
      </c>
      <c r="K122" s="276">
        <v>0</v>
      </c>
    </row>
    <row r="123" spans="2:11" x14ac:dyDescent="0.2">
      <c r="B123" s="257">
        <v>8</v>
      </c>
      <c r="C123" s="92"/>
      <c r="D123" s="282">
        <v>0</v>
      </c>
      <c r="E123" s="267">
        <v>0</v>
      </c>
      <c r="F123" s="267">
        <v>0</v>
      </c>
      <c r="G123" s="267">
        <v>0</v>
      </c>
      <c r="H123" s="267">
        <v>0</v>
      </c>
      <c r="I123" s="267">
        <v>0</v>
      </c>
      <c r="J123" s="267">
        <v>0</v>
      </c>
      <c r="K123" s="276">
        <v>0</v>
      </c>
    </row>
    <row r="124" spans="2:11" x14ac:dyDescent="0.2">
      <c r="B124" s="257">
        <v>8</v>
      </c>
      <c r="C124" s="92"/>
      <c r="D124" s="282">
        <v>0</v>
      </c>
      <c r="E124" s="267">
        <v>0</v>
      </c>
      <c r="F124" s="267">
        <v>0</v>
      </c>
      <c r="G124" s="267">
        <v>0</v>
      </c>
      <c r="H124" s="267">
        <v>0</v>
      </c>
      <c r="I124" s="267">
        <v>0</v>
      </c>
      <c r="J124" s="267">
        <v>0</v>
      </c>
      <c r="K124" s="276">
        <v>0</v>
      </c>
    </row>
    <row r="125" spans="2:11" x14ac:dyDescent="0.2">
      <c r="B125" s="257">
        <v>8</v>
      </c>
      <c r="C125" s="92"/>
      <c r="D125" s="282">
        <v>0</v>
      </c>
      <c r="E125" s="267">
        <v>0</v>
      </c>
      <c r="F125" s="267">
        <v>0</v>
      </c>
      <c r="G125" s="267">
        <v>0</v>
      </c>
      <c r="H125" s="267">
        <v>0</v>
      </c>
      <c r="I125" s="267">
        <v>0</v>
      </c>
      <c r="J125" s="267">
        <v>0</v>
      </c>
      <c r="K125" s="276">
        <v>0</v>
      </c>
    </row>
    <row r="126" spans="2:11" x14ac:dyDescent="0.2">
      <c r="B126" s="257">
        <v>8</v>
      </c>
      <c r="C126" s="92"/>
      <c r="D126" s="282">
        <v>0</v>
      </c>
      <c r="E126" s="267">
        <v>0</v>
      </c>
      <c r="F126" s="267">
        <v>0</v>
      </c>
      <c r="G126" s="267">
        <v>0</v>
      </c>
      <c r="H126" s="267">
        <v>0</v>
      </c>
      <c r="I126" s="267">
        <v>0</v>
      </c>
      <c r="J126" s="267">
        <v>0</v>
      </c>
      <c r="K126" s="276">
        <v>0</v>
      </c>
    </row>
    <row r="127" spans="2:11" x14ac:dyDescent="0.2">
      <c r="B127" s="257">
        <v>8</v>
      </c>
      <c r="C127" s="92"/>
      <c r="D127" s="282">
        <v>0</v>
      </c>
      <c r="E127" s="267">
        <v>0</v>
      </c>
      <c r="F127" s="267">
        <v>0</v>
      </c>
      <c r="G127" s="267">
        <v>0</v>
      </c>
      <c r="H127" s="267">
        <v>0</v>
      </c>
      <c r="I127" s="267">
        <v>0</v>
      </c>
      <c r="J127" s="267">
        <v>0</v>
      </c>
      <c r="K127" s="276">
        <v>0</v>
      </c>
    </row>
    <row r="128" spans="2:11" x14ac:dyDescent="0.2">
      <c r="B128" s="257">
        <v>8</v>
      </c>
      <c r="C128" s="92"/>
      <c r="D128" s="282">
        <v>0</v>
      </c>
      <c r="E128" s="267">
        <v>0</v>
      </c>
      <c r="F128" s="267">
        <v>0</v>
      </c>
      <c r="G128" s="267">
        <v>0</v>
      </c>
      <c r="H128" s="267">
        <v>0</v>
      </c>
      <c r="I128" s="267">
        <v>0</v>
      </c>
      <c r="J128" s="267">
        <v>0</v>
      </c>
      <c r="K128" s="276">
        <v>0</v>
      </c>
    </row>
    <row r="129" spans="2:11" x14ac:dyDescent="0.2">
      <c r="B129" s="257">
        <v>8</v>
      </c>
      <c r="C129" s="92"/>
      <c r="D129" s="282">
        <v>0</v>
      </c>
      <c r="E129" s="267">
        <v>0</v>
      </c>
      <c r="F129" s="267">
        <v>0</v>
      </c>
      <c r="G129" s="267">
        <v>0</v>
      </c>
      <c r="H129" s="267">
        <v>0</v>
      </c>
      <c r="I129" s="267">
        <v>0</v>
      </c>
      <c r="J129" s="267">
        <v>0</v>
      </c>
      <c r="K129" s="276">
        <v>0</v>
      </c>
    </row>
    <row r="130" spans="2:11" x14ac:dyDescent="0.2">
      <c r="B130" s="257">
        <v>8</v>
      </c>
      <c r="C130" s="92"/>
      <c r="D130" s="282">
        <v>0</v>
      </c>
      <c r="E130" s="267">
        <v>0</v>
      </c>
      <c r="F130" s="267">
        <v>0</v>
      </c>
      <c r="G130" s="267">
        <v>0</v>
      </c>
      <c r="H130" s="267">
        <v>0</v>
      </c>
      <c r="I130" s="267">
        <v>0</v>
      </c>
      <c r="J130" s="267">
        <v>0</v>
      </c>
      <c r="K130" s="276">
        <v>0</v>
      </c>
    </row>
    <row r="131" spans="2:11" x14ac:dyDescent="0.2">
      <c r="B131" s="257">
        <v>8</v>
      </c>
      <c r="C131" s="92"/>
      <c r="D131" s="282">
        <v>0</v>
      </c>
      <c r="E131" s="267">
        <v>0</v>
      </c>
      <c r="F131" s="267">
        <v>0</v>
      </c>
      <c r="G131" s="267">
        <v>0</v>
      </c>
      <c r="H131" s="267">
        <v>0</v>
      </c>
      <c r="I131" s="267">
        <v>0</v>
      </c>
      <c r="J131" s="267">
        <v>0</v>
      </c>
      <c r="K131" s="276">
        <v>0</v>
      </c>
    </row>
    <row r="132" spans="2:11" x14ac:dyDescent="0.2">
      <c r="B132" s="257">
        <v>8</v>
      </c>
      <c r="C132" s="92"/>
      <c r="D132" s="282"/>
      <c r="E132" s="267"/>
      <c r="F132" s="267"/>
      <c r="G132" s="267"/>
      <c r="H132" s="267"/>
      <c r="I132" s="267"/>
      <c r="J132" s="267"/>
      <c r="K132" s="276">
        <v>0</v>
      </c>
    </row>
    <row r="133" spans="2:11" x14ac:dyDescent="0.2">
      <c r="B133" s="257">
        <v>8</v>
      </c>
      <c r="C133" s="92"/>
      <c r="D133" s="287" t="s">
        <v>3523</v>
      </c>
      <c r="E133" s="288">
        <f t="shared" ref="E133:K133" si="21">SUM(E102:E132)</f>
        <v>0</v>
      </c>
      <c r="F133" s="288">
        <f t="shared" si="21"/>
        <v>0</v>
      </c>
      <c r="G133" s="288">
        <f t="shared" si="21"/>
        <v>0</v>
      </c>
      <c r="H133" s="288">
        <f t="shared" si="21"/>
        <v>0</v>
      </c>
      <c r="I133" s="288">
        <f t="shared" si="21"/>
        <v>0</v>
      </c>
      <c r="J133" s="288">
        <f t="shared" si="21"/>
        <v>0</v>
      </c>
      <c r="K133" s="288">
        <f t="shared" si="21"/>
        <v>0</v>
      </c>
    </row>
    <row r="134" spans="2:11" x14ac:dyDescent="0.2">
      <c r="C134" s="92"/>
      <c r="D134" s="282"/>
      <c r="E134" s="267"/>
      <c r="F134" s="267"/>
      <c r="G134" s="267"/>
      <c r="H134" s="267"/>
      <c r="I134" s="267"/>
      <c r="J134" s="267"/>
      <c r="K134" s="276">
        <v>0</v>
      </c>
    </row>
    <row r="135" spans="2:11" x14ac:dyDescent="0.2">
      <c r="B135" s="257">
        <v>9</v>
      </c>
      <c r="C135" s="92"/>
      <c r="D135" s="282">
        <v>0</v>
      </c>
      <c r="E135" s="267">
        <v>0</v>
      </c>
      <c r="F135" s="267">
        <v>0</v>
      </c>
      <c r="G135" s="267">
        <v>0</v>
      </c>
      <c r="H135" s="267">
        <v>0</v>
      </c>
      <c r="I135" s="267">
        <v>0</v>
      </c>
      <c r="J135" s="267">
        <v>0</v>
      </c>
      <c r="K135" s="276">
        <v>0</v>
      </c>
    </row>
    <row r="136" spans="2:11" x14ac:dyDescent="0.2">
      <c r="B136" s="257">
        <v>9</v>
      </c>
      <c r="C136" s="92"/>
      <c r="D136" s="282">
        <v>0</v>
      </c>
      <c r="E136" s="267">
        <v>0</v>
      </c>
      <c r="F136" s="267">
        <v>0</v>
      </c>
      <c r="G136" s="267">
        <v>0</v>
      </c>
      <c r="H136" s="267">
        <v>0</v>
      </c>
      <c r="I136" s="267">
        <v>0</v>
      </c>
      <c r="J136" s="267">
        <v>0</v>
      </c>
      <c r="K136" s="276">
        <v>0</v>
      </c>
    </row>
    <row r="137" spans="2:11" x14ac:dyDescent="0.2">
      <c r="B137" s="257">
        <v>9</v>
      </c>
      <c r="C137" s="92"/>
      <c r="D137" s="282">
        <v>0</v>
      </c>
      <c r="E137" s="267">
        <v>0</v>
      </c>
      <c r="F137" s="267">
        <v>0</v>
      </c>
      <c r="G137" s="267">
        <v>0</v>
      </c>
      <c r="H137" s="267">
        <v>0</v>
      </c>
      <c r="I137" s="267">
        <v>0</v>
      </c>
      <c r="J137" s="267">
        <v>0</v>
      </c>
      <c r="K137" s="276">
        <v>0</v>
      </c>
    </row>
    <row r="138" spans="2:11" x14ac:dyDescent="0.2">
      <c r="B138" s="257">
        <v>9</v>
      </c>
      <c r="C138" s="92"/>
      <c r="D138" s="282">
        <v>0</v>
      </c>
      <c r="E138" s="267">
        <v>0</v>
      </c>
      <c r="F138" s="267">
        <v>0</v>
      </c>
      <c r="G138" s="267">
        <v>0</v>
      </c>
      <c r="H138" s="267">
        <v>0</v>
      </c>
      <c r="I138" s="267">
        <v>0</v>
      </c>
      <c r="J138" s="267">
        <v>0</v>
      </c>
      <c r="K138" s="276">
        <v>0</v>
      </c>
    </row>
    <row r="139" spans="2:11" x14ac:dyDescent="0.2">
      <c r="B139" s="257">
        <v>9</v>
      </c>
      <c r="C139" s="92"/>
      <c r="D139" s="282">
        <v>0</v>
      </c>
      <c r="E139" s="267">
        <v>0</v>
      </c>
      <c r="F139" s="267">
        <v>0</v>
      </c>
      <c r="G139" s="267">
        <v>0</v>
      </c>
      <c r="H139" s="267">
        <v>0</v>
      </c>
      <c r="I139" s="267">
        <v>0</v>
      </c>
      <c r="J139" s="267">
        <v>0</v>
      </c>
      <c r="K139" s="276">
        <v>0</v>
      </c>
    </row>
    <row r="140" spans="2:11" x14ac:dyDescent="0.2">
      <c r="B140" s="257">
        <v>9</v>
      </c>
      <c r="C140" s="92"/>
      <c r="D140" s="282">
        <v>0</v>
      </c>
      <c r="E140" s="267">
        <v>0</v>
      </c>
      <c r="F140" s="267">
        <v>0</v>
      </c>
      <c r="G140" s="267">
        <v>0</v>
      </c>
      <c r="H140" s="267">
        <v>0</v>
      </c>
      <c r="I140" s="267">
        <v>0</v>
      </c>
      <c r="J140" s="267">
        <v>0</v>
      </c>
      <c r="K140" s="276">
        <v>0</v>
      </c>
    </row>
    <row r="141" spans="2:11" x14ac:dyDescent="0.2">
      <c r="B141" s="257">
        <v>9</v>
      </c>
      <c r="C141" s="92"/>
      <c r="D141" s="282">
        <v>0</v>
      </c>
      <c r="E141" s="267">
        <v>0</v>
      </c>
      <c r="F141" s="267">
        <v>0</v>
      </c>
      <c r="G141" s="267">
        <v>0</v>
      </c>
      <c r="H141" s="267">
        <v>0</v>
      </c>
      <c r="I141" s="267">
        <v>0</v>
      </c>
      <c r="J141" s="267">
        <v>0</v>
      </c>
      <c r="K141" s="276">
        <v>0</v>
      </c>
    </row>
    <row r="142" spans="2:11" x14ac:dyDescent="0.2">
      <c r="B142" s="257">
        <v>9</v>
      </c>
      <c r="C142" s="92"/>
      <c r="D142" s="282">
        <v>0</v>
      </c>
      <c r="E142" s="267">
        <v>0</v>
      </c>
      <c r="F142" s="267">
        <v>0</v>
      </c>
      <c r="G142" s="267">
        <v>0</v>
      </c>
      <c r="H142" s="267">
        <v>0</v>
      </c>
      <c r="I142" s="267">
        <v>0</v>
      </c>
      <c r="J142" s="267">
        <v>0</v>
      </c>
      <c r="K142" s="276">
        <v>0</v>
      </c>
    </row>
    <row r="143" spans="2:11" x14ac:dyDescent="0.2">
      <c r="B143" s="257">
        <v>9</v>
      </c>
      <c r="C143" s="92"/>
      <c r="D143" s="282">
        <v>0</v>
      </c>
      <c r="E143" s="267">
        <v>0</v>
      </c>
      <c r="F143" s="267">
        <v>0</v>
      </c>
      <c r="G143" s="267">
        <v>0</v>
      </c>
      <c r="H143" s="267">
        <v>0</v>
      </c>
      <c r="I143" s="267">
        <v>0</v>
      </c>
      <c r="J143" s="267">
        <v>0</v>
      </c>
      <c r="K143" s="276">
        <v>0</v>
      </c>
    </row>
    <row r="144" spans="2:11" x14ac:dyDescent="0.2">
      <c r="B144" s="257">
        <v>9</v>
      </c>
      <c r="C144" s="92"/>
      <c r="D144" s="282">
        <v>0</v>
      </c>
      <c r="E144" s="267">
        <v>0</v>
      </c>
      <c r="F144" s="267">
        <v>0</v>
      </c>
      <c r="G144" s="267">
        <v>0</v>
      </c>
      <c r="H144" s="267">
        <v>0</v>
      </c>
      <c r="I144" s="267">
        <v>0</v>
      </c>
      <c r="J144" s="267">
        <v>0</v>
      </c>
      <c r="K144" s="276">
        <v>0</v>
      </c>
    </row>
    <row r="145" spans="2:11" x14ac:dyDescent="0.2">
      <c r="B145" s="257">
        <v>9</v>
      </c>
      <c r="C145" s="92"/>
      <c r="D145" s="282">
        <v>0</v>
      </c>
      <c r="E145" s="267">
        <v>0</v>
      </c>
      <c r="F145" s="267">
        <v>0</v>
      </c>
      <c r="G145" s="267">
        <v>0</v>
      </c>
      <c r="H145" s="267">
        <v>0</v>
      </c>
      <c r="I145" s="267">
        <v>0</v>
      </c>
      <c r="J145" s="267">
        <v>0</v>
      </c>
      <c r="K145" s="276">
        <v>0</v>
      </c>
    </row>
    <row r="146" spans="2:11" x14ac:dyDescent="0.2">
      <c r="B146" s="257">
        <v>9</v>
      </c>
      <c r="C146" s="92"/>
      <c r="D146" s="282">
        <v>0</v>
      </c>
      <c r="E146" s="267">
        <v>0</v>
      </c>
      <c r="F146" s="267">
        <v>0</v>
      </c>
      <c r="G146" s="267">
        <v>0</v>
      </c>
      <c r="H146" s="267">
        <v>0</v>
      </c>
      <c r="I146" s="267">
        <v>0</v>
      </c>
      <c r="J146" s="267">
        <v>0</v>
      </c>
      <c r="K146" s="276">
        <v>0</v>
      </c>
    </row>
    <row r="147" spans="2:11" x14ac:dyDescent="0.2">
      <c r="B147" s="257">
        <v>9</v>
      </c>
      <c r="C147" s="92"/>
      <c r="D147" s="282">
        <v>0</v>
      </c>
      <c r="E147" s="267">
        <v>0</v>
      </c>
      <c r="F147" s="267">
        <v>0</v>
      </c>
      <c r="G147" s="267">
        <v>0</v>
      </c>
      <c r="H147" s="267">
        <v>0</v>
      </c>
      <c r="I147" s="267">
        <v>0</v>
      </c>
      <c r="J147" s="267">
        <v>0</v>
      </c>
      <c r="K147" s="276">
        <v>0</v>
      </c>
    </row>
    <row r="148" spans="2:11" x14ac:dyDescent="0.2">
      <c r="B148" s="257">
        <v>9</v>
      </c>
      <c r="C148" s="92"/>
      <c r="D148" s="282">
        <v>0</v>
      </c>
      <c r="E148" s="267">
        <v>0</v>
      </c>
      <c r="F148" s="267">
        <v>0</v>
      </c>
      <c r="G148" s="267">
        <v>0</v>
      </c>
      <c r="H148" s="267">
        <v>0</v>
      </c>
      <c r="I148" s="267">
        <v>0</v>
      </c>
      <c r="J148" s="267">
        <v>0</v>
      </c>
      <c r="K148" s="276">
        <v>0</v>
      </c>
    </row>
    <row r="149" spans="2:11" x14ac:dyDescent="0.2">
      <c r="B149" s="257">
        <v>9</v>
      </c>
      <c r="C149" s="92"/>
      <c r="D149" s="282">
        <v>0</v>
      </c>
      <c r="E149" s="267">
        <v>0</v>
      </c>
      <c r="F149" s="267">
        <v>0</v>
      </c>
      <c r="G149" s="267">
        <v>0</v>
      </c>
      <c r="H149" s="267">
        <v>0</v>
      </c>
      <c r="I149" s="267">
        <v>0</v>
      </c>
      <c r="J149" s="267">
        <v>0</v>
      </c>
      <c r="K149" s="276">
        <v>0</v>
      </c>
    </row>
    <row r="150" spans="2:11" x14ac:dyDescent="0.2">
      <c r="B150" s="257">
        <v>9</v>
      </c>
      <c r="C150" s="92"/>
      <c r="D150" s="282">
        <v>0</v>
      </c>
      <c r="E150" s="267">
        <v>0</v>
      </c>
      <c r="F150" s="267">
        <v>0</v>
      </c>
      <c r="G150" s="267">
        <v>0</v>
      </c>
      <c r="H150" s="267">
        <v>0</v>
      </c>
      <c r="I150" s="267">
        <v>0</v>
      </c>
      <c r="J150" s="267">
        <v>0</v>
      </c>
      <c r="K150" s="276">
        <v>0</v>
      </c>
    </row>
    <row r="151" spans="2:11" x14ac:dyDescent="0.2">
      <c r="B151" s="257">
        <v>9</v>
      </c>
      <c r="C151" s="92"/>
      <c r="D151" s="282">
        <v>0</v>
      </c>
      <c r="E151" s="267">
        <v>0</v>
      </c>
      <c r="F151" s="267">
        <v>0</v>
      </c>
      <c r="G151" s="267">
        <v>0</v>
      </c>
      <c r="H151" s="267">
        <v>0</v>
      </c>
      <c r="I151" s="267">
        <v>0</v>
      </c>
      <c r="J151" s="267">
        <v>0</v>
      </c>
      <c r="K151" s="276">
        <v>0</v>
      </c>
    </row>
    <row r="152" spans="2:11" x14ac:dyDescent="0.2">
      <c r="B152" s="257">
        <v>9</v>
      </c>
      <c r="C152" s="92"/>
      <c r="D152" s="282">
        <v>0</v>
      </c>
      <c r="E152" s="267">
        <v>0</v>
      </c>
      <c r="F152" s="267">
        <v>0</v>
      </c>
      <c r="G152" s="267">
        <v>0</v>
      </c>
      <c r="H152" s="267">
        <v>0</v>
      </c>
      <c r="I152" s="267">
        <v>0</v>
      </c>
      <c r="J152" s="267">
        <v>0</v>
      </c>
      <c r="K152" s="276">
        <v>0</v>
      </c>
    </row>
    <row r="153" spans="2:11" x14ac:dyDescent="0.2">
      <c r="B153" s="257">
        <v>9</v>
      </c>
      <c r="C153" s="92"/>
      <c r="D153" s="282">
        <v>0</v>
      </c>
      <c r="E153" s="267">
        <v>0</v>
      </c>
      <c r="F153" s="267">
        <v>0</v>
      </c>
      <c r="G153" s="267">
        <v>0</v>
      </c>
      <c r="H153" s="267">
        <v>0</v>
      </c>
      <c r="I153" s="267">
        <v>0</v>
      </c>
      <c r="J153" s="267">
        <v>0</v>
      </c>
      <c r="K153" s="276">
        <v>0</v>
      </c>
    </row>
    <row r="154" spans="2:11" x14ac:dyDescent="0.2">
      <c r="B154" s="257">
        <v>9</v>
      </c>
      <c r="C154" s="92"/>
      <c r="D154" s="282">
        <v>0</v>
      </c>
      <c r="E154" s="267">
        <v>0</v>
      </c>
      <c r="F154" s="267">
        <v>0</v>
      </c>
      <c r="G154" s="267">
        <v>0</v>
      </c>
      <c r="H154" s="267">
        <v>0</v>
      </c>
      <c r="I154" s="267">
        <v>0</v>
      </c>
      <c r="J154" s="267">
        <v>0</v>
      </c>
      <c r="K154" s="276">
        <v>0</v>
      </c>
    </row>
    <row r="155" spans="2:11" x14ac:dyDescent="0.2">
      <c r="B155" s="257">
        <v>9</v>
      </c>
      <c r="C155" s="92"/>
      <c r="D155" s="282">
        <v>0</v>
      </c>
      <c r="E155" s="267">
        <v>0</v>
      </c>
      <c r="F155" s="267">
        <v>0</v>
      </c>
      <c r="G155" s="267">
        <v>0</v>
      </c>
      <c r="H155" s="267">
        <v>0</v>
      </c>
      <c r="I155" s="267">
        <v>0</v>
      </c>
      <c r="J155" s="267">
        <v>0</v>
      </c>
      <c r="K155" s="276">
        <v>0</v>
      </c>
    </row>
    <row r="156" spans="2:11" x14ac:dyDescent="0.2">
      <c r="B156" s="257">
        <v>9</v>
      </c>
      <c r="C156" s="92"/>
      <c r="D156" s="282">
        <v>0</v>
      </c>
      <c r="E156" s="267">
        <v>0</v>
      </c>
      <c r="F156" s="267">
        <v>0</v>
      </c>
      <c r="G156" s="267">
        <v>0</v>
      </c>
      <c r="H156" s="267">
        <v>0</v>
      </c>
      <c r="I156" s="267">
        <v>0</v>
      </c>
      <c r="J156" s="267">
        <v>0</v>
      </c>
      <c r="K156" s="276">
        <v>0</v>
      </c>
    </row>
    <row r="157" spans="2:11" x14ac:dyDescent="0.2">
      <c r="B157" s="257">
        <v>9</v>
      </c>
      <c r="C157" s="92"/>
      <c r="D157" s="282">
        <v>0</v>
      </c>
      <c r="E157" s="267">
        <v>0</v>
      </c>
      <c r="F157" s="267">
        <v>0</v>
      </c>
      <c r="G157" s="267">
        <v>0</v>
      </c>
      <c r="H157" s="267">
        <v>0</v>
      </c>
      <c r="I157" s="267">
        <v>0</v>
      </c>
      <c r="J157" s="267">
        <v>0</v>
      </c>
      <c r="K157" s="276">
        <v>0</v>
      </c>
    </row>
    <row r="158" spans="2:11" x14ac:dyDescent="0.2">
      <c r="B158" s="257">
        <v>9</v>
      </c>
      <c r="C158" s="92"/>
      <c r="D158" s="282">
        <v>0</v>
      </c>
      <c r="E158" s="267">
        <v>0</v>
      </c>
      <c r="F158" s="267">
        <v>0</v>
      </c>
      <c r="G158" s="267">
        <v>0</v>
      </c>
      <c r="H158" s="267">
        <v>0</v>
      </c>
      <c r="I158" s="267">
        <v>0</v>
      </c>
      <c r="J158" s="267">
        <v>0</v>
      </c>
      <c r="K158" s="276">
        <v>0</v>
      </c>
    </row>
    <row r="159" spans="2:11" x14ac:dyDescent="0.2">
      <c r="B159" s="257">
        <v>9</v>
      </c>
      <c r="C159" s="92"/>
      <c r="D159" s="282">
        <v>0</v>
      </c>
      <c r="E159" s="267">
        <v>0</v>
      </c>
      <c r="F159" s="267">
        <v>0</v>
      </c>
      <c r="G159" s="267">
        <v>0</v>
      </c>
      <c r="H159" s="267">
        <v>0</v>
      </c>
      <c r="I159" s="267">
        <v>0</v>
      </c>
      <c r="J159" s="267">
        <v>0</v>
      </c>
      <c r="K159" s="276">
        <v>0</v>
      </c>
    </row>
    <row r="160" spans="2:11" x14ac:dyDescent="0.2">
      <c r="B160" s="257">
        <v>9</v>
      </c>
      <c r="C160" s="92"/>
      <c r="D160" s="282">
        <v>0</v>
      </c>
      <c r="E160" s="267">
        <v>0</v>
      </c>
      <c r="F160" s="267">
        <v>0</v>
      </c>
      <c r="G160" s="267">
        <v>0</v>
      </c>
      <c r="H160" s="267">
        <v>0</v>
      </c>
      <c r="I160" s="267">
        <v>0</v>
      </c>
      <c r="J160" s="267">
        <v>0</v>
      </c>
      <c r="K160" s="276">
        <v>0</v>
      </c>
    </row>
    <row r="161" spans="2:11" x14ac:dyDescent="0.2">
      <c r="B161" s="257">
        <v>9</v>
      </c>
      <c r="C161" s="92"/>
      <c r="D161" s="282">
        <v>0</v>
      </c>
      <c r="E161" s="267">
        <v>0</v>
      </c>
      <c r="F161" s="267">
        <v>0</v>
      </c>
      <c r="G161" s="267">
        <v>0</v>
      </c>
      <c r="H161" s="267">
        <v>0</v>
      </c>
      <c r="I161" s="267">
        <v>0</v>
      </c>
      <c r="J161" s="267">
        <v>0</v>
      </c>
      <c r="K161" s="276">
        <v>0</v>
      </c>
    </row>
    <row r="162" spans="2:11" x14ac:dyDescent="0.2">
      <c r="B162" s="257">
        <v>9</v>
      </c>
      <c r="C162" s="92"/>
      <c r="D162" s="282">
        <v>0</v>
      </c>
      <c r="E162" s="267">
        <v>0</v>
      </c>
      <c r="F162" s="267">
        <v>0</v>
      </c>
      <c r="G162" s="267">
        <v>0</v>
      </c>
      <c r="H162" s="267">
        <v>0</v>
      </c>
      <c r="I162" s="267">
        <v>0</v>
      </c>
      <c r="J162" s="267">
        <v>0</v>
      </c>
      <c r="K162" s="276">
        <v>0</v>
      </c>
    </row>
    <row r="163" spans="2:11" x14ac:dyDescent="0.2">
      <c r="B163" s="257">
        <v>9</v>
      </c>
      <c r="C163" s="92"/>
      <c r="D163" s="282">
        <v>0</v>
      </c>
      <c r="E163" s="267">
        <v>0</v>
      </c>
      <c r="F163" s="267">
        <v>0</v>
      </c>
      <c r="G163" s="267">
        <v>0</v>
      </c>
      <c r="H163" s="267">
        <v>0</v>
      </c>
      <c r="I163" s="267">
        <v>0</v>
      </c>
      <c r="J163" s="267">
        <v>0</v>
      </c>
      <c r="K163" s="276">
        <v>0</v>
      </c>
    </row>
    <row r="164" spans="2:11" x14ac:dyDescent="0.2">
      <c r="B164" s="257">
        <v>9</v>
      </c>
      <c r="C164" s="92"/>
      <c r="D164" s="282">
        <v>0</v>
      </c>
      <c r="E164" s="267">
        <v>0</v>
      </c>
      <c r="F164" s="267">
        <v>0</v>
      </c>
      <c r="G164" s="267">
        <v>0</v>
      </c>
      <c r="H164" s="267">
        <v>0</v>
      </c>
      <c r="I164" s="267">
        <v>0</v>
      </c>
      <c r="J164" s="267">
        <v>0</v>
      </c>
      <c r="K164" s="276">
        <v>0</v>
      </c>
    </row>
    <row r="165" spans="2:11" x14ac:dyDescent="0.2">
      <c r="B165" s="257">
        <v>9</v>
      </c>
      <c r="C165" s="92"/>
      <c r="D165" s="282">
        <v>0</v>
      </c>
      <c r="E165" s="267">
        <v>0</v>
      </c>
      <c r="F165" s="267">
        <v>0</v>
      </c>
      <c r="G165" s="267">
        <v>0</v>
      </c>
      <c r="H165" s="267">
        <v>0</v>
      </c>
      <c r="I165" s="267">
        <v>0</v>
      </c>
      <c r="J165" s="267">
        <v>0</v>
      </c>
      <c r="K165" s="276">
        <v>0</v>
      </c>
    </row>
    <row r="166" spans="2:11" x14ac:dyDescent="0.2">
      <c r="B166" s="257">
        <v>9</v>
      </c>
      <c r="C166" s="92"/>
      <c r="D166" s="282"/>
      <c r="E166" s="267"/>
      <c r="F166" s="267"/>
      <c r="G166" s="267"/>
      <c r="H166" s="267"/>
      <c r="I166" s="267"/>
      <c r="J166" s="267"/>
      <c r="K166" s="276">
        <v>0</v>
      </c>
    </row>
    <row r="167" spans="2:11" x14ac:dyDescent="0.2">
      <c r="B167" s="257">
        <v>9</v>
      </c>
      <c r="C167" s="92"/>
      <c r="D167" s="287" t="s">
        <v>3523</v>
      </c>
      <c r="E167" s="288">
        <f t="shared" ref="E167:K167" si="22">SUM(E135:E166)</f>
        <v>0</v>
      </c>
      <c r="F167" s="288">
        <f t="shared" si="22"/>
        <v>0</v>
      </c>
      <c r="G167" s="288">
        <f t="shared" si="22"/>
        <v>0</v>
      </c>
      <c r="H167" s="288">
        <f t="shared" si="22"/>
        <v>0</v>
      </c>
      <c r="I167" s="288">
        <f t="shared" si="22"/>
        <v>0</v>
      </c>
      <c r="J167" s="288">
        <f t="shared" si="22"/>
        <v>0</v>
      </c>
      <c r="K167" s="288">
        <f t="shared" si="22"/>
        <v>0</v>
      </c>
    </row>
    <row r="168" spans="2:11" x14ac:dyDescent="0.2">
      <c r="C168" s="92"/>
      <c r="D168" s="282"/>
      <c r="E168" s="267"/>
      <c r="F168" s="267"/>
      <c r="G168" s="267"/>
      <c r="H168" s="267"/>
      <c r="I168" s="267"/>
      <c r="J168" s="267"/>
      <c r="K168" s="276">
        <v>0</v>
      </c>
    </row>
    <row r="169" spans="2:11" x14ac:dyDescent="0.2">
      <c r="B169" s="257">
        <v>10</v>
      </c>
      <c r="C169" s="92"/>
      <c r="D169" s="282">
        <v>0</v>
      </c>
      <c r="E169" s="267">
        <v>0</v>
      </c>
      <c r="F169" s="267">
        <v>0</v>
      </c>
      <c r="G169" s="267">
        <v>0</v>
      </c>
      <c r="H169" s="267">
        <v>0</v>
      </c>
      <c r="I169" s="267">
        <v>0</v>
      </c>
      <c r="J169" s="267">
        <v>0</v>
      </c>
      <c r="K169" s="276">
        <v>0</v>
      </c>
    </row>
    <row r="170" spans="2:11" x14ac:dyDescent="0.2">
      <c r="B170" s="257">
        <v>10</v>
      </c>
      <c r="C170" s="92"/>
      <c r="D170" s="282">
        <v>0</v>
      </c>
      <c r="E170" s="267">
        <v>0</v>
      </c>
      <c r="F170" s="267">
        <v>0</v>
      </c>
      <c r="G170" s="267">
        <v>0</v>
      </c>
      <c r="H170" s="267">
        <v>0</v>
      </c>
      <c r="I170" s="267">
        <v>0</v>
      </c>
      <c r="J170" s="267">
        <v>0</v>
      </c>
      <c r="K170" s="276">
        <v>0</v>
      </c>
    </row>
    <row r="171" spans="2:11" x14ac:dyDescent="0.2">
      <c r="B171" s="257">
        <v>10</v>
      </c>
      <c r="C171" s="92"/>
      <c r="D171" s="282">
        <v>0</v>
      </c>
      <c r="E171" s="267">
        <v>0</v>
      </c>
      <c r="F171" s="267">
        <v>0</v>
      </c>
      <c r="G171" s="267">
        <v>0</v>
      </c>
      <c r="H171" s="267">
        <v>0</v>
      </c>
      <c r="I171" s="267">
        <v>0</v>
      </c>
      <c r="J171" s="267">
        <v>0</v>
      </c>
      <c r="K171" s="276">
        <v>0</v>
      </c>
    </row>
    <row r="172" spans="2:11" x14ac:dyDescent="0.2">
      <c r="B172" s="257">
        <v>10</v>
      </c>
      <c r="C172" s="92"/>
      <c r="D172" s="282">
        <v>0</v>
      </c>
      <c r="E172" s="267">
        <v>0</v>
      </c>
      <c r="F172" s="267">
        <v>0</v>
      </c>
      <c r="G172" s="267">
        <v>0</v>
      </c>
      <c r="H172" s="267">
        <v>0</v>
      </c>
      <c r="I172" s="267">
        <v>0</v>
      </c>
      <c r="J172" s="267">
        <v>0</v>
      </c>
      <c r="K172" s="276">
        <v>0</v>
      </c>
    </row>
    <row r="173" spans="2:11" x14ac:dyDescent="0.2">
      <c r="B173" s="257">
        <v>10</v>
      </c>
      <c r="C173" s="92"/>
      <c r="D173" s="282">
        <v>0</v>
      </c>
      <c r="E173" s="267">
        <v>0</v>
      </c>
      <c r="F173" s="267">
        <v>0</v>
      </c>
      <c r="G173" s="267">
        <v>0</v>
      </c>
      <c r="H173" s="267">
        <v>0</v>
      </c>
      <c r="I173" s="267">
        <v>0</v>
      </c>
      <c r="J173" s="267">
        <v>0</v>
      </c>
      <c r="K173" s="276">
        <v>0</v>
      </c>
    </row>
    <row r="174" spans="2:11" x14ac:dyDescent="0.2">
      <c r="B174" s="257">
        <v>10</v>
      </c>
      <c r="C174" s="92"/>
      <c r="D174" s="282">
        <v>0</v>
      </c>
      <c r="E174" s="267">
        <v>0</v>
      </c>
      <c r="F174" s="267">
        <v>0</v>
      </c>
      <c r="G174" s="267">
        <v>0</v>
      </c>
      <c r="H174" s="267">
        <v>0</v>
      </c>
      <c r="I174" s="267">
        <v>0</v>
      </c>
      <c r="J174" s="267">
        <v>0</v>
      </c>
      <c r="K174" s="276">
        <v>0</v>
      </c>
    </row>
    <row r="175" spans="2:11" x14ac:dyDescent="0.2">
      <c r="B175" s="257">
        <v>10</v>
      </c>
      <c r="C175" s="92"/>
      <c r="D175" s="282">
        <v>0</v>
      </c>
      <c r="E175" s="267">
        <v>0</v>
      </c>
      <c r="F175" s="267">
        <v>0</v>
      </c>
      <c r="G175" s="267">
        <v>0</v>
      </c>
      <c r="H175" s="267">
        <v>0</v>
      </c>
      <c r="I175" s="267">
        <v>0</v>
      </c>
      <c r="J175" s="267">
        <v>0</v>
      </c>
      <c r="K175" s="276">
        <v>0</v>
      </c>
    </row>
    <row r="176" spans="2:11" x14ac:dyDescent="0.2">
      <c r="B176" s="257">
        <v>10</v>
      </c>
      <c r="C176" s="92"/>
      <c r="D176" s="282">
        <v>0</v>
      </c>
      <c r="E176" s="267">
        <v>0</v>
      </c>
      <c r="F176" s="267">
        <v>0</v>
      </c>
      <c r="G176" s="267">
        <v>0</v>
      </c>
      <c r="H176" s="267">
        <v>0</v>
      </c>
      <c r="I176" s="267">
        <v>0</v>
      </c>
      <c r="J176" s="267">
        <v>0</v>
      </c>
      <c r="K176" s="276">
        <v>0</v>
      </c>
    </row>
    <row r="177" spans="2:11" x14ac:dyDescent="0.2">
      <c r="B177" s="257">
        <v>10</v>
      </c>
      <c r="C177" s="92"/>
      <c r="D177" s="282">
        <v>0</v>
      </c>
      <c r="E177" s="267">
        <v>0</v>
      </c>
      <c r="F177" s="267">
        <v>0</v>
      </c>
      <c r="G177" s="267">
        <v>0</v>
      </c>
      <c r="H177" s="267">
        <v>0</v>
      </c>
      <c r="I177" s="267">
        <v>0</v>
      </c>
      <c r="J177" s="267">
        <v>0</v>
      </c>
      <c r="K177" s="276">
        <v>0</v>
      </c>
    </row>
    <row r="178" spans="2:11" x14ac:dyDescent="0.2">
      <c r="B178" s="257">
        <v>10</v>
      </c>
      <c r="C178" s="92"/>
      <c r="D178" s="282">
        <v>0</v>
      </c>
      <c r="E178" s="267">
        <v>0</v>
      </c>
      <c r="F178" s="267">
        <v>0</v>
      </c>
      <c r="G178" s="267">
        <v>0</v>
      </c>
      <c r="H178" s="267">
        <v>0</v>
      </c>
      <c r="I178" s="267">
        <v>0</v>
      </c>
      <c r="J178" s="267">
        <v>0</v>
      </c>
      <c r="K178" s="276">
        <v>0</v>
      </c>
    </row>
    <row r="179" spans="2:11" x14ac:dyDescent="0.2">
      <c r="B179" s="257">
        <v>10</v>
      </c>
      <c r="C179" s="92"/>
      <c r="D179" s="282">
        <v>0</v>
      </c>
      <c r="E179" s="267">
        <v>0</v>
      </c>
      <c r="F179" s="267">
        <v>0</v>
      </c>
      <c r="G179" s="267">
        <v>0</v>
      </c>
      <c r="H179" s="267">
        <v>0</v>
      </c>
      <c r="I179" s="267">
        <v>0</v>
      </c>
      <c r="J179" s="267">
        <v>0</v>
      </c>
      <c r="K179" s="276">
        <v>0</v>
      </c>
    </row>
    <row r="180" spans="2:11" x14ac:dyDescent="0.2">
      <c r="B180" s="257">
        <v>10</v>
      </c>
      <c r="C180" s="92"/>
      <c r="D180" s="282">
        <v>0</v>
      </c>
      <c r="E180" s="267">
        <v>0</v>
      </c>
      <c r="F180" s="267">
        <v>0</v>
      </c>
      <c r="G180" s="267">
        <v>0</v>
      </c>
      <c r="H180" s="267">
        <v>0</v>
      </c>
      <c r="I180" s="267">
        <v>0</v>
      </c>
      <c r="J180" s="267">
        <v>0</v>
      </c>
      <c r="K180" s="276">
        <v>0</v>
      </c>
    </row>
    <row r="181" spans="2:11" x14ac:dyDescent="0.2">
      <c r="B181" s="257">
        <v>10</v>
      </c>
      <c r="C181" s="92"/>
      <c r="D181" s="282">
        <v>0</v>
      </c>
      <c r="E181" s="267">
        <v>0</v>
      </c>
      <c r="F181" s="267">
        <v>0</v>
      </c>
      <c r="G181" s="267">
        <v>0</v>
      </c>
      <c r="H181" s="267">
        <v>0</v>
      </c>
      <c r="I181" s="267">
        <v>0</v>
      </c>
      <c r="J181" s="267">
        <v>0</v>
      </c>
      <c r="K181" s="276">
        <v>0</v>
      </c>
    </row>
    <row r="182" spans="2:11" x14ac:dyDescent="0.2">
      <c r="B182" s="257">
        <v>10</v>
      </c>
      <c r="C182" s="92"/>
      <c r="D182" s="282">
        <v>0</v>
      </c>
      <c r="E182" s="267">
        <v>0</v>
      </c>
      <c r="F182" s="267">
        <v>0</v>
      </c>
      <c r="G182" s="267">
        <v>0</v>
      </c>
      <c r="H182" s="267">
        <v>0</v>
      </c>
      <c r="I182" s="267">
        <v>0</v>
      </c>
      <c r="J182" s="267">
        <v>0</v>
      </c>
      <c r="K182" s="276">
        <v>0</v>
      </c>
    </row>
    <row r="183" spans="2:11" x14ac:dyDescent="0.2">
      <c r="B183" s="257">
        <v>10</v>
      </c>
      <c r="C183" s="92"/>
      <c r="D183" s="282">
        <v>0</v>
      </c>
      <c r="E183" s="267">
        <v>0</v>
      </c>
      <c r="F183" s="267">
        <v>0</v>
      </c>
      <c r="G183" s="267">
        <v>0</v>
      </c>
      <c r="H183" s="267">
        <v>0</v>
      </c>
      <c r="I183" s="267">
        <v>0</v>
      </c>
      <c r="J183" s="267">
        <v>0</v>
      </c>
      <c r="K183" s="276">
        <v>0</v>
      </c>
    </row>
    <row r="184" spans="2:11" x14ac:dyDescent="0.2">
      <c r="B184" s="257">
        <v>10</v>
      </c>
      <c r="C184" s="92"/>
      <c r="D184" s="282">
        <v>0</v>
      </c>
      <c r="E184" s="267">
        <v>0</v>
      </c>
      <c r="F184" s="267">
        <v>0</v>
      </c>
      <c r="G184" s="267">
        <v>0</v>
      </c>
      <c r="H184" s="267">
        <v>0</v>
      </c>
      <c r="I184" s="267">
        <v>0</v>
      </c>
      <c r="J184" s="267">
        <v>0</v>
      </c>
      <c r="K184" s="276">
        <v>0</v>
      </c>
    </row>
    <row r="185" spans="2:11" x14ac:dyDescent="0.2">
      <c r="B185" s="257">
        <v>10</v>
      </c>
      <c r="C185" s="92"/>
      <c r="D185" s="282">
        <v>0</v>
      </c>
      <c r="E185" s="267">
        <v>0</v>
      </c>
      <c r="F185" s="267">
        <v>0</v>
      </c>
      <c r="G185" s="267">
        <v>0</v>
      </c>
      <c r="H185" s="267">
        <v>0</v>
      </c>
      <c r="I185" s="267">
        <v>0</v>
      </c>
      <c r="J185" s="267">
        <v>0</v>
      </c>
      <c r="K185" s="276">
        <v>0</v>
      </c>
    </row>
    <row r="186" spans="2:11" x14ac:dyDescent="0.2">
      <c r="B186" s="257">
        <v>10</v>
      </c>
      <c r="C186" s="92"/>
      <c r="D186" s="282">
        <v>0</v>
      </c>
      <c r="E186" s="267">
        <v>0</v>
      </c>
      <c r="F186" s="267">
        <v>0</v>
      </c>
      <c r="G186" s="267">
        <v>0</v>
      </c>
      <c r="H186" s="267">
        <v>0</v>
      </c>
      <c r="I186" s="267">
        <v>0</v>
      </c>
      <c r="J186" s="267">
        <v>0</v>
      </c>
      <c r="K186" s="276">
        <v>0</v>
      </c>
    </row>
    <row r="187" spans="2:11" x14ac:dyDescent="0.2">
      <c r="B187" s="257">
        <v>10</v>
      </c>
      <c r="C187" s="92"/>
      <c r="D187" s="282">
        <v>0</v>
      </c>
      <c r="E187" s="267">
        <v>0</v>
      </c>
      <c r="F187" s="267">
        <v>0</v>
      </c>
      <c r="G187" s="267">
        <v>0</v>
      </c>
      <c r="H187" s="267">
        <v>0</v>
      </c>
      <c r="I187" s="267">
        <v>0</v>
      </c>
      <c r="J187" s="267">
        <v>0</v>
      </c>
      <c r="K187" s="276">
        <v>0</v>
      </c>
    </row>
    <row r="188" spans="2:11" x14ac:dyDescent="0.2">
      <c r="B188" s="257">
        <v>10</v>
      </c>
      <c r="C188" s="92"/>
      <c r="D188" s="282">
        <v>0</v>
      </c>
      <c r="E188" s="267">
        <v>0</v>
      </c>
      <c r="F188" s="267">
        <v>0</v>
      </c>
      <c r="G188" s="267">
        <v>0</v>
      </c>
      <c r="H188" s="267">
        <v>0</v>
      </c>
      <c r="I188" s="267">
        <v>0</v>
      </c>
      <c r="J188" s="267">
        <v>0</v>
      </c>
      <c r="K188" s="276">
        <v>0</v>
      </c>
    </row>
    <row r="189" spans="2:11" x14ac:dyDescent="0.2">
      <c r="B189" s="257">
        <v>10</v>
      </c>
      <c r="C189" s="92"/>
      <c r="D189" s="282">
        <v>0</v>
      </c>
      <c r="E189" s="267">
        <v>0</v>
      </c>
      <c r="F189" s="267">
        <v>0</v>
      </c>
      <c r="G189" s="267">
        <v>0</v>
      </c>
      <c r="H189" s="267">
        <v>0</v>
      </c>
      <c r="I189" s="267">
        <v>0</v>
      </c>
      <c r="J189" s="267">
        <v>0</v>
      </c>
      <c r="K189" s="276">
        <v>0</v>
      </c>
    </row>
    <row r="190" spans="2:11" x14ac:dyDescent="0.2">
      <c r="B190" s="257">
        <v>10</v>
      </c>
      <c r="C190" s="92"/>
      <c r="D190" s="282">
        <v>0</v>
      </c>
      <c r="E190" s="267">
        <v>0</v>
      </c>
      <c r="F190" s="267">
        <v>0</v>
      </c>
      <c r="G190" s="267">
        <v>0</v>
      </c>
      <c r="H190" s="267">
        <v>0</v>
      </c>
      <c r="I190" s="267">
        <v>0</v>
      </c>
      <c r="J190" s="267">
        <v>0</v>
      </c>
      <c r="K190" s="276">
        <v>0</v>
      </c>
    </row>
    <row r="191" spans="2:11" x14ac:dyDescent="0.2">
      <c r="B191" s="257">
        <v>10</v>
      </c>
      <c r="C191" s="92"/>
      <c r="D191" s="282">
        <v>0</v>
      </c>
      <c r="E191" s="267">
        <v>0</v>
      </c>
      <c r="F191" s="267">
        <v>0</v>
      </c>
      <c r="G191" s="267">
        <v>0</v>
      </c>
      <c r="H191" s="267">
        <v>0</v>
      </c>
      <c r="I191" s="267">
        <v>0</v>
      </c>
      <c r="J191" s="267">
        <v>0</v>
      </c>
      <c r="K191" s="276">
        <v>0</v>
      </c>
    </row>
    <row r="192" spans="2:11" x14ac:dyDescent="0.2">
      <c r="B192" s="257">
        <v>10</v>
      </c>
      <c r="C192" s="92"/>
      <c r="D192" s="282">
        <v>0</v>
      </c>
      <c r="E192" s="267">
        <v>0</v>
      </c>
      <c r="F192" s="267">
        <v>0</v>
      </c>
      <c r="G192" s="267">
        <v>0</v>
      </c>
      <c r="H192" s="267">
        <v>0</v>
      </c>
      <c r="I192" s="267">
        <v>0</v>
      </c>
      <c r="J192" s="267">
        <v>0</v>
      </c>
      <c r="K192" s="276">
        <v>0</v>
      </c>
    </row>
    <row r="193" spans="2:11" x14ac:dyDescent="0.2">
      <c r="B193" s="257">
        <v>10</v>
      </c>
      <c r="C193" s="92"/>
      <c r="D193" s="282">
        <v>0</v>
      </c>
      <c r="E193" s="267">
        <v>0</v>
      </c>
      <c r="F193" s="267">
        <v>0</v>
      </c>
      <c r="G193" s="267">
        <v>0</v>
      </c>
      <c r="H193" s="267">
        <v>0</v>
      </c>
      <c r="I193" s="267">
        <v>0</v>
      </c>
      <c r="J193" s="267">
        <v>0</v>
      </c>
      <c r="K193" s="276">
        <v>0</v>
      </c>
    </row>
    <row r="194" spans="2:11" x14ac:dyDescent="0.2">
      <c r="B194" s="257">
        <v>10</v>
      </c>
      <c r="C194" s="92"/>
      <c r="D194" s="282">
        <v>0</v>
      </c>
      <c r="E194" s="267">
        <v>0</v>
      </c>
      <c r="F194" s="267">
        <v>0</v>
      </c>
      <c r="G194" s="267">
        <v>0</v>
      </c>
      <c r="H194" s="267">
        <v>0</v>
      </c>
      <c r="I194" s="267">
        <v>0</v>
      </c>
      <c r="J194" s="267">
        <v>0</v>
      </c>
      <c r="K194" s="276">
        <v>0</v>
      </c>
    </row>
    <row r="195" spans="2:11" x14ac:dyDescent="0.2">
      <c r="B195" s="257">
        <v>10</v>
      </c>
      <c r="C195" s="92"/>
      <c r="D195" s="282">
        <v>0</v>
      </c>
      <c r="E195" s="267">
        <v>0</v>
      </c>
      <c r="F195" s="267">
        <v>0</v>
      </c>
      <c r="G195" s="267">
        <v>0</v>
      </c>
      <c r="H195" s="267">
        <v>0</v>
      </c>
      <c r="I195" s="267">
        <v>0</v>
      </c>
      <c r="J195" s="267">
        <v>0</v>
      </c>
      <c r="K195" s="276">
        <v>0</v>
      </c>
    </row>
    <row r="196" spans="2:11" x14ac:dyDescent="0.2">
      <c r="B196" s="257">
        <v>10</v>
      </c>
      <c r="C196" s="92"/>
      <c r="D196" s="282">
        <v>0</v>
      </c>
      <c r="E196" s="267">
        <v>0</v>
      </c>
      <c r="F196" s="267">
        <v>0</v>
      </c>
      <c r="G196" s="267">
        <v>0</v>
      </c>
      <c r="H196" s="267">
        <v>0</v>
      </c>
      <c r="I196" s="267">
        <v>0</v>
      </c>
      <c r="J196" s="267">
        <v>0</v>
      </c>
      <c r="K196" s="276">
        <v>0</v>
      </c>
    </row>
    <row r="197" spans="2:11" x14ac:dyDescent="0.2">
      <c r="B197" s="257">
        <v>10</v>
      </c>
      <c r="C197" s="92"/>
      <c r="D197" s="282">
        <v>0</v>
      </c>
      <c r="E197" s="267">
        <v>0</v>
      </c>
      <c r="F197" s="267">
        <v>0</v>
      </c>
      <c r="G197" s="267">
        <v>0</v>
      </c>
      <c r="H197" s="267">
        <v>0</v>
      </c>
      <c r="I197" s="267">
        <v>0</v>
      </c>
      <c r="J197" s="267">
        <v>0</v>
      </c>
      <c r="K197" s="276">
        <v>0</v>
      </c>
    </row>
    <row r="198" spans="2:11" x14ac:dyDescent="0.2">
      <c r="B198" s="257">
        <v>10</v>
      </c>
      <c r="C198" s="92"/>
      <c r="D198" s="282">
        <v>0</v>
      </c>
      <c r="E198" s="267">
        <v>0</v>
      </c>
      <c r="F198" s="267">
        <v>0</v>
      </c>
      <c r="G198" s="267">
        <v>0</v>
      </c>
      <c r="H198" s="267">
        <v>0</v>
      </c>
      <c r="I198" s="267">
        <v>0</v>
      </c>
      <c r="J198" s="267">
        <v>0</v>
      </c>
      <c r="K198" s="276">
        <v>0</v>
      </c>
    </row>
    <row r="199" spans="2:11" x14ac:dyDescent="0.2">
      <c r="B199" s="257">
        <v>10</v>
      </c>
      <c r="C199" s="92"/>
      <c r="D199" s="282"/>
      <c r="E199" s="267"/>
      <c r="F199" s="267"/>
      <c r="G199" s="267"/>
      <c r="H199" s="267"/>
      <c r="I199" s="267"/>
      <c r="J199" s="267"/>
      <c r="K199" s="276">
        <v>0</v>
      </c>
    </row>
    <row r="200" spans="2:11" x14ac:dyDescent="0.2">
      <c r="B200" s="257">
        <v>10</v>
      </c>
      <c r="C200" s="92"/>
      <c r="D200" s="287" t="s">
        <v>3523</v>
      </c>
      <c r="E200" s="288">
        <f t="shared" ref="E200:K200" si="23">SUM(E169:E199)</f>
        <v>0</v>
      </c>
      <c r="F200" s="288">
        <f t="shared" si="23"/>
        <v>0</v>
      </c>
      <c r="G200" s="288">
        <f t="shared" si="23"/>
        <v>0</v>
      </c>
      <c r="H200" s="288">
        <f t="shared" si="23"/>
        <v>0</v>
      </c>
      <c r="I200" s="288">
        <f t="shared" si="23"/>
        <v>0</v>
      </c>
      <c r="J200" s="288">
        <f t="shared" si="23"/>
        <v>0</v>
      </c>
      <c r="K200" s="288">
        <f t="shared" si="23"/>
        <v>0</v>
      </c>
    </row>
    <row r="201" spans="2:11" x14ac:dyDescent="0.2">
      <c r="C201" s="92"/>
      <c r="D201" s="282"/>
      <c r="E201" s="267"/>
      <c r="F201" s="267"/>
      <c r="G201" s="267"/>
      <c r="H201" s="267"/>
      <c r="I201" s="267"/>
      <c r="J201" s="267"/>
      <c r="K201" s="276">
        <v>0</v>
      </c>
    </row>
    <row r="202" spans="2:11" x14ac:dyDescent="0.2">
      <c r="B202" s="257">
        <v>0</v>
      </c>
      <c r="C202" s="92"/>
      <c r="D202" s="282">
        <v>0</v>
      </c>
      <c r="E202" s="267">
        <v>0</v>
      </c>
      <c r="F202" s="267">
        <v>0</v>
      </c>
      <c r="G202" s="267">
        <v>0</v>
      </c>
      <c r="H202" s="267">
        <v>0</v>
      </c>
      <c r="I202" s="267">
        <v>0</v>
      </c>
      <c r="J202" s="267">
        <v>0</v>
      </c>
      <c r="K202" s="276">
        <v>0</v>
      </c>
    </row>
    <row r="203" spans="2:11" x14ac:dyDescent="0.2">
      <c r="B203" s="257">
        <v>0</v>
      </c>
      <c r="C203" s="92"/>
      <c r="D203" s="282">
        <v>0</v>
      </c>
      <c r="E203" s="267">
        <v>0</v>
      </c>
      <c r="F203" s="267">
        <v>0</v>
      </c>
      <c r="G203" s="267">
        <v>0</v>
      </c>
      <c r="H203" s="267">
        <v>0</v>
      </c>
      <c r="I203" s="267">
        <v>0</v>
      </c>
      <c r="J203" s="267">
        <v>0</v>
      </c>
      <c r="K203" s="276">
        <v>0</v>
      </c>
    </row>
    <row r="204" spans="2:11" x14ac:dyDescent="0.2">
      <c r="B204" s="257">
        <v>0</v>
      </c>
      <c r="C204" s="92"/>
      <c r="D204" s="282">
        <v>0</v>
      </c>
      <c r="E204" s="267">
        <v>0</v>
      </c>
      <c r="F204" s="267">
        <v>0</v>
      </c>
      <c r="G204" s="267">
        <v>0</v>
      </c>
      <c r="H204" s="267">
        <v>0</v>
      </c>
      <c r="I204" s="267">
        <v>0</v>
      </c>
      <c r="J204" s="267">
        <v>0</v>
      </c>
      <c r="K204" s="276">
        <v>0</v>
      </c>
    </row>
    <row r="205" spans="2:11" x14ac:dyDescent="0.2">
      <c r="B205" s="257">
        <v>0</v>
      </c>
      <c r="C205" s="92"/>
      <c r="D205" s="282">
        <v>0</v>
      </c>
      <c r="E205" s="267">
        <v>0</v>
      </c>
      <c r="F205" s="267">
        <v>0</v>
      </c>
      <c r="G205" s="267">
        <v>0</v>
      </c>
      <c r="H205" s="267">
        <v>0</v>
      </c>
      <c r="I205" s="267">
        <v>0</v>
      </c>
      <c r="J205" s="267">
        <v>0</v>
      </c>
      <c r="K205" s="276">
        <v>0</v>
      </c>
    </row>
    <row r="206" spans="2:11" x14ac:dyDescent="0.2">
      <c r="B206" s="257">
        <v>0</v>
      </c>
      <c r="C206" s="92"/>
      <c r="D206" s="282">
        <v>0</v>
      </c>
      <c r="E206" s="267">
        <v>0</v>
      </c>
      <c r="F206" s="267">
        <v>0</v>
      </c>
      <c r="G206" s="267">
        <v>0</v>
      </c>
      <c r="H206" s="267">
        <v>0</v>
      </c>
      <c r="I206" s="267">
        <v>0</v>
      </c>
      <c r="J206" s="267">
        <v>0</v>
      </c>
      <c r="K206" s="276">
        <v>0</v>
      </c>
    </row>
    <row r="207" spans="2:11" x14ac:dyDescent="0.2">
      <c r="B207" s="257">
        <v>0</v>
      </c>
      <c r="C207" s="92"/>
      <c r="D207" s="282">
        <v>0</v>
      </c>
      <c r="E207" s="267">
        <v>0</v>
      </c>
      <c r="F207" s="267">
        <v>0</v>
      </c>
      <c r="G207" s="267">
        <v>0</v>
      </c>
      <c r="H207" s="267">
        <v>0</v>
      </c>
      <c r="I207" s="267">
        <v>0</v>
      </c>
      <c r="J207" s="267">
        <v>0</v>
      </c>
      <c r="K207" s="276">
        <v>0</v>
      </c>
    </row>
    <row r="208" spans="2:11" x14ac:dyDescent="0.2">
      <c r="B208" s="257">
        <v>0</v>
      </c>
      <c r="C208" s="92"/>
      <c r="D208" s="282">
        <v>0</v>
      </c>
      <c r="E208" s="267">
        <v>0</v>
      </c>
      <c r="F208" s="267">
        <v>0</v>
      </c>
      <c r="G208" s="267">
        <v>0</v>
      </c>
      <c r="H208" s="267">
        <v>0</v>
      </c>
      <c r="I208" s="267">
        <v>0</v>
      </c>
      <c r="J208" s="267">
        <v>0</v>
      </c>
      <c r="K208" s="276">
        <v>0</v>
      </c>
    </row>
    <row r="209" spans="2:11" x14ac:dyDescent="0.2">
      <c r="B209" s="257">
        <v>0</v>
      </c>
      <c r="C209" s="92"/>
      <c r="D209" s="282">
        <v>0</v>
      </c>
      <c r="E209" s="267">
        <v>0</v>
      </c>
      <c r="F209" s="267">
        <v>0</v>
      </c>
      <c r="G209" s="267">
        <v>0</v>
      </c>
      <c r="H209" s="267">
        <v>0</v>
      </c>
      <c r="I209" s="267">
        <v>0</v>
      </c>
      <c r="J209" s="267">
        <v>0</v>
      </c>
      <c r="K209" s="276">
        <v>0</v>
      </c>
    </row>
    <row r="210" spans="2:11" x14ac:dyDescent="0.2">
      <c r="B210" s="257">
        <v>0</v>
      </c>
      <c r="C210" s="92"/>
      <c r="D210" s="282">
        <v>0</v>
      </c>
      <c r="E210" s="267">
        <v>0</v>
      </c>
      <c r="F210" s="267">
        <v>0</v>
      </c>
      <c r="G210" s="267">
        <v>0</v>
      </c>
      <c r="H210" s="267">
        <v>0</v>
      </c>
      <c r="I210" s="267">
        <v>0</v>
      </c>
      <c r="J210" s="267">
        <v>0</v>
      </c>
      <c r="K210" s="276">
        <v>0</v>
      </c>
    </row>
    <row r="211" spans="2:11" x14ac:dyDescent="0.2">
      <c r="B211" s="257">
        <v>0</v>
      </c>
      <c r="C211" s="92"/>
      <c r="D211" s="282">
        <v>0</v>
      </c>
      <c r="E211" s="267">
        <v>0</v>
      </c>
      <c r="F211" s="267">
        <v>0</v>
      </c>
      <c r="G211" s="267">
        <v>0</v>
      </c>
      <c r="H211" s="267">
        <v>0</v>
      </c>
      <c r="I211" s="267">
        <v>0</v>
      </c>
      <c r="J211" s="267">
        <v>0</v>
      </c>
      <c r="K211" s="276">
        <v>0</v>
      </c>
    </row>
    <row r="212" spans="2:11" x14ac:dyDescent="0.2">
      <c r="B212" s="257">
        <v>0</v>
      </c>
      <c r="C212" s="92"/>
      <c r="D212" s="282">
        <v>0</v>
      </c>
      <c r="E212" s="267">
        <v>0</v>
      </c>
      <c r="F212" s="267">
        <v>0</v>
      </c>
      <c r="G212" s="267">
        <v>0</v>
      </c>
      <c r="H212" s="267">
        <v>0</v>
      </c>
      <c r="I212" s="267">
        <v>0</v>
      </c>
      <c r="J212" s="267">
        <v>0</v>
      </c>
      <c r="K212" s="276">
        <v>0</v>
      </c>
    </row>
    <row r="213" spans="2:11" x14ac:dyDescent="0.2">
      <c r="B213" s="257">
        <v>0</v>
      </c>
      <c r="C213" s="92"/>
      <c r="D213" s="282">
        <v>0</v>
      </c>
      <c r="E213" s="267">
        <v>0</v>
      </c>
      <c r="F213" s="267">
        <v>0</v>
      </c>
      <c r="G213" s="267">
        <v>0</v>
      </c>
      <c r="H213" s="267">
        <v>0</v>
      </c>
      <c r="I213" s="267">
        <v>0</v>
      </c>
      <c r="J213" s="267">
        <v>0</v>
      </c>
      <c r="K213" s="276">
        <v>0</v>
      </c>
    </row>
    <row r="214" spans="2:11" x14ac:dyDescent="0.2">
      <c r="B214" s="257">
        <v>0</v>
      </c>
      <c r="C214" s="92"/>
      <c r="D214" s="282">
        <v>0</v>
      </c>
      <c r="E214" s="267">
        <v>0</v>
      </c>
      <c r="F214" s="267">
        <v>0</v>
      </c>
      <c r="G214" s="267">
        <v>0</v>
      </c>
      <c r="H214" s="267">
        <v>0</v>
      </c>
      <c r="I214" s="267">
        <v>0</v>
      </c>
      <c r="J214" s="267">
        <v>0</v>
      </c>
      <c r="K214" s="276">
        <v>0</v>
      </c>
    </row>
    <row r="215" spans="2:11" x14ac:dyDescent="0.2">
      <c r="B215" s="257">
        <v>0</v>
      </c>
      <c r="C215" s="92"/>
      <c r="D215" s="282">
        <v>0</v>
      </c>
      <c r="E215" s="267">
        <v>0</v>
      </c>
      <c r="F215" s="267">
        <v>0</v>
      </c>
      <c r="G215" s="267">
        <v>0</v>
      </c>
      <c r="H215" s="267">
        <v>0</v>
      </c>
      <c r="I215" s="267">
        <v>0</v>
      </c>
      <c r="J215" s="267">
        <v>0</v>
      </c>
      <c r="K215" s="276">
        <v>0</v>
      </c>
    </row>
    <row r="216" spans="2:11" x14ac:dyDescent="0.2">
      <c r="B216" s="257">
        <v>0</v>
      </c>
      <c r="C216" s="92"/>
      <c r="D216" s="282">
        <v>0</v>
      </c>
      <c r="E216" s="267">
        <v>0</v>
      </c>
      <c r="F216" s="267">
        <v>0</v>
      </c>
      <c r="G216" s="267">
        <v>0</v>
      </c>
      <c r="H216" s="267">
        <v>0</v>
      </c>
      <c r="I216" s="267">
        <v>0</v>
      </c>
      <c r="J216" s="267">
        <v>0</v>
      </c>
      <c r="K216" s="276">
        <v>0</v>
      </c>
    </row>
    <row r="217" spans="2:11" x14ac:dyDescent="0.2">
      <c r="B217" s="257">
        <v>0</v>
      </c>
      <c r="C217" s="92"/>
      <c r="D217" s="282">
        <v>0</v>
      </c>
      <c r="E217" s="267">
        <v>0</v>
      </c>
      <c r="F217" s="267">
        <v>0</v>
      </c>
      <c r="G217" s="267">
        <v>0</v>
      </c>
      <c r="H217" s="267">
        <v>0</v>
      </c>
      <c r="I217" s="267">
        <v>0</v>
      </c>
      <c r="J217" s="267">
        <v>0</v>
      </c>
      <c r="K217" s="276">
        <v>0</v>
      </c>
    </row>
    <row r="218" spans="2:11" x14ac:dyDescent="0.2">
      <c r="B218" s="257">
        <v>0</v>
      </c>
      <c r="C218" s="92"/>
      <c r="D218" s="282">
        <v>0</v>
      </c>
      <c r="E218" s="267">
        <v>0</v>
      </c>
      <c r="F218" s="267">
        <v>0</v>
      </c>
      <c r="G218" s="267">
        <v>0</v>
      </c>
      <c r="H218" s="267">
        <v>0</v>
      </c>
      <c r="I218" s="267">
        <v>0</v>
      </c>
      <c r="J218" s="267">
        <v>0</v>
      </c>
      <c r="K218" s="276">
        <v>0</v>
      </c>
    </row>
    <row r="219" spans="2:11" x14ac:dyDescent="0.2">
      <c r="B219" s="257">
        <v>0</v>
      </c>
      <c r="C219" s="92"/>
      <c r="D219" s="282">
        <v>0</v>
      </c>
      <c r="E219" s="267">
        <v>0</v>
      </c>
      <c r="F219" s="267">
        <v>0</v>
      </c>
      <c r="G219" s="267">
        <v>0</v>
      </c>
      <c r="H219" s="267">
        <v>0</v>
      </c>
      <c r="I219" s="267">
        <v>0</v>
      </c>
      <c r="J219" s="267">
        <v>0</v>
      </c>
      <c r="K219" s="276">
        <v>0</v>
      </c>
    </row>
    <row r="220" spans="2:11" x14ac:dyDescent="0.2">
      <c r="B220" s="257">
        <v>0</v>
      </c>
      <c r="C220" s="92"/>
      <c r="D220" s="282">
        <v>0</v>
      </c>
      <c r="E220" s="267">
        <v>0</v>
      </c>
      <c r="F220" s="267">
        <v>0</v>
      </c>
      <c r="G220" s="267">
        <v>0</v>
      </c>
      <c r="H220" s="267">
        <v>0</v>
      </c>
      <c r="I220" s="267">
        <v>0</v>
      </c>
      <c r="J220" s="267">
        <v>0</v>
      </c>
      <c r="K220" s="276">
        <v>0</v>
      </c>
    </row>
    <row r="221" spans="2:11" x14ac:dyDescent="0.2">
      <c r="B221" s="257">
        <v>0</v>
      </c>
      <c r="C221" s="92"/>
      <c r="D221" s="282">
        <v>0</v>
      </c>
      <c r="E221" s="267">
        <v>0</v>
      </c>
      <c r="F221" s="267">
        <v>0</v>
      </c>
      <c r="G221" s="267">
        <v>0</v>
      </c>
      <c r="H221" s="267">
        <v>0</v>
      </c>
      <c r="I221" s="267">
        <v>0</v>
      </c>
      <c r="J221" s="267">
        <v>0</v>
      </c>
      <c r="K221" s="276">
        <v>0</v>
      </c>
    </row>
    <row r="222" spans="2:11" x14ac:dyDescent="0.2">
      <c r="B222" s="257">
        <v>0</v>
      </c>
      <c r="C222" s="92"/>
      <c r="D222" s="282">
        <v>0</v>
      </c>
      <c r="E222" s="267">
        <v>0</v>
      </c>
      <c r="F222" s="267">
        <v>0</v>
      </c>
      <c r="G222" s="267">
        <v>0</v>
      </c>
      <c r="H222" s="267">
        <v>0</v>
      </c>
      <c r="I222" s="267">
        <v>0</v>
      </c>
      <c r="J222" s="267">
        <v>0</v>
      </c>
      <c r="K222" s="276">
        <v>0</v>
      </c>
    </row>
    <row r="223" spans="2:11" x14ac:dyDescent="0.2">
      <c r="B223" s="257">
        <v>0</v>
      </c>
      <c r="C223" s="92"/>
      <c r="D223" s="282">
        <v>0</v>
      </c>
      <c r="E223" s="267">
        <v>0</v>
      </c>
      <c r="F223" s="267">
        <v>0</v>
      </c>
      <c r="G223" s="267">
        <v>0</v>
      </c>
      <c r="H223" s="267">
        <v>0</v>
      </c>
      <c r="I223" s="267">
        <v>0</v>
      </c>
      <c r="J223" s="267">
        <v>0</v>
      </c>
      <c r="K223" s="276">
        <v>0</v>
      </c>
    </row>
    <row r="224" spans="2:11" x14ac:dyDescent="0.2">
      <c r="B224" s="257">
        <v>0</v>
      </c>
      <c r="C224" s="92"/>
      <c r="D224" s="282">
        <v>0</v>
      </c>
      <c r="E224" s="267">
        <v>0</v>
      </c>
      <c r="F224" s="267">
        <v>0</v>
      </c>
      <c r="G224" s="267">
        <v>0</v>
      </c>
      <c r="H224" s="267">
        <v>0</v>
      </c>
      <c r="I224" s="267">
        <v>0</v>
      </c>
      <c r="J224" s="267">
        <v>0</v>
      </c>
      <c r="K224" s="276">
        <v>0</v>
      </c>
    </row>
    <row r="225" spans="1:11" x14ac:dyDescent="0.2">
      <c r="B225" s="257">
        <v>0</v>
      </c>
      <c r="C225" s="92"/>
      <c r="D225" s="282">
        <v>0</v>
      </c>
      <c r="E225" s="267">
        <v>0</v>
      </c>
      <c r="F225" s="267">
        <v>0</v>
      </c>
      <c r="G225" s="267">
        <v>0</v>
      </c>
      <c r="H225" s="267">
        <v>0</v>
      </c>
      <c r="I225" s="267">
        <v>0</v>
      </c>
      <c r="J225" s="267">
        <v>0</v>
      </c>
      <c r="K225" s="276">
        <v>0</v>
      </c>
    </row>
    <row r="226" spans="1:11" x14ac:dyDescent="0.2">
      <c r="B226" s="257">
        <v>0</v>
      </c>
      <c r="C226" s="92"/>
      <c r="D226" s="282">
        <v>0</v>
      </c>
      <c r="E226" s="267">
        <v>0</v>
      </c>
      <c r="F226" s="267">
        <v>0</v>
      </c>
      <c r="G226" s="267">
        <v>0</v>
      </c>
      <c r="H226" s="267">
        <v>0</v>
      </c>
      <c r="I226" s="267">
        <v>0</v>
      </c>
      <c r="J226" s="267">
        <v>0</v>
      </c>
      <c r="K226" s="276">
        <v>0</v>
      </c>
    </row>
    <row r="227" spans="1:11" x14ac:dyDescent="0.2">
      <c r="B227" s="257">
        <v>0</v>
      </c>
      <c r="C227" s="92"/>
      <c r="D227" s="282">
        <v>0</v>
      </c>
      <c r="E227" s="267">
        <v>0</v>
      </c>
      <c r="F227" s="267">
        <v>0</v>
      </c>
      <c r="G227" s="267">
        <v>0</v>
      </c>
      <c r="H227" s="267">
        <v>0</v>
      </c>
      <c r="I227" s="267">
        <v>0</v>
      </c>
      <c r="J227" s="267">
        <v>0</v>
      </c>
      <c r="K227" s="276">
        <v>0</v>
      </c>
    </row>
    <row r="228" spans="1:11" x14ac:dyDescent="0.2">
      <c r="B228" s="257">
        <v>0</v>
      </c>
      <c r="C228" s="92"/>
      <c r="D228" s="282">
        <v>0</v>
      </c>
      <c r="E228" s="267">
        <v>0</v>
      </c>
      <c r="F228" s="267">
        <v>0</v>
      </c>
      <c r="G228" s="267">
        <v>0</v>
      </c>
      <c r="H228" s="267">
        <v>0</v>
      </c>
      <c r="I228" s="267">
        <v>0</v>
      </c>
      <c r="J228" s="267">
        <v>0</v>
      </c>
      <c r="K228" s="276">
        <v>0</v>
      </c>
    </row>
    <row r="229" spans="1:11" x14ac:dyDescent="0.2">
      <c r="B229" s="257">
        <v>0</v>
      </c>
      <c r="C229" s="92"/>
      <c r="D229" s="282">
        <v>0</v>
      </c>
      <c r="E229" s="267">
        <v>0</v>
      </c>
      <c r="F229" s="267">
        <v>0</v>
      </c>
      <c r="G229" s="267">
        <v>0</v>
      </c>
      <c r="H229" s="267">
        <v>0</v>
      </c>
      <c r="I229" s="267">
        <v>0</v>
      </c>
      <c r="J229" s="267">
        <v>0</v>
      </c>
      <c r="K229" s="276">
        <v>0</v>
      </c>
    </row>
    <row r="230" spans="1:11" x14ac:dyDescent="0.2">
      <c r="B230" s="257">
        <v>0</v>
      </c>
      <c r="C230" s="92"/>
      <c r="D230" s="282">
        <v>0</v>
      </c>
      <c r="E230" s="267">
        <v>0</v>
      </c>
      <c r="F230" s="267">
        <v>0</v>
      </c>
      <c r="G230" s="267">
        <v>0</v>
      </c>
      <c r="H230" s="267">
        <v>0</v>
      </c>
      <c r="I230" s="267">
        <v>0</v>
      </c>
      <c r="J230" s="267">
        <v>0</v>
      </c>
      <c r="K230" s="276">
        <v>0</v>
      </c>
    </row>
    <row r="231" spans="1:11" x14ac:dyDescent="0.2">
      <c r="B231" s="257">
        <v>0</v>
      </c>
      <c r="C231" s="92"/>
      <c r="D231" s="282">
        <v>0</v>
      </c>
      <c r="E231" s="267">
        <v>0</v>
      </c>
      <c r="F231" s="267">
        <v>0</v>
      </c>
      <c r="G231" s="267">
        <v>0</v>
      </c>
      <c r="H231" s="267">
        <v>0</v>
      </c>
      <c r="I231" s="267">
        <v>0</v>
      </c>
      <c r="J231" s="267">
        <v>0</v>
      </c>
      <c r="K231" s="276">
        <v>0</v>
      </c>
    </row>
    <row r="232" spans="1:11" x14ac:dyDescent="0.2">
      <c r="B232" s="257">
        <v>0</v>
      </c>
      <c r="C232" s="92"/>
      <c r="D232" s="282"/>
      <c r="E232" s="267"/>
      <c r="F232" s="267"/>
      <c r="G232" s="267"/>
      <c r="H232" s="267"/>
      <c r="I232" s="267"/>
      <c r="J232" s="267"/>
      <c r="K232" s="276">
        <v>0</v>
      </c>
    </row>
    <row r="233" spans="1:11" x14ac:dyDescent="0.2">
      <c r="B233" s="257">
        <v>0</v>
      </c>
      <c r="C233" s="92"/>
      <c r="D233" s="287" t="s">
        <v>3523</v>
      </c>
      <c r="E233" s="288">
        <f t="shared" ref="E233:K233" si="24">SUM(E202:E232)</f>
        <v>0</v>
      </c>
      <c r="F233" s="288">
        <f t="shared" si="24"/>
        <v>0</v>
      </c>
      <c r="G233" s="288">
        <f t="shared" si="24"/>
        <v>0</v>
      </c>
      <c r="H233" s="288">
        <f t="shared" si="24"/>
        <v>0</v>
      </c>
      <c r="I233" s="288">
        <f t="shared" si="24"/>
        <v>0</v>
      </c>
      <c r="J233" s="288">
        <f t="shared" si="24"/>
        <v>0</v>
      </c>
      <c r="K233" s="288">
        <f t="shared" si="24"/>
        <v>0</v>
      </c>
    </row>
    <row r="234" spans="1:11" x14ac:dyDescent="0.2">
      <c r="C234" s="92"/>
      <c r="D234" s="282"/>
      <c r="E234" s="267"/>
      <c r="F234" s="267"/>
      <c r="G234" s="267"/>
      <c r="H234" s="267"/>
      <c r="I234" s="267"/>
      <c r="J234" s="267"/>
      <c r="K234" s="276">
        <v>0</v>
      </c>
    </row>
    <row r="235" spans="1:11" x14ac:dyDescent="0.2">
      <c r="B235" s="257">
        <v>0</v>
      </c>
      <c r="C235" s="92"/>
      <c r="D235" s="280" t="str">
        <f>""&amp;TEXT(D34,"0")&amp;" एकूण बेरीज"</f>
        <v>औंध क्षेत्रीय कार्यालय एकूण बेरीज</v>
      </c>
      <c r="E235" s="281">
        <f t="shared" ref="E235:K235" si="25">E67+E100+E133+E167+E200+E233</f>
        <v>0</v>
      </c>
      <c r="F235" s="281">
        <f t="shared" si="25"/>
        <v>0</v>
      </c>
      <c r="G235" s="281">
        <f t="shared" si="25"/>
        <v>0</v>
      </c>
      <c r="H235" s="281">
        <f t="shared" si="25"/>
        <v>0</v>
      </c>
      <c r="I235" s="281">
        <f t="shared" si="25"/>
        <v>0</v>
      </c>
      <c r="J235" s="281">
        <f t="shared" si="25"/>
        <v>0</v>
      </c>
      <c r="K235" s="281">
        <f t="shared" si="25"/>
        <v>0</v>
      </c>
    </row>
    <row r="236" spans="1:11" x14ac:dyDescent="0.2">
      <c r="C236" s="92"/>
      <c r="D236" s="282"/>
      <c r="E236" s="267"/>
      <c r="F236" s="267"/>
      <c r="G236" s="267"/>
      <c r="H236" s="267"/>
      <c r="I236" s="267"/>
      <c r="J236" s="267"/>
      <c r="K236" s="276">
        <v>0</v>
      </c>
    </row>
    <row r="237" spans="1:11" x14ac:dyDescent="0.2">
      <c r="C237" s="92"/>
      <c r="D237" s="282"/>
      <c r="E237" s="267"/>
      <c r="F237" s="267"/>
      <c r="G237" s="267"/>
      <c r="H237" s="267"/>
      <c r="I237" s="267"/>
      <c r="J237" s="267"/>
      <c r="K237" s="276">
        <v>0</v>
      </c>
    </row>
    <row r="238" spans="1:11" x14ac:dyDescent="0.2">
      <c r="C238" s="92"/>
      <c r="D238" s="282" t="s">
        <v>17739</v>
      </c>
      <c r="E238" s="267"/>
      <c r="F238" s="267"/>
      <c r="G238" s="267"/>
      <c r="H238" s="267"/>
      <c r="I238" s="267"/>
      <c r="J238" s="267"/>
      <c r="K238" s="276">
        <v>0</v>
      </c>
    </row>
    <row r="239" spans="1:11" x14ac:dyDescent="0.2">
      <c r="C239" s="92"/>
      <c r="D239" s="282"/>
      <c r="E239" s="267"/>
      <c r="F239" s="267"/>
      <c r="G239" s="267"/>
      <c r="H239" s="267"/>
      <c r="I239" s="267"/>
      <c r="J239" s="267"/>
      <c r="K239" s="276">
        <v>0</v>
      </c>
    </row>
    <row r="240" spans="1:11" ht="31.5" x14ac:dyDescent="0.2">
      <c r="A240" s="92" t="s">
        <v>19987</v>
      </c>
      <c r="B240" s="257">
        <v>26</v>
      </c>
      <c r="C240" s="92"/>
      <c r="D240" s="282" t="s">
        <v>19988</v>
      </c>
      <c r="E240" s="267">
        <v>7</v>
      </c>
      <c r="F240" s="267">
        <v>0</v>
      </c>
      <c r="G240" s="267">
        <v>0</v>
      </c>
      <c r="H240" s="267">
        <v>0</v>
      </c>
      <c r="I240" s="267">
        <v>0</v>
      </c>
      <c r="J240" s="267">
        <v>0</v>
      </c>
      <c r="K240" s="276">
        <v>7</v>
      </c>
    </row>
    <row r="241" spans="1:11" ht="31.5" x14ac:dyDescent="0.2">
      <c r="A241" s="92" t="s">
        <v>19989</v>
      </c>
      <c r="B241" s="257">
        <v>26</v>
      </c>
      <c r="C241" s="92"/>
      <c r="D241" s="282" t="s">
        <v>19990</v>
      </c>
      <c r="E241" s="267">
        <v>7</v>
      </c>
      <c r="F241" s="267">
        <v>0</v>
      </c>
      <c r="G241" s="267">
        <v>0</v>
      </c>
      <c r="H241" s="267">
        <v>0</v>
      </c>
      <c r="I241" s="267">
        <v>0</v>
      </c>
      <c r="J241" s="267">
        <v>0</v>
      </c>
      <c r="K241" s="276">
        <v>7</v>
      </c>
    </row>
    <row r="242" spans="1:11" x14ac:dyDescent="0.2">
      <c r="A242" s="92" t="s">
        <v>19991</v>
      </c>
      <c r="B242" s="257">
        <v>26</v>
      </c>
      <c r="C242" s="92"/>
      <c r="D242" s="282" t="s">
        <v>19992</v>
      </c>
      <c r="E242" s="267">
        <v>0</v>
      </c>
      <c r="F242" s="267">
        <v>7</v>
      </c>
      <c r="G242" s="267">
        <v>0</v>
      </c>
      <c r="H242" s="267">
        <v>0</v>
      </c>
      <c r="I242" s="267">
        <v>0</v>
      </c>
      <c r="J242" s="267">
        <v>0</v>
      </c>
      <c r="K242" s="276">
        <v>7</v>
      </c>
    </row>
    <row r="243" spans="1:11" x14ac:dyDescent="0.2">
      <c r="A243" s="92" t="s">
        <v>19993</v>
      </c>
      <c r="B243" s="257">
        <v>26</v>
      </c>
      <c r="C243" s="92"/>
      <c r="D243" s="282" t="s">
        <v>19994</v>
      </c>
      <c r="E243" s="267">
        <v>0</v>
      </c>
      <c r="F243" s="267">
        <v>0</v>
      </c>
      <c r="G243" s="267">
        <v>3.5</v>
      </c>
      <c r="H243" s="267">
        <v>0</v>
      </c>
      <c r="I243" s="267">
        <v>0</v>
      </c>
      <c r="J243" s="267">
        <v>0</v>
      </c>
      <c r="K243" s="276">
        <v>3.5</v>
      </c>
    </row>
    <row r="244" spans="1:11" x14ac:dyDescent="0.2">
      <c r="A244" s="92" t="s">
        <v>19995</v>
      </c>
      <c r="B244" s="257">
        <v>26</v>
      </c>
      <c r="C244" s="92"/>
      <c r="D244" s="282" t="s">
        <v>19996</v>
      </c>
      <c r="E244" s="267">
        <v>3.5</v>
      </c>
      <c r="F244" s="267">
        <v>0</v>
      </c>
      <c r="G244" s="267">
        <v>0</v>
      </c>
      <c r="H244" s="267">
        <v>0</v>
      </c>
      <c r="I244" s="267">
        <v>0</v>
      </c>
      <c r="J244" s="267">
        <v>0</v>
      </c>
      <c r="K244" s="276">
        <v>3.5</v>
      </c>
    </row>
    <row r="245" spans="1:11" x14ac:dyDescent="0.2">
      <c r="A245" s="92" t="s">
        <v>19997</v>
      </c>
      <c r="B245" s="257">
        <v>26</v>
      </c>
      <c r="C245" s="92"/>
      <c r="D245" s="282" t="s">
        <v>19998</v>
      </c>
      <c r="E245" s="267">
        <v>3.5</v>
      </c>
      <c r="F245" s="267">
        <v>0</v>
      </c>
      <c r="G245" s="267">
        <v>0</v>
      </c>
      <c r="H245" s="267">
        <v>0</v>
      </c>
      <c r="I245" s="267">
        <v>0</v>
      </c>
      <c r="J245" s="267">
        <v>0</v>
      </c>
      <c r="K245" s="276">
        <v>3.5</v>
      </c>
    </row>
    <row r="246" spans="1:11" x14ac:dyDescent="0.2">
      <c r="A246" s="92" t="s">
        <v>19999</v>
      </c>
      <c r="B246" s="257">
        <v>26</v>
      </c>
      <c r="C246" s="92"/>
      <c r="D246" s="282" t="s">
        <v>20000</v>
      </c>
      <c r="E246" s="267">
        <v>0</v>
      </c>
      <c r="F246" s="267">
        <v>7</v>
      </c>
      <c r="G246" s="267">
        <v>0</v>
      </c>
      <c r="H246" s="267">
        <v>0</v>
      </c>
      <c r="I246" s="267">
        <v>0</v>
      </c>
      <c r="J246" s="267">
        <v>0</v>
      </c>
      <c r="K246" s="276">
        <v>7</v>
      </c>
    </row>
    <row r="247" spans="1:11" x14ac:dyDescent="0.2">
      <c r="B247" s="257">
        <v>26</v>
      </c>
      <c r="C247" s="92"/>
      <c r="D247" s="282">
        <v>0</v>
      </c>
      <c r="E247" s="267">
        <v>0</v>
      </c>
      <c r="F247" s="267">
        <v>0</v>
      </c>
      <c r="G247" s="267">
        <v>0</v>
      </c>
      <c r="H247" s="267">
        <v>0</v>
      </c>
      <c r="I247" s="267">
        <v>0</v>
      </c>
      <c r="J247" s="267">
        <v>0</v>
      </c>
      <c r="K247" s="276">
        <v>0</v>
      </c>
    </row>
    <row r="248" spans="1:11" x14ac:dyDescent="0.2">
      <c r="B248" s="257">
        <v>26</v>
      </c>
      <c r="C248" s="92"/>
      <c r="D248" s="282">
        <v>0</v>
      </c>
      <c r="E248" s="267">
        <v>0</v>
      </c>
      <c r="F248" s="267">
        <v>0</v>
      </c>
      <c r="G248" s="267">
        <v>0</v>
      </c>
      <c r="H248" s="267">
        <v>0</v>
      </c>
      <c r="I248" s="267">
        <v>0</v>
      </c>
      <c r="J248" s="267">
        <v>0</v>
      </c>
      <c r="K248" s="276">
        <v>0</v>
      </c>
    </row>
    <row r="249" spans="1:11" x14ac:dyDescent="0.2">
      <c r="B249" s="257">
        <v>26</v>
      </c>
      <c r="C249" s="92"/>
      <c r="D249" s="282">
        <v>0</v>
      </c>
      <c r="E249" s="267">
        <v>0</v>
      </c>
      <c r="F249" s="267">
        <v>0</v>
      </c>
      <c r="G249" s="267">
        <v>0</v>
      </c>
      <c r="H249" s="267">
        <v>0</v>
      </c>
      <c r="I249" s="267">
        <v>0</v>
      </c>
      <c r="J249" s="267">
        <v>0</v>
      </c>
      <c r="K249" s="276">
        <v>0</v>
      </c>
    </row>
    <row r="250" spans="1:11" x14ac:dyDescent="0.2">
      <c r="B250" s="257">
        <v>26</v>
      </c>
      <c r="C250" s="92"/>
      <c r="D250" s="282">
        <v>0</v>
      </c>
      <c r="E250" s="267">
        <v>0</v>
      </c>
      <c r="F250" s="267">
        <v>0</v>
      </c>
      <c r="G250" s="267">
        <v>0</v>
      </c>
      <c r="H250" s="267">
        <v>0</v>
      </c>
      <c r="I250" s="267">
        <v>0</v>
      </c>
      <c r="J250" s="267">
        <v>0</v>
      </c>
      <c r="K250" s="276">
        <v>0</v>
      </c>
    </row>
    <row r="251" spans="1:11" x14ac:dyDescent="0.2">
      <c r="B251" s="257">
        <v>26</v>
      </c>
      <c r="C251" s="92"/>
      <c r="D251" s="282">
        <v>0</v>
      </c>
      <c r="E251" s="267">
        <v>0</v>
      </c>
      <c r="F251" s="267">
        <v>0</v>
      </c>
      <c r="G251" s="267">
        <v>0</v>
      </c>
      <c r="H251" s="267">
        <v>0</v>
      </c>
      <c r="I251" s="267">
        <v>0</v>
      </c>
      <c r="J251" s="267">
        <v>0</v>
      </c>
      <c r="K251" s="276">
        <v>0</v>
      </c>
    </row>
    <row r="252" spans="1:11" x14ac:dyDescent="0.2">
      <c r="B252" s="257">
        <v>26</v>
      </c>
      <c r="C252" s="92"/>
      <c r="D252" s="282">
        <v>0</v>
      </c>
      <c r="E252" s="267">
        <v>0</v>
      </c>
      <c r="F252" s="267">
        <v>0</v>
      </c>
      <c r="G252" s="267">
        <v>0</v>
      </c>
      <c r="H252" s="267">
        <v>0</v>
      </c>
      <c r="I252" s="267">
        <v>0</v>
      </c>
      <c r="J252" s="267">
        <v>0</v>
      </c>
      <c r="K252" s="276">
        <v>0</v>
      </c>
    </row>
    <row r="253" spans="1:11" x14ac:dyDescent="0.2">
      <c r="B253" s="257">
        <v>26</v>
      </c>
      <c r="C253" s="92"/>
      <c r="D253" s="282">
        <v>0</v>
      </c>
      <c r="E253" s="267">
        <v>0</v>
      </c>
      <c r="F253" s="267">
        <v>0</v>
      </c>
      <c r="G253" s="267">
        <v>0</v>
      </c>
      <c r="H253" s="267">
        <v>0</v>
      </c>
      <c r="I253" s="267">
        <v>0</v>
      </c>
      <c r="J253" s="267">
        <v>0</v>
      </c>
      <c r="K253" s="276">
        <v>0</v>
      </c>
    </row>
    <row r="254" spans="1:11" x14ac:dyDescent="0.2">
      <c r="B254" s="257">
        <v>26</v>
      </c>
      <c r="C254" s="92"/>
      <c r="D254" s="282">
        <v>0</v>
      </c>
      <c r="E254" s="267">
        <v>0</v>
      </c>
      <c r="F254" s="267">
        <v>0</v>
      </c>
      <c r="G254" s="267">
        <v>0</v>
      </c>
      <c r="H254" s="267">
        <v>0</v>
      </c>
      <c r="I254" s="267">
        <v>0</v>
      </c>
      <c r="J254" s="267">
        <v>0</v>
      </c>
      <c r="K254" s="276">
        <v>0</v>
      </c>
    </row>
    <row r="255" spans="1:11" x14ac:dyDescent="0.2">
      <c r="B255" s="257">
        <v>26</v>
      </c>
      <c r="C255" s="92"/>
      <c r="D255" s="282">
        <v>0</v>
      </c>
      <c r="E255" s="267">
        <v>0</v>
      </c>
      <c r="F255" s="267">
        <v>0</v>
      </c>
      <c r="G255" s="267">
        <v>0</v>
      </c>
      <c r="H255" s="267">
        <v>0</v>
      </c>
      <c r="I255" s="267">
        <v>0</v>
      </c>
      <c r="J255" s="267">
        <v>0</v>
      </c>
      <c r="K255" s="276">
        <v>0</v>
      </c>
    </row>
    <row r="256" spans="1:11" x14ac:dyDescent="0.2">
      <c r="B256" s="257">
        <v>26</v>
      </c>
      <c r="C256" s="92"/>
      <c r="D256" s="282">
        <v>0</v>
      </c>
      <c r="E256" s="267">
        <v>0</v>
      </c>
      <c r="F256" s="267">
        <v>0</v>
      </c>
      <c r="G256" s="267">
        <v>0</v>
      </c>
      <c r="H256" s="267">
        <v>0</v>
      </c>
      <c r="I256" s="267">
        <v>0</v>
      </c>
      <c r="J256" s="267">
        <v>0</v>
      </c>
      <c r="K256" s="276">
        <v>0</v>
      </c>
    </row>
    <row r="257" spans="2:11" x14ac:dyDescent="0.2">
      <c r="B257" s="257">
        <v>26</v>
      </c>
      <c r="C257" s="92"/>
      <c r="D257" s="282">
        <v>0</v>
      </c>
      <c r="E257" s="267">
        <v>0</v>
      </c>
      <c r="F257" s="267">
        <v>0</v>
      </c>
      <c r="G257" s="267">
        <v>0</v>
      </c>
      <c r="H257" s="267">
        <v>0</v>
      </c>
      <c r="I257" s="267">
        <v>0</v>
      </c>
      <c r="J257" s="267">
        <v>0</v>
      </c>
      <c r="K257" s="276">
        <v>0</v>
      </c>
    </row>
    <row r="258" spans="2:11" x14ac:dyDescent="0.2">
      <c r="B258" s="257">
        <v>26</v>
      </c>
      <c r="C258" s="92"/>
      <c r="D258" s="282">
        <v>0</v>
      </c>
      <c r="E258" s="267">
        <v>0</v>
      </c>
      <c r="F258" s="267">
        <v>0</v>
      </c>
      <c r="G258" s="267">
        <v>0</v>
      </c>
      <c r="H258" s="267">
        <v>0</v>
      </c>
      <c r="I258" s="267">
        <v>0</v>
      </c>
      <c r="J258" s="267">
        <v>0</v>
      </c>
      <c r="K258" s="276">
        <v>0</v>
      </c>
    </row>
    <row r="259" spans="2:11" x14ac:dyDescent="0.2">
      <c r="B259" s="257">
        <v>26</v>
      </c>
      <c r="C259" s="92"/>
      <c r="D259" s="282">
        <v>0</v>
      </c>
      <c r="E259" s="267">
        <v>0</v>
      </c>
      <c r="F259" s="267">
        <v>0</v>
      </c>
      <c r="G259" s="267">
        <v>0</v>
      </c>
      <c r="H259" s="267">
        <v>0</v>
      </c>
      <c r="I259" s="267">
        <v>0</v>
      </c>
      <c r="J259" s="267">
        <v>0</v>
      </c>
      <c r="K259" s="276">
        <v>0</v>
      </c>
    </row>
    <row r="260" spans="2:11" x14ac:dyDescent="0.2">
      <c r="B260" s="257">
        <v>26</v>
      </c>
      <c r="C260" s="92"/>
      <c r="D260" s="282">
        <v>0</v>
      </c>
      <c r="E260" s="267">
        <v>0</v>
      </c>
      <c r="F260" s="267">
        <v>0</v>
      </c>
      <c r="G260" s="267">
        <v>0</v>
      </c>
      <c r="H260" s="267">
        <v>0</v>
      </c>
      <c r="I260" s="267">
        <v>0</v>
      </c>
      <c r="J260" s="267">
        <v>0</v>
      </c>
      <c r="K260" s="276">
        <v>0</v>
      </c>
    </row>
    <row r="261" spans="2:11" x14ac:dyDescent="0.2">
      <c r="B261" s="257">
        <v>26</v>
      </c>
      <c r="C261" s="92"/>
      <c r="D261" s="282">
        <v>0</v>
      </c>
      <c r="E261" s="267">
        <v>0</v>
      </c>
      <c r="F261" s="267">
        <v>0</v>
      </c>
      <c r="G261" s="267">
        <v>0</v>
      </c>
      <c r="H261" s="267">
        <v>0</v>
      </c>
      <c r="I261" s="267">
        <v>0</v>
      </c>
      <c r="J261" s="267">
        <v>0</v>
      </c>
      <c r="K261" s="276">
        <v>0</v>
      </c>
    </row>
    <row r="262" spans="2:11" x14ac:dyDescent="0.2">
      <c r="B262" s="257">
        <v>26</v>
      </c>
      <c r="C262" s="92"/>
      <c r="D262" s="282">
        <v>0</v>
      </c>
      <c r="E262" s="267">
        <v>0</v>
      </c>
      <c r="F262" s="267">
        <v>0</v>
      </c>
      <c r="G262" s="267">
        <v>0</v>
      </c>
      <c r="H262" s="267">
        <v>0</v>
      </c>
      <c r="I262" s="267">
        <v>0</v>
      </c>
      <c r="J262" s="267">
        <v>0</v>
      </c>
      <c r="K262" s="276">
        <v>0</v>
      </c>
    </row>
    <row r="263" spans="2:11" x14ac:dyDescent="0.2">
      <c r="B263" s="257">
        <v>26</v>
      </c>
      <c r="C263" s="92"/>
      <c r="D263" s="282">
        <v>0</v>
      </c>
      <c r="E263" s="267">
        <v>0</v>
      </c>
      <c r="F263" s="267">
        <v>0</v>
      </c>
      <c r="G263" s="267">
        <v>0</v>
      </c>
      <c r="H263" s="267">
        <v>0</v>
      </c>
      <c r="I263" s="267">
        <v>0</v>
      </c>
      <c r="J263" s="267">
        <v>0</v>
      </c>
      <c r="K263" s="276">
        <v>0</v>
      </c>
    </row>
    <row r="264" spans="2:11" x14ac:dyDescent="0.2">
      <c r="B264" s="257">
        <v>26</v>
      </c>
      <c r="C264" s="92"/>
      <c r="D264" s="282">
        <v>0</v>
      </c>
      <c r="E264" s="267">
        <v>0</v>
      </c>
      <c r="F264" s="267">
        <v>0</v>
      </c>
      <c r="G264" s="267">
        <v>0</v>
      </c>
      <c r="H264" s="267">
        <v>0</v>
      </c>
      <c r="I264" s="267">
        <v>0</v>
      </c>
      <c r="J264" s="267">
        <v>0</v>
      </c>
      <c r="K264" s="276">
        <v>0</v>
      </c>
    </row>
    <row r="265" spans="2:11" x14ac:dyDescent="0.2">
      <c r="B265" s="257">
        <v>26</v>
      </c>
      <c r="C265" s="92"/>
      <c r="D265" s="282">
        <v>0</v>
      </c>
      <c r="E265" s="267">
        <v>0</v>
      </c>
      <c r="F265" s="267">
        <v>0</v>
      </c>
      <c r="G265" s="267">
        <v>0</v>
      </c>
      <c r="H265" s="267">
        <v>0</v>
      </c>
      <c r="I265" s="267">
        <v>0</v>
      </c>
      <c r="J265" s="267">
        <v>0</v>
      </c>
      <c r="K265" s="276">
        <v>0</v>
      </c>
    </row>
    <row r="266" spans="2:11" x14ac:dyDescent="0.2">
      <c r="B266" s="257">
        <v>26</v>
      </c>
      <c r="C266" s="92"/>
      <c r="D266" s="282">
        <v>0</v>
      </c>
      <c r="E266" s="267">
        <v>0</v>
      </c>
      <c r="F266" s="267">
        <v>0</v>
      </c>
      <c r="G266" s="267">
        <v>0</v>
      </c>
      <c r="H266" s="267">
        <v>0</v>
      </c>
      <c r="I266" s="267">
        <v>0</v>
      </c>
      <c r="J266" s="267">
        <v>0</v>
      </c>
      <c r="K266" s="276">
        <v>0</v>
      </c>
    </row>
    <row r="267" spans="2:11" x14ac:dyDescent="0.2">
      <c r="B267" s="257">
        <v>26</v>
      </c>
      <c r="C267" s="92"/>
      <c r="D267" s="282">
        <v>0</v>
      </c>
      <c r="E267" s="267">
        <v>0</v>
      </c>
      <c r="F267" s="267">
        <v>0</v>
      </c>
      <c r="G267" s="267">
        <v>0</v>
      </c>
      <c r="H267" s="267">
        <v>0</v>
      </c>
      <c r="I267" s="267">
        <v>0</v>
      </c>
      <c r="J267" s="267">
        <v>0</v>
      </c>
      <c r="K267" s="276">
        <v>0</v>
      </c>
    </row>
    <row r="268" spans="2:11" x14ac:dyDescent="0.2">
      <c r="B268" s="257">
        <v>26</v>
      </c>
      <c r="C268" s="92"/>
      <c r="D268" s="282">
        <v>0</v>
      </c>
      <c r="E268" s="267">
        <v>0</v>
      </c>
      <c r="F268" s="267">
        <v>0</v>
      </c>
      <c r="G268" s="267">
        <v>0</v>
      </c>
      <c r="H268" s="267">
        <v>0</v>
      </c>
      <c r="I268" s="267">
        <v>0</v>
      </c>
      <c r="J268" s="267">
        <v>0</v>
      </c>
      <c r="K268" s="276">
        <v>0</v>
      </c>
    </row>
    <row r="269" spans="2:11" x14ac:dyDescent="0.2">
      <c r="B269" s="257">
        <v>26</v>
      </c>
      <c r="C269" s="92"/>
      <c r="D269" s="282">
        <v>0</v>
      </c>
      <c r="E269" s="267">
        <v>0</v>
      </c>
      <c r="F269" s="267">
        <v>0</v>
      </c>
      <c r="G269" s="267">
        <v>0</v>
      </c>
      <c r="H269" s="267">
        <v>0</v>
      </c>
      <c r="I269" s="267">
        <v>0</v>
      </c>
      <c r="J269" s="267">
        <v>0</v>
      </c>
      <c r="K269" s="276">
        <v>0</v>
      </c>
    </row>
    <row r="270" spans="2:11" x14ac:dyDescent="0.2">
      <c r="B270" s="257">
        <v>26</v>
      </c>
      <c r="C270" s="92"/>
      <c r="D270" s="282"/>
      <c r="E270" s="267"/>
      <c r="F270" s="267"/>
      <c r="G270" s="267"/>
      <c r="H270" s="267"/>
      <c r="I270" s="267"/>
      <c r="J270" s="267"/>
      <c r="K270" s="276">
        <v>0</v>
      </c>
    </row>
    <row r="271" spans="2:11" x14ac:dyDescent="0.2">
      <c r="B271" s="257">
        <v>26</v>
      </c>
      <c r="C271" s="92"/>
      <c r="D271" s="287" t="s">
        <v>3523</v>
      </c>
      <c r="E271" s="288">
        <f t="shared" ref="E271:K271" si="26">SUM(E240:E270)</f>
        <v>21</v>
      </c>
      <c r="F271" s="288">
        <f t="shared" si="26"/>
        <v>14</v>
      </c>
      <c r="G271" s="288">
        <f t="shared" si="26"/>
        <v>3.5</v>
      </c>
      <c r="H271" s="288">
        <f t="shared" si="26"/>
        <v>0</v>
      </c>
      <c r="I271" s="288">
        <f t="shared" si="26"/>
        <v>0</v>
      </c>
      <c r="J271" s="288">
        <f t="shared" si="26"/>
        <v>0</v>
      </c>
      <c r="K271" s="288">
        <f t="shared" si="26"/>
        <v>38.5</v>
      </c>
    </row>
    <row r="272" spans="2:11" x14ac:dyDescent="0.2">
      <c r="C272" s="92"/>
      <c r="D272" s="282"/>
      <c r="E272" s="267"/>
      <c r="F272" s="267"/>
      <c r="G272" s="267"/>
      <c r="H272" s="267"/>
      <c r="I272" s="267"/>
      <c r="J272" s="267"/>
      <c r="K272" s="276">
        <v>0</v>
      </c>
    </row>
    <row r="273" spans="1:11" x14ac:dyDescent="0.2">
      <c r="A273" s="92" t="s">
        <v>20001</v>
      </c>
      <c r="B273" s="257">
        <v>27</v>
      </c>
      <c r="C273" s="92"/>
      <c r="D273" s="282" t="s">
        <v>20002</v>
      </c>
      <c r="E273" s="267">
        <v>0</v>
      </c>
      <c r="F273" s="267">
        <v>0</v>
      </c>
      <c r="G273" s="267">
        <v>0</v>
      </c>
      <c r="H273" s="267">
        <v>0</v>
      </c>
      <c r="I273" s="267">
        <v>0</v>
      </c>
      <c r="J273" s="267">
        <v>7</v>
      </c>
      <c r="K273" s="276">
        <v>7</v>
      </c>
    </row>
    <row r="274" spans="1:11" x14ac:dyDescent="0.2">
      <c r="A274" s="92" t="s">
        <v>20003</v>
      </c>
      <c r="B274" s="257">
        <v>27</v>
      </c>
      <c r="C274" s="92"/>
      <c r="D274" s="282" t="s">
        <v>20004</v>
      </c>
      <c r="E274" s="267">
        <v>0</v>
      </c>
      <c r="F274" s="267">
        <v>0</v>
      </c>
      <c r="G274" s="267">
        <v>0</v>
      </c>
      <c r="H274" s="267">
        <v>0</v>
      </c>
      <c r="I274" s="267">
        <v>0</v>
      </c>
      <c r="J274" s="267">
        <v>3.5</v>
      </c>
      <c r="K274" s="276">
        <v>3.5</v>
      </c>
    </row>
    <row r="275" spans="1:11" x14ac:dyDescent="0.2">
      <c r="A275" s="92" t="s">
        <v>20005</v>
      </c>
      <c r="B275" s="257">
        <v>27</v>
      </c>
      <c r="C275" s="92"/>
      <c r="D275" s="282" t="s">
        <v>20006</v>
      </c>
      <c r="E275" s="267">
        <v>4.8999999999999995</v>
      </c>
      <c r="F275" s="267">
        <v>0</v>
      </c>
      <c r="G275" s="267">
        <v>0</v>
      </c>
      <c r="H275" s="267">
        <v>0</v>
      </c>
      <c r="I275" s="267">
        <v>0</v>
      </c>
      <c r="J275" s="267">
        <v>0</v>
      </c>
      <c r="K275" s="276">
        <v>4.8999999999999995</v>
      </c>
    </row>
    <row r="276" spans="1:11" x14ac:dyDescent="0.2">
      <c r="A276" s="92" t="s">
        <v>20007</v>
      </c>
      <c r="B276" s="257">
        <v>27</v>
      </c>
      <c r="C276" s="92"/>
      <c r="D276" s="282" t="s">
        <v>20008</v>
      </c>
      <c r="E276" s="267">
        <v>7</v>
      </c>
      <c r="F276" s="267">
        <v>0</v>
      </c>
      <c r="G276" s="267">
        <v>0</v>
      </c>
      <c r="H276" s="267">
        <v>0</v>
      </c>
      <c r="I276" s="267">
        <v>0</v>
      </c>
      <c r="J276" s="267">
        <v>0</v>
      </c>
      <c r="K276" s="276">
        <v>7</v>
      </c>
    </row>
    <row r="277" spans="1:11" x14ac:dyDescent="0.2">
      <c r="A277" s="92" t="s">
        <v>20009</v>
      </c>
      <c r="B277" s="257">
        <v>27</v>
      </c>
      <c r="C277" s="92"/>
      <c r="D277" s="282" t="s">
        <v>20010</v>
      </c>
      <c r="E277" s="267">
        <v>3.5</v>
      </c>
      <c r="F277" s="267">
        <v>0</v>
      </c>
      <c r="G277" s="267">
        <v>0</v>
      </c>
      <c r="H277" s="267">
        <v>0</v>
      </c>
      <c r="I277" s="267">
        <v>0</v>
      </c>
      <c r="J277" s="267">
        <v>0</v>
      </c>
      <c r="K277" s="276">
        <v>3.5</v>
      </c>
    </row>
    <row r="278" spans="1:11" x14ac:dyDescent="0.2">
      <c r="A278" s="92" t="s">
        <v>20011</v>
      </c>
      <c r="B278" s="257">
        <v>27</v>
      </c>
      <c r="C278" s="92"/>
      <c r="D278" s="282" t="s">
        <v>20012</v>
      </c>
      <c r="E278" s="267">
        <v>0</v>
      </c>
      <c r="F278" s="267">
        <v>3.5</v>
      </c>
      <c r="G278" s="267">
        <v>0</v>
      </c>
      <c r="H278" s="267">
        <v>0</v>
      </c>
      <c r="I278" s="267">
        <v>0</v>
      </c>
      <c r="J278" s="267">
        <v>0</v>
      </c>
      <c r="K278" s="276">
        <v>3.5</v>
      </c>
    </row>
    <row r="279" spans="1:11" x14ac:dyDescent="0.2">
      <c r="A279" s="92" t="s">
        <v>20013</v>
      </c>
      <c r="B279" s="257">
        <v>27</v>
      </c>
      <c r="C279" s="92"/>
      <c r="D279" s="282" t="s">
        <v>20014</v>
      </c>
      <c r="E279" s="267">
        <v>0</v>
      </c>
      <c r="F279" s="267">
        <v>4.8999999999999995</v>
      </c>
      <c r="G279" s="267">
        <v>0</v>
      </c>
      <c r="H279" s="267">
        <v>0</v>
      </c>
      <c r="I279" s="267">
        <v>0</v>
      </c>
      <c r="J279" s="267">
        <v>0</v>
      </c>
      <c r="K279" s="276">
        <v>4.8999999999999995</v>
      </c>
    </row>
    <row r="280" spans="1:11" x14ac:dyDescent="0.2">
      <c r="A280" s="92" t="s">
        <v>20015</v>
      </c>
      <c r="B280" s="257">
        <v>27</v>
      </c>
      <c r="C280" s="92"/>
      <c r="D280" s="282" t="s">
        <v>20016</v>
      </c>
      <c r="E280" s="267">
        <v>3.5</v>
      </c>
      <c r="F280" s="267">
        <v>0</v>
      </c>
      <c r="G280" s="267">
        <v>0</v>
      </c>
      <c r="H280" s="267">
        <v>0</v>
      </c>
      <c r="I280" s="267">
        <v>0</v>
      </c>
      <c r="J280" s="267">
        <v>0</v>
      </c>
      <c r="K280" s="276">
        <v>3.5</v>
      </c>
    </row>
    <row r="281" spans="1:11" x14ac:dyDescent="0.2">
      <c r="A281" s="92" t="s">
        <v>20017</v>
      </c>
      <c r="B281" s="257">
        <v>27</v>
      </c>
      <c r="C281" s="92"/>
      <c r="D281" s="282" t="s">
        <v>20018</v>
      </c>
      <c r="E281" s="267">
        <v>0</v>
      </c>
      <c r="F281" s="267">
        <v>3.5</v>
      </c>
      <c r="G281" s="267">
        <v>0</v>
      </c>
      <c r="H281" s="267">
        <v>0</v>
      </c>
      <c r="I281" s="267">
        <v>0</v>
      </c>
      <c r="J281" s="267">
        <v>0</v>
      </c>
      <c r="K281" s="276">
        <v>3.5</v>
      </c>
    </row>
    <row r="282" spans="1:11" x14ac:dyDescent="0.2">
      <c r="A282" s="92" t="s">
        <v>20019</v>
      </c>
      <c r="B282" s="257">
        <v>27</v>
      </c>
      <c r="C282" s="92"/>
      <c r="D282" s="282" t="s">
        <v>20020</v>
      </c>
      <c r="E282" s="267">
        <v>0</v>
      </c>
      <c r="F282" s="267">
        <v>0</v>
      </c>
      <c r="G282" s="267">
        <v>7</v>
      </c>
      <c r="H282" s="267">
        <v>0</v>
      </c>
      <c r="I282" s="267">
        <v>0</v>
      </c>
      <c r="J282" s="267">
        <v>0</v>
      </c>
      <c r="K282" s="276">
        <v>7</v>
      </c>
    </row>
    <row r="283" spans="1:11" x14ac:dyDescent="0.2">
      <c r="A283" s="92" t="s">
        <v>20021</v>
      </c>
      <c r="B283" s="257">
        <v>27</v>
      </c>
      <c r="C283" s="92"/>
      <c r="D283" s="282" t="s">
        <v>20022</v>
      </c>
      <c r="E283" s="267">
        <v>0</v>
      </c>
      <c r="F283" s="267">
        <v>0</v>
      </c>
      <c r="G283" s="267">
        <v>0</v>
      </c>
      <c r="H283" s="267">
        <v>0</v>
      </c>
      <c r="I283" s="267">
        <v>0</v>
      </c>
      <c r="J283" s="267">
        <v>7</v>
      </c>
      <c r="K283" s="276">
        <v>7</v>
      </c>
    </row>
    <row r="284" spans="1:11" x14ac:dyDescent="0.2">
      <c r="A284" s="92" t="s">
        <v>20023</v>
      </c>
      <c r="B284" s="257">
        <v>27</v>
      </c>
      <c r="C284" s="92"/>
      <c r="D284" s="282" t="s">
        <v>20024</v>
      </c>
      <c r="E284" s="267">
        <v>0</v>
      </c>
      <c r="F284" s="267">
        <v>7</v>
      </c>
      <c r="G284" s="267">
        <v>0</v>
      </c>
      <c r="H284" s="267">
        <v>0</v>
      </c>
      <c r="I284" s="267">
        <v>0</v>
      </c>
      <c r="J284" s="267">
        <v>0</v>
      </c>
      <c r="K284" s="276">
        <v>7</v>
      </c>
    </row>
    <row r="285" spans="1:11" x14ac:dyDescent="0.2">
      <c r="A285" s="92" t="s">
        <v>20025</v>
      </c>
      <c r="B285" s="257">
        <v>27</v>
      </c>
      <c r="C285" s="92"/>
      <c r="D285" s="282" t="s">
        <v>20026</v>
      </c>
      <c r="E285" s="267">
        <v>3.5</v>
      </c>
      <c r="F285" s="267">
        <v>0</v>
      </c>
      <c r="G285" s="267">
        <v>0</v>
      </c>
      <c r="H285" s="267">
        <v>0</v>
      </c>
      <c r="I285" s="267">
        <v>0</v>
      </c>
      <c r="J285" s="267">
        <v>0</v>
      </c>
      <c r="K285" s="276">
        <v>3.5</v>
      </c>
    </row>
    <row r="286" spans="1:11" x14ac:dyDescent="0.2">
      <c r="A286" s="92" t="s">
        <v>20027</v>
      </c>
      <c r="B286" s="257">
        <v>27</v>
      </c>
      <c r="C286" s="92"/>
      <c r="D286" s="282" t="s">
        <v>20028</v>
      </c>
      <c r="E286" s="267">
        <v>3.5</v>
      </c>
      <c r="F286" s="267">
        <v>0</v>
      </c>
      <c r="G286" s="267">
        <v>0</v>
      </c>
      <c r="H286" s="267">
        <v>0</v>
      </c>
      <c r="I286" s="267">
        <v>0</v>
      </c>
      <c r="J286" s="267">
        <v>0</v>
      </c>
      <c r="K286" s="276">
        <v>3.5</v>
      </c>
    </row>
    <row r="287" spans="1:11" x14ac:dyDescent="0.2">
      <c r="A287" s="92" t="s">
        <v>20029</v>
      </c>
      <c r="B287" s="257">
        <v>27</v>
      </c>
      <c r="C287" s="92"/>
      <c r="D287" s="282" t="s">
        <v>20030</v>
      </c>
      <c r="E287" s="267">
        <v>0</v>
      </c>
      <c r="F287" s="267">
        <v>0</v>
      </c>
      <c r="G287" s="267">
        <v>0</v>
      </c>
      <c r="H287" s="267">
        <v>0</v>
      </c>
      <c r="I287" s="267">
        <v>0</v>
      </c>
      <c r="J287" s="267">
        <v>3.5</v>
      </c>
      <c r="K287" s="276">
        <v>3.5</v>
      </c>
    </row>
    <row r="288" spans="1:11" x14ac:dyDescent="0.2">
      <c r="A288" s="92" t="s">
        <v>20031</v>
      </c>
      <c r="B288" s="257">
        <v>27</v>
      </c>
      <c r="C288" s="92"/>
      <c r="D288" s="282" t="s">
        <v>20032</v>
      </c>
      <c r="E288" s="267">
        <v>3.5</v>
      </c>
      <c r="F288" s="267">
        <v>0</v>
      </c>
      <c r="G288" s="267">
        <v>0</v>
      </c>
      <c r="H288" s="267">
        <v>0</v>
      </c>
      <c r="I288" s="267">
        <v>0</v>
      </c>
      <c r="J288" s="267">
        <v>0</v>
      </c>
      <c r="K288" s="276">
        <v>3.5</v>
      </c>
    </row>
    <row r="289" spans="1:11" x14ac:dyDescent="0.2">
      <c r="A289" s="92" t="s">
        <v>20033</v>
      </c>
      <c r="B289" s="257">
        <v>27</v>
      </c>
      <c r="C289" s="92"/>
      <c r="D289" s="282" t="s">
        <v>20034</v>
      </c>
      <c r="E289" s="267">
        <v>0</v>
      </c>
      <c r="F289" s="267">
        <v>4.8999999999999995</v>
      </c>
      <c r="G289" s="267">
        <v>0</v>
      </c>
      <c r="H289" s="267">
        <v>0</v>
      </c>
      <c r="I289" s="267">
        <v>0</v>
      </c>
      <c r="J289" s="267">
        <v>0</v>
      </c>
      <c r="K289" s="276">
        <v>4.8999999999999995</v>
      </c>
    </row>
    <row r="290" spans="1:11" x14ac:dyDescent="0.2">
      <c r="A290" s="92" t="s">
        <v>20035</v>
      </c>
      <c r="B290" s="257">
        <v>27</v>
      </c>
      <c r="C290" s="92"/>
      <c r="D290" s="282" t="s">
        <v>20036</v>
      </c>
      <c r="E290" s="267">
        <v>0</v>
      </c>
      <c r="F290" s="267">
        <v>0</v>
      </c>
      <c r="G290" s="267">
        <v>2.0999999999999996</v>
      </c>
      <c r="H290" s="267">
        <v>0</v>
      </c>
      <c r="I290" s="267">
        <v>0</v>
      </c>
      <c r="J290" s="267">
        <v>0</v>
      </c>
      <c r="K290" s="276">
        <v>2.0999999999999996</v>
      </c>
    </row>
    <row r="291" spans="1:11" x14ac:dyDescent="0.2">
      <c r="B291" s="257">
        <v>27</v>
      </c>
      <c r="C291" s="92"/>
      <c r="D291" s="282">
        <v>0</v>
      </c>
      <c r="E291" s="267">
        <v>0</v>
      </c>
      <c r="F291" s="267">
        <v>0</v>
      </c>
      <c r="G291" s="267">
        <v>0</v>
      </c>
      <c r="H291" s="267">
        <v>0</v>
      </c>
      <c r="I291" s="267">
        <v>0</v>
      </c>
      <c r="J291" s="267">
        <v>0</v>
      </c>
      <c r="K291" s="276">
        <v>0</v>
      </c>
    </row>
    <row r="292" spans="1:11" x14ac:dyDescent="0.2">
      <c r="B292" s="257">
        <v>27</v>
      </c>
      <c r="C292" s="92"/>
      <c r="D292" s="282">
        <v>0</v>
      </c>
      <c r="E292" s="267">
        <v>0</v>
      </c>
      <c r="F292" s="267">
        <v>0</v>
      </c>
      <c r="G292" s="267">
        <v>0</v>
      </c>
      <c r="H292" s="267">
        <v>0</v>
      </c>
      <c r="I292" s="267">
        <v>0</v>
      </c>
      <c r="J292" s="267">
        <v>0</v>
      </c>
      <c r="K292" s="276">
        <v>0</v>
      </c>
    </row>
    <row r="293" spans="1:11" x14ac:dyDescent="0.2">
      <c r="B293" s="257">
        <v>27</v>
      </c>
      <c r="C293" s="92"/>
      <c r="D293" s="282">
        <v>0</v>
      </c>
      <c r="E293" s="267">
        <v>0</v>
      </c>
      <c r="F293" s="267">
        <v>0</v>
      </c>
      <c r="G293" s="267">
        <v>0</v>
      </c>
      <c r="H293" s="267">
        <v>0</v>
      </c>
      <c r="I293" s="267">
        <v>0</v>
      </c>
      <c r="J293" s="267">
        <v>0</v>
      </c>
      <c r="K293" s="276">
        <v>0</v>
      </c>
    </row>
    <row r="294" spans="1:11" x14ac:dyDescent="0.2">
      <c r="B294" s="257">
        <v>27</v>
      </c>
      <c r="C294" s="92"/>
      <c r="D294" s="282">
        <v>0</v>
      </c>
      <c r="E294" s="267">
        <v>0</v>
      </c>
      <c r="F294" s="267">
        <v>0</v>
      </c>
      <c r="G294" s="267">
        <v>0</v>
      </c>
      <c r="H294" s="267">
        <v>0</v>
      </c>
      <c r="I294" s="267">
        <v>0</v>
      </c>
      <c r="J294" s="267">
        <v>0</v>
      </c>
      <c r="K294" s="276">
        <v>0</v>
      </c>
    </row>
    <row r="295" spans="1:11" x14ac:dyDescent="0.2">
      <c r="B295" s="257">
        <v>27</v>
      </c>
      <c r="C295" s="92"/>
      <c r="D295" s="282">
        <v>0</v>
      </c>
      <c r="E295" s="267">
        <v>0</v>
      </c>
      <c r="F295" s="267">
        <v>0</v>
      </c>
      <c r="G295" s="267">
        <v>0</v>
      </c>
      <c r="H295" s="267">
        <v>0</v>
      </c>
      <c r="I295" s="267">
        <v>0</v>
      </c>
      <c r="J295" s="267">
        <v>0</v>
      </c>
      <c r="K295" s="276">
        <v>0</v>
      </c>
    </row>
    <row r="296" spans="1:11" x14ac:dyDescent="0.2">
      <c r="B296" s="257">
        <v>27</v>
      </c>
      <c r="C296" s="92"/>
      <c r="D296" s="282">
        <v>0</v>
      </c>
      <c r="E296" s="267">
        <v>0</v>
      </c>
      <c r="F296" s="267">
        <v>0</v>
      </c>
      <c r="G296" s="267">
        <v>0</v>
      </c>
      <c r="H296" s="267">
        <v>0</v>
      </c>
      <c r="I296" s="267">
        <v>0</v>
      </c>
      <c r="J296" s="267">
        <v>0</v>
      </c>
      <c r="K296" s="276">
        <v>0</v>
      </c>
    </row>
    <row r="297" spans="1:11" x14ac:dyDescent="0.2">
      <c r="B297" s="257">
        <v>27</v>
      </c>
      <c r="C297" s="92"/>
      <c r="D297" s="282">
        <v>0</v>
      </c>
      <c r="E297" s="267">
        <v>0</v>
      </c>
      <c r="F297" s="267">
        <v>0</v>
      </c>
      <c r="G297" s="267">
        <v>0</v>
      </c>
      <c r="H297" s="267">
        <v>0</v>
      </c>
      <c r="I297" s="267">
        <v>0</v>
      </c>
      <c r="J297" s="267">
        <v>0</v>
      </c>
      <c r="K297" s="276">
        <v>0</v>
      </c>
    </row>
    <row r="298" spans="1:11" x14ac:dyDescent="0.2">
      <c r="B298" s="257">
        <v>27</v>
      </c>
      <c r="C298" s="92"/>
      <c r="D298" s="282">
        <v>0</v>
      </c>
      <c r="E298" s="267">
        <v>0</v>
      </c>
      <c r="F298" s="267">
        <v>0</v>
      </c>
      <c r="G298" s="267">
        <v>0</v>
      </c>
      <c r="H298" s="267">
        <v>0</v>
      </c>
      <c r="I298" s="267">
        <v>0</v>
      </c>
      <c r="J298" s="267">
        <v>0</v>
      </c>
      <c r="K298" s="276">
        <v>0</v>
      </c>
    </row>
    <row r="299" spans="1:11" x14ac:dyDescent="0.2">
      <c r="B299" s="257">
        <v>27</v>
      </c>
      <c r="C299" s="92"/>
      <c r="D299" s="282">
        <v>0</v>
      </c>
      <c r="E299" s="267">
        <v>0</v>
      </c>
      <c r="F299" s="267">
        <v>0</v>
      </c>
      <c r="G299" s="267">
        <v>0</v>
      </c>
      <c r="H299" s="267">
        <v>0</v>
      </c>
      <c r="I299" s="267">
        <v>0</v>
      </c>
      <c r="J299" s="267">
        <v>0</v>
      </c>
      <c r="K299" s="276">
        <v>0</v>
      </c>
    </row>
    <row r="300" spans="1:11" x14ac:dyDescent="0.2">
      <c r="B300" s="257">
        <v>27</v>
      </c>
      <c r="C300" s="92"/>
      <c r="D300" s="282">
        <v>0</v>
      </c>
      <c r="E300" s="267">
        <v>0</v>
      </c>
      <c r="F300" s="267">
        <v>0</v>
      </c>
      <c r="G300" s="267">
        <v>0</v>
      </c>
      <c r="H300" s="267">
        <v>0</v>
      </c>
      <c r="I300" s="267">
        <v>0</v>
      </c>
      <c r="J300" s="267">
        <v>0</v>
      </c>
      <c r="K300" s="276">
        <v>0</v>
      </c>
    </row>
    <row r="301" spans="1:11" x14ac:dyDescent="0.2">
      <c r="B301" s="257">
        <v>27</v>
      </c>
      <c r="C301" s="92"/>
      <c r="D301" s="282">
        <v>0</v>
      </c>
      <c r="E301" s="267">
        <v>0</v>
      </c>
      <c r="F301" s="267">
        <v>0</v>
      </c>
      <c r="G301" s="267">
        <v>0</v>
      </c>
      <c r="H301" s="267">
        <v>0</v>
      </c>
      <c r="I301" s="267">
        <v>0</v>
      </c>
      <c r="J301" s="267">
        <v>0</v>
      </c>
      <c r="K301" s="276">
        <v>0</v>
      </c>
    </row>
    <row r="302" spans="1:11" x14ac:dyDescent="0.2">
      <c r="B302" s="257">
        <v>27</v>
      </c>
      <c r="C302" s="92"/>
      <c r="D302" s="282">
        <v>0</v>
      </c>
      <c r="E302" s="267">
        <v>0</v>
      </c>
      <c r="F302" s="267">
        <v>0</v>
      </c>
      <c r="G302" s="267">
        <v>0</v>
      </c>
      <c r="H302" s="267">
        <v>0</v>
      </c>
      <c r="I302" s="267">
        <v>0</v>
      </c>
      <c r="J302" s="267">
        <v>0</v>
      </c>
      <c r="K302" s="276">
        <v>0</v>
      </c>
    </row>
    <row r="303" spans="1:11" x14ac:dyDescent="0.2">
      <c r="B303" s="257">
        <v>27</v>
      </c>
      <c r="C303" s="92"/>
      <c r="D303" s="282"/>
      <c r="E303" s="267"/>
      <c r="F303" s="267"/>
      <c r="G303" s="267"/>
      <c r="H303" s="267"/>
      <c r="I303" s="267"/>
      <c r="J303" s="267"/>
      <c r="K303" s="276">
        <v>0</v>
      </c>
    </row>
    <row r="304" spans="1:11" x14ac:dyDescent="0.2">
      <c r="B304" s="257">
        <v>27</v>
      </c>
      <c r="C304" s="92"/>
      <c r="D304" s="287" t="s">
        <v>3523</v>
      </c>
      <c r="E304" s="288">
        <f t="shared" ref="E304:K304" si="27">SUM(E273:E303)</f>
        <v>29.4</v>
      </c>
      <c r="F304" s="288">
        <f t="shared" si="27"/>
        <v>23.799999999999997</v>
      </c>
      <c r="G304" s="288">
        <f t="shared" si="27"/>
        <v>9.1</v>
      </c>
      <c r="H304" s="288">
        <f t="shared" si="27"/>
        <v>0</v>
      </c>
      <c r="I304" s="288">
        <f t="shared" si="27"/>
        <v>0</v>
      </c>
      <c r="J304" s="288">
        <f t="shared" si="27"/>
        <v>21</v>
      </c>
      <c r="K304" s="288">
        <f t="shared" si="27"/>
        <v>83.3</v>
      </c>
    </row>
    <row r="305" spans="1:11" x14ac:dyDescent="0.2">
      <c r="C305" s="92"/>
      <c r="D305" s="282"/>
      <c r="E305" s="267"/>
      <c r="F305" s="267"/>
      <c r="G305" s="267"/>
      <c r="H305" s="267"/>
      <c r="I305" s="267"/>
      <c r="J305" s="267"/>
      <c r="K305" s="276">
        <v>0</v>
      </c>
    </row>
    <row r="306" spans="1:11" x14ac:dyDescent="0.2">
      <c r="A306" s="92" t="s">
        <v>20037</v>
      </c>
      <c r="B306" s="257">
        <v>28</v>
      </c>
      <c r="C306" s="92"/>
      <c r="D306" s="282" t="s">
        <v>20038</v>
      </c>
      <c r="E306" s="267">
        <v>3.5</v>
      </c>
      <c r="F306" s="267">
        <v>0</v>
      </c>
      <c r="G306" s="267">
        <v>0</v>
      </c>
      <c r="H306" s="267">
        <v>0</v>
      </c>
      <c r="I306" s="267">
        <v>0</v>
      </c>
      <c r="J306" s="267">
        <v>0</v>
      </c>
      <c r="K306" s="276">
        <v>3.5</v>
      </c>
    </row>
    <row r="307" spans="1:11" x14ac:dyDescent="0.2">
      <c r="A307" s="92" t="s">
        <v>20039</v>
      </c>
      <c r="B307" s="257">
        <v>28</v>
      </c>
      <c r="C307" s="92"/>
      <c r="D307" s="282" t="s">
        <v>20040</v>
      </c>
      <c r="E307" s="267">
        <v>0</v>
      </c>
      <c r="F307" s="267">
        <v>0</v>
      </c>
      <c r="G307" s="267">
        <v>0</v>
      </c>
      <c r="H307" s="267">
        <v>3.5</v>
      </c>
      <c r="I307" s="267">
        <v>0</v>
      </c>
      <c r="J307" s="267">
        <v>0</v>
      </c>
      <c r="K307" s="276">
        <v>3.5</v>
      </c>
    </row>
    <row r="308" spans="1:11" x14ac:dyDescent="0.2">
      <c r="A308" s="92" t="s">
        <v>20041</v>
      </c>
      <c r="B308" s="257">
        <v>28</v>
      </c>
      <c r="C308" s="92"/>
      <c r="D308" s="282" t="s">
        <v>20042</v>
      </c>
      <c r="E308" s="267">
        <v>0</v>
      </c>
      <c r="F308" s="267">
        <v>0</v>
      </c>
      <c r="G308" s="267">
        <v>0</v>
      </c>
      <c r="H308" s="267">
        <v>0</v>
      </c>
      <c r="I308" s="267">
        <v>0</v>
      </c>
      <c r="J308" s="267">
        <v>3.5</v>
      </c>
      <c r="K308" s="276">
        <v>3.5</v>
      </c>
    </row>
    <row r="309" spans="1:11" x14ac:dyDescent="0.2">
      <c r="A309" s="92" t="s">
        <v>20043</v>
      </c>
      <c r="B309" s="257">
        <v>28</v>
      </c>
      <c r="C309" s="92"/>
      <c r="D309" s="282" t="s">
        <v>20044</v>
      </c>
      <c r="E309" s="267">
        <v>3.5</v>
      </c>
      <c r="F309" s="267">
        <v>0</v>
      </c>
      <c r="G309" s="267">
        <v>0</v>
      </c>
      <c r="H309" s="267">
        <v>0</v>
      </c>
      <c r="I309" s="267">
        <v>0</v>
      </c>
      <c r="J309" s="267">
        <v>0</v>
      </c>
      <c r="K309" s="276">
        <v>3.5</v>
      </c>
    </row>
    <row r="310" spans="1:11" x14ac:dyDescent="0.2">
      <c r="A310" s="92" t="s">
        <v>20045</v>
      </c>
      <c r="B310" s="257">
        <v>28</v>
      </c>
      <c r="C310" s="92"/>
      <c r="D310" s="282" t="s">
        <v>20046</v>
      </c>
      <c r="E310" s="267">
        <v>3.5</v>
      </c>
      <c r="F310" s="267">
        <v>0</v>
      </c>
      <c r="G310" s="267">
        <v>0</v>
      </c>
      <c r="H310" s="267">
        <v>0</v>
      </c>
      <c r="I310" s="267">
        <v>0</v>
      </c>
      <c r="J310" s="267">
        <v>0</v>
      </c>
      <c r="K310" s="276">
        <v>3.5</v>
      </c>
    </row>
    <row r="311" spans="1:11" x14ac:dyDescent="0.2">
      <c r="A311" s="92" t="s">
        <v>20047</v>
      </c>
      <c r="B311" s="257">
        <v>28</v>
      </c>
      <c r="C311" s="92"/>
      <c r="D311" s="282" t="s">
        <v>20048</v>
      </c>
      <c r="E311" s="267">
        <v>3.5</v>
      </c>
      <c r="F311" s="267">
        <v>0</v>
      </c>
      <c r="G311" s="267">
        <v>0</v>
      </c>
      <c r="H311" s="267">
        <v>0</v>
      </c>
      <c r="I311" s="267">
        <v>0</v>
      </c>
      <c r="J311" s="267">
        <v>0</v>
      </c>
      <c r="K311" s="276">
        <v>3.5</v>
      </c>
    </row>
    <row r="312" spans="1:11" x14ac:dyDescent="0.2">
      <c r="A312" s="92" t="s">
        <v>20049</v>
      </c>
      <c r="B312" s="257">
        <v>28</v>
      </c>
      <c r="C312" s="92"/>
      <c r="D312" s="282" t="s">
        <v>20050</v>
      </c>
      <c r="E312" s="267">
        <v>0</v>
      </c>
      <c r="F312" s="267">
        <v>7</v>
      </c>
      <c r="G312" s="267">
        <v>0</v>
      </c>
      <c r="H312" s="267">
        <v>0</v>
      </c>
      <c r="I312" s="267">
        <v>0</v>
      </c>
      <c r="J312" s="267">
        <v>0</v>
      </c>
      <c r="K312" s="276">
        <v>7</v>
      </c>
    </row>
    <row r="313" spans="1:11" x14ac:dyDescent="0.2">
      <c r="A313" s="92" t="s">
        <v>20051</v>
      </c>
      <c r="B313" s="257">
        <v>28</v>
      </c>
      <c r="C313" s="92"/>
      <c r="D313" s="282" t="s">
        <v>20052</v>
      </c>
      <c r="E313" s="267">
        <v>0</v>
      </c>
      <c r="F313" s="267">
        <v>7</v>
      </c>
      <c r="G313" s="267">
        <v>0</v>
      </c>
      <c r="H313" s="267">
        <v>0</v>
      </c>
      <c r="I313" s="267">
        <v>0</v>
      </c>
      <c r="J313" s="267">
        <v>0</v>
      </c>
      <c r="K313" s="276">
        <v>7</v>
      </c>
    </row>
    <row r="314" spans="1:11" x14ac:dyDescent="0.2">
      <c r="A314" s="92" t="s">
        <v>20053</v>
      </c>
      <c r="B314" s="257">
        <v>28</v>
      </c>
      <c r="C314" s="92"/>
      <c r="D314" s="282" t="s">
        <v>20054</v>
      </c>
      <c r="E314" s="267">
        <v>3.5</v>
      </c>
      <c r="F314" s="267">
        <v>0</v>
      </c>
      <c r="G314" s="267">
        <v>0</v>
      </c>
      <c r="H314" s="267">
        <v>0</v>
      </c>
      <c r="I314" s="267">
        <v>0</v>
      </c>
      <c r="J314" s="267">
        <v>0</v>
      </c>
      <c r="K314" s="276">
        <v>3.5</v>
      </c>
    </row>
    <row r="315" spans="1:11" x14ac:dyDescent="0.2">
      <c r="A315" s="92" t="s">
        <v>20055</v>
      </c>
      <c r="B315" s="257">
        <v>28</v>
      </c>
      <c r="C315" s="92"/>
      <c r="D315" s="282" t="s">
        <v>20056</v>
      </c>
      <c r="E315" s="267">
        <v>3.5</v>
      </c>
      <c r="F315" s="267">
        <v>0</v>
      </c>
      <c r="G315" s="267">
        <v>0</v>
      </c>
      <c r="H315" s="267">
        <v>0</v>
      </c>
      <c r="I315" s="267">
        <v>0</v>
      </c>
      <c r="J315" s="267">
        <v>0</v>
      </c>
      <c r="K315" s="276">
        <v>3.5</v>
      </c>
    </row>
    <row r="316" spans="1:11" x14ac:dyDescent="0.2">
      <c r="A316" s="92" t="s">
        <v>20057</v>
      </c>
      <c r="B316" s="257">
        <v>28</v>
      </c>
      <c r="C316" s="92"/>
      <c r="D316" s="282" t="s">
        <v>20058</v>
      </c>
      <c r="E316" s="267">
        <v>3.5</v>
      </c>
      <c r="F316" s="267">
        <v>0</v>
      </c>
      <c r="G316" s="267">
        <v>0</v>
      </c>
      <c r="H316" s="267">
        <v>0</v>
      </c>
      <c r="I316" s="267">
        <v>0</v>
      </c>
      <c r="J316" s="267">
        <v>0</v>
      </c>
      <c r="K316" s="276">
        <v>3.5</v>
      </c>
    </row>
    <row r="317" spans="1:11" x14ac:dyDescent="0.2">
      <c r="A317" s="92" t="s">
        <v>20059</v>
      </c>
      <c r="B317" s="257">
        <v>28</v>
      </c>
      <c r="C317" s="92"/>
      <c r="D317" s="282" t="s">
        <v>20060</v>
      </c>
      <c r="E317" s="267">
        <v>3.5</v>
      </c>
      <c r="F317" s="267">
        <v>0</v>
      </c>
      <c r="G317" s="267">
        <v>0</v>
      </c>
      <c r="H317" s="267">
        <v>0</v>
      </c>
      <c r="I317" s="267">
        <v>0</v>
      </c>
      <c r="J317" s="267">
        <v>0</v>
      </c>
      <c r="K317" s="276">
        <v>3.5</v>
      </c>
    </row>
    <row r="318" spans="1:11" x14ac:dyDescent="0.2">
      <c r="A318" s="92" t="s">
        <v>20061</v>
      </c>
      <c r="B318" s="257">
        <v>28</v>
      </c>
      <c r="C318" s="92"/>
      <c r="D318" s="282" t="s">
        <v>20062</v>
      </c>
      <c r="E318" s="267">
        <v>0</v>
      </c>
      <c r="F318" s="267">
        <v>0</v>
      </c>
      <c r="G318" s="267">
        <v>3.5</v>
      </c>
      <c r="H318" s="267">
        <v>0</v>
      </c>
      <c r="I318" s="267">
        <v>0</v>
      </c>
      <c r="J318" s="267">
        <v>0</v>
      </c>
      <c r="K318" s="276">
        <v>3.5</v>
      </c>
    </row>
    <row r="319" spans="1:11" x14ac:dyDescent="0.2">
      <c r="A319" s="92" t="s">
        <v>20063</v>
      </c>
      <c r="B319" s="257">
        <v>28</v>
      </c>
      <c r="C319" s="92"/>
      <c r="D319" s="282" t="s">
        <v>20064</v>
      </c>
      <c r="E319" s="267">
        <v>7</v>
      </c>
      <c r="F319" s="267">
        <v>0</v>
      </c>
      <c r="G319" s="267">
        <v>0</v>
      </c>
      <c r="H319" s="267">
        <v>0</v>
      </c>
      <c r="I319" s="267">
        <v>0</v>
      </c>
      <c r="J319" s="267">
        <v>0</v>
      </c>
      <c r="K319" s="276">
        <v>7</v>
      </c>
    </row>
    <row r="320" spans="1:11" x14ac:dyDescent="0.2">
      <c r="A320" s="92" t="s">
        <v>20065</v>
      </c>
      <c r="B320" s="257">
        <v>28</v>
      </c>
      <c r="C320" s="92"/>
      <c r="D320" s="282" t="s">
        <v>20066</v>
      </c>
      <c r="E320" s="267">
        <v>7</v>
      </c>
      <c r="F320" s="267">
        <v>0</v>
      </c>
      <c r="G320" s="267">
        <v>0</v>
      </c>
      <c r="H320" s="267">
        <v>0</v>
      </c>
      <c r="I320" s="267">
        <v>0</v>
      </c>
      <c r="J320" s="267">
        <v>0</v>
      </c>
      <c r="K320" s="276">
        <v>7</v>
      </c>
    </row>
    <row r="321" spans="1:11" x14ac:dyDescent="0.2">
      <c r="A321" s="92" t="s">
        <v>20067</v>
      </c>
      <c r="B321" s="257">
        <v>28</v>
      </c>
      <c r="C321" s="92"/>
      <c r="D321" s="282" t="s">
        <v>20068</v>
      </c>
      <c r="E321" s="267">
        <v>7</v>
      </c>
      <c r="F321" s="267">
        <v>0</v>
      </c>
      <c r="G321" s="267">
        <v>0</v>
      </c>
      <c r="H321" s="267">
        <v>0</v>
      </c>
      <c r="I321" s="267">
        <v>0</v>
      </c>
      <c r="J321" s="267">
        <v>0</v>
      </c>
      <c r="K321" s="276">
        <v>7</v>
      </c>
    </row>
    <row r="322" spans="1:11" x14ac:dyDescent="0.2">
      <c r="A322" s="92" t="s">
        <v>20069</v>
      </c>
      <c r="B322" s="257">
        <v>28</v>
      </c>
      <c r="C322" s="92"/>
      <c r="D322" s="282" t="s">
        <v>20070</v>
      </c>
      <c r="E322" s="267">
        <v>0</v>
      </c>
      <c r="F322" s="267">
        <v>0</v>
      </c>
      <c r="G322" s="267">
        <v>0</v>
      </c>
      <c r="H322" s="267">
        <v>0</v>
      </c>
      <c r="I322" s="267">
        <v>0</v>
      </c>
      <c r="J322" s="267">
        <v>7</v>
      </c>
      <c r="K322" s="276">
        <v>7</v>
      </c>
    </row>
    <row r="323" spans="1:11" x14ac:dyDescent="0.2">
      <c r="A323" s="92" t="s">
        <v>20071</v>
      </c>
      <c r="B323" s="257">
        <v>28</v>
      </c>
      <c r="C323" s="92"/>
      <c r="D323" s="282" t="s">
        <v>20072</v>
      </c>
      <c r="E323" s="267">
        <v>0</v>
      </c>
      <c r="F323" s="267">
        <v>0</v>
      </c>
      <c r="G323" s="267">
        <v>0</v>
      </c>
      <c r="H323" s="267">
        <v>0</v>
      </c>
      <c r="I323" s="267">
        <v>0</v>
      </c>
      <c r="J323" s="267">
        <v>4.1999999999999993</v>
      </c>
      <c r="K323" s="276">
        <v>4.1999999999999993</v>
      </c>
    </row>
    <row r="324" spans="1:11" x14ac:dyDescent="0.2">
      <c r="A324" s="92" t="s">
        <v>20073</v>
      </c>
      <c r="B324" s="257">
        <v>28</v>
      </c>
      <c r="C324" s="92"/>
      <c r="D324" s="282" t="s">
        <v>20074</v>
      </c>
      <c r="E324" s="267">
        <v>0</v>
      </c>
      <c r="F324" s="267">
        <v>0</v>
      </c>
      <c r="G324" s="267">
        <v>0</v>
      </c>
      <c r="H324" s="267">
        <v>0</v>
      </c>
      <c r="I324" s="267">
        <v>0</v>
      </c>
      <c r="J324" s="267">
        <v>4.1999999999999993</v>
      </c>
      <c r="K324" s="276">
        <v>4.1999999999999993</v>
      </c>
    </row>
    <row r="325" spans="1:11" x14ac:dyDescent="0.2">
      <c r="A325" s="92" t="s">
        <v>20075</v>
      </c>
      <c r="B325" s="257">
        <v>28</v>
      </c>
      <c r="C325" s="92"/>
      <c r="D325" s="282" t="s">
        <v>20076</v>
      </c>
      <c r="E325" s="267">
        <v>0</v>
      </c>
      <c r="F325" s="267">
        <v>0</v>
      </c>
      <c r="G325" s="267">
        <v>3.5</v>
      </c>
      <c r="H325" s="267">
        <v>0</v>
      </c>
      <c r="I325" s="267">
        <v>0</v>
      </c>
      <c r="J325" s="267">
        <v>0</v>
      </c>
      <c r="K325" s="276">
        <v>3.5</v>
      </c>
    </row>
    <row r="326" spans="1:11" x14ac:dyDescent="0.2">
      <c r="B326" s="257">
        <v>28</v>
      </c>
      <c r="C326" s="92"/>
      <c r="D326" s="282">
        <v>0</v>
      </c>
      <c r="E326" s="267">
        <v>0</v>
      </c>
      <c r="F326" s="267">
        <v>0</v>
      </c>
      <c r="G326" s="267">
        <v>0</v>
      </c>
      <c r="H326" s="267">
        <v>0</v>
      </c>
      <c r="I326" s="267">
        <v>0</v>
      </c>
      <c r="J326" s="267">
        <v>0</v>
      </c>
      <c r="K326" s="276">
        <v>0</v>
      </c>
    </row>
    <row r="327" spans="1:11" x14ac:dyDescent="0.2">
      <c r="B327" s="257">
        <v>28</v>
      </c>
      <c r="C327" s="92"/>
      <c r="D327" s="282">
        <v>0</v>
      </c>
      <c r="E327" s="267">
        <v>0</v>
      </c>
      <c r="F327" s="267">
        <v>0</v>
      </c>
      <c r="G327" s="267">
        <v>0</v>
      </c>
      <c r="H327" s="267">
        <v>0</v>
      </c>
      <c r="I327" s="267">
        <v>0</v>
      </c>
      <c r="J327" s="267">
        <v>0</v>
      </c>
      <c r="K327" s="276">
        <v>0</v>
      </c>
    </row>
    <row r="328" spans="1:11" x14ac:dyDescent="0.2">
      <c r="B328" s="257">
        <v>28</v>
      </c>
      <c r="C328" s="92"/>
      <c r="D328" s="282">
        <v>0</v>
      </c>
      <c r="E328" s="267">
        <v>0</v>
      </c>
      <c r="F328" s="267">
        <v>0</v>
      </c>
      <c r="G328" s="267">
        <v>0</v>
      </c>
      <c r="H328" s="267">
        <v>0</v>
      </c>
      <c r="I328" s="267">
        <v>0</v>
      </c>
      <c r="J328" s="267">
        <v>0</v>
      </c>
      <c r="K328" s="276">
        <v>0</v>
      </c>
    </row>
    <row r="329" spans="1:11" x14ac:dyDescent="0.2">
      <c r="B329" s="257">
        <v>28</v>
      </c>
      <c r="C329" s="92"/>
      <c r="D329" s="282">
        <v>0</v>
      </c>
      <c r="E329" s="267">
        <v>0</v>
      </c>
      <c r="F329" s="267">
        <v>0</v>
      </c>
      <c r="G329" s="267">
        <v>0</v>
      </c>
      <c r="H329" s="267">
        <v>0</v>
      </c>
      <c r="I329" s="267">
        <v>0</v>
      </c>
      <c r="J329" s="267">
        <v>0</v>
      </c>
      <c r="K329" s="276">
        <v>0</v>
      </c>
    </row>
    <row r="330" spans="1:11" x14ac:dyDescent="0.2">
      <c r="B330" s="257">
        <v>28</v>
      </c>
      <c r="C330" s="92"/>
      <c r="D330" s="282">
        <v>0</v>
      </c>
      <c r="E330" s="267">
        <v>0</v>
      </c>
      <c r="F330" s="267">
        <v>0</v>
      </c>
      <c r="G330" s="267">
        <v>0</v>
      </c>
      <c r="H330" s="267">
        <v>0</v>
      </c>
      <c r="I330" s="267">
        <v>0</v>
      </c>
      <c r="J330" s="267">
        <v>0</v>
      </c>
      <c r="K330" s="276">
        <v>0</v>
      </c>
    </row>
    <row r="331" spans="1:11" x14ac:dyDescent="0.2">
      <c r="B331" s="257">
        <v>28</v>
      </c>
      <c r="C331" s="92"/>
      <c r="D331" s="282">
        <v>0</v>
      </c>
      <c r="E331" s="267">
        <v>0</v>
      </c>
      <c r="F331" s="267">
        <v>0</v>
      </c>
      <c r="G331" s="267">
        <v>0</v>
      </c>
      <c r="H331" s="267">
        <v>0</v>
      </c>
      <c r="I331" s="267">
        <v>0</v>
      </c>
      <c r="J331" s="267">
        <v>0</v>
      </c>
      <c r="K331" s="276">
        <v>0</v>
      </c>
    </row>
    <row r="332" spans="1:11" x14ac:dyDescent="0.2">
      <c r="B332" s="257">
        <v>28</v>
      </c>
      <c r="C332" s="92"/>
      <c r="D332" s="282">
        <v>0</v>
      </c>
      <c r="E332" s="267">
        <v>0</v>
      </c>
      <c r="F332" s="267">
        <v>0</v>
      </c>
      <c r="G332" s="267">
        <v>0</v>
      </c>
      <c r="H332" s="267">
        <v>0</v>
      </c>
      <c r="I332" s="267">
        <v>0</v>
      </c>
      <c r="J332" s="267">
        <v>0</v>
      </c>
      <c r="K332" s="276">
        <v>0</v>
      </c>
    </row>
    <row r="333" spans="1:11" x14ac:dyDescent="0.2">
      <c r="B333" s="257">
        <v>28</v>
      </c>
      <c r="C333" s="92"/>
      <c r="D333" s="282">
        <v>0</v>
      </c>
      <c r="E333" s="267">
        <v>0</v>
      </c>
      <c r="F333" s="267">
        <v>0</v>
      </c>
      <c r="G333" s="267">
        <v>0</v>
      </c>
      <c r="H333" s="267">
        <v>0</v>
      </c>
      <c r="I333" s="267">
        <v>0</v>
      </c>
      <c r="J333" s="267">
        <v>0</v>
      </c>
      <c r="K333" s="276">
        <v>0</v>
      </c>
    </row>
    <row r="334" spans="1:11" x14ac:dyDescent="0.2">
      <c r="B334" s="257">
        <v>28</v>
      </c>
      <c r="C334" s="92"/>
      <c r="D334" s="282">
        <v>0</v>
      </c>
      <c r="E334" s="267">
        <v>0</v>
      </c>
      <c r="F334" s="267">
        <v>0</v>
      </c>
      <c r="G334" s="267">
        <v>0</v>
      </c>
      <c r="H334" s="267">
        <v>0</v>
      </c>
      <c r="I334" s="267">
        <v>0</v>
      </c>
      <c r="J334" s="267">
        <v>0</v>
      </c>
      <c r="K334" s="276">
        <v>0</v>
      </c>
    </row>
    <row r="335" spans="1:11" x14ac:dyDescent="0.2">
      <c r="B335" s="257">
        <v>28</v>
      </c>
      <c r="C335" s="92"/>
      <c r="D335" s="282">
        <v>0</v>
      </c>
      <c r="E335" s="267">
        <v>0</v>
      </c>
      <c r="F335" s="267">
        <v>0</v>
      </c>
      <c r="G335" s="267">
        <v>0</v>
      </c>
      <c r="H335" s="267">
        <v>0</v>
      </c>
      <c r="I335" s="267">
        <v>0</v>
      </c>
      <c r="J335" s="267">
        <v>0</v>
      </c>
      <c r="K335" s="276">
        <v>0</v>
      </c>
    </row>
    <row r="336" spans="1:11" x14ac:dyDescent="0.2">
      <c r="B336" s="257">
        <v>28</v>
      </c>
      <c r="C336" s="92"/>
      <c r="D336" s="282"/>
      <c r="E336" s="267"/>
      <c r="F336" s="267"/>
      <c r="G336" s="267"/>
      <c r="H336" s="267"/>
      <c r="I336" s="267"/>
      <c r="J336" s="267"/>
      <c r="K336" s="276">
        <v>0</v>
      </c>
    </row>
    <row r="337" spans="1:11" x14ac:dyDescent="0.2">
      <c r="B337" s="257">
        <v>28</v>
      </c>
      <c r="C337" s="92"/>
      <c r="D337" s="287" t="s">
        <v>3523</v>
      </c>
      <c r="E337" s="288">
        <f t="shared" ref="E337:K337" si="28">SUM(E306:E336)</f>
        <v>49</v>
      </c>
      <c r="F337" s="288">
        <f t="shared" si="28"/>
        <v>14</v>
      </c>
      <c r="G337" s="288">
        <f t="shared" si="28"/>
        <v>7</v>
      </c>
      <c r="H337" s="288">
        <f t="shared" si="28"/>
        <v>3.5</v>
      </c>
      <c r="I337" s="288">
        <f t="shared" si="28"/>
        <v>0</v>
      </c>
      <c r="J337" s="288">
        <f t="shared" si="28"/>
        <v>18.899999999999999</v>
      </c>
      <c r="K337" s="288">
        <f t="shared" si="28"/>
        <v>92.4</v>
      </c>
    </row>
    <row r="338" spans="1:11" x14ac:dyDescent="0.2">
      <c r="C338" s="92"/>
      <c r="D338" s="282"/>
      <c r="E338" s="267"/>
      <c r="F338" s="267"/>
      <c r="G338" s="267"/>
      <c r="H338" s="267"/>
      <c r="I338" s="267"/>
      <c r="J338" s="267"/>
      <c r="K338" s="276">
        <v>0</v>
      </c>
    </row>
    <row r="339" spans="1:11" x14ac:dyDescent="0.2">
      <c r="A339" s="92" t="s">
        <v>20077</v>
      </c>
      <c r="B339" s="257">
        <v>29</v>
      </c>
      <c r="C339" s="92"/>
      <c r="D339" s="282" t="s">
        <v>20078</v>
      </c>
      <c r="E339" s="267">
        <v>7</v>
      </c>
      <c r="F339" s="267">
        <v>0</v>
      </c>
      <c r="G339" s="267">
        <v>0</v>
      </c>
      <c r="H339" s="267">
        <v>0</v>
      </c>
      <c r="I339" s="267">
        <v>0</v>
      </c>
      <c r="J339" s="267">
        <v>0</v>
      </c>
      <c r="K339" s="276">
        <v>7</v>
      </c>
    </row>
    <row r="340" spans="1:11" x14ac:dyDescent="0.2">
      <c r="A340" s="92" t="s">
        <v>20079</v>
      </c>
      <c r="B340" s="257">
        <v>29</v>
      </c>
      <c r="C340" s="92"/>
      <c r="D340" s="282" t="s">
        <v>20080</v>
      </c>
      <c r="E340" s="267">
        <v>0</v>
      </c>
      <c r="F340" s="267">
        <v>7</v>
      </c>
      <c r="G340" s="267">
        <v>0</v>
      </c>
      <c r="H340" s="267">
        <v>0</v>
      </c>
      <c r="I340" s="267">
        <v>0</v>
      </c>
      <c r="J340" s="267">
        <v>0</v>
      </c>
      <c r="K340" s="276">
        <v>7</v>
      </c>
    </row>
    <row r="341" spans="1:11" x14ac:dyDescent="0.2">
      <c r="A341" s="92" t="s">
        <v>20081</v>
      </c>
      <c r="B341" s="257">
        <v>29</v>
      </c>
      <c r="C341" s="92"/>
      <c r="D341" s="282" t="s">
        <v>20082</v>
      </c>
      <c r="E341" s="267">
        <v>0</v>
      </c>
      <c r="F341" s="267">
        <v>0</v>
      </c>
      <c r="G341" s="267">
        <v>0</v>
      </c>
      <c r="H341" s="267">
        <v>0</v>
      </c>
      <c r="I341" s="267">
        <v>0</v>
      </c>
      <c r="J341" s="267">
        <v>3.5</v>
      </c>
      <c r="K341" s="276">
        <v>3.5</v>
      </c>
    </row>
    <row r="342" spans="1:11" x14ac:dyDescent="0.2">
      <c r="A342" s="92" t="s">
        <v>20083</v>
      </c>
      <c r="B342" s="257">
        <v>29</v>
      </c>
      <c r="C342" s="92"/>
      <c r="D342" s="282" t="s">
        <v>20084</v>
      </c>
      <c r="E342" s="267">
        <v>7</v>
      </c>
      <c r="F342" s="267">
        <v>0</v>
      </c>
      <c r="G342" s="267">
        <v>0</v>
      </c>
      <c r="H342" s="267">
        <v>0</v>
      </c>
      <c r="I342" s="267">
        <v>0</v>
      </c>
      <c r="J342" s="267">
        <v>0</v>
      </c>
      <c r="K342" s="276">
        <v>7</v>
      </c>
    </row>
    <row r="343" spans="1:11" x14ac:dyDescent="0.2">
      <c r="A343" s="92" t="s">
        <v>20085</v>
      </c>
      <c r="B343" s="257">
        <v>29</v>
      </c>
      <c r="C343" s="92"/>
      <c r="D343" s="282" t="s">
        <v>20086</v>
      </c>
      <c r="E343" s="267">
        <v>0</v>
      </c>
      <c r="F343" s="267">
        <v>0</v>
      </c>
      <c r="G343" s="267">
        <v>0</v>
      </c>
      <c r="H343" s="267">
        <v>0</v>
      </c>
      <c r="I343" s="267">
        <v>0</v>
      </c>
      <c r="J343" s="267">
        <v>3.5</v>
      </c>
      <c r="K343" s="276">
        <v>3.5</v>
      </c>
    </row>
    <row r="344" spans="1:11" x14ac:dyDescent="0.2">
      <c r="A344" s="92" t="s">
        <v>20087</v>
      </c>
      <c r="B344" s="257">
        <v>29</v>
      </c>
      <c r="C344" s="92"/>
      <c r="D344" s="282" t="s">
        <v>20088</v>
      </c>
      <c r="E344" s="267">
        <v>3.5</v>
      </c>
      <c r="F344" s="267">
        <v>0</v>
      </c>
      <c r="G344" s="267">
        <v>0</v>
      </c>
      <c r="H344" s="267">
        <v>0</v>
      </c>
      <c r="I344" s="267">
        <v>0</v>
      </c>
      <c r="J344" s="267">
        <v>0</v>
      </c>
      <c r="K344" s="276">
        <v>3.5</v>
      </c>
    </row>
    <row r="345" spans="1:11" x14ac:dyDescent="0.2">
      <c r="A345" s="92" t="s">
        <v>20089</v>
      </c>
      <c r="B345" s="257">
        <v>29</v>
      </c>
      <c r="C345" s="92"/>
      <c r="D345" s="282" t="s">
        <v>20090</v>
      </c>
      <c r="E345" s="267">
        <v>3.5</v>
      </c>
      <c r="F345" s="267">
        <v>0</v>
      </c>
      <c r="G345" s="267">
        <v>0</v>
      </c>
      <c r="H345" s="267">
        <v>0</v>
      </c>
      <c r="I345" s="267">
        <v>0</v>
      </c>
      <c r="J345" s="267">
        <v>0</v>
      </c>
      <c r="K345" s="276">
        <v>3.5</v>
      </c>
    </row>
    <row r="346" spans="1:11" x14ac:dyDescent="0.2">
      <c r="A346" s="92" t="s">
        <v>20091</v>
      </c>
      <c r="B346" s="257">
        <v>29</v>
      </c>
      <c r="C346" s="92"/>
      <c r="D346" s="282" t="s">
        <v>20092</v>
      </c>
      <c r="E346" s="267">
        <v>0</v>
      </c>
      <c r="F346" s="267">
        <v>0</v>
      </c>
      <c r="G346" s="267">
        <v>3.5</v>
      </c>
      <c r="H346" s="267">
        <v>0</v>
      </c>
      <c r="I346" s="267">
        <v>0</v>
      </c>
      <c r="J346" s="267">
        <v>0</v>
      </c>
      <c r="K346" s="276">
        <v>3.5</v>
      </c>
    </row>
    <row r="347" spans="1:11" x14ac:dyDescent="0.2">
      <c r="A347" s="92" t="s">
        <v>20093</v>
      </c>
      <c r="B347" s="257">
        <v>29</v>
      </c>
      <c r="C347" s="92"/>
      <c r="D347" s="282" t="s">
        <v>20094</v>
      </c>
      <c r="E347" s="267">
        <v>0</v>
      </c>
      <c r="F347" s="267">
        <v>0</v>
      </c>
      <c r="G347" s="267">
        <v>0</v>
      </c>
      <c r="H347" s="267">
        <v>0</v>
      </c>
      <c r="I347" s="267">
        <v>0</v>
      </c>
      <c r="J347" s="267">
        <v>3.5</v>
      </c>
      <c r="K347" s="276">
        <v>3.5</v>
      </c>
    </row>
    <row r="348" spans="1:11" x14ac:dyDescent="0.2">
      <c r="A348" s="92" t="s">
        <v>20095</v>
      </c>
      <c r="B348" s="257">
        <v>29</v>
      </c>
      <c r="C348" s="92"/>
      <c r="D348" s="282" t="s">
        <v>20096</v>
      </c>
      <c r="E348" s="267">
        <v>0</v>
      </c>
      <c r="F348" s="267">
        <v>0</v>
      </c>
      <c r="G348" s="267">
        <v>3.5</v>
      </c>
      <c r="H348" s="267">
        <v>0</v>
      </c>
      <c r="I348" s="267">
        <v>0</v>
      </c>
      <c r="J348" s="267">
        <v>0</v>
      </c>
      <c r="K348" s="276">
        <v>3.5</v>
      </c>
    </row>
    <row r="349" spans="1:11" x14ac:dyDescent="0.2">
      <c r="A349" s="92" t="s">
        <v>20097</v>
      </c>
      <c r="B349" s="257">
        <v>29</v>
      </c>
      <c r="C349" s="92"/>
      <c r="D349" s="282" t="s">
        <v>20098</v>
      </c>
      <c r="E349" s="267">
        <v>0</v>
      </c>
      <c r="F349" s="267">
        <v>7</v>
      </c>
      <c r="G349" s="267">
        <v>0</v>
      </c>
      <c r="H349" s="267">
        <v>0</v>
      </c>
      <c r="I349" s="267">
        <v>0</v>
      </c>
      <c r="J349" s="267">
        <v>0</v>
      </c>
      <c r="K349" s="276">
        <v>7</v>
      </c>
    </row>
    <row r="350" spans="1:11" x14ac:dyDescent="0.2">
      <c r="A350" s="92" t="s">
        <v>20099</v>
      </c>
      <c r="B350" s="257">
        <v>29</v>
      </c>
      <c r="C350" s="92"/>
      <c r="D350" s="282" t="s">
        <v>20100</v>
      </c>
      <c r="E350" s="267">
        <v>0</v>
      </c>
      <c r="F350" s="267">
        <v>0</v>
      </c>
      <c r="G350" s="267">
        <v>0</v>
      </c>
      <c r="H350" s="267">
        <v>0</v>
      </c>
      <c r="I350" s="267">
        <v>0</v>
      </c>
      <c r="J350" s="267">
        <v>7</v>
      </c>
      <c r="K350" s="276">
        <v>7</v>
      </c>
    </row>
    <row r="351" spans="1:11" x14ac:dyDescent="0.2">
      <c r="A351" s="92" t="s">
        <v>20101</v>
      </c>
      <c r="B351" s="257">
        <v>29</v>
      </c>
      <c r="C351" s="92"/>
      <c r="D351" s="282" t="s">
        <v>20102</v>
      </c>
      <c r="E351" s="267">
        <v>0</v>
      </c>
      <c r="F351" s="267">
        <v>0</v>
      </c>
      <c r="G351" s="267">
        <v>7</v>
      </c>
      <c r="H351" s="267">
        <v>0</v>
      </c>
      <c r="I351" s="267">
        <v>0</v>
      </c>
      <c r="J351" s="267">
        <v>0</v>
      </c>
      <c r="K351" s="276">
        <v>7</v>
      </c>
    </row>
    <row r="352" spans="1:11" x14ac:dyDescent="0.2">
      <c r="A352" s="92" t="s">
        <v>20103</v>
      </c>
      <c r="B352" s="257">
        <v>29</v>
      </c>
      <c r="C352" s="92"/>
      <c r="D352" s="282" t="s">
        <v>20104</v>
      </c>
      <c r="E352" s="267">
        <v>0</v>
      </c>
      <c r="F352" s="267">
        <v>7</v>
      </c>
      <c r="G352" s="267">
        <v>0</v>
      </c>
      <c r="H352" s="267">
        <v>0</v>
      </c>
      <c r="I352" s="267">
        <v>0</v>
      </c>
      <c r="J352" s="267">
        <v>0</v>
      </c>
      <c r="K352" s="276">
        <v>7</v>
      </c>
    </row>
    <row r="353" spans="1:11" x14ac:dyDescent="0.2">
      <c r="A353" s="92" t="s">
        <v>20105</v>
      </c>
      <c r="B353" s="257">
        <v>29</v>
      </c>
      <c r="C353" s="92"/>
      <c r="D353" s="282" t="s">
        <v>20106</v>
      </c>
      <c r="E353" s="267">
        <v>3.5</v>
      </c>
      <c r="F353" s="267">
        <v>0</v>
      </c>
      <c r="G353" s="267">
        <v>0</v>
      </c>
      <c r="H353" s="267">
        <v>0</v>
      </c>
      <c r="I353" s="267">
        <v>0</v>
      </c>
      <c r="J353" s="267">
        <v>0</v>
      </c>
      <c r="K353" s="276">
        <v>3.5</v>
      </c>
    </row>
    <row r="354" spans="1:11" x14ac:dyDescent="0.2">
      <c r="B354" s="257">
        <v>29</v>
      </c>
      <c r="C354" s="92"/>
      <c r="D354" s="282">
        <v>0</v>
      </c>
      <c r="E354" s="267">
        <v>0</v>
      </c>
      <c r="F354" s="267">
        <v>0</v>
      </c>
      <c r="G354" s="267">
        <v>0</v>
      </c>
      <c r="H354" s="267">
        <v>0</v>
      </c>
      <c r="I354" s="267">
        <v>0</v>
      </c>
      <c r="J354" s="267">
        <v>0</v>
      </c>
      <c r="K354" s="276">
        <v>0</v>
      </c>
    </row>
    <row r="355" spans="1:11" x14ac:dyDescent="0.2">
      <c r="B355" s="257">
        <v>29</v>
      </c>
      <c r="C355" s="92"/>
      <c r="D355" s="282">
        <v>0</v>
      </c>
      <c r="E355" s="267">
        <v>0</v>
      </c>
      <c r="F355" s="267">
        <v>0</v>
      </c>
      <c r="G355" s="267">
        <v>0</v>
      </c>
      <c r="H355" s="267">
        <v>0</v>
      </c>
      <c r="I355" s="267">
        <v>0</v>
      </c>
      <c r="J355" s="267">
        <v>0</v>
      </c>
      <c r="K355" s="276">
        <v>0</v>
      </c>
    </row>
    <row r="356" spans="1:11" x14ac:dyDescent="0.2">
      <c r="B356" s="257">
        <v>29</v>
      </c>
      <c r="C356" s="92"/>
      <c r="D356" s="282">
        <v>0</v>
      </c>
      <c r="E356" s="267">
        <v>0</v>
      </c>
      <c r="F356" s="267">
        <v>0</v>
      </c>
      <c r="G356" s="267">
        <v>0</v>
      </c>
      <c r="H356" s="267">
        <v>0</v>
      </c>
      <c r="I356" s="267">
        <v>0</v>
      </c>
      <c r="J356" s="267">
        <v>0</v>
      </c>
      <c r="K356" s="276">
        <v>0</v>
      </c>
    </row>
    <row r="357" spans="1:11" x14ac:dyDescent="0.2">
      <c r="B357" s="257">
        <v>29</v>
      </c>
      <c r="C357" s="92"/>
      <c r="D357" s="282">
        <v>0</v>
      </c>
      <c r="E357" s="267">
        <v>0</v>
      </c>
      <c r="F357" s="267">
        <v>0</v>
      </c>
      <c r="G357" s="267">
        <v>0</v>
      </c>
      <c r="H357" s="267">
        <v>0</v>
      </c>
      <c r="I357" s="267">
        <v>0</v>
      </c>
      <c r="J357" s="267">
        <v>0</v>
      </c>
      <c r="K357" s="276">
        <v>0</v>
      </c>
    </row>
    <row r="358" spans="1:11" x14ac:dyDescent="0.2">
      <c r="B358" s="257">
        <v>29</v>
      </c>
      <c r="C358" s="92"/>
      <c r="D358" s="282">
        <v>0</v>
      </c>
      <c r="E358" s="267">
        <v>0</v>
      </c>
      <c r="F358" s="267">
        <v>0</v>
      </c>
      <c r="G358" s="267">
        <v>0</v>
      </c>
      <c r="H358" s="267">
        <v>0</v>
      </c>
      <c r="I358" s="267">
        <v>0</v>
      </c>
      <c r="J358" s="267">
        <v>0</v>
      </c>
      <c r="K358" s="276">
        <v>0</v>
      </c>
    </row>
    <row r="359" spans="1:11" x14ac:dyDescent="0.2">
      <c r="B359" s="257">
        <v>29</v>
      </c>
      <c r="C359" s="92"/>
      <c r="D359" s="282">
        <v>0</v>
      </c>
      <c r="E359" s="267">
        <v>0</v>
      </c>
      <c r="F359" s="267">
        <v>0</v>
      </c>
      <c r="G359" s="267">
        <v>0</v>
      </c>
      <c r="H359" s="267">
        <v>0</v>
      </c>
      <c r="I359" s="267">
        <v>0</v>
      </c>
      <c r="J359" s="267">
        <v>0</v>
      </c>
      <c r="K359" s="276">
        <v>0</v>
      </c>
    </row>
    <row r="360" spans="1:11" x14ac:dyDescent="0.2">
      <c r="B360" s="257">
        <v>29</v>
      </c>
      <c r="C360" s="92"/>
      <c r="D360" s="282">
        <v>0</v>
      </c>
      <c r="E360" s="267">
        <v>0</v>
      </c>
      <c r="F360" s="267">
        <v>0</v>
      </c>
      <c r="G360" s="267">
        <v>0</v>
      </c>
      <c r="H360" s="267">
        <v>0</v>
      </c>
      <c r="I360" s="267">
        <v>0</v>
      </c>
      <c r="J360" s="267">
        <v>0</v>
      </c>
      <c r="K360" s="276">
        <v>0</v>
      </c>
    </row>
    <row r="361" spans="1:11" x14ac:dyDescent="0.2">
      <c r="B361" s="257">
        <v>29</v>
      </c>
      <c r="C361" s="92"/>
      <c r="D361" s="282">
        <v>0</v>
      </c>
      <c r="E361" s="267">
        <v>0</v>
      </c>
      <c r="F361" s="267">
        <v>0</v>
      </c>
      <c r="G361" s="267">
        <v>0</v>
      </c>
      <c r="H361" s="267">
        <v>0</v>
      </c>
      <c r="I361" s="267">
        <v>0</v>
      </c>
      <c r="J361" s="267">
        <v>0</v>
      </c>
      <c r="K361" s="276">
        <v>0</v>
      </c>
    </row>
    <row r="362" spans="1:11" x14ac:dyDescent="0.2">
      <c r="B362" s="257">
        <v>29</v>
      </c>
      <c r="C362" s="92"/>
      <c r="D362" s="282">
        <v>0</v>
      </c>
      <c r="E362" s="267">
        <v>0</v>
      </c>
      <c r="F362" s="267">
        <v>0</v>
      </c>
      <c r="G362" s="267">
        <v>0</v>
      </c>
      <c r="H362" s="267">
        <v>0</v>
      </c>
      <c r="I362" s="267">
        <v>0</v>
      </c>
      <c r="J362" s="267">
        <v>0</v>
      </c>
      <c r="K362" s="276">
        <v>0</v>
      </c>
    </row>
    <row r="363" spans="1:11" x14ac:dyDescent="0.2">
      <c r="B363" s="257">
        <v>29</v>
      </c>
      <c r="C363" s="92"/>
      <c r="D363" s="282">
        <v>0</v>
      </c>
      <c r="E363" s="267">
        <v>0</v>
      </c>
      <c r="F363" s="267">
        <v>0</v>
      </c>
      <c r="G363" s="267">
        <v>0</v>
      </c>
      <c r="H363" s="267">
        <v>0</v>
      </c>
      <c r="I363" s="267">
        <v>0</v>
      </c>
      <c r="J363" s="267">
        <v>0</v>
      </c>
      <c r="K363" s="276">
        <v>0</v>
      </c>
    </row>
    <row r="364" spans="1:11" x14ac:dyDescent="0.2">
      <c r="B364" s="257">
        <v>29</v>
      </c>
      <c r="C364" s="92"/>
      <c r="D364" s="282">
        <v>0</v>
      </c>
      <c r="E364" s="267">
        <v>0</v>
      </c>
      <c r="F364" s="267">
        <v>0</v>
      </c>
      <c r="G364" s="267">
        <v>0</v>
      </c>
      <c r="H364" s="267">
        <v>0</v>
      </c>
      <c r="I364" s="267">
        <v>0</v>
      </c>
      <c r="J364" s="267">
        <v>0</v>
      </c>
      <c r="K364" s="276">
        <v>0</v>
      </c>
    </row>
    <row r="365" spans="1:11" x14ac:dyDescent="0.2">
      <c r="B365" s="257">
        <v>29</v>
      </c>
      <c r="C365" s="92"/>
      <c r="D365" s="282">
        <v>0</v>
      </c>
      <c r="E365" s="267">
        <v>0</v>
      </c>
      <c r="F365" s="267">
        <v>0</v>
      </c>
      <c r="G365" s="267">
        <v>0</v>
      </c>
      <c r="H365" s="267">
        <v>0</v>
      </c>
      <c r="I365" s="267">
        <v>0</v>
      </c>
      <c r="J365" s="267">
        <v>0</v>
      </c>
      <c r="K365" s="276">
        <v>0</v>
      </c>
    </row>
    <row r="366" spans="1:11" x14ac:dyDescent="0.2">
      <c r="B366" s="257">
        <v>29</v>
      </c>
      <c r="C366" s="92"/>
      <c r="D366" s="282">
        <v>0</v>
      </c>
      <c r="E366" s="267">
        <v>0</v>
      </c>
      <c r="F366" s="267">
        <v>0</v>
      </c>
      <c r="G366" s="267">
        <v>0</v>
      </c>
      <c r="H366" s="267">
        <v>0</v>
      </c>
      <c r="I366" s="267">
        <v>0</v>
      </c>
      <c r="J366" s="267">
        <v>0</v>
      </c>
      <c r="K366" s="276">
        <v>0</v>
      </c>
    </row>
    <row r="367" spans="1:11" x14ac:dyDescent="0.2">
      <c r="B367" s="257">
        <v>29</v>
      </c>
      <c r="C367" s="92"/>
      <c r="D367" s="282">
        <v>0</v>
      </c>
      <c r="E367" s="267">
        <v>0</v>
      </c>
      <c r="F367" s="267">
        <v>0</v>
      </c>
      <c r="G367" s="267">
        <v>0</v>
      </c>
      <c r="H367" s="267">
        <v>0</v>
      </c>
      <c r="I367" s="267">
        <v>0</v>
      </c>
      <c r="J367" s="267">
        <v>0</v>
      </c>
      <c r="K367" s="276">
        <v>0</v>
      </c>
    </row>
    <row r="368" spans="1:11" x14ac:dyDescent="0.2">
      <c r="B368" s="257">
        <v>29</v>
      </c>
      <c r="C368" s="92"/>
      <c r="D368" s="282">
        <v>0</v>
      </c>
      <c r="E368" s="267">
        <v>0</v>
      </c>
      <c r="F368" s="267">
        <v>0</v>
      </c>
      <c r="G368" s="267">
        <v>0</v>
      </c>
      <c r="H368" s="267">
        <v>0</v>
      </c>
      <c r="I368" s="267">
        <v>0</v>
      </c>
      <c r="J368" s="267">
        <v>0</v>
      </c>
      <c r="K368" s="276">
        <v>0</v>
      </c>
    </row>
    <row r="369" spans="1:11" x14ac:dyDescent="0.2">
      <c r="B369" s="257">
        <v>29</v>
      </c>
      <c r="C369" s="92"/>
      <c r="D369" s="282"/>
      <c r="E369" s="267"/>
      <c r="F369" s="267"/>
      <c r="G369" s="267"/>
      <c r="H369" s="267"/>
      <c r="I369" s="267"/>
      <c r="J369" s="267"/>
      <c r="K369" s="276">
        <v>0</v>
      </c>
    </row>
    <row r="370" spans="1:11" x14ac:dyDescent="0.2">
      <c r="B370" s="257">
        <v>29</v>
      </c>
      <c r="C370" s="92"/>
      <c r="D370" s="287" t="s">
        <v>3523</v>
      </c>
      <c r="E370" s="288">
        <f t="shared" ref="E370:K370" si="29">SUM(E339:E369)</f>
        <v>24.5</v>
      </c>
      <c r="F370" s="288">
        <f t="shared" si="29"/>
        <v>21</v>
      </c>
      <c r="G370" s="288">
        <f t="shared" si="29"/>
        <v>14</v>
      </c>
      <c r="H370" s="288">
        <f t="shared" si="29"/>
        <v>0</v>
      </c>
      <c r="I370" s="288">
        <f t="shared" si="29"/>
        <v>0</v>
      </c>
      <c r="J370" s="288">
        <f t="shared" si="29"/>
        <v>17.5</v>
      </c>
      <c r="K370" s="288">
        <f t="shared" si="29"/>
        <v>77</v>
      </c>
    </row>
    <row r="371" spans="1:11" x14ac:dyDescent="0.2">
      <c r="C371" s="92"/>
      <c r="D371" s="282"/>
      <c r="E371" s="267"/>
      <c r="F371" s="267"/>
      <c r="G371" s="267"/>
      <c r="H371" s="267"/>
      <c r="I371" s="267"/>
      <c r="J371" s="267"/>
      <c r="K371" s="276">
        <v>0</v>
      </c>
    </row>
    <row r="372" spans="1:11" x14ac:dyDescent="0.2">
      <c r="A372" s="92" t="s">
        <v>20107</v>
      </c>
      <c r="B372" s="257">
        <v>34</v>
      </c>
      <c r="C372" s="92"/>
      <c r="D372" s="282" t="s">
        <v>20108</v>
      </c>
      <c r="E372" s="267">
        <v>2.8</v>
      </c>
      <c r="F372" s="267">
        <v>0</v>
      </c>
      <c r="G372" s="267">
        <v>0</v>
      </c>
      <c r="H372" s="267">
        <v>0</v>
      </c>
      <c r="I372" s="267">
        <v>0</v>
      </c>
      <c r="J372" s="267">
        <v>0</v>
      </c>
      <c r="K372" s="276">
        <v>2.8</v>
      </c>
    </row>
    <row r="373" spans="1:11" x14ac:dyDescent="0.2">
      <c r="A373" s="92" t="s">
        <v>20109</v>
      </c>
      <c r="B373" s="257">
        <v>34</v>
      </c>
      <c r="C373" s="92"/>
      <c r="D373" s="282" t="s">
        <v>20110</v>
      </c>
      <c r="E373" s="267">
        <v>2.8</v>
      </c>
      <c r="F373" s="267">
        <v>0</v>
      </c>
      <c r="G373" s="267">
        <v>0</v>
      </c>
      <c r="H373" s="267">
        <v>0</v>
      </c>
      <c r="I373" s="267">
        <v>0</v>
      </c>
      <c r="J373" s="267">
        <v>0</v>
      </c>
      <c r="K373" s="276">
        <v>2.8</v>
      </c>
    </row>
    <row r="374" spans="1:11" x14ac:dyDescent="0.2">
      <c r="A374" s="92" t="s">
        <v>20111</v>
      </c>
      <c r="B374" s="257">
        <v>34</v>
      </c>
      <c r="C374" s="92"/>
      <c r="D374" s="282" t="s">
        <v>20112</v>
      </c>
      <c r="E374" s="267">
        <v>7</v>
      </c>
      <c r="F374" s="267">
        <v>0</v>
      </c>
      <c r="G374" s="267">
        <v>0</v>
      </c>
      <c r="H374" s="267">
        <v>0</v>
      </c>
      <c r="I374" s="267">
        <v>0</v>
      </c>
      <c r="J374" s="267">
        <v>0</v>
      </c>
      <c r="K374" s="276">
        <v>7</v>
      </c>
    </row>
    <row r="375" spans="1:11" x14ac:dyDescent="0.2">
      <c r="A375" s="92" t="s">
        <v>20113</v>
      </c>
      <c r="B375" s="257">
        <v>34</v>
      </c>
      <c r="C375" s="92"/>
      <c r="D375" s="282" t="s">
        <v>20114</v>
      </c>
      <c r="E375" s="267">
        <v>0</v>
      </c>
      <c r="F375" s="267">
        <v>0</v>
      </c>
      <c r="G375" s="267">
        <v>2.0999999999999996</v>
      </c>
      <c r="H375" s="267">
        <v>0</v>
      </c>
      <c r="I375" s="267">
        <v>0</v>
      </c>
      <c r="J375" s="267">
        <v>0</v>
      </c>
      <c r="K375" s="276">
        <v>2.0999999999999996</v>
      </c>
    </row>
    <row r="376" spans="1:11" x14ac:dyDescent="0.2">
      <c r="A376" s="92" t="s">
        <v>20115</v>
      </c>
      <c r="B376" s="257">
        <v>34</v>
      </c>
      <c r="C376" s="92"/>
      <c r="D376" s="282" t="s">
        <v>20116</v>
      </c>
      <c r="E376" s="267">
        <v>0</v>
      </c>
      <c r="F376" s="267">
        <v>3.5</v>
      </c>
      <c r="G376" s="267">
        <v>0</v>
      </c>
      <c r="H376" s="267">
        <v>0</v>
      </c>
      <c r="I376" s="267">
        <v>0</v>
      </c>
      <c r="J376" s="267">
        <v>0</v>
      </c>
      <c r="K376" s="276">
        <v>3.5</v>
      </c>
    </row>
    <row r="377" spans="1:11" ht="31.5" x14ac:dyDescent="0.2">
      <c r="A377" s="92" t="s">
        <v>20117</v>
      </c>
      <c r="B377" s="257">
        <v>34</v>
      </c>
      <c r="C377" s="92"/>
      <c r="D377" s="282" t="s">
        <v>20118</v>
      </c>
      <c r="E377" s="267">
        <v>0</v>
      </c>
      <c r="F377" s="267">
        <v>3.5</v>
      </c>
      <c r="G377" s="267">
        <v>0</v>
      </c>
      <c r="H377" s="267">
        <v>0</v>
      </c>
      <c r="I377" s="267">
        <v>0</v>
      </c>
      <c r="J377" s="267">
        <v>0</v>
      </c>
      <c r="K377" s="276">
        <v>3.5</v>
      </c>
    </row>
    <row r="378" spans="1:11" x14ac:dyDescent="0.2">
      <c r="A378" s="92" t="s">
        <v>20119</v>
      </c>
      <c r="B378" s="257">
        <v>34</v>
      </c>
      <c r="C378" s="92"/>
      <c r="D378" s="282" t="s">
        <v>20120</v>
      </c>
      <c r="E378" s="267">
        <v>0</v>
      </c>
      <c r="F378" s="267">
        <v>3.5</v>
      </c>
      <c r="G378" s="267">
        <v>0</v>
      </c>
      <c r="H378" s="267">
        <v>0</v>
      </c>
      <c r="I378" s="267">
        <v>0</v>
      </c>
      <c r="J378" s="267">
        <v>0</v>
      </c>
      <c r="K378" s="276">
        <v>3.5</v>
      </c>
    </row>
    <row r="379" spans="1:11" x14ac:dyDescent="0.2">
      <c r="A379" s="92" t="s">
        <v>20121</v>
      </c>
      <c r="B379" s="257">
        <v>34</v>
      </c>
      <c r="C379" s="92"/>
      <c r="D379" s="282" t="s">
        <v>20122</v>
      </c>
      <c r="E379" s="267">
        <v>0</v>
      </c>
      <c r="F379" s="267">
        <v>3.5</v>
      </c>
      <c r="G379" s="267">
        <v>0</v>
      </c>
      <c r="H379" s="267">
        <v>0</v>
      </c>
      <c r="I379" s="267">
        <v>0</v>
      </c>
      <c r="J379" s="267">
        <v>0</v>
      </c>
      <c r="K379" s="276">
        <v>3.5</v>
      </c>
    </row>
    <row r="380" spans="1:11" x14ac:dyDescent="0.2">
      <c r="A380" s="92" t="s">
        <v>20123</v>
      </c>
      <c r="B380" s="257">
        <v>34</v>
      </c>
      <c r="C380" s="92"/>
      <c r="D380" s="282" t="s">
        <v>20124</v>
      </c>
      <c r="E380" s="267">
        <v>7</v>
      </c>
      <c r="F380" s="267">
        <v>0</v>
      </c>
      <c r="G380" s="267">
        <v>0</v>
      </c>
      <c r="H380" s="267">
        <v>0</v>
      </c>
      <c r="I380" s="267">
        <v>0</v>
      </c>
      <c r="J380" s="267">
        <v>0</v>
      </c>
      <c r="K380" s="276">
        <v>7</v>
      </c>
    </row>
    <row r="381" spans="1:11" x14ac:dyDescent="0.2">
      <c r="A381" s="92" t="s">
        <v>20125</v>
      </c>
      <c r="B381" s="257">
        <v>34</v>
      </c>
      <c r="C381" s="92"/>
      <c r="D381" s="282" t="s">
        <v>20126</v>
      </c>
      <c r="E381" s="267">
        <v>7</v>
      </c>
      <c r="F381" s="267">
        <v>0</v>
      </c>
      <c r="G381" s="267">
        <v>0</v>
      </c>
      <c r="H381" s="267">
        <v>0</v>
      </c>
      <c r="I381" s="267">
        <v>0</v>
      </c>
      <c r="J381" s="267">
        <v>0</v>
      </c>
      <c r="K381" s="276">
        <v>7</v>
      </c>
    </row>
    <row r="382" spans="1:11" x14ac:dyDescent="0.2">
      <c r="A382" s="92" t="s">
        <v>20127</v>
      </c>
      <c r="B382" s="257">
        <v>34</v>
      </c>
      <c r="C382" s="92"/>
      <c r="D382" s="282" t="s">
        <v>20128</v>
      </c>
      <c r="E382" s="267">
        <v>0</v>
      </c>
      <c r="F382" s="267">
        <v>0</v>
      </c>
      <c r="G382" s="267">
        <v>4.8999999999999995</v>
      </c>
      <c r="H382" s="267">
        <v>0</v>
      </c>
      <c r="I382" s="267">
        <v>0</v>
      </c>
      <c r="J382" s="267">
        <v>0</v>
      </c>
      <c r="K382" s="276">
        <v>4.8999999999999995</v>
      </c>
    </row>
    <row r="383" spans="1:11" x14ac:dyDescent="0.2">
      <c r="A383" s="92" t="s">
        <v>20129</v>
      </c>
      <c r="B383" s="257">
        <v>34</v>
      </c>
      <c r="C383" s="92"/>
      <c r="D383" s="282" t="s">
        <v>20130</v>
      </c>
      <c r="E383" s="267">
        <v>0</v>
      </c>
      <c r="F383" s="267">
        <v>0</v>
      </c>
      <c r="G383" s="267">
        <v>0</v>
      </c>
      <c r="H383" s="267">
        <v>0</v>
      </c>
      <c r="I383" s="267">
        <v>0</v>
      </c>
      <c r="J383" s="267">
        <v>7</v>
      </c>
      <c r="K383" s="276">
        <v>7</v>
      </c>
    </row>
    <row r="384" spans="1:11" x14ac:dyDescent="0.2">
      <c r="A384" s="92" t="s">
        <v>20131</v>
      </c>
      <c r="B384" s="257">
        <v>34</v>
      </c>
      <c r="C384" s="92"/>
      <c r="D384" s="282" t="s">
        <v>20132</v>
      </c>
      <c r="E384" s="267">
        <v>7</v>
      </c>
      <c r="F384" s="267">
        <v>0</v>
      </c>
      <c r="G384" s="267">
        <v>0</v>
      </c>
      <c r="H384" s="267">
        <v>0</v>
      </c>
      <c r="I384" s="267">
        <v>0</v>
      </c>
      <c r="J384" s="267">
        <v>0</v>
      </c>
      <c r="K384" s="276">
        <v>7</v>
      </c>
    </row>
    <row r="385" spans="1:11" x14ac:dyDescent="0.2">
      <c r="A385" s="92" t="s">
        <v>20133</v>
      </c>
      <c r="B385" s="257">
        <v>34</v>
      </c>
      <c r="C385" s="92"/>
      <c r="D385" s="282" t="s">
        <v>20134</v>
      </c>
      <c r="E385" s="267">
        <v>3.5</v>
      </c>
      <c r="F385" s="267">
        <v>0</v>
      </c>
      <c r="G385" s="267">
        <v>0</v>
      </c>
      <c r="H385" s="267">
        <v>0</v>
      </c>
      <c r="I385" s="267">
        <v>0</v>
      </c>
      <c r="J385" s="267">
        <v>0</v>
      </c>
      <c r="K385" s="276">
        <v>3.5</v>
      </c>
    </row>
    <row r="386" spans="1:11" x14ac:dyDescent="0.2">
      <c r="A386" s="92" t="s">
        <v>20135</v>
      </c>
      <c r="B386" s="257">
        <v>34</v>
      </c>
      <c r="C386" s="92"/>
      <c r="D386" s="282" t="s">
        <v>20136</v>
      </c>
      <c r="E386" s="267">
        <v>0</v>
      </c>
      <c r="F386" s="267">
        <v>0</v>
      </c>
      <c r="G386" s="267">
        <v>2.0999999999999996</v>
      </c>
      <c r="H386" s="267">
        <v>0</v>
      </c>
      <c r="I386" s="267">
        <v>0</v>
      </c>
      <c r="J386" s="267">
        <v>0</v>
      </c>
      <c r="K386" s="276">
        <v>2.0999999999999996</v>
      </c>
    </row>
    <row r="387" spans="1:11" x14ac:dyDescent="0.2">
      <c r="B387" s="257">
        <v>34</v>
      </c>
      <c r="C387" s="92"/>
      <c r="D387" s="282">
        <v>0</v>
      </c>
      <c r="E387" s="267">
        <v>0</v>
      </c>
      <c r="F387" s="267">
        <v>0</v>
      </c>
      <c r="G387" s="267">
        <v>0</v>
      </c>
      <c r="H387" s="267">
        <v>0</v>
      </c>
      <c r="I387" s="267">
        <v>0</v>
      </c>
      <c r="J387" s="267">
        <v>0</v>
      </c>
      <c r="K387" s="276">
        <v>0</v>
      </c>
    </row>
    <row r="388" spans="1:11" x14ac:dyDescent="0.2">
      <c r="B388" s="257">
        <v>34</v>
      </c>
      <c r="C388" s="92"/>
      <c r="D388" s="282">
        <v>0</v>
      </c>
      <c r="E388" s="267">
        <v>0</v>
      </c>
      <c r="F388" s="267">
        <v>0</v>
      </c>
      <c r="G388" s="267">
        <v>0</v>
      </c>
      <c r="H388" s="267">
        <v>0</v>
      </c>
      <c r="I388" s="267">
        <v>0</v>
      </c>
      <c r="J388" s="267">
        <v>0</v>
      </c>
      <c r="K388" s="276">
        <v>0</v>
      </c>
    </row>
    <row r="389" spans="1:11" x14ac:dyDescent="0.2">
      <c r="B389" s="257">
        <v>34</v>
      </c>
      <c r="C389" s="92"/>
      <c r="D389" s="282">
        <v>0</v>
      </c>
      <c r="E389" s="267">
        <v>0</v>
      </c>
      <c r="F389" s="267">
        <v>0</v>
      </c>
      <c r="G389" s="267">
        <v>0</v>
      </c>
      <c r="H389" s="267">
        <v>0</v>
      </c>
      <c r="I389" s="267">
        <v>0</v>
      </c>
      <c r="J389" s="267">
        <v>0</v>
      </c>
      <c r="K389" s="276">
        <v>0</v>
      </c>
    </row>
    <row r="390" spans="1:11" x14ac:dyDescent="0.2">
      <c r="B390" s="257">
        <v>34</v>
      </c>
      <c r="C390" s="92"/>
      <c r="D390" s="282">
        <v>0</v>
      </c>
      <c r="E390" s="267">
        <v>0</v>
      </c>
      <c r="F390" s="267">
        <v>0</v>
      </c>
      <c r="G390" s="267">
        <v>0</v>
      </c>
      <c r="H390" s="267">
        <v>0</v>
      </c>
      <c r="I390" s="267">
        <v>0</v>
      </c>
      <c r="J390" s="267">
        <v>0</v>
      </c>
      <c r="K390" s="276">
        <v>0</v>
      </c>
    </row>
    <row r="391" spans="1:11" x14ac:dyDescent="0.2">
      <c r="B391" s="257">
        <v>34</v>
      </c>
      <c r="C391" s="92"/>
      <c r="D391" s="282">
        <v>0</v>
      </c>
      <c r="E391" s="267">
        <v>0</v>
      </c>
      <c r="F391" s="267">
        <v>0</v>
      </c>
      <c r="G391" s="267">
        <v>0</v>
      </c>
      <c r="H391" s="267">
        <v>0</v>
      </c>
      <c r="I391" s="267">
        <v>0</v>
      </c>
      <c r="J391" s="267">
        <v>0</v>
      </c>
      <c r="K391" s="276">
        <v>0</v>
      </c>
    </row>
    <row r="392" spans="1:11" x14ac:dyDescent="0.2">
      <c r="B392" s="257">
        <v>34</v>
      </c>
      <c r="C392" s="92"/>
      <c r="D392" s="282">
        <v>0</v>
      </c>
      <c r="E392" s="267">
        <v>0</v>
      </c>
      <c r="F392" s="267">
        <v>0</v>
      </c>
      <c r="G392" s="267">
        <v>0</v>
      </c>
      <c r="H392" s="267">
        <v>0</v>
      </c>
      <c r="I392" s="267">
        <v>0</v>
      </c>
      <c r="J392" s="267">
        <v>0</v>
      </c>
      <c r="K392" s="276">
        <v>0</v>
      </c>
    </row>
    <row r="393" spans="1:11" x14ac:dyDescent="0.2">
      <c r="B393" s="257">
        <v>34</v>
      </c>
      <c r="C393" s="92"/>
      <c r="D393" s="282">
        <v>0</v>
      </c>
      <c r="E393" s="267">
        <v>0</v>
      </c>
      <c r="F393" s="267">
        <v>0</v>
      </c>
      <c r="G393" s="267">
        <v>0</v>
      </c>
      <c r="H393" s="267">
        <v>0</v>
      </c>
      <c r="I393" s="267">
        <v>0</v>
      </c>
      <c r="J393" s="267">
        <v>0</v>
      </c>
      <c r="K393" s="276">
        <v>0</v>
      </c>
    </row>
    <row r="394" spans="1:11" x14ac:dyDescent="0.2">
      <c r="B394" s="257">
        <v>34</v>
      </c>
      <c r="C394" s="92"/>
      <c r="D394" s="282">
        <v>0</v>
      </c>
      <c r="E394" s="267">
        <v>0</v>
      </c>
      <c r="F394" s="267">
        <v>0</v>
      </c>
      <c r="G394" s="267">
        <v>0</v>
      </c>
      <c r="H394" s="267">
        <v>0</v>
      </c>
      <c r="I394" s="267">
        <v>0</v>
      </c>
      <c r="J394" s="267">
        <v>0</v>
      </c>
      <c r="K394" s="276">
        <v>0</v>
      </c>
    </row>
    <row r="395" spans="1:11" x14ac:dyDescent="0.2">
      <c r="B395" s="257">
        <v>34</v>
      </c>
      <c r="C395" s="92"/>
      <c r="D395" s="282">
        <v>0</v>
      </c>
      <c r="E395" s="267">
        <v>0</v>
      </c>
      <c r="F395" s="267">
        <v>0</v>
      </c>
      <c r="G395" s="267">
        <v>0</v>
      </c>
      <c r="H395" s="267">
        <v>0</v>
      </c>
      <c r="I395" s="267">
        <v>0</v>
      </c>
      <c r="J395" s="267">
        <v>0</v>
      </c>
      <c r="K395" s="276">
        <v>0</v>
      </c>
    </row>
    <row r="396" spans="1:11" x14ac:dyDescent="0.2">
      <c r="B396" s="257">
        <v>34</v>
      </c>
      <c r="C396" s="92"/>
      <c r="D396" s="282">
        <v>0</v>
      </c>
      <c r="E396" s="267">
        <v>0</v>
      </c>
      <c r="F396" s="267">
        <v>0</v>
      </c>
      <c r="G396" s="267">
        <v>0</v>
      </c>
      <c r="H396" s="267">
        <v>0</v>
      </c>
      <c r="I396" s="267">
        <v>0</v>
      </c>
      <c r="J396" s="267">
        <v>0</v>
      </c>
      <c r="K396" s="276">
        <v>0</v>
      </c>
    </row>
    <row r="397" spans="1:11" x14ac:dyDescent="0.2">
      <c r="B397" s="257">
        <v>34</v>
      </c>
      <c r="C397" s="92"/>
      <c r="D397" s="282">
        <v>0</v>
      </c>
      <c r="E397" s="267">
        <v>0</v>
      </c>
      <c r="F397" s="267">
        <v>0</v>
      </c>
      <c r="G397" s="267">
        <v>0</v>
      </c>
      <c r="H397" s="267">
        <v>0</v>
      </c>
      <c r="I397" s="267">
        <v>0</v>
      </c>
      <c r="J397" s="267">
        <v>0</v>
      </c>
      <c r="K397" s="276">
        <v>0</v>
      </c>
    </row>
    <row r="398" spans="1:11" x14ac:dyDescent="0.2">
      <c r="B398" s="257">
        <v>34</v>
      </c>
      <c r="C398" s="92"/>
      <c r="D398" s="282">
        <v>0</v>
      </c>
      <c r="E398" s="267">
        <v>0</v>
      </c>
      <c r="F398" s="267">
        <v>0</v>
      </c>
      <c r="G398" s="267">
        <v>0</v>
      </c>
      <c r="H398" s="267">
        <v>0</v>
      </c>
      <c r="I398" s="267">
        <v>0</v>
      </c>
      <c r="J398" s="267">
        <v>0</v>
      </c>
      <c r="K398" s="276">
        <v>0</v>
      </c>
    </row>
    <row r="399" spans="1:11" x14ac:dyDescent="0.2">
      <c r="B399" s="257">
        <v>34</v>
      </c>
      <c r="C399" s="92"/>
      <c r="D399" s="282">
        <v>0</v>
      </c>
      <c r="E399" s="267">
        <v>0</v>
      </c>
      <c r="F399" s="267">
        <v>0</v>
      </c>
      <c r="G399" s="267">
        <v>0</v>
      </c>
      <c r="H399" s="267">
        <v>0</v>
      </c>
      <c r="I399" s="267">
        <v>0</v>
      </c>
      <c r="J399" s="267">
        <v>0</v>
      </c>
      <c r="K399" s="276">
        <v>0</v>
      </c>
    </row>
    <row r="400" spans="1:11" x14ac:dyDescent="0.2">
      <c r="B400" s="257">
        <v>34</v>
      </c>
      <c r="C400" s="92"/>
      <c r="D400" s="282">
        <v>0</v>
      </c>
      <c r="E400" s="267">
        <v>0</v>
      </c>
      <c r="F400" s="267">
        <v>0</v>
      </c>
      <c r="G400" s="267">
        <v>0</v>
      </c>
      <c r="H400" s="267">
        <v>0</v>
      </c>
      <c r="I400" s="267">
        <v>0</v>
      </c>
      <c r="J400" s="267">
        <v>0</v>
      </c>
      <c r="K400" s="276">
        <v>0</v>
      </c>
    </row>
    <row r="401" spans="2:11" x14ac:dyDescent="0.2">
      <c r="B401" s="257">
        <v>34</v>
      </c>
      <c r="C401" s="92"/>
      <c r="D401" s="282">
        <v>0</v>
      </c>
      <c r="E401" s="267">
        <v>0</v>
      </c>
      <c r="F401" s="267">
        <v>0</v>
      </c>
      <c r="G401" s="267">
        <v>0</v>
      </c>
      <c r="H401" s="267">
        <v>0</v>
      </c>
      <c r="I401" s="267">
        <v>0</v>
      </c>
      <c r="J401" s="267">
        <v>0</v>
      </c>
      <c r="K401" s="276">
        <v>0</v>
      </c>
    </row>
    <row r="402" spans="2:11" x14ac:dyDescent="0.2">
      <c r="B402" s="257">
        <v>34</v>
      </c>
      <c r="C402" s="92"/>
      <c r="D402" s="282"/>
      <c r="E402" s="267"/>
      <c r="F402" s="267"/>
      <c r="G402" s="267"/>
      <c r="H402" s="267"/>
      <c r="I402" s="267"/>
      <c r="J402" s="267"/>
      <c r="K402" s="276">
        <v>0</v>
      </c>
    </row>
    <row r="403" spans="2:11" x14ac:dyDescent="0.2">
      <c r="B403" s="257">
        <v>34</v>
      </c>
      <c r="C403" s="92"/>
      <c r="D403" s="287" t="s">
        <v>3523</v>
      </c>
      <c r="E403" s="288">
        <f t="shared" ref="E403:K403" si="30">SUM(E372:E402)</f>
        <v>37.1</v>
      </c>
      <c r="F403" s="288">
        <f t="shared" si="30"/>
        <v>14</v>
      </c>
      <c r="G403" s="288">
        <f t="shared" si="30"/>
        <v>9.0999999999999979</v>
      </c>
      <c r="H403" s="288">
        <f t="shared" si="30"/>
        <v>0</v>
      </c>
      <c r="I403" s="288">
        <f t="shared" si="30"/>
        <v>0</v>
      </c>
      <c r="J403" s="288">
        <f t="shared" si="30"/>
        <v>7</v>
      </c>
      <c r="K403" s="288">
        <f t="shared" si="30"/>
        <v>67.199999999999989</v>
      </c>
    </row>
    <row r="404" spans="2:11" x14ac:dyDescent="0.2">
      <c r="C404" s="92"/>
      <c r="D404" s="282"/>
      <c r="E404" s="267"/>
      <c r="F404" s="267"/>
      <c r="G404" s="267"/>
      <c r="H404" s="267"/>
      <c r="I404" s="267"/>
      <c r="J404" s="267"/>
      <c r="K404" s="276">
        <v>0</v>
      </c>
    </row>
    <row r="405" spans="2:11" x14ac:dyDescent="0.2">
      <c r="B405" s="257">
        <v>0</v>
      </c>
      <c r="C405" s="92"/>
      <c r="D405" s="282">
        <v>0</v>
      </c>
      <c r="E405" s="267">
        <v>0</v>
      </c>
      <c r="F405" s="267">
        <v>0</v>
      </c>
      <c r="G405" s="267">
        <v>0</v>
      </c>
      <c r="H405" s="267">
        <v>0</v>
      </c>
      <c r="I405" s="267">
        <v>0</v>
      </c>
      <c r="J405" s="267">
        <v>0</v>
      </c>
      <c r="K405" s="276">
        <v>0</v>
      </c>
    </row>
    <row r="406" spans="2:11" x14ac:dyDescent="0.2">
      <c r="B406" s="257">
        <v>0</v>
      </c>
      <c r="C406" s="92"/>
      <c r="D406" s="282">
        <v>0</v>
      </c>
      <c r="E406" s="267">
        <v>0</v>
      </c>
      <c r="F406" s="267">
        <v>0</v>
      </c>
      <c r="G406" s="267">
        <v>0</v>
      </c>
      <c r="H406" s="267">
        <v>0</v>
      </c>
      <c r="I406" s="267">
        <v>0</v>
      </c>
      <c r="J406" s="267">
        <v>0</v>
      </c>
      <c r="K406" s="276">
        <v>0</v>
      </c>
    </row>
    <row r="407" spans="2:11" x14ac:dyDescent="0.2">
      <c r="B407" s="257">
        <v>0</v>
      </c>
      <c r="C407" s="92"/>
      <c r="D407" s="282">
        <v>0</v>
      </c>
      <c r="E407" s="267">
        <v>0</v>
      </c>
      <c r="F407" s="267">
        <v>0</v>
      </c>
      <c r="G407" s="267">
        <v>0</v>
      </c>
      <c r="H407" s="267">
        <v>0</v>
      </c>
      <c r="I407" s="267">
        <v>0</v>
      </c>
      <c r="J407" s="267">
        <v>0</v>
      </c>
      <c r="K407" s="276">
        <v>0</v>
      </c>
    </row>
    <row r="408" spans="2:11" x14ac:dyDescent="0.2">
      <c r="B408" s="257">
        <v>0</v>
      </c>
      <c r="C408" s="92"/>
      <c r="D408" s="282">
        <v>0</v>
      </c>
      <c r="E408" s="267">
        <v>0</v>
      </c>
      <c r="F408" s="267">
        <v>0</v>
      </c>
      <c r="G408" s="267">
        <v>0</v>
      </c>
      <c r="H408" s="267">
        <v>0</v>
      </c>
      <c r="I408" s="267">
        <v>0</v>
      </c>
      <c r="J408" s="267">
        <v>0</v>
      </c>
      <c r="K408" s="276">
        <v>0</v>
      </c>
    </row>
    <row r="409" spans="2:11" x14ac:dyDescent="0.2">
      <c r="B409" s="257">
        <v>0</v>
      </c>
      <c r="C409" s="92"/>
      <c r="D409" s="282">
        <v>0</v>
      </c>
      <c r="E409" s="267">
        <v>0</v>
      </c>
      <c r="F409" s="267">
        <v>0</v>
      </c>
      <c r="G409" s="267">
        <v>0</v>
      </c>
      <c r="H409" s="267">
        <v>0</v>
      </c>
      <c r="I409" s="267">
        <v>0</v>
      </c>
      <c r="J409" s="267">
        <v>0</v>
      </c>
      <c r="K409" s="276">
        <v>0</v>
      </c>
    </row>
    <row r="410" spans="2:11" x14ac:dyDescent="0.2">
      <c r="B410" s="257">
        <v>0</v>
      </c>
      <c r="C410" s="92"/>
      <c r="D410" s="282">
        <v>0</v>
      </c>
      <c r="E410" s="267">
        <v>0</v>
      </c>
      <c r="F410" s="267">
        <v>0</v>
      </c>
      <c r="G410" s="267">
        <v>0</v>
      </c>
      <c r="H410" s="267">
        <v>0</v>
      </c>
      <c r="I410" s="267">
        <v>0</v>
      </c>
      <c r="J410" s="267">
        <v>0</v>
      </c>
      <c r="K410" s="276">
        <v>0</v>
      </c>
    </row>
    <row r="411" spans="2:11" x14ac:dyDescent="0.2">
      <c r="B411" s="257">
        <v>0</v>
      </c>
      <c r="C411" s="92"/>
      <c r="D411" s="282">
        <v>0</v>
      </c>
      <c r="E411" s="267">
        <v>0</v>
      </c>
      <c r="F411" s="267">
        <v>0</v>
      </c>
      <c r="G411" s="267">
        <v>0</v>
      </c>
      <c r="H411" s="267">
        <v>0</v>
      </c>
      <c r="I411" s="267">
        <v>0</v>
      </c>
      <c r="J411" s="267">
        <v>0</v>
      </c>
      <c r="K411" s="276">
        <v>0</v>
      </c>
    </row>
    <row r="412" spans="2:11" x14ac:dyDescent="0.2">
      <c r="B412" s="257">
        <v>0</v>
      </c>
      <c r="C412" s="92"/>
      <c r="D412" s="282">
        <v>0</v>
      </c>
      <c r="E412" s="267">
        <v>0</v>
      </c>
      <c r="F412" s="267">
        <v>0</v>
      </c>
      <c r="G412" s="267">
        <v>0</v>
      </c>
      <c r="H412" s="267">
        <v>0</v>
      </c>
      <c r="I412" s="267">
        <v>0</v>
      </c>
      <c r="J412" s="267">
        <v>0</v>
      </c>
      <c r="K412" s="276">
        <v>0</v>
      </c>
    </row>
    <row r="413" spans="2:11" x14ac:dyDescent="0.2">
      <c r="B413" s="257">
        <v>0</v>
      </c>
      <c r="C413" s="92"/>
      <c r="D413" s="282">
        <v>0</v>
      </c>
      <c r="E413" s="267">
        <v>0</v>
      </c>
      <c r="F413" s="267">
        <v>0</v>
      </c>
      <c r="G413" s="267">
        <v>0</v>
      </c>
      <c r="H413" s="267">
        <v>0</v>
      </c>
      <c r="I413" s="267">
        <v>0</v>
      </c>
      <c r="J413" s="267">
        <v>0</v>
      </c>
      <c r="K413" s="276">
        <v>0</v>
      </c>
    </row>
    <row r="414" spans="2:11" x14ac:dyDescent="0.2">
      <c r="B414" s="257">
        <v>0</v>
      </c>
      <c r="C414" s="92"/>
      <c r="D414" s="282">
        <v>0</v>
      </c>
      <c r="E414" s="267">
        <v>0</v>
      </c>
      <c r="F414" s="267">
        <v>0</v>
      </c>
      <c r="G414" s="267">
        <v>0</v>
      </c>
      <c r="H414" s="267">
        <v>0</v>
      </c>
      <c r="I414" s="267">
        <v>0</v>
      </c>
      <c r="J414" s="267">
        <v>0</v>
      </c>
      <c r="K414" s="276">
        <v>0</v>
      </c>
    </row>
    <row r="415" spans="2:11" x14ac:dyDescent="0.2">
      <c r="B415" s="257">
        <v>0</v>
      </c>
      <c r="C415" s="92"/>
      <c r="D415" s="282">
        <v>0</v>
      </c>
      <c r="E415" s="267">
        <v>0</v>
      </c>
      <c r="F415" s="267">
        <v>0</v>
      </c>
      <c r="G415" s="267">
        <v>0</v>
      </c>
      <c r="H415" s="267">
        <v>0</v>
      </c>
      <c r="I415" s="267">
        <v>0</v>
      </c>
      <c r="J415" s="267">
        <v>0</v>
      </c>
      <c r="K415" s="276">
        <v>0</v>
      </c>
    </row>
    <row r="416" spans="2:11" x14ac:dyDescent="0.2">
      <c r="B416" s="257">
        <v>0</v>
      </c>
      <c r="C416" s="92"/>
      <c r="D416" s="282">
        <v>0</v>
      </c>
      <c r="E416" s="267">
        <v>0</v>
      </c>
      <c r="F416" s="267">
        <v>0</v>
      </c>
      <c r="G416" s="267">
        <v>0</v>
      </c>
      <c r="H416" s="267">
        <v>0</v>
      </c>
      <c r="I416" s="267">
        <v>0</v>
      </c>
      <c r="J416" s="267">
        <v>0</v>
      </c>
      <c r="K416" s="276">
        <v>0</v>
      </c>
    </row>
    <row r="417" spans="2:11" x14ac:dyDescent="0.2">
      <c r="B417" s="257">
        <v>0</v>
      </c>
      <c r="C417" s="92"/>
      <c r="D417" s="282">
        <v>0</v>
      </c>
      <c r="E417" s="267">
        <v>0</v>
      </c>
      <c r="F417" s="267">
        <v>0</v>
      </c>
      <c r="G417" s="267">
        <v>0</v>
      </c>
      <c r="H417" s="267">
        <v>0</v>
      </c>
      <c r="I417" s="267">
        <v>0</v>
      </c>
      <c r="J417" s="267">
        <v>0</v>
      </c>
      <c r="K417" s="276">
        <v>0</v>
      </c>
    </row>
    <row r="418" spans="2:11" x14ac:dyDescent="0.2">
      <c r="B418" s="257">
        <v>0</v>
      </c>
      <c r="C418" s="92"/>
      <c r="D418" s="282">
        <v>0</v>
      </c>
      <c r="E418" s="267">
        <v>0</v>
      </c>
      <c r="F418" s="267">
        <v>0</v>
      </c>
      <c r="G418" s="267">
        <v>0</v>
      </c>
      <c r="H418" s="267">
        <v>0</v>
      </c>
      <c r="I418" s="267">
        <v>0</v>
      </c>
      <c r="J418" s="267">
        <v>0</v>
      </c>
      <c r="K418" s="276">
        <v>0</v>
      </c>
    </row>
    <row r="419" spans="2:11" x14ac:dyDescent="0.2">
      <c r="B419" s="257">
        <v>0</v>
      </c>
      <c r="C419" s="92"/>
      <c r="D419" s="282">
        <v>0</v>
      </c>
      <c r="E419" s="267">
        <v>0</v>
      </c>
      <c r="F419" s="267">
        <v>0</v>
      </c>
      <c r="G419" s="267">
        <v>0</v>
      </c>
      <c r="H419" s="267">
        <v>0</v>
      </c>
      <c r="I419" s="267">
        <v>0</v>
      </c>
      <c r="J419" s="267">
        <v>0</v>
      </c>
      <c r="K419" s="276">
        <v>0</v>
      </c>
    </row>
    <row r="420" spans="2:11" x14ac:dyDescent="0.2">
      <c r="B420" s="257">
        <v>0</v>
      </c>
      <c r="C420" s="92"/>
      <c r="D420" s="282">
        <v>0</v>
      </c>
      <c r="E420" s="267">
        <v>0</v>
      </c>
      <c r="F420" s="267">
        <v>0</v>
      </c>
      <c r="G420" s="267">
        <v>0</v>
      </c>
      <c r="H420" s="267">
        <v>0</v>
      </c>
      <c r="I420" s="267">
        <v>0</v>
      </c>
      <c r="J420" s="267">
        <v>0</v>
      </c>
      <c r="K420" s="276">
        <v>0</v>
      </c>
    </row>
    <row r="421" spans="2:11" x14ac:dyDescent="0.2">
      <c r="B421" s="257">
        <v>0</v>
      </c>
      <c r="C421" s="92"/>
      <c r="D421" s="282">
        <v>0</v>
      </c>
      <c r="E421" s="267">
        <v>0</v>
      </c>
      <c r="F421" s="267">
        <v>0</v>
      </c>
      <c r="G421" s="267">
        <v>0</v>
      </c>
      <c r="H421" s="267">
        <v>0</v>
      </c>
      <c r="I421" s="267">
        <v>0</v>
      </c>
      <c r="J421" s="267">
        <v>0</v>
      </c>
      <c r="K421" s="276">
        <v>0</v>
      </c>
    </row>
    <row r="422" spans="2:11" x14ac:dyDescent="0.2">
      <c r="B422" s="257">
        <v>0</v>
      </c>
      <c r="C422" s="92"/>
      <c r="D422" s="282">
        <v>0</v>
      </c>
      <c r="E422" s="267">
        <v>0</v>
      </c>
      <c r="F422" s="267">
        <v>0</v>
      </c>
      <c r="G422" s="267">
        <v>0</v>
      </c>
      <c r="H422" s="267">
        <v>0</v>
      </c>
      <c r="I422" s="267">
        <v>0</v>
      </c>
      <c r="J422" s="267">
        <v>0</v>
      </c>
      <c r="K422" s="276">
        <v>0</v>
      </c>
    </row>
    <row r="423" spans="2:11" x14ac:dyDescent="0.2">
      <c r="B423" s="257">
        <v>0</v>
      </c>
      <c r="C423" s="92"/>
      <c r="D423" s="282">
        <v>0</v>
      </c>
      <c r="E423" s="267">
        <v>0</v>
      </c>
      <c r="F423" s="267">
        <v>0</v>
      </c>
      <c r="G423" s="267">
        <v>0</v>
      </c>
      <c r="H423" s="267">
        <v>0</v>
      </c>
      <c r="I423" s="267">
        <v>0</v>
      </c>
      <c r="J423" s="267">
        <v>0</v>
      </c>
      <c r="K423" s="276">
        <v>0</v>
      </c>
    </row>
    <row r="424" spans="2:11" x14ac:dyDescent="0.2">
      <c r="B424" s="257">
        <v>0</v>
      </c>
      <c r="C424" s="92"/>
      <c r="D424" s="282">
        <v>0</v>
      </c>
      <c r="E424" s="267">
        <v>0</v>
      </c>
      <c r="F424" s="267">
        <v>0</v>
      </c>
      <c r="G424" s="267">
        <v>0</v>
      </c>
      <c r="H424" s="267">
        <v>0</v>
      </c>
      <c r="I424" s="267">
        <v>0</v>
      </c>
      <c r="J424" s="267">
        <v>0</v>
      </c>
      <c r="K424" s="276">
        <v>0</v>
      </c>
    </row>
    <row r="425" spans="2:11" x14ac:dyDescent="0.2">
      <c r="B425" s="257">
        <v>0</v>
      </c>
      <c r="C425" s="92"/>
      <c r="D425" s="282">
        <v>0</v>
      </c>
      <c r="E425" s="267">
        <v>0</v>
      </c>
      <c r="F425" s="267">
        <v>0</v>
      </c>
      <c r="G425" s="267">
        <v>0</v>
      </c>
      <c r="H425" s="267">
        <v>0</v>
      </c>
      <c r="I425" s="267">
        <v>0</v>
      </c>
      <c r="J425" s="267">
        <v>0</v>
      </c>
      <c r="K425" s="276">
        <v>0</v>
      </c>
    </row>
    <row r="426" spans="2:11" x14ac:dyDescent="0.2">
      <c r="B426" s="257">
        <v>0</v>
      </c>
      <c r="C426" s="92"/>
      <c r="D426" s="282">
        <v>0</v>
      </c>
      <c r="E426" s="267">
        <v>0</v>
      </c>
      <c r="F426" s="267">
        <v>0</v>
      </c>
      <c r="G426" s="267">
        <v>0</v>
      </c>
      <c r="H426" s="267">
        <v>0</v>
      </c>
      <c r="I426" s="267">
        <v>0</v>
      </c>
      <c r="J426" s="267">
        <v>0</v>
      </c>
      <c r="K426" s="276">
        <v>0</v>
      </c>
    </row>
    <row r="427" spans="2:11" x14ac:dyDescent="0.2">
      <c r="B427" s="257">
        <v>0</v>
      </c>
      <c r="C427" s="92"/>
      <c r="D427" s="282">
        <v>0</v>
      </c>
      <c r="E427" s="267">
        <v>0</v>
      </c>
      <c r="F427" s="267">
        <v>0</v>
      </c>
      <c r="G427" s="267">
        <v>0</v>
      </c>
      <c r="H427" s="267">
        <v>0</v>
      </c>
      <c r="I427" s="267">
        <v>0</v>
      </c>
      <c r="J427" s="267">
        <v>0</v>
      </c>
      <c r="K427" s="276">
        <v>0</v>
      </c>
    </row>
    <row r="428" spans="2:11" x14ac:dyDescent="0.2">
      <c r="B428" s="257">
        <v>0</v>
      </c>
      <c r="C428" s="92"/>
      <c r="D428" s="282">
        <v>0</v>
      </c>
      <c r="E428" s="267">
        <v>0</v>
      </c>
      <c r="F428" s="267">
        <v>0</v>
      </c>
      <c r="G428" s="267">
        <v>0</v>
      </c>
      <c r="H428" s="267">
        <v>0</v>
      </c>
      <c r="I428" s="267">
        <v>0</v>
      </c>
      <c r="J428" s="267">
        <v>0</v>
      </c>
      <c r="K428" s="276">
        <v>0</v>
      </c>
    </row>
    <row r="429" spans="2:11" x14ac:dyDescent="0.2">
      <c r="B429" s="257">
        <v>0</v>
      </c>
      <c r="C429" s="92"/>
      <c r="D429" s="282">
        <v>0</v>
      </c>
      <c r="E429" s="267">
        <v>0</v>
      </c>
      <c r="F429" s="267">
        <v>0</v>
      </c>
      <c r="G429" s="267">
        <v>0</v>
      </c>
      <c r="H429" s="267">
        <v>0</v>
      </c>
      <c r="I429" s="267">
        <v>0</v>
      </c>
      <c r="J429" s="267">
        <v>0</v>
      </c>
      <c r="K429" s="276">
        <v>0</v>
      </c>
    </row>
    <row r="430" spans="2:11" x14ac:dyDescent="0.2">
      <c r="B430" s="257">
        <v>0</v>
      </c>
      <c r="C430" s="92"/>
      <c r="D430" s="282">
        <v>0</v>
      </c>
      <c r="E430" s="267">
        <v>0</v>
      </c>
      <c r="F430" s="267">
        <v>0</v>
      </c>
      <c r="G430" s="267">
        <v>0</v>
      </c>
      <c r="H430" s="267">
        <v>0</v>
      </c>
      <c r="I430" s="267">
        <v>0</v>
      </c>
      <c r="J430" s="267">
        <v>0</v>
      </c>
      <c r="K430" s="276">
        <v>0</v>
      </c>
    </row>
    <row r="431" spans="2:11" x14ac:dyDescent="0.2">
      <c r="B431" s="257">
        <v>0</v>
      </c>
      <c r="C431" s="92"/>
      <c r="D431" s="282">
        <v>0</v>
      </c>
      <c r="E431" s="267">
        <v>0</v>
      </c>
      <c r="F431" s="267">
        <v>0</v>
      </c>
      <c r="G431" s="267">
        <v>0</v>
      </c>
      <c r="H431" s="267">
        <v>0</v>
      </c>
      <c r="I431" s="267">
        <v>0</v>
      </c>
      <c r="J431" s="267">
        <v>0</v>
      </c>
      <c r="K431" s="276">
        <v>0</v>
      </c>
    </row>
    <row r="432" spans="2:11" x14ac:dyDescent="0.2">
      <c r="B432" s="257">
        <v>0</v>
      </c>
      <c r="C432" s="92"/>
      <c r="D432" s="282">
        <v>0</v>
      </c>
      <c r="E432" s="267">
        <v>0</v>
      </c>
      <c r="F432" s="267">
        <v>0</v>
      </c>
      <c r="G432" s="267">
        <v>0</v>
      </c>
      <c r="H432" s="267">
        <v>0</v>
      </c>
      <c r="I432" s="267">
        <v>0</v>
      </c>
      <c r="J432" s="267">
        <v>0</v>
      </c>
      <c r="K432" s="276">
        <v>0</v>
      </c>
    </row>
    <row r="433" spans="2:11" x14ac:dyDescent="0.2">
      <c r="B433" s="257">
        <v>0</v>
      </c>
      <c r="C433" s="92"/>
      <c r="D433" s="282">
        <v>0</v>
      </c>
      <c r="E433" s="267">
        <v>0</v>
      </c>
      <c r="F433" s="267">
        <v>0</v>
      </c>
      <c r="G433" s="267">
        <v>0</v>
      </c>
      <c r="H433" s="267">
        <v>0</v>
      </c>
      <c r="I433" s="267">
        <v>0</v>
      </c>
      <c r="J433" s="267">
        <v>0</v>
      </c>
      <c r="K433" s="276">
        <v>0</v>
      </c>
    </row>
    <row r="434" spans="2:11" x14ac:dyDescent="0.2">
      <c r="B434" s="257">
        <v>0</v>
      </c>
      <c r="C434" s="92"/>
      <c r="D434" s="282">
        <v>0</v>
      </c>
      <c r="E434" s="267">
        <v>0</v>
      </c>
      <c r="F434" s="267">
        <v>0</v>
      </c>
      <c r="G434" s="267">
        <v>0</v>
      </c>
      <c r="H434" s="267">
        <v>0</v>
      </c>
      <c r="I434" s="267">
        <v>0</v>
      </c>
      <c r="J434" s="267">
        <v>0</v>
      </c>
      <c r="K434" s="276">
        <v>0</v>
      </c>
    </row>
    <row r="435" spans="2:11" ht="15.75" customHeight="1" x14ac:dyDescent="0.2">
      <c r="B435" s="257">
        <v>0</v>
      </c>
      <c r="C435" s="92"/>
      <c r="D435" s="282"/>
      <c r="E435" s="267"/>
      <c r="F435" s="267"/>
      <c r="G435" s="267"/>
      <c r="H435" s="267"/>
      <c r="I435" s="267"/>
      <c r="J435" s="267"/>
      <c r="K435" s="276">
        <v>0</v>
      </c>
    </row>
    <row r="436" spans="2:11" ht="15.75" customHeight="1" x14ac:dyDescent="0.2">
      <c r="B436" s="257">
        <v>0</v>
      </c>
      <c r="C436" s="92"/>
      <c r="D436" s="287" t="s">
        <v>3523</v>
      </c>
      <c r="E436" s="288">
        <f t="shared" ref="E436:K436" si="31">SUM(E405:E435)</f>
        <v>0</v>
      </c>
      <c r="F436" s="288">
        <f t="shared" si="31"/>
        <v>0</v>
      </c>
      <c r="G436" s="288">
        <f t="shared" si="31"/>
        <v>0</v>
      </c>
      <c r="H436" s="288">
        <f t="shared" si="31"/>
        <v>0</v>
      </c>
      <c r="I436" s="288">
        <f t="shared" si="31"/>
        <v>0</v>
      </c>
      <c r="J436" s="288">
        <f t="shared" si="31"/>
        <v>0</v>
      </c>
      <c r="K436" s="288">
        <f t="shared" si="31"/>
        <v>0</v>
      </c>
    </row>
    <row r="437" spans="2:11" ht="15.75" customHeight="1" x14ac:dyDescent="0.2">
      <c r="C437" s="92"/>
      <c r="D437" s="282"/>
      <c r="E437" s="267"/>
      <c r="F437" s="267"/>
      <c r="G437" s="267"/>
      <c r="H437" s="267"/>
      <c r="I437" s="267"/>
      <c r="J437" s="267"/>
      <c r="K437" s="276">
        <v>0</v>
      </c>
    </row>
    <row r="438" spans="2:11" x14ac:dyDescent="0.2">
      <c r="B438" s="257">
        <v>0</v>
      </c>
      <c r="C438" s="92"/>
      <c r="D438" s="280" t="str">
        <f>""&amp;TEXT(D238,"0")&amp;" एकूण बेरीज"</f>
        <v>कोथरूड क्षेत्रीय कार्यालय एकूण बेरीज</v>
      </c>
      <c r="E438" s="281">
        <f t="shared" ref="E438:K438" si="32">E271+E304+E337+E370+E403+E436</f>
        <v>161</v>
      </c>
      <c r="F438" s="281">
        <f t="shared" si="32"/>
        <v>86.8</v>
      </c>
      <c r="G438" s="281">
        <f t="shared" si="32"/>
        <v>42.7</v>
      </c>
      <c r="H438" s="281">
        <f t="shared" si="32"/>
        <v>3.5</v>
      </c>
      <c r="I438" s="281">
        <f t="shared" si="32"/>
        <v>0</v>
      </c>
      <c r="J438" s="281">
        <f t="shared" si="32"/>
        <v>64.400000000000006</v>
      </c>
      <c r="K438" s="281">
        <f t="shared" si="32"/>
        <v>358.4</v>
      </c>
    </row>
    <row r="439" spans="2:11" x14ac:dyDescent="0.2">
      <c r="C439" s="92"/>
      <c r="D439" s="282"/>
      <c r="E439" s="267"/>
      <c r="F439" s="267"/>
      <c r="G439" s="267"/>
      <c r="H439" s="267"/>
      <c r="I439" s="267"/>
      <c r="J439" s="267"/>
      <c r="K439" s="276">
        <v>0</v>
      </c>
    </row>
    <row r="440" spans="2:11" x14ac:dyDescent="0.2">
      <c r="C440" s="92"/>
      <c r="D440" s="282"/>
      <c r="E440" s="267"/>
      <c r="F440" s="267"/>
      <c r="G440" s="267"/>
      <c r="H440" s="267"/>
      <c r="I440" s="267"/>
      <c r="J440" s="267"/>
      <c r="K440" s="276">
        <v>0</v>
      </c>
    </row>
    <row r="441" spans="2:11" x14ac:dyDescent="0.2">
      <c r="C441" s="92"/>
      <c r="D441" s="282" t="s">
        <v>17822</v>
      </c>
      <c r="E441" s="267"/>
      <c r="F441" s="267"/>
      <c r="G441" s="267"/>
      <c r="H441" s="267"/>
      <c r="I441" s="267"/>
      <c r="J441" s="267"/>
      <c r="K441" s="276">
        <v>0</v>
      </c>
    </row>
    <row r="442" spans="2:11" x14ac:dyDescent="0.2">
      <c r="C442" s="92"/>
      <c r="D442" s="282"/>
      <c r="E442" s="267"/>
      <c r="F442" s="267"/>
      <c r="G442" s="267"/>
      <c r="H442" s="267"/>
      <c r="I442" s="267"/>
      <c r="J442" s="267"/>
      <c r="K442" s="276">
        <v>0</v>
      </c>
    </row>
    <row r="443" spans="2:11" x14ac:dyDescent="0.2">
      <c r="B443" s="257">
        <v>11</v>
      </c>
      <c r="C443" s="92"/>
      <c r="D443" s="282">
        <v>0</v>
      </c>
      <c r="E443" s="267">
        <v>0</v>
      </c>
      <c r="F443" s="267">
        <v>0</v>
      </c>
      <c r="G443" s="267">
        <v>0</v>
      </c>
      <c r="H443" s="267">
        <v>0</v>
      </c>
      <c r="I443" s="267">
        <v>0</v>
      </c>
      <c r="J443" s="267">
        <v>0</v>
      </c>
      <c r="K443" s="276">
        <v>0</v>
      </c>
    </row>
    <row r="444" spans="2:11" x14ac:dyDescent="0.2">
      <c r="B444" s="257">
        <v>11</v>
      </c>
      <c r="C444" s="92"/>
      <c r="D444" s="282">
        <v>0</v>
      </c>
      <c r="E444" s="267">
        <v>0</v>
      </c>
      <c r="F444" s="267">
        <v>0</v>
      </c>
      <c r="G444" s="267">
        <v>0</v>
      </c>
      <c r="H444" s="267">
        <v>0</v>
      </c>
      <c r="I444" s="267">
        <v>0</v>
      </c>
      <c r="J444" s="267">
        <v>0</v>
      </c>
      <c r="K444" s="276">
        <v>0</v>
      </c>
    </row>
    <row r="445" spans="2:11" x14ac:dyDescent="0.2">
      <c r="B445" s="257">
        <v>11</v>
      </c>
      <c r="C445" s="92"/>
      <c r="D445" s="282">
        <v>0</v>
      </c>
      <c r="E445" s="267">
        <v>0</v>
      </c>
      <c r="F445" s="267">
        <v>0</v>
      </c>
      <c r="G445" s="267">
        <v>0</v>
      </c>
      <c r="H445" s="267">
        <v>0</v>
      </c>
      <c r="I445" s="267">
        <v>0</v>
      </c>
      <c r="J445" s="267">
        <v>0</v>
      </c>
      <c r="K445" s="276">
        <v>0</v>
      </c>
    </row>
    <row r="446" spans="2:11" x14ac:dyDescent="0.2">
      <c r="B446" s="257">
        <v>11</v>
      </c>
      <c r="C446" s="92"/>
      <c r="D446" s="282">
        <v>0</v>
      </c>
      <c r="E446" s="267">
        <v>0</v>
      </c>
      <c r="F446" s="267">
        <v>0</v>
      </c>
      <c r="G446" s="267">
        <v>0</v>
      </c>
      <c r="H446" s="267">
        <v>0</v>
      </c>
      <c r="I446" s="267">
        <v>0</v>
      </c>
      <c r="J446" s="267">
        <v>0</v>
      </c>
      <c r="K446" s="276">
        <v>0</v>
      </c>
    </row>
    <row r="447" spans="2:11" x14ac:dyDescent="0.2">
      <c r="B447" s="257">
        <v>11</v>
      </c>
      <c r="C447" s="92"/>
      <c r="D447" s="282">
        <v>0</v>
      </c>
      <c r="E447" s="267">
        <v>0</v>
      </c>
      <c r="F447" s="267">
        <v>0</v>
      </c>
      <c r="G447" s="267">
        <v>0</v>
      </c>
      <c r="H447" s="267">
        <v>0</v>
      </c>
      <c r="I447" s="267">
        <v>0</v>
      </c>
      <c r="J447" s="267">
        <v>0</v>
      </c>
      <c r="K447" s="276">
        <v>0</v>
      </c>
    </row>
    <row r="448" spans="2:11" x14ac:dyDescent="0.2">
      <c r="B448" s="257">
        <v>11</v>
      </c>
      <c r="C448" s="92"/>
      <c r="D448" s="282">
        <v>0</v>
      </c>
      <c r="E448" s="267">
        <v>0</v>
      </c>
      <c r="F448" s="267">
        <v>0</v>
      </c>
      <c r="G448" s="267">
        <v>0</v>
      </c>
      <c r="H448" s="267">
        <v>0</v>
      </c>
      <c r="I448" s="267">
        <v>0</v>
      </c>
      <c r="J448" s="267">
        <v>0</v>
      </c>
      <c r="K448" s="276">
        <v>0</v>
      </c>
    </row>
    <row r="449" spans="2:11" x14ac:dyDescent="0.2">
      <c r="B449" s="257">
        <v>11</v>
      </c>
      <c r="C449" s="92"/>
      <c r="D449" s="282">
        <v>0</v>
      </c>
      <c r="E449" s="267">
        <v>0</v>
      </c>
      <c r="F449" s="267">
        <v>0</v>
      </c>
      <c r="G449" s="267">
        <v>0</v>
      </c>
      <c r="H449" s="267">
        <v>0</v>
      </c>
      <c r="I449" s="267">
        <v>0</v>
      </c>
      <c r="J449" s="267">
        <v>0</v>
      </c>
      <c r="K449" s="276">
        <v>0</v>
      </c>
    </row>
    <row r="450" spans="2:11" x14ac:dyDescent="0.2">
      <c r="B450" s="257">
        <v>11</v>
      </c>
      <c r="C450" s="92"/>
      <c r="D450" s="282">
        <v>0</v>
      </c>
      <c r="E450" s="267">
        <v>0</v>
      </c>
      <c r="F450" s="267">
        <v>0</v>
      </c>
      <c r="G450" s="267">
        <v>0</v>
      </c>
      <c r="H450" s="267">
        <v>0</v>
      </c>
      <c r="I450" s="267">
        <v>0</v>
      </c>
      <c r="J450" s="267">
        <v>0</v>
      </c>
      <c r="K450" s="276">
        <v>0</v>
      </c>
    </row>
    <row r="451" spans="2:11" x14ac:dyDescent="0.2">
      <c r="B451" s="257">
        <v>11</v>
      </c>
      <c r="C451" s="92"/>
      <c r="D451" s="282">
        <v>0</v>
      </c>
      <c r="E451" s="267">
        <v>0</v>
      </c>
      <c r="F451" s="267">
        <v>0</v>
      </c>
      <c r="G451" s="267">
        <v>0</v>
      </c>
      <c r="H451" s="267">
        <v>0</v>
      </c>
      <c r="I451" s="267">
        <v>0</v>
      </c>
      <c r="J451" s="267">
        <v>0</v>
      </c>
      <c r="K451" s="276">
        <v>0</v>
      </c>
    </row>
    <row r="452" spans="2:11" x14ac:dyDescent="0.2">
      <c r="B452" s="257">
        <v>11</v>
      </c>
      <c r="C452" s="92"/>
      <c r="D452" s="282">
        <v>0</v>
      </c>
      <c r="E452" s="267">
        <v>0</v>
      </c>
      <c r="F452" s="267">
        <v>0</v>
      </c>
      <c r="G452" s="267">
        <v>0</v>
      </c>
      <c r="H452" s="267">
        <v>0</v>
      </c>
      <c r="I452" s="267">
        <v>0</v>
      </c>
      <c r="J452" s="267">
        <v>0</v>
      </c>
      <c r="K452" s="276">
        <v>0</v>
      </c>
    </row>
    <row r="453" spans="2:11" x14ac:dyDescent="0.2">
      <c r="B453" s="257">
        <v>11</v>
      </c>
      <c r="C453" s="92"/>
      <c r="D453" s="282">
        <v>0</v>
      </c>
      <c r="E453" s="267">
        <v>0</v>
      </c>
      <c r="F453" s="267">
        <v>0</v>
      </c>
      <c r="G453" s="267">
        <v>0</v>
      </c>
      <c r="H453" s="267">
        <v>0</v>
      </c>
      <c r="I453" s="267">
        <v>0</v>
      </c>
      <c r="J453" s="267">
        <v>0</v>
      </c>
      <c r="K453" s="276">
        <v>0</v>
      </c>
    </row>
    <row r="454" spans="2:11" x14ac:dyDescent="0.2">
      <c r="B454" s="257">
        <v>11</v>
      </c>
      <c r="C454" s="92"/>
      <c r="D454" s="282">
        <v>0</v>
      </c>
      <c r="E454" s="267">
        <v>0</v>
      </c>
      <c r="F454" s="267">
        <v>0</v>
      </c>
      <c r="G454" s="267">
        <v>0</v>
      </c>
      <c r="H454" s="267">
        <v>0</v>
      </c>
      <c r="I454" s="267">
        <v>0</v>
      </c>
      <c r="J454" s="267">
        <v>0</v>
      </c>
      <c r="K454" s="276">
        <v>0</v>
      </c>
    </row>
    <row r="455" spans="2:11" x14ac:dyDescent="0.2">
      <c r="B455" s="257">
        <v>11</v>
      </c>
      <c r="C455" s="92"/>
      <c r="D455" s="282">
        <v>0</v>
      </c>
      <c r="E455" s="267">
        <v>0</v>
      </c>
      <c r="F455" s="267">
        <v>0</v>
      </c>
      <c r="G455" s="267">
        <v>0</v>
      </c>
      <c r="H455" s="267">
        <v>0</v>
      </c>
      <c r="I455" s="267">
        <v>0</v>
      </c>
      <c r="J455" s="267">
        <v>0</v>
      </c>
      <c r="K455" s="276">
        <v>0</v>
      </c>
    </row>
    <row r="456" spans="2:11" x14ac:dyDescent="0.2">
      <c r="B456" s="257">
        <v>11</v>
      </c>
      <c r="C456" s="92"/>
      <c r="D456" s="282">
        <v>0</v>
      </c>
      <c r="E456" s="267">
        <v>0</v>
      </c>
      <c r="F456" s="267">
        <v>0</v>
      </c>
      <c r="G456" s="267">
        <v>0</v>
      </c>
      <c r="H456" s="267">
        <v>0</v>
      </c>
      <c r="I456" s="267">
        <v>0</v>
      </c>
      <c r="J456" s="267">
        <v>0</v>
      </c>
      <c r="K456" s="276">
        <v>0</v>
      </c>
    </row>
    <row r="457" spans="2:11" x14ac:dyDescent="0.2">
      <c r="B457" s="257">
        <v>11</v>
      </c>
      <c r="C457" s="92"/>
      <c r="D457" s="282">
        <v>0</v>
      </c>
      <c r="E457" s="267">
        <v>0</v>
      </c>
      <c r="F457" s="267">
        <v>0</v>
      </c>
      <c r="G457" s="267">
        <v>0</v>
      </c>
      <c r="H457" s="267">
        <v>0</v>
      </c>
      <c r="I457" s="267">
        <v>0</v>
      </c>
      <c r="J457" s="267">
        <v>0</v>
      </c>
      <c r="K457" s="276">
        <v>0</v>
      </c>
    </row>
    <row r="458" spans="2:11" x14ac:dyDescent="0.2">
      <c r="B458" s="257">
        <v>11</v>
      </c>
      <c r="C458" s="92"/>
      <c r="D458" s="282">
        <v>0</v>
      </c>
      <c r="E458" s="267">
        <v>0</v>
      </c>
      <c r="F458" s="267">
        <v>0</v>
      </c>
      <c r="G458" s="267">
        <v>0</v>
      </c>
      <c r="H458" s="267">
        <v>0</v>
      </c>
      <c r="I458" s="267">
        <v>0</v>
      </c>
      <c r="J458" s="267">
        <v>0</v>
      </c>
      <c r="K458" s="276">
        <v>0</v>
      </c>
    </row>
    <row r="459" spans="2:11" x14ac:dyDescent="0.2">
      <c r="B459" s="257">
        <v>11</v>
      </c>
      <c r="C459" s="92"/>
      <c r="D459" s="282">
        <v>0</v>
      </c>
      <c r="E459" s="267">
        <v>0</v>
      </c>
      <c r="F459" s="267">
        <v>0</v>
      </c>
      <c r="G459" s="267">
        <v>0</v>
      </c>
      <c r="H459" s="267">
        <v>0</v>
      </c>
      <c r="I459" s="267">
        <v>0</v>
      </c>
      <c r="J459" s="267">
        <v>0</v>
      </c>
      <c r="K459" s="276">
        <v>0</v>
      </c>
    </row>
    <row r="460" spans="2:11" x14ac:dyDescent="0.2">
      <c r="B460" s="257">
        <v>11</v>
      </c>
      <c r="C460" s="92"/>
      <c r="D460" s="282">
        <v>0</v>
      </c>
      <c r="E460" s="267">
        <v>0</v>
      </c>
      <c r="F460" s="267">
        <v>0</v>
      </c>
      <c r="G460" s="267">
        <v>0</v>
      </c>
      <c r="H460" s="267">
        <v>0</v>
      </c>
      <c r="I460" s="267">
        <v>0</v>
      </c>
      <c r="J460" s="267">
        <v>0</v>
      </c>
      <c r="K460" s="276">
        <v>0</v>
      </c>
    </row>
    <row r="461" spans="2:11" x14ac:dyDescent="0.2">
      <c r="B461" s="257">
        <v>11</v>
      </c>
      <c r="C461" s="92"/>
      <c r="D461" s="282">
        <v>0</v>
      </c>
      <c r="E461" s="267">
        <v>0</v>
      </c>
      <c r="F461" s="267">
        <v>0</v>
      </c>
      <c r="G461" s="267">
        <v>0</v>
      </c>
      <c r="H461" s="267">
        <v>0</v>
      </c>
      <c r="I461" s="267">
        <v>0</v>
      </c>
      <c r="J461" s="267">
        <v>0</v>
      </c>
      <c r="K461" s="276">
        <v>0</v>
      </c>
    </row>
    <row r="462" spans="2:11" x14ac:dyDescent="0.2">
      <c r="B462" s="257">
        <v>11</v>
      </c>
      <c r="C462" s="92"/>
      <c r="D462" s="282">
        <v>0</v>
      </c>
      <c r="E462" s="267">
        <v>0</v>
      </c>
      <c r="F462" s="267">
        <v>0</v>
      </c>
      <c r="G462" s="267">
        <v>0</v>
      </c>
      <c r="H462" s="267">
        <v>0</v>
      </c>
      <c r="I462" s="267">
        <v>0</v>
      </c>
      <c r="J462" s="267">
        <v>0</v>
      </c>
      <c r="K462" s="276">
        <v>0</v>
      </c>
    </row>
    <row r="463" spans="2:11" x14ac:dyDescent="0.2">
      <c r="B463" s="257">
        <v>11</v>
      </c>
      <c r="C463" s="92"/>
      <c r="D463" s="282">
        <v>0</v>
      </c>
      <c r="E463" s="267">
        <v>0</v>
      </c>
      <c r="F463" s="267">
        <v>0</v>
      </c>
      <c r="G463" s="267">
        <v>0</v>
      </c>
      <c r="H463" s="267">
        <v>0</v>
      </c>
      <c r="I463" s="267">
        <v>0</v>
      </c>
      <c r="J463" s="267">
        <v>0</v>
      </c>
      <c r="K463" s="276">
        <v>0</v>
      </c>
    </row>
    <row r="464" spans="2:11" x14ac:dyDescent="0.2">
      <c r="B464" s="257">
        <v>11</v>
      </c>
      <c r="C464" s="92"/>
      <c r="D464" s="282">
        <v>0</v>
      </c>
      <c r="E464" s="267">
        <v>0</v>
      </c>
      <c r="F464" s="267">
        <v>0</v>
      </c>
      <c r="G464" s="267">
        <v>0</v>
      </c>
      <c r="H464" s="267">
        <v>0</v>
      </c>
      <c r="I464" s="267">
        <v>0</v>
      </c>
      <c r="J464" s="267">
        <v>0</v>
      </c>
      <c r="K464" s="276">
        <v>0</v>
      </c>
    </row>
    <row r="465" spans="2:11" x14ac:dyDescent="0.2">
      <c r="B465" s="257">
        <v>11</v>
      </c>
      <c r="C465" s="92"/>
      <c r="D465" s="282">
        <v>0</v>
      </c>
      <c r="E465" s="267">
        <v>0</v>
      </c>
      <c r="F465" s="267">
        <v>0</v>
      </c>
      <c r="G465" s="267">
        <v>0</v>
      </c>
      <c r="H465" s="267">
        <v>0</v>
      </c>
      <c r="I465" s="267">
        <v>0</v>
      </c>
      <c r="J465" s="267">
        <v>0</v>
      </c>
      <c r="K465" s="276">
        <v>0</v>
      </c>
    </row>
    <row r="466" spans="2:11" x14ac:dyDescent="0.2">
      <c r="B466" s="257">
        <v>11</v>
      </c>
      <c r="C466" s="92"/>
      <c r="D466" s="282">
        <v>0</v>
      </c>
      <c r="E466" s="267">
        <v>0</v>
      </c>
      <c r="F466" s="267">
        <v>0</v>
      </c>
      <c r="G466" s="267">
        <v>0</v>
      </c>
      <c r="H466" s="267">
        <v>0</v>
      </c>
      <c r="I466" s="267">
        <v>0</v>
      </c>
      <c r="J466" s="267">
        <v>0</v>
      </c>
      <c r="K466" s="276">
        <v>0</v>
      </c>
    </row>
    <row r="467" spans="2:11" x14ac:dyDescent="0.2">
      <c r="B467" s="257">
        <v>11</v>
      </c>
      <c r="C467" s="92"/>
      <c r="D467" s="282">
        <v>0</v>
      </c>
      <c r="E467" s="267">
        <v>0</v>
      </c>
      <c r="F467" s="267">
        <v>0</v>
      </c>
      <c r="G467" s="267">
        <v>0</v>
      </c>
      <c r="H467" s="267">
        <v>0</v>
      </c>
      <c r="I467" s="267">
        <v>0</v>
      </c>
      <c r="J467" s="267">
        <v>0</v>
      </c>
      <c r="K467" s="276">
        <v>0</v>
      </c>
    </row>
    <row r="468" spans="2:11" x14ac:dyDescent="0.2">
      <c r="B468" s="257">
        <v>11</v>
      </c>
      <c r="C468" s="92"/>
      <c r="D468" s="282">
        <v>0</v>
      </c>
      <c r="E468" s="267">
        <v>0</v>
      </c>
      <c r="F468" s="267">
        <v>0</v>
      </c>
      <c r="G468" s="267">
        <v>0</v>
      </c>
      <c r="H468" s="267">
        <v>0</v>
      </c>
      <c r="I468" s="267">
        <v>0</v>
      </c>
      <c r="J468" s="267">
        <v>0</v>
      </c>
      <c r="K468" s="276">
        <v>0</v>
      </c>
    </row>
    <row r="469" spans="2:11" x14ac:dyDescent="0.2">
      <c r="B469" s="257">
        <v>11</v>
      </c>
      <c r="C469" s="92"/>
      <c r="D469" s="282">
        <v>0</v>
      </c>
      <c r="E469" s="267">
        <v>0</v>
      </c>
      <c r="F469" s="267">
        <v>0</v>
      </c>
      <c r="G469" s="267">
        <v>0</v>
      </c>
      <c r="H469" s="267">
        <v>0</v>
      </c>
      <c r="I469" s="267">
        <v>0</v>
      </c>
      <c r="J469" s="267">
        <v>0</v>
      </c>
      <c r="K469" s="276">
        <v>0</v>
      </c>
    </row>
    <row r="470" spans="2:11" x14ac:dyDescent="0.2">
      <c r="B470" s="257">
        <v>11</v>
      </c>
      <c r="C470" s="92"/>
      <c r="D470" s="282">
        <v>0</v>
      </c>
      <c r="E470" s="267">
        <v>0</v>
      </c>
      <c r="F470" s="267">
        <v>0</v>
      </c>
      <c r="G470" s="267">
        <v>0</v>
      </c>
      <c r="H470" s="267">
        <v>0</v>
      </c>
      <c r="I470" s="267">
        <v>0</v>
      </c>
      <c r="J470" s="267">
        <v>0</v>
      </c>
      <c r="K470" s="276">
        <v>0</v>
      </c>
    </row>
    <row r="471" spans="2:11" x14ac:dyDescent="0.2">
      <c r="B471" s="257">
        <v>11</v>
      </c>
      <c r="C471" s="92"/>
      <c r="D471" s="282">
        <v>0</v>
      </c>
      <c r="E471" s="267">
        <v>0</v>
      </c>
      <c r="F471" s="267">
        <v>0</v>
      </c>
      <c r="G471" s="267">
        <v>0</v>
      </c>
      <c r="H471" s="267">
        <v>0</v>
      </c>
      <c r="I471" s="267">
        <v>0</v>
      </c>
      <c r="J471" s="267">
        <v>0</v>
      </c>
      <c r="K471" s="276">
        <v>0</v>
      </c>
    </row>
    <row r="472" spans="2:11" x14ac:dyDescent="0.2">
      <c r="B472" s="257">
        <v>11</v>
      </c>
      <c r="C472" s="92"/>
      <c r="D472" s="282">
        <v>0</v>
      </c>
      <c r="E472" s="267">
        <v>0</v>
      </c>
      <c r="F472" s="267">
        <v>0</v>
      </c>
      <c r="G472" s="267">
        <v>0</v>
      </c>
      <c r="H472" s="267">
        <v>0</v>
      </c>
      <c r="I472" s="267">
        <v>0</v>
      </c>
      <c r="J472" s="267">
        <v>0</v>
      </c>
      <c r="K472" s="276">
        <v>0</v>
      </c>
    </row>
    <row r="473" spans="2:11" x14ac:dyDescent="0.2">
      <c r="B473" s="257">
        <v>11</v>
      </c>
      <c r="C473" s="92"/>
      <c r="D473" s="282"/>
      <c r="E473" s="267"/>
      <c r="F473" s="267"/>
      <c r="G473" s="267"/>
      <c r="H473" s="267"/>
      <c r="I473" s="267"/>
      <c r="J473" s="267"/>
      <c r="K473" s="276">
        <v>0</v>
      </c>
    </row>
    <row r="474" spans="2:11" x14ac:dyDescent="0.2">
      <c r="B474" s="257">
        <v>11</v>
      </c>
      <c r="C474" s="92"/>
      <c r="D474" s="287" t="s">
        <v>3523</v>
      </c>
      <c r="E474" s="288">
        <f t="shared" ref="E474:K474" si="33">SUM(E443:E473)</f>
        <v>0</v>
      </c>
      <c r="F474" s="288">
        <f t="shared" si="33"/>
        <v>0</v>
      </c>
      <c r="G474" s="288">
        <f t="shared" si="33"/>
        <v>0</v>
      </c>
      <c r="H474" s="288">
        <f t="shared" si="33"/>
        <v>0</v>
      </c>
      <c r="I474" s="288">
        <f t="shared" si="33"/>
        <v>0</v>
      </c>
      <c r="J474" s="288">
        <f t="shared" si="33"/>
        <v>0</v>
      </c>
      <c r="K474" s="288">
        <f t="shared" si="33"/>
        <v>0</v>
      </c>
    </row>
    <row r="475" spans="2:11" x14ac:dyDescent="0.2">
      <c r="C475" s="92"/>
      <c r="D475" s="282"/>
      <c r="E475" s="267"/>
      <c r="F475" s="267"/>
      <c r="G475" s="267"/>
      <c r="H475" s="267"/>
      <c r="I475" s="267"/>
      <c r="J475" s="267"/>
      <c r="K475" s="276">
        <v>0</v>
      </c>
    </row>
    <row r="476" spans="2:11" x14ac:dyDescent="0.2">
      <c r="B476" s="257">
        <v>12</v>
      </c>
      <c r="C476" s="92"/>
      <c r="D476" s="282">
        <v>0</v>
      </c>
      <c r="E476" s="267">
        <v>0</v>
      </c>
      <c r="F476" s="267">
        <v>0</v>
      </c>
      <c r="G476" s="267">
        <v>0</v>
      </c>
      <c r="H476" s="267">
        <v>0</v>
      </c>
      <c r="I476" s="267">
        <v>0</v>
      </c>
      <c r="J476" s="267">
        <v>0</v>
      </c>
      <c r="K476" s="276">
        <v>0</v>
      </c>
    </row>
    <row r="477" spans="2:11" x14ac:dyDescent="0.2">
      <c r="B477" s="257">
        <v>12</v>
      </c>
      <c r="C477" s="92"/>
      <c r="D477" s="282">
        <v>0</v>
      </c>
      <c r="E477" s="267">
        <v>0</v>
      </c>
      <c r="F477" s="267">
        <v>0</v>
      </c>
      <c r="G477" s="267">
        <v>0</v>
      </c>
      <c r="H477" s="267">
        <v>0</v>
      </c>
      <c r="I477" s="267">
        <v>0</v>
      </c>
      <c r="J477" s="267">
        <v>0</v>
      </c>
      <c r="K477" s="276">
        <v>0</v>
      </c>
    </row>
    <row r="478" spans="2:11" x14ac:dyDescent="0.2">
      <c r="B478" s="257">
        <v>12</v>
      </c>
      <c r="C478" s="92"/>
      <c r="D478" s="282">
        <v>0</v>
      </c>
      <c r="E478" s="267">
        <v>0</v>
      </c>
      <c r="F478" s="267">
        <v>0</v>
      </c>
      <c r="G478" s="267">
        <v>0</v>
      </c>
      <c r="H478" s="267">
        <v>0</v>
      </c>
      <c r="I478" s="267">
        <v>0</v>
      </c>
      <c r="J478" s="267">
        <v>0</v>
      </c>
      <c r="K478" s="276">
        <v>0</v>
      </c>
    </row>
    <row r="479" spans="2:11" x14ac:dyDescent="0.2">
      <c r="B479" s="257">
        <v>12</v>
      </c>
      <c r="C479" s="92"/>
      <c r="D479" s="282">
        <v>0</v>
      </c>
      <c r="E479" s="267">
        <v>0</v>
      </c>
      <c r="F479" s="267">
        <v>0</v>
      </c>
      <c r="G479" s="267">
        <v>0</v>
      </c>
      <c r="H479" s="267">
        <v>0</v>
      </c>
      <c r="I479" s="267">
        <v>0</v>
      </c>
      <c r="J479" s="267">
        <v>0</v>
      </c>
      <c r="K479" s="276">
        <v>0</v>
      </c>
    </row>
    <row r="480" spans="2:11" x14ac:dyDescent="0.2">
      <c r="B480" s="257">
        <v>12</v>
      </c>
      <c r="C480" s="92"/>
      <c r="D480" s="282">
        <v>0</v>
      </c>
      <c r="E480" s="267">
        <v>0</v>
      </c>
      <c r="F480" s="267">
        <v>0</v>
      </c>
      <c r="G480" s="267">
        <v>0</v>
      </c>
      <c r="H480" s="267">
        <v>0</v>
      </c>
      <c r="I480" s="267">
        <v>0</v>
      </c>
      <c r="J480" s="267">
        <v>0</v>
      </c>
      <c r="K480" s="276">
        <v>0</v>
      </c>
    </row>
    <row r="481" spans="2:11" x14ac:dyDescent="0.2">
      <c r="B481" s="257">
        <v>12</v>
      </c>
      <c r="C481" s="92"/>
      <c r="D481" s="282">
        <v>0</v>
      </c>
      <c r="E481" s="267">
        <v>0</v>
      </c>
      <c r="F481" s="267">
        <v>0</v>
      </c>
      <c r="G481" s="267">
        <v>0</v>
      </c>
      <c r="H481" s="267">
        <v>0</v>
      </c>
      <c r="I481" s="267">
        <v>0</v>
      </c>
      <c r="J481" s="267">
        <v>0</v>
      </c>
      <c r="K481" s="276">
        <v>0</v>
      </c>
    </row>
    <row r="482" spans="2:11" x14ac:dyDescent="0.2">
      <c r="B482" s="257">
        <v>12</v>
      </c>
      <c r="C482" s="92"/>
      <c r="D482" s="282">
        <v>0</v>
      </c>
      <c r="E482" s="267">
        <v>0</v>
      </c>
      <c r="F482" s="267">
        <v>0</v>
      </c>
      <c r="G482" s="267">
        <v>0</v>
      </c>
      <c r="H482" s="267">
        <v>0</v>
      </c>
      <c r="I482" s="267">
        <v>0</v>
      </c>
      <c r="J482" s="267">
        <v>0</v>
      </c>
      <c r="K482" s="276">
        <v>0</v>
      </c>
    </row>
    <row r="483" spans="2:11" x14ac:dyDescent="0.2">
      <c r="B483" s="257">
        <v>12</v>
      </c>
      <c r="C483" s="92"/>
      <c r="D483" s="282">
        <v>0</v>
      </c>
      <c r="E483" s="267">
        <v>0</v>
      </c>
      <c r="F483" s="267">
        <v>0</v>
      </c>
      <c r="G483" s="267">
        <v>0</v>
      </c>
      <c r="H483" s="267">
        <v>0</v>
      </c>
      <c r="I483" s="267">
        <v>0</v>
      </c>
      <c r="J483" s="267">
        <v>0</v>
      </c>
      <c r="K483" s="276">
        <v>0</v>
      </c>
    </row>
    <row r="484" spans="2:11" x14ac:dyDescent="0.2">
      <c r="B484" s="257">
        <v>12</v>
      </c>
      <c r="C484" s="92"/>
      <c r="D484" s="282">
        <v>0</v>
      </c>
      <c r="E484" s="267">
        <v>0</v>
      </c>
      <c r="F484" s="267">
        <v>0</v>
      </c>
      <c r="G484" s="267">
        <v>0</v>
      </c>
      <c r="H484" s="267">
        <v>0</v>
      </c>
      <c r="I484" s="267">
        <v>0</v>
      </c>
      <c r="J484" s="267">
        <v>0</v>
      </c>
      <c r="K484" s="276">
        <v>0</v>
      </c>
    </row>
    <row r="485" spans="2:11" x14ac:dyDescent="0.2">
      <c r="B485" s="257">
        <v>12</v>
      </c>
      <c r="C485" s="92"/>
      <c r="D485" s="282">
        <v>0</v>
      </c>
      <c r="E485" s="267">
        <v>0</v>
      </c>
      <c r="F485" s="267">
        <v>0</v>
      </c>
      <c r="G485" s="267">
        <v>0</v>
      </c>
      <c r="H485" s="267">
        <v>0</v>
      </c>
      <c r="I485" s="267">
        <v>0</v>
      </c>
      <c r="J485" s="267">
        <v>0</v>
      </c>
      <c r="K485" s="276">
        <v>0</v>
      </c>
    </row>
    <row r="486" spans="2:11" x14ac:dyDescent="0.2">
      <c r="B486" s="257">
        <v>12</v>
      </c>
      <c r="C486" s="92"/>
      <c r="D486" s="282">
        <v>0</v>
      </c>
      <c r="E486" s="267">
        <v>0</v>
      </c>
      <c r="F486" s="267">
        <v>0</v>
      </c>
      <c r="G486" s="267">
        <v>0</v>
      </c>
      <c r="H486" s="267">
        <v>0</v>
      </c>
      <c r="I486" s="267">
        <v>0</v>
      </c>
      <c r="J486" s="267">
        <v>0</v>
      </c>
      <c r="K486" s="276">
        <v>0</v>
      </c>
    </row>
    <row r="487" spans="2:11" x14ac:dyDescent="0.2">
      <c r="B487" s="257">
        <v>12</v>
      </c>
      <c r="C487" s="92"/>
      <c r="D487" s="282">
        <v>0</v>
      </c>
      <c r="E487" s="267">
        <v>0</v>
      </c>
      <c r="F487" s="267">
        <v>0</v>
      </c>
      <c r="G487" s="267">
        <v>0</v>
      </c>
      <c r="H487" s="267">
        <v>0</v>
      </c>
      <c r="I487" s="267">
        <v>0</v>
      </c>
      <c r="J487" s="267">
        <v>0</v>
      </c>
      <c r="K487" s="276">
        <v>0</v>
      </c>
    </row>
    <row r="488" spans="2:11" x14ac:dyDescent="0.2">
      <c r="B488" s="257">
        <v>12</v>
      </c>
      <c r="C488" s="92"/>
      <c r="D488" s="282">
        <v>0</v>
      </c>
      <c r="E488" s="267">
        <v>0</v>
      </c>
      <c r="F488" s="267">
        <v>0</v>
      </c>
      <c r="G488" s="267">
        <v>0</v>
      </c>
      <c r="H488" s="267">
        <v>0</v>
      </c>
      <c r="I488" s="267">
        <v>0</v>
      </c>
      <c r="J488" s="267">
        <v>0</v>
      </c>
      <c r="K488" s="276">
        <v>0</v>
      </c>
    </row>
    <row r="489" spans="2:11" x14ac:dyDescent="0.2">
      <c r="B489" s="257">
        <v>12</v>
      </c>
      <c r="C489" s="92"/>
      <c r="D489" s="282">
        <v>0</v>
      </c>
      <c r="E489" s="267">
        <v>0</v>
      </c>
      <c r="F489" s="267">
        <v>0</v>
      </c>
      <c r="G489" s="267">
        <v>0</v>
      </c>
      <c r="H489" s="267">
        <v>0</v>
      </c>
      <c r="I489" s="267">
        <v>0</v>
      </c>
      <c r="J489" s="267">
        <v>0</v>
      </c>
      <c r="K489" s="276">
        <v>0</v>
      </c>
    </row>
    <row r="490" spans="2:11" x14ac:dyDescent="0.2">
      <c r="B490" s="257">
        <v>12</v>
      </c>
      <c r="C490" s="92"/>
      <c r="D490" s="282">
        <v>0</v>
      </c>
      <c r="E490" s="267">
        <v>0</v>
      </c>
      <c r="F490" s="267">
        <v>0</v>
      </c>
      <c r="G490" s="267">
        <v>0</v>
      </c>
      <c r="H490" s="267">
        <v>0</v>
      </c>
      <c r="I490" s="267">
        <v>0</v>
      </c>
      <c r="J490" s="267">
        <v>0</v>
      </c>
      <c r="K490" s="276">
        <v>0</v>
      </c>
    </row>
    <row r="491" spans="2:11" x14ac:dyDescent="0.2">
      <c r="B491" s="257">
        <v>12</v>
      </c>
      <c r="C491" s="92"/>
      <c r="D491" s="282">
        <v>0</v>
      </c>
      <c r="E491" s="267">
        <v>0</v>
      </c>
      <c r="F491" s="267">
        <v>0</v>
      </c>
      <c r="G491" s="267">
        <v>0</v>
      </c>
      <c r="H491" s="267">
        <v>0</v>
      </c>
      <c r="I491" s="267">
        <v>0</v>
      </c>
      <c r="J491" s="267">
        <v>0</v>
      </c>
      <c r="K491" s="276">
        <v>0</v>
      </c>
    </row>
    <row r="492" spans="2:11" x14ac:dyDescent="0.2">
      <c r="B492" s="257">
        <v>12</v>
      </c>
      <c r="C492" s="92"/>
      <c r="D492" s="282">
        <v>0</v>
      </c>
      <c r="E492" s="267">
        <v>0</v>
      </c>
      <c r="F492" s="267">
        <v>0</v>
      </c>
      <c r="G492" s="267">
        <v>0</v>
      </c>
      <c r="H492" s="267">
        <v>0</v>
      </c>
      <c r="I492" s="267">
        <v>0</v>
      </c>
      <c r="J492" s="267">
        <v>0</v>
      </c>
      <c r="K492" s="276">
        <v>0</v>
      </c>
    </row>
    <row r="493" spans="2:11" x14ac:dyDescent="0.2">
      <c r="B493" s="257">
        <v>12</v>
      </c>
      <c r="C493" s="92"/>
      <c r="D493" s="282">
        <v>0</v>
      </c>
      <c r="E493" s="267">
        <v>0</v>
      </c>
      <c r="F493" s="267">
        <v>0</v>
      </c>
      <c r="G493" s="267">
        <v>0</v>
      </c>
      <c r="H493" s="267">
        <v>0</v>
      </c>
      <c r="I493" s="267">
        <v>0</v>
      </c>
      <c r="J493" s="267">
        <v>0</v>
      </c>
      <c r="K493" s="276">
        <v>0</v>
      </c>
    </row>
    <row r="494" spans="2:11" x14ac:dyDescent="0.2">
      <c r="B494" s="257">
        <v>12</v>
      </c>
      <c r="C494" s="92"/>
      <c r="D494" s="282">
        <v>0</v>
      </c>
      <c r="E494" s="267">
        <v>0</v>
      </c>
      <c r="F494" s="267">
        <v>0</v>
      </c>
      <c r="G494" s="267">
        <v>0</v>
      </c>
      <c r="H494" s="267">
        <v>0</v>
      </c>
      <c r="I494" s="267">
        <v>0</v>
      </c>
      <c r="J494" s="267">
        <v>0</v>
      </c>
      <c r="K494" s="276">
        <v>0</v>
      </c>
    </row>
    <row r="495" spans="2:11" x14ac:dyDescent="0.2">
      <c r="B495" s="257">
        <v>12</v>
      </c>
      <c r="C495" s="92"/>
      <c r="D495" s="282">
        <v>0</v>
      </c>
      <c r="E495" s="267">
        <v>0</v>
      </c>
      <c r="F495" s="267">
        <v>0</v>
      </c>
      <c r="G495" s="267">
        <v>0</v>
      </c>
      <c r="H495" s="267">
        <v>0</v>
      </c>
      <c r="I495" s="267">
        <v>0</v>
      </c>
      <c r="J495" s="267">
        <v>0</v>
      </c>
      <c r="K495" s="276">
        <v>0</v>
      </c>
    </row>
    <row r="496" spans="2:11" x14ac:dyDescent="0.2">
      <c r="B496" s="257">
        <v>12</v>
      </c>
      <c r="C496" s="92"/>
      <c r="D496" s="282">
        <v>0</v>
      </c>
      <c r="E496" s="267">
        <v>0</v>
      </c>
      <c r="F496" s="267">
        <v>0</v>
      </c>
      <c r="G496" s="267">
        <v>0</v>
      </c>
      <c r="H496" s="267">
        <v>0</v>
      </c>
      <c r="I496" s="267">
        <v>0</v>
      </c>
      <c r="J496" s="267">
        <v>0</v>
      </c>
      <c r="K496" s="276">
        <v>0</v>
      </c>
    </row>
    <row r="497" spans="2:11" x14ac:dyDescent="0.2">
      <c r="B497" s="257">
        <v>12</v>
      </c>
      <c r="C497" s="92"/>
      <c r="D497" s="282">
        <v>0</v>
      </c>
      <c r="E497" s="267">
        <v>0</v>
      </c>
      <c r="F497" s="267">
        <v>0</v>
      </c>
      <c r="G497" s="267">
        <v>0</v>
      </c>
      <c r="H497" s="267">
        <v>0</v>
      </c>
      <c r="I497" s="267">
        <v>0</v>
      </c>
      <c r="J497" s="267">
        <v>0</v>
      </c>
      <c r="K497" s="276">
        <v>0</v>
      </c>
    </row>
    <row r="498" spans="2:11" x14ac:dyDescent="0.2">
      <c r="B498" s="257">
        <v>12</v>
      </c>
      <c r="C498" s="92"/>
      <c r="D498" s="282">
        <v>0</v>
      </c>
      <c r="E498" s="267">
        <v>0</v>
      </c>
      <c r="F498" s="267">
        <v>0</v>
      </c>
      <c r="G498" s="267">
        <v>0</v>
      </c>
      <c r="H498" s="267">
        <v>0</v>
      </c>
      <c r="I498" s="267">
        <v>0</v>
      </c>
      <c r="J498" s="267">
        <v>0</v>
      </c>
      <c r="K498" s="276">
        <v>0</v>
      </c>
    </row>
    <row r="499" spans="2:11" x14ac:dyDescent="0.2">
      <c r="B499" s="257">
        <v>12</v>
      </c>
      <c r="C499" s="92"/>
      <c r="D499" s="282">
        <v>0</v>
      </c>
      <c r="E499" s="267">
        <v>0</v>
      </c>
      <c r="F499" s="267">
        <v>0</v>
      </c>
      <c r="G499" s="267">
        <v>0</v>
      </c>
      <c r="H499" s="267">
        <v>0</v>
      </c>
      <c r="I499" s="267">
        <v>0</v>
      </c>
      <c r="J499" s="267">
        <v>0</v>
      </c>
      <c r="K499" s="276">
        <v>0</v>
      </c>
    </row>
    <row r="500" spans="2:11" x14ac:dyDescent="0.2">
      <c r="B500" s="257">
        <v>12</v>
      </c>
      <c r="C500" s="92"/>
      <c r="D500" s="282">
        <v>0</v>
      </c>
      <c r="E500" s="267">
        <v>0</v>
      </c>
      <c r="F500" s="267">
        <v>0</v>
      </c>
      <c r="G500" s="267">
        <v>0</v>
      </c>
      <c r="H500" s="267">
        <v>0</v>
      </c>
      <c r="I500" s="267">
        <v>0</v>
      </c>
      <c r="J500" s="267">
        <v>0</v>
      </c>
      <c r="K500" s="276">
        <v>0</v>
      </c>
    </row>
    <row r="501" spans="2:11" x14ac:dyDescent="0.2">
      <c r="B501" s="257">
        <v>12</v>
      </c>
      <c r="C501" s="92"/>
      <c r="D501" s="282">
        <v>0</v>
      </c>
      <c r="E501" s="267">
        <v>0</v>
      </c>
      <c r="F501" s="267">
        <v>0</v>
      </c>
      <c r="G501" s="267">
        <v>0</v>
      </c>
      <c r="H501" s="267">
        <v>0</v>
      </c>
      <c r="I501" s="267">
        <v>0</v>
      </c>
      <c r="J501" s="267">
        <v>0</v>
      </c>
      <c r="K501" s="276">
        <v>0</v>
      </c>
    </row>
    <row r="502" spans="2:11" x14ac:dyDescent="0.2">
      <c r="B502" s="257">
        <v>12</v>
      </c>
      <c r="C502" s="92"/>
      <c r="D502" s="282">
        <v>0</v>
      </c>
      <c r="E502" s="267">
        <v>0</v>
      </c>
      <c r="F502" s="267">
        <v>0</v>
      </c>
      <c r="G502" s="267">
        <v>0</v>
      </c>
      <c r="H502" s="267">
        <v>0</v>
      </c>
      <c r="I502" s="267">
        <v>0</v>
      </c>
      <c r="J502" s="267">
        <v>0</v>
      </c>
      <c r="K502" s="276">
        <v>0</v>
      </c>
    </row>
    <row r="503" spans="2:11" x14ac:dyDescent="0.2">
      <c r="B503" s="257">
        <v>12</v>
      </c>
      <c r="C503" s="92"/>
      <c r="D503" s="282">
        <v>0</v>
      </c>
      <c r="E503" s="267">
        <v>0</v>
      </c>
      <c r="F503" s="267">
        <v>0</v>
      </c>
      <c r="G503" s="267">
        <v>0</v>
      </c>
      <c r="H503" s="267">
        <v>0</v>
      </c>
      <c r="I503" s="267">
        <v>0</v>
      </c>
      <c r="J503" s="267">
        <v>0</v>
      </c>
      <c r="K503" s="276">
        <v>0</v>
      </c>
    </row>
    <row r="504" spans="2:11" x14ac:dyDescent="0.2">
      <c r="B504" s="257">
        <v>12</v>
      </c>
      <c r="C504" s="92"/>
      <c r="D504" s="282">
        <v>0</v>
      </c>
      <c r="E504" s="267">
        <v>0</v>
      </c>
      <c r="F504" s="267">
        <v>0</v>
      </c>
      <c r="G504" s="267">
        <v>0</v>
      </c>
      <c r="H504" s="267">
        <v>0</v>
      </c>
      <c r="I504" s="267">
        <v>0</v>
      </c>
      <c r="J504" s="267">
        <v>0</v>
      </c>
      <c r="K504" s="276">
        <v>0</v>
      </c>
    </row>
    <row r="505" spans="2:11" x14ac:dyDescent="0.2">
      <c r="B505" s="257">
        <v>12</v>
      </c>
      <c r="C505" s="92"/>
      <c r="D505" s="282">
        <v>0</v>
      </c>
      <c r="E505" s="267">
        <v>0</v>
      </c>
      <c r="F505" s="267">
        <v>0</v>
      </c>
      <c r="G505" s="267">
        <v>0</v>
      </c>
      <c r="H505" s="267">
        <v>0</v>
      </c>
      <c r="I505" s="267">
        <v>0</v>
      </c>
      <c r="J505" s="267">
        <v>0</v>
      </c>
      <c r="K505" s="276">
        <v>0</v>
      </c>
    </row>
    <row r="506" spans="2:11" x14ac:dyDescent="0.2">
      <c r="B506" s="257">
        <v>12</v>
      </c>
      <c r="C506" s="92"/>
      <c r="D506" s="282"/>
      <c r="E506" s="267"/>
      <c r="F506" s="267"/>
      <c r="G506" s="267"/>
      <c r="H506" s="267"/>
      <c r="I506" s="267"/>
      <c r="J506" s="267"/>
      <c r="K506" s="276">
        <v>0</v>
      </c>
    </row>
    <row r="507" spans="2:11" x14ac:dyDescent="0.2">
      <c r="B507" s="257">
        <v>12</v>
      </c>
      <c r="C507" s="92"/>
      <c r="D507" s="287" t="s">
        <v>3523</v>
      </c>
      <c r="E507" s="288">
        <f t="shared" ref="E507:K507" si="34">SUM(E476:E506)</f>
        <v>0</v>
      </c>
      <c r="F507" s="288">
        <f t="shared" si="34"/>
        <v>0</v>
      </c>
      <c r="G507" s="288">
        <f t="shared" si="34"/>
        <v>0</v>
      </c>
      <c r="H507" s="288">
        <f t="shared" si="34"/>
        <v>0</v>
      </c>
      <c r="I507" s="288">
        <f t="shared" si="34"/>
        <v>0</v>
      </c>
      <c r="J507" s="288">
        <f t="shared" si="34"/>
        <v>0</v>
      </c>
      <c r="K507" s="288">
        <f t="shared" si="34"/>
        <v>0</v>
      </c>
    </row>
    <row r="508" spans="2:11" x14ac:dyDescent="0.2">
      <c r="C508" s="92"/>
      <c r="D508" s="282"/>
      <c r="E508" s="267"/>
      <c r="F508" s="267"/>
      <c r="G508" s="267"/>
      <c r="H508" s="267"/>
      <c r="I508" s="267"/>
      <c r="J508" s="267"/>
      <c r="K508" s="276">
        <v>0</v>
      </c>
    </row>
    <row r="509" spans="2:11" x14ac:dyDescent="0.2">
      <c r="B509" s="257">
        <v>13</v>
      </c>
      <c r="C509" s="92"/>
      <c r="D509" s="282">
        <v>0</v>
      </c>
      <c r="E509" s="267">
        <v>0</v>
      </c>
      <c r="F509" s="267">
        <v>0</v>
      </c>
      <c r="G509" s="267">
        <v>0</v>
      </c>
      <c r="H509" s="267">
        <v>0</v>
      </c>
      <c r="I509" s="267">
        <v>0</v>
      </c>
      <c r="J509" s="267">
        <v>0</v>
      </c>
      <c r="K509" s="276">
        <v>0</v>
      </c>
    </row>
    <row r="510" spans="2:11" x14ac:dyDescent="0.2">
      <c r="B510" s="257">
        <v>13</v>
      </c>
      <c r="C510" s="92"/>
      <c r="D510" s="282">
        <v>0</v>
      </c>
      <c r="E510" s="267">
        <v>0</v>
      </c>
      <c r="F510" s="267">
        <v>0</v>
      </c>
      <c r="G510" s="267">
        <v>0</v>
      </c>
      <c r="H510" s="267">
        <v>0</v>
      </c>
      <c r="I510" s="267">
        <v>0</v>
      </c>
      <c r="J510" s="267">
        <v>0</v>
      </c>
      <c r="K510" s="276">
        <v>0</v>
      </c>
    </row>
    <row r="511" spans="2:11" x14ac:dyDescent="0.2">
      <c r="B511" s="257">
        <v>13</v>
      </c>
      <c r="C511" s="92"/>
      <c r="D511" s="282">
        <v>0</v>
      </c>
      <c r="E511" s="267">
        <v>0</v>
      </c>
      <c r="F511" s="267">
        <v>0</v>
      </c>
      <c r="G511" s="267">
        <v>0</v>
      </c>
      <c r="H511" s="267">
        <v>0</v>
      </c>
      <c r="I511" s="267">
        <v>0</v>
      </c>
      <c r="J511" s="267">
        <v>0</v>
      </c>
      <c r="K511" s="276">
        <v>0</v>
      </c>
    </row>
    <row r="512" spans="2:11" x14ac:dyDescent="0.2">
      <c r="B512" s="257">
        <v>13</v>
      </c>
      <c r="C512" s="92"/>
      <c r="D512" s="282">
        <v>0</v>
      </c>
      <c r="E512" s="267">
        <v>0</v>
      </c>
      <c r="F512" s="267">
        <v>0</v>
      </c>
      <c r="G512" s="267">
        <v>0</v>
      </c>
      <c r="H512" s="267">
        <v>0</v>
      </c>
      <c r="I512" s="267">
        <v>0</v>
      </c>
      <c r="J512" s="267">
        <v>0</v>
      </c>
      <c r="K512" s="276">
        <v>0</v>
      </c>
    </row>
    <row r="513" spans="2:11" x14ac:dyDescent="0.2">
      <c r="B513" s="257">
        <v>13</v>
      </c>
      <c r="C513" s="92"/>
      <c r="D513" s="282">
        <v>0</v>
      </c>
      <c r="E513" s="267">
        <v>0</v>
      </c>
      <c r="F513" s="267">
        <v>0</v>
      </c>
      <c r="G513" s="267">
        <v>0</v>
      </c>
      <c r="H513" s="267">
        <v>0</v>
      </c>
      <c r="I513" s="267">
        <v>0</v>
      </c>
      <c r="J513" s="267">
        <v>0</v>
      </c>
      <c r="K513" s="276">
        <v>0</v>
      </c>
    </row>
    <row r="514" spans="2:11" x14ac:dyDescent="0.2">
      <c r="B514" s="257">
        <v>13</v>
      </c>
      <c r="C514" s="92"/>
      <c r="D514" s="282">
        <v>0</v>
      </c>
      <c r="E514" s="267">
        <v>0</v>
      </c>
      <c r="F514" s="267">
        <v>0</v>
      </c>
      <c r="G514" s="267">
        <v>0</v>
      </c>
      <c r="H514" s="267">
        <v>0</v>
      </c>
      <c r="I514" s="267">
        <v>0</v>
      </c>
      <c r="J514" s="267">
        <v>0</v>
      </c>
      <c r="K514" s="276">
        <v>0</v>
      </c>
    </row>
    <row r="515" spans="2:11" x14ac:dyDescent="0.2">
      <c r="B515" s="257">
        <v>13</v>
      </c>
      <c r="C515" s="92"/>
      <c r="D515" s="282">
        <v>0</v>
      </c>
      <c r="E515" s="267">
        <v>0</v>
      </c>
      <c r="F515" s="267">
        <v>0</v>
      </c>
      <c r="G515" s="267">
        <v>0</v>
      </c>
      <c r="H515" s="267">
        <v>0</v>
      </c>
      <c r="I515" s="267">
        <v>0</v>
      </c>
      <c r="J515" s="267">
        <v>0</v>
      </c>
      <c r="K515" s="276">
        <v>0</v>
      </c>
    </row>
    <row r="516" spans="2:11" x14ac:dyDescent="0.2">
      <c r="B516" s="257">
        <v>13</v>
      </c>
      <c r="C516" s="92"/>
      <c r="D516" s="282">
        <v>0</v>
      </c>
      <c r="E516" s="267">
        <v>0</v>
      </c>
      <c r="F516" s="267">
        <v>0</v>
      </c>
      <c r="G516" s="267">
        <v>0</v>
      </c>
      <c r="H516" s="267">
        <v>0</v>
      </c>
      <c r="I516" s="267">
        <v>0</v>
      </c>
      <c r="J516" s="267">
        <v>0</v>
      </c>
      <c r="K516" s="276">
        <v>0</v>
      </c>
    </row>
    <row r="517" spans="2:11" x14ac:dyDescent="0.2">
      <c r="B517" s="257">
        <v>13</v>
      </c>
      <c r="C517" s="92"/>
      <c r="D517" s="282">
        <v>0</v>
      </c>
      <c r="E517" s="267">
        <v>0</v>
      </c>
      <c r="F517" s="267">
        <v>0</v>
      </c>
      <c r="G517" s="267">
        <v>0</v>
      </c>
      <c r="H517" s="267">
        <v>0</v>
      </c>
      <c r="I517" s="267">
        <v>0</v>
      </c>
      <c r="J517" s="267">
        <v>0</v>
      </c>
      <c r="K517" s="276">
        <v>0</v>
      </c>
    </row>
    <row r="518" spans="2:11" x14ac:dyDescent="0.2">
      <c r="B518" s="257">
        <v>13</v>
      </c>
      <c r="C518" s="92"/>
      <c r="D518" s="282">
        <v>0</v>
      </c>
      <c r="E518" s="267">
        <v>0</v>
      </c>
      <c r="F518" s="267">
        <v>0</v>
      </c>
      <c r="G518" s="267">
        <v>0</v>
      </c>
      <c r="H518" s="267">
        <v>0</v>
      </c>
      <c r="I518" s="267">
        <v>0</v>
      </c>
      <c r="J518" s="267">
        <v>0</v>
      </c>
      <c r="K518" s="276">
        <v>0</v>
      </c>
    </row>
    <row r="519" spans="2:11" x14ac:dyDescent="0.2">
      <c r="B519" s="257">
        <v>13</v>
      </c>
      <c r="C519" s="92"/>
      <c r="D519" s="282">
        <v>0</v>
      </c>
      <c r="E519" s="267">
        <v>0</v>
      </c>
      <c r="F519" s="267">
        <v>0</v>
      </c>
      <c r="G519" s="267">
        <v>0</v>
      </c>
      <c r="H519" s="267">
        <v>0</v>
      </c>
      <c r="I519" s="267">
        <v>0</v>
      </c>
      <c r="J519" s="267">
        <v>0</v>
      </c>
      <c r="K519" s="276">
        <v>0</v>
      </c>
    </row>
    <row r="520" spans="2:11" x14ac:dyDescent="0.2">
      <c r="B520" s="257">
        <v>13</v>
      </c>
      <c r="C520" s="92"/>
      <c r="D520" s="282">
        <v>0</v>
      </c>
      <c r="E520" s="267">
        <v>0</v>
      </c>
      <c r="F520" s="267">
        <v>0</v>
      </c>
      <c r="G520" s="267">
        <v>0</v>
      </c>
      <c r="H520" s="267">
        <v>0</v>
      </c>
      <c r="I520" s="267">
        <v>0</v>
      </c>
      <c r="J520" s="267">
        <v>0</v>
      </c>
      <c r="K520" s="276">
        <v>0</v>
      </c>
    </row>
    <row r="521" spans="2:11" x14ac:dyDescent="0.2">
      <c r="B521" s="257">
        <v>13</v>
      </c>
      <c r="C521" s="92"/>
      <c r="D521" s="282">
        <v>0</v>
      </c>
      <c r="E521" s="267">
        <v>0</v>
      </c>
      <c r="F521" s="267">
        <v>0</v>
      </c>
      <c r="G521" s="267">
        <v>0</v>
      </c>
      <c r="H521" s="267">
        <v>0</v>
      </c>
      <c r="I521" s="267">
        <v>0</v>
      </c>
      <c r="J521" s="267">
        <v>0</v>
      </c>
      <c r="K521" s="276">
        <v>0</v>
      </c>
    </row>
    <row r="522" spans="2:11" x14ac:dyDescent="0.2">
      <c r="B522" s="257">
        <v>13</v>
      </c>
      <c r="C522" s="92"/>
      <c r="D522" s="282">
        <v>0</v>
      </c>
      <c r="E522" s="267">
        <v>0</v>
      </c>
      <c r="F522" s="267">
        <v>0</v>
      </c>
      <c r="G522" s="267">
        <v>0</v>
      </c>
      <c r="H522" s="267">
        <v>0</v>
      </c>
      <c r="I522" s="267">
        <v>0</v>
      </c>
      <c r="J522" s="267">
        <v>0</v>
      </c>
      <c r="K522" s="276">
        <v>0</v>
      </c>
    </row>
    <row r="523" spans="2:11" x14ac:dyDescent="0.2">
      <c r="B523" s="257">
        <v>13</v>
      </c>
      <c r="C523" s="92"/>
      <c r="D523" s="282">
        <v>0</v>
      </c>
      <c r="E523" s="267">
        <v>0</v>
      </c>
      <c r="F523" s="267">
        <v>0</v>
      </c>
      <c r="G523" s="267">
        <v>0</v>
      </c>
      <c r="H523" s="267">
        <v>0</v>
      </c>
      <c r="I523" s="267">
        <v>0</v>
      </c>
      <c r="J523" s="267">
        <v>0</v>
      </c>
      <c r="K523" s="276">
        <v>0</v>
      </c>
    </row>
    <row r="524" spans="2:11" x14ac:dyDescent="0.2">
      <c r="B524" s="257">
        <v>13</v>
      </c>
      <c r="C524" s="92"/>
      <c r="D524" s="282">
        <v>0</v>
      </c>
      <c r="E524" s="267">
        <v>0</v>
      </c>
      <c r="F524" s="267">
        <v>0</v>
      </c>
      <c r="G524" s="267">
        <v>0</v>
      </c>
      <c r="H524" s="267">
        <v>0</v>
      </c>
      <c r="I524" s="267">
        <v>0</v>
      </c>
      <c r="J524" s="267">
        <v>0</v>
      </c>
      <c r="K524" s="276">
        <v>0</v>
      </c>
    </row>
    <row r="525" spans="2:11" x14ac:dyDescent="0.2">
      <c r="B525" s="257">
        <v>13</v>
      </c>
      <c r="C525" s="92"/>
      <c r="D525" s="282">
        <v>0</v>
      </c>
      <c r="E525" s="267">
        <v>0</v>
      </c>
      <c r="F525" s="267">
        <v>0</v>
      </c>
      <c r="G525" s="267">
        <v>0</v>
      </c>
      <c r="H525" s="267">
        <v>0</v>
      </c>
      <c r="I525" s="267">
        <v>0</v>
      </c>
      <c r="J525" s="267">
        <v>0</v>
      </c>
      <c r="K525" s="276">
        <v>0</v>
      </c>
    </row>
    <row r="526" spans="2:11" x14ac:dyDescent="0.2">
      <c r="B526" s="257">
        <v>13</v>
      </c>
      <c r="C526" s="92"/>
      <c r="D526" s="282">
        <v>0</v>
      </c>
      <c r="E526" s="267">
        <v>0</v>
      </c>
      <c r="F526" s="267">
        <v>0</v>
      </c>
      <c r="G526" s="267">
        <v>0</v>
      </c>
      <c r="H526" s="267">
        <v>0</v>
      </c>
      <c r="I526" s="267">
        <v>0</v>
      </c>
      <c r="J526" s="267">
        <v>0</v>
      </c>
      <c r="K526" s="276">
        <v>0</v>
      </c>
    </row>
    <row r="527" spans="2:11" x14ac:dyDescent="0.2">
      <c r="B527" s="257">
        <v>13</v>
      </c>
      <c r="C527" s="92"/>
      <c r="D527" s="282">
        <v>0</v>
      </c>
      <c r="E527" s="267">
        <v>0</v>
      </c>
      <c r="F527" s="267">
        <v>0</v>
      </c>
      <c r="G527" s="267">
        <v>0</v>
      </c>
      <c r="H527" s="267">
        <v>0</v>
      </c>
      <c r="I527" s="267">
        <v>0</v>
      </c>
      <c r="J527" s="267">
        <v>0</v>
      </c>
      <c r="K527" s="276">
        <v>0</v>
      </c>
    </row>
    <row r="528" spans="2:11" x14ac:dyDescent="0.2">
      <c r="B528" s="257">
        <v>13</v>
      </c>
      <c r="C528" s="92"/>
      <c r="D528" s="282">
        <v>0</v>
      </c>
      <c r="E528" s="267">
        <v>0</v>
      </c>
      <c r="F528" s="267">
        <v>0</v>
      </c>
      <c r="G528" s="267">
        <v>0</v>
      </c>
      <c r="H528" s="267">
        <v>0</v>
      </c>
      <c r="I528" s="267">
        <v>0</v>
      </c>
      <c r="J528" s="267">
        <v>0</v>
      </c>
      <c r="K528" s="276">
        <v>0</v>
      </c>
    </row>
    <row r="529" spans="2:11" x14ac:dyDescent="0.2">
      <c r="B529" s="257">
        <v>13</v>
      </c>
      <c r="C529" s="92"/>
      <c r="D529" s="282">
        <v>0</v>
      </c>
      <c r="E529" s="267">
        <v>0</v>
      </c>
      <c r="F529" s="267">
        <v>0</v>
      </c>
      <c r="G529" s="267">
        <v>0</v>
      </c>
      <c r="H529" s="267">
        <v>0</v>
      </c>
      <c r="I529" s="267">
        <v>0</v>
      </c>
      <c r="J529" s="267">
        <v>0</v>
      </c>
      <c r="K529" s="276">
        <v>0</v>
      </c>
    </row>
    <row r="530" spans="2:11" x14ac:dyDescent="0.2">
      <c r="B530" s="257">
        <v>13</v>
      </c>
      <c r="C530" s="92"/>
      <c r="D530" s="282">
        <v>0</v>
      </c>
      <c r="E530" s="267">
        <v>0</v>
      </c>
      <c r="F530" s="267">
        <v>0</v>
      </c>
      <c r="G530" s="267">
        <v>0</v>
      </c>
      <c r="H530" s="267">
        <v>0</v>
      </c>
      <c r="I530" s="267">
        <v>0</v>
      </c>
      <c r="J530" s="267">
        <v>0</v>
      </c>
      <c r="K530" s="276">
        <v>0</v>
      </c>
    </row>
    <row r="531" spans="2:11" x14ac:dyDescent="0.2">
      <c r="B531" s="257">
        <v>13</v>
      </c>
      <c r="C531" s="92"/>
      <c r="D531" s="282">
        <v>0</v>
      </c>
      <c r="E531" s="267">
        <v>0</v>
      </c>
      <c r="F531" s="267">
        <v>0</v>
      </c>
      <c r="G531" s="267">
        <v>0</v>
      </c>
      <c r="H531" s="267">
        <v>0</v>
      </c>
      <c r="I531" s="267">
        <v>0</v>
      </c>
      <c r="J531" s="267">
        <v>0</v>
      </c>
      <c r="K531" s="276">
        <v>0</v>
      </c>
    </row>
    <row r="532" spans="2:11" x14ac:dyDescent="0.2">
      <c r="B532" s="257">
        <v>13</v>
      </c>
      <c r="C532" s="92"/>
      <c r="D532" s="282">
        <v>0</v>
      </c>
      <c r="E532" s="267">
        <v>0</v>
      </c>
      <c r="F532" s="267">
        <v>0</v>
      </c>
      <c r="G532" s="267">
        <v>0</v>
      </c>
      <c r="H532" s="267">
        <v>0</v>
      </c>
      <c r="I532" s="267">
        <v>0</v>
      </c>
      <c r="J532" s="267">
        <v>0</v>
      </c>
      <c r="K532" s="276">
        <v>0</v>
      </c>
    </row>
    <row r="533" spans="2:11" x14ac:dyDescent="0.2">
      <c r="B533" s="257">
        <v>13</v>
      </c>
      <c r="C533" s="92"/>
      <c r="D533" s="282">
        <v>0</v>
      </c>
      <c r="E533" s="267">
        <v>0</v>
      </c>
      <c r="F533" s="267">
        <v>0</v>
      </c>
      <c r="G533" s="267">
        <v>0</v>
      </c>
      <c r="H533" s="267">
        <v>0</v>
      </c>
      <c r="I533" s="267">
        <v>0</v>
      </c>
      <c r="J533" s="267">
        <v>0</v>
      </c>
      <c r="K533" s="276">
        <v>0</v>
      </c>
    </row>
    <row r="534" spans="2:11" x14ac:dyDescent="0.2">
      <c r="B534" s="257">
        <v>13</v>
      </c>
      <c r="C534" s="92"/>
      <c r="D534" s="282">
        <v>0</v>
      </c>
      <c r="E534" s="267">
        <v>0</v>
      </c>
      <c r="F534" s="267">
        <v>0</v>
      </c>
      <c r="G534" s="267">
        <v>0</v>
      </c>
      <c r="H534" s="267">
        <v>0</v>
      </c>
      <c r="I534" s="267">
        <v>0</v>
      </c>
      <c r="J534" s="267">
        <v>0</v>
      </c>
      <c r="K534" s="276">
        <v>0</v>
      </c>
    </row>
    <row r="535" spans="2:11" x14ac:dyDescent="0.2">
      <c r="B535" s="257">
        <v>13</v>
      </c>
      <c r="C535" s="92"/>
      <c r="D535" s="282">
        <v>0</v>
      </c>
      <c r="E535" s="267">
        <v>0</v>
      </c>
      <c r="F535" s="267">
        <v>0</v>
      </c>
      <c r="G535" s="267">
        <v>0</v>
      </c>
      <c r="H535" s="267">
        <v>0</v>
      </c>
      <c r="I535" s="267">
        <v>0</v>
      </c>
      <c r="J535" s="267">
        <v>0</v>
      </c>
      <c r="K535" s="276">
        <v>0</v>
      </c>
    </row>
    <row r="536" spans="2:11" x14ac:dyDescent="0.2">
      <c r="B536" s="257">
        <v>13</v>
      </c>
      <c r="C536" s="92"/>
      <c r="D536" s="282">
        <v>0</v>
      </c>
      <c r="E536" s="267">
        <v>0</v>
      </c>
      <c r="F536" s="267">
        <v>0</v>
      </c>
      <c r="G536" s="267">
        <v>0</v>
      </c>
      <c r="H536" s="267">
        <v>0</v>
      </c>
      <c r="I536" s="267">
        <v>0</v>
      </c>
      <c r="J536" s="267">
        <v>0</v>
      </c>
      <c r="K536" s="276">
        <v>0</v>
      </c>
    </row>
    <row r="537" spans="2:11" x14ac:dyDescent="0.2">
      <c r="B537" s="257">
        <v>13</v>
      </c>
      <c r="C537" s="92"/>
      <c r="D537" s="282">
        <v>0</v>
      </c>
      <c r="E537" s="267">
        <v>0</v>
      </c>
      <c r="F537" s="267">
        <v>0</v>
      </c>
      <c r="G537" s="267">
        <v>0</v>
      </c>
      <c r="H537" s="267">
        <v>0</v>
      </c>
      <c r="I537" s="267">
        <v>0</v>
      </c>
      <c r="J537" s="267">
        <v>0</v>
      </c>
      <c r="K537" s="276">
        <v>0</v>
      </c>
    </row>
    <row r="538" spans="2:11" x14ac:dyDescent="0.2">
      <c r="B538" s="257">
        <v>13</v>
      </c>
      <c r="C538" s="92"/>
      <c r="D538" s="282">
        <v>0</v>
      </c>
      <c r="E538" s="267">
        <v>0</v>
      </c>
      <c r="F538" s="267">
        <v>0</v>
      </c>
      <c r="G538" s="267">
        <v>0</v>
      </c>
      <c r="H538" s="267">
        <v>0</v>
      </c>
      <c r="I538" s="267">
        <v>0</v>
      </c>
      <c r="J538" s="267">
        <v>0</v>
      </c>
      <c r="K538" s="276">
        <v>0</v>
      </c>
    </row>
    <row r="539" spans="2:11" x14ac:dyDescent="0.2">
      <c r="B539" s="257">
        <v>13</v>
      </c>
      <c r="C539" s="92"/>
      <c r="D539" s="282"/>
      <c r="E539" s="267"/>
      <c r="F539" s="267"/>
      <c r="G539" s="267"/>
      <c r="H539" s="267"/>
      <c r="I539" s="267"/>
      <c r="J539" s="267"/>
      <c r="K539" s="276">
        <v>0</v>
      </c>
    </row>
    <row r="540" spans="2:11" x14ac:dyDescent="0.2">
      <c r="B540" s="257">
        <v>13</v>
      </c>
      <c r="C540" s="92"/>
      <c r="D540" s="287" t="s">
        <v>3523</v>
      </c>
      <c r="E540" s="288">
        <f t="shared" ref="E540:K540" si="35">SUM(E509:E539)</f>
        <v>0</v>
      </c>
      <c r="F540" s="288">
        <f t="shared" si="35"/>
        <v>0</v>
      </c>
      <c r="G540" s="288">
        <f t="shared" si="35"/>
        <v>0</v>
      </c>
      <c r="H540" s="288">
        <f t="shared" si="35"/>
        <v>0</v>
      </c>
      <c r="I540" s="288">
        <f t="shared" si="35"/>
        <v>0</v>
      </c>
      <c r="J540" s="288">
        <f t="shared" si="35"/>
        <v>0</v>
      </c>
      <c r="K540" s="288">
        <f t="shared" si="35"/>
        <v>0</v>
      </c>
    </row>
    <row r="541" spans="2:11" x14ac:dyDescent="0.2">
      <c r="C541" s="92"/>
      <c r="D541" s="282"/>
      <c r="E541" s="267"/>
      <c r="F541" s="267"/>
      <c r="G541" s="267"/>
      <c r="H541" s="267"/>
      <c r="I541" s="267"/>
      <c r="J541" s="267"/>
      <c r="K541" s="276">
        <v>0</v>
      </c>
    </row>
    <row r="542" spans="2:11" x14ac:dyDescent="0.2">
      <c r="B542" s="257">
        <v>24</v>
      </c>
      <c r="C542" s="92"/>
      <c r="D542" s="282">
        <v>0</v>
      </c>
      <c r="E542" s="267">
        <v>0</v>
      </c>
      <c r="F542" s="267">
        <v>0</v>
      </c>
      <c r="G542" s="267">
        <v>0</v>
      </c>
      <c r="H542" s="267">
        <v>0</v>
      </c>
      <c r="I542" s="267">
        <v>0</v>
      </c>
      <c r="J542" s="267">
        <v>0</v>
      </c>
      <c r="K542" s="276">
        <v>0</v>
      </c>
    </row>
    <row r="543" spans="2:11" x14ac:dyDescent="0.2">
      <c r="B543" s="257">
        <v>24</v>
      </c>
      <c r="C543" s="92"/>
      <c r="D543" s="282">
        <v>0</v>
      </c>
      <c r="E543" s="267">
        <v>0</v>
      </c>
      <c r="F543" s="267">
        <v>0</v>
      </c>
      <c r="G543" s="267">
        <v>0</v>
      </c>
      <c r="H543" s="267">
        <v>0</v>
      </c>
      <c r="I543" s="267">
        <v>0</v>
      </c>
      <c r="J543" s="267">
        <v>0</v>
      </c>
      <c r="K543" s="276">
        <v>0</v>
      </c>
    </row>
    <row r="544" spans="2:11" x14ac:dyDescent="0.2">
      <c r="B544" s="257">
        <v>24</v>
      </c>
      <c r="C544" s="92"/>
      <c r="D544" s="282">
        <v>0</v>
      </c>
      <c r="E544" s="267">
        <v>0</v>
      </c>
      <c r="F544" s="267">
        <v>0</v>
      </c>
      <c r="G544" s="267">
        <v>0</v>
      </c>
      <c r="H544" s="267">
        <v>0</v>
      </c>
      <c r="I544" s="267">
        <v>0</v>
      </c>
      <c r="J544" s="267">
        <v>0</v>
      </c>
      <c r="K544" s="276">
        <v>0</v>
      </c>
    </row>
    <row r="545" spans="2:11" x14ac:dyDescent="0.2">
      <c r="B545" s="257">
        <v>24</v>
      </c>
      <c r="C545" s="92"/>
      <c r="D545" s="282">
        <v>0</v>
      </c>
      <c r="E545" s="267">
        <v>0</v>
      </c>
      <c r="F545" s="267">
        <v>0</v>
      </c>
      <c r="G545" s="267">
        <v>0</v>
      </c>
      <c r="H545" s="267">
        <v>0</v>
      </c>
      <c r="I545" s="267">
        <v>0</v>
      </c>
      <c r="J545" s="267">
        <v>0</v>
      </c>
      <c r="K545" s="276">
        <v>0</v>
      </c>
    </row>
    <row r="546" spans="2:11" x14ac:dyDescent="0.2">
      <c r="B546" s="257">
        <v>24</v>
      </c>
      <c r="C546" s="92"/>
      <c r="D546" s="282">
        <v>0</v>
      </c>
      <c r="E546" s="267">
        <v>0</v>
      </c>
      <c r="F546" s="267">
        <v>0</v>
      </c>
      <c r="G546" s="267">
        <v>0</v>
      </c>
      <c r="H546" s="267">
        <v>0</v>
      </c>
      <c r="I546" s="267">
        <v>0</v>
      </c>
      <c r="J546" s="267">
        <v>0</v>
      </c>
      <c r="K546" s="276">
        <v>0</v>
      </c>
    </row>
    <row r="547" spans="2:11" x14ac:dyDescent="0.2">
      <c r="B547" s="257">
        <v>24</v>
      </c>
      <c r="C547" s="92"/>
      <c r="D547" s="282">
        <v>0</v>
      </c>
      <c r="E547" s="267">
        <v>0</v>
      </c>
      <c r="F547" s="267">
        <v>0</v>
      </c>
      <c r="G547" s="267">
        <v>0</v>
      </c>
      <c r="H547" s="267">
        <v>0</v>
      </c>
      <c r="I547" s="267">
        <v>0</v>
      </c>
      <c r="J547" s="267">
        <v>0</v>
      </c>
      <c r="K547" s="276">
        <v>0</v>
      </c>
    </row>
    <row r="548" spans="2:11" x14ac:dyDescent="0.2">
      <c r="B548" s="257">
        <v>24</v>
      </c>
      <c r="C548" s="92"/>
      <c r="D548" s="282">
        <v>0</v>
      </c>
      <c r="E548" s="267">
        <v>0</v>
      </c>
      <c r="F548" s="267">
        <v>0</v>
      </c>
      <c r="G548" s="267">
        <v>0</v>
      </c>
      <c r="H548" s="267">
        <v>0</v>
      </c>
      <c r="I548" s="267">
        <v>0</v>
      </c>
      <c r="J548" s="267">
        <v>0</v>
      </c>
      <c r="K548" s="276">
        <v>0</v>
      </c>
    </row>
    <row r="549" spans="2:11" x14ac:dyDescent="0.2">
      <c r="B549" s="257">
        <v>24</v>
      </c>
      <c r="C549" s="92"/>
      <c r="D549" s="282">
        <v>0</v>
      </c>
      <c r="E549" s="267">
        <v>0</v>
      </c>
      <c r="F549" s="267">
        <v>0</v>
      </c>
      <c r="G549" s="267">
        <v>0</v>
      </c>
      <c r="H549" s="267">
        <v>0</v>
      </c>
      <c r="I549" s="267">
        <v>0</v>
      </c>
      <c r="J549" s="267">
        <v>0</v>
      </c>
      <c r="K549" s="276">
        <v>0</v>
      </c>
    </row>
    <row r="550" spans="2:11" x14ac:dyDescent="0.2">
      <c r="B550" s="257">
        <v>24</v>
      </c>
      <c r="C550" s="92"/>
      <c r="D550" s="282">
        <v>0</v>
      </c>
      <c r="E550" s="267">
        <v>0</v>
      </c>
      <c r="F550" s="267">
        <v>0</v>
      </c>
      <c r="G550" s="267">
        <v>0</v>
      </c>
      <c r="H550" s="267">
        <v>0</v>
      </c>
      <c r="I550" s="267">
        <v>0</v>
      </c>
      <c r="J550" s="267">
        <v>0</v>
      </c>
      <c r="K550" s="276">
        <v>0</v>
      </c>
    </row>
    <row r="551" spans="2:11" x14ac:dyDescent="0.2">
      <c r="B551" s="257">
        <v>24</v>
      </c>
      <c r="C551" s="92"/>
      <c r="D551" s="282">
        <v>0</v>
      </c>
      <c r="E551" s="267">
        <v>0</v>
      </c>
      <c r="F551" s="267">
        <v>0</v>
      </c>
      <c r="G551" s="267">
        <v>0</v>
      </c>
      <c r="H551" s="267">
        <v>0</v>
      </c>
      <c r="I551" s="267">
        <v>0</v>
      </c>
      <c r="J551" s="267">
        <v>0</v>
      </c>
      <c r="K551" s="276">
        <v>0</v>
      </c>
    </row>
    <row r="552" spans="2:11" x14ac:dyDescent="0.2">
      <c r="B552" s="257">
        <v>24</v>
      </c>
      <c r="C552" s="92"/>
      <c r="D552" s="282">
        <v>0</v>
      </c>
      <c r="E552" s="267">
        <v>0</v>
      </c>
      <c r="F552" s="267">
        <v>0</v>
      </c>
      <c r="G552" s="267">
        <v>0</v>
      </c>
      <c r="H552" s="267">
        <v>0</v>
      </c>
      <c r="I552" s="267">
        <v>0</v>
      </c>
      <c r="J552" s="267">
        <v>0</v>
      </c>
      <c r="K552" s="276">
        <v>0</v>
      </c>
    </row>
    <row r="553" spans="2:11" x14ac:dyDescent="0.2">
      <c r="B553" s="257">
        <v>24</v>
      </c>
      <c r="C553" s="92"/>
      <c r="D553" s="282">
        <v>0</v>
      </c>
      <c r="E553" s="267">
        <v>0</v>
      </c>
      <c r="F553" s="267">
        <v>0</v>
      </c>
      <c r="G553" s="267">
        <v>0</v>
      </c>
      <c r="H553" s="267">
        <v>0</v>
      </c>
      <c r="I553" s="267">
        <v>0</v>
      </c>
      <c r="J553" s="267">
        <v>0</v>
      </c>
      <c r="K553" s="276">
        <v>0</v>
      </c>
    </row>
    <row r="554" spans="2:11" x14ac:dyDescent="0.2">
      <c r="B554" s="257">
        <v>24</v>
      </c>
      <c r="C554" s="92"/>
      <c r="D554" s="282">
        <v>0</v>
      </c>
      <c r="E554" s="267">
        <v>0</v>
      </c>
      <c r="F554" s="267">
        <v>0</v>
      </c>
      <c r="G554" s="267">
        <v>0</v>
      </c>
      <c r="H554" s="267">
        <v>0</v>
      </c>
      <c r="I554" s="267">
        <v>0</v>
      </c>
      <c r="J554" s="267">
        <v>0</v>
      </c>
      <c r="K554" s="276">
        <v>0</v>
      </c>
    </row>
    <row r="555" spans="2:11" x14ac:dyDescent="0.2">
      <c r="B555" s="257">
        <v>24</v>
      </c>
      <c r="C555" s="92"/>
      <c r="D555" s="282">
        <v>0</v>
      </c>
      <c r="E555" s="267">
        <v>0</v>
      </c>
      <c r="F555" s="267">
        <v>0</v>
      </c>
      <c r="G555" s="267">
        <v>0</v>
      </c>
      <c r="H555" s="267">
        <v>0</v>
      </c>
      <c r="I555" s="267">
        <v>0</v>
      </c>
      <c r="J555" s="267">
        <v>0</v>
      </c>
      <c r="K555" s="276">
        <v>0</v>
      </c>
    </row>
    <row r="556" spans="2:11" x14ac:dyDescent="0.2">
      <c r="B556" s="257">
        <v>24</v>
      </c>
      <c r="C556" s="92"/>
      <c r="D556" s="282">
        <v>0</v>
      </c>
      <c r="E556" s="267">
        <v>0</v>
      </c>
      <c r="F556" s="267">
        <v>0</v>
      </c>
      <c r="G556" s="267">
        <v>0</v>
      </c>
      <c r="H556" s="267">
        <v>0</v>
      </c>
      <c r="I556" s="267">
        <v>0</v>
      </c>
      <c r="J556" s="267">
        <v>0</v>
      </c>
      <c r="K556" s="276">
        <v>0</v>
      </c>
    </row>
    <row r="557" spans="2:11" x14ac:dyDescent="0.2">
      <c r="B557" s="257">
        <v>24</v>
      </c>
      <c r="C557" s="92"/>
      <c r="D557" s="282">
        <v>0</v>
      </c>
      <c r="E557" s="267">
        <v>0</v>
      </c>
      <c r="F557" s="267">
        <v>0</v>
      </c>
      <c r="G557" s="267">
        <v>0</v>
      </c>
      <c r="H557" s="267">
        <v>0</v>
      </c>
      <c r="I557" s="267">
        <v>0</v>
      </c>
      <c r="J557" s="267">
        <v>0</v>
      </c>
      <c r="K557" s="276">
        <v>0</v>
      </c>
    </row>
    <row r="558" spans="2:11" x14ac:dyDescent="0.2">
      <c r="B558" s="257">
        <v>24</v>
      </c>
      <c r="C558" s="92"/>
      <c r="D558" s="282">
        <v>0</v>
      </c>
      <c r="E558" s="267">
        <v>0</v>
      </c>
      <c r="F558" s="267">
        <v>0</v>
      </c>
      <c r="G558" s="267">
        <v>0</v>
      </c>
      <c r="H558" s="267">
        <v>0</v>
      </c>
      <c r="I558" s="267">
        <v>0</v>
      </c>
      <c r="J558" s="267">
        <v>0</v>
      </c>
      <c r="K558" s="276">
        <v>0</v>
      </c>
    </row>
    <row r="559" spans="2:11" x14ac:dyDescent="0.2">
      <c r="B559" s="257">
        <v>24</v>
      </c>
      <c r="C559" s="92"/>
      <c r="D559" s="282">
        <v>0</v>
      </c>
      <c r="E559" s="267">
        <v>0</v>
      </c>
      <c r="F559" s="267">
        <v>0</v>
      </c>
      <c r="G559" s="267">
        <v>0</v>
      </c>
      <c r="H559" s="267">
        <v>0</v>
      </c>
      <c r="I559" s="267">
        <v>0</v>
      </c>
      <c r="J559" s="267">
        <v>0</v>
      </c>
      <c r="K559" s="276">
        <v>0</v>
      </c>
    </row>
    <row r="560" spans="2:11" x14ac:dyDescent="0.2">
      <c r="B560" s="257">
        <v>24</v>
      </c>
      <c r="C560" s="92"/>
      <c r="D560" s="282">
        <v>0</v>
      </c>
      <c r="E560" s="267">
        <v>0</v>
      </c>
      <c r="F560" s="267">
        <v>0</v>
      </c>
      <c r="G560" s="267">
        <v>0</v>
      </c>
      <c r="H560" s="267">
        <v>0</v>
      </c>
      <c r="I560" s="267">
        <v>0</v>
      </c>
      <c r="J560" s="267">
        <v>0</v>
      </c>
      <c r="K560" s="276">
        <v>0</v>
      </c>
    </row>
    <row r="561" spans="2:11" x14ac:dyDescent="0.2">
      <c r="B561" s="257">
        <v>24</v>
      </c>
      <c r="C561" s="92"/>
      <c r="D561" s="282">
        <v>0</v>
      </c>
      <c r="E561" s="267">
        <v>0</v>
      </c>
      <c r="F561" s="267">
        <v>0</v>
      </c>
      <c r="G561" s="267">
        <v>0</v>
      </c>
      <c r="H561" s="267">
        <v>0</v>
      </c>
      <c r="I561" s="267">
        <v>0</v>
      </c>
      <c r="J561" s="267">
        <v>0</v>
      </c>
      <c r="K561" s="276">
        <v>0</v>
      </c>
    </row>
    <row r="562" spans="2:11" x14ac:dyDescent="0.2">
      <c r="B562" s="257">
        <v>24</v>
      </c>
      <c r="C562" s="92"/>
      <c r="D562" s="282">
        <v>0</v>
      </c>
      <c r="E562" s="267">
        <v>0</v>
      </c>
      <c r="F562" s="267">
        <v>0</v>
      </c>
      <c r="G562" s="267">
        <v>0</v>
      </c>
      <c r="H562" s="267">
        <v>0</v>
      </c>
      <c r="I562" s="267">
        <v>0</v>
      </c>
      <c r="J562" s="267">
        <v>0</v>
      </c>
      <c r="K562" s="276">
        <v>0</v>
      </c>
    </row>
    <row r="563" spans="2:11" x14ac:dyDescent="0.2">
      <c r="B563" s="257">
        <v>24</v>
      </c>
      <c r="C563" s="92"/>
      <c r="D563" s="282">
        <v>0</v>
      </c>
      <c r="E563" s="267">
        <v>0</v>
      </c>
      <c r="F563" s="267">
        <v>0</v>
      </c>
      <c r="G563" s="267">
        <v>0</v>
      </c>
      <c r="H563" s="267">
        <v>0</v>
      </c>
      <c r="I563" s="267">
        <v>0</v>
      </c>
      <c r="J563" s="267">
        <v>0</v>
      </c>
      <c r="K563" s="276">
        <v>0</v>
      </c>
    </row>
    <row r="564" spans="2:11" x14ac:dyDescent="0.2">
      <c r="B564" s="257">
        <v>24</v>
      </c>
      <c r="C564" s="92"/>
      <c r="D564" s="282">
        <v>0</v>
      </c>
      <c r="E564" s="267">
        <v>0</v>
      </c>
      <c r="F564" s="267">
        <v>0</v>
      </c>
      <c r="G564" s="267">
        <v>0</v>
      </c>
      <c r="H564" s="267">
        <v>0</v>
      </c>
      <c r="I564" s="267">
        <v>0</v>
      </c>
      <c r="J564" s="267">
        <v>0</v>
      </c>
      <c r="K564" s="276">
        <v>0</v>
      </c>
    </row>
    <row r="565" spans="2:11" x14ac:dyDescent="0.2">
      <c r="B565" s="257">
        <v>24</v>
      </c>
      <c r="C565" s="92"/>
      <c r="D565" s="282">
        <v>0</v>
      </c>
      <c r="E565" s="267">
        <v>0</v>
      </c>
      <c r="F565" s="267">
        <v>0</v>
      </c>
      <c r="G565" s="267">
        <v>0</v>
      </c>
      <c r="H565" s="267">
        <v>0</v>
      </c>
      <c r="I565" s="267">
        <v>0</v>
      </c>
      <c r="J565" s="267">
        <v>0</v>
      </c>
      <c r="K565" s="276">
        <v>0</v>
      </c>
    </row>
    <row r="566" spans="2:11" x14ac:dyDescent="0.2">
      <c r="B566" s="257">
        <v>24</v>
      </c>
      <c r="C566" s="92"/>
      <c r="D566" s="282">
        <v>0</v>
      </c>
      <c r="E566" s="267">
        <v>0</v>
      </c>
      <c r="F566" s="267">
        <v>0</v>
      </c>
      <c r="G566" s="267">
        <v>0</v>
      </c>
      <c r="H566" s="267">
        <v>0</v>
      </c>
      <c r="I566" s="267">
        <v>0</v>
      </c>
      <c r="J566" s="267">
        <v>0</v>
      </c>
      <c r="K566" s="276">
        <v>0</v>
      </c>
    </row>
    <row r="567" spans="2:11" x14ac:dyDescent="0.2">
      <c r="B567" s="257">
        <v>24</v>
      </c>
      <c r="C567" s="92"/>
      <c r="D567" s="282">
        <v>0</v>
      </c>
      <c r="E567" s="267">
        <v>0</v>
      </c>
      <c r="F567" s="267">
        <v>0</v>
      </c>
      <c r="G567" s="267">
        <v>0</v>
      </c>
      <c r="H567" s="267">
        <v>0</v>
      </c>
      <c r="I567" s="267">
        <v>0</v>
      </c>
      <c r="J567" s="267">
        <v>0</v>
      </c>
      <c r="K567" s="276">
        <v>0</v>
      </c>
    </row>
    <row r="568" spans="2:11" x14ac:dyDescent="0.2">
      <c r="B568" s="257">
        <v>24</v>
      </c>
      <c r="C568" s="92"/>
      <c r="D568" s="282">
        <v>0</v>
      </c>
      <c r="E568" s="267">
        <v>0</v>
      </c>
      <c r="F568" s="267">
        <v>0</v>
      </c>
      <c r="G568" s="267">
        <v>0</v>
      </c>
      <c r="H568" s="267">
        <v>0</v>
      </c>
      <c r="I568" s="267">
        <v>0</v>
      </c>
      <c r="J568" s="267">
        <v>0</v>
      </c>
      <c r="K568" s="276">
        <v>0</v>
      </c>
    </row>
    <row r="569" spans="2:11" x14ac:dyDescent="0.2">
      <c r="B569" s="257">
        <v>24</v>
      </c>
      <c r="C569" s="92"/>
      <c r="D569" s="282">
        <v>0</v>
      </c>
      <c r="E569" s="267">
        <v>0</v>
      </c>
      <c r="F569" s="267">
        <v>0</v>
      </c>
      <c r="G569" s="267">
        <v>0</v>
      </c>
      <c r="H569" s="267">
        <v>0</v>
      </c>
      <c r="I569" s="267">
        <v>0</v>
      </c>
      <c r="J569" s="267">
        <v>0</v>
      </c>
      <c r="K569" s="276">
        <v>0</v>
      </c>
    </row>
    <row r="570" spans="2:11" x14ac:dyDescent="0.2">
      <c r="B570" s="257">
        <v>24</v>
      </c>
      <c r="C570" s="92"/>
      <c r="D570" s="282">
        <v>0</v>
      </c>
      <c r="E570" s="267">
        <v>0</v>
      </c>
      <c r="F570" s="267">
        <v>0</v>
      </c>
      <c r="G570" s="267">
        <v>0</v>
      </c>
      <c r="H570" s="267">
        <v>0</v>
      </c>
      <c r="I570" s="267">
        <v>0</v>
      </c>
      <c r="J570" s="267">
        <v>0</v>
      </c>
      <c r="K570" s="276">
        <v>0</v>
      </c>
    </row>
    <row r="571" spans="2:11" x14ac:dyDescent="0.2">
      <c r="B571" s="257">
        <v>24</v>
      </c>
      <c r="C571" s="92"/>
      <c r="D571" s="282">
        <v>0</v>
      </c>
      <c r="E571" s="267">
        <v>0</v>
      </c>
      <c r="F571" s="267">
        <v>0</v>
      </c>
      <c r="G571" s="267">
        <v>0</v>
      </c>
      <c r="H571" s="267">
        <v>0</v>
      </c>
      <c r="I571" s="267">
        <v>0</v>
      </c>
      <c r="J571" s="267">
        <v>0</v>
      </c>
      <c r="K571" s="276">
        <v>0</v>
      </c>
    </row>
    <row r="572" spans="2:11" x14ac:dyDescent="0.2">
      <c r="B572" s="257">
        <v>24</v>
      </c>
      <c r="C572" s="92"/>
      <c r="D572" s="282"/>
      <c r="E572" s="267"/>
      <c r="F572" s="267"/>
      <c r="G572" s="267"/>
      <c r="H572" s="267"/>
      <c r="I572" s="267"/>
      <c r="J572" s="267"/>
      <c r="K572" s="276">
        <v>0</v>
      </c>
    </row>
    <row r="573" spans="2:11" x14ac:dyDescent="0.2">
      <c r="B573" s="257">
        <v>24</v>
      </c>
      <c r="C573" s="92"/>
      <c r="D573" s="287" t="s">
        <v>3523</v>
      </c>
      <c r="E573" s="288">
        <f t="shared" ref="E573:K573" si="36">SUM(E542:E572)</f>
        <v>0</v>
      </c>
      <c r="F573" s="288">
        <f t="shared" si="36"/>
        <v>0</v>
      </c>
      <c r="G573" s="288">
        <f t="shared" si="36"/>
        <v>0</v>
      </c>
      <c r="H573" s="288">
        <f t="shared" si="36"/>
        <v>0</v>
      </c>
      <c r="I573" s="288">
        <f t="shared" si="36"/>
        <v>0</v>
      </c>
      <c r="J573" s="288">
        <f t="shared" si="36"/>
        <v>0</v>
      </c>
      <c r="K573" s="288">
        <f t="shared" si="36"/>
        <v>0</v>
      </c>
    </row>
    <row r="574" spans="2:11" x14ac:dyDescent="0.2">
      <c r="C574" s="92"/>
      <c r="D574" s="282"/>
      <c r="E574" s="267"/>
      <c r="F574" s="267"/>
      <c r="G574" s="267"/>
      <c r="H574" s="267"/>
      <c r="I574" s="267"/>
      <c r="J574" s="267"/>
      <c r="K574" s="276">
        <v>0</v>
      </c>
    </row>
    <row r="575" spans="2:11" x14ac:dyDescent="0.2">
      <c r="B575" s="257">
        <v>25</v>
      </c>
      <c r="C575" s="92"/>
      <c r="D575" s="282">
        <v>0</v>
      </c>
      <c r="E575" s="267">
        <v>0</v>
      </c>
      <c r="F575" s="267">
        <v>0</v>
      </c>
      <c r="G575" s="267">
        <v>0</v>
      </c>
      <c r="H575" s="267">
        <v>0</v>
      </c>
      <c r="I575" s="267">
        <v>0</v>
      </c>
      <c r="J575" s="267">
        <v>0</v>
      </c>
      <c r="K575" s="276">
        <v>0</v>
      </c>
    </row>
    <row r="576" spans="2:11" x14ac:dyDescent="0.2">
      <c r="B576" s="257">
        <v>25</v>
      </c>
      <c r="C576" s="92"/>
      <c r="D576" s="282">
        <v>0</v>
      </c>
      <c r="E576" s="267">
        <v>0</v>
      </c>
      <c r="F576" s="267">
        <v>0</v>
      </c>
      <c r="G576" s="267">
        <v>0</v>
      </c>
      <c r="H576" s="267">
        <v>0</v>
      </c>
      <c r="I576" s="267">
        <v>0</v>
      </c>
      <c r="J576" s="267">
        <v>0</v>
      </c>
      <c r="K576" s="276">
        <v>0</v>
      </c>
    </row>
    <row r="577" spans="2:11" x14ac:dyDescent="0.2">
      <c r="B577" s="257">
        <v>25</v>
      </c>
      <c r="C577" s="92"/>
      <c r="D577" s="282">
        <v>0</v>
      </c>
      <c r="E577" s="267">
        <v>0</v>
      </c>
      <c r="F577" s="267">
        <v>0</v>
      </c>
      <c r="G577" s="267">
        <v>0</v>
      </c>
      <c r="H577" s="267">
        <v>0</v>
      </c>
      <c r="I577" s="267">
        <v>0</v>
      </c>
      <c r="J577" s="267">
        <v>0</v>
      </c>
      <c r="K577" s="276">
        <v>0</v>
      </c>
    </row>
    <row r="578" spans="2:11" x14ac:dyDescent="0.2">
      <c r="B578" s="257">
        <v>25</v>
      </c>
      <c r="C578" s="92"/>
      <c r="D578" s="282">
        <v>0</v>
      </c>
      <c r="E578" s="267">
        <v>0</v>
      </c>
      <c r="F578" s="267">
        <v>0</v>
      </c>
      <c r="G578" s="267">
        <v>0</v>
      </c>
      <c r="H578" s="267">
        <v>0</v>
      </c>
      <c r="I578" s="267">
        <v>0</v>
      </c>
      <c r="J578" s="267">
        <v>0</v>
      </c>
      <c r="K578" s="276">
        <v>0</v>
      </c>
    </row>
    <row r="579" spans="2:11" x14ac:dyDescent="0.2">
      <c r="B579" s="257">
        <v>25</v>
      </c>
      <c r="C579" s="92"/>
      <c r="D579" s="282">
        <v>0</v>
      </c>
      <c r="E579" s="267">
        <v>0</v>
      </c>
      <c r="F579" s="267">
        <v>0</v>
      </c>
      <c r="G579" s="267">
        <v>0</v>
      </c>
      <c r="H579" s="267">
        <v>0</v>
      </c>
      <c r="I579" s="267">
        <v>0</v>
      </c>
      <c r="J579" s="267">
        <v>0</v>
      </c>
      <c r="K579" s="276">
        <v>0</v>
      </c>
    </row>
    <row r="580" spans="2:11" x14ac:dyDescent="0.2">
      <c r="B580" s="257">
        <v>25</v>
      </c>
      <c r="C580" s="92"/>
      <c r="D580" s="282">
        <v>0</v>
      </c>
      <c r="E580" s="267">
        <v>0</v>
      </c>
      <c r="F580" s="267">
        <v>0</v>
      </c>
      <c r="G580" s="267">
        <v>0</v>
      </c>
      <c r="H580" s="267">
        <v>0</v>
      </c>
      <c r="I580" s="267">
        <v>0</v>
      </c>
      <c r="J580" s="267">
        <v>0</v>
      </c>
      <c r="K580" s="276">
        <v>0</v>
      </c>
    </row>
    <row r="581" spans="2:11" x14ac:dyDescent="0.2">
      <c r="B581" s="257">
        <v>25</v>
      </c>
      <c r="C581" s="92"/>
      <c r="D581" s="282">
        <v>0</v>
      </c>
      <c r="E581" s="267">
        <v>0</v>
      </c>
      <c r="F581" s="267">
        <v>0</v>
      </c>
      <c r="G581" s="267">
        <v>0</v>
      </c>
      <c r="H581" s="267">
        <v>0</v>
      </c>
      <c r="I581" s="267">
        <v>0</v>
      </c>
      <c r="J581" s="267">
        <v>0</v>
      </c>
      <c r="K581" s="276">
        <v>0</v>
      </c>
    </row>
    <row r="582" spans="2:11" x14ac:dyDescent="0.2">
      <c r="B582" s="257">
        <v>25</v>
      </c>
      <c r="C582" s="92"/>
      <c r="D582" s="282">
        <v>0</v>
      </c>
      <c r="E582" s="267">
        <v>0</v>
      </c>
      <c r="F582" s="267">
        <v>0</v>
      </c>
      <c r="G582" s="267">
        <v>0</v>
      </c>
      <c r="H582" s="267">
        <v>0</v>
      </c>
      <c r="I582" s="267">
        <v>0</v>
      </c>
      <c r="J582" s="267">
        <v>0</v>
      </c>
      <c r="K582" s="276">
        <v>0</v>
      </c>
    </row>
    <row r="583" spans="2:11" x14ac:dyDescent="0.2">
      <c r="B583" s="257">
        <v>25</v>
      </c>
      <c r="C583" s="92"/>
      <c r="D583" s="282">
        <v>0</v>
      </c>
      <c r="E583" s="267">
        <v>0</v>
      </c>
      <c r="F583" s="267">
        <v>0</v>
      </c>
      <c r="G583" s="267">
        <v>0</v>
      </c>
      <c r="H583" s="267">
        <v>0</v>
      </c>
      <c r="I583" s="267">
        <v>0</v>
      </c>
      <c r="J583" s="267">
        <v>0</v>
      </c>
      <c r="K583" s="276">
        <v>0</v>
      </c>
    </row>
    <row r="584" spans="2:11" x14ac:dyDescent="0.2">
      <c r="B584" s="257">
        <v>25</v>
      </c>
      <c r="C584" s="92"/>
      <c r="D584" s="282">
        <v>0</v>
      </c>
      <c r="E584" s="267">
        <v>0</v>
      </c>
      <c r="F584" s="267">
        <v>0</v>
      </c>
      <c r="G584" s="267">
        <v>0</v>
      </c>
      <c r="H584" s="267">
        <v>0</v>
      </c>
      <c r="I584" s="267">
        <v>0</v>
      </c>
      <c r="J584" s="267">
        <v>0</v>
      </c>
      <c r="K584" s="276">
        <v>0</v>
      </c>
    </row>
    <row r="585" spans="2:11" x14ac:dyDescent="0.2">
      <c r="B585" s="257">
        <v>25</v>
      </c>
      <c r="C585" s="92"/>
      <c r="D585" s="282">
        <v>0</v>
      </c>
      <c r="E585" s="267">
        <v>0</v>
      </c>
      <c r="F585" s="267">
        <v>0</v>
      </c>
      <c r="G585" s="267">
        <v>0</v>
      </c>
      <c r="H585" s="267">
        <v>0</v>
      </c>
      <c r="I585" s="267">
        <v>0</v>
      </c>
      <c r="J585" s="267">
        <v>0</v>
      </c>
      <c r="K585" s="276">
        <v>0</v>
      </c>
    </row>
    <row r="586" spans="2:11" x14ac:dyDescent="0.2">
      <c r="B586" s="257">
        <v>25</v>
      </c>
      <c r="C586" s="92"/>
      <c r="D586" s="282">
        <v>0</v>
      </c>
      <c r="E586" s="267">
        <v>0</v>
      </c>
      <c r="F586" s="267">
        <v>0</v>
      </c>
      <c r="G586" s="267">
        <v>0</v>
      </c>
      <c r="H586" s="267">
        <v>0</v>
      </c>
      <c r="I586" s="267">
        <v>0</v>
      </c>
      <c r="J586" s="267">
        <v>0</v>
      </c>
      <c r="K586" s="276">
        <v>0</v>
      </c>
    </row>
    <row r="587" spans="2:11" x14ac:dyDescent="0.2">
      <c r="B587" s="257">
        <v>25</v>
      </c>
      <c r="C587" s="92"/>
      <c r="D587" s="282">
        <v>0</v>
      </c>
      <c r="E587" s="267">
        <v>0</v>
      </c>
      <c r="F587" s="267">
        <v>0</v>
      </c>
      <c r="G587" s="267">
        <v>0</v>
      </c>
      <c r="H587" s="267">
        <v>0</v>
      </c>
      <c r="I587" s="267">
        <v>0</v>
      </c>
      <c r="J587" s="267">
        <v>0</v>
      </c>
      <c r="K587" s="276">
        <v>0</v>
      </c>
    </row>
    <row r="588" spans="2:11" x14ac:dyDescent="0.2">
      <c r="B588" s="257">
        <v>25</v>
      </c>
      <c r="C588" s="92"/>
      <c r="D588" s="282">
        <v>0</v>
      </c>
      <c r="E588" s="267">
        <v>0</v>
      </c>
      <c r="F588" s="267">
        <v>0</v>
      </c>
      <c r="G588" s="267">
        <v>0</v>
      </c>
      <c r="H588" s="267">
        <v>0</v>
      </c>
      <c r="I588" s="267">
        <v>0</v>
      </c>
      <c r="J588" s="267">
        <v>0</v>
      </c>
      <c r="K588" s="276">
        <v>0</v>
      </c>
    </row>
    <row r="589" spans="2:11" x14ac:dyDescent="0.2">
      <c r="B589" s="257">
        <v>25</v>
      </c>
      <c r="C589" s="92"/>
      <c r="D589" s="282">
        <v>0</v>
      </c>
      <c r="E589" s="267">
        <v>0</v>
      </c>
      <c r="F589" s="267">
        <v>0</v>
      </c>
      <c r="G589" s="267">
        <v>0</v>
      </c>
      <c r="H589" s="267">
        <v>0</v>
      </c>
      <c r="I589" s="267">
        <v>0</v>
      </c>
      <c r="J589" s="267">
        <v>0</v>
      </c>
      <c r="K589" s="276">
        <v>0</v>
      </c>
    </row>
    <row r="590" spans="2:11" x14ac:dyDescent="0.2">
      <c r="B590" s="257">
        <v>25</v>
      </c>
      <c r="C590" s="92"/>
      <c r="D590" s="282">
        <v>0</v>
      </c>
      <c r="E590" s="267">
        <v>0</v>
      </c>
      <c r="F590" s="267">
        <v>0</v>
      </c>
      <c r="G590" s="267">
        <v>0</v>
      </c>
      <c r="H590" s="267">
        <v>0</v>
      </c>
      <c r="I590" s="267">
        <v>0</v>
      </c>
      <c r="J590" s="267">
        <v>0</v>
      </c>
      <c r="K590" s="276">
        <v>0</v>
      </c>
    </row>
    <row r="591" spans="2:11" x14ac:dyDescent="0.2">
      <c r="B591" s="257">
        <v>25</v>
      </c>
      <c r="C591" s="92"/>
      <c r="D591" s="282">
        <v>0</v>
      </c>
      <c r="E591" s="267">
        <v>0</v>
      </c>
      <c r="F591" s="267">
        <v>0</v>
      </c>
      <c r="G591" s="267">
        <v>0</v>
      </c>
      <c r="H591" s="267">
        <v>0</v>
      </c>
      <c r="I591" s="267">
        <v>0</v>
      </c>
      <c r="J591" s="267">
        <v>0</v>
      </c>
      <c r="K591" s="276">
        <v>0</v>
      </c>
    </row>
    <row r="592" spans="2:11" x14ac:dyDescent="0.2">
      <c r="B592" s="257">
        <v>25</v>
      </c>
      <c r="C592" s="92"/>
      <c r="D592" s="282">
        <v>0</v>
      </c>
      <c r="E592" s="267">
        <v>0</v>
      </c>
      <c r="F592" s="267">
        <v>0</v>
      </c>
      <c r="G592" s="267">
        <v>0</v>
      </c>
      <c r="H592" s="267">
        <v>0</v>
      </c>
      <c r="I592" s="267">
        <v>0</v>
      </c>
      <c r="J592" s="267">
        <v>0</v>
      </c>
      <c r="K592" s="276">
        <v>0</v>
      </c>
    </row>
    <row r="593" spans="2:11" x14ac:dyDescent="0.2">
      <c r="B593" s="257">
        <v>25</v>
      </c>
      <c r="C593" s="92"/>
      <c r="D593" s="282">
        <v>0</v>
      </c>
      <c r="E593" s="267">
        <v>0</v>
      </c>
      <c r="F593" s="267">
        <v>0</v>
      </c>
      <c r="G593" s="267">
        <v>0</v>
      </c>
      <c r="H593" s="267">
        <v>0</v>
      </c>
      <c r="I593" s="267">
        <v>0</v>
      </c>
      <c r="J593" s="267">
        <v>0</v>
      </c>
      <c r="K593" s="276">
        <v>0</v>
      </c>
    </row>
    <row r="594" spans="2:11" x14ac:dyDescent="0.2">
      <c r="B594" s="257">
        <v>25</v>
      </c>
      <c r="C594" s="92"/>
      <c r="D594" s="282">
        <v>0</v>
      </c>
      <c r="E594" s="267">
        <v>0</v>
      </c>
      <c r="F594" s="267">
        <v>0</v>
      </c>
      <c r="G594" s="267">
        <v>0</v>
      </c>
      <c r="H594" s="267">
        <v>0</v>
      </c>
      <c r="I594" s="267">
        <v>0</v>
      </c>
      <c r="J594" s="267">
        <v>0</v>
      </c>
      <c r="K594" s="276">
        <v>0</v>
      </c>
    </row>
    <row r="595" spans="2:11" x14ac:dyDescent="0.2">
      <c r="B595" s="257">
        <v>25</v>
      </c>
      <c r="C595" s="92"/>
      <c r="D595" s="282">
        <v>0</v>
      </c>
      <c r="E595" s="267">
        <v>0</v>
      </c>
      <c r="F595" s="267">
        <v>0</v>
      </c>
      <c r="G595" s="267">
        <v>0</v>
      </c>
      <c r="H595" s="267">
        <v>0</v>
      </c>
      <c r="I595" s="267">
        <v>0</v>
      </c>
      <c r="J595" s="267">
        <v>0</v>
      </c>
      <c r="K595" s="276">
        <v>0</v>
      </c>
    </row>
    <row r="596" spans="2:11" x14ac:dyDescent="0.2">
      <c r="B596" s="257">
        <v>25</v>
      </c>
      <c r="C596" s="92"/>
      <c r="D596" s="282">
        <v>0</v>
      </c>
      <c r="E596" s="267">
        <v>0</v>
      </c>
      <c r="F596" s="267">
        <v>0</v>
      </c>
      <c r="G596" s="267">
        <v>0</v>
      </c>
      <c r="H596" s="267">
        <v>0</v>
      </c>
      <c r="I596" s="267">
        <v>0</v>
      </c>
      <c r="J596" s="267">
        <v>0</v>
      </c>
      <c r="K596" s="276">
        <v>0</v>
      </c>
    </row>
    <row r="597" spans="2:11" x14ac:dyDescent="0.2">
      <c r="B597" s="257">
        <v>25</v>
      </c>
      <c r="C597" s="92"/>
      <c r="D597" s="282">
        <v>0</v>
      </c>
      <c r="E597" s="267">
        <v>0</v>
      </c>
      <c r="F597" s="267">
        <v>0</v>
      </c>
      <c r="G597" s="267">
        <v>0</v>
      </c>
      <c r="H597" s="267">
        <v>0</v>
      </c>
      <c r="I597" s="267">
        <v>0</v>
      </c>
      <c r="J597" s="267">
        <v>0</v>
      </c>
      <c r="K597" s="276">
        <v>0</v>
      </c>
    </row>
    <row r="598" spans="2:11" x14ac:dyDescent="0.2">
      <c r="B598" s="257">
        <v>25</v>
      </c>
      <c r="C598" s="92"/>
      <c r="D598" s="282">
        <v>0</v>
      </c>
      <c r="E598" s="267">
        <v>0</v>
      </c>
      <c r="F598" s="267">
        <v>0</v>
      </c>
      <c r="G598" s="267">
        <v>0</v>
      </c>
      <c r="H598" s="267">
        <v>0</v>
      </c>
      <c r="I598" s="267">
        <v>0</v>
      </c>
      <c r="J598" s="267">
        <v>0</v>
      </c>
      <c r="K598" s="276">
        <v>0</v>
      </c>
    </row>
    <row r="599" spans="2:11" x14ac:dyDescent="0.2">
      <c r="B599" s="257">
        <v>25</v>
      </c>
      <c r="C599" s="92"/>
      <c r="D599" s="282">
        <v>0</v>
      </c>
      <c r="E599" s="267">
        <v>0</v>
      </c>
      <c r="F599" s="267">
        <v>0</v>
      </c>
      <c r="G599" s="267">
        <v>0</v>
      </c>
      <c r="H599" s="267">
        <v>0</v>
      </c>
      <c r="I599" s="267">
        <v>0</v>
      </c>
      <c r="J599" s="267">
        <v>0</v>
      </c>
      <c r="K599" s="276">
        <v>0</v>
      </c>
    </row>
    <row r="600" spans="2:11" x14ac:dyDescent="0.2">
      <c r="B600" s="257">
        <v>25</v>
      </c>
      <c r="C600" s="92"/>
      <c r="D600" s="282">
        <v>0</v>
      </c>
      <c r="E600" s="267">
        <v>0</v>
      </c>
      <c r="F600" s="267">
        <v>0</v>
      </c>
      <c r="G600" s="267">
        <v>0</v>
      </c>
      <c r="H600" s="267">
        <v>0</v>
      </c>
      <c r="I600" s="267">
        <v>0</v>
      </c>
      <c r="J600" s="267">
        <v>0</v>
      </c>
      <c r="K600" s="276">
        <v>0</v>
      </c>
    </row>
    <row r="601" spans="2:11" x14ac:dyDescent="0.2">
      <c r="B601" s="257">
        <v>25</v>
      </c>
      <c r="C601" s="92"/>
      <c r="D601" s="282">
        <v>0</v>
      </c>
      <c r="E601" s="267">
        <v>0</v>
      </c>
      <c r="F601" s="267">
        <v>0</v>
      </c>
      <c r="G601" s="267">
        <v>0</v>
      </c>
      <c r="H601" s="267">
        <v>0</v>
      </c>
      <c r="I601" s="267">
        <v>0</v>
      </c>
      <c r="J601" s="267">
        <v>0</v>
      </c>
      <c r="K601" s="276">
        <v>0</v>
      </c>
    </row>
    <row r="602" spans="2:11" x14ac:dyDescent="0.2">
      <c r="B602" s="257">
        <v>25</v>
      </c>
      <c r="C602" s="92"/>
      <c r="D602" s="282">
        <v>0</v>
      </c>
      <c r="E602" s="267">
        <v>0</v>
      </c>
      <c r="F602" s="267">
        <v>0</v>
      </c>
      <c r="G602" s="267">
        <v>0</v>
      </c>
      <c r="H602" s="267">
        <v>0</v>
      </c>
      <c r="I602" s="267">
        <v>0</v>
      </c>
      <c r="J602" s="267">
        <v>0</v>
      </c>
      <c r="K602" s="276">
        <v>0</v>
      </c>
    </row>
    <row r="603" spans="2:11" x14ac:dyDescent="0.2">
      <c r="B603" s="257">
        <v>25</v>
      </c>
      <c r="C603" s="92"/>
      <c r="D603" s="282">
        <v>0</v>
      </c>
      <c r="E603" s="267">
        <v>0</v>
      </c>
      <c r="F603" s="267">
        <v>0</v>
      </c>
      <c r="G603" s="267">
        <v>0</v>
      </c>
      <c r="H603" s="267">
        <v>0</v>
      </c>
      <c r="I603" s="267">
        <v>0</v>
      </c>
      <c r="J603" s="267">
        <v>0</v>
      </c>
      <c r="K603" s="276">
        <v>0</v>
      </c>
    </row>
    <row r="604" spans="2:11" x14ac:dyDescent="0.2">
      <c r="B604" s="257">
        <v>25</v>
      </c>
      <c r="C604" s="92"/>
      <c r="D604" s="282">
        <v>0</v>
      </c>
      <c r="E604" s="267">
        <v>0</v>
      </c>
      <c r="F604" s="267">
        <v>0</v>
      </c>
      <c r="G604" s="267">
        <v>0</v>
      </c>
      <c r="H604" s="267">
        <v>0</v>
      </c>
      <c r="I604" s="267">
        <v>0</v>
      </c>
      <c r="J604" s="267">
        <v>0</v>
      </c>
      <c r="K604" s="276">
        <v>0</v>
      </c>
    </row>
    <row r="605" spans="2:11" x14ac:dyDescent="0.2">
      <c r="B605" s="257">
        <v>25</v>
      </c>
      <c r="C605" s="92"/>
      <c r="D605" s="282"/>
      <c r="E605" s="267"/>
      <c r="F605" s="267"/>
      <c r="G605" s="267"/>
      <c r="H605" s="267"/>
      <c r="I605" s="267"/>
      <c r="J605" s="267"/>
      <c r="K605" s="276">
        <v>0</v>
      </c>
    </row>
    <row r="606" spans="2:11" x14ac:dyDescent="0.2">
      <c r="B606" s="257">
        <v>25</v>
      </c>
      <c r="C606" s="92"/>
      <c r="D606" s="287" t="s">
        <v>3523</v>
      </c>
      <c r="E606" s="288">
        <f t="shared" ref="E606:K606" si="37">SUM(E575:E605)</f>
        <v>0</v>
      </c>
      <c r="F606" s="288">
        <f t="shared" si="37"/>
        <v>0</v>
      </c>
      <c r="G606" s="288">
        <f t="shared" si="37"/>
        <v>0</v>
      </c>
      <c r="H606" s="288">
        <f t="shared" si="37"/>
        <v>0</v>
      </c>
      <c r="I606" s="288">
        <f t="shared" si="37"/>
        <v>0</v>
      </c>
      <c r="J606" s="288">
        <f t="shared" si="37"/>
        <v>0</v>
      </c>
      <c r="K606" s="288">
        <f t="shared" si="37"/>
        <v>0</v>
      </c>
    </row>
    <row r="607" spans="2:11" x14ac:dyDescent="0.2">
      <c r="C607" s="92"/>
      <c r="D607" s="282"/>
      <c r="E607" s="267"/>
      <c r="F607" s="267"/>
      <c r="G607" s="267"/>
      <c r="H607" s="267"/>
      <c r="I607" s="267"/>
      <c r="J607" s="267"/>
      <c r="K607" s="276">
        <v>0</v>
      </c>
    </row>
    <row r="608" spans="2:11" x14ac:dyDescent="0.2">
      <c r="B608" s="257">
        <v>36</v>
      </c>
      <c r="C608" s="92"/>
      <c r="D608" s="282">
        <v>0</v>
      </c>
      <c r="E608" s="267">
        <v>0</v>
      </c>
      <c r="F608" s="267">
        <v>0</v>
      </c>
      <c r="G608" s="267">
        <v>0</v>
      </c>
      <c r="H608" s="267">
        <v>0</v>
      </c>
      <c r="I608" s="267">
        <v>0</v>
      </c>
      <c r="J608" s="267">
        <v>0</v>
      </c>
      <c r="K608" s="276">
        <v>0</v>
      </c>
    </row>
    <row r="609" spans="2:11" x14ac:dyDescent="0.2">
      <c r="B609" s="257">
        <v>36</v>
      </c>
      <c r="C609" s="92"/>
      <c r="D609" s="282">
        <v>0</v>
      </c>
      <c r="E609" s="267">
        <v>0</v>
      </c>
      <c r="F609" s="267">
        <v>0</v>
      </c>
      <c r="G609" s="267">
        <v>0</v>
      </c>
      <c r="H609" s="267">
        <v>0</v>
      </c>
      <c r="I609" s="267">
        <v>0</v>
      </c>
      <c r="J609" s="267">
        <v>0</v>
      </c>
      <c r="K609" s="276">
        <v>0</v>
      </c>
    </row>
    <row r="610" spans="2:11" x14ac:dyDescent="0.2">
      <c r="B610" s="257">
        <v>36</v>
      </c>
      <c r="C610" s="92"/>
      <c r="D610" s="282">
        <v>0</v>
      </c>
      <c r="E610" s="267">
        <v>0</v>
      </c>
      <c r="F610" s="267">
        <v>0</v>
      </c>
      <c r="G610" s="267">
        <v>0</v>
      </c>
      <c r="H610" s="267">
        <v>0</v>
      </c>
      <c r="I610" s="267">
        <v>0</v>
      </c>
      <c r="J610" s="267">
        <v>0</v>
      </c>
      <c r="K610" s="276">
        <v>0</v>
      </c>
    </row>
    <row r="611" spans="2:11" x14ac:dyDescent="0.2">
      <c r="B611" s="257">
        <v>36</v>
      </c>
      <c r="C611" s="92"/>
      <c r="D611" s="282">
        <v>0</v>
      </c>
      <c r="E611" s="267">
        <v>0</v>
      </c>
      <c r="F611" s="267">
        <v>0</v>
      </c>
      <c r="G611" s="267">
        <v>0</v>
      </c>
      <c r="H611" s="267">
        <v>0</v>
      </c>
      <c r="I611" s="267">
        <v>0</v>
      </c>
      <c r="J611" s="267">
        <v>0</v>
      </c>
      <c r="K611" s="276">
        <v>0</v>
      </c>
    </row>
    <row r="612" spans="2:11" x14ac:dyDescent="0.2">
      <c r="B612" s="257">
        <v>36</v>
      </c>
      <c r="C612" s="92"/>
      <c r="D612" s="282">
        <v>0</v>
      </c>
      <c r="E612" s="267">
        <v>0</v>
      </c>
      <c r="F612" s="267">
        <v>0</v>
      </c>
      <c r="G612" s="267">
        <v>0</v>
      </c>
      <c r="H612" s="267">
        <v>0</v>
      </c>
      <c r="I612" s="267">
        <v>0</v>
      </c>
      <c r="J612" s="267">
        <v>0</v>
      </c>
      <c r="K612" s="276">
        <v>0</v>
      </c>
    </row>
    <row r="613" spans="2:11" x14ac:dyDescent="0.2">
      <c r="B613" s="257">
        <v>36</v>
      </c>
      <c r="C613" s="92"/>
      <c r="D613" s="282">
        <v>0</v>
      </c>
      <c r="E613" s="267">
        <v>0</v>
      </c>
      <c r="F613" s="267">
        <v>0</v>
      </c>
      <c r="G613" s="267">
        <v>0</v>
      </c>
      <c r="H613" s="267">
        <v>0</v>
      </c>
      <c r="I613" s="267">
        <v>0</v>
      </c>
      <c r="J613" s="267">
        <v>0</v>
      </c>
      <c r="K613" s="276">
        <v>0</v>
      </c>
    </row>
    <row r="614" spans="2:11" x14ac:dyDescent="0.2">
      <c r="B614" s="257">
        <v>36</v>
      </c>
      <c r="C614" s="92"/>
      <c r="D614" s="282">
        <v>0</v>
      </c>
      <c r="E614" s="267">
        <v>0</v>
      </c>
      <c r="F614" s="267">
        <v>0</v>
      </c>
      <c r="G614" s="267">
        <v>0</v>
      </c>
      <c r="H614" s="267">
        <v>0</v>
      </c>
      <c r="I614" s="267">
        <v>0</v>
      </c>
      <c r="J614" s="267">
        <v>0</v>
      </c>
      <c r="K614" s="276">
        <v>0</v>
      </c>
    </row>
    <row r="615" spans="2:11" x14ac:dyDescent="0.2">
      <c r="B615" s="257">
        <v>36</v>
      </c>
      <c r="C615" s="92"/>
      <c r="D615" s="282">
        <v>0</v>
      </c>
      <c r="E615" s="267">
        <v>0</v>
      </c>
      <c r="F615" s="267">
        <v>0</v>
      </c>
      <c r="G615" s="267">
        <v>0</v>
      </c>
      <c r="H615" s="267">
        <v>0</v>
      </c>
      <c r="I615" s="267">
        <v>0</v>
      </c>
      <c r="J615" s="267">
        <v>0</v>
      </c>
      <c r="K615" s="276">
        <v>0</v>
      </c>
    </row>
    <row r="616" spans="2:11" x14ac:dyDescent="0.2">
      <c r="B616" s="257">
        <v>36</v>
      </c>
      <c r="C616" s="92"/>
      <c r="D616" s="282">
        <v>0</v>
      </c>
      <c r="E616" s="267">
        <v>0</v>
      </c>
      <c r="F616" s="267">
        <v>0</v>
      </c>
      <c r="G616" s="267">
        <v>0</v>
      </c>
      <c r="H616" s="267">
        <v>0</v>
      </c>
      <c r="I616" s="267">
        <v>0</v>
      </c>
      <c r="J616" s="267">
        <v>0</v>
      </c>
      <c r="K616" s="276">
        <v>0</v>
      </c>
    </row>
    <row r="617" spans="2:11" x14ac:dyDescent="0.2">
      <c r="B617" s="257">
        <v>36</v>
      </c>
      <c r="C617" s="92"/>
      <c r="D617" s="282">
        <v>0</v>
      </c>
      <c r="E617" s="267">
        <v>0</v>
      </c>
      <c r="F617" s="267">
        <v>0</v>
      </c>
      <c r="G617" s="267">
        <v>0</v>
      </c>
      <c r="H617" s="267">
        <v>0</v>
      </c>
      <c r="I617" s="267">
        <v>0</v>
      </c>
      <c r="J617" s="267">
        <v>0</v>
      </c>
      <c r="K617" s="276">
        <v>0</v>
      </c>
    </row>
    <row r="618" spans="2:11" x14ac:dyDescent="0.2">
      <c r="B618" s="257">
        <v>36</v>
      </c>
      <c r="C618" s="92"/>
      <c r="D618" s="282">
        <v>0</v>
      </c>
      <c r="E618" s="267">
        <v>0</v>
      </c>
      <c r="F618" s="267">
        <v>0</v>
      </c>
      <c r="G618" s="267">
        <v>0</v>
      </c>
      <c r="H618" s="267">
        <v>0</v>
      </c>
      <c r="I618" s="267">
        <v>0</v>
      </c>
      <c r="J618" s="267">
        <v>0</v>
      </c>
      <c r="K618" s="276">
        <v>0</v>
      </c>
    </row>
    <row r="619" spans="2:11" x14ac:dyDescent="0.2">
      <c r="B619" s="257">
        <v>36</v>
      </c>
      <c r="C619" s="92"/>
      <c r="D619" s="282">
        <v>0</v>
      </c>
      <c r="E619" s="267">
        <v>0</v>
      </c>
      <c r="F619" s="267">
        <v>0</v>
      </c>
      <c r="G619" s="267">
        <v>0</v>
      </c>
      <c r="H619" s="267">
        <v>0</v>
      </c>
      <c r="I619" s="267">
        <v>0</v>
      </c>
      <c r="J619" s="267">
        <v>0</v>
      </c>
      <c r="K619" s="276">
        <v>0</v>
      </c>
    </row>
    <row r="620" spans="2:11" x14ac:dyDescent="0.2">
      <c r="B620" s="257">
        <v>36</v>
      </c>
      <c r="C620" s="92"/>
      <c r="D620" s="282">
        <v>0</v>
      </c>
      <c r="E620" s="267">
        <v>0</v>
      </c>
      <c r="F620" s="267">
        <v>0</v>
      </c>
      <c r="G620" s="267">
        <v>0</v>
      </c>
      <c r="H620" s="267">
        <v>0</v>
      </c>
      <c r="I620" s="267">
        <v>0</v>
      </c>
      <c r="J620" s="267">
        <v>0</v>
      </c>
      <c r="K620" s="276">
        <v>0</v>
      </c>
    </row>
    <row r="621" spans="2:11" x14ac:dyDescent="0.2">
      <c r="B621" s="257">
        <v>36</v>
      </c>
      <c r="C621" s="92"/>
      <c r="D621" s="282">
        <v>0</v>
      </c>
      <c r="E621" s="267">
        <v>0</v>
      </c>
      <c r="F621" s="267">
        <v>0</v>
      </c>
      <c r="G621" s="267">
        <v>0</v>
      </c>
      <c r="H621" s="267">
        <v>0</v>
      </c>
      <c r="I621" s="267">
        <v>0</v>
      </c>
      <c r="J621" s="267">
        <v>0</v>
      </c>
      <c r="K621" s="276">
        <v>0</v>
      </c>
    </row>
    <row r="622" spans="2:11" x14ac:dyDescent="0.2">
      <c r="B622" s="257">
        <v>36</v>
      </c>
      <c r="C622" s="92"/>
      <c r="D622" s="282">
        <v>0</v>
      </c>
      <c r="E622" s="267">
        <v>0</v>
      </c>
      <c r="F622" s="267">
        <v>0</v>
      </c>
      <c r="G622" s="267">
        <v>0</v>
      </c>
      <c r="H622" s="267">
        <v>0</v>
      </c>
      <c r="I622" s="267">
        <v>0</v>
      </c>
      <c r="J622" s="267">
        <v>0</v>
      </c>
      <c r="K622" s="276">
        <v>0</v>
      </c>
    </row>
    <row r="623" spans="2:11" x14ac:dyDescent="0.2">
      <c r="B623" s="257">
        <v>36</v>
      </c>
      <c r="C623" s="92"/>
      <c r="D623" s="282">
        <v>0</v>
      </c>
      <c r="E623" s="267">
        <v>0</v>
      </c>
      <c r="F623" s="267">
        <v>0</v>
      </c>
      <c r="G623" s="267">
        <v>0</v>
      </c>
      <c r="H623" s="267">
        <v>0</v>
      </c>
      <c r="I623" s="267">
        <v>0</v>
      </c>
      <c r="J623" s="267">
        <v>0</v>
      </c>
      <c r="K623" s="276">
        <v>0</v>
      </c>
    </row>
    <row r="624" spans="2:11" x14ac:dyDescent="0.2">
      <c r="B624" s="257">
        <v>36</v>
      </c>
      <c r="C624" s="92"/>
      <c r="D624" s="282">
        <v>0</v>
      </c>
      <c r="E624" s="267">
        <v>0</v>
      </c>
      <c r="F624" s="267">
        <v>0</v>
      </c>
      <c r="G624" s="267">
        <v>0</v>
      </c>
      <c r="H624" s="267">
        <v>0</v>
      </c>
      <c r="I624" s="267">
        <v>0</v>
      </c>
      <c r="J624" s="267">
        <v>0</v>
      </c>
      <c r="K624" s="276">
        <v>0</v>
      </c>
    </row>
    <row r="625" spans="2:11" x14ac:dyDescent="0.2">
      <c r="B625" s="257">
        <v>36</v>
      </c>
      <c r="C625" s="92"/>
      <c r="D625" s="282">
        <v>0</v>
      </c>
      <c r="E625" s="267">
        <v>0</v>
      </c>
      <c r="F625" s="267">
        <v>0</v>
      </c>
      <c r="G625" s="267">
        <v>0</v>
      </c>
      <c r="H625" s="267">
        <v>0</v>
      </c>
      <c r="I625" s="267">
        <v>0</v>
      </c>
      <c r="J625" s="267">
        <v>0</v>
      </c>
      <c r="K625" s="276">
        <v>0</v>
      </c>
    </row>
    <row r="626" spans="2:11" x14ac:dyDescent="0.2">
      <c r="B626" s="257">
        <v>36</v>
      </c>
      <c r="C626" s="92"/>
      <c r="D626" s="282">
        <v>0</v>
      </c>
      <c r="E626" s="267">
        <v>0</v>
      </c>
      <c r="F626" s="267">
        <v>0</v>
      </c>
      <c r="G626" s="267">
        <v>0</v>
      </c>
      <c r="H626" s="267">
        <v>0</v>
      </c>
      <c r="I626" s="267">
        <v>0</v>
      </c>
      <c r="J626" s="267">
        <v>0</v>
      </c>
      <c r="K626" s="276">
        <v>0</v>
      </c>
    </row>
    <row r="627" spans="2:11" x14ac:dyDescent="0.2">
      <c r="B627" s="257">
        <v>36</v>
      </c>
      <c r="C627" s="92"/>
      <c r="D627" s="282">
        <v>0</v>
      </c>
      <c r="E627" s="267">
        <v>0</v>
      </c>
      <c r="F627" s="267">
        <v>0</v>
      </c>
      <c r="G627" s="267">
        <v>0</v>
      </c>
      <c r="H627" s="267">
        <v>0</v>
      </c>
      <c r="I627" s="267">
        <v>0</v>
      </c>
      <c r="J627" s="267">
        <v>0</v>
      </c>
      <c r="K627" s="276">
        <v>0</v>
      </c>
    </row>
    <row r="628" spans="2:11" x14ac:dyDescent="0.2">
      <c r="B628" s="257">
        <v>36</v>
      </c>
      <c r="C628" s="92"/>
      <c r="D628" s="282">
        <v>0</v>
      </c>
      <c r="E628" s="267">
        <v>0</v>
      </c>
      <c r="F628" s="267">
        <v>0</v>
      </c>
      <c r="G628" s="267">
        <v>0</v>
      </c>
      <c r="H628" s="267">
        <v>0</v>
      </c>
      <c r="I628" s="267">
        <v>0</v>
      </c>
      <c r="J628" s="267">
        <v>0</v>
      </c>
      <c r="K628" s="276">
        <v>0</v>
      </c>
    </row>
    <row r="629" spans="2:11" x14ac:dyDescent="0.2">
      <c r="B629" s="257">
        <v>36</v>
      </c>
      <c r="C629" s="92"/>
      <c r="D629" s="282">
        <v>0</v>
      </c>
      <c r="E629" s="267">
        <v>0</v>
      </c>
      <c r="F629" s="267">
        <v>0</v>
      </c>
      <c r="G629" s="267">
        <v>0</v>
      </c>
      <c r="H629" s="267">
        <v>0</v>
      </c>
      <c r="I629" s="267">
        <v>0</v>
      </c>
      <c r="J629" s="267">
        <v>0</v>
      </c>
      <c r="K629" s="276">
        <v>0</v>
      </c>
    </row>
    <row r="630" spans="2:11" x14ac:dyDescent="0.2">
      <c r="B630" s="257">
        <v>36</v>
      </c>
      <c r="C630" s="92"/>
      <c r="D630" s="282">
        <v>0</v>
      </c>
      <c r="E630" s="267">
        <v>0</v>
      </c>
      <c r="F630" s="267">
        <v>0</v>
      </c>
      <c r="G630" s="267">
        <v>0</v>
      </c>
      <c r="H630" s="267">
        <v>0</v>
      </c>
      <c r="I630" s="267">
        <v>0</v>
      </c>
      <c r="J630" s="267">
        <v>0</v>
      </c>
      <c r="K630" s="276">
        <v>0</v>
      </c>
    </row>
    <row r="631" spans="2:11" x14ac:dyDescent="0.2">
      <c r="B631" s="257">
        <v>36</v>
      </c>
      <c r="C631" s="92"/>
      <c r="D631" s="282">
        <v>0</v>
      </c>
      <c r="E631" s="267">
        <v>0</v>
      </c>
      <c r="F631" s="267">
        <v>0</v>
      </c>
      <c r="G631" s="267">
        <v>0</v>
      </c>
      <c r="H631" s="267">
        <v>0</v>
      </c>
      <c r="I631" s="267">
        <v>0</v>
      </c>
      <c r="J631" s="267">
        <v>0</v>
      </c>
      <c r="K631" s="276">
        <v>0</v>
      </c>
    </row>
    <row r="632" spans="2:11" x14ac:dyDescent="0.2">
      <c r="B632" s="257">
        <v>36</v>
      </c>
      <c r="C632" s="92"/>
      <c r="D632" s="282">
        <v>0</v>
      </c>
      <c r="E632" s="267">
        <v>0</v>
      </c>
      <c r="F632" s="267">
        <v>0</v>
      </c>
      <c r="G632" s="267">
        <v>0</v>
      </c>
      <c r="H632" s="267">
        <v>0</v>
      </c>
      <c r="I632" s="267">
        <v>0</v>
      </c>
      <c r="J632" s="267">
        <v>0</v>
      </c>
      <c r="K632" s="276">
        <v>0</v>
      </c>
    </row>
    <row r="633" spans="2:11" x14ac:dyDescent="0.2">
      <c r="B633" s="257">
        <v>36</v>
      </c>
      <c r="C633" s="92"/>
      <c r="D633" s="282">
        <v>0</v>
      </c>
      <c r="E633" s="267">
        <v>0</v>
      </c>
      <c r="F633" s="267">
        <v>0</v>
      </c>
      <c r="G633" s="267">
        <v>0</v>
      </c>
      <c r="H633" s="267">
        <v>0</v>
      </c>
      <c r="I633" s="267">
        <v>0</v>
      </c>
      <c r="J633" s="267">
        <v>0</v>
      </c>
      <c r="K633" s="276">
        <v>0</v>
      </c>
    </row>
    <row r="634" spans="2:11" x14ac:dyDescent="0.2">
      <c r="B634" s="257">
        <v>36</v>
      </c>
      <c r="C634" s="92"/>
      <c r="D634" s="282">
        <v>0</v>
      </c>
      <c r="E634" s="267">
        <v>0</v>
      </c>
      <c r="F634" s="267">
        <v>0</v>
      </c>
      <c r="G634" s="267">
        <v>0</v>
      </c>
      <c r="H634" s="267">
        <v>0</v>
      </c>
      <c r="I634" s="267">
        <v>0</v>
      </c>
      <c r="J634" s="267">
        <v>0</v>
      </c>
      <c r="K634" s="276">
        <v>0</v>
      </c>
    </row>
    <row r="635" spans="2:11" x14ac:dyDescent="0.2">
      <c r="B635" s="257">
        <v>36</v>
      </c>
      <c r="C635" s="92"/>
      <c r="D635" s="282">
        <v>0</v>
      </c>
      <c r="E635" s="267">
        <v>0</v>
      </c>
      <c r="F635" s="267">
        <v>0</v>
      </c>
      <c r="G635" s="267">
        <v>0</v>
      </c>
      <c r="H635" s="267">
        <v>0</v>
      </c>
      <c r="I635" s="267">
        <v>0</v>
      </c>
      <c r="J635" s="267">
        <v>0</v>
      </c>
      <c r="K635" s="276">
        <v>0</v>
      </c>
    </row>
    <row r="636" spans="2:11" x14ac:dyDescent="0.2">
      <c r="B636" s="257">
        <v>36</v>
      </c>
      <c r="C636" s="92"/>
      <c r="D636" s="282">
        <v>0</v>
      </c>
      <c r="E636" s="267">
        <v>0</v>
      </c>
      <c r="F636" s="267">
        <v>0</v>
      </c>
      <c r="G636" s="267">
        <v>0</v>
      </c>
      <c r="H636" s="267">
        <v>0</v>
      </c>
      <c r="I636" s="267">
        <v>0</v>
      </c>
      <c r="J636" s="267">
        <v>0</v>
      </c>
      <c r="K636" s="276">
        <v>0</v>
      </c>
    </row>
    <row r="637" spans="2:11" x14ac:dyDescent="0.2">
      <c r="B637" s="257">
        <v>36</v>
      </c>
      <c r="C637" s="92"/>
      <c r="D637" s="282">
        <v>0</v>
      </c>
      <c r="E637" s="267">
        <v>0</v>
      </c>
      <c r="F637" s="267">
        <v>0</v>
      </c>
      <c r="G637" s="267">
        <v>0</v>
      </c>
      <c r="H637" s="267">
        <v>0</v>
      </c>
      <c r="I637" s="267">
        <v>0</v>
      </c>
      <c r="J637" s="267">
        <v>0</v>
      </c>
      <c r="K637" s="276">
        <v>0</v>
      </c>
    </row>
    <row r="638" spans="2:11" x14ac:dyDescent="0.2">
      <c r="B638" s="257">
        <v>36</v>
      </c>
      <c r="C638" s="92"/>
      <c r="D638" s="282"/>
      <c r="E638" s="267"/>
      <c r="F638" s="267"/>
      <c r="G638" s="267"/>
      <c r="H638" s="267"/>
      <c r="I638" s="267"/>
      <c r="J638" s="267"/>
      <c r="K638" s="276">
        <v>0</v>
      </c>
    </row>
    <row r="639" spans="2:11" x14ac:dyDescent="0.2">
      <c r="B639" s="257">
        <v>36</v>
      </c>
      <c r="C639" s="92"/>
      <c r="D639" s="287" t="s">
        <v>3523</v>
      </c>
      <c r="E639" s="288">
        <f t="shared" ref="E639:K639" si="38">SUM(E608:E638)</f>
        <v>0</v>
      </c>
      <c r="F639" s="288">
        <f t="shared" si="38"/>
        <v>0</v>
      </c>
      <c r="G639" s="288">
        <f t="shared" si="38"/>
        <v>0</v>
      </c>
      <c r="H639" s="288">
        <f t="shared" si="38"/>
        <v>0</v>
      </c>
      <c r="I639" s="288">
        <f t="shared" si="38"/>
        <v>0</v>
      </c>
      <c r="J639" s="288">
        <f t="shared" si="38"/>
        <v>0</v>
      </c>
      <c r="K639" s="288">
        <f t="shared" si="38"/>
        <v>0</v>
      </c>
    </row>
    <row r="640" spans="2:11" x14ac:dyDescent="0.2">
      <c r="C640" s="92"/>
      <c r="D640" s="282"/>
      <c r="E640" s="267"/>
      <c r="F640" s="267"/>
      <c r="G640" s="267"/>
      <c r="H640" s="267"/>
      <c r="I640" s="267"/>
      <c r="J640" s="267"/>
      <c r="K640" s="276">
        <v>0</v>
      </c>
    </row>
    <row r="641" spans="1:11" x14ac:dyDescent="0.2">
      <c r="B641" s="257">
        <v>0</v>
      </c>
      <c r="C641" s="92"/>
      <c r="D641" s="280" t="str">
        <f>""&amp;TEXT(D441,"0")&amp;" एकूण बेरीज"</f>
        <v>घोले रोड क्षेत्रीय कार्यालय एकूण बेरीज</v>
      </c>
      <c r="E641" s="281">
        <f t="shared" ref="E641:K641" si="39">E474+E507+E540+E573+E606+E639</f>
        <v>0</v>
      </c>
      <c r="F641" s="281">
        <f t="shared" si="39"/>
        <v>0</v>
      </c>
      <c r="G641" s="281">
        <f t="shared" si="39"/>
        <v>0</v>
      </c>
      <c r="H641" s="281">
        <f t="shared" si="39"/>
        <v>0</v>
      </c>
      <c r="I641" s="281">
        <f t="shared" si="39"/>
        <v>0</v>
      </c>
      <c r="J641" s="281">
        <f t="shared" si="39"/>
        <v>0</v>
      </c>
      <c r="K641" s="281">
        <f t="shared" si="39"/>
        <v>0</v>
      </c>
    </row>
    <row r="642" spans="1:11" x14ac:dyDescent="0.2">
      <c r="C642" s="92"/>
      <c r="D642" s="282"/>
      <c r="E642" s="267"/>
      <c r="F642" s="267"/>
      <c r="G642" s="267"/>
      <c r="H642" s="267"/>
      <c r="I642" s="267"/>
      <c r="J642" s="267"/>
      <c r="K642" s="276">
        <v>0</v>
      </c>
    </row>
    <row r="643" spans="1:11" x14ac:dyDescent="0.2">
      <c r="C643" s="92"/>
      <c r="D643" s="282"/>
      <c r="E643" s="267"/>
      <c r="F643" s="267"/>
      <c r="G643" s="267"/>
      <c r="H643" s="267"/>
      <c r="I643" s="267"/>
      <c r="J643" s="267"/>
      <c r="K643" s="276">
        <v>0</v>
      </c>
    </row>
    <row r="644" spans="1:11" x14ac:dyDescent="0.2">
      <c r="C644" s="92"/>
      <c r="D644" s="282" t="s">
        <v>18075</v>
      </c>
      <c r="E644" s="267"/>
      <c r="F644" s="267"/>
      <c r="G644" s="267"/>
      <c r="H644" s="267"/>
      <c r="I644" s="267"/>
      <c r="J644" s="267"/>
      <c r="K644" s="276">
        <v>0</v>
      </c>
    </row>
    <row r="645" spans="1:11" x14ac:dyDescent="0.2">
      <c r="C645" s="92"/>
      <c r="D645" s="282"/>
      <c r="E645" s="267"/>
      <c r="F645" s="267"/>
      <c r="G645" s="267"/>
      <c r="H645" s="267"/>
      <c r="I645" s="267"/>
      <c r="J645" s="267"/>
      <c r="K645" s="276">
        <v>0</v>
      </c>
    </row>
    <row r="646" spans="1:11" x14ac:dyDescent="0.2">
      <c r="A646" s="92" t="s">
        <v>20137</v>
      </c>
      <c r="B646" s="257">
        <v>30</v>
      </c>
      <c r="C646" s="92"/>
      <c r="D646" s="282" t="s">
        <v>20138</v>
      </c>
      <c r="E646" s="267">
        <v>0</v>
      </c>
      <c r="F646" s="267">
        <v>0</v>
      </c>
      <c r="G646" s="267">
        <v>0</v>
      </c>
      <c r="H646" s="267">
        <v>0</v>
      </c>
      <c r="I646" s="267">
        <v>0</v>
      </c>
      <c r="J646" s="267">
        <v>7</v>
      </c>
      <c r="K646" s="276">
        <v>7</v>
      </c>
    </row>
    <row r="647" spans="1:11" x14ac:dyDescent="0.2">
      <c r="A647" s="92" t="s">
        <v>20139</v>
      </c>
      <c r="B647" s="257">
        <v>30</v>
      </c>
      <c r="C647" s="92"/>
      <c r="D647" s="282" t="s">
        <v>20140</v>
      </c>
      <c r="E647" s="267">
        <v>7</v>
      </c>
      <c r="F647" s="267">
        <v>0</v>
      </c>
      <c r="G647" s="267">
        <v>0</v>
      </c>
      <c r="H647" s="267">
        <v>0</v>
      </c>
      <c r="I647" s="267">
        <v>0</v>
      </c>
      <c r="J647" s="267">
        <v>0</v>
      </c>
      <c r="K647" s="276">
        <v>7</v>
      </c>
    </row>
    <row r="648" spans="1:11" x14ac:dyDescent="0.2">
      <c r="A648" s="92" t="s">
        <v>20141</v>
      </c>
      <c r="B648" s="257">
        <v>30</v>
      </c>
      <c r="C648" s="92"/>
      <c r="D648" s="282" t="s">
        <v>20142</v>
      </c>
      <c r="E648" s="267">
        <v>7</v>
      </c>
      <c r="F648" s="267">
        <v>0</v>
      </c>
      <c r="G648" s="267">
        <v>0</v>
      </c>
      <c r="H648" s="267">
        <v>0</v>
      </c>
      <c r="I648" s="267">
        <v>0</v>
      </c>
      <c r="J648" s="267">
        <v>0</v>
      </c>
      <c r="K648" s="276">
        <v>7</v>
      </c>
    </row>
    <row r="649" spans="1:11" x14ac:dyDescent="0.2">
      <c r="A649" s="92" t="s">
        <v>20143</v>
      </c>
      <c r="B649" s="257">
        <v>30</v>
      </c>
      <c r="C649" s="92"/>
      <c r="D649" s="282" t="s">
        <v>20144</v>
      </c>
      <c r="E649" s="267">
        <v>7</v>
      </c>
      <c r="F649" s="267">
        <v>0</v>
      </c>
      <c r="G649" s="267">
        <v>0</v>
      </c>
      <c r="H649" s="267">
        <v>0</v>
      </c>
      <c r="I649" s="267">
        <v>0</v>
      </c>
      <c r="J649" s="267">
        <v>0</v>
      </c>
      <c r="K649" s="276">
        <v>7</v>
      </c>
    </row>
    <row r="650" spans="1:11" x14ac:dyDescent="0.2">
      <c r="A650" s="92" t="s">
        <v>20145</v>
      </c>
      <c r="B650" s="257">
        <v>30</v>
      </c>
      <c r="C650" s="92"/>
      <c r="D650" s="282" t="s">
        <v>20146</v>
      </c>
      <c r="E650" s="267">
        <v>7</v>
      </c>
      <c r="F650" s="267">
        <v>0</v>
      </c>
      <c r="G650" s="267">
        <v>0</v>
      </c>
      <c r="H650" s="267">
        <v>0</v>
      </c>
      <c r="I650" s="267">
        <v>0</v>
      </c>
      <c r="J650" s="267">
        <v>0</v>
      </c>
      <c r="K650" s="276">
        <v>7</v>
      </c>
    </row>
    <row r="651" spans="1:11" x14ac:dyDescent="0.2">
      <c r="A651" s="92" t="s">
        <v>20147</v>
      </c>
      <c r="B651" s="257">
        <v>30</v>
      </c>
      <c r="C651" s="92"/>
      <c r="D651" s="282" t="s">
        <v>20148</v>
      </c>
      <c r="E651" s="267">
        <v>7</v>
      </c>
      <c r="F651" s="267">
        <v>0</v>
      </c>
      <c r="G651" s="267">
        <v>0</v>
      </c>
      <c r="H651" s="267">
        <v>0</v>
      </c>
      <c r="I651" s="267">
        <v>0</v>
      </c>
      <c r="J651" s="267">
        <v>0</v>
      </c>
      <c r="K651" s="276">
        <v>7</v>
      </c>
    </row>
    <row r="652" spans="1:11" x14ac:dyDescent="0.2">
      <c r="A652" s="92" t="s">
        <v>20149</v>
      </c>
      <c r="B652" s="257">
        <v>30</v>
      </c>
      <c r="C652" s="92" t="s">
        <v>1336</v>
      </c>
      <c r="D652" s="282" t="s">
        <v>20150</v>
      </c>
      <c r="E652" s="267">
        <v>7</v>
      </c>
      <c r="F652" s="267">
        <v>0</v>
      </c>
      <c r="G652" s="267">
        <v>0</v>
      </c>
      <c r="H652" s="267">
        <v>0</v>
      </c>
      <c r="I652" s="267">
        <v>0</v>
      </c>
      <c r="J652" s="267">
        <v>0</v>
      </c>
      <c r="K652" s="276">
        <v>7</v>
      </c>
    </row>
    <row r="653" spans="1:11" x14ac:dyDescent="0.2">
      <c r="A653" s="92" t="s">
        <v>20151</v>
      </c>
      <c r="B653" s="257">
        <v>30</v>
      </c>
      <c r="C653" s="92" t="s">
        <v>1336</v>
      </c>
      <c r="D653" s="282" t="s">
        <v>20152</v>
      </c>
      <c r="E653" s="267">
        <v>0</v>
      </c>
      <c r="F653" s="267">
        <v>0</v>
      </c>
      <c r="G653" s="267">
        <v>0</v>
      </c>
      <c r="H653" s="267">
        <v>0</v>
      </c>
      <c r="I653" s="267">
        <v>0</v>
      </c>
      <c r="J653" s="267">
        <v>7</v>
      </c>
      <c r="K653" s="276">
        <v>7</v>
      </c>
    </row>
    <row r="654" spans="1:11" x14ac:dyDescent="0.2">
      <c r="B654" s="257">
        <v>30</v>
      </c>
      <c r="C654" s="92"/>
      <c r="D654" s="282">
        <v>0</v>
      </c>
      <c r="E654" s="267">
        <v>0</v>
      </c>
      <c r="F654" s="267">
        <v>0</v>
      </c>
      <c r="G654" s="267">
        <v>0</v>
      </c>
      <c r="H654" s="267">
        <v>0</v>
      </c>
      <c r="I654" s="267">
        <v>0</v>
      </c>
      <c r="J654" s="267">
        <v>0</v>
      </c>
      <c r="K654" s="276">
        <v>0</v>
      </c>
    </row>
    <row r="655" spans="1:11" x14ac:dyDescent="0.2">
      <c r="B655" s="257">
        <v>30</v>
      </c>
      <c r="C655" s="92"/>
      <c r="D655" s="282">
        <v>0</v>
      </c>
      <c r="E655" s="267">
        <v>0</v>
      </c>
      <c r="F655" s="267">
        <v>0</v>
      </c>
      <c r="G655" s="267">
        <v>0</v>
      </c>
      <c r="H655" s="267">
        <v>0</v>
      </c>
      <c r="I655" s="267">
        <v>0</v>
      </c>
      <c r="J655" s="267">
        <v>0</v>
      </c>
      <c r="K655" s="276">
        <v>0</v>
      </c>
    </row>
    <row r="656" spans="1:11" x14ac:dyDescent="0.2">
      <c r="B656" s="257">
        <v>30</v>
      </c>
      <c r="C656" s="92"/>
      <c r="D656" s="282">
        <v>0</v>
      </c>
      <c r="E656" s="267">
        <v>0</v>
      </c>
      <c r="F656" s="267">
        <v>0</v>
      </c>
      <c r="G656" s="267">
        <v>0</v>
      </c>
      <c r="H656" s="267">
        <v>0</v>
      </c>
      <c r="I656" s="267">
        <v>0</v>
      </c>
      <c r="J656" s="267">
        <v>0</v>
      </c>
      <c r="K656" s="276">
        <v>0</v>
      </c>
    </row>
    <row r="657" spans="2:11" x14ac:dyDescent="0.2">
      <c r="B657" s="257">
        <v>30</v>
      </c>
      <c r="C657" s="92"/>
      <c r="D657" s="282">
        <v>0</v>
      </c>
      <c r="E657" s="267">
        <v>0</v>
      </c>
      <c r="F657" s="267">
        <v>0</v>
      </c>
      <c r="G657" s="267">
        <v>0</v>
      </c>
      <c r="H657" s="267">
        <v>0</v>
      </c>
      <c r="I657" s="267">
        <v>0</v>
      </c>
      <c r="J657" s="267">
        <v>0</v>
      </c>
      <c r="K657" s="276">
        <v>0</v>
      </c>
    </row>
    <row r="658" spans="2:11" x14ac:dyDescent="0.2">
      <c r="B658" s="257">
        <v>30</v>
      </c>
      <c r="C658" s="92"/>
      <c r="D658" s="282">
        <v>0</v>
      </c>
      <c r="E658" s="267">
        <v>0</v>
      </c>
      <c r="F658" s="267">
        <v>0</v>
      </c>
      <c r="G658" s="267">
        <v>0</v>
      </c>
      <c r="H658" s="267">
        <v>0</v>
      </c>
      <c r="I658" s="267">
        <v>0</v>
      </c>
      <c r="J658" s="267">
        <v>0</v>
      </c>
      <c r="K658" s="276">
        <v>0</v>
      </c>
    </row>
    <row r="659" spans="2:11" x14ac:dyDescent="0.2">
      <c r="B659" s="257">
        <v>30</v>
      </c>
      <c r="C659" s="92"/>
      <c r="D659" s="282">
        <v>0</v>
      </c>
      <c r="E659" s="267">
        <v>0</v>
      </c>
      <c r="F659" s="267">
        <v>0</v>
      </c>
      <c r="G659" s="267">
        <v>0</v>
      </c>
      <c r="H659" s="267">
        <v>0</v>
      </c>
      <c r="I659" s="267">
        <v>0</v>
      </c>
      <c r="J659" s="267">
        <v>0</v>
      </c>
      <c r="K659" s="276">
        <v>0</v>
      </c>
    </row>
    <row r="660" spans="2:11" x14ac:dyDescent="0.2">
      <c r="B660" s="257">
        <v>30</v>
      </c>
      <c r="C660" s="92"/>
      <c r="D660" s="282">
        <v>0</v>
      </c>
      <c r="E660" s="267">
        <v>0</v>
      </c>
      <c r="F660" s="267">
        <v>0</v>
      </c>
      <c r="G660" s="267">
        <v>0</v>
      </c>
      <c r="H660" s="267">
        <v>0</v>
      </c>
      <c r="I660" s="267">
        <v>0</v>
      </c>
      <c r="J660" s="267">
        <v>0</v>
      </c>
      <c r="K660" s="276">
        <v>0</v>
      </c>
    </row>
    <row r="661" spans="2:11" x14ac:dyDescent="0.2">
      <c r="B661" s="257">
        <v>30</v>
      </c>
      <c r="C661" s="92"/>
      <c r="D661" s="282">
        <v>0</v>
      </c>
      <c r="E661" s="267">
        <v>0</v>
      </c>
      <c r="F661" s="267">
        <v>0</v>
      </c>
      <c r="G661" s="267">
        <v>0</v>
      </c>
      <c r="H661" s="267">
        <v>0</v>
      </c>
      <c r="I661" s="267">
        <v>0</v>
      </c>
      <c r="J661" s="267">
        <v>0</v>
      </c>
      <c r="K661" s="276">
        <v>0</v>
      </c>
    </row>
    <row r="662" spans="2:11" x14ac:dyDescent="0.2">
      <c r="B662" s="257">
        <v>30</v>
      </c>
      <c r="C662" s="92"/>
      <c r="D662" s="282">
        <v>0</v>
      </c>
      <c r="E662" s="267">
        <v>0</v>
      </c>
      <c r="F662" s="267">
        <v>0</v>
      </c>
      <c r="G662" s="267">
        <v>0</v>
      </c>
      <c r="H662" s="267">
        <v>0</v>
      </c>
      <c r="I662" s="267">
        <v>0</v>
      </c>
      <c r="J662" s="267">
        <v>0</v>
      </c>
      <c r="K662" s="276">
        <v>0</v>
      </c>
    </row>
    <row r="663" spans="2:11" x14ac:dyDescent="0.2">
      <c r="B663" s="257">
        <v>30</v>
      </c>
      <c r="C663" s="92"/>
      <c r="D663" s="282">
        <v>0</v>
      </c>
      <c r="E663" s="267">
        <v>0</v>
      </c>
      <c r="F663" s="267">
        <v>0</v>
      </c>
      <c r="G663" s="267">
        <v>0</v>
      </c>
      <c r="H663" s="267">
        <v>0</v>
      </c>
      <c r="I663" s="267">
        <v>0</v>
      </c>
      <c r="J663" s="267">
        <v>0</v>
      </c>
      <c r="K663" s="276">
        <v>0</v>
      </c>
    </row>
    <row r="664" spans="2:11" x14ac:dyDescent="0.2">
      <c r="B664" s="257">
        <v>30</v>
      </c>
      <c r="C664" s="92"/>
      <c r="D664" s="282">
        <v>0</v>
      </c>
      <c r="E664" s="267">
        <v>0</v>
      </c>
      <c r="F664" s="267">
        <v>0</v>
      </c>
      <c r="G664" s="267">
        <v>0</v>
      </c>
      <c r="H664" s="267">
        <v>0</v>
      </c>
      <c r="I664" s="267">
        <v>0</v>
      </c>
      <c r="J664" s="267">
        <v>0</v>
      </c>
      <c r="K664" s="276">
        <v>0</v>
      </c>
    </row>
    <row r="665" spans="2:11" x14ac:dyDescent="0.2">
      <c r="B665" s="257">
        <v>30</v>
      </c>
      <c r="C665" s="92"/>
      <c r="D665" s="282">
        <v>0</v>
      </c>
      <c r="E665" s="267">
        <v>0</v>
      </c>
      <c r="F665" s="267">
        <v>0</v>
      </c>
      <c r="G665" s="267">
        <v>0</v>
      </c>
      <c r="H665" s="267">
        <v>0</v>
      </c>
      <c r="I665" s="267">
        <v>0</v>
      </c>
      <c r="J665" s="267">
        <v>0</v>
      </c>
      <c r="K665" s="276">
        <v>0</v>
      </c>
    </row>
    <row r="666" spans="2:11" x14ac:dyDescent="0.2">
      <c r="B666" s="257">
        <v>30</v>
      </c>
      <c r="C666" s="92"/>
      <c r="D666" s="282">
        <v>0</v>
      </c>
      <c r="E666" s="267">
        <v>0</v>
      </c>
      <c r="F666" s="267">
        <v>0</v>
      </c>
      <c r="G666" s="267">
        <v>0</v>
      </c>
      <c r="H666" s="267">
        <v>0</v>
      </c>
      <c r="I666" s="267">
        <v>0</v>
      </c>
      <c r="J666" s="267">
        <v>0</v>
      </c>
      <c r="K666" s="276">
        <v>0</v>
      </c>
    </row>
    <row r="667" spans="2:11" x14ac:dyDescent="0.2">
      <c r="B667" s="257">
        <v>30</v>
      </c>
      <c r="C667" s="92"/>
      <c r="D667" s="282">
        <v>0</v>
      </c>
      <c r="E667" s="267">
        <v>0</v>
      </c>
      <c r="F667" s="267">
        <v>0</v>
      </c>
      <c r="G667" s="267">
        <v>0</v>
      </c>
      <c r="H667" s="267">
        <v>0</v>
      </c>
      <c r="I667" s="267">
        <v>0</v>
      </c>
      <c r="J667" s="267">
        <v>0</v>
      </c>
      <c r="K667" s="276">
        <v>0</v>
      </c>
    </row>
    <row r="668" spans="2:11" x14ac:dyDescent="0.2">
      <c r="B668" s="257">
        <v>30</v>
      </c>
      <c r="C668" s="92"/>
      <c r="D668" s="282">
        <v>0</v>
      </c>
      <c r="E668" s="267">
        <v>0</v>
      </c>
      <c r="F668" s="267">
        <v>0</v>
      </c>
      <c r="G668" s="267">
        <v>0</v>
      </c>
      <c r="H668" s="267">
        <v>0</v>
      </c>
      <c r="I668" s="267">
        <v>0</v>
      </c>
      <c r="J668" s="267">
        <v>0</v>
      </c>
      <c r="K668" s="276">
        <v>0</v>
      </c>
    </row>
    <row r="669" spans="2:11" x14ac:dyDescent="0.2">
      <c r="B669" s="257">
        <v>30</v>
      </c>
      <c r="C669" s="92"/>
      <c r="D669" s="282">
        <v>0</v>
      </c>
      <c r="E669" s="267">
        <v>0</v>
      </c>
      <c r="F669" s="267">
        <v>0</v>
      </c>
      <c r="G669" s="267">
        <v>0</v>
      </c>
      <c r="H669" s="267">
        <v>0</v>
      </c>
      <c r="I669" s="267">
        <v>0</v>
      </c>
      <c r="J669" s="267">
        <v>0</v>
      </c>
      <c r="K669" s="276">
        <v>0</v>
      </c>
    </row>
    <row r="670" spans="2:11" x14ac:dyDescent="0.2">
      <c r="B670" s="257">
        <v>30</v>
      </c>
      <c r="C670" s="92"/>
      <c r="D670" s="282">
        <v>0</v>
      </c>
      <c r="E670" s="267">
        <v>0</v>
      </c>
      <c r="F670" s="267">
        <v>0</v>
      </c>
      <c r="G670" s="267">
        <v>0</v>
      </c>
      <c r="H670" s="267">
        <v>0</v>
      </c>
      <c r="I670" s="267">
        <v>0</v>
      </c>
      <c r="J670" s="267">
        <v>0</v>
      </c>
      <c r="K670" s="276">
        <v>0</v>
      </c>
    </row>
    <row r="671" spans="2:11" x14ac:dyDescent="0.2">
      <c r="B671" s="257">
        <v>30</v>
      </c>
      <c r="C671" s="92"/>
      <c r="D671" s="282">
        <v>0</v>
      </c>
      <c r="E671" s="267">
        <v>0</v>
      </c>
      <c r="F671" s="267">
        <v>0</v>
      </c>
      <c r="G671" s="267">
        <v>0</v>
      </c>
      <c r="H671" s="267">
        <v>0</v>
      </c>
      <c r="I671" s="267">
        <v>0</v>
      </c>
      <c r="J671" s="267">
        <v>0</v>
      </c>
      <c r="K671" s="276">
        <v>0</v>
      </c>
    </row>
    <row r="672" spans="2:11" x14ac:dyDescent="0.2">
      <c r="B672" s="257">
        <v>30</v>
      </c>
      <c r="C672" s="92"/>
      <c r="D672" s="282">
        <v>0</v>
      </c>
      <c r="E672" s="267">
        <v>0</v>
      </c>
      <c r="F672" s="267">
        <v>0</v>
      </c>
      <c r="G672" s="267">
        <v>0</v>
      </c>
      <c r="H672" s="267">
        <v>0</v>
      </c>
      <c r="I672" s="267">
        <v>0</v>
      </c>
      <c r="J672" s="267">
        <v>0</v>
      </c>
      <c r="K672" s="276">
        <v>0</v>
      </c>
    </row>
    <row r="673" spans="1:11" x14ac:dyDescent="0.2">
      <c r="B673" s="257">
        <v>30</v>
      </c>
      <c r="C673" s="92"/>
      <c r="D673" s="282">
        <v>0</v>
      </c>
      <c r="E673" s="267">
        <v>0</v>
      </c>
      <c r="F673" s="267">
        <v>0</v>
      </c>
      <c r="G673" s="267">
        <v>0</v>
      </c>
      <c r="H673" s="267">
        <v>0</v>
      </c>
      <c r="I673" s="267">
        <v>0</v>
      </c>
      <c r="J673" s="267">
        <v>0</v>
      </c>
      <c r="K673" s="276">
        <v>0</v>
      </c>
    </row>
    <row r="674" spans="1:11" x14ac:dyDescent="0.2">
      <c r="B674" s="257">
        <v>30</v>
      </c>
      <c r="C674" s="92"/>
      <c r="D674" s="282">
        <v>0</v>
      </c>
      <c r="E674" s="267">
        <v>0</v>
      </c>
      <c r="F674" s="267">
        <v>0</v>
      </c>
      <c r="G674" s="267">
        <v>0</v>
      </c>
      <c r="H674" s="267">
        <v>0</v>
      </c>
      <c r="I674" s="267">
        <v>0</v>
      </c>
      <c r="J674" s="267">
        <v>0</v>
      </c>
      <c r="K674" s="276">
        <v>0</v>
      </c>
    </row>
    <row r="675" spans="1:11" x14ac:dyDescent="0.2">
      <c r="B675" s="257">
        <v>30</v>
      </c>
      <c r="C675" s="92"/>
      <c r="D675" s="282">
        <v>0</v>
      </c>
      <c r="E675" s="267">
        <v>0</v>
      </c>
      <c r="F675" s="267">
        <v>0</v>
      </c>
      <c r="G675" s="267">
        <v>0</v>
      </c>
      <c r="H675" s="267">
        <v>0</v>
      </c>
      <c r="I675" s="267">
        <v>0</v>
      </c>
      <c r="J675" s="267">
        <v>0</v>
      </c>
      <c r="K675" s="276">
        <v>0</v>
      </c>
    </row>
    <row r="676" spans="1:11" x14ac:dyDescent="0.2">
      <c r="B676" s="257">
        <v>30</v>
      </c>
      <c r="C676" s="92"/>
      <c r="D676" s="282"/>
      <c r="E676" s="267"/>
      <c r="F676" s="267"/>
      <c r="G676" s="267"/>
      <c r="H676" s="267"/>
      <c r="I676" s="267"/>
      <c r="J676" s="267"/>
      <c r="K676" s="276">
        <v>0</v>
      </c>
    </row>
    <row r="677" spans="1:11" x14ac:dyDescent="0.2">
      <c r="B677" s="257">
        <v>30</v>
      </c>
      <c r="C677" s="92"/>
      <c r="D677" s="287" t="s">
        <v>3523</v>
      </c>
      <c r="E677" s="288">
        <f t="shared" ref="E677:K677" si="40">SUM(E646:E676)</f>
        <v>42</v>
      </c>
      <c r="F677" s="288">
        <f t="shared" si="40"/>
        <v>0</v>
      </c>
      <c r="G677" s="288">
        <f t="shared" si="40"/>
        <v>0</v>
      </c>
      <c r="H677" s="288">
        <f t="shared" si="40"/>
        <v>0</v>
      </c>
      <c r="I677" s="288">
        <f t="shared" si="40"/>
        <v>0</v>
      </c>
      <c r="J677" s="288">
        <f t="shared" si="40"/>
        <v>14</v>
      </c>
      <c r="K677" s="288">
        <f t="shared" si="40"/>
        <v>56</v>
      </c>
    </row>
    <row r="678" spans="1:11" x14ac:dyDescent="0.2">
      <c r="C678" s="92"/>
      <c r="D678" s="282"/>
      <c r="E678" s="267"/>
      <c r="F678" s="267"/>
      <c r="G678" s="267"/>
      <c r="H678" s="267"/>
      <c r="I678" s="267"/>
      <c r="J678" s="267"/>
      <c r="K678" s="276">
        <v>0</v>
      </c>
    </row>
    <row r="679" spans="1:11" x14ac:dyDescent="0.2">
      <c r="A679" s="92" t="s">
        <v>20153</v>
      </c>
      <c r="B679" s="257">
        <v>31</v>
      </c>
      <c r="C679" s="92"/>
      <c r="D679" s="282" t="s">
        <v>20154</v>
      </c>
      <c r="E679" s="267">
        <v>7</v>
      </c>
      <c r="F679" s="267">
        <v>0</v>
      </c>
      <c r="G679" s="267">
        <v>0</v>
      </c>
      <c r="H679" s="267">
        <v>0</v>
      </c>
      <c r="I679" s="267">
        <v>0</v>
      </c>
      <c r="J679" s="267">
        <v>0</v>
      </c>
      <c r="K679" s="276">
        <v>7</v>
      </c>
    </row>
    <row r="680" spans="1:11" x14ac:dyDescent="0.2">
      <c r="A680" s="92" t="s">
        <v>20155</v>
      </c>
      <c r="B680" s="257">
        <v>31</v>
      </c>
      <c r="C680" s="92"/>
      <c r="D680" s="282" t="s">
        <v>20156</v>
      </c>
      <c r="E680" s="267">
        <v>7</v>
      </c>
      <c r="F680" s="267">
        <v>0</v>
      </c>
      <c r="G680" s="267">
        <v>0</v>
      </c>
      <c r="H680" s="267">
        <v>0</v>
      </c>
      <c r="I680" s="267">
        <v>0</v>
      </c>
      <c r="J680" s="267">
        <v>0</v>
      </c>
      <c r="K680" s="276">
        <v>7</v>
      </c>
    </row>
    <row r="681" spans="1:11" x14ac:dyDescent="0.2">
      <c r="A681" s="92" t="s">
        <v>20157</v>
      </c>
      <c r="B681" s="257">
        <v>31</v>
      </c>
      <c r="C681" s="92"/>
      <c r="D681" s="282" t="s">
        <v>20158</v>
      </c>
      <c r="E681" s="267">
        <v>7</v>
      </c>
      <c r="F681" s="267">
        <v>0</v>
      </c>
      <c r="G681" s="267">
        <v>0</v>
      </c>
      <c r="H681" s="267">
        <v>0</v>
      </c>
      <c r="I681" s="267">
        <v>0</v>
      </c>
      <c r="J681" s="267">
        <v>0</v>
      </c>
      <c r="K681" s="276">
        <v>7</v>
      </c>
    </row>
    <row r="682" spans="1:11" x14ac:dyDescent="0.2">
      <c r="A682" s="92" t="s">
        <v>20159</v>
      </c>
      <c r="B682" s="257">
        <v>31</v>
      </c>
      <c r="C682" s="92"/>
      <c r="D682" s="282" t="s">
        <v>20160</v>
      </c>
      <c r="E682" s="267">
        <v>7</v>
      </c>
      <c r="F682" s="267">
        <v>0</v>
      </c>
      <c r="G682" s="267">
        <v>0</v>
      </c>
      <c r="H682" s="267">
        <v>0</v>
      </c>
      <c r="I682" s="267">
        <v>0</v>
      </c>
      <c r="J682" s="267">
        <v>0</v>
      </c>
      <c r="K682" s="276">
        <v>7</v>
      </c>
    </row>
    <row r="683" spans="1:11" x14ac:dyDescent="0.2">
      <c r="A683" s="92" t="s">
        <v>20161</v>
      </c>
      <c r="B683" s="257">
        <v>31</v>
      </c>
      <c r="C683" s="92"/>
      <c r="D683" s="282" t="s">
        <v>20162</v>
      </c>
      <c r="E683" s="267">
        <v>7</v>
      </c>
      <c r="F683" s="267">
        <v>0</v>
      </c>
      <c r="G683" s="267">
        <v>0</v>
      </c>
      <c r="H683" s="267">
        <v>0</v>
      </c>
      <c r="I683" s="267">
        <v>0</v>
      </c>
      <c r="J683" s="267">
        <v>0</v>
      </c>
      <c r="K683" s="276">
        <v>7</v>
      </c>
    </row>
    <row r="684" spans="1:11" x14ac:dyDescent="0.2">
      <c r="A684" s="92" t="s">
        <v>20163</v>
      </c>
      <c r="B684" s="257">
        <v>31</v>
      </c>
      <c r="C684" s="92" t="s">
        <v>1336</v>
      </c>
      <c r="D684" s="282" t="s">
        <v>20164</v>
      </c>
      <c r="E684" s="267">
        <v>4.1999999999999993</v>
      </c>
      <c r="F684" s="267">
        <v>0</v>
      </c>
      <c r="G684" s="267">
        <v>0</v>
      </c>
      <c r="H684" s="267">
        <v>0</v>
      </c>
      <c r="I684" s="267">
        <v>0</v>
      </c>
      <c r="J684" s="267">
        <v>0</v>
      </c>
      <c r="K684" s="276">
        <v>4.1999999999999993</v>
      </c>
    </row>
    <row r="685" spans="1:11" x14ac:dyDescent="0.2">
      <c r="A685" s="92" t="s">
        <v>20165</v>
      </c>
      <c r="B685" s="257">
        <v>31</v>
      </c>
      <c r="C685" s="92"/>
      <c r="D685" s="282" t="s">
        <v>20166</v>
      </c>
      <c r="E685" s="267">
        <v>4.8999999999999995</v>
      </c>
      <c r="F685" s="267">
        <v>0</v>
      </c>
      <c r="G685" s="267">
        <v>0</v>
      </c>
      <c r="H685" s="267">
        <v>0</v>
      </c>
      <c r="I685" s="267">
        <v>0</v>
      </c>
      <c r="J685" s="267">
        <v>0</v>
      </c>
      <c r="K685" s="276">
        <v>4.8999999999999995</v>
      </c>
    </row>
    <row r="686" spans="1:11" x14ac:dyDescent="0.2">
      <c r="A686" s="92" t="s">
        <v>20167</v>
      </c>
      <c r="B686" s="257">
        <v>31</v>
      </c>
      <c r="C686" s="92"/>
      <c r="D686" s="282" t="s">
        <v>20168</v>
      </c>
      <c r="E686" s="267">
        <v>2.0999999999999996</v>
      </c>
      <c r="F686" s="267">
        <v>0</v>
      </c>
      <c r="G686" s="267">
        <v>0</v>
      </c>
      <c r="H686" s="267">
        <v>0</v>
      </c>
      <c r="I686" s="267">
        <v>0</v>
      </c>
      <c r="J686" s="267">
        <v>0</v>
      </c>
      <c r="K686" s="276">
        <v>2.0999999999999996</v>
      </c>
    </row>
    <row r="687" spans="1:11" x14ac:dyDescent="0.2">
      <c r="A687" s="92" t="s">
        <v>20169</v>
      </c>
      <c r="B687" s="257">
        <v>31</v>
      </c>
      <c r="C687" s="92"/>
      <c r="D687" s="282" t="s">
        <v>20170</v>
      </c>
      <c r="E687" s="267">
        <v>0</v>
      </c>
      <c r="F687" s="267">
        <v>0</v>
      </c>
      <c r="G687" s="267">
        <v>0</v>
      </c>
      <c r="H687" s="267">
        <v>0</v>
      </c>
      <c r="I687" s="267">
        <v>0</v>
      </c>
      <c r="J687" s="267">
        <v>5.6</v>
      </c>
      <c r="K687" s="276">
        <v>5.6</v>
      </c>
    </row>
    <row r="688" spans="1:11" x14ac:dyDescent="0.2">
      <c r="A688" s="92" t="s">
        <v>20171</v>
      </c>
      <c r="B688" s="257">
        <v>31</v>
      </c>
      <c r="C688" s="92"/>
      <c r="D688" s="282" t="s">
        <v>20172</v>
      </c>
      <c r="E688" s="267">
        <v>0</v>
      </c>
      <c r="F688" s="267">
        <v>0</v>
      </c>
      <c r="G688" s="267">
        <v>7</v>
      </c>
      <c r="H688" s="267">
        <v>0</v>
      </c>
      <c r="I688" s="267">
        <v>0</v>
      </c>
      <c r="J688" s="267">
        <v>0</v>
      </c>
      <c r="K688" s="276">
        <v>7</v>
      </c>
    </row>
    <row r="689" spans="1:11" x14ac:dyDescent="0.2">
      <c r="A689" s="92" t="s">
        <v>20173</v>
      </c>
      <c r="B689" s="257">
        <v>31</v>
      </c>
      <c r="C689" s="92"/>
      <c r="D689" s="282" t="s">
        <v>20174</v>
      </c>
      <c r="E689" s="267">
        <v>0</v>
      </c>
      <c r="F689" s="267">
        <v>0</v>
      </c>
      <c r="G689" s="267">
        <v>7</v>
      </c>
      <c r="H689" s="267">
        <v>0</v>
      </c>
      <c r="I689" s="267">
        <v>0</v>
      </c>
      <c r="J689" s="267">
        <v>0</v>
      </c>
      <c r="K689" s="276">
        <v>7</v>
      </c>
    </row>
    <row r="690" spans="1:11" x14ac:dyDescent="0.2">
      <c r="A690" s="92" t="s">
        <v>20175</v>
      </c>
      <c r="B690" s="257">
        <v>31</v>
      </c>
      <c r="C690" s="92"/>
      <c r="D690" s="282" t="s">
        <v>20176</v>
      </c>
      <c r="E690" s="267">
        <v>0</v>
      </c>
      <c r="F690" s="267">
        <v>0</v>
      </c>
      <c r="G690" s="267">
        <v>0</v>
      </c>
      <c r="H690" s="267">
        <v>0</v>
      </c>
      <c r="I690" s="267">
        <v>0</v>
      </c>
      <c r="J690" s="267">
        <v>7</v>
      </c>
      <c r="K690" s="276">
        <v>7</v>
      </c>
    </row>
    <row r="691" spans="1:11" x14ac:dyDescent="0.2">
      <c r="B691" s="257">
        <v>31</v>
      </c>
      <c r="C691" s="92"/>
      <c r="D691" s="282">
        <v>0</v>
      </c>
      <c r="E691" s="267">
        <v>0</v>
      </c>
      <c r="F691" s="267">
        <v>0</v>
      </c>
      <c r="G691" s="267">
        <v>0</v>
      </c>
      <c r="H691" s="267">
        <v>0</v>
      </c>
      <c r="I691" s="267">
        <v>0</v>
      </c>
      <c r="J691" s="267">
        <v>0</v>
      </c>
      <c r="K691" s="276">
        <v>0</v>
      </c>
    </row>
    <row r="692" spans="1:11" x14ac:dyDescent="0.2">
      <c r="B692" s="257">
        <v>31</v>
      </c>
      <c r="C692" s="92"/>
      <c r="D692" s="282">
        <v>0</v>
      </c>
      <c r="E692" s="267">
        <v>0</v>
      </c>
      <c r="F692" s="267">
        <v>0</v>
      </c>
      <c r="G692" s="267">
        <v>0</v>
      </c>
      <c r="H692" s="267">
        <v>0</v>
      </c>
      <c r="I692" s="267">
        <v>0</v>
      </c>
      <c r="J692" s="267">
        <v>0</v>
      </c>
      <c r="K692" s="276">
        <v>0</v>
      </c>
    </row>
    <row r="693" spans="1:11" x14ac:dyDescent="0.2">
      <c r="B693" s="257">
        <v>31</v>
      </c>
      <c r="C693" s="92"/>
      <c r="D693" s="282">
        <v>0</v>
      </c>
      <c r="E693" s="267">
        <v>0</v>
      </c>
      <c r="F693" s="267">
        <v>0</v>
      </c>
      <c r="G693" s="267">
        <v>0</v>
      </c>
      <c r="H693" s="267">
        <v>0</v>
      </c>
      <c r="I693" s="267">
        <v>0</v>
      </c>
      <c r="J693" s="267">
        <v>0</v>
      </c>
      <c r="K693" s="276">
        <v>0</v>
      </c>
    </row>
    <row r="694" spans="1:11" x14ac:dyDescent="0.2">
      <c r="B694" s="257">
        <v>31</v>
      </c>
      <c r="C694" s="92"/>
      <c r="D694" s="282">
        <v>0</v>
      </c>
      <c r="E694" s="267">
        <v>0</v>
      </c>
      <c r="F694" s="267">
        <v>0</v>
      </c>
      <c r="G694" s="267">
        <v>0</v>
      </c>
      <c r="H694" s="267">
        <v>0</v>
      </c>
      <c r="I694" s="267">
        <v>0</v>
      </c>
      <c r="J694" s="267">
        <v>0</v>
      </c>
      <c r="K694" s="276">
        <v>0</v>
      </c>
    </row>
    <row r="695" spans="1:11" x14ac:dyDescent="0.2">
      <c r="B695" s="257">
        <v>31</v>
      </c>
      <c r="C695" s="92"/>
      <c r="D695" s="282">
        <v>0</v>
      </c>
      <c r="E695" s="267">
        <v>0</v>
      </c>
      <c r="F695" s="267">
        <v>0</v>
      </c>
      <c r="G695" s="267">
        <v>0</v>
      </c>
      <c r="H695" s="267">
        <v>0</v>
      </c>
      <c r="I695" s="267">
        <v>0</v>
      </c>
      <c r="J695" s="267">
        <v>0</v>
      </c>
      <c r="K695" s="276">
        <v>0</v>
      </c>
    </row>
    <row r="696" spans="1:11" x14ac:dyDescent="0.2">
      <c r="B696" s="257">
        <v>31</v>
      </c>
      <c r="C696" s="92"/>
      <c r="D696" s="282">
        <v>0</v>
      </c>
      <c r="E696" s="267">
        <v>0</v>
      </c>
      <c r="F696" s="267">
        <v>0</v>
      </c>
      <c r="G696" s="267">
        <v>0</v>
      </c>
      <c r="H696" s="267">
        <v>0</v>
      </c>
      <c r="I696" s="267">
        <v>0</v>
      </c>
      <c r="J696" s="267">
        <v>0</v>
      </c>
      <c r="K696" s="276">
        <v>0</v>
      </c>
    </row>
    <row r="697" spans="1:11" x14ac:dyDescent="0.2">
      <c r="B697" s="257">
        <v>31</v>
      </c>
      <c r="C697" s="92"/>
      <c r="D697" s="282">
        <v>0</v>
      </c>
      <c r="E697" s="267">
        <v>0</v>
      </c>
      <c r="F697" s="267">
        <v>0</v>
      </c>
      <c r="G697" s="267">
        <v>0</v>
      </c>
      <c r="H697" s="267">
        <v>0</v>
      </c>
      <c r="I697" s="267">
        <v>0</v>
      </c>
      <c r="J697" s="267">
        <v>0</v>
      </c>
      <c r="K697" s="276">
        <v>0</v>
      </c>
    </row>
    <row r="698" spans="1:11" x14ac:dyDescent="0.2">
      <c r="B698" s="257">
        <v>31</v>
      </c>
      <c r="C698" s="92"/>
      <c r="D698" s="282">
        <v>0</v>
      </c>
      <c r="E698" s="267">
        <v>0</v>
      </c>
      <c r="F698" s="267">
        <v>0</v>
      </c>
      <c r="G698" s="267">
        <v>0</v>
      </c>
      <c r="H698" s="267">
        <v>0</v>
      </c>
      <c r="I698" s="267">
        <v>0</v>
      </c>
      <c r="J698" s="267">
        <v>0</v>
      </c>
      <c r="K698" s="276">
        <v>0</v>
      </c>
    </row>
    <row r="699" spans="1:11" x14ac:dyDescent="0.2">
      <c r="B699" s="257">
        <v>31</v>
      </c>
      <c r="C699" s="92"/>
      <c r="D699" s="282">
        <v>0</v>
      </c>
      <c r="E699" s="267">
        <v>0</v>
      </c>
      <c r="F699" s="267">
        <v>0</v>
      </c>
      <c r="G699" s="267">
        <v>0</v>
      </c>
      <c r="H699" s="267">
        <v>0</v>
      </c>
      <c r="I699" s="267">
        <v>0</v>
      </c>
      <c r="J699" s="267">
        <v>0</v>
      </c>
      <c r="K699" s="276">
        <v>0</v>
      </c>
    </row>
    <row r="700" spans="1:11" x14ac:dyDescent="0.2">
      <c r="B700" s="257">
        <v>31</v>
      </c>
      <c r="C700" s="92"/>
      <c r="D700" s="282">
        <v>0</v>
      </c>
      <c r="E700" s="267">
        <v>0</v>
      </c>
      <c r="F700" s="267">
        <v>0</v>
      </c>
      <c r="G700" s="267">
        <v>0</v>
      </c>
      <c r="H700" s="267">
        <v>0</v>
      </c>
      <c r="I700" s="267">
        <v>0</v>
      </c>
      <c r="J700" s="267">
        <v>0</v>
      </c>
      <c r="K700" s="276">
        <v>0</v>
      </c>
    </row>
    <row r="701" spans="1:11" x14ac:dyDescent="0.2">
      <c r="B701" s="257">
        <v>31</v>
      </c>
      <c r="C701" s="92"/>
      <c r="D701" s="282">
        <v>0</v>
      </c>
      <c r="E701" s="267">
        <v>0</v>
      </c>
      <c r="F701" s="267">
        <v>0</v>
      </c>
      <c r="G701" s="267">
        <v>0</v>
      </c>
      <c r="H701" s="267">
        <v>0</v>
      </c>
      <c r="I701" s="267">
        <v>0</v>
      </c>
      <c r="J701" s="267">
        <v>0</v>
      </c>
      <c r="K701" s="276">
        <v>0</v>
      </c>
    </row>
    <row r="702" spans="1:11" x14ac:dyDescent="0.2">
      <c r="B702" s="257">
        <v>31</v>
      </c>
      <c r="C702" s="92"/>
      <c r="D702" s="282">
        <v>0</v>
      </c>
      <c r="E702" s="267">
        <v>0</v>
      </c>
      <c r="F702" s="267">
        <v>0</v>
      </c>
      <c r="G702" s="267">
        <v>0</v>
      </c>
      <c r="H702" s="267">
        <v>0</v>
      </c>
      <c r="I702" s="267">
        <v>0</v>
      </c>
      <c r="J702" s="267">
        <v>0</v>
      </c>
      <c r="K702" s="276">
        <v>0</v>
      </c>
    </row>
    <row r="703" spans="1:11" x14ac:dyDescent="0.2">
      <c r="B703" s="257">
        <v>31</v>
      </c>
      <c r="C703" s="92"/>
      <c r="D703" s="282">
        <v>0</v>
      </c>
      <c r="E703" s="267">
        <v>0</v>
      </c>
      <c r="F703" s="267">
        <v>0</v>
      </c>
      <c r="G703" s="267">
        <v>0</v>
      </c>
      <c r="H703" s="267">
        <v>0</v>
      </c>
      <c r="I703" s="267">
        <v>0</v>
      </c>
      <c r="J703" s="267">
        <v>0</v>
      </c>
      <c r="K703" s="276">
        <v>0</v>
      </c>
    </row>
    <row r="704" spans="1:11" x14ac:dyDescent="0.2">
      <c r="B704" s="257">
        <v>31</v>
      </c>
      <c r="C704" s="92"/>
      <c r="D704" s="282">
        <v>0</v>
      </c>
      <c r="E704" s="267">
        <v>0</v>
      </c>
      <c r="F704" s="267">
        <v>0</v>
      </c>
      <c r="G704" s="267">
        <v>0</v>
      </c>
      <c r="H704" s="267">
        <v>0</v>
      </c>
      <c r="I704" s="267">
        <v>0</v>
      </c>
      <c r="J704" s="267">
        <v>0</v>
      </c>
      <c r="K704" s="276">
        <v>0</v>
      </c>
    </row>
    <row r="705" spans="1:11" x14ac:dyDescent="0.2">
      <c r="B705" s="257">
        <v>31</v>
      </c>
      <c r="C705" s="92"/>
      <c r="D705" s="282">
        <v>0</v>
      </c>
      <c r="E705" s="267">
        <v>0</v>
      </c>
      <c r="F705" s="267">
        <v>0</v>
      </c>
      <c r="G705" s="267">
        <v>0</v>
      </c>
      <c r="H705" s="267">
        <v>0</v>
      </c>
      <c r="I705" s="267">
        <v>0</v>
      </c>
      <c r="J705" s="267">
        <v>0</v>
      </c>
      <c r="K705" s="276">
        <v>0</v>
      </c>
    </row>
    <row r="706" spans="1:11" x14ac:dyDescent="0.2">
      <c r="B706" s="257">
        <v>31</v>
      </c>
      <c r="C706" s="92"/>
      <c r="D706" s="282">
        <v>0</v>
      </c>
      <c r="E706" s="267">
        <v>0</v>
      </c>
      <c r="F706" s="267">
        <v>0</v>
      </c>
      <c r="G706" s="267">
        <v>0</v>
      </c>
      <c r="H706" s="267">
        <v>0</v>
      </c>
      <c r="I706" s="267">
        <v>0</v>
      </c>
      <c r="J706" s="267">
        <v>0</v>
      </c>
      <c r="K706" s="276">
        <v>0</v>
      </c>
    </row>
    <row r="707" spans="1:11" x14ac:dyDescent="0.2">
      <c r="B707" s="257">
        <v>31</v>
      </c>
      <c r="C707" s="92"/>
      <c r="D707" s="282">
        <v>0</v>
      </c>
      <c r="E707" s="267">
        <v>0</v>
      </c>
      <c r="F707" s="267">
        <v>0</v>
      </c>
      <c r="G707" s="267">
        <v>0</v>
      </c>
      <c r="H707" s="267">
        <v>0</v>
      </c>
      <c r="I707" s="267">
        <v>0</v>
      </c>
      <c r="J707" s="267">
        <v>0</v>
      </c>
      <c r="K707" s="276">
        <v>0</v>
      </c>
    </row>
    <row r="708" spans="1:11" x14ac:dyDescent="0.2">
      <c r="B708" s="257">
        <v>31</v>
      </c>
      <c r="C708" s="92"/>
      <c r="D708" s="282">
        <v>0</v>
      </c>
      <c r="E708" s="267">
        <v>0</v>
      </c>
      <c r="F708" s="267">
        <v>0</v>
      </c>
      <c r="G708" s="267">
        <v>0</v>
      </c>
      <c r="H708" s="267">
        <v>0</v>
      </c>
      <c r="I708" s="267">
        <v>0</v>
      </c>
      <c r="J708" s="267">
        <v>0</v>
      </c>
      <c r="K708" s="276">
        <v>0</v>
      </c>
    </row>
    <row r="709" spans="1:11" x14ac:dyDescent="0.2">
      <c r="B709" s="257">
        <v>31</v>
      </c>
      <c r="C709" s="92"/>
      <c r="D709" s="282"/>
      <c r="E709" s="267"/>
      <c r="F709" s="267"/>
      <c r="G709" s="267"/>
      <c r="H709" s="267"/>
      <c r="I709" s="267"/>
      <c r="J709" s="267"/>
      <c r="K709" s="276">
        <v>0</v>
      </c>
    </row>
    <row r="710" spans="1:11" x14ac:dyDescent="0.2">
      <c r="B710" s="257">
        <v>31</v>
      </c>
      <c r="C710" s="92"/>
      <c r="D710" s="287" t="s">
        <v>3523</v>
      </c>
      <c r="E710" s="288">
        <f t="shared" ref="E710:K710" si="41">SUM(E679:E709)</f>
        <v>46.2</v>
      </c>
      <c r="F710" s="288">
        <f t="shared" si="41"/>
        <v>0</v>
      </c>
      <c r="G710" s="288">
        <f t="shared" si="41"/>
        <v>14</v>
      </c>
      <c r="H710" s="288">
        <f t="shared" si="41"/>
        <v>0</v>
      </c>
      <c r="I710" s="288">
        <f t="shared" si="41"/>
        <v>0</v>
      </c>
      <c r="J710" s="288">
        <f t="shared" si="41"/>
        <v>12.6</v>
      </c>
      <c r="K710" s="288">
        <f t="shared" si="41"/>
        <v>72.800000000000011</v>
      </c>
    </row>
    <row r="711" spans="1:11" x14ac:dyDescent="0.2">
      <c r="C711" s="92"/>
      <c r="D711" s="282"/>
      <c r="E711" s="267"/>
      <c r="F711" s="267"/>
      <c r="G711" s="267"/>
      <c r="H711" s="267"/>
      <c r="I711" s="267"/>
      <c r="J711" s="267"/>
      <c r="K711" s="276">
        <v>0</v>
      </c>
    </row>
    <row r="712" spans="1:11" ht="31.5" x14ac:dyDescent="0.2">
      <c r="A712" s="92" t="s">
        <v>20177</v>
      </c>
      <c r="B712" s="257">
        <v>32</v>
      </c>
      <c r="C712" s="92"/>
      <c r="D712" s="282" t="s">
        <v>20178</v>
      </c>
      <c r="E712" s="267">
        <v>7</v>
      </c>
      <c r="F712" s="267">
        <v>0</v>
      </c>
      <c r="G712" s="267">
        <v>0</v>
      </c>
      <c r="H712" s="267">
        <v>0</v>
      </c>
      <c r="I712" s="267">
        <v>0</v>
      </c>
      <c r="J712" s="267">
        <v>0</v>
      </c>
      <c r="K712" s="276">
        <v>7</v>
      </c>
    </row>
    <row r="713" spans="1:11" x14ac:dyDescent="0.2">
      <c r="A713" s="92" t="s">
        <v>20179</v>
      </c>
      <c r="B713" s="257">
        <v>32</v>
      </c>
      <c r="C713" s="92"/>
      <c r="D713" s="282" t="s">
        <v>20180</v>
      </c>
      <c r="E713" s="267">
        <v>10.5</v>
      </c>
      <c r="F713" s="267">
        <v>0</v>
      </c>
      <c r="G713" s="267">
        <v>0</v>
      </c>
      <c r="H713" s="267">
        <v>0</v>
      </c>
      <c r="I713" s="267">
        <v>0</v>
      </c>
      <c r="J713" s="267">
        <v>0</v>
      </c>
      <c r="K713" s="276">
        <v>10.5</v>
      </c>
    </row>
    <row r="714" spans="1:11" x14ac:dyDescent="0.2">
      <c r="A714" s="92" t="s">
        <v>20181</v>
      </c>
      <c r="B714" s="257">
        <v>32</v>
      </c>
      <c r="C714" s="92"/>
      <c r="D714" s="282" t="s">
        <v>20182</v>
      </c>
      <c r="E714" s="267">
        <v>0</v>
      </c>
      <c r="F714" s="267">
        <v>0</v>
      </c>
      <c r="G714" s="267">
        <v>0</v>
      </c>
      <c r="H714" s="267">
        <v>5.6</v>
      </c>
      <c r="I714" s="267">
        <v>0</v>
      </c>
      <c r="J714" s="267">
        <v>0</v>
      </c>
      <c r="K714" s="276">
        <v>5.6</v>
      </c>
    </row>
    <row r="715" spans="1:11" x14ac:dyDescent="0.2">
      <c r="A715" s="92" t="s">
        <v>20183</v>
      </c>
      <c r="B715" s="257">
        <v>32</v>
      </c>
      <c r="C715" s="92"/>
      <c r="D715" s="282" t="s">
        <v>20184</v>
      </c>
      <c r="E715" s="267">
        <v>0</v>
      </c>
      <c r="F715" s="267">
        <v>0</v>
      </c>
      <c r="G715" s="267">
        <v>0</v>
      </c>
      <c r="H715" s="267">
        <v>4.8999999999999995</v>
      </c>
      <c r="I715" s="267">
        <v>0</v>
      </c>
      <c r="J715" s="267">
        <v>0</v>
      </c>
      <c r="K715" s="276">
        <v>4.8999999999999995</v>
      </c>
    </row>
    <row r="716" spans="1:11" x14ac:dyDescent="0.2">
      <c r="A716" s="92" t="s">
        <v>20185</v>
      </c>
      <c r="B716" s="257">
        <v>32</v>
      </c>
      <c r="C716" s="92"/>
      <c r="D716" s="282" t="s">
        <v>20186</v>
      </c>
      <c r="E716" s="267">
        <v>0</v>
      </c>
      <c r="F716" s="267">
        <v>0</v>
      </c>
      <c r="G716" s="267">
        <v>0</v>
      </c>
      <c r="H716" s="267">
        <v>0</v>
      </c>
      <c r="I716" s="267">
        <v>0</v>
      </c>
      <c r="J716" s="267">
        <v>7</v>
      </c>
      <c r="K716" s="276">
        <v>7</v>
      </c>
    </row>
    <row r="717" spans="1:11" x14ac:dyDescent="0.2">
      <c r="A717" s="92" t="s">
        <v>20187</v>
      </c>
      <c r="B717" s="257">
        <v>32</v>
      </c>
      <c r="C717" s="92"/>
      <c r="D717" s="282" t="s">
        <v>20188</v>
      </c>
      <c r="E717" s="267">
        <v>0</v>
      </c>
      <c r="F717" s="267">
        <v>0</v>
      </c>
      <c r="G717" s="267">
        <v>0</v>
      </c>
      <c r="H717" s="267">
        <v>0</v>
      </c>
      <c r="I717" s="267">
        <v>0</v>
      </c>
      <c r="J717" s="267">
        <v>7</v>
      </c>
      <c r="K717" s="276">
        <v>7</v>
      </c>
    </row>
    <row r="718" spans="1:11" x14ac:dyDescent="0.2">
      <c r="A718" s="92" t="s">
        <v>20189</v>
      </c>
      <c r="B718" s="257">
        <v>32</v>
      </c>
      <c r="C718" s="92"/>
      <c r="D718" s="282" t="s">
        <v>20190</v>
      </c>
      <c r="E718" s="267">
        <v>0</v>
      </c>
      <c r="F718" s="267">
        <v>0</v>
      </c>
      <c r="G718" s="267">
        <v>0</v>
      </c>
      <c r="H718" s="267">
        <v>0</v>
      </c>
      <c r="I718" s="267">
        <v>0</v>
      </c>
      <c r="J718" s="267">
        <v>7</v>
      </c>
      <c r="K718" s="276">
        <v>7</v>
      </c>
    </row>
    <row r="719" spans="1:11" x14ac:dyDescent="0.2">
      <c r="A719" s="92" t="s">
        <v>20191</v>
      </c>
      <c r="B719" s="257">
        <v>32</v>
      </c>
      <c r="C719" s="92"/>
      <c r="D719" s="282" t="s">
        <v>20192</v>
      </c>
      <c r="E719" s="267">
        <v>0</v>
      </c>
      <c r="F719" s="267">
        <v>0</v>
      </c>
      <c r="G719" s="267">
        <v>0</v>
      </c>
      <c r="H719" s="267">
        <v>0</v>
      </c>
      <c r="I719" s="267">
        <v>0</v>
      </c>
      <c r="J719" s="267">
        <v>7</v>
      </c>
      <c r="K719" s="276">
        <v>7</v>
      </c>
    </row>
    <row r="720" spans="1:11" ht="31.5" x14ac:dyDescent="0.2">
      <c r="A720" s="92" t="s">
        <v>20193</v>
      </c>
      <c r="B720" s="257">
        <v>32</v>
      </c>
      <c r="C720" s="92"/>
      <c r="D720" s="282" t="s">
        <v>18145</v>
      </c>
      <c r="E720" s="267">
        <v>0</v>
      </c>
      <c r="F720" s="267">
        <v>7</v>
      </c>
      <c r="G720" s="267">
        <v>0</v>
      </c>
      <c r="H720" s="267">
        <v>0</v>
      </c>
      <c r="I720" s="267">
        <v>0</v>
      </c>
      <c r="J720" s="267">
        <v>0</v>
      </c>
      <c r="K720" s="276">
        <v>7</v>
      </c>
    </row>
    <row r="721" spans="2:11" x14ac:dyDescent="0.2">
      <c r="B721" s="257">
        <v>32</v>
      </c>
      <c r="C721" s="92"/>
      <c r="D721" s="282">
        <v>0</v>
      </c>
      <c r="E721" s="267">
        <v>0</v>
      </c>
      <c r="F721" s="267">
        <v>0</v>
      </c>
      <c r="G721" s="267">
        <v>0</v>
      </c>
      <c r="H721" s="267">
        <v>0</v>
      </c>
      <c r="I721" s="267">
        <v>0</v>
      </c>
      <c r="J721" s="267">
        <v>0</v>
      </c>
      <c r="K721" s="276">
        <v>0</v>
      </c>
    </row>
    <row r="722" spans="2:11" x14ac:dyDescent="0.2">
      <c r="B722" s="257">
        <v>32</v>
      </c>
      <c r="C722" s="92"/>
      <c r="D722" s="282">
        <v>0</v>
      </c>
      <c r="E722" s="267">
        <v>0</v>
      </c>
      <c r="F722" s="267">
        <v>0</v>
      </c>
      <c r="G722" s="267">
        <v>0</v>
      </c>
      <c r="H722" s="267">
        <v>0</v>
      </c>
      <c r="I722" s="267">
        <v>0</v>
      </c>
      <c r="J722" s="267">
        <v>0</v>
      </c>
      <c r="K722" s="276">
        <v>0</v>
      </c>
    </row>
    <row r="723" spans="2:11" x14ac:dyDescent="0.2">
      <c r="B723" s="257">
        <v>32</v>
      </c>
      <c r="C723" s="92"/>
      <c r="D723" s="282">
        <v>0</v>
      </c>
      <c r="E723" s="267">
        <v>0</v>
      </c>
      <c r="F723" s="267">
        <v>0</v>
      </c>
      <c r="G723" s="267">
        <v>0</v>
      </c>
      <c r="H723" s="267">
        <v>0</v>
      </c>
      <c r="I723" s="267">
        <v>0</v>
      </c>
      <c r="J723" s="267">
        <v>0</v>
      </c>
      <c r="K723" s="276">
        <v>0</v>
      </c>
    </row>
    <row r="724" spans="2:11" x14ac:dyDescent="0.2">
      <c r="B724" s="257">
        <v>32</v>
      </c>
      <c r="C724" s="92"/>
      <c r="D724" s="282">
        <v>0</v>
      </c>
      <c r="E724" s="267">
        <v>0</v>
      </c>
      <c r="F724" s="267">
        <v>0</v>
      </c>
      <c r="G724" s="267">
        <v>0</v>
      </c>
      <c r="H724" s="267">
        <v>0</v>
      </c>
      <c r="I724" s="267">
        <v>0</v>
      </c>
      <c r="J724" s="267">
        <v>0</v>
      </c>
      <c r="K724" s="276">
        <v>0</v>
      </c>
    </row>
    <row r="725" spans="2:11" x14ac:dyDescent="0.2">
      <c r="B725" s="257">
        <v>32</v>
      </c>
      <c r="C725" s="92"/>
      <c r="D725" s="282">
        <v>0</v>
      </c>
      <c r="E725" s="267">
        <v>0</v>
      </c>
      <c r="F725" s="267">
        <v>0</v>
      </c>
      <c r="G725" s="267">
        <v>0</v>
      </c>
      <c r="H725" s="267">
        <v>0</v>
      </c>
      <c r="I725" s="267">
        <v>0</v>
      </c>
      <c r="J725" s="267">
        <v>0</v>
      </c>
      <c r="K725" s="276">
        <v>0</v>
      </c>
    </row>
    <row r="726" spans="2:11" x14ac:dyDescent="0.2">
      <c r="B726" s="257">
        <v>32</v>
      </c>
      <c r="C726" s="92"/>
      <c r="D726" s="282">
        <v>0</v>
      </c>
      <c r="E726" s="267">
        <v>0</v>
      </c>
      <c r="F726" s="267">
        <v>0</v>
      </c>
      <c r="G726" s="267">
        <v>0</v>
      </c>
      <c r="H726" s="267">
        <v>0</v>
      </c>
      <c r="I726" s="267">
        <v>0</v>
      </c>
      <c r="J726" s="267">
        <v>0</v>
      </c>
      <c r="K726" s="276">
        <v>0</v>
      </c>
    </row>
    <row r="727" spans="2:11" x14ac:dyDescent="0.2">
      <c r="B727" s="257">
        <v>32</v>
      </c>
      <c r="C727" s="92"/>
      <c r="D727" s="282">
        <v>0</v>
      </c>
      <c r="E727" s="267">
        <v>0</v>
      </c>
      <c r="F727" s="267">
        <v>0</v>
      </c>
      <c r="G727" s="267">
        <v>0</v>
      </c>
      <c r="H727" s="267">
        <v>0</v>
      </c>
      <c r="I727" s="267">
        <v>0</v>
      </c>
      <c r="J727" s="267">
        <v>0</v>
      </c>
      <c r="K727" s="276">
        <v>0</v>
      </c>
    </row>
    <row r="728" spans="2:11" x14ac:dyDescent="0.2">
      <c r="B728" s="257">
        <v>32</v>
      </c>
      <c r="C728" s="92"/>
      <c r="D728" s="282">
        <v>0</v>
      </c>
      <c r="E728" s="267">
        <v>0</v>
      </c>
      <c r="F728" s="267">
        <v>0</v>
      </c>
      <c r="G728" s="267">
        <v>0</v>
      </c>
      <c r="H728" s="267">
        <v>0</v>
      </c>
      <c r="I728" s="267">
        <v>0</v>
      </c>
      <c r="J728" s="267">
        <v>0</v>
      </c>
      <c r="K728" s="276">
        <v>0</v>
      </c>
    </row>
    <row r="729" spans="2:11" x14ac:dyDescent="0.2">
      <c r="B729" s="257">
        <v>32</v>
      </c>
      <c r="C729" s="92"/>
      <c r="D729" s="282">
        <v>0</v>
      </c>
      <c r="E729" s="267">
        <v>0</v>
      </c>
      <c r="F729" s="267">
        <v>0</v>
      </c>
      <c r="G729" s="267">
        <v>0</v>
      </c>
      <c r="H729" s="267">
        <v>0</v>
      </c>
      <c r="I729" s="267">
        <v>0</v>
      </c>
      <c r="J729" s="267">
        <v>0</v>
      </c>
      <c r="K729" s="276">
        <v>0</v>
      </c>
    </row>
    <row r="730" spans="2:11" x14ac:dyDescent="0.2">
      <c r="B730" s="257">
        <v>32</v>
      </c>
      <c r="C730" s="92"/>
      <c r="D730" s="282">
        <v>0</v>
      </c>
      <c r="E730" s="267">
        <v>0</v>
      </c>
      <c r="F730" s="267">
        <v>0</v>
      </c>
      <c r="G730" s="267">
        <v>0</v>
      </c>
      <c r="H730" s="267">
        <v>0</v>
      </c>
      <c r="I730" s="267">
        <v>0</v>
      </c>
      <c r="J730" s="267">
        <v>0</v>
      </c>
      <c r="K730" s="276">
        <v>0</v>
      </c>
    </row>
    <row r="731" spans="2:11" x14ac:dyDescent="0.2">
      <c r="B731" s="257">
        <v>32</v>
      </c>
      <c r="C731" s="92"/>
      <c r="D731" s="282">
        <v>0</v>
      </c>
      <c r="E731" s="267">
        <v>0</v>
      </c>
      <c r="F731" s="267">
        <v>0</v>
      </c>
      <c r="G731" s="267">
        <v>0</v>
      </c>
      <c r="H731" s="267">
        <v>0</v>
      </c>
      <c r="I731" s="267">
        <v>0</v>
      </c>
      <c r="J731" s="267">
        <v>0</v>
      </c>
      <c r="K731" s="276">
        <v>0</v>
      </c>
    </row>
    <row r="732" spans="2:11" x14ac:dyDescent="0.2">
      <c r="B732" s="257">
        <v>32</v>
      </c>
      <c r="C732" s="92"/>
      <c r="D732" s="282">
        <v>0</v>
      </c>
      <c r="E732" s="267">
        <v>0</v>
      </c>
      <c r="F732" s="267">
        <v>0</v>
      </c>
      <c r="G732" s="267">
        <v>0</v>
      </c>
      <c r="H732" s="267">
        <v>0</v>
      </c>
      <c r="I732" s="267">
        <v>0</v>
      </c>
      <c r="J732" s="267">
        <v>0</v>
      </c>
      <c r="K732" s="276">
        <v>0</v>
      </c>
    </row>
    <row r="733" spans="2:11" x14ac:dyDescent="0.2">
      <c r="B733" s="257">
        <v>32</v>
      </c>
      <c r="C733" s="92"/>
      <c r="D733" s="282">
        <v>0</v>
      </c>
      <c r="E733" s="267">
        <v>0</v>
      </c>
      <c r="F733" s="267">
        <v>0</v>
      </c>
      <c r="G733" s="267">
        <v>0</v>
      </c>
      <c r="H733" s="267">
        <v>0</v>
      </c>
      <c r="I733" s="267">
        <v>0</v>
      </c>
      <c r="J733" s="267">
        <v>0</v>
      </c>
      <c r="K733" s="276">
        <v>0</v>
      </c>
    </row>
    <row r="734" spans="2:11" x14ac:dyDescent="0.2">
      <c r="B734" s="257">
        <v>32</v>
      </c>
      <c r="C734" s="92"/>
      <c r="D734" s="282">
        <v>0</v>
      </c>
      <c r="E734" s="267">
        <v>0</v>
      </c>
      <c r="F734" s="267">
        <v>0</v>
      </c>
      <c r="G734" s="267">
        <v>0</v>
      </c>
      <c r="H734" s="267">
        <v>0</v>
      </c>
      <c r="I734" s="267">
        <v>0</v>
      </c>
      <c r="J734" s="267">
        <v>0</v>
      </c>
      <c r="K734" s="276">
        <v>0</v>
      </c>
    </row>
    <row r="735" spans="2:11" x14ac:dyDescent="0.2">
      <c r="B735" s="257">
        <v>32</v>
      </c>
      <c r="C735" s="92"/>
      <c r="D735" s="282">
        <v>0</v>
      </c>
      <c r="E735" s="267">
        <v>0</v>
      </c>
      <c r="F735" s="267">
        <v>0</v>
      </c>
      <c r="G735" s="267">
        <v>0</v>
      </c>
      <c r="H735" s="267">
        <v>0</v>
      </c>
      <c r="I735" s="267">
        <v>0</v>
      </c>
      <c r="J735" s="267">
        <v>0</v>
      </c>
      <c r="K735" s="276">
        <v>0</v>
      </c>
    </row>
    <row r="736" spans="2:11" x14ac:dyDescent="0.2">
      <c r="B736" s="257">
        <v>32</v>
      </c>
      <c r="C736" s="92"/>
      <c r="D736" s="282">
        <v>0</v>
      </c>
      <c r="E736" s="267">
        <v>0</v>
      </c>
      <c r="F736" s="267">
        <v>0</v>
      </c>
      <c r="G736" s="267">
        <v>0</v>
      </c>
      <c r="H736" s="267">
        <v>0</v>
      </c>
      <c r="I736" s="267">
        <v>0</v>
      </c>
      <c r="J736" s="267">
        <v>0</v>
      </c>
      <c r="K736" s="276">
        <v>0</v>
      </c>
    </row>
    <row r="737" spans="1:11" x14ac:dyDescent="0.2">
      <c r="B737" s="257">
        <v>32</v>
      </c>
      <c r="C737" s="92"/>
      <c r="D737" s="282">
        <v>0</v>
      </c>
      <c r="E737" s="267">
        <v>0</v>
      </c>
      <c r="F737" s="267">
        <v>0</v>
      </c>
      <c r="G737" s="267">
        <v>0</v>
      </c>
      <c r="H737" s="267">
        <v>0</v>
      </c>
      <c r="I737" s="267">
        <v>0</v>
      </c>
      <c r="J737" s="267">
        <v>0</v>
      </c>
      <c r="K737" s="276">
        <v>0</v>
      </c>
    </row>
    <row r="738" spans="1:11" x14ac:dyDescent="0.2">
      <c r="B738" s="257">
        <v>32</v>
      </c>
      <c r="C738" s="92"/>
      <c r="D738" s="282">
        <v>0</v>
      </c>
      <c r="E738" s="267">
        <v>0</v>
      </c>
      <c r="F738" s="267">
        <v>0</v>
      </c>
      <c r="G738" s="267">
        <v>0</v>
      </c>
      <c r="H738" s="267">
        <v>0</v>
      </c>
      <c r="I738" s="267">
        <v>0</v>
      </c>
      <c r="J738" s="267">
        <v>0</v>
      </c>
      <c r="K738" s="276">
        <v>0</v>
      </c>
    </row>
    <row r="739" spans="1:11" x14ac:dyDescent="0.2">
      <c r="B739" s="257">
        <v>32</v>
      </c>
      <c r="C739" s="92"/>
      <c r="D739" s="282">
        <v>0</v>
      </c>
      <c r="E739" s="267">
        <v>0</v>
      </c>
      <c r="F739" s="267">
        <v>0</v>
      </c>
      <c r="G739" s="267">
        <v>0</v>
      </c>
      <c r="H739" s="267">
        <v>0</v>
      </c>
      <c r="I739" s="267">
        <v>0</v>
      </c>
      <c r="J739" s="267">
        <v>0</v>
      </c>
      <c r="K739" s="276">
        <v>0</v>
      </c>
    </row>
    <row r="740" spans="1:11" x14ac:dyDescent="0.2">
      <c r="B740" s="257">
        <v>32</v>
      </c>
      <c r="C740" s="92"/>
      <c r="D740" s="282">
        <v>0</v>
      </c>
      <c r="E740" s="267">
        <v>0</v>
      </c>
      <c r="F740" s="267">
        <v>0</v>
      </c>
      <c r="G740" s="267">
        <v>0</v>
      </c>
      <c r="H740" s="267">
        <v>0</v>
      </c>
      <c r="I740" s="267">
        <v>0</v>
      </c>
      <c r="J740" s="267">
        <v>0</v>
      </c>
      <c r="K740" s="276">
        <v>0</v>
      </c>
    </row>
    <row r="741" spans="1:11" x14ac:dyDescent="0.2">
      <c r="B741" s="257">
        <v>32</v>
      </c>
      <c r="C741" s="92"/>
      <c r="D741" s="282">
        <v>0</v>
      </c>
      <c r="E741" s="267">
        <v>0</v>
      </c>
      <c r="F741" s="267">
        <v>0</v>
      </c>
      <c r="G741" s="267">
        <v>0</v>
      </c>
      <c r="H741" s="267">
        <v>0</v>
      </c>
      <c r="I741" s="267">
        <v>0</v>
      </c>
      <c r="J741" s="267">
        <v>0</v>
      </c>
      <c r="K741" s="276">
        <v>0</v>
      </c>
    </row>
    <row r="742" spans="1:11" x14ac:dyDescent="0.2">
      <c r="B742" s="257">
        <v>32</v>
      </c>
      <c r="C742" s="92"/>
      <c r="D742" s="282"/>
      <c r="E742" s="267"/>
      <c r="F742" s="267"/>
      <c r="G742" s="267"/>
      <c r="H742" s="267"/>
      <c r="I742" s="267"/>
      <c r="J742" s="267"/>
      <c r="K742" s="276">
        <v>0</v>
      </c>
    </row>
    <row r="743" spans="1:11" x14ac:dyDescent="0.2">
      <c r="B743" s="257">
        <v>32</v>
      </c>
      <c r="C743" s="92"/>
      <c r="D743" s="287" t="s">
        <v>3523</v>
      </c>
      <c r="E743" s="288">
        <f t="shared" ref="E743:K743" si="42">SUM(E712:E742)</f>
        <v>17.5</v>
      </c>
      <c r="F743" s="288">
        <f t="shared" si="42"/>
        <v>7</v>
      </c>
      <c r="G743" s="288">
        <f t="shared" si="42"/>
        <v>0</v>
      </c>
      <c r="H743" s="288">
        <f t="shared" si="42"/>
        <v>10.5</v>
      </c>
      <c r="I743" s="288">
        <f t="shared" si="42"/>
        <v>0</v>
      </c>
      <c r="J743" s="288">
        <f t="shared" si="42"/>
        <v>28</v>
      </c>
      <c r="K743" s="288">
        <f t="shared" si="42"/>
        <v>63</v>
      </c>
    </row>
    <row r="744" spans="1:11" x14ac:dyDescent="0.2">
      <c r="C744" s="92"/>
      <c r="D744" s="282"/>
      <c r="E744" s="267"/>
      <c r="F744" s="267"/>
      <c r="G744" s="267"/>
      <c r="H744" s="267"/>
      <c r="I744" s="267"/>
      <c r="J744" s="267"/>
      <c r="K744" s="276">
        <v>0</v>
      </c>
    </row>
    <row r="745" spans="1:11" x14ac:dyDescent="0.2">
      <c r="A745" s="92" t="s">
        <v>20194</v>
      </c>
      <c r="B745" s="257">
        <v>33</v>
      </c>
      <c r="C745" s="92"/>
      <c r="D745" s="282" t="s">
        <v>20195</v>
      </c>
      <c r="E745" s="267">
        <v>7</v>
      </c>
      <c r="F745" s="267">
        <v>0</v>
      </c>
      <c r="G745" s="267">
        <v>0</v>
      </c>
      <c r="H745" s="267">
        <v>0</v>
      </c>
      <c r="I745" s="267">
        <v>0</v>
      </c>
      <c r="J745" s="267">
        <v>0</v>
      </c>
      <c r="K745" s="276">
        <v>7</v>
      </c>
    </row>
    <row r="746" spans="1:11" x14ac:dyDescent="0.2">
      <c r="A746" s="92" t="s">
        <v>20196</v>
      </c>
      <c r="B746" s="257">
        <v>33</v>
      </c>
      <c r="C746" s="92"/>
      <c r="D746" s="282" t="s">
        <v>20197</v>
      </c>
      <c r="E746" s="267">
        <v>7</v>
      </c>
      <c r="F746" s="267">
        <v>0</v>
      </c>
      <c r="G746" s="267">
        <v>0</v>
      </c>
      <c r="H746" s="267">
        <v>0</v>
      </c>
      <c r="I746" s="267">
        <v>0</v>
      </c>
      <c r="J746" s="267">
        <v>0</v>
      </c>
      <c r="K746" s="276">
        <v>7</v>
      </c>
    </row>
    <row r="747" spans="1:11" x14ac:dyDescent="0.2">
      <c r="A747" s="92" t="s">
        <v>20198</v>
      </c>
      <c r="B747" s="257">
        <v>33</v>
      </c>
      <c r="C747" s="92"/>
      <c r="D747" s="282" t="s">
        <v>20199</v>
      </c>
      <c r="E747" s="267">
        <v>7</v>
      </c>
      <c r="F747" s="267">
        <v>0</v>
      </c>
      <c r="G747" s="267">
        <v>0</v>
      </c>
      <c r="H747" s="267">
        <v>0</v>
      </c>
      <c r="I747" s="267">
        <v>0</v>
      </c>
      <c r="J747" s="267">
        <v>0</v>
      </c>
      <c r="K747" s="276">
        <v>7</v>
      </c>
    </row>
    <row r="748" spans="1:11" x14ac:dyDescent="0.2">
      <c r="A748" s="92" t="s">
        <v>20200</v>
      </c>
      <c r="B748" s="257">
        <v>33</v>
      </c>
      <c r="C748" s="92"/>
      <c r="D748" s="282" t="s">
        <v>20201</v>
      </c>
      <c r="E748" s="267">
        <v>5.6</v>
      </c>
      <c r="F748" s="267">
        <v>0</v>
      </c>
      <c r="G748" s="267">
        <v>0</v>
      </c>
      <c r="H748" s="267">
        <v>0</v>
      </c>
      <c r="I748" s="267">
        <v>0</v>
      </c>
      <c r="J748" s="267">
        <v>0</v>
      </c>
      <c r="K748" s="276">
        <v>5.6</v>
      </c>
    </row>
    <row r="749" spans="1:11" x14ac:dyDescent="0.2">
      <c r="A749" s="92" t="s">
        <v>20202</v>
      </c>
      <c r="B749" s="257">
        <v>33</v>
      </c>
      <c r="C749" s="92"/>
      <c r="D749" s="282" t="s">
        <v>20203</v>
      </c>
      <c r="E749" s="267">
        <v>6.3</v>
      </c>
      <c r="F749" s="267">
        <v>0</v>
      </c>
      <c r="G749" s="267">
        <v>0</v>
      </c>
      <c r="H749" s="267">
        <v>0</v>
      </c>
      <c r="I749" s="267">
        <v>0</v>
      </c>
      <c r="J749" s="267">
        <v>0</v>
      </c>
      <c r="K749" s="276">
        <v>6.3</v>
      </c>
    </row>
    <row r="750" spans="1:11" x14ac:dyDescent="0.2">
      <c r="A750" s="92" t="s">
        <v>20204</v>
      </c>
      <c r="B750" s="257">
        <v>33</v>
      </c>
      <c r="C750" s="92"/>
      <c r="D750" s="282" t="s">
        <v>20205</v>
      </c>
      <c r="E750" s="267">
        <v>0</v>
      </c>
      <c r="F750" s="267">
        <v>0</v>
      </c>
      <c r="G750" s="267">
        <v>0</v>
      </c>
      <c r="H750" s="267">
        <v>0</v>
      </c>
      <c r="I750" s="267">
        <v>0</v>
      </c>
      <c r="J750" s="267">
        <v>7</v>
      </c>
      <c r="K750" s="276">
        <v>7</v>
      </c>
    </row>
    <row r="751" spans="1:11" x14ac:dyDescent="0.2">
      <c r="A751" s="92" t="s">
        <v>20206</v>
      </c>
      <c r="B751" s="257">
        <v>33</v>
      </c>
      <c r="C751" s="92"/>
      <c r="D751" s="282" t="s">
        <v>20207</v>
      </c>
      <c r="E751" s="267">
        <v>0</v>
      </c>
      <c r="F751" s="267">
        <v>0</v>
      </c>
      <c r="G751" s="267">
        <v>0</v>
      </c>
      <c r="H751" s="267">
        <v>0</v>
      </c>
      <c r="I751" s="267">
        <v>0</v>
      </c>
      <c r="J751" s="267">
        <v>7</v>
      </c>
      <c r="K751" s="276">
        <v>7</v>
      </c>
    </row>
    <row r="752" spans="1:11" x14ac:dyDescent="0.2">
      <c r="A752" s="92" t="s">
        <v>20208</v>
      </c>
      <c r="B752" s="257">
        <v>33</v>
      </c>
      <c r="C752" s="92"/>
      <c r="D752" s="282" t="s">
        <v>20209</v>
      </c>
      <c r="E752" s="267">
        <v>0</v>
      </c>
      <c r="F752" s="267">
        <v>0</v>
      </c>
      <c r="G752" s="267">
        <v>0</v>
      </c>
      <c r="H752" s="267">
        <v>0</v>
      </c>
      <c r="I752" s="267">
        <v>0</v>
      </c>
      <c r="J752" s="267">
        <v>7</v>
      </c>
      <c r="K752" s="276">
        <v>7</v>
      </c>
    </row>
    <row r="753" spans="1:11" x14ac:dyDescent="0.2">
      <c r="A753" s="92" t="s">
        <v>20210</v>
      </c>
      <c r="B753" s="257">
        <v>33</v>
      </c>
      <c r="C753" s="92"/>
      <c r="D753" s="282" t="s">
        <v>20211</v>
      </c>
      <c r="E753" s="267">
        <v>0</v>
      </c>
      <c r="F753" s="267">
        <v>5.6</v>
      </c>
      <c r="G753" s="267">
        <v>0</v>
      </c>
      <c r="H753" s="267">
        <v>0</v>
      </c>
      <c r="I753" s="267">
        <v>0</v>
      </c>
      <c r="J753" s="267">
        <v>0</v>
      </c>
      <c r="K753" s="276">
        <v>5.6</v>
      </c>
    </row>
    <row r="754" spans="1:11" x14ac:dyDescent="0.2">
      <c r="B754" s="257">
        <v>33</v>
      </c>
      <c r="C754" s="92"/>
      <c r="D754" s="282">
        <v>0</v>
      </c>
      <c r="E754" s="267">
        <v>0</v>
      </c>
      <c r="F754" s="267">
        <v>0</v>
      </c>
      <c r="G754" s="267">
        <v>0</v>
      </c>
      <c r="H754" s="267">
        <v>0</v>
      </c>
      <c r="I754" s="267">
        <v>0</v>
      </c>
      <c r="J754" s="267">
        <v>0</v>
      </c>
      <c r="K754" s="276">
        <v>0</v>
      </c>
    </row>
    <row r="755" spans="1:11" x14ac:dyDescent="0.2">
      <c r="B755" s="257">
        <v>33</v>
      </c>
      <c r="C755" s="92"/>
      <c r="D755" s="282">
        <v>0</v>
      </c>
      <c r="E755" s="267">
        <v>0</v>
      </c>
      <c r="F755" s="267">
        <v>0</v>
      </c>
      <c r="G755" s="267">
        <v>0</v>
      </c>
      <c r="H755" s="267">
        <v>0</v>
      </c>
      <c r="I755" s="267">
        <v>0</v>
      </c>
      <c r="J755" s="267">
        <v>0</v>
      </c>
      <c r="K755" s="276">
        <v>0</v>
      </c>
    </row>
    <row r="756" spans="1:11" x14ac:dyDescent="0.2">
      <c r="B756" s="257">
        <v>33</v>
      </c>
      <c r="C756" s="92"/>
      <c r="D756" s="282">
        <v>0</v>
      </c>
      <c r="E756" s="267">
        <v>0</v>
      </c>
      <c r="F756" s="267">
        <v>0</v>
      </c>
      <c r="G756" s="267">
        <v>0</v>
      </c>
      <c r="H756" s="267">
        <v>0</v>
      </c>
      <c r="I756" s="267">
        <v>0</v>
      </c>
      <c r="J756" s="267">
        <v>0</v>
      </c>
      <c r="K756" s="276">
        <v>0</v>
      </c>
    </row>
    <row r="757" spans="1:11" x14ac:dyDescent="0.2">
      <c r="B757" s="257">
        <v>33</v>
      </c>
      <c r="C757" s="92"/>
      <c r="D757" s="282">
        <v>0</v>
      </c>
      <c r="E757" s="267">
        <v>0</v>
      </c>
      <c r="F757" s="267">
        <v>0</v>
      </c>
      <c r="G757" s="267">
        <v>0</v>
      </c>
      <c r="H757" s="267">
        <v>0</v>
      </c>
      <c r="I757" s="267">
        <v>0</v>
      </c>
      <c r="J757" s="267">
        <v>0</v>
      </c>
      <c r="K757" s="276">
        <v>0</v>
      </c>
    </row>
    <row r="758" spans="1:11" x14ac:dyDescent="0.2">
      <c r="B758" s="257">
        <v>33</v>
      </c>
      <c r="C758" s="92"/>
      <c r="D758" s="282">
        <v>0</v>
      </c>
      <c r="E758" s="267">
        <v>0</v>
      </c>
      <c r="F758" s="267">
        <v>0</v>
      </c>
      <c r="G758" s="267">
        <v>0</v>
      </c>
      <c r="H758" s="267">
        <v>0</v>
      </c>
      <c r="I758" s="267">
        <v>0</v>
      </c>
      <c r="J758" s="267">
        <v>0</v>
      </c>
      <c r="K758" s="276">
        <v>0</v>
      </c>
    </row>
    <row r="759" spans="1:11" x14ac:dyDescent="0.2">
      <c r="B759" s="257">
        <v>33</v>
      </c>
      <c r="C759" s="92"/>
      <c r="D759" s="282">
        <v>0</v>
      </c>
      <c r="E759" s="267">
        <v>0</v>
      </c>
      <c r="F759" s="267">
        <v>0</v>
      </c>
      <c r="G759" s="267">
        <v>0</v>
      </c>
      <c r="H759" s="267">
        <v>0</v>
      </c>
      <c r="I759" s="267">
        <v>0</v>
      </c>
      <c r="J759" s="267">
        <v>0</v>
      </c>
      <c r="K759" s="276">
        <v>0</v>
      </c>
    </row>
    <row r="760" spans="1:11" x14ac:dyDescent="0.2">
      <c r="B760" s="257">
        <v>33</v>
      </c>
      <c r="C760" s="92"/>
      <c r="D760" s="282">
        <v>0</v>
      </c>
      <c r="E760" s="267">
        <v>0</v>
      </c>
      <c r="F760" s="267">
        <v>0</v>
      </c>
      <c r="G760" s="267">
        <v>0</v>
      </c>
      <c r="H760" s="267">
        <v>0</v>
      </c>
      <c r="I760" s="267">
        <v>0</v>
      </c>
      <c r="J760" s="267">
        <v>0</v>
      </c>
      <c r="K760" s="276">
        <v>0</v>
      </c>
    </row>
    <row r="761" spans="1:11" x14ac:dyDescent="0.2">
      <c r="B761" s="257">
        <v>33</v>
      </c>
      <c r="C761" s="92"/>
      <c r="D761" s="282">
        <v>0</v>
      </c>
      <c r="E761" s="267">
        <v>0</v>
      </c>
      <c r="F761" s="267">
        <v>0</v>
      </c>
      <c r="G761" s="267">
        <v>0</v>
      </c>
      <c r="H761" s="267">
        <v>0</v>
      </c>
      <c r="I761" s="267">
        <v>0</v>
      </c>
      <c r="J761" s="267">
        <v>0</v>
      </c>
      <c r="K761" s="276">
        <v>0</v>
      </c>
    </row>
    <row r="762" spans="1:11" x14ac:dyDescent="0.2">
      <c r="B762" s="257">
        <v>33</v>
      </c>
      <c r="C762" s="92"/>
      <c r="D762" s="282">
        <v>0</v>
      </c>
      <c r="E762" s="267">
        <v>0</v>
      </c>
      <c r="F762" s="267">
        <v>0</v>
      </c>
      <c r="G762" s="267">
        <v>0</v>
      </c>
      <c r="H762" s="267">
        <v>0</v>
      </c>
      <c r="I762" s="267">
        <v>0</v>
      </c>
      <c r="J762" s="267">
        <v>0</v>
      </c>
      <c r="K762" s="276">
        <v>0</v>
      </c>
    </row>
    <row r="763" spans="1:11" x14ac:dyDescent="0.2">
      <c r="B763" s="257">
        <v>33</v>
      </c>
      <c r="C763" s="92"/>
      <c r="D763" s="282">
        <v>0</v>
      </c>
      <c r="E763" s="267">
        <v>0</v>
      </c>
      <c r="F763" s="267">
        <v>0</v>
      </c>
      <c r="G763" s="267">
        <v>0</v>
      </c>
      <c r="H763" s="267">
        <v>0</v>
      </c>
      <c r="I763" s="267">
        <v>0</v>
      </c>
      <c r="J763" s="267">
        <v>0</v>
      </c>
      <c r="K763" s="276">
        <v>0</v>
      </c>
    </row>
    <row r="764" spans="1:11" x14ac:dyDescent="0.2">
      <c r="B764" s="257">
        <v>33</v>
      </c>
      <c r="C764" s="92"/>
      <c r="D764" s="282">
        <v>0</v>
      </c>
      <c r="E764" s="267">
        <v>0</v>
      </c>
      <c r="F764" s="267">
        <v>0</v>
      </c>
      <c r="G764" s="267">
        <v>0</v>
      </c>
      <c r="H764" s="267">
        <v>0</v>
      </c>
      <c r="I764" s="267">
        <v>0</v>
      </c>
      <c r="J764" s="267">
        <v>0</v>
      </c>
      <c r="K764" s="276">
        <v>0</v>
      </c>
    </row>
    <row r="765" spans="1:11" x14ac:dyDescent="0.2">
      <c r="B765" s="257">
        <v>33</v>
      </c>
      <c r="C765" s="92"/>
      <c r="D765" s="282">
        <v>0</v>
      </c>
      <c r="E765" s="267">
        <v>0</v>
      </c>
      <c r="F765" s="267">
        <v>0</v>
      </c>
      <c r="G765" s="267">
        <v>0</v>
      </c>
      <c r="H765" s="267">
        <v>0</v>
      </c>
      <c r="I765" s="267">
        <v>0</v>
      </c>
      <c r="J765" s="267">
        <v>0</v>
      </c>
      <c r="K765" s="276">
        <v>0</v>
      </c>
    </row>
    <row r="766" spans="1:11" x14ac:dyDescent="0.2">
      <c r="B766" s="257">
        <v>33</v>
      </c>
      <c r="C766" s="92"/>
      <c r="D766" s="282">
        <v>0</v>
      </c>
      <c r="E766" s="267">
        <v>0</v>
      </c>
      <c r="F766" s="267">
        <v>0</v>
      </c>
      <c r="G766" s="267">
        <v>0</v>
      </c>
      <c r="H766" s="267">
        <v>0</v>
      </c>
      <c r="I766" s="267">
        <v>0</v>
      </c>
      <c r="J766" s="267">
        <v>0</v>
      </c>
      <c r="K766" s="276">
        <v>0</v>
      </c>
    </row>
    <row r="767" spans="1:11" x14ac:dyDescent="0.2">
      <c r="B767" s="257">
        <v>33</v>
      </c>
      <c r="C767" s="92"/>
      <c r="D767" s="282">
        <v>0</v>
      </c>
      <c r="E767" s="267">
        <v>0</v>
      </c>
      <c r="F767" s="267">
        <v>0</v>
      </c>
      <c r="G767" s="267">
        <v>0</v>
      </c>
      <c r="H767" s="267">
        <v>0</v>
      </c>
      <c r="I767" s="267">
        <v>0</v>
      </c>
      <c r="J767" s="267">
        <v>0</v>
      </c>
      <c r="K767" s="276">
        <v>0</v>
      </c>
    </row>
    <row r="768" spans="1:11" x14ac:dyDescent="0.2">
      <c r="B768" s="257">
        <v>33</v>
      </c>
      <c r="C768" s="92"/>
      <c r="D768" s="282">
        <v>0</v>
      </c>
      <c r="E768" s="267">
        <v>0</v>
      </c>
      <c r="F768" s="267">
        <v>0</v>
      </c>
      <c r="G768" s="267">
        <v>0</v>
      </c>
      <c r="H768" s="267">
        <v>0</v>
      </c>
      <c r="I768" s="267">
        <v>0</v>
      </c>
      <c r="J768" s="267">
        <v>0</v>
      </c>
      <c r="K768" s="276">
        <v>0</v>
      </c>
    </row>
    <row r="769" spans="1:11" x14ac:dyDescent="0.2">
      <c r="B769" s="257">
        <v>33</v>
      </c>
      <c r="C769" s="92"/>
      <c r="D769" s="282">
        <v>0</v>
      </c>
      <c r="E769" s="267">
        <v>0</v>
      </c>
      <c r="F769" s="267">
        <v>0</v>
      </c>
      <c r="G769" s="267">
        <v>0</v>
      </c>
      <c r="H769" s="267">
        <v>0</v>
      </c>
      <c r="I769" s="267">
        <v>0</v>
      </c>
      <c r="J769" s="267">
        <v>0</v>
      </c>
      <c r="K769" s="276">
        <v>0</v>
      </c>
    </row>
    <row r="770" spans="1:11" x14ac:dyDescent="0.2">
      <c r="B770" s="257">
        <v>33</v>
      </c>
      <c r="C770" s="92"/>
      <c r="D770" s="282">
        <v>0</v>
      </c>
      <c r="E770" s="267">
        <v>0</v>
      </c>
      <c r="F770" s="267">
        <v>0</v>
      </c>
      <c r="G770" s="267">
        <v>0</v>
      </c>
      <c r="H770" s="267">
        <v>0</v>
      </c>
      <c r="I770" s="267">
        <v>0</v>
      </c>
      <c r="J770" s="267">
        <v>0</v>
      </c>
      <c r="K770" s="276">
        <v>0</v>
      </c>
    </row>
    <row r="771" spans="1:11" x14ac:dyDescent="0.2">
      <c r="B771" s="257">
        <v>33</v>
      </c>
      <c r="C771" s="92"/>
      <c r="D771" s="282">
        <v>0</v>
      </c>
      <c r="E771" s="267">
        <v>0</v>
      </c>
      <c r="F771" s="267">
        <v>0</v>
      </c>
      <c r="G771" s="267">
        <v>0</v>
      </c>
      <c r="H771" s="267">
        <v>0</v>
      </c>
      <c r="I771" s="267">
        <v>0</v>
      </c>
      <c r="J771" s="267">
        <v>0</v>
      </c>
      <c r="K771" s="276">
        <v>0</v>
      </c>
    </row>
    <row r="772" spans="1:11" x14ac:dyDescent="0.2">
      <c r="B772" s="257">
        <v>33</v>
      </c>
      <c r="C772" s="92"/>
      <c r="D772" s="282">
        <v>0</v>
      </c>
      <c r="E772" s="267">
        <v>0</v>
      </c>
      <c r="F772" s="267">
        <v>0</v>
      </c>
      <c r="G772" s="267">
        <v>0</v>
      </c>
      <c r="H772" s="267">
        <v>0</v>
      </c>
      <c r="I772" s="267">
        <v>0</v>
      </c>
      <c r="J772" s="267">
        <v>0</v>
      </c>
      <c r="K772" s="276">
        <v>0</v>
      </c>
    </row>
    <row r="773" spans="1:11" x14ac:dyDescent="0.2">
      <c r="B773" s="257">
        <v>33</v>
      </c>
      <c r="C773" s="92"/>
      <c r="D773" s="282">
        <v>0</v>
      </c>
      <c r="E773" s="267">
        <v>0</v>
      </c>
      <c r="F773" s="267">
        <v>0</v>
      </c>
      <c r="G773" s="267">
        <v>0</v>
      </c>
      <c r="H773" s="267">
        <v>0</v>
      </c>
      <c r="I773" s="267">
        <v>0</v>
      </c>
      <c r="J773" s="267">
        <v>0</v>
      </c>
      <c r="K773" s="276">
        <v>0</v>
      </c>
    </row>
    <row r="774" spans="1:11" x14ac:dyDescent="0.2">
      <c r="B774" s="257">
        <v>33</v>
      </c>
      <c r="C774" s="92"/>
      <c r="D774" s="282">
        <v>0</v>
      </c>
      <c r="E774" s="267">
        <v>0</v>
      </c>
      <c r="F774" s="267">
        <v>0</v>
      </c>
      <c r="G774" s="267">
        <v>0</v>
      </c>
      <c r="H774" s="267">
        <v>0</v>
      </c>
      <c r="I774" s="267">
        <v>0</v>
      </c>
      <c r="J774" s="267">
        <v>0</v>
      </c>
      <c r="K774" s="276">
        <v>0</v>
      </c>
    </row>
    <row r="775" spans="1:11" x14ac:dyDescent="0.2">
      <c r="B775" s="257">
        <v>33</v>
      </c>
      <c r="C775" s="92"/>
      <c r="D775" s="282"/>
      <c r="E775" s="267"/>
      <c r="F775" s="267"/>
      <c r="G775" s="267"/>
      <c r="H775" s="267"/>
      <c r="I775" s="267"/>
      <c r="J775" s="267"/>
      <c r="K775" s="276">
        <v>0</v>
      </c>
    </row>
    <row r="776" spans="1:11" x14ac:dyDescent="0.2">
      <c r="B776" s="257">
        <v>33</v>
      </c>
      <c r="C776" s="92"/>
      <c r="D776" s="287" t="s">
        <v>3523</v>
      </c>
      <c r="E776" s="288">
        <f t="shared" ref="E776:K776" si="43">SUM(E745:E775)</f>
        <v>32.9</v>
      </c>
      <c r="F776" s="288">
        <f t="shared" si="43"/>
        <v>5.6</v>
      </c>
      <c r="G776" s="288">
        <f t="shared" si="43"/>
        <v>0</v>
      </c>
      <c r="H776" s="288">
        <f t="shared" si="43"/>
        <v>0</v>
      </c>
      <c r="I776" s="288">
        <f t="shared" si="43"/>
        <v>0</v>
      </c>
      <c r="J776" s="288">
        <f t="shared" si="43"/>
        <v>21</v>
      </c>
      <c r="K776" s="288">
        <f t="shared" si="43"/>
        <v>59.5</v>
      </c>
    </row>
    <row r="777" spans="1:11" x14ac:dyDescent="0.2">
      <c r="C777" s="92"/>
      <c r="D777" s="282"/>
      <c r="E777" s="267"/>
      <c r="F777" s="267"/>
      <c r="G777" s="267"/>
      <c r="H777" s="267"/>
      <c r="I777" s="267"/>
      <c r="J777" s="267"/>
      <c r="K777" s="276">
        <v>0</v>
      </c>
    </row>
    <row r="778" spans="1:11" x14ac:dyDescent="0.2">
      <c r="A778" s="92" t="s">
        <v>20212</v>
      </c>
      <c r="B778" s="257">
        <v>35</v>
      </c>
      <c r="C778" s="92"/>
      <c r="D778" s="282" t="s">
        <v>20213</v>
      </c>
      <c r="E778" s="267">
        <v>7</v>
      </c>
      <c r="F778" s="267">
        <v>0</v>
      </c>
      <c r="G778" s="267">
        <v>0</v>
      </c>
      <c r="H778" s="267">
        <v>0</v>
      </c>
      <c r="I778" s="267">
        <v>0</v>
      </c>
      <c r="J778" s="267">
        <v>0</v>
      </c>
      <c r="K778" s="276">
        <v>7</v>
      </c>
    </row>
    <row r="779" spans="1:11" x14ac:dyDescent="0.2">
      <c r="A779" s="92" t="s">
        <v>20214</v>
      </c>
      <c r="B779" s="257">
        <v>35</v>
      </c>
      <c r="C779" s="92"/>
      <c r="D779" s="282" t="s">
        <v>20215</v>
      </c>
      <c r="E779" s="267">
        <v>5.6</v>
      </c>
      <c r="F779" s="267">
        <v>0</v>
      </c>
      <c r="G779" s="267">
        <v>0</v>
      </c>
      <c r="H779" s="267">
        <v>0</v>
      </c>
      <c r="I779" s="267">
        <v>0</v>
      </c>
      <c r="J779" s="267">
        <v>0</v>
      </c>
      <c r="K779" s="276">
        <v>5.6</v>
      </c>
    </row>
    <row r="780" spans="1:11" x14ac:dyDescent="0.2">
      <c r="A780" s="92" t="s">
        <v>20216</v>
      </c>
      <c r="B780" s="257">
        <v>35</v>
      </c>
      <c r="C780" s="92"/>
      <c r="D780" s="282" t="s">
        <v>20217</v>
      </c>
      <c r="E780" s="267">
        <v>2.8</v>
      </c>
      <c r="F780" s="267">
        <v>0</v>
      </c>
      <c r="G780" s="267">
        <v>0</v>
      </c>
      <c r="H780" s="267">
        <v>0</v>
      </c>
      <c r="I780" s="267">
        <v>0</v>
      </c>
      <c r="J780" s="267">
        <v>0</v>
      </c>
      <c r="K780" s="276">
        <v>2.8</v>
      </c>
    </row>
    <row r="781" spans="1:11" x14ac:dyDescent="0.2">
      <c r="A781" s="92" t="s">
        <v>20218</v>
      </c>
      <c r="B781" s="257">
        <v>35</v>
      </c>
      <c r="C781" s="92"/>
      <c r="D781" s="282" t="s">
        <v>20219</v>
      </c>
      <c r="E781" s="267">
        <v>7</v>
      </c>
      <c r="F781" s="267">
        <v>0</v>
      </c>
      <c r="G781" s="267">
        <v>0</v>
      </c>
      <c r="H781" s="267">
        <v>0</v>
      </c>
      <c r="I781" s="267">
        <v>0</v>
      </c>
      <c r="J781" s="267">
        <v>0</v>
      </c>
      <c r="K781" s="276">
        <v>7</v>
      </c>
    </row>
    <row r="782" spans="1:11" x14ac:dyDescent="0.2">
      <c r="A782" s="92" t="s">
        <v>20220</v>
      </c>
      <c r="B782" s="257">
        <v>35</v>
      </c>
      <c r="C782" s="92"/>
      <c r="D782" s="282" t="s">
        <v>20221</v>
      </c>
      <c r="E782" s="267">
        <v>0</v>
      </c>
      <c r="F782" s="267">
        <v>7</v>
      </c>
      <c r="G782" s="267">
        <v>0</v>
      </c>
      <c r="H782" s="267">
        <v>0</v>
      </c>
      <c r="I782" s="267">
        <v>0</v>
      </c>
      <c r="J782" s="267">
        <v>0</v>
      </c>
      <c r="K782" s="276">
        <v>7</v>
      </c>
    </row>
    <row r="783" spans="1:11" x14ac:dyDescent="0.2">
      <c r="B783" s="257">
        <v>35</v>
      </c>
      <c r="C783" s="92"/>
      <c r="D783" s="282">
        <v>0</v>
      </c>
      <c r="E783" s="267">
        <v>0</v>
      </c>
      <c r="F783" s="267">
        <v>0</v>
      </c>
      <c r="G783" s="267">
        <v>0</v>
      </c>
      <c r="H783" s="267">
        <v>0</v>
      </c>
      <c r="I783" s="267">
        <v>0</v>
      </c>
      <c r="J783" s="267">
        <v>0</v>
      </c>
      <c r="K783" s="276">
        <v>0</v>
      </c>
    </row>
    <row r="784" spans="1:11" x14ac:dyDescent="0.2">
      <c r="B784" s="257">
        <v>35</v>
      </c>
      <c r="C784" s="92"/>
      <c r="D784" s="282">
        <v>0</v>
      </c>
      <c r="E784" s="267">
        <v>0</v>
      </c>
      <c r="F784" s="267">
        <v>0</v>
      </c>
      <c r="G784" s="267">
        <v>0</v>
      </c>
      <c r="H784" s="267">
        <v>0</v>
      </c>
      <c r="I784" s="267">
        <v>0</v>
      </c>
      <c r="J784" s="267">
        <v>0</v>
      </c>
      <c r="K784" s="276">
        <v>0</v>
      </c>
    </row>
    <row r="785" spans="2:11" x14ac:dyDescent="0.2">
      <c r="B785" s="257">
        <v>35</v>
      </c>
      <c r="C785" s="92"/>
      <c r="D785" s="282">
        <v>0</v>
      </c>
      <c r="E785" s="267">
        <v>0</v>
      </c>
      <c r="F785" s="267">
        <v>0</v>
      </c>
      <c r="G785" s="267">
        <v>0</v>
      </c>
      <c r="H785" s="267">
        <v>0</v>
      </c>
      <c r="I785" s="267">
        <v>0</v>
      </c>
      <c r="J785" s="267">
        <v>0</v>
      </c>
      <c r="K785" s="276">
        <v>0</v>
      </c>
    </row>
    <row r="786" spans="2:11" x14ac:dyDescent="0.2">
      <c r="B786" s="257">
        <v>35</v>
      </c>
      <c r="C786" s="92"/>
      <c r="D786" s="282">
        <v>0</v>
      </c>
      <c r="E786" s="267">
        <v>0</v>
      </c>
      <c r="F786" s="267">
        <v>0</v>
      </c>
      <c r="G786" s="267">
        <v>0</v>
      </c>
      <c r="H786" s="267">
        <v>0</v>
      </c>
      <c r="I786" s="267">
        <v>0</v>
      </c>
      <c r="J786" s="267">
        <v>0</v>
      </c>
      <c r="K786" s="276">
        <v>0</v>
      </c>
    </row>
    <row r="787" spans="2:11" x14ac:dyDescent="0.2">
      <c r="B787" s="257">
        <v>35</v>
      </c>
      <c r="C787" s="92"/>
      <c r="D787" s="282">
        <v>0</v>
      </c>
      <c r="E787" s="267">
        <v>0</v>
      </c>
      <c r="F787" s="267">
        <v>0</v>
      </c>
      <c r="G787" s="267">
        <v>0</v>
      </c>
      <c r="H787" s="267">
        <v>0</v>
      </c>
      <c r="I787" s="267">
        <v>0</v>
      </c>
      <c r="J787" s="267">
        <v>0</v>
      </c>
      <c r="K787" s="276">
        <v>0</v>
      </c>
    </row>
    <row r="788" spans="2:11" x14ac:dyDescent="0.2">
      <c r="B788" s="257">
        <v>35</v>
      </c>
      <c r="C788" s="92"/>
      <c r="D788" s="282">
        <v>0</v>
      </c>
      <c r="E788" s="267">
        <v>0</v>
      </c>
      <c r="F788" s="267">
        <v>0</v>
      </c>
      <c r="G788" s="267">
        <v>0</v>
      </c>
      <c r="H788" s="267">
        <v>0</v>
      </c>
      <c r="I788" s="267">
        <v>0</v>
      </c>
      <c r="J788" s="267">
        <v>0</v>
      </c>
      <c r="K788" s="276">
        <v>0</v>
      </c>
    </row>
    <row r="789" spans="2:11" x14ac:dyDescent="0.2">
      <c r="B789" s="257">
        <v>35</v>
      </c>
      <c r="C789" s="92"/>
      <c r="D789" s="282">
        <v>0</v>
      </c>
      <c r="E789" s="267">
        <v>0</v>
      </c>
      <c r="F789" s="267">
        <v>0</v>
      </c>
      <c r="G789" s="267">
        <v>0</v>
      </c>
      <c r="H789" s="267">
        <v>0</v>
      </c>
      <c r="I789" s="267">
        <v>0</v>
      </c>
      <c r="J789" s="267">
        <v>0</v>
      </c>
      <c r="K789" s="276">
        <v>0</v>
      </c>
    </row>
    <row r="790" spans="2:11" x14ac:dyDescent="0.2">
      <c r="B790" s="257">
        <v>35</v>
      </c>
      <c r="C790" s="92"/>
      <c r="D790" s="282">
        <v>0</v>
      </c>
      <c r="E790" s="267">
        <v>0</v>
      </c>
      <c r="F790" s="267">
        <v>0</v>
      </c>
      <c r="G790" s="267">
        <v>0</v>
      </c>
      <c r="H790" s="267">
        <v>0</v>
      </c>
      <c r="I790" s="267">
        <v>0</v>
      </c>
      <c r="J790" s="267">
        <v>0</v>
      </c>
      <c r="K790" s="276">
        <v>0</v>
      </c>
    </row>
    <row r="791" spans="2:11" x14ac:dyDescent="0.2">
      <c r="B791" s="257">
        <v>35</v>
      </c>
      <c r="C791" s="92"/>
      <c r="D791" s="282">
        <v>0</v>
      </c>
      <c r="E791" s="267">
        <v>0</v>
      </c>
      <c r="F791" s="267">
        <v>0</v>
      </c>
      <c r="G791" s="267">
        <v>0</v>
      </c>
      <c r="H791" s="267">
        <v>0</v>
      </c>
      <c r="I791" s="267">
        <v>0</v>
      </c>
      <c r="J791" s="267">
        <v>0</v>
      </c>
      <c r="K791" s="276">
        <v>0</v>
      </c>
    </row>
    <row r="792" spans="2:11" x14ac:dyDescent="0.2">
      <c r="B792" s="257">
        <v>35</v>
      </c>
      <c r="C792" s="92"/>
      <c r="D792" s="282">
        <v>0</v>
      </c>
      <c r="E792" s="267">
        <v>0</v>
      </c>
      <c r="F792" s="267">
        <v>0</v>
      </c>
      <c r="G792" s="267">
        <v>0</v>
      </c>
      <c r="H792" s="267">
        <v>0</v>
      </c>
      <c r="I792" s="267">
        <v>0</v>
      </c>
      <c r="J792" s="267">
        <v>0</v>
      </c>
      <c r="K792" s="276">
        <v>0</v>
      </c>
    </row>
    <row r="793" spans="2:11" x14ac:dyDescent="0.2">
      <c r="B793" s="257">
        <v>35</v>
      </c>
      <c r="C793" s="92"/>
      <c r="D793" s="282">
        <v>0</v>
      </c>
      <c r="E793" s="267">
        <v>0</v>
      </c>
      <c r="F793" s="267">
        <v>0</v>
      </c>
      <c r="G793" s="267">
        <v>0</v>
      </c>
      <c r="H793" s="267">
        <v>0</v>
      </c>
      <c r="I793" s="267">
        <v>0</v>
      </c>
      <c r="J793" s="267">
        <v>0</v>
      </c>
      <c r="K793" s="276">
        <v>0</v>
      </c>
    </row>
    <row r="794" spans="2:11" x14ac:dyDescent="0.2">
      <c r="B794" s="257">
        <v>35</v>
      </c>
      <c r="C794" s="92"/>
      <c r="D794" s="282">
        <v>0</v>
      </c>
      <c r="E794" s="267">
        <v>0</v>
      </c>
      <c r="F794" s="267">
        <v>0</v>
      </c>
      <c r="G794" s="267">
        <v>0</v>
      </c>
      <c r="H794" s="267">
        <v>0</v>
      </c>
      <c r="I794" s="267">
        <v>0</v>
      </c>
      <c r="J794" s="267">
        <v>0</v>
      </c>
      <c r="K794" s="276">
        <v>0</v>
      </c>
    </row>
    <row r="795" spans="2:11" x14ac:dyDescent="0.2">
      <c r="B795" s="257">
        <v>35</v>
      </c>
      <c r="C795" s="92"/>
      <c r="D795" s="282">
        <v>0</v>
      </c>
      <c r="E795" s="267">
        <v>0</v>
      </c>
      <c r="F795" s="267">
        <v>0</v>
      </c>
      <c r="G795" s="267">
        <v>0</v>
      </c>
      <c r="H795" s="267">
        <v>0</v>
      </c>
      <c r="I795" s="267">
        <v>0</v>
      </c>
      <c r="J795" s="267">
        <v>0</v>
      </c>
      <c r="K795" s="276">
        <v>0</v>
      </c>
    </row>
    <row r="796" spans="2:11" x14ac:dyDescent="0.2">
      <c r="B796" s="257">
        <v>35</v>
      </c>
      <c r="C796" s="92"/>
      <c r="D796" s="282">
        <v>0</v>
      </c>
      <c r="E796" s="267">
        <v>0</v>
      </c>
      <c r="F796" s="267">
        <v>0</v>
      </c>
      <c r="G796" s="267">
        <v>0</v>
      </c>
      <c r="H796" s="267">
        <v>0</v>
      </c>
      <c r="I796" s="267">
        <v>0</v>
      </c>
      <c r="J796" s="267">
        <v>0</v>
      </c>
      <c r="K796" s="276">
        <v>0</v>
      </c>
    </row>
    <row r="797" spans="2:11" x14ac:dyDescent="0.2">
      <c r="B797" s="257">
        <v>35</v>
      </c>
      <c r="C797" s="92"/>
      <c r="D797" s="282">
        <v>0</v>
      </c>
      <c r="E797" s="267">
        <v>0</v>
      </c>
      <c r="F797" s="267">
        <v>0</v>
      </c>
      <c r="G797" s="267">
        <v>0</v>
      </c>
      <c r="H797" s="267">
        <v>0</v>
      </c>
      <c r="I797" s="267">
        <v>0</v>
      </c>
      <c r="J797" s="267">
        <v>0</v>
      </c>
      <c r="K797" s="276">
        <v>0</v>
      </c>
    </row>
    <row r="798" spans="2:11" x14ac:dyDescent="0.2">
      <c r="B798" s="257">
        <v>35</v>
      </c>
      <c r="C798" s="92"/>
      <c r="D798" s="282">
        <v>0</v>
      </c>
      <c r="E798" s="267">
        <v>0</v>
      </c>
      <c r="F798" s="267">
        <v>0</v>
      </c>
      <c r="G798" s="267">
        <v>0</v>
      </c>
      <c r="H798" s="267">
        <v>0</v>
      </c>
      <c r="I798" s="267">
        <v>0</v>
      </c>
      <c r="J798" s="267">
        <v>0</v>
      </c>
      <c r="K798" s="276">
        <v>0</v>
      </c>
    </row>
    <row r="799" spans="2:11" x14ac:dyDescent="0.2">
      <c r="B799" s="257">
        <v>35</v>
      </c>
      <c r="C799" s="92"/>
      <c r="D799" s="282">
        <v>0</v>
      </c>
      <c r="E799" s="267">
        <v>0</v>
      </c>
      <c r="F799" s="267">
        <v>0</v>
      </c>
      <c r="G799" s="267">
        <v>0</v>
      </c>
      <c r="H799" s="267">
        <v>0</v>
      </c>
      <c r="I799" s="267">
        <v>0</v>
      </c>
      <c r="J799" s="267">
        <v>0</v>
      </c>
      <c r="K799" s="276">
        <v>0</v>
      </c>
    </row>
    <row r="800" spans="2:11" x14ac:dyDescent="0.2">
      <c r="B800" s="257">
        <v>35</v>
      </c>
      <c r="C800" s="92"/>
      <c r="D800" s="282">
        <v>0</v>
      </c>
      <c r="E800" s="267">
        <v>0</v>
      </c>
      <c r="F800" s="267">
        <v>0</v>
      </c>
      <c r="G800" s="267">
        <v>0</v>
      </c>
      <c r="H800" s="267">
        <v>0</v>
      </c>
      <c r="I800" s="267">
        <v>0</v>
      </c>
      <c r="J800" s="267">
        <v>0</v>
      </c>
      <c r="K800" s="276">
        <v>0</v>
      </c>
    </row>
    <row r="801" spans="2:11" x14ac:dyDescent="0.2">
      <c r="B801" s="257">
        <v>35</v>
      </c>
      <c r="C801" s="92"/>
      <c r="D801" s="282">
        <v>0</v>
      </c>
      <c r="E801" s="267">
        <v>0</v>
      </c>
      <c r="F801" s="267">
        <v>0</v>
      </c>
      <c r="G801" s="267">
        <v>0</v>
      </c>
      <c r="H801" s="267">
        <v>0</v>
      </c>
      <c r="I801" s="267">
        <v>0</v>
      </c>
      <c r="J801" s="267">
        <v>0</v>
      </c>
      <c r="K801" s="276">
        <v>0</v>
      </c>
    </row>
    <row r="802" spans="2:11" x14ac:dyDescent="0.2">
      <c r="B802" s="257">
        <v>35</v>
      </c>
      <c r="C802" s="92"/>
      <c r="D802" s="282">
        <v>0</v>
      </c>
      <c r="E802" s="267">
        <v>0</v>
      </c>
      <c r="F802" s="267">
        <v>0</v>
      </c>
      <c r="G802" s="267">
        <v>0</v>
      </c>
      <c r="H802" s="267">
        <v>0</v>
      </c>
      <c r="I802" s="267">
        <v>0</v>
      </c>
      <c r="J802" s="267">
        <v>0</v>
      </c>
      <c r="K802" s="276">
        <v>0</v>
      </c>
    </row>
    <row r="803" spans="2:11" x14ac:dyDescent="0.2">
      <c r="B803" s="257">
        <v>35</v>
      </c>
      <c r="C803" s="92"/>
      <c r="D803" s="282">
        <v>0</v>
      </c>
      <c r="E803" s="267">
        <v>0</v>
      </c>
      <c r="F803" s="267">
        <v>0</v>
      </c>
      <c r="G803" s="267">
        <v>0</v>
      </c>
      <c r="H803" s="267">
        <v>0</v>
      </c>
      <c r="I803" s="267">
        <v>0</v>
      </c>
      <c r="J803" s="267">
        <v>0</v>
      </c>
      <c r="K803" s="276">
        <v>0</v>
      </c>
    </row>
    <row r="804" spans="2:11" x14ac:dyDescent="0.2">
      <c r="B804" s="257">
        <v>35</v>
      </c>
      <c r="C804" s="92"/>
      <c r="D804" s="282">
        <v>0</v>
      </c>
      <c r="E804" s="267">
        <v>0</v>
      </c>
      <c r="F804" s="267">
        <v>0</v>
      </c>
      <c r="G804" s="267">
        <v>0</v>
      </c>
      <c r="H804" s="267">
        <v>0</v>
      </c>
      <c r="I804" s="267">
        <v>0</v>
      </c>
      <c r="J804" s="267">
        <v>0</v>
      </c>
      <c r="K804" s="276">
        <v>0</v>
      </c>
    </row>
    <row r="805" spans="2:11" x14ac:dyDescent="0.2">
      <c r="B805" s="257">
        <v>35</v>
      </c>
      <c r="C805" s="92"/>
      <c r="D805" s="282">
        <v>0</v>
      </c>
      <c r="E805" s="267">
        <v>0</v>
      </c>
      <c r="F805" s="267">
        <v>0</v>
      </c>
      <c r="G805" s="267">
        <v>0</v>
      </c>
      <c r="H805" s="267">
        <v>0</v>
      </c>
      <c r="I805" s="267">
        <v>0</v>
      </c>
      <c r="J805" s="267">
        <v>0</v>
      </c>
      <c r="K805" s="276">
        <v>0</v>
      </c>
    </row>
    <row r="806" spans="2:11" x14ac:dyDescent="0.2">
      <c r="B806" s="257">
        <v>35</v>
      </c>
      <c r="C806" s="92"/>
      <c r="D806" s="282">
        <v>0</v>
      </c>
      <c r="E806" s="267">
        <v>0</v>
      </c>
      <c r="F806" s="267">
        <v>0</v>
      </c>
      <c r="G806" s="267">
        <v>0</v>
      </c>
      <c r="H806" s="267">
        <v>0</v>
      </c>
      <c r="I806" s="267">
        <v>0</v>
      </c>
      <c r="J806" s="267">
        <v>0</v>
      </c>
      <c r="K806" s="276">
        <v>0</v>
      </c>
    </row>
    <row r="807" spans="2:11" x14ac:dyDescent="0.2">
      <c r="B807" s="257">
        <v>35</v>
      </c>
      <c r="C807" s="92"/>
      <c r="D807" s="282">
        <v>0</v>
      </c>
      <c r="E807" s="267">
        <v>0</v>
      </c>
      <c r="F807" s="267">
        <v>0</v>
      </c>
      <c r="G807" s="267">
        <v>0</v>
      </c>
      <c r="H807" s="267">
        <v>0</v>
      </c>
      <c r="I807" s="267">
        <v>0</v>
      </c>
      <c r="J807" s="267">
        <v>0</v>
      </c>
      <c r="K807" s="276">
        <v>0</v>
      </c>
    </row>
    <row r="808" spans="2:11" x14ac:dyDescent="0.2">
      <c r="B808" s="257">
        <v>35</v>
      </c>
      <c r="C808" s="92"/>
      <c r="D808" s="282"/>
      <c r="E808" s="267"/>
      <c r="F808" s="267"/>
      <c r="G808" s="267"/>
      <c r="H808" s="267"/>
      <c r="I808" s="267"/>
      <c r="J808" s="267"/>
      <c r="K808" s="276">
        <v>0</v>
      </c>
    </row>
    <row r="809" spans="2:11" x14ac:dyDescent="0.2">
      <c r="B809" s="257">
        <v>35</v>
      </c>
      <c r="C809" s="92"/>
      <c r="D809" s="287" t="s">
        <v>3523</v>
      </c>
      <c r="E809" s="288">
        <f t="shared" ref="E809:K809" si="44">SUM(E778:E808)</f>
        <v>22.4</v>
      </c>
      <c r="F809" s="288">
        <f t="shared" si="44"/>
        <v>7</v>
      </c>
      <c r="G809" s="288">
        <f t="shared" si="44"/>
        <v>0</v>
      </c>
      <c r="H809" s="288">
        <f t="shared" si="44"/>
        <v>0</v>
      </c>
      <c r="I809" s="288">
        <f t="shared" si="44"/>
        <v>0</v>
      </c>
      <c r="J809" s="288">
        <f t="shared" si="44"/>
        <v>0</v>
      </c>
      <c r="K809" s="288">
        <f t="shared" si="44"/>
        <v>29.4</v>
      </c>
    </row>
    <row r="810" spans="2:11" x14ac:dyDescent="0.2">
      <c r="C810" s="92"/>
      <c r="D810" s="282"/>
      <c r="E810" s="267"/>
      <c r="F810" s="267"/>
      <c r="G810" s="267"/>
      <c r="H810" s="267"/>
      <c r="I810" s="267"/>
      <c r="J810" s="267"/>
      <c r="K810" s="276">
        <v>0</v>
      </c>
    </row>
    <row r="811" spans="2:11" x14ac:dyDescent="0.2">
      <c r="B811" s="257">
        <v>0</v>
      </c>
      <c r="C811" s="92"/>
      <c r="D811" s="282">
        <v>0</v>
      </c>
      <c r="E811" s="267">
        <v>0</v>
      </c>
      <c r="F811" s="267">
        <v>0</v>
      </c>
      <c r="G811" s="267">
        <v>0</v>
      </c>
      <c r="H811" s="267">
        <v>0</v>
      </c>
      <c r="I811" s="267">
        <v>0</v>
      </c>
      <c r="J811" s="267">
        <v>0</v>
      </c>
      <c r="K811" s="276">
        <v>0</v>
      </c>
    </row>
    <row r="812" spans="2:11" x14ac:dyDescent="0.2">
      <c r="B812" s="257">
        <v>0</v>
      </c>
      <c r="C812" s="92"/>
      <c r="D812" s="282">
        <v>0</v>
      </c>
      <c r="E812" s="267">
        <v>0</v>
      </c>
      <c r="F812" s="267">
        <v>0</v>
      </c>
      <c r="G812" s="267">
        <v>0</v>
      </c>
      <c r="H812" s="267">
        <v>0</v>
      </c>
      <c r="I812" s="267">
        <v>0</v>
      </c>
      <c r="J812" s="267">
        <v>0</v>
      </c>
      <c r="K812" s="276">
        <v>0</v>
      </c>
    </row>
    <row r="813" spans="2:11" x14ac:dyDescent="0.2">
      <c r="B813" s="257">
        <v>0</v>
      </c>
      <c r="C813" s="92"/>
      <c r="D813" s="282">
        <v>0</v>
      </c>
      <c r="E813" s="267">
        <v>0</v>
      </c>
      <c r="F813" s="267">
        <v>0</v>
      </c>
      <c r="G813" s="267">
        <v>0</v>
      </c>
      <c r="H813" s="267">
        <v>0</v>
      </c>
      <c r="I813" s="267">
        <v>0</v>
      </c>
      <c r="J813" s="267">
        <v>0</v>
      </c>
      <c r="K813" s="276">
        <v>0</v>
      </c>
    </row>
    <row r="814" spans="2:11" x14ac:dyDescent="0.2">
      <c r="B814" s="257">
        <v>0</v>
      </c>
      <c r="C814" s="92"/>
      <c r="D814" s="282">
        <v>0</v>
      </c>
      <c r="E814" s="267">
        <v>0</v>
      </c>
      <c r="F814" s="267">
        <v>0</v>
      </c>
      <c r="G814" s="267">
        <v>0</v>
      </c>
      <c r="H814" s="267">
        <v>0</v>
      </c>
      <c r="I814" s="267">
        <v>0</v>
      </c>
      <c r="J814" s="267">
        <v>0</v>
      </c>
      <c r="K814" s="276">
        <v>0</v>
      </c>
    </row>
    <row r="815" spans="2:11" x14ac:dyDescent="0.2">
      <c r="B815" s="257">
        <v>0</v>
      </c>
      <c r="C815" s="92"/>
      <c r="D815" s="282">
        <v>0</v>
      </c>
      <c r="E815" s="267">
        <v>0</v>
      </c>
      <c r="F815" s="267">
        <v>0</v>
      </c>
      <c r="G815" s="267">
        <v>0</v>
      </c>
      <c r="H815" s="267">
        <v>0</v>
      </c>
      <c r="I815" s="267">
        <v>0</v>
      </c>
      <c r="J815" s="267">
        <v>0</v>
      </c>
      <c r="K815" s="276">
        <v>0</v>
      </c>
    </row>
    <row r="816" spans="2:11" x14ac:dyDescent="0.2">
      <c r="B816" s="257">
        <v>0</v>
      </c>
      <c r="C816" s="92"/>
      <c r="D816" s="282">
        <v>0</v>
      </c>
      <c r="E816" s="267">
        <v>0</v>
      </c>
      <c r="F816" s="267">
        <v>0</v>
      </c>
      <c r="G816" s="267">
        <v>0</v>
      </c>
      <c r="H816" s="267">
        <v>0</v>
      </c>
      <c r="I816" s="267">
        <v>0</v>
      </c>
      <c r="J816" s="267">
        <v>0</v>
      </c>
      <c r="K816" s="276">
        <v>0</v>
      </c>
    </row>
    <row r="817" spans="2:11" x14ac:dyDescent="0.2">
      <c r="B817" s="257">
        <v>0</v>
      </c>
      <c r="C817" s="92"/>
      <c r="D817" s="282">
        <v>0</v>
      </c>
      <c r="E817" s="267">
        <v>0</v>
      </c>
      <c r="F817" s="267">
        <v>0</v>
      </c>
      <c r="G817" s="267">
        <v>0</v>
      </c>
      <c r="H817" s="267">
        <v>0</v>
      </c>
      <c r="I817" s="267">
        <v>0</v>
      </c>
      <c r="J817" s="267">
        <v>0</v>
      </c>
      <c r="K817" s="276">
        <v>0</v>
      </c>
    </row>
    <row r="818" spans="2:11" x14ac:dyDescent="0.2">
      <c r="B818" s="257">
        <v>0</v>
      </c>
      <c r="C818" s="92"/>
      <c r="D818" s="282">
        <v>0</v>
      </c>
      <c r="E818" s="267">
        <v>0</v>
      </c>
      <c r="F818" s="267">
        <v>0</v>
      </c>
      <c r="G818" s="267">
        <v>0</v>
      </c>
      <c r="H818" s="267">
        <v>0</v>
      </c>
      <c r="I818" s="267">
        <v>0</v>
      </c>
      <c r="J818" s="267">
        <v>0</v>
      </c>
      <c r="K818" s="276">
        <v>0</v>
      </c>
    </row>
    <row r="819" spans="2:11" x14ac:dyDescent="0.2">
      <c r="B819" s="257">
        <v>0</v>
      </c>
      <c r="C819" s="92"/>
      <c r="D819" s="282">
        <v>0</v>
      </c>
      <c r="E819" s="267">
        <v>0</v>
      </c>
      <c r="F819" s="267">
        <v>0</v>
      </c>
      <c r="G819" s="267">
        <v>0</v>
      </c>
      <c r="H819" s="267">
        <v>0</v>
      </c>
      <c r="I819" s="267">
        <v>0</v>
      </c>
      <c r="J819" s="267">
        <v>0</v>
      </c>
      <c r="K819" s="276">
        <v>0</v>
      </c>
    </row>
    <row r="820" spans="2:11" x14ac:dyDescent="0.2">
      <c r="B820" s="257">
        <v>0</v>
      </c>
      <c r="C820" s="92"/>
      <c r="D820" s="282">
        <v>0</v>
      </c>
      <c r="E820" s="267">
        <v>0</v>
      </c>
      <c r="F820" s="267">
        <v>0</v>
      </c>
      <c r="G820" s="267">
        <v>0</v>
      </c>
      <c r="H820" s="267">
        <v>0</v>
      </c>
      <c r="I820" s="267">
        <v>0</v>
      </c>
      <c r="J820" s="267">
        <v>0</v>
      </c>
      <c r="K820" s="276">
        <v>0</v>
      </c>
    </row>
    <row r="821" spans="2:11" x14ac:dyDescent="0.2">
      <c r="B821" s="257">
        <v>0</v>
      </c>
      <c r="C821" s="92"/>
      <c r="D821" s="282">
        <v>0</v>
      </c>
      <c r="E821" s="267">
        <v>0</v>
      </c>
      <c r="F821" s="267">
        <v>0</v>
      </c>
      <c r="G821" s="267">
        <v>0</v>
      </c>
      <c r="H821" s="267">
        <v>0</v>
      </c>
      <c r="I821" s="267">
        <v>0</v>
      </c>
      <c r="J821" s="267">
        <v>0</v>
      </c>
      <c r="K821" s="276">
        <v>0</v>
      </c>
    </row>
    <row r="822" spans="2:11" x14ac:dyDescent="0.2">
      <c r="B822" s="257">
        <v>0</v>
      </c>
      <c r="C822" s="92"/>
      <c r="D822" s="282">
        <v>0</v>
      </c>
      <c r="E822" s="267">
        <v>0</v>
      </c>
      <c r="F822" s="267">
        <v>0</v>
      </c>
      <c r="G822" s="267">
        <v>0</v>
      </c>
      <c r="H822" s="267">
        <v>0</v>
      </c>
      <c r="I822" s="267">
        <v>0</v>
      </c>
      <c r="J822" s="267">
        <v>0</v>
      </c>
      <c r="K822" s="276">
        <v>0</v>
      </c>
    </row>
    <row r="823" spans="2:11" x14ac:dyDescent="0.2">
      <c r="B823" s="257">
        <v>0</v>
      </c>
      <c r="C823" s="92"/>
      <c r="D823" s="282">
        <v>0</v>
      </c>
      <c r="E823" s="267">
        <v>0</v>
      </c>
      <c r="F823" s="267">
        <v>0</v>
      </c>
      <c r="G823" s="267">
        <v>0</v>
      </c>
      <c r="H823" s="267">
        <v>0</v>
      </c>
      <c r="I823" s="267">
        <v>0</v>
      </c>
      <c r="J823" s="267">
        <v>0</v>
      </c>
      <c r="K823" s="276">
        <v>0</v>
      </c>
    </row>
    <row r="824" spans="2:11" x14ac:dyDescent="0.2">
      <c r="B824" s="257">
        <v>0</v>
      </c>
      <c r="C824" s="92"/>
      <c r="D824" s="282">
        <v>0</v>
      </c>
      <c r="E824" s="267">
        <v>0</v>
      </c>
      <c r="F824" s="267">
        <v>0</v>
      </c>
      <c r="G824" s="267">
        <v>0</v>
      </c>
      <c r="H824" s="267">
        <v>0</v>
      </c>
      <c r="I824" s="267">
        <v>0</v>
      </c>
      <c r="J824" s="267">
        <v>0</v>
      </c>
      <c r="K824" s="276">
        <v>0</v>
      </c>
    </row>
    <row r="825" spans="2:11" x14ac:dyDescent="0.2">
      <c r="B825" s="257">
        <v>0</v>
      </c>
      <c r="C825" s="92"/>
      <c r="D825" s="282">
        <v>0</v>
      </c>
      <c r="E825" s="267">
        <v>0</v>
      </c>
      <c r="F825" s="267">
        <v>0</v>
      </c>
      <c r="G825" s="267">
        <v>0</v>
      </c>
      <c r="H825" s="267">
        <v>0</v>
      </c>
      <c r="I825" s="267">
        <v>0</v>
      </c>
      <c r="J825" s="267">
        <v>0</v>
      </c>
      <c r="K825" s="276">
        <v>0</v>
      </c>
    </row>
    <row r="826" spans="2:11" x14ac:dyDescent="0.2">
      <c r="B826" s="257">
        <v>0</v>
      </c>
      <c r="C826" s="92"/>
      <c r="D826" s="282">
        <v>0</v>
      </c>
      <c r="E826" s="267">
        <v>0</v>
      </c>
      <c r="F826" s="267">
        <v>0</v>
      </c>
      <c r="G826" s="267">
        <v>0</v>
      </c>
      <c r="H826" s="267">
        <v>0</v>
      </c>
      <c r="I826" s="267">
        <v>0</v>
      </c>
      <c r="J826" s="267">
        <v>0</v>
      </c>
      <c r="K826" s="276">
        <v>0</v>
      </c>
    </row>
    <row r="827" spans="2:11" x14ac:dyDescent="0.2">
      <c r="B827" s="257">
        <v>0</v>
      </c>
      <c r="C827" s="92"/>
      <c r="D827" s="282">
        <v>0</v>
      </c>
      <c r="E827" s="267">
        <v>0</v>
      </c>
      <c r="F827" s="267">
        <v>0</v>
      </c>
      <c r="G827" s="267">
        <v>0</v>
      </c>
      <c r="H827" s="267">
        <v>0</v>
      </c>
      <c r="I827" s="267">
        <v>0</v>
      </c>
      <c r="J827" s="267">
        <v>0</v>
      </c>
      <c r="K827" s="276">
        <v>0</v>
      </c>
    </row>
    <row r="828" spans="2:11" x14ac:dyDescent="0.2">
      <c r="B828" s="257">
        <v>0</v>
      </c>
      <c r="C828" s="92"/>
      <c r="D828" s="282">
        <v>0</v>
      </c>
      <c r="E828" s="267">
        <v>0</v>
      </c>
      <c r="F828" s="267">
        <v>0</v>
      </c>
      <c r="G828" s="267">
        <v>0</v>
      </c>
      <c r="H828" s="267">
        <v>0</v>
      </c>
      <c r="I828" s="267">
        <v>0</v>
      </c>
      <c r="J828" s="267">
        <v>0</v>
      </c>
      <c r="K828" s="276">
        <v>0</v>
      </c>
    </row>
    <row r="829" spans="2:11" x14ac:dyDescent="0.2">
      <c r="B829" s="257">
        <v>0</v>
      </c>
      <c r="C829" s="92"/>
      <c r="D829" s="282">
        <v>0</v>
      </c>
      <c r="E829" s="267">
        <v>0</v>
      </c>
      <c r="F829" s="267">
        <v>0</v>
      </c>
      <c r="G829" s="267">
        <v>0</v>
      </c>
      <c r="H829" s="267">
        <v>0</v>
      </c>
      <c r="I829" s="267">
        <v>0</v>
      </c>
      <c r="J829" s="267">
        <v>0</v>
      </c>
      <c r="K829" s="276">
        <v>0</v>
      </c>
    </row>
    <row r="830" spans="2:11" x14ac:dyDescent="0.2">
      <c r="B830" s="257">
        <v>0</v>
      </c>
      <c r="C830" s="92"/>
      <c r="D830" s="282">
        <v>0</v>
      </c>
      <c r="E830" s="267">
        <v>0</v>
      </c>
      <c r="F830" s="267">
        <v>0</v>
      </c>
      <c r="G830" s="267">
        <v>0</v>
      </c>
      <c r="H830" s="267">
        <v>0</v>
      </c>
      <c r="I830" s="267">
        <v>0</v>
      </c>
      <c r="J830" s="267">
        <v>0</v>
      </c>
      <c r="K830" s="276">
        <v>0</v>
      </c>
    </row>
    <row r="831" spans="2:11" x14ac:dyDescent="0.2">
      <c r="B831" s="257">
        <v>0</v>
      </c>
      <c r="C831" s="92"/>
      <c r="D831" s="282">
        <v>0</v>
      </c>
      <c r="E831" s="267">
        <v>0</v>
      </c>
      <c r="F831" s="267">
        <v>0</v>
      </c>
      <c r="G831" s="267">
        <v>0</v>
      </c>
      <c r="H831" s="267">
        <v>0</v>
      </c>
      <c r="I831" s="267">
        <v>0</v>
      </c>
      <c r="J831" s="267">
        <v>0</v>
      </c>
      <c r="K831" s="276">
        <v>0</v>
      </c>
    </row>
    <row r="832" spans="2:11" x14ac:dyDescent="0.2">
      <c r="B832" s="257">
        <v>0</v>
      </c>
      <c r="C832" s="92"/>
      <c r="D832" s="282">
        <v>0</v>
      </c>
      <c r="E832" s="267">
        <v>0</v>
      </c>
      <c r="F832" s="267">
        <v>0</v>
      </c>
      <c r="G832" s="267">
        <v>0</v>
      </c>
      <c r="H832" s="267">
        <v>0</v>
      </c>
      <c r="I832" s="267">
        <v>0</v>
      </c>
      <c r="J832" s="267">
        <v>0</v>
      </c>
      <c r="K832" s="276">
        <v>0</v>
      </c>
    </row>
    <row r="833" spans="2:11" x14ac:dyDescent="0.2">
      <c r="B833" s="257">
        <v>0</v>
      </c>
      <c r="C833" s="92"/>
      <c r="D833" s="282">
        <v>0</v>
      </c>
      <c r="E833" s="267">
        <v>0</v>
      </c>
      <c r="F833" s="267">
        <v>0</v>
      </c>
      <c r="G833" s="267">
        <v>0</v>
      </c>
      <c r="H833" s="267">
        <v>0</v>
      </c>
      <c r="I833" s="267">
        <v>0</v>
      </c>
      <c r="J833" s="267">
        <v>0</v>
      </c>
      <c r="K833" s="276">
        <v>0</v>
      </c>
    </row>
    <row r="834" spans="2:11" x14ac:dyDescent="0.2">
      <c r="B834" s="257">
        <v>0</v>
      </c>
      <c r="C834" s="92"/>
      <c r="D834" s="282">
        <v>0</v>
      </c>
      <c r="E834" s="267">
        <v>0</v>
      </c>
      <c r="F834" s="267">
        <v>0</v>
      </c>
      <c r="G834" s="267">
        <v>0</v>
      </c>
      <c r="H834" s="267">
        <v>0</v>
      </c>
      <c r="I834" s="267">
        <v>0</v>
      </c>
      <c r="J834" s="267">
        <v>0</v>
      </c>
      <c r="K834" s="276">
        <v>0</v>
      </c>
    </row>
    <row r="835" spans="2:11" x14ac:dyDescent="0.2">
      <c r="B835" s="257">
        <v>0</v>
      </c>
      <c r="C835" s="92"/>
      <c r="D835" s="282">
        <v>0</v>
      </c>
      <c r="E835" s="267">
        <v>0</v>
      </c>
      <c r="F835" s="267">
        <v>0</v>
      </c>
      <c r="G835" s="267">
        <v>0</v>
      </c>
      <c r="H835" s="267">
        <v>0</v>
      </c>
      <c r="I835" s="267">
        <v>0</v>
      </c>
      <c r="J835" s="267">
        <v>0</v>
      </c>
      <c r="K835" s="276">
        <v>0</v>
      </c>
    </row>
    <row r="836" spans="2:11" x14ac:dyDescent="0.2">
      <c r="B836" s="257">
        <v>0</v>
      </c>
      <c r="C836" s="92"/>
      <c r="D836" s="282">
        <v>0</v>
      </c>
      <c r="E836" s="267">
        <v>0</v>
      </c>
      <c r="F836" s="267">
        <v>0</v>
      </c>
      <c r="G836" s="267">
        <v>0</v>
      </c>
      <c r="H836" s="267">
        <v>0</v>
      </c>
      <c r="I836" s="267">
        <v>0</v>
      </c>
      <c r="J836" s="267">
        <v>0</v>
      </c>
      <c r="K836" s="276">
        <v>0</v>
      </c>
    </row>
    <row r="837" spans="2:11" x14ac:dyDescent="0.2">
      <c r="B837" s="257">
        <v>0</v>
      </c>
      <c r="C837" s="92"/>
      <c r="D837" s="282">
        <v>0</v>
      </c>
      <c r="E837" s="267">
        <v>0</v>
      </c>
      <c r="F837" s="267">
        <v>0</v>
      </c>
      <c r="G837" s="267">
        <v>0</v>
      </c>
      <c r="H837" s="267">
        <v>0</v>
      </c>
      <c r="I837" s="267">
        <v>0</v>
      </c>
      <c r="J837" s="267">
        <v>0</v>
      </c>
      <c r="K837" s="276">
        <v>0</v>
      </c>
    </row>
    <row r="838" spans="2:11" x14ac:dyDescent="0.2">
      <c r="B838" s="257">
        <v>0</v>
      </c>
      <c r="C838" s="92"/>
      <c r="D838" s="282">
        <v>0</v>
      </c>
      <c r="E838" s="267">
        <v>0</v>
      </c>
      <c r="F838" s="267">
        <v>0</v>
      </c>
      <c r="G838" s="267">
        <v>0</v>
      </c>
      <c r="H838" s="267">
        <v>0</v>
      </c>
      <c r="I838" s="267">
        <v>0</v>
      </c>
      <c r="J838" s="267">
        <v>0</v>
      </c>
      <c r="K838" s="276">
        <v>0</v>
      </c>
    </row>
    <row r="839" spans="2:11" x14ac:dyDescent="0.2">
      <c r="B839" s="257">
        <v>0</v>
      </c>
      <c r="C839" s="92"/>
      <c r="D839" s="282">
        <v>0</v>
      </c>
      <c r="E839" s="267">
        <v>0</v>
      </c>
      <c r="F839" s="267">
        <v>0</v>
      </c>
      <c r="G839" s="267">
        <v>0</v>
      </c>
      <c r="H839" s="267">
        <v>0</v>
      </c>
      <c r="I839" s="267">
        <v>0</v>
      </c>
      <c r="J839" s="267">
        <v>0</v>
      </c>
      <c r="K839" s="276">
        <v>0</v>
      </c>
    </row>
    <row r="840" spans="2:11" x14ac:dyDescent="0.2">
      <c r="B840" s="257">
        <v>0</v>
      </c>
      <c r="C840" s="92"/>
      <c r="D840" s="282">
        <v>0</v>
      </c>
      <c r="E840" s="267">
        <v>0</v>
      </c>
      <c r="F840" s="267">
        <v>0</v>
      </c>
      <c r="G840" s="267">
        <v>0</v>
      </c>
      <c r="H840" s="267">
        <v>0</v>
      </c>
      <c r="I840" s="267">
        <v>0</v>
      </c>
      <c r="J840" s="267">
        <v>0</v>
      </c>
      <c r="K840" s="276">
        <v>0</v>
      </c>
    </row>
    <row r="841" spans="2:11" x14ac:dyDescent="0.2">
      <c r="B841" s="257">
        <v>0</v>
      </c>
      <c r="C841" s="92"/>
      <c r="D841" s="282"/>
      <c r="E841" s="267"/>
      <c r="F841" s="267"/>
      <c r="G841" s="267"/>
      <c r="H841" s="267"/>
      <c r="I841" s="267"/>
      <c r="J841" s="267"/>
      <c r="K841" s="276">
        <v>0</v>
      </c>
    </row>
    <row r="842" spans="2:11" x14ac:dyDescent="0.2">
      <c r="B842" s="257">
        <v>0</v>
      </c>
      <c r="C842" s="92"/>
      <c r="D842" s="287" t="s">
        <v>3523</v>
      </c>
      <c r="E842" s="288">
        <f t="shared" ref="E842:K842" si="45">SUM(E811:E841)</f>
        <v>0</v>
      </c>
      <c r="F842" s="288">
        <f t="shared" si="45"/>
        <v>0</v>
      </c>
      <c r="G842" s="288">
        <f t="shared" si="45"/>
        <v>0</v>
      </c>
      <c r="H842" s="288">
        <f t="shared" si="45"/>
        <v>0</v>
      </c>
      <c r="I842" s="288">
        <f t="shared" si="45"/>
        <v>0</v>
      </c>
      <c r="J842" s="288">
        <f t="shared" si="45"/>
        <v>0</v>
      </c>
      <c r="K842" s="288">
        <f t="shared" si="45"/>
        <v>0</v>
      </c>
    </row>
    <row r="843" spans="2:11" x14ac:dyDescent="0.2">
      <c r="C843" s="92"/>
      <c r="D843" s="282"/>
      <c r="E843" s="267"/>
      <c r="F843" s="267"/>
      <c r="G843" s="267"/>
      <c r="H843" s="267"/>
      <c r="I843" s="267"/>
      <c r="J843" s="267"/>
      <c r="K843" s="276">
        <v>0</v>
      </c>
    </row>
    <row r="844" spans="2:11" x14ac:dyDescent="0.2">
      <c r="B844" s="257">
        <v>0</v>
      </c>
      <c r="C844" s="92"/>
      <c r="D844" s="280" t="str">
        <f>""&amp;TEXT(D644,"0")&amp;" एकूण बेरीज"</f>
        <v>वारजे कर्वेनगर क्षेत्रीय कार्यालय एकूण बेरीज</v>
      </c>
      <c r="E844" s="281">
        <f t="shared" ref="E844:K844" si="46">E677+E710+E743+E776+E809+E842</f>
        <v>161</v>
      </c>
      <c r="F844" s="281">
        <f t="shared" si="46"/>
        <v>19.600000000000001</v>
      </c>
      <c r="G844" s="281">
        <f t="shared" si="46"/>
        <v>14</v>
      </c>
      <c r="H844" s="281">
        <f t="shared" si="46"/>
        <v>10.5</v>
      </c>
      <c r="I844" s="281">
        <f t="shared" si="46"/>
        <v>0</v>
      </c>
      <c r="J844" s="281">
        <f t="shared" si="46"/>
        <v>75.599999999999994</v>
      </c>
      <c r="K844" s="281">
        <f t="shared" si="46"/>
        <v>280.7</v>
      </c>
    </row>
    <row r="845" spans="2:11" x14ac:dyDescent="0.2">
      <c r="C845" s="92"/>
      <c r="D845" s="282"/>
      <c r="E845" s="267"/>
      <c r="F845" s="267"/>
      <c r="G845" s="267"/>
      <c r="H845" s="267"/>
      <c r="I845" s="267"/>
      <c r="J845" s="267"/>
      <c r="K845" s="276">
        <v>0</v>
      </c>
    </row>
    <row r="846" spans="2:11" x14ac:dyDescent="0.2">
      <c r="C846" s="92"/>
      <c r="D846" s="282"/>
      <c r="E846" s="267"/>
      <c r="F846" s="267"/>
      <c r="G846" s="267"/>
      <c r="H846" s="267"/>
      <c r="I846" s="267"/>
      <c r="J846" s="267"/>
      <c r="K846" s="276">
        <v>0</v>
      </c>
    </row>
    <row r="847" spans="2:11" x14ac:dyDescent="0.2">
      <c r="C847" s="92"/>
      <c r="D847" s="282" t="s">
        <v>18186</v>
      </c>
      <c r="E847" s="267"/>
      <c r="F847" s="267"/>
      <c r="G847" s="267"/>
      <c r="H847" s="267"/>
      <c r="I847" s="267"/>
      <c r="J847" s="267"/>
      <c r="K847" s="276">
        <v>0</v>
      </c>
    </row>
    <row r="848" spans="2:11" x14ac:dyDescent="0.2">
      <c r="C848" s="92"/>
      <c r="D848" s="282"/>
      <c r="E848" s="267"/>
      <c r="F848" s="267"/>
      <c r="G848" s="267"/>
      <c r="H848" s="267"/>
      <c r="I848" s="267"/>
      <c r="J848" s="267"/>
      <c r="K848" s="276">
        <v>0</v>
      </c>
    </row>
    <row r="849" spans="2:11" x14ac:dyDescent="0.2">
      <c r="B849" s="257">
        <v>20</v>
      </c>
      <c r="C849" s="92"/>
      <c r="D849" s="282">
        <v>0</v>
      </c>
      <c r="E849" s="267">
        <v>0</v>
      </c>
      <c r="F849" s="267">
        <v>0</v>
      </c>
      <c r="G849" s="267">
        <v>0</v>
      </c>
      <c r="H849" s="267">
        <v>0</v>
      </c>
      <c r="I849" s="267">
        <v>0</v>
      </c>
      <c r="J849" s="267">
        <v>0</v>
      </c>
      <c r="K849" s="276">
        <v>0</v>
      </c>
    </row>
    <row r="850" spans="2:11" x14ac:dyDescent="0.2">
      <c r="B850" s="257">
        <v>20</v>
      </c>
      <c r="C850" s="92"/>
      <c r="D850" s="282">
        <v>0</v>
      </c>
      <c r="E850" s="267">
        <v>0</v>
      </c>
      <c r="F850" s="267">
        <v>0</v>
      </c>
      <c r="G850" s="267">
        <v>0</v>
      </c>
      <c r="H850" s="267">
        <v>0</v>
      </c>
      <c r="I850" s="267">
        <v>0</v>
      </c>
      <c r="J850" s="267">
        <v>0</v>
      </c>
      <c r="K850" s="276">
        <v>0</v>
      </c>
    </row>
    <row r="851" spans="2:11" x14ac:dyDescent="0.2">
      <c r="B851" s="257">
        <v>20</v>
      </c>
      <c r="C851" s="92"/>
      <c r="D851" s="282">
        <v>0</v>
      </c>
      <c r="E851" s="267">
        <v>0</v>
      </c>
      <c r="F851" s="267">
        <v>0</v>
      </c>
      <c r="G851" s="267">
        <v>0</v>
      </c>
      <c r="H851" s="267">
        <v>0</v>
      </c>
      <c r="I851" s="267">
        <v>0</v>
      </c>
      <c r="J851" s="267">
        <v>0</v>
      </c>
      <c r="K851" s="276">
        <v>0</v>
      </c>
    </row>
    <row r="852" spans="2:11" x14ac:dyDescent="0.2">
      <c r="B852" s="257">
        <v>20</v>
      </c>
      <c r="C852" s="92"/>
      <c r="D852" s="282">
        <v>0</v>
      </c>
      <c r="E852" s="267">
        <v>0</v>
      </c>
      <c r="F852" s="267">
        <v>0</v>
      </c>
      <c r="G852" s="267">
        <v>0</v>
      </c>
      <c r="H852" s="267">
        <v>0</v>
      </c>
      <c r="I852" s="267">
        <v>0</v>
      </c>
      <c r="J852" s="267">
        <v>0</v>
      </c>
      <c r="K852" s="276">
        <v>0</v>
      </c>
    </row>
    <row r="853" spans="2:11" x14ac:dyDescent="0.2">
      <c r="B853" s="257">
        <v>20</v>
      </c>
      <c r="C853" s="92"/>
      <c r="D853" s="282">
        <v>0</v>
      </c>
      <c r="E853" s="267">
        <v>0</v>
      </c>
      <c r="F853" s="267">
        <v>0</v>
      </c>
      <c r="G853" s="267">
        <v>0</v>
      </c>
      <c r="H853" s="267">
        <v>0</v>
      </c>
      <c r="I853" s="267">
        <v>0</v>
      </c>
      <c r="J853" s="267">
        <v>0</v>
      </c>
      <c r="K853" s="276">
        <v>0</v>
      </c>
    </row>
    <row r="854" spans="2:11" x14ac:dyDescent="0.2">
      <c r="B854" s="257">
        <v>20</v>
      </c>
      <c r="C854" s="92"/>
      <c r="D854" s="282">
        <v>0</v>
      </c>
      <c r="E854" s="267">
        <v>0</v>
      </c>
      <c r="F854" s="267">
        <v>0</v>
      </c>
      <c r="G854" s="267">
        <v>0</v>
      </c>
      <c r="H854" s="267">
        <v>0</v>
      </c>
      <c r="I854" s="267">
        <v>0</v>
      </c>
      <c r="J854" s="267">
        <v>0</v>
      </c>
      <c r="K854" s="276">
        <v>0</v>
      </c>
    </row>
    <row r="855" spans="2:11" x14ac:dyDescent="0.2">
      <c r="B855" s="257">
        <v>20</v>
      </c>
      <c r="C855" s="92"/>
      <c r="D855" s="282">
        <v>0</v>
      </c>
      <c r="E855" s="267">
        <v>0</v>
      </c>
      <c r="F855" s="267">
        <v>0</v>
      </c>
      <c r="G855" s="267">
        <v>0</v>
      </c>
      <c r="H855" s="267">
        <v>0</v>
      </c>
      <c r="I855" s="267">
        <v>0</v>
      </c>
      <c r="J855" s="267">
        <v>0</v>
      </c>
      <c r="K855" s="276">
        <v>0</v>
      </c>
    </row>
    <row r="856" spans="2:11" x14ac:dyDescent="0.2">
      <c r="B856" s="257">
        <v>20</v>
      </c>
      <c r="C856" s="92"/>
      <c r="D856" s="282">
        <v>0</v>
      </c>
      <c r="E856" s="267">
        <v>0</v>
      </c>
      <c r="F856" s="267">
        <v>0</v>
      </c>
      <c r="G856" s="267">
        <v>0</v>
      </c>
      <c r="H856" s="267">
        <v>0</v>
      </c>
      <c r="I856" s="267">
        <v>0</v>
      </c>
      <c r="J856" s="267">
        <v>0</v>
      </c>
      <c r="K856" s="276">
        <v>0</v>
      </c>
    </row>
    <row r="857" spans="2:11" x14ac:dyDescent="0.2">
      <c r="B857" s="257">
        <v>20</v>
      </c>
      <c r="C857" s="92"/>
      <c r="D857" s="282">
        <v>0</v>
      </c>
      <c r="E857" s="267">
        <v>0</v>
      </c>
      <c r="F857" s="267">
        <v>0</v>
      </c>
      <c r="G857" s="267">
        <v>0</v>
      </c>
      <c r="H857" s="267">
        <v>0</v>
      </c>
      <c r="I857" s="267">
        <v>0</v>
      </c>
      <c r="J857" s="267">
        <v>0</v>
      </c>
      <c r="K857" s="276">
        <v>0</v>
      </c>
    </row>
    <row r="858" spans="2:11" x14ac:dyDescent="0.2">
      <c r="B858" s="257">
        <v>20</v>
      </c>
      <c r="C858" s="92"/>
      <c r="D858" s="282">
        <v>0</v>
      </c>
      <c r="E858" s="267">
        <v>0</v>
      </c>
      <c r="F858" s="267">
        <v>0</v>
      </c>
      <c r="G858" s="267">
        <v>0</v>
      </c>
      <c r="H858" s="267">
        <v>0</v>
      </c>
      <c r="I858" s="267">
        <v>0</v>
      </c>
      <c r="J858" s="267">
        <v>0</v>
      </c>
      <c r="K858" s="276">
        <v>0</v>
      </c>
    </row>
    <row r="859" spans="2:11" x14ac:dyDescent="0.2">
      <c r="B859" s="257">
        <v>20</v>
      </c>
      <c r="C859" s="92"/>
      <c r="D859" s="282">
        <v>0</v>
      </c>
      <c r="E859" s="267">
        <v>0</v>
      </c>
      <c r="F859" s="267">
        <v>0</v>
      </c>
      <c r="G859" s="267">
        <v>0</v>
      </c>
      <c r="H859" s="267">
        <v>0</v>
      </c>
      <c r="I859" s="267">
        <v>0</v>
      </c>
      <c r="J859" s="267">
        <v>0</v>
      </c>
      <c r="K859" s="276">
        <v>0</v>
      </c>
    </row>
    <row r="860" spans="2:11" x14ac:dyDescent="0.2">
      <c r="B860" s="257">
        <v>20</v>
      </c>
      <c r="C860" s="92"/>
      <c r="D860" s="282">
        <v>0</v>
      </c>
      <c r="E860" s="267">
        <v>0</v>
      </c>
      <c r="F860" s="267">
        <v>0</v>
      </c>
      <c r="G860" s="267">
        <v>0</v>
      </c>
      <c r="H860" s="267">
        <v>0</v>
      </c>
      <c r="I860" s="267">
        <v>0</v>
      </c>
      <c r="J860" s="267">
        <v>0</v>
      </c>
      <c r="K860" s="276">
        <v>0</v>
      </c>
    </row>
    <row r="861" spans="2:11" x14ac:dyDescent="0.2">
      <c r="B861" s="257">
        <v>20</v>
      </c>
      <c r="C861" s="92"/>
      <c r="D861" s="282">
        <v>0</v>
      </c>
      <c r="E861" s="267">
        <v>0</v>
      </c>
      <c r="F861" s="267">
        <v>0</v>
      </c>
      <c r="G861" s="267">
        <v>0</v>
      </c>
      <c r="H861" s="267">
        <v>0</v>
      </c>
      <c r="I861" s="267">
        <v>0</v>
      </c>
      <c r="J861" s="267">
        <v>0</v>
      </c>
      <c r="K861" s="276">
        <v>0</v>
      </c>
    </row>
    <row r="862" spans="2:11" x14ac:dyDescent="0.2">
      <c r="B862" s="257">
        <v>20</v>
      </c>
      <c r="C862" s="92"/>
      <c r="D862" s="282">
        <v>0</v>
      </c>
      <c r="E862" s="267">
        <v>0</v>
      </c>
      <c r="F862" s="267">
        <v>0</v>
      </c>
      <c r="G862" s="267">
        <v>0</v>
      </c>
      <c r="H862" s="267">
        <v>0</v>
      </c>
      <c r="I862" s="267">
        <v>0</v>
      </c>
      <c r="J862" s="267">
        <v>0</v>
      </c>
      <c r="K862" s="276">
        <v>0</v>
      </c>
    </row>
    <row r="863" spans="2:11" x14ac:dyDescent="0.2">
      <c r="B863" s="257">
        <v>20</v>
      </c>
      <c r="C863" s="92"/>
      <c r="D863" s="282">
        <v>0</v>
      </c>
      <c r="E863" s="267">
        <v>0</v>
      </c>
      <c r="F863" s="267">
        <v>0</v>
      </c>
      <c r="G863" s="267">
        <v>0</v>
      </c>
      <c r="H863" s="267">
        <v>0</v>
      </c>
      <c r="I863" s="267">
        <v>0</v>
      </c>
      <c r="J863" s="267">
        <v>0</v>
      </c>
      <c r="K863" s="276">
        <v>0</v>
      </c>
    </row>
    <row r="864" spans="2:11" x14ac:dyDescent="0.2">
      <c r="B864" s="257">
        <v>20</v>
      </c>
      <c r="C864" s="92"/>
      <c r="D864" s="282">
        <v>0</v>
      </c>
      <c r="E864" s="267">
        <v>0</v>
      </c>
      <c r="F864" s="267">
        <v>0</v>
      </c>
      <c r="G864" s="267">
        <v>0</v>
      </c>
      <c r="H864" s="267">
        <v>0</v>
      </c>
      <c r="I864" s="267">
        <v>0</v>
      </c>
      <c r="J864" s="267">
        <v>0</v>
      </c>
      <c r="K864" s="276">
        <v>0</v>
      </c>
    </row>
    <row r="865" spans="2:11" x14ac:dyDescent="0.2">
      <c r="B865" s="257">
        <v>20</v>
      </c>
      <c r="C865" s="92"/>
      <c r="D865" s="282">
        <v>0</v>
      </c>
      <c r="E865" s="267">
        <v>0</v>
      </c>
      <c r="F865" s="267">
        <v>0</v>
      </c>
      <c r="G865" s="267">
        <v>0</v>
      </c>
      <c r="H865" s="267">
        <v>0</v>
      </c>
      <c r="I865" s="267">
        <v>0</v>
      </c>
      <c r="J865" s="267">
        <v>0</v>
      </c>
      <c r="K865" s="276">
        <v>0</v>
      </c>
    </row>
    <row r="866" spans="2:11" x14ac:dyDescent="0.2">
      <c r="B866" s="257">
        <v>20</v>
      </c>
      <c r="C866" s="92"/>
      <c r="D866" s="282">
        <v>0</v>
      </c>
      <c r="E866" s="267">
        <v>0</v>
      </c>
      <c r="F866" s="267">
        <v>0</v>
      </c>
      <c r="G866" s="267">
        <v>0</v>
      </c>
      <c r="H866" s="267">
        <v>0</v>
      </c>
      <c r="I866" s="267">
        <v>0</v>
      </c>
      <c r="J866" s="267">
        <v>0</v>
      </c>
      <c r="K866" s="276">
        <v>0</v>
      </c>
    </row>
    <row r="867" spans="2:11" x14ac:dyDescent="0.2">
      <c r="B867" s="257">
        <v>20</v>
      </c>
      <c r="C867" s="92"/>
      <c r="D867" s="282">
        <v>0</v>
      </c>
      <c r="E867" s="267">
        <v>0</v>
      </c>
      <c r="F867" s="267">
        <v>0</v>
      </c>
      <c r="G867" s="267">
        <v>0</v>
      </c>
      <c r="H867" s="267">
        <v>0</v>
      </c>
      <c r="I867" s="267">
        <v>0</v>
      </c>
      <c r="J867" s="267">
        <v>0</v>
      </c>
      <c r="K867" s="276">
        <v>0</v>
      </c>
    </row>
    <row r="868" spans="2:11" x14ac:dyDescent="0.2">
      <c r="B868" s="257">
        <v>20</v>
      </c>
      <c r="C868" s="92"/>
      <c r="D868" s="282">
        <v>0</v>
      </c>
      <c r="E868" s="267">
        <v>0</v>
      </c>
      <c r="F868" s="267">
        <v>0</v>
      </c>
      <c r="G868" s="267">
        <v>0</v>
      </c>
      <c r="H868" s="267">
        <v>0</v>
      </c>
      <c r="I868" s="267">
        <v>0</v>
      </c>
      <c r="J868" s="267">
        <v>0</v>
      </c>
      <c r="K868" s="276">
        <v>0</v>
      </c>
    </row>
    <row r="869" spans="2:11" x14ac:dyDescent="0.2">
      <c r="B869" s="257">
        <v>20</v>
      </c>
      <c r="C869" s="92"/>
      <c r="D869" s="282">
        <v>0</v>
      </c>
      <c r="E869" s="267">
        <v>0</v>
      </c>
      <c r="F869" s="267">
        <v>0</v>
      </c>
      <c r="G869" s="267">
        <v>0</v>
      </c>
      <c r="H869" s="267">
        <v>0</v>
      </c>
      <c r="I869" s="267">
        <v>0</v>
      </c>
      <c r="J869" s="267">
        <v>0</v>
      </c>
      <c r="K869" s="276">
        <v>0</v>
      </c>
    </row>
    <row r="870" spans="2:11" x14ac:dyDescent="0.2">
      <c r="B870" s="257">
        <v>20</v>
      </c>
      <c r="C870" s="92"/>
      <c r="D870" s="282">
        <v>0</v>
      </c>
      <c r="E870" s="267">
        <v>0</v>
      </c>
      <c r="F870" s="267">
        <v>0</v>
      </c>
      <c r="G870" s="267">
        <v>0</v>
      </c>
      <c r="H870" s="267">
        <v>0</v>
      </c>
      <c r="I870" s="267">
        <v>0</v>
      </c>
      <c r="J870" s="267">
        <v>0</v>
      </c>
      <c r="K870" s="276">
        <v>0</v>
      </c>
    </row>
    <row r="871" spans="2:11" x14ac:dyDescent="0.2">
      <c r="B871" s="257">
        <v>20</v>
      </c>
      <c r="C871" s="92"/>
      <c r="D871" s="282">
        <v>0</v>
      </c>
      <c r="E871" s="267">
        <v>0</v>
      </c>
      <c r="F871" s="267">
        <v>0</v>
      </c>
      <c r="G871" s="267">
        <v>0</v>
      </c>
      <c r="H871" s="267">
        <v>0</v>
      </c>
      <c r="I871" s="267">
        <v>0</v>
      </c>
      <c r="J871" s="267">
        <v>0</v>
      </c>
      <c r="K871" s="276">
        <v>0</v>
      </c>
    </row>
    <row r="872" spans="2:11" x14ac:dyDescent="0.2">
      <c r="B872" s="257">
        <v>20</v>
      </c>
      <c r="C872" s="92"/>
      <c r="D872" s="282">
        <v>0</v>
      </c>
      <c r="E872" s="267">
        <v>0</v>
      </c>
      <c r="F872" s="267">
        <v>0</v>
      </c>
      <c r="G872" s="267">
        <v>0</v>
      </c>
      <c r="H872" s="267">
        <v>0</v>
      </c>
      <c r="I872" s="267">
        <v>0</v>
      </c>
      <c r="J872" s="267">
        <v>0</v>
      </c>
      <c r="K872" s="276">
        <v>0</v>
      </c>
    </row>
    <row r="873" spans="2:11" x14ac:dyDescent="0.2">
      <c r="B873" s="257">
        <v>20</v>
      </c>
      <c r="C873" s="92"/>
      <c r="D873" s="282">
        <v>0</v>
      </c>
      <c r="E873" s="267">
        <v>0</v>
      </c>
      <c r="F873" s="267">
        <v>0</v>
      </c>
      <c r="G873" s="267">
        <v>0</v>
      </c>
      <c r="H873" s="267">
        <v>0</v>
      </c>
      <c r="I873" s="267">
        <v>0</v>
      </c>
      <c r="J873" s="267">
        <v>0</v>
      </c>
      <c r="K873" s="276">
        <v>0</v>
      </c>
    </row>
    <row r="874" spans="2:11" x14ac:dyDescent="0.2">
      <c r="B874" s="257">
        <v>20</v>
      </c>
      <c r="C874" s="92"/>
      <c r="D874" s="282">
        <v>0</v>
      </c>
      <c r="E874" s="267">
        <v>0</v>
      </c>
      <c r="F874" s="267">
        <v>0</v>
      </c>
      <c r="G874" s="267">
        <v>0</v>
      </c>
      <c r="H874" s="267">
        <v>0</v>
      </c>
      <c r="I874" s="267">
        <v>0</v>
      </c>
      <c r="J874" s="267">
        <v>0</v>
      </c>
      <c r="K874" s="276">
        <v>0</v>
      </c>
    </row>
    <row r="875" spans="2:11" x14ac:dyDescent="0.2">
      <c r="B875" s="257">
        <v>20</v>
      </c>
      <c r="C875" s="92"/>
      <c r="D875" s="282">
        <v>0</v>
      </c>
      <c r="E875" s="267">
        <v>0</v>
      </c>
      <c r="F875" s="267">
        <v>0</v>
      </c>
      <c r="G875" s="267">
        <v>0</v>
      </c>
      <c r="H875" s="267">
        <v>0</v>
      </c>
      <c r="I875" s="267">
        <v>0</v>
      </c>
      <c r="J875" s="267">
        <v>0</v>
      </c>
      <c r="K875" s="276">
        <v>0</v>
      </c>
    </row>
    <row r="876" spans="2:11" x14ac:dyDescent="0.2">
      <c r="B876" s="257">
        <v>20</v>
      </c>
      <c r="C876" s="92"/>
      <c r="D876" s="282">
        <v>0</v>
      </c>
      <c r="E876" s="267">
        <v>0</v>
      </c>
      <c r="F876" s="267">
        <v>0</v>
      </c>
      <c r="G876" s="267">
        <v>0</v>
      </c>
      <c r="H876" s="267">
        <v>0</v>
      </c>
      <c r="I876" s="267">
        <v>0</v>
      </c>
      <c r="J876" s="267">
        <v>0</v>
      </c>
      <c r="K876" s="276">
        <v>0</v>
      </c>
    </row>
    <row r="877" spans="2:11" x14ac:dyDescent="0.2">
      <c r="B877" s="257">
        <v>20</v>
      </c>
      <c r="C877" s="92"/>
      <c r="D877" s="282">
        <v>0</v>
      </c>
      <c r="E877" s="267">
        <v>0</v>
      </c>
      <c r="F877" s="267">
        <v>0</v>
      </c>
      <c r="G877" s="267">
        <v>0</v>
      </c>
      <c r="H877" s="267">
        <v>0</v>
      </c>
      <c r="I877" s="267">
        <v>0</v>
      </c>
      <c r="J877" s="267">
        <v>0</v>
      </c>
      <c r="K877" s="276">
        <v>0</v>
      </c>
    </row>
    <row r="878" spans="2:11" x14ac:dyDescent="0.2">
      <c r="B878" s="257">
        <v>20</v>
      </c>
      <c r="C878" s="92"/>
      <c r="D878" s="282">
        <v>0</v>
      </c>
      <c r="E878" s="267">
        <v>0</v>
      </c>
      <c r="F878" s="267">
        <v>0</v>
      </c>
      <c r="G878" s="267">
        <v>0</v>
      </c>
      <c r="H878" s="267">
        <v>0</v>
      </c>
      <c r="I878" s="267">
        <v>0</v>
      </c>
      <c r="J878" s="267">
        <v>0</v>
      </c>
      <c r="K878" s="276">
        <v>0</v>
      </c>
    </row>
    <row r="879" spans="2:11" x14ac:dyDescent="0.2">
      <c r="B879" s="257">
        <v>20</v>
      </c>
      <c r="C879" s="92"/>
      <c r="D879" s="282"/>
      <c r="E879" s="267"/>
      <c r="F879" s="267"/>
      <c r="G879" s="267"/>
      <c r="H879" s="267"/>
      <c r="I879" s="267"/>
      <c r="J879" s="267"/>
      <c r="K879" s="276">
        <v>0</v>
      </c>
    </row>
    <row r="880" spans="2:11" x14ac:dyDescent="0.2">
      <c r="B880" s="257">
        <v>20</v>
      </c>
      <c r="C880" s="92"/>
      <c r="D880" s="287" t="s">
        <v>3523</v>
      </c>
      <c r="E880" s="288">
        <f t="shared" ref="E880:K880" si="47">SUM(E849:E879)</f>
        <v>0</v>
      </c>
      <c r="F880" s="288">
        <f t="shared" si="47"/>
        <v>0</v>
      </c>
      <c r="G880" s="288">
        <f t="shared" si="47"/>
        <v>0</v>
      </c>
      <c r="H880" s="288">
        <f t="shared" si="47"/>
        <v>0</v>
      </c>
      <c r="I880" s="288">
        <f t="shared" si="47"/>
        <v>0</v>
      </c>
      <c r="J880" s="288">
        <f t="shared" si="47"/>
        <v>0</v>
      </c>
      <c r="K880" s="288">
        <f t="shared" si="47"/>
        <v>0</v>
      </c>
    </row>
    <row r="881" spans="2:11" x14ac:dyDescent="0.2">
      <c r="C881" s="92"/>
      <c r="D881" s="282"/>
      <c r="E881" s="267"/>
      <c r="F881" s="267"/>
      <c r="G881" s="267"/>
      <c r="H881" s="267"/>
      <c r="I881" s="267"/>
      <c r="J881" s="267"/>
      <c r="K881" s="276">
        <v>0</v>
      </c>
    </row>
    <row r="882" spans="2:11" x14ac:dyDescent="0.2">
      <c r="B882" s="257">
        <v>21</v>
      </c>
      <c r="C882" s="92"/>
      <c r="D882" s="282">
        <v>0</v>
      </c>
      <c r="E882" s="267">
        <v>0</v>
      </c>
      <c r="F882" s="267">
        <v>0</v>
      </c>
      <c r="G882" s="267">
        <v>0</v>
      </c>
      <c r="H882" s="267">
        <v>0</v>
      </c>
      <c r="I882" s="267">
        <v>0</v>
      </c>
      <c r="J882" s="267">
        <v>0</v>
      </c>
      <c r="K882" s="276">
        <v>0</v>
      </c>
    </row>
    <row r="883" spans="2:11" x14ac:dyDescent="0.2">
      <c r="B883" s="257">
        <v>21</v>
      </c>
      <c r="C883" s="92"/>
      <c r="D883" s="282">
        <v>0</v>
      </c>
      <c r="E883" s="267">
        <v>0</v>
      </c>
      <c r="F883" s="267">
        <v>0</v>
      </c>
      <c r="G883" s="267">
        <v>0</v>
      </c>
      <c r="H883" s="267">
        <v>0</v>
      </c>
      <c r="I883" s="267">
        <v>0</v>
      </c>
      <c r="J883" s="267">
        <v>0</v>
      </c>
      <c r="K883" s="276">
        <v>0</v>
      </c>
    </row>
    <row r="884" spans="2:11" x14ac:dyDescent="0.2">
      <c r="B884" s="257">
        <v>21</v>
      </c>
      <c r="C884" s="92"/>
      <c r="D884" s="282">
        <v>0</v>
      </c>
      <c r="E884" s="267">
        <v>0</v>
      </c>
      <c r="F884" s="267">
        <v>0</v>
      </c>
      <c r="G884" s="267">
        <v>0</v>
      </c>
      <c r="H884" s="267">
        <v>0</v>
      </c>
      <c r="I884" s="267">
        <v>0</v>
      </c>
      <c r="J884" s="267">
        <v>0</v>
      </c>
      <c r="K884" s="276">
        <v>0</v>
      </c>
    </row>
    <row r="885" spans="2:11" x14ac:dyDescent="0.2">
      <c r="B885" s="257">
        <v>21</v>
      </c>
      <c r="C885" s="92"/>
      <c r="D885" s="282">
        <v>0</v>
      </c>
      <c r="E885" s="267">
        <v>0</v>
      </c>
      <c r="F885" s="267">
        <v>0</v>
      </c>
      <c r="G885" s="267">
        <v>0</v>
      </c>
      <c r="H885" s="267">
        <v>0</v>
      </c>
      <c r="I885" s="267">
        <v>0</v>
      </c>
      <c r="J885" s="267">
        <v>0</v>
      </c>
      <c r="K885" s="276">
        <v>0</v>
      </c>
    </row>
    <row r="886" spans="2:11" x14ac:dyDescent="0.2">
      <c r="B886" s="257">
        <v>21</v>
      </c>
      <c r="C886" s="92"/>
      <c r="D886" s="282">
        <v>0</v>
      </c>
      <c r="E886" s="267">
        <v>0</v>
      </c>
      <c r="F886" s="267">
        <v>0</v>
      </c>
      <c r="G886" s="267">
        <v>0</v>
      </c>
      <c r="H886" s="267">
        <v>0</v>
      </c>
      <c r="I886" s="267">
        <v>0</v>
      </c>
      <c r="J886" s="267">
        <v>0</v>
      </c>
      <c r="K886" s="276">
        <v>0</v>
      </c>
    </row>
    <row r="887" spans="2:11" x14ac:dyDescent="0.2">
      <c r="B887" s="257">
        <v>21</v>
      </c>
      <c r="C887" s="92"/>
      <c r="D887" s="282">
        <v>0</v>
      </c>
      <c r="E887" s="267">
        <v>0</v>
      </c>
      <c r="F887" s="267">
        <v>0</v>
      </c>
      <c r="G887" s="267">
        <v>0</v>
      </c>
      <c r="H887" s="267">
        <v>0</v>
      </c>
      <c r="I887" s="267">
        <v>0</v>
      </c>
      <c r="J887" s="267">
        <v>0</v>
      </c>
      <c r="K887" s="276">
        <v>0</v>
      </c>
    </row>
    <row r="888" spans="2:11" x14ac:dyDescent="0.2">
      <c r="B888" s="257">
        <v>21</v>
      </c>
      <c r="C888" s="92"/>
      <c r="D888" s="282">
        <v>0</v>
      </c>
      <c r="E888" s="267">
        <v>0</v>
      </c>
      <c r="F888" s="267">
        <v>0</v>
      </c>
      <c r="G888" s="267">
        <v>0</v>
      </c>
      <c r="H888" s="267">
        <v>0</v>
      </c>
      <c r="I888" s="267">
        <v>0</v>
      </c>
      <c r="J888" s="267">
        <v>0</v>
      </c>
      <c r="K888" s="276">
        <v>0</v>
      </c>
    </row>
    <row r="889" spans="2:11" x14ac:dyDescent="0.2">
      <c r="B889" s="257">
        <v>21</v>
      </c>
      <c r="C889" s="92"/>
      <c r="D889" s="282">
        <v>0</v>
      </c>
      <c r="E889" s="267">
        <v>0</v>
      </c>
      <c r="F889" s="267">
        <v>0</v>
      </c>
      <c r="G889" s="267">
        <v>0</v>
      </c>
      <c r="H889" s="267">
        <v>0</v>
      </c>
      <c r="I889" s="267">
        <v>0</v>
      </c>
      <c r="J889" s="267">
        <v>0</v>
      </c>
      <c r="K889" s="276">
        <v>0</v>
      </c>
    </row>
    <row r="890" spans="2:11" x14ac:dyDescent="0.2">
      <c r="B890" s="257">
        <v>21</v>
      </c>
      <c r="C890" s="92"/>
      <c r="D890" s="282">
        <v>0</v>
      </c>
      <c r="E890" s="267">
        <v>0</v>
      </c>
      <c r="F890" s="267">
        <v>0</v>
      </c>
      <c r="G890" s="267">
        <v>0</v>
      </c>
      <c r="H890" s="267">
        <v>0</v>
      </c>
      <c r="I890" s="267">
        <v>0</v>
      </c>
      <c r="J890" s="267">
        <v>0</v>
      </c>
      <c r="K890" s="276">
        <v>0</v>
      </c>
    </row>
    <row r="891" spans="2:11" x14ac:dyDescent="0.2">
      <c r="B891" s="257">
        <v>21</v>
      </c>
      <c r="C891" s="92"/>
      <c r="D891" s="282">
        <v>0</v>
      </c>
      <c r="E891" s="267">
        <v>0</v>
      </c>
      <c r="F891" s="267">
        <v>0</v>
      </c>
      <c r="G891" s="267">
        <v>0</v>
      </c>
      <c r="H891" s="267">
        <v>0</v>
      </c>
      <c r="I891" s="267">
        <v>0</v>
      </c>
      <c r="J891" s="267">
        <v>0</v>
      </c>
      <c r="K891" s="276">
        <v>0</v>
      </c>
    </row>
    <row r="892" spans="2:11" x14ac:dyDescent="0.2">
      <c r="B892" s="257">
        <v>21</v>
      </c>
      <c r="C892" s="92"/>
      <c r="D892" s="282">
        <v>0</v>
      </c>
      <c r="E892" s="267">
        <v>0</v>
      </c>
      <c r="F892" s="267">
        <v>0</v>
      </c>
      <c r="G892" s="267">
        <v>0</v>
      </c>
      <c r="H892" s="267">
        <v>0</v>
      </c>
      <c r="I892" s="267">
        <v>0</v>
      </c>
      <c r="J892" s="267">
        <v>0</v>
      </c>
      <c r="K892" s="276">
        <v>0</v>
      </c>
    </row>
    <row r="893" spans="2:11" x14ac:dyDescent="0.2">
      <c r="B893" s="257">
        <v>21</v>
      </c>
      <c r="C893" s="92"/>
      <c r="D893" s="282">
        <v>0</v>
      </c>
      <c r="E893" s="267">
        <v>0</v>
      </c>
      <c r="F893" s="267">
        <v>0</v>
      </c>
      <c r="G893" s="267">
        <v>0</v>
      </c>
      <c r="H893" s="267">
        <v>0</v>
      </c>
      <c r="I893" s="267">
        <v>0</v>
      </c>
      <c r="J893" s="267">
        <v>0</v>
      </c>
      <c r="K893" s="276">
        <v>0</v>
      </c>
    </row>
    <row r="894" spans="2:11" x14ac:dyDescent="0.2">
      <c r="B894" s="257">
        <v>21</v>
      </c>
      <c r="C894" s="92"/>
      <c r="D894" s="282">
        <v>0</v>
      </c>
      <c r="E894" s="267">
        <v>0</v>
      </c>
      <c r="F894" s="267">
        <v>0</v>
      </c>
      <c r="G894" s="267">
        <v>0</v>
      </c>
      <c r="H894" s="267">
        <v>0</v>
      </c>
      <c r="I894" s="267">
        <v>0</v>
      </c>
      <c r="J894" s="267">
        <v>0</v>
      </c>
      <c r="K894" s="276">
        <v>0</v>
      </c>
    </row>
    <row r="895" spans="2:11" x14ac:dyDescent="0.2">
      <c r="B895" s="257">
        <v>21</v>
      </c>
      <c r="C895" s="92"/>
      <c r="D895" s="282">
        <v>0</v>
      </c>
      <c r="E895" s="267">
        <v>0</v>
      </c>
      <c r="F895" s="267">
        <v>0</v>
      </c>
      <c r="G895" s="267">
        <v>0</v>
      </c>
      <c r="H895" s="267">
        <v>0</v>
      </c>
      <c r="I895" s="267">
        <v>0</v>
      </c>
      <c r="J895" s="267">
        <v>0</v>
      </c>
      <c r="K895" s="276">
        <v>0</v>
      </c>
    </row>
    <row r="896" spans="2:11" x14ac:dyDescent="0.2">
      <c r="B896" s="257">
        <v>21</v>
      </c>
      <c r="C896" s="92"/>
      <c r="D896" s="282">
        <v>0</v>
      </c>
      <c r="E896" s="267">
        <v>0</v>
      </c>
      <c r="F896" s="267">
        <v>0</v>
      </c>
      <c r="G896" s="267">
        <v>0</v>
      </c>
      <c r="H896" s="267">
        <v>0</v>
      </c>
      <c r="I896" s="267">
        <v>0</v>
      </c>
      <c r="J896" s="267">
        <v>0</v>
      </c>
      <c r="K896" s="276">
        <v>0</v>
      </c>
    </row>
    <row r="897" spans="2:11" x14ac:dyDescent="0.2">
      <c r="B897" s="257">
        <v>21</v>
      </c>
      <c r="C897" s="92"/>
      <c r="D897" s="282">
        <v>0</v>
      </c>
      <c r="E897" s="267">
        <v>0</v>
      </c>
      <c r="F897" s="267">
        <v>0</v>
      </c>
      <c r="G897" s="267">
        <v>0</v>
      </c>
      <c r="H897" s="267">
        <v>0</v>
      </c>
      <c r="I897" s="267">
        <v>0</v>
      </c>
      <c r="J897" s="267">
        <v>0</v>
      </c>
      <c r="K897" s="276">
        <v>0</v>
      </c>
    </row>
    <row r="898" spans="2:11" x14ac:dyDescent="0.2">
      <c r="B898" s="257">
        <v>21</v>
      </c>
      <c r="C898" s="92"/>
      <c r="D898" s="282">
        <v>0</v>
      </c>
      <c r="E898" s="267">
        <v>0</v>
      </c>
      <c r="F898" s="267">
        <v>0</v>
      </c>
      <c r="G898" s="267">
        <v>0</v>
      </c>
      <c r="H898" s="267">
        <v>0</v>
      </c>
      <c r="I898" s="267">
        <v>0</v>
      </c>
      <c r="J898" s="267">
        <v>0</v>
      </c>
      <c r="K898" s="276">
        <v>0</v>
      </c>
    </row>
    <row r="899" spans="2:11" x14ac:dyDescent="0.2">
      <c r="B899" s="257">
        <v>21</v>
      </c>
      <c r="C899" s="92"/>
      <c r="D899" s="282">
        <v>0</v>
      </c>
      <c r="E899" s="267">
        <v>0</v>
      </c>
      <c r="F899" s="267">
        <v>0</v>
      </c>
      <c r="G899" s="267">
        <v>0</v>
      </c>
      <c r="H899" s="267">
        <v>0</v>
      </c>
      <c r="I899" s="267">
        <v>0</v>
      </c>
      <c r="J899" s="267">
        <v>0</v>
      </c>
      <c r="K899" s="276">
        <v>0</v>
      </c>
    </row>
    <row r="900" spans="2:11" x14ac:dyDescent="0.2">
      <c r="B900" s="257">
        <v>21</v>
      </c>
      <c r="C900" s="92"/>
      <c r="D900" s="282">
        <v>0</v>
      </c>
      <c r="E900" s="267">
        <v>0</v>
      </c>
      <c r="F900" s="267">
        <v>0</v>
      </c>
      <c r="G900" s="267">
        <v>0</v>
      </c>
      <c r="H900" s="267">
        <v>0</v>
      </c>
      <c r="I900" s="267">
        <v>0</v>
      </c>
      <c r="J900" s="267">
        <v>0</v>
      </c>
      <c r="K900" s="276">
        <v>0</v>
      </c>
    </row>
    <row r="901" spans="2:11" x14ac:dyDescent="0.2">
      <c r="B901" s="257">
        <v>21</v>
      </c>
      <c r="C901" s="92"/>
      <c r="D901" s="282">
        <v>0</v>
      </c>
      <c r="E901" s="267">
        <v>0</v>
      </c>
      <c r="F901" s="267">
        <v>0</v>
      </c>
      <c r="G901" s="267">
        <v>0</v>
      </c>
      <c r="H901" s="267">
        <v>0</v>
      </c>
      <c r="I901" s="267">
        <v>0</v>
      </c>
      <c r="J901" s="267">
        <v>0</v>
      </c>
      <c r="K901" s="276">
        <v>0</v>
      </c>
    </row>
    <row r="902" spans="2:11" x14ac:dyDescent="0.2">
      <c r="B902" s="257">
        <v>21</v>
      </c>
      <c r="C902" s="92"/>
      <c r="D902" s="282">
        <v>0</v>
      </c>
      <c r="E902" s="267">
        <v>0</v>
      </c>
      <c r="F902" s="267">
        <v>0</v>
      </c>
      <c r="G902" s="267">
        <v>0</v>
      </c>
      <c r="H902" s="267">
        <v>0</v>
      </c>
      <c r="I902" s="267">
        <v>0</v>
      </c>
      <c r="J902" s="267">
        <v>0</v>
      </c>
      <c r="K902" s="276">
        <v>0</v>
      </c>
    </row>
    <row r="903" spans="2:11" x14ac:dyDescent="0.2">
      <c r="B903" s="257">
        <v>21</v>
      </c>
      <c r="C903" s="92"/>
      <c r="D903" s="282">
        <v>0</v>
      </c>
      <c r="E903" s="267">
        <v>0</v>
      </c>
      <c r="F903" s="267">
        <v>0</v>
      </c>
      <c r="G903" s="267">
        <v>0</v>
      </c>
      <c r="H903" s="267">
        <v>0</v>
      </c>
      <c r="I903" s="267">
        <v>0</v>
      </c>
      <c r="J903" s="267">
        <v>0</v>
      </c>
      <c r="K903" s="276">
        <v>0</v>
      </c>
    </row>
    <row r="904" spans="2:11" x14ac:dyDescent="0.2">
      <c r="B904" s="257">
        <v>21</v>
      </c>
      <c r="C904" s="92"/>
      <c r="D904" s="282">
        <v>0</v>
      </c>
      <c r="E904" s="267">
        <v>0</v>
      </c>
      <c r="F904" s="267">
        <v>0</v>
      </c>
      <c r="G904" s="267">
        <v>0</v>
      </c>
      <c r="H904" s="267">
        <v>0</v>
      </c>
      <c r="I904" s="267">
        <v>0</v>
      </c>
      <c r="J904" s="267">
        <v>0</v>
      </c>
      <c r="K904" s="276">
        <v>0</v>
      </c>
    </row>
    <row r="905" spans="2:11" x14ac:dyDescent="0.2">
      <c r="B905" s="257">
        <v>21</v>
      </c>
      <c r="C905" s="92"/>
      <c r="D905" s="282">
        <v>0</v>
      </c>
      <c r="E905" s="267">
        <v>0</v>
      </c>
      <c r="F905" s="267">
        <v>0</v>
      </c>
      <c r="G905" s="267">
        <v>0</v>
      </c>
      <c r="H905" s="267">
        <v>0</v>
      </c>
      <c r="I905" s="267">
        <v>0</v>
      </c>
      <c r="J905" s="267">
        <v>0</v>
      </c>
      <c r="K905" s="276">
        <v>0</v>
      </c>
    </row>
    <row r="906" spans="2:11" x14ac:dyDescent="0.2">
      <c r="B906" s="257">
        <v>21</v>
      </c>
      <c r="C906" s="92"/>
      <c r="D906" s="282">
        <v>0</v>
      </c>
      <c r="E906" s="267">
        <v>0</v>
      </c>
      <c r="F906" s="267">
        <v>0</v>
      </c>
      <c r="G906" s="267">
        <v>0</v>
      </c>
      <c r="H906" s="267">
        <v>0</v>
      </c>
      <c r="I906" s="267">
        <v>0</v>
      </c>
      <c r="J906" s="267">
        <v>0</v>
      </c>
      <c r="K906" s="276">
        <v>0</v>
      </c>
    </row>
    <row r="907" spans="2:11" x14ac:dyDescent="0.2">
      <c r="B907" s="257">
        <v>21</v>
      </c>
      <c r="C907" s="92"/>
      <c r="D907" s="282">
        <v>0</v>
      </c>
      <c r="E907" s="267">
        <v>0</v>
      </c>
      <c r="F907" s="267">
        <v>0</v>
      </c>
      <c r="G907" s="267">
        <v>0</v>
      </c>
      <c r="H907" s="267">
        <v>0</v>
      </c>
      <c r="I907" s="267">
        <v>0</v>
      </c>
      <c r="J907" s="267">
        <v>0</v>
      </c>
      <c r="K907" s="276">
        <v>0</v>
      </c>
    </row>
    <row r="908" spans="2:11" x14ac:dyDescent="0.2">
      <c r="B908" s="257">
        <v>21</v>
      </c>
      <c r="C908" s="92"/>
      <c r="D908" s="282">
        <v>0</v>
      </c>
      <c r="E908" s="267">
        <v>0</v>
      </c>
      <c r="F908" s="267">
        <v>0</v>
      </c>
      <c r="G908" s="267">
        <v>0</v>
      </c>
      <c r="H908" s="267">
        <v>0</v>
      </c>
      <c r="I908" s="267">
        <v>0</v>
      </c>
      <c r="J908" s="267">
        <v>0</v>
      </c>
      <c r="K908" s="276">
        <v>0</v>
      </c>
    </row>
    <row r="909" spans="2:11" x14ac:dyDescent="0.2">
      <c r="B909" s="257">
        <v>21</v>
      </c>
      <c r="C909" s="92"/>
      <c r="D909" s="282">
        <v>0</v>
      </c>
      <c r="E909" s="267">
        <v>0</v>
      </c>
      <c r="F909" s="267">
        <v>0</v>
      </c>
      <c r="G909" s="267">
        <v>0</v>
      </c>
      <c r="H909" s="267">
        <v>0</v>
      </c>
      <c r="I909" s="267">
        <v>0</v>
      </c>
      <c r="J909" s="267">
        <v>0</v>
      </c>
      <c r="K909" s="276">
        <v>0</v>
      </c>
    </row>
    <row r="910" spans="2:11" x14ac:dyDescent="0.2">
      <c r="B910" s="257">
        <v>21</v>
      </c>
      <c r="C910" s="92"/>
      <c r="D910" s="282">
        <v>0</v>
      </c>
      <c r="E910" s="267">
        <v>0</v>
      </c>
      <c r="F910" s="267">
        <v>0</v>
      </c>
      <c r="G910" s="267">
        <v>0</v>
      </c>
      <c r="H910" s="267">
        <v>0</v>
      </c>
      <c r="I910" s="267">
        <v>0</v>
      </c>
      <c r="J910" s="267">
        <v>0</v>
      </c>
      <c r="K910" s="276">
        <v>0</v>
      </c>
    </row>
    <row r="911" spans="2:11" x14ac:dyDescent="0.2">
      <c r="B911" s="257">
        <v>21</v>
      </c>
      <c r="C911" s="92"/>
      <c r="D911" s="282">
        <v>0</v>
      </c>
      <c r="E911" s="267">
        <v>0</v>
      </c>
      <c r="F911" s="267">
        <v>0</v>
      </c>
      <c r="G911" s="267">
        <v>0</v>
      </c>
      <c r="H911" s="267">
        <v>0</v>
      </c>
      <c r="I911" s="267">
        <v>0</v>
      </c>
      <c r="J911" s="267">
        <v>0</v>
      </c>
      <c r="K911" s="276">
        <v>0</v>
      </c>
    </row>
    <row r="912" spans="2:11" x14ac:dyDescent="0.2">
      <c r="B912" s="257">
        <v>21</v>
      </c>
      <c r="C912" s="92"/>
      <c r="D912" s="282"/>
      <c r="E912" s="267"/>
      <c r="F912" s="267"/>
      <c r="G912" s="267"/>
      <c r="H912" s="267"/>
      <c r="I912" s="267"/>
      <c r="J912" s="267"/>
      <c r="K912" s="276">
        <v>0</v>
      </c>
    </row>
    <row r="913" spans="2:11" x14ac:dyDescent="0.2">
      <c r="B913" s="257">
        <v>21</v>
      </c>
      <c r="C913" s="92"/>
      <c r="D913" s="287" t="s">
        <v>3523</v>
      </c>
      <c r="E913" s="288">
        <f t="shared" ref="E913:K913" si="48">SUM(E882:E912)</f>
        <v>0</v>
      </c>
      <c r="F913" s="288">
        <f t="shared" si="48"/>
        <v>0</v>
      </c>
      <c r="G913" s="288">
        <f t="shared" si="48"/>
        <v>0</v>
      </c>
      <c r="H913" s="288">
        <f t="shared" si="48"/>
        <v>0</v>
      </c>
      <c r="I913" s="288">
        <f t="shared" si="48"/>
        <v>0</v>
      </c>
      <c r="J913" s="288">
        <f t="shared" si="48"/>
        <v>0</v>
      </c>
      <c r="K913" s="288">
        <f t="shared" si="48"/>
        <v>0</v>
      </c>
    </row>
    <row r="914" spans="2:11" x14ac:dyDescent="0.2">
      <c r="C914" s="92"/>
      <c r="D914" s="282"/>
      <c r="E914" s="267"/>
      <c r="F914" s="267"/>
      <c r="G914" s="267"/>
      <c r="H914" s="267"/>
      <c r="I914" s="267"/>
      <c r="J914" s="267"/>
      <c r="K914" s="276">
        <v>0</v>
      </c>
    </row>
    <row r="915" spans="2:11" x14ac:dyDescent="0.2">
      <c r="B915" s="257">
        <v>22</v>
      </c>
      <c r="C915" s="92"/>
      <c r="D915" s="282">
        <v>0</v>
      </c>
      <c r="E915" s="267">
        <v>0</v>
      </c>
      <c r="F915" s="267">
        <v>0</v>
      </c>
      <c r="G915" s="267">
        <v>0</v>
      </c>
      <c r="H915" s="267">
        <v>0</v>
      </c>
      <c r="I915" s="267">
        <v>0</v>
      </c>
      <c r="J915" s="267">
        <v>0</v>
      </c>
      <c r="K915" s="276">
        <v>0</v>
      </c>
    </row>
    <row r="916" spans="2:11" x14ac:dyDescent="0.2">
      <c r="B916" s="257">
        <v>22</v>
      </c>
      <c r="C916" s="92"/>
      <c r="D916" s="282">
        <v>0</v>
      </c>
      <c r="E916" s="267">
        <v>0</v>
      </c>
      <c r="F916" s="267">
        <v>0</v>
      </c>
      <c r="G916" s="267">
        <v>0</v>
      </c>
      <c r="H916" s="267">
        <v>0</v>
      </c>
      <c r="I916" s="267">
        <v>0</v>
      </c>
      <c r="J916" s="267">
        <v>0</v>
      </c>
      <c r="K916" s="276">
        <v>0</v>
      </c>
    </row>
    <row r="917" spans="2:11" x14ac:dyDescent="0.2">
      <c r="B917" s="257">
        <v>22</v>
      </c>
      <c r="C917" s="92"/>
      <c r="D917" s="282">
        <v>0</v>
      </c>
      <c r="E917" s="267">
        <v>0</v>
      </c>
      <c r="F917" s="267">
        <v>0</v>
      </c>
      <c r="G917" s="267">
        <v>0</v>
      </c>
      <c r="H917" s="267">
        <v>0</v>
      </c>
      <c r="I917" s="267">
        <v>0</v>
      </c>
      <c r="J917" s="267">
        <v>0</v>
      </c>
      <c r="K917" s="276">
        <v>0</v>
      </c>
    </row>
    <row r="918" spans="2:11" x14ac:dyDescent="0.2">
      <c r="B918" s="257">
        <v>22</v>
      </c>
      <c r="C918" s="92"/>
      <c r="D918" s="282">
        <v>0</v>
      </c>
      <c r="E918" s="267">
        <v>0</v>
      </c>
      <c r="F918" s="267">
        <v>0</v>
      </c>
      <c r="G918" s="267">
        <v>0</v>
      </c>
      <c r="H918" s="267">
        <v>0</v>
      </c>
      <c r="I918" s="267">
        <v>0</v>
      </c>
      <c r="J918" s="267">
        <v>0</v>
      </c>
      <c r="K918" s="276">
        <v>0</v>
      </c>
    </row>
    <row r="919" spans="2:11" x14ac:dyDescent="0.2">
      <c r="B919" s="257">
        <v>22</v>
      </c>
      <c r="C919" s="92"/>
      <c r="D919" s="282">
        <v>0</v>
      </c>
      <c r="E919" s="267">
        <v>0</v>
      </c>
      <c r="F919" s="267">
        <v>0</v>
      </c>
      <c r="G919" s="267">
        <v>0</v>
      </c>
      <c r="H919" s="267">
        <v>0</v>
      </c>
      <c r="I919" s="267">
        <v>0</v>
      </c>
      <c r="J919" s="267">
        <v>0</v>
      </c>
      <c r="K919" s="276">
        <v>0</v>
      </c>
    </row>
    <row r="920" spans="2:11" x14ac:dyDescent="0.2">
      <c r="B920" s="257">
        <v>22</v>
      </c>
      <c r="C920" s="92"/>
      <c r="D920" s="282">
        <v>0</v>
      </c>
      <c r="E920" s="267">
        <v>0</v>
      </c>
      <c r="F920" s="267">
        <v>0</v>
      </c>
      <c r="G920" s="267">
        <v>0</v>
      </c>
      <c r="H920" s="267">
        <v>0</v>
      </c>
      <c r="I920" s="267">
        <v>0</v>
      </c>
      <c r="J920" s="267">
        <v>0</v>
      </c>
      <c r="K920" s="276">
        <v>0</v>
      </c>
    </row>
    <row r="921" spans="2:11" x14ac:dyDescent="0.2">
      <c r="B921" s="257">
        <v>22</v>
      </c>
      <c r="C921" s="92"/>
      <c r="D921" s="282">
        <v>0</v>
      </c>
      <c r="E921" s="267">
        <v>0</v>
      </c>
      <c r="F921" s="267">
        <v>0</v>
      </c>
      <c r="G921" s="267">
        <v>0</v>
      </c>
      <c r="H921" s="267">
        <v>0</v>
      </c>
      <c r="I921" s="267">
        <v>0</v>
      </c>
      <c r="J921" s="267">
        <v>0</v>
      </c>
      <c r="K921" s="276">
        <v>0</v>
      </c>
    </row>
    <row r="922" spans="2:11" x14ac:dyDescent="0.2">
      <c r="B922" s="257">
        <v>22</v>
      </c>
      <c r="C922" s="92"/>
      <c r="D922" s="282">
        <v>0</v>
      </c>
      <c r="E922" s="267">
        <v>0</v>
      </c>
      <c r="F922" s="267">
        <v>0</v>
      </c>
      <c r="G922" s="267">
        <v>0</v>
      </c>
      <c r="H922" s="267">
        <v>0</v>
      </c>
      <c r="I922" s="267">
        <v>0</v>
      </c>
      <c r="J922" s="267">
        <v>0</v>
      </c>
      <c r="K922" s="276">
        <v>0</v>
      </c>
    </row>
    <row r="923" spans="2:11" x14ac:dyDescent="0.2">
      <c r="B923" s="257">
        <v>22</v>
      </c>
      <c r="C923" s="92"/>
      <c r="D923" s="282">
        <v>0</v>
      </c>
      <c r="E923" s="267">
        <v>0</v>
      </c>
      <c r="F923" s="267">
        <v>0</v>
      </c>
      <c r="G923" s="267">
        <v>0</v>
      </c>
      <c r="H923" s="267">
        <v>0</v>
      </c>
      <c r="I923" s="267">
        <v>0</v>
      </c>
      <c r="J923" s="267">
        <v>0</v>
      </c>
      <c r="K923" s="276">
        <v>0</v>
      </c>
    </row>
    <row r="924" spans="2:11" x14ac:dyDescent="0.2">
      <c r="B924" s="257">
        <v>22</v>
      </c>
      <c r="C924" s="92"/>
      <c r="D924" s="282">
        <v>0</v>
      </c>
      <c r="E924" s="267">
        <v>0</v>
      </c>
      <c r="F924" s="267">
        <v>0</v>
      </c>
      <c r="G924" s="267">
        <v>0</v>
      </c>
      <c r="H924" s="267">
        <v>0</v>
      </c>
      <c r="I924" s="267">
        <v>0</v>
      </c>
      <c r="J924" s="267">
        <v>0</v>
      </c>
      <c r="K924" s="276">
        <v>0</v>
      </c>
    </row>
    <row r="925" spans="2:11" x14ac:dyDescent="0.2">
      <c r="B925" s="257">
        <v>22</v>
      </c>
      <c r="C925" s="92"/>
      <c r="D925" s="282">
        <v>0</v>
      </c>
      <c r="E925" s="267">
        <v>0</v>
      </c>
      <c r="F925" s="267">
        <v>0</v>
      </c>
      <c r="G925" s="267">
        <v>0</v>
      </c>
      <c r="H925" s="267">
        <v>0</v>
      </c>
      <c r="I925" s="267">
        <v>0</v>
      </c>
      <c r="J925" s="267">
        <v>0</v>
      </c>
      <c r="K925" s="276">
        <v>0</v>
      </c>
    </row>
    <row r="926" spans="2:11" x14ac:dyDescent="0.2">
      <c r="B926" s="257">
        <v>22</v>
      </c>
      <c r="C926" s="92"/>
      <c r="D926" s="282">
        <v>0</v>
      </c>
      <c r="E926" s="267">
        <v>0</v>
      </c>
      <c r="F926" s="267">
        <v>0</v>
      </c>
      <c r="G926" s="267">
        <v>0</v>
      </c>
      <c r="H926" s="267">
        <v>0</v>
      </c>
      <c r="I926" s="267">
        <v>0</v>
      </c>
      <c r="J926" s="267">
        <v>0</v>
      </c>
      <c r="K926" s="276">
        <v>0</v>
      </c>
    </row>
    <row r="927" spans="2:11" x14ac:dyDescent="0.2">
      <c r="B927" s="257">
        <v>22</v>
      </c>
      <c r="C927" s="92"/>
      <c r="D927" s="282">
        <v>0</v>
      </c>
      <c r="E927" s="267">
        <v>0</v>
      </c>
      <c r="F927" s="267">
        <v>0</v>
      </c>
      <c r="G927" s="267">
        <v>0</v>
      </c>
      <c r="H927" s="267">
        <v>0</v>
      </c>
      <c r="I927" s="267">
        <v>0</v>
      </c>
      <c r="J927" s="267">
        <v>0</v>
      </c>
      <c r="K927" s="276">
        <v>0</v>
      </c>
    </row>
    <row r="928" spans="2:11" x14ac:dyDescent="0.2">
      <c r="B928" s="257">
        <v>22</v>
      </c>
      <c r="C928" s="92"/>
      <c r="D928" s="282">
        <v>0</v>
      </c>
      <c r="E928" s="267">
        <v>0</v>
      </c>
      <c r="F928" s="267">
        <v>0</v>
      </c>
      <c r="G928" s="267">
        <v>0</v>
      </c>
      <c r="H928" s="267">
        <v>0</v>
      </c>
      <c r="I928" s="267">
        <v>0</v>
      </c>
      <c r="J928" s="267">
        <v>0</v>
      </c>
      <c r="K928" s="276">
        <v>0</v>
      </c>
    </row>
    <row r="929" spans="2:11" x14ac:dyDescent="0.2">
      <c r="B929" s="257">
        <v>22</v>
      </c>
      <c r="C929" s="92"/>
      <c r="D929" s="282">
        <v>0</v>
      </c>
      <c r="E929" s="267">
        <v>0</v>
      </c>
      <c r="F929" s="267">
        <v>0</v>
      </c>
      <c r="G929" s="267">
        <v>0</v>
      </c>
      <c r="H929" s="267">
        <v>0</v>
      </c>
      <c r="I929" s="267">
        <v>0</v>
      </c>
      <c r="J929" s="267">
        <v>0</v>
      </c>
      <c r="K929" s="276">
        <v>0</v>
      </c>
    </row>
    <row r="930" spans="2:11" x14ac:dyDescent="0.2">
      <c r="B930" s="257">
        <v>22</v>
      </c>
      <c r="C930" s="92"/>
      <c r="D930" s="282">
        <v>0</v>
      </c>
      <c r="E930" s="267">
        <v>0</v>
      </c>
      <c r="F930" s="267">
        <v>0</v>
      </c>
      <c r="G930" s="267">
        <v>0</v>
      </c>
      <c r="H930" s="267">
        <v>0</v>
      </c>
      <c r="I930" s="267">
        <v>0</v>
      </c>
      <c r="J930" s="267">
        <v>0</v>
      </c>
      <c r="K930" s="276">
        <v>0</v>
      </c>
    </row>
    <row r="931" spans="2:11" x14ac:dyDescent="0.2">
      <c r="B931" s="257">
        <v>22</v>
      </c>
      <c r="C931" s="92"/>
      <c r="D931" s="282">
        <v>0</v>
      </c>
      <c r="E931" s="267">
        <v>0</v>
      </c>
      <c r="F931" s="267">
        <v>0</v>
      </c>
      <c r="G931" s="267">
        <v>0</v>
      </c>
      <c r="H931" s="267">
        <v>0</v>
      </c>
      <c r="I931" s="267">
        <v>0</v>
      </c>
      <c r="J931" s="267">
        <v>0</v>
      </c>
      <c r="K931" s="276">
        <v>0</v>
      </c>
    </row>
    <row r="932" spans="2:11" x14ac:dyDescent="0.2">
      <c r="B932" s="257">
        <v>22</v>
      </c>
      <c r="C932" s="92"/>
      <c r="D932" s="282">
        <v>0</v>
      </c>
      <c r="E932" s="267">
        <v>0</v>
      </c>
      <c r="F932" s="267">
        <v>0</v>
      </c>
      <c r="G932" s="267">
        <v>0</v>
      </c>
      <c r="H932" s="267">
        <v>0</v>
      </c>
      <c r="I932" s="267">
        <v>0</v>
      </c>
      <c r="J932" s="267">
        <v>0</v>
      </c>
      <c r="K932" s="276">
        <v>0</v>
      </c>
    </row>
    <row r="933" spans="2:11" x14ac:dyDescent="0.2">
      <c r="B933" s="257">
        <v>22</v>
      </c>
      <c r="C933" s="92"/>
      <c r="D933" s="282">
        <v>0</v>
      </c>
      <c r="E933" s="267">
        <v>0</v>
      </c>
      <c r="F933" s="267">
        <v>0</v>
      </c>
      <c r="G933" s="267">
        <v>0</v>
      </c>
      <c r="H933" s="267">
        <v>0</v>
      </c>
      <c r="I933" s="267">
        <v>0</v>
      </c>
      <c r="J933" s="267">
        <v>0</v>
      </c>
      <c r="K933" s="276">
        <v>0</v>
      </c>
    </row>
    <row r="934" spans="2:11" x14ac:dyDescent="0.2">
      <c r="B934" s="257">
        <v>22</v>
      </c>
      <c r="C934" s="92"/>
      <c r="D934" s="282">
        <v>0</v>
      </c>
      <c r="E934" s="267">
        <v>0</v>
      </c>
      <c r="F934" s="267">
        <v>0</v>
      </c>
      <c r="G934" s="267">
        <v>0</v>
      </c>
      <c r="H934" s="267">
        <v>0</v>
      </c>
      <c r="I934" s="267">
        <v>0</v>
      </c>
      <c r="J934" s="267">
        <v>0</v>
      </c>
      <c r="K934" s="276">
        <v>0</v>
      </c>
    </row>
    <row r="935" spans="2:11" x14ac:dyDescent="0.2">
      <c r="B935" s="257">
        <v>22</v>
      </c>
      <c r="C935" s="92"/>
      <c r="D935" s="282">
        <v>0</v>
      </c>
      <c r="E935" s="267">
        <v>0</v>
      </c>
      <c r="F935" s="267">
        <v>0</v>
      </c>
      <c r="G935" s="267">
        <v>0</v>
      </c>
      <c r="H935" s="267">
        <v>0</v>
      </c>
      <c r="I935" s="267">
        <v>0</v>
      </c>
      <c r="J935" s="267">
        <v>0</v>
      </c>
      <c r="K935" s="276">
        <v>0</v>
      </c>
    </row>
    <row r="936" spans="2:11" x14ac:dyDescent="0.2">
      <c r="B936" s="257">
        <v>22</v>
      </c>
      <c r="C936" s="92"/>
      <c r="D936" s="282">
        <v>0</v>
      </c>
      <c r="E936" s="267">
        <v>0</v>
      </c>
      <c r="F936" s="267">
        <v>0</v>
      </c>
      <c r="G936" s="267">
        <v>0</v>
      </c>
      <c r="H936" s="267">
        <v>0</v>
      </c>
      <c r="I936" s="267">
        <v>0</v>
      </c>
      <c r="J936" s="267">
        <v>0</v>
      </c>
      <c r="K936" s="276">
        <v>0</v>
      </c>
    </row>
    <row r="937" spans="2:11" x14ac:dyDescent="0.2">
      <c r="B937" s="257">
        <v>22</v>
      </c>
      <c r="C937" s="92"/>
      <c r="D937" s="282">
        <v>0</v>
      </c>
      <c r="E937" s="267">
        <v>0</v>
      </c>
      <c r="F937" s="267">
        <v>0</v>
      </c>
      <c r="G937" s="267">
        <v>0</v>
      </c>
      <c r="H937" s="267">
        <v>0</v>
      </c>
      <c r="I937" s="267">
        <v>0</v>
      </c>
      <c r="J937" s="267">
        <v>0</v>
      </c>
      <c r="K937" s="276">
        <v>0</v>
      </c>
    </row>
    <row r="938" spans="2:11" x14ac:dyDescent="0.2">
      <c r="B938" s="257">
        <v>22</v>
      </c>
      <c r="C938" s="92"/>
      <c r="D938" s="282">
        <v>0</v>
      </c>
      <c r="E938" s="267">
        <v>0</v>
      </c>
      <c r="F938" s="267">
        <v>0</v>
      </c>
      <c r="G938" s="267">
        <v>0</v>
      </c>
      <c r="H938" s="267">
        <v>0</v>
      </c>
      <c r="I938" s="267">
        <v>0</v>
      </c>
      <c r="J938" s="267">
        <v>0</v>
      </c>
      <c r="K938" s="276">
        <v>0</v>
      </c>
    </row>
    <row r="939" spans="2:11" x14ac:dyDescent="0.2">
      <c r="B939" s="257">
        <v>22</v>
      </c>
      <c r="C939" s="92"/>
      <c r="D939" s="282">
        <v>0</v>
      </c>
      <c r="E939" s="267">
        <v>0</v>
      </c>
      <c r="F939" s="267">
        <v>0</v>
      </c>
      <c r="G939" s="267">
        <v>0</v>
      </c>
      <c r="H939" s="267">
        <v>0</v>
      </c>
      <c r="I939" s="267">
        <v>0</v>
      </c>
      <c r="J939" s="267">
        <v>0</v>
      </c>
      <c r="K939" s="276">
        <v>0</v>
      </c>
    </row>
    <row r="940" spans="2:11" x14ac:dyDescent="0.2">
      <c r="B940" s="257">
        <v>22</v>
      </c>
      <c r="C940" s="92"/>
      <c r="D940" s="282">
        <v>0</v>
      </c>
      <c r="E940" s="267">
        <v>0</v>
      </c>
      <c r="F940" s="267">
        <v>0</v>
      </c>
      <c r="G940" s="267">
        <v>0</v>
      </c>
      <c r="H940" s="267">
        <v>0</v>
      </c>
      <c r="I940" s="267">
        <v>0</v>
      </c>
      <c r="J940" s="267">
        <v>0</v>
      </c>
      <c r="K940" s="276">
        <v>0</v>
      </c>
    </row>
    <row r="941" spans="2:11" x14ac:dyDescent="0.2">
      <c r="B941" s="257">
        <v>22</v>
      </c>
      <c r="C941" s="92"/>
      <c r="D941" s="282">
        <v>0</v>
      </c>
      <c r="E941" s="267">
        <v>0</v>
      </c>
      <c r="F941" s="267">
        <v>0</v>
      </c>
      <c r="G941" s="267">
        <v>0</v>
      </c>
      <c r="H941" s="267">
        <v>0</v>
      </c>
      <c r="I941" s="267">
        <v>0</v>
      </c>
      <c r="J941" s="267">
        <v>0</v>
      </c>
      <c r="K941" s="276">
        <v>0</v>
      </c>
    </row>
    <row r="942" spans="2:11" x14ac:dyDescent="0.2">
      <c r="B942" s="257">
        <v>22</v>
      </c>
      <c r="C942" s="92"/>
      <c r="D942" s="282">
        <v>0</v>
      </c>
      <c r="E942" s="267">
        <v>0</v>
      </c>
      <c r="F942" s="267">
        <v>0</v>
      </c>
      <c r="G942" s="267">
        <v>0</v>
      </c>
      <c r="H942" s="267">
        <v>0</v>
      </c>
      <c r="I942" s="267">
        <v>0</v>
      </c>
      <c r="J942" s="267">
        <v>0</v>
      </c>
      <c r="K942" s="276">
        <v>0</v>
      </c>
    </row>
    <row r="943" spans="2:11" x14ac:dyDescent="0.2">
      <c r="B943" s="257">
        <v>22</v>
      </c>
      <c r="C943" s="92"/>
      <c r="D943" s="282">
        <v>0</v>
      </c>
      <c r="E943" s="267">
        <v>0</v>
      </c>
      <c r="F943" s="267">
        <v>0</v>
      </c>
      <c r="G943" s="267">
        <v>0</v>
      </c>
      <c r="H943" s="267">
        <v>0</v>
      </c>
      <c r="I943" s="267">
        <v>0</v>
      </c>
      <c r="J943" s="267">
        <v>0</v>
      </c>
      <c r="K943" s="276">
        <v>0</v>
      </c>
    </row>
    <row r="944" spans="2:11" x14ac:dyDescent="0.2">
      <c r="B944" s="257">
        <v>22</v>
      </c>
      <c r="C944" s="92"/>
      <c r="D944" s="282">
        <v>0</v>
      </c>
      <c r="E944" s="267">
        <v>0</v>
      </c>
      <c r="F944" s="267">
        <v>0</v>
      </c>
      <c r="G944" s="267">
        <v>0</v>
      </c>
      <c r="H944" s="267">
        <v>0</v>
      </c>
      <c r="I944" s="267">
        <v>0</v>
      </c>
      <c r="J944" s="267">
        <v>0</v>
      </c>
      <c r="K944" s="276">
        <v>0</v>
      </c>
    </row>
    <row r="945" spans="2:11" x14ac:dyDescent="0.2">
      <c r="B945" s="257">
        <v>22</v>
      </c>
      <c r="C945" s="92"/>
      <c r="D945" s="282"/>
      <c r="E945" s="267"/>
      <c r="F945" s="267"/>
      <c r="G945" s="267"/>
      <c r="H945" s="267"/>
      <c r="I945" s="267"/>
      <c r="J945" s="267"/>
      <c r="K945" s="276">
        <v>0</v>
      </c>
    </row>
    <row r="946" spans="2:11" x14ac:dyDescent="0.2">
      <c r="B946" s="257">
        <v>22</v>
      </c>
      <c r="C946" s="92"/>
      <c r="D946" s="287" t="s">
        <v>3523</v>
      </c>
      <c r="E946" s="288">
        <f t="shared" ref="E946:K946" si="49">SUM(E915:E945)</f>
        <v>0</v>
      </c>
      <c r="F946" s="288">
        <f t="shared" si="49"/>
        <v>0</v>
      </c>
      <c r="G946" s="288">
        <f t="shared" si="49"/>
        <v>0</v>
      </c>
      <c r="H946" s="288">
        <f t="shared" si="49"/>
        <v>0</v>
      </c>
      <c r="I946" s="288">
        <f t="shared" si="49"/>
        <v>0</v>
      </c>
      <c r="J946" s="288">
        <f t="shared" si="49"/>
        <v>0</v>
      </c>
      <c r="K946" s="288">
        <f t="shared" si="49"/>
        <v>0</v>
      </c>
    </row>
    <row r="947" spans="2:11" x14ac:dyDescent="0.2">
      <c r="C947" s="92"/>
      <c r="D947" s="282"/>
      <c r="E947" s="267"/>
      <c r="F947" s="267"/>
      <c r="G947" s="267"/>
      <c r="H947" s="267"/>
      <c r="I947" s="267"/>
      <c r="J947" s="267"/>
      <c r="K947" s="276">
        <v>0</v>
      </c>
    </row>
    <row r="948" spans="2:11" x14ac:dyDescent="0.2">
      <c r="B948" s="257">
        <v>23</v>
      </c>
      <c r="C948" s="92"/>
      <c r="D948" s="282">
        <v>0</v>
      </c>
      <c r="E948" s="267">
        <v>0</v>
      </c>
      <c r="F948" s="267">
        <v>0</v>
      </c>
      <c r="G948" s="267">
        <v>0</v>
      </c>
      <c r="H948" s="267">
        <v>0</v>
      </c>
      <c r="I948" s="267">
        <v>0</v>
      </c>
      <c r="J948" s="267">
        <v>0</v>
      </c>
      <c r="K948" s="276">
        <v>0</v>
      </c>
    </row>
    <row r="949" spans="2:11" x14ac:dyDescent="0.2">
      <c r="B949" s="257">
        <v>23</v>
      </c>
      <c r="C949" s="92"/>
      <c r="D949" s="282">
        <v>0</v>
      </c>
      <c r="E949" s="267">
        <v>0</v>
      </c>
      <c r="F949" s="267">
        <v>0</v>
      </c>
      <c r="G949" s="267">
        <v>0</v>
      </c>
      <c r="H949" s="267">
        <v>0</v>
      </c>
      <c r="I949" s="267">
        <v>0</v>
      </c>
      <c r="J949" s="267">
        <v>0</v>
      </c>
      <c r="K949" s="276">
        <v>0</v>
      </c>
    </row>
    <row r="950" spans="2:11" x14ac:dyDescent="0.2">
      <c r="B950" s="257">
        <v>23</v>
      </c>
      <c r="C950" s="92"/>
      <c r="D950" s="282">
        <v>0</v>
      </c>
      <c r="E950" s="267">
        <v>0</v>
      </c>
      <c r="F950" s="267">
        <v>0</v>
      </c>
      <c r="G950" s="267">
        <v>0</v>
      </c>
      <c r="H950" s="267">
        <v>0</v>
      </c>
      <c r="I950" s="267">
        <v>0</v>
      </c>
      <c r="J950" s="267">
        <v>0</v>
      </c>
      <c r="K950" s="276">
        <v>0</v>
      </c>
    </row>
    <row r="951" spans="2:11" x14ac:dyDescent="0.2">
      <c r="B951" s="257">
        <v>23</v>
      </c>
      <c r="C951" s="92"/>
      <c r="D951" s="282">
        <v>0</v>
      </c>
      <c r="E951" s="267">
        <v>0</v>
      </c>
      <c r="F951" s="267">
        <v>0</v>
      </c>
      <c r="G951" s="267">
        <v>0</v>
      </c>
      <c r="H951" s="267">
        <v>0</v>
      </c>
      <c r="I951" s="267">
        <v>0</v>
      </c>
      <c r="J951" s="267">
        <v>0</v>
      </c>
      <c r="K951" s="276">
        <v>0</v>
      </c>
    </row>
    <row r="952" spans="2:11" x14ac:dyDescent="0.2">
      <c r="B952" s="257">
        <v>23</v>
      </c>
      <c r="C952" s="92"/>
      <c r="D952" s="282">
        <v>0</v>
      </c>
      <c r="E952" s="267">
        <v>0</v>
      </c>
      <c r="F952" s="267">
        <v>0</v>
      </c>
      <c r="G952" s="267">
        <v>0</v>
      </c>
      <c r="H952" s="267">
        <v>0</v>
      </c>
      <c r="I952" s="267">
        <v>0</v>
      </c>
      <c r="J952" s="267">
        <v>0</v>
      </c>
      <c r="K952" s="276">
        <v>0</v>
      </c>
    </row>
    <row r="953" spans="2:11" x14ac:dyDescent="0.2">
      <c r="B953" s="257">
        <v>23</v>
      </c>
      <c r="C953" s="92"/>
      <c r="D953" s="282">
        <v>0</v>
      </c>
      <c r="E953" s="267">
        <v>0</v>
      </c>
      <c r="F953" s="267">
        <v>0</v>
      </c>
      <c r="G953" s="267">
        <v>0</v>
      </c>
      <c r="H953" s="267">
        <v>0</v>
      </c>
      <c r="I953" s="267">
        <v>0</v>
      </c>
      <c r="J953" s="267">
        <v>0</v>
      </c>
      <c r="K953" s="276">
        <v>0</v>
      </c>
    </row>
    <row r="954" spans="2:11" x14ac:dyDescent="0.2">
      <c r="B954" s="257">
        <v>23</v>
      </c>
      <c r="C954" s="92"/>
      <c r="D954" s="282">
        <v>0</v>
      </c>
      <c r="E954" s="267">
        <v>0</v>
      </c>
      <c r="F954" s="267">
        <v>0</v>
      </c>
      <c r="G954" s="267">
        <v>0</v>
      </c>
      <c r="H954" s="267">
        <v>0</v>
      </c>
      <c r="I954" s="267">
        <v>0</v>
      </c>
      <c r="J954" s="267">
        <v>0</v>
      </c>
      <c r="K954" s="276">
        <v>0</v>
      </c>
    </row>
    <row r="955" spans="2:11" x14ac:dyDescent="0.2">
      <c r="B955" s="257">
        <v>23</v>
      </c>
      <c r="C955" s="92"/>
      <c r="D955" s="282">
        <v>0</v>
      </c>
      <c r="E955" s="267">
        <v>0</v>
      </c>
      <c r="F955" s="267">
        <v>0</v>
      </c>
      <c r="G955" s="267">
        <v>0</v>
      </c>
      <c r="H955" s="267">
        <v>0</v>
      </c>
      <c r="I955" s="267">
        <v>0</v>
      </c>
      <c r="J955" s="267">
        <v>0</v>
      </c>
      <c r="K955" s="276">
        <v>0</v>
      </c>
    </row>
    <row r="956" spans="2:11" x14ac:dyDescent="0.2">
      <c r="B956" s="257">
        <v>23</v>
      </c>
      <c r="C956" s="92"/>
      <c r="D956" s="282">
        <v>0</v>
      </c>
      <c r="E956" s="267">
        <v>0</v>
      </c>
      <c r="F956" s="267">
        <v>0</v>
      </c>
      <c r="G956" s="267">
        <v>0</v>
      </c>
      <c r="H956" s="267">
        <v>0</v>
      </c>
      <c r="I956" s="267">
        <v>0</v>
      </c>
      <c r="J956" s="267">
        <v>0</v>
      </c>
      <c r="K956" s="276">
        <v>0</v>
      </c>
    </row>
    <row r="957" spans="2:11" x14ac:dyDescent="0.2">
      <c r="B957" s="257">
        <v>23</v>
      </c>
      <c r="C957" s="92"/>
      <c r="D957" s="282">
        <v>0</v>
      </c>
      <c r="E957" s="267">
        <v>0</v>
      </c>
      <c r="F957" s="267">
        <v>0</v>
      </c>
      <c r="G957" s="267">
        <v>0</v>
      </c>
      <c r="H957" s="267">
        <v>0</v>
      </c>
      <c r="I957" s="267">
        <v>0</v>
      </c>
      <c r="J957" s="267">
        <v>0</v>
      </c>
      <c r="K957" s="276">
        <v>0</v>
      </c>
    </row>
    <row r="958" spans="2:11" x14ac:dyDescent="0.2">
      <c r="B958" s="257">
        <v>23</v>
      </c>
      <c r="C958" s="92"/>
      <c r="D958" s="282">
        <v>0</v>
      </c>
      <c r="E958" s="267">
        <v>0</v>
      </c>
      <c r="F958" s="267">
        <v>0</v>
      </c>
      <c r="G958" s="267">
        <v>0</v>
      </c>
      <c r="H958" s="267">
        <v>0</v>
      </c>
      <c r="I958" s="267">
        <v>0</v>
      </c>
      <c r="J958" s="267">
        <v>0</v>
      </c>
      <c r="K958" s="276">
        <v>0</v>
      </c>
    </row>
    <row r="959" spans="2:11" x14ac:dyDescent="0.2">
      <c r="B959" s="257">
        <v>23</v>
      </c>
      <c r="C959" s="92"/>
      <c r="D959" s="282">
        <v>0</v>
      </c>
      <c r="E959" s="267">
        <v>0</v>
      </c>
      <c r="F959" s="267">
        <v>0</v>
      </c>
      <c r="G959" s="267">
        <v>0</v>
      </c>
      <c r="H959" s="267">
        <v>0</v>
      </c>
      <c r="I959" s="267">
        <v>0</v>
      </c>
      <c r="J959" s="267">
        <v>0</v>
      </c>
      <c r="K959" s="276">
        <v>0</v>
      </c>
    </row>
    <row r="960" spans="2:11" x14ac:dyDescent="0.2">
      <c r="B960" s="257">
        <v>23</v>
      </c>
      <c r="C960" s="92"/>
      <c r="D960" s="282">
        <v>0</v>
      </c>
      <c r="E960" s="267">
        <v>0</v>
      </c>
      <c r="F960" s="267">
        <v>0</v>
      </c>
      <c r="G960" s="267">
        <v>0</v>
      </c>
      <c r="H960" s="267">
        <v>0</v>
      </c>
      <c r="I960" s="267">
        <v>0</v>
      </c>
      <c r="J960" s="267">
        <v>0</v>
      </c>
      <c r="K960" s="276">
        <v>0</v>
      </c>
    </row>
    <row r="961" spans="2:11" x14ac:dyDescent="0.2">
      <c r="B961" s="257">
        <v>23</v>
      </c>
      <c r="C961" s="92"/>
      <c r="D961" s="282">
        <v>0</v>
      </c>
      <c r="E961" s="267">
        <v>0</v>
      </c>
      <c r="F961" s="267">
        <v>0</v>
      </c>
      <c r="G961" s="267">
        <v>0</v>
      </c>
      <c r="H961" s="267">
        <v>0</v>
      </c>
      <c r="I961" s="267">
        <v>0</v>
      </c>
      <c r="J961" s="267">
        <v>0</v>
      </c>
      <c r="K961" s="276">
        <v>0</v>
      </c>
    </row>
    <row r="962" spans="2:11" x14ac:dyDescent="0.2">
      <c r="B962" s="257">
        <v>23</v>
      </c>
      <c r="C962" s="92"/>
      <c r="D962" s="282">
        <v>0</v>
      </c>
      <c r="E962" s="267">
        <v>0</v>
      </c>
      <c r="F962" s="267">
        <v>0</v>
      </c>
      <c r="G962" s="267">
        <v>0</v>
      </c>
      <c r="H962" s="267">
        <v>0</v>
      </c>
      <c r="I962" s="267">
        <v>0</v>
      </c>
      <c r="J962" s="267">
        <v>0</v>
      </c>
      <c r="K962" s="276">
        <v>0</v>
      </c>
    </row>
    <row r="963" spans="2:11" x14ac:dyDescent="0.2">
      <c r="B963" s="257">
        <v>23</v>
      </c>
      <c r="C963" s="92"/>
      <c r="D963" s="282">
        <v>0</v>
      </c>
      <c r="E963" s="267">
        <v>0</v>
      </c>
      <c r="F963" s="267">
        <v>0</v>
      </c>
      <c r="G963" s="267">
        <v>0</v>
      </c>
      <c r="H963" s="267">
        <v>0</v>
      </c>
      <c r="I963" s="267">
        <v>0</v>
      </c>
      <c r="J963" s="267">
        <v>0</v>
      </c>
      <c r="K963" s="276">
        <v>0</v>
      </c>
    </row>
    <row r="964" spans="2:11" x14ac:dyDescent="0.2">
      <c r="B964" s="257">
        <v>23</v>
      </c>
      <c r="C964" s="92"/>
      <c r="D964" s="282">
        <v>0</v>
      </c>
      <c r="E964" s="267">
        <v>0</v>
      </c>
      <c r="F964" s="267">
        <v>0</v>
      </c>
      <c r="G964" s="267">
        <v>0</v>
      </c>
      <c r="H964" s="267">
        <v>0</v>
      </c>
      <c r="I964" s="267">
        <v>0</v>
      </c>
      <c r="J964" s="267">
        <v>0</v>
      </c>
      <c r="K964" s="276">
        <v>0</v>
      </c>
    </row>
    <row r="965" spans="2:11" x14ac:dyDescent="0.2">
      <c r="B965" s="257">
        <v>23</v>
      </c>
      <c r="C965" s="92"/>
      <c r="D965" s="282">
        <v>0</v>
      </c>
      <c r="E965" s="267">
        <v>0</v>
      </c>
      <c r="F965" s="267">
        <v>0</v>
      </c>
      <c r="G965" s="267">
        <v>0</v>
      </c>
      <c r="H965" s="267">
        <v>0</v>
      </c>
      <c r="I965" s="267">
        <v>0</v>
      </c>
      <c r="J965" s="267">
        <v>0</v>
      </c>
      <c r="K965" s="276">
        <v>0</v>
      </c>
    </row>
    <row r="966" spans="2:11" x14ac:dyDescent="0.2">
      <c r="B966" s="257">
        <v>23</v>
      </c>
      <c r="C966" s="92"/>
      <c r="D966" s="282">
        <v>0</v>
      </c>
      <c r="E966" s="267">
        <v>0</v>
      </c>
      <c r="F966" s="267">
        <v>0</v>
      </c>
      <c r="G966" s="267">
        <v>0</v>
      </c>
      <c r="H966" s="267">
        <v>0</v>
      </c>
      <c r="I966" s="267">
        <v>0</v>
      </c>
      <c r="J966" s="267">
        <v>0</v>
      </c>
      <c r="K966" s="276">
        <v>0</v>
      </c>
    </row>
    <row r="967" spans="2:11" x14ac:dyDescent="0.2">
      <c r="B967" s="257">
        <v>23</v>
      </c>
      <c r="C967" s="92"/>
      <c r="D967" s="282">
        <v>0</v>
      </c>
      <c r="E967" s="267">
        <v>0</v>
      </c>
      <c r="F967" s="267">
        <v>0</v>
      </c>
      <c r="G967" s="267">
        <v>0</v>
      </c>
      <c r="H967" s="267">
        <v>0</v>
      </c>
      <c r="I967" s="267">
        <v>0</v>
      </c>
      <c r="J967" s="267">
        <v>0</v>
      </c>
      <c r="K967" s="276">
        <v>0</v>
      </c>
    </row>
    <row r="968" spans="2:11" x14ac:dyDescent="0.2">
      <c r="B968" s="257">
        <v>23</v>
      </c>
      <c r="C968" s="92"/>
      <c r="D968" s="282">
        <v>0</v>
      </c>
      <c r="E968" s="267">
        <v>0</v>
      </c>
      <c r="F968" s="267">
        <v>0</v>
      </c>
      <c r="G968" s="267">
        <v>0</v>
      </c>
      <c r="H968" s="267">
        <v>0</v>
      </c>
      <c r="I968" s="267">
        <v>0</v>
      </c>
      <c r="J968" s="267">
        <v>0</v>
      </c>
      <c r="K968" s="276">
        <v>0</v>
      </c>
    </row>
    <row r="969" spans="2:11" x14ac:dyDescent="0.2">
      <c r="B969" s="257">
        <v>23</v>
      </c>
      <c r="C969" s="92"/>
      <c r="D969" s="282">
        <v>0</v>
      </c>
      <c r="E969" s="267">
        <v>0</v>
      </c>
      <c r="F969" s="267">
        <v>0</v>
      </c>
      <c r="G969" s="267">
        <v>0</v>
      </c>
      <c r="H969" s="267">
        <v>0</v>
      </c>
      <c r="I969" s="267">
        <v>0</v>
      </c>
      <c r="J969" s="267">
        <v>0</v>
      </c>
      <c r="K969" s="276">
        <v>0</v>
      </c>
    </row>
    <row r="970" spans="2:11" x14ac:dyDescent="0.2">
      <c r="B970" s="257">
        <v>23</v>
      </c>
      <c r="C970" s="92"/>
      <c r="D970" s="282">
        <v>0</v>
      </c>
      <c r="E970" s="267">
        <v>0</v>
      </c>
      <c r="F970" s="267">
        <v>0</v>
      </c>
      <c r="G970" s="267">
        <v>0</v>
      </c>
      <c r="H970" s="267">
        <v>0</v>
      </c>
      <c r="I970" s="267">
        <v>0</v>
      </c>
      <c r="J970" s="267">
        <v>0</v>
      </c>
      <c r="K970" s="276">
        <v>0</v>
      </c>
    </row>
    <row r="971" spans="2:11" x14ac:dyDescent="0.2">
      <c r="B971" s="257">
        <v>23</v>
      </c>
      <c r="C971" s="92"/>
      <c r="D971" s="282">
        <v>0</v>
      </c>
      <c r="E971" s="267">
        <v>0</v>
      </c>
      <c r="F971" s="267">
        <v>0</v>
      </c>
      <c r="G971" s="267">
        <v>0</v>
      </c>
      <c r="H971" s="267">
        <v>0</v>
      </c>
      <c r="I971" s="267">
        <v>0</v>
      </c>
      <c r="J971" s="267">
        <v>0</v>
      </c>
      <c r="K971" s="276">
        <v>0</v>
      </c>
    </row>
    <row r="972" spans="2:11" x14ac:dyDescent="0.2">
      <c r="B972" s="257">
        <v>23</v>
      </c>
      <c r="C972" s="92"/>
      <c r="D972" s="282">
        <v>0</v>
      </c>
      <c r="E972" s="267">
        <v>0</v>
      </c>
      <c r="F972" s="267">
        <v>0</v>
      </c>
      <c r="G972" s="267">
        <v>0</v>
      </c>
      <c r="H972" s="267">
        <v>0</v>
      </c>
      <c r="I972" s="267">
        <v>0</v>
      </c>
      <c r="J972" s="267">
        <v>0</v>
      </c>
      <c r="K972" s="276">
        <v>0</v>
      </c>
    </row>
    <row r="973" spans="2:11" x14ac:dyDescent="0.2">
      <c r="B973" s="257">
        <v>23</v>
      </c>
      <c r="C973" s="92"/>
      <c r="D973" s="282">
        <v>0</v>
      </c>
      <c r="E973" s="267">
        <v>0</v>
      </c>
      <c r="F973" s="267">
        <v>0</v>
      </c>
      <c r="G973" s="267">
        <v>0</v>
      </c>
      <c r="H973" s="267">
        <v>0</v>
      </c>
      <c r="I973" s="267">
        <v>0</v>
      </c>
      <c r="J973" s="267">
        <v>0</v>
      </c>
      <c r="K973" s="276">
        <v>0</v>
      </c>
    </row>
    <row r="974" spans="2:11" x14ac:dyDescent="0.2">
      <c r="B974" s="257">
        <v>23</v>
      </c>
      <c r="C974" s="92"/>
      <c r="D974" s="282">
        <v>0</v>
      </c>
      <c r="E974" s="267">
        <v>0</v>
      </c>
      <c r="F974" s="267">
        <v>0</v>
      </c>
      <c r="G974" s="267">
        <v>0</v>
      </c>
      <c r="H974" s="267">
        <v>0</v>
      </c>
      <c r="I974" s="267">
        <v>0</v>
      </c>
      <c r="J974" s="267">
        <v>0</v>
      </c>
      <c r="K974" s="276">
        <v>0</v>
      </c>
    </row>
    <row r="975" spans="2:11" x14ac:dyDescent="0.2">
      <c r="B975" s="257">
        <v>23</v>
      </c>
      <c r="C975" s="92"/>
      <c r="D975" s="282">
        <v>0</v>
      </c>
      <c r="E975" s="267">
        <v>0</v>
      </c>
      <c r="F975" s="267">
        <v>0</v>
      </c>
      <c r="G975" s="267">
        <v>0</v>
      </c>
      <c r="H975" s="267">
        <v>0</v>
      </c>
      <c r="I975" s="267">
        <v>0</v>
      </c>
      <c r="J975" s="267">
        <v>0</v>
      </c>
      <c r="K975" s="276">
        <v>0</v>
      </c>
    </row>
    <row r="976" spans="2:11" x14ac:dyDescent="0.2">
      <c r="B976" s="257">
        <v>23</v>
      </c>
      <c r="C976" s="92"/>
      <c r="D976" s="282">
        <v>0</v>
      </c>
      <c r="E976" s="267">
        <v>0</v>
      </c>
      <c r="F976" s="267">
        <v>0</v>
      </c>
      <c r="G976" s="267">
        <v>0</v>
      </c>
      <c r="H976" s="267">
        <v>0</v>
      </c>
      <c r="I976" s="267">
        <v>0</v>
      </c>
      <c r="J976" s="267">
        <v>0</v>
      </c>
      <c r="K976" s="276">
        <v>0</v>
      </c>
    </row>
    <row r="977" spans="2:11" x14ac:dyDescent="0.2">
      <c r="B977" s="257">
        <v>23</v>
      </c>
      <c r="C977" s="92"/>
      <c r="D977" s="282">
        <v>0</v>
      </c>
      <c r="E977" s="267">
        <v>0</v>
      </c>
      <c r="F977" s="267">
        <v>0</v>
      </c>
      <c r="G977" s="267">
        <v>0</v>
      </c>
      <c r="H977" s="267">
        <v>0</v>
      </c>
      <c r="I977" s="267">
        <v>0</v>
      </c>
      <c r="J977" s="267">
        <v>0</v>
      </c>
      <c r="K977" s="276">
        <v>0</v>
      </c>
    </row>
    <row r="978" spans="2:11" x14ac:dyDescent="0.2">
      <c r="B978" s="257">
        <v>23</v>
      </c>
      <c r="C978" s="92"/>
      <c r="D978" s="282"/>
      <c r="E978" s="267"/>
      <c r="F978" s="267"/>
      <c r="G978" s="267"/>
      <c r="H978" s="267"/>
      <c r="I978" s="267"/>
      <c r="J978" s="267"/>
      <c r="K978" s="276">
        <v>0</v>
      </c>
    </row>
    <row r="979" spans="2:11" x14ac:dyDescent="0.2">
      <c r="B979" s="257">
        <v>23</v>
      </c>
      <c r="C979" s="92"/>
      <c r="D979" s="287" t="s">
        <v>3523</v>
      </c>
      <c r="E979" s="288">
        <f t="shared" ref="E979:K979" si="50">SUM(E948:E978)</f>
        <v>0</v>
      </c>
      <c r="F979" s="288">
        <f t="shared" si="50"/>
        <v>0</v>
      </c>
      <c r="G979" s="288">
        <f t="shared" si="50"/>
        <v>0</v>
      </c>
      <c r="H979" s="288">
        <f t="shared" si="50"/>
        <v>0</v>
      </c>
      <c r="I979" s="288">
        <f t="shared" si="50"/>
        <v>0</v>
      </c>
      <c r="J979" s="288">
        <f t="shared" si="50"/>
        <v>0</v>
      </c>
      <c r="K979" s="288">
        <f t="shared" si="50"/>
        <v>0</v>
      </c>
    </row>
    <row r="980" spans="2:11" x14ac:dyDescent="0.2">
      <c r="C980" s="92"/>
      <c r="D980" s="282"/>
      <c r="E980" s="267"/>
      <c r="F980" s="267"/>
      <c r="G980" s="267"/>
      <c r="H980" s="267"/>
      <c r="I980" s="267"/>
      <c r="J980" s="267"/>
      <c r="K980" s="276">
        <v>0</v>
      </c>
    </row>
    <row r="981" spans="2:11" x14ac:dyDescent="0.2">
      <c r="B981" s="257">
        <v>40</v>
      </c>
      <c r="C981" s="92"/>
      <c r="D981" s="282">
        <v>0</v>
      </c>
      <c r="E981" s="267">
        <v>0</v>
      </c>
      <c r="F981" s="267">
        <v>0</v>
      </c>
      <c r="G981" s="267">
        <v>0</v>
      </c>
      <c r="H981" s="267">
        <v>0</v>
      </c>
      <c r="I981" s="267">
        <v>0</v>
      </c>
      <c r="J981" s="267">
        <v>0</v>
      </c>
      <c r="K981" s="276">
        <v>0</v>
      </c>
    </row>
    <row r="982" spans="2:11" x14ac:dyDescent="0.2">
      <c r="B982" s="257">
        <v>40</v>
      </c>
      <c r="C982" s="92"/>
      <c r="D982" s="282">
        <v>0</v>
      </c>
      <c r="E982" s="267">
        <v>0</v>
      </c>
      <c r="F982" s="267">
        <v>0</v>
      </c>
      <c r="G982" s="267">
        <v>0</v>
      </c>
      <c r="H982" s="267">
        <v>0</v>
      </c>
      <c r="I982" s="267">
        <v>0</v>
      </c>
      <c r="J982" s="267">
        <v>0</v>
      </c>
      <c r="K982" s="276">
        <v>0</v>
      </c>
    </row>
    <row r="983" spans="2:11" x14ac:dyDescent="0.2">
      <c r="B983" s="257">
        <v>40</v>
      </c>
      <c r="C983" s="92"/>
      <c r="D983" s="282">
        <v>0</v>
      </c>
      <c r="E983" s="267">
        <v>0</v>
      </c>
      <c r="F983" s="267">
        <v>0</v>
      </c>
      <c r="G983" s="267">
        <v>0</v>
      </c>
      <c r="H983" s="267">
        <v>0</v>
      </c>
      <c r="I983" s="267">
        <v>0</v>
      </c>
      <c r="J983" s="267">
        <v>0</v>
      </c>
      <c r="K983" s="276">
        <v>0</v>
      </c>
    </row>
    <row r="984" spans="2:11" x14ac:dyDescent="0.2">
      <c r="B984" s="257">
        <v>40</v>
      </c>
      <c r="C984" s="92"/>
      <c r="D984" s="282">
        <v>0</v>
      </c>
      <c r="E984" s="267">
        <v>0</v>
      </c>
      <c r="F984" s="267">
        <v>0</v>
      </c>
      <c r="G984" s="267">
        <v>0</v>
      </c>
      <c r="H984" s="267">
        <v>0</v>
      </c>
      <c r="I984" s="267">
        <v>0</v>
      </c>
      <c r="J984" s="267">
        <v>0</v>
      </c>
      <c r="K984" s="276">
        <v>0</v>
      </c>
    </row>
    <row r="985" spans="2:11" x14ac:dyDescent="0.2">
      <c r="B985" s="257">
        <v>40</v>
      </c>
      <c r="C985" s="92"/>
      <c r="D985" s="282">
        <v>0</v>
      </c>
      <c r="E985" s="267">
        <v>0</v>
      </c>
      <c r="F985" s="267">
        <v>0</v>
      </c>
      <c r="G985" s="267">
        <v>0</v>
      </c>
      <c r="H985" s="267">
        <v>0</v>
      </c>
      <c r="I985" s="267">
        <v>0</v>
      </c>
      <c r="J985" s="267">
        <v>0</v>
      </c>
      <c r="K985" s="276">
        <v>0</v>
      </c>
    </row>
    <row r="986" spans="2:11" x14ac:dyDescent="0.2">
      <c r="B986" s="257">
        <v>40</v>
      </c>
      <c r="C986" s="92"/>
      <c r="D986" s="282">
        <v>0</v>
      </c>
      <c r="E986" s="267">
        <v>0</v>
      </c>
      <c r="F986" s="267">
        <v>0</v>
      </c>
      <c r="G986" s="267">
        <v>0</v>
      </c>
      <c r="H986" s="267">
        <v>0</v>
      </c>
      <c r="I986" s="267">
        <v>0</v>
      </c>
      <c r="J986" s="267">
        <v>0</v>
      </c>
      <c r="K986" s="276">
        <v>0</v>
      </c>
    </row>
    <row r="987" spans="2:11" x14ac:dyDescent="0.2">
      <c r="B987" s="257">
        <v>40</v>
      </c>
      <c r="C987" s="92"/>
      <c r="D987" s="282">
        <v>0</v>
      </c>
      <c r="E987" s="267">
        <v>0</v>
      </c>
      <c r="F987" s="267">
        <v>0</v>
      </c>
      <c r="G987" s="267">
        <v>0</v>
      </c>
      <c r="H987" s="267">
        <v>0</v>
      </c>
      <c r="I987" s="267">
        <v>0</v>
      </c>
      <c r="J987" s="267">
        <v>0</v>
      </c>
      <c r="K987" s="276">
        <v>0</v>
      </c>
    </row>
    <row r="988" spans="2:11" x14ac:dyDescent="0.2">
      <c r="B988" s="257">
        <v>40</v>
      </c>
      <c r="C988" s="92"/>
      <c r="D988" s="282">
        <v>0</v>
      </c>
      <c r="E988" s="267">
        <v>0</v>
      </c>
      <c r="F988" s="267">
        <v>0</v>
      </c>
      <c r="G988" s="267">
        <v>0</v>
      </c>
      <c r="H988" s="267">
        <v>0</v>
      </c>
      <c r="I988" s="267">
        <v>0</v>
      </c>
      <c r="J988" s="267">
        <v>0</v>
      </c>
      <c r="K988" s="276">
        <v>0</v>
      </c>
    </row>
    <row r="989" spans="2:11" x14ac:dyDescent="0.2">
      <c r="B989" s="257">
        <v>40</v>
      </c>
      <c r="C989" s="92"/>
      <c r="D989" s="282">
        <v>0</v>
      </c>
      <c r="E989" s="267">
        <v>0</v>
      </c>
      <c r="F989" s="267">
        <v>0</v>
      </c>
      <c r="G989" s="267">
        <v>0</v>
      </c>
      <c r="H989" s="267">
        <v>0</v>
      </c>
      <c r="I989" s="267">
        <v>0</v>
      </c>
      <c r="J989" s="267">
        <v>0</v>
      </c>
      <c r="K989" s="276">
        <v>0</v>
      </c>
    </row>
    <row r="990" spans="2:11" x14ac:dyDescent="0.2">
      <c r="B990" s="257">
        <v>40</v>
      </c>
      <c r="C990" s="92"/>
      <c r="D990" s="282">
        <v>0</v>
      </c>
      <c r="E990" s="267">
        <v>0</v>
      </c>
      <c r="F990" s="267">
        <v>0</v>
      </c>
      <c r="G990" s="267">
        <v>0</v>
      </c>
      <c r="H990" s="267">
        <v>0</v>
      </c>
      <c r="I990" s="267">
        <v>0</v>
      </c>
      <c r="J990" s="267">
        <v>0</v>
      </c>
      <c r="K990" s="276">
        <v>0</v>
      </c>
    </row>
    <row r="991" spans="2:11" x14ac:dyDescent="0.2">
      <c r="B991" s="257">
        <v>40</v>
      </c>
      <c r="C991" s="92"/>
      <c r="D991" s="282">
        <v>0</v>
      </c>
      <c r="E991" s="267">
        <v>0</v>
      </c>
      <c r="F991" s="267">
        <v>0</v>
      </c>
      <c r="G991" s="267">
        <v>0</v>
      </c>
      <c r="H991" s="267">
        <v>0</v>
      </c>
      <c r="I991" s="267">
        <v>0</v>
      </c>
      <c r="J991" s="267">
        <v>0</v>
      </c>
      <c r="K991" s="276">
        <v>0</v>
      </c>
    </row>
    <row r="992" spans="2:11" x14ac:dyDescent="0.2">
      <c r="B992" s="257">
        <v>40</v>
      </c>
      <c r="C992" s="92"/>
      <c r="D992" s="282">
        <v>0</v>
      </c>
      <c r="E992" s="267">
        <v>0</v>
      </c>
      <c r="F992" s="267">
        <v>0</v>
      </c>
      <c r="G992" s="267">
        <v>0</v>
      </c>
      <c r="H992" s="267">
        <v>0</v>
      </c>
      <c r="I992" s="267">
        <v>0</v>
      </c>
      <c r="J992" s="267">
        <v>0</v>
      </c>
      <c r="K992" s="276">
        <v>0</v>
      </c>
    </row>
    <row r="993" spans="2:11" x14ac:dyDescent="0.2">
      <c r="B993" s="257">
        <v>40</v>
      </c>
      <c r="C993" s="92"/>
      <c r="D993" s="282">
        <v>0</v>
      </c>
      <c r="E993" s="267">
        <v>0</v>
      </c>
      <c r="F993" s="267">
        <v>0</v>
      </c>
      <c r="G993" s="267">
        <v>0</v>
      </c>
      <c r="H993" s="267">
        <v>0</v>
      </c>
      <c r="I993" s="267">
        <v>0</v>
      </c>
      <c r="J993" s="267">
        <v>0</v>
      </c>
      <c r="K993" s="276">
        <v>0</v>
      </c>
    </row>
    <row r="994" spans="2:11" x14ac:dyDescent="0.2">
      <c r="B994" s="257">
        <v>40</v>
      </c>
      <c r="C994" s="92"/>
      <c r="D994" s="282">
        <v>0</v>
      </c>
      <c r="E994" s="267">
        <v>0</v>
      </c>
      <c r="F994" s="267">
        <v>0</v>
      </c>
      <c r="G994" s="267">
        <v>0</v>
      </c>
      <c r="H994" s="267">
        <v>0</v>
      </c>
      <c r="I994" s="267">
        <v>0</v>
      </c>
      <c r="J994" s="267">
        <v>0</v>
      </c>
      <c r="K994" s="276">
        <v>0</v>
      </c>
    </row>
    <row r="995" spans="2:11" x14ac:dyDescent="0.2">
      <c r="B995" s="257">
        <v>40</v>
      </c>
      <c r="C995" s="92"/>
      <c r="D995" s="282">
        <v>0</v>
      </c>
      <c r="E995" s="267">
        <v>0</v>
      </c>
      <c r="F995" s="267">
        <v>0</v>
      </c>
      <c r="G995" s="267">
        <v>0</v>
      </c>
      <c r="H995" s="267">
        <v>0</v>
      </c>
      <c r="I995" s="267">
        <v>0</v>
      </c>
      <c r="J995" s="267">
        <v>0</v>
      </c>
      <c r="K995" s="276">
        <v>0</v>
      </c>
    </row>
    <row r="996" spans="2:11" x14ac:dyDescent="0.2">
      <c r="B996" s="257">
        <v>40</v>
      </c>
      <c r="C996" s="92"/>
      <c r="D996" s="282">
        <v>0</v>
      </c>
      <c r="E996" s="267">
        <v>0</v>
      </c>
      <c r="F996" s="267">
        <v>0</v>
      </c>
      <c r="G996" s="267">
        <v>0</v>
      </c>
      <c r="H996" s="267">
        <v>0</v>
      </c>
      <c r="I996" s="267">
        <v>0</v>
      </c>
      <c r="J996" s="267">
        <v>0</v>
      </c>
      <c r="K996" s="276">
        <v>0</v>
      </c>
    </row>
    <row r="997" spans="2:11" x14ac:dyDescent="0.2">
      <c r="B997" s="257">
        <v>40</v>
      </c>
      <c r="C997" s="92"/>
      <c r="D997" s="282">
        <v>0</v>
      </c>
      <c r="E997" s="267">
        <v>0</v>
      </c>
      <c r="F997" s="267">
        <v>0</v>
      </c>
      <c r="G997" s="267">
        <v>0</v>
      </c>
      <c r="H997" s="267">
        <v>0</v>
      </c>
      <c r="I997" s="267">
        <v>0</v>
      </c>
      <c r="J997" s="267">
        <v>0</v>
      </c>
      <c r="K997" s="276">
        <v>0</v>
      </c>
    </row>
    <row r="998" spans="2:11" x14ac:dyDescent="0.2">
      <c r="B998" s="257">
        <v>40</v>
      </c>
      <c r="C998" s="92"/>
      <c r="D998" s="282">
        <v>0</v>
      </c>
      <c r="E998" s="267">
        <v>0</v>
      </c>
      <c r="F998" s="267">
        <v>0</v>
      </c>
      <c r="G998" s="267">
        <v>0</v>
      </c>
      <c r="H998" s="267">
        <v>0</v>
      </c>
      <c r="I998" s="267">
        <v>0</v>
      </c>
      <c r="J998" s="267">
        <v>0</v>
      </c>
      <c r="K998" s="276">
        <v>0</v>
      </c>
    </row>
    <row r="999" spans="2:11" x14ac:dyDescent="0.2">
      <c r="B999" s="257">
        <v>40</v>
      </c>
      <c r="C999" s="92"/>
      <c r="D999" s="282">
        <v>0</v>
      </c>
      <c r="E999" s="267">
        <v>0</v>
      </c>
      <c r="F999" s="267">
        <v>0</v>
      </c>
      <c r="G999" s="267">
        <v>0</v>
      </c>
      <c r="H999" s="267">
        <v>0</v>
      </c>
      <c r="I999" s="267">
        <v>0</v>
      </c>
      <c r="J999" s="267">
        <v>0</v>
      </c>
      <c r="K999" s="276">
        <v>0</v>
      </c>
    </row>
    <row r="1000" spans="2:11" x14ac:dyDescent="0.2">
      <c r="B1000" s="257">
        <v>40</v>
      </c>
      <c r="C1000" s="92"/>
      <c r="D1000" s="282">
        <v>0</v>
      </c>
      <c r="E1000" s="267">
        <v>0</v>
      </c>
      <c r="F1000" s="267">
        <v>0</v>
      </c>
      <c r="G1000" s="267">
        <v>0</v>
      </c>
      <c r="H1000" s="267">
        <v>0</v>
      </c>
      <c r="I1000" s="267">
        <v>0</v>
      </c>
      <c r="J1000" s="267">
        <v>0</v>
      </c>
      <c r="K1000" s="276">
        <v>0</v>
      </c>
    </row>
    <row r="1001" spans="2:11" x14ac:dyDescent="0.2">
      <c r="B1001" s="257">
        <v>40</v>
      </c>
      <c r="C1001" s="92"/>
      <c r="D1001" s="282">
        <v>0</v>
      </c>
      <c r="E1001" s="267">
        <v>0</v>
      </c>
      <c r="F1001" s="267">
        <v>0</v>
      </c>
      <c r="G1001" s="267">
        <v>0</v>
      </c>
      <c r="H1001" s="267">
        <v>0</v>
      </c>
      <c r="I1001" s="267">
        <v>0</v>
      </c>
      <c r="J1001" s="267">
        <v>0</v>
      </c>
      <c r="K1001" s="276">
        <v>0</v>
      </c>
    </row>
    <row r="1002" spans="2:11" x14ac:dyDescent="0.2">
      <c r="B1002" s="257">
        <v>40</v>
      </c>
      <c r="C1002" s="92"/>
      <c r="D1002" s="282">
        <v>0</v>
      </c>
      <c r="E1002" s="267">
        <v>0</v>
      </c>
      <c r="F1002" s="267">
        <v>0</v>
      </c>
      <c r="G1002" s="267">
        <v>0</v>
      </c>
      <c r="H1002" s="267">
        <v>0</v>
      </c>
      <c r="I1002" s="267">
        <v>0</v>
      </c>
      <c r="J1002" s="267">
        <v>0</v>
      </c>
      <c r="K1002" s="276">
        <v>0</v>
      </c>
    </row>
    <row r="1003" spans="2:11" x14ac:dyDescent="0.2">
      <c r="B1003" s="257">
        <v>40</v>
      </c>
      <c r="C1003" s="92"/>
      <c r="D1003" s="282">
        <v>0</v>
      </c>
      <c r="E1003" s="267">
        <v>0</v>
      </c>
      <c r="F1003" s="267">
        <v>0</v>
      </c>
      <c r="G1003" s="267">
        <v>0</v>
      </c>
      <c r="H1003" s="267">
        <v>0</v>
      </c>
      <c r="I1003" s="267">
        <v>0</v>
      </c>
      <c r="J1003" s="267">
        <v>0</v>
      </c>
      <c r="K1003" s="276">
        <v>0</v>
      </c>
    </row>
    <row r="1004" spans="2:11" x14ac:dyDescent="0.2">
      <c r="B1004" s="257">
        <v>40</v>
      </c>
      <c r="C1004" s="92"/>
      <c r="D1004" s="282">
        <v>0</v>
      </c>
      <c r="E1004" s="267">
        <v>0</v>
      </c>
      <c r="F1004" s="267">
        <v>0</v>
      </c>
      <c r="G1004" s="267">
        <v>0</v>
      </c>
      <c r="H1004" s="267">
        <v>0</v>
      </c>
      <c r="I1004" s="267">
        <v>0</v>
      </c>
      <c r="J1004" s="267">
        <v>0</v>
      </c>
      <c r="K1004" s="276">
        <v>0</v>
      </c>
    </row>
    <row r="1005" spans="2:11" x14ac:dyDescent="0.2">
      <c r="B1005" s="257">
        <v>40</v>
      </c>
      <c r="C1005" s="92"/>
      <c r="D1005" s="282">
        <v>0</v>
      </c>
      <c r="E1005" s="267">
        <v>0</v>
      </c>
      <c r="F1005" s="267">
        <v>0</v>
      </c>
      <c r="G1005" s="267">
        <v>0</v>
      </c>
      <c r="H1005" s="267">
        <v>0</v>
      </c>
      <c r="I1005" s="267">
        <v>0</v>
      </c>
      <c r="J1005" s="267">
        <v>0</v>
      </c>
      <c r="K1005" s="276">
        <v>0</v>
      </c>
    </row>
    <row r="1006" spans="2:11" x14ac:dyDescent="0.2">
      <c r="B1006" s="257">
        <v>40</v>
      </c>
      <c r="C1006" s="92"/>
      <c r="D1006" s="282">
        <v>0</v>
      </c>
      <c r="E1006" s="267">
        <v>0</v>
      </c>
      <c r="F1006" s="267">
        <v>0</v>
      </c>
      <c r="G1006" s="267">
        <v>0</v>
      </c>
      <c r="H1006" s="267">
        <v>0</v>
      </c>
      <c r="I1006" s="267">
        <v>0</v>
      </c>
      <c r="J1006" s="267">
        <v>0</v>
      </c>
      <c r="K1006" s="276">
        <v>0</v>
      </c>
    </row>
    <row r="1007" spans="2:11" x14ac:dyDescent="0.2">
      <c r="B1007" s="257">
        <v>40</v>
      </c>
      <c r="C1007" s="92"/>
      <c r="D1007" s="282">
        <v>0</v>
      </c>
      <c r="E1007" s="267">
        <v>0</v>
      </c>
      <c r="F1007" s="267">
        <v>0</v>
      </c>
      <c r="G1007" s="267">
        <v>0</v>
      </c>
      <c r="H1007" s="267">
        <v>0</v>
      </c>
      <c r="I1007" s="267">
        <v>0</v>
      </c>
      <c r="J1007" s="267">
        <v>0</v>
      </c>
      <c r="K1007" s="276">
        <v>0</v>
      </c>
    </row>
    <row r="1008" spans="2:11" x14ac:dyDescent="0.2">
      <c r="B1008" s="257">
        <v>40</v>
      </c>
      <c r="C1008" s="92"/>
      <c r="D1008" s="282">
        <v>0</v>
      </c>
      <c r="E1008" s="267">
        <v>0</v>
      </c>
      <c r="F1008" s="267">
        <v>0</v>
      </c>
      <c r="G1008" s="267">
        <v>0</v>
      </c>
      <c r="H1008" s="267">
        <v>0</v>
      </c>
      <c r="I1008" s="267">
        <v>0</v>
      </c>
      <c r="J1008" s="267">
        <v>0</v>
      </c>
      <c r="K1008" s="276">
        <v>0</v>
      </c>
    </row>
    <row r="1009" spans="2:11" x14ac:dyDescent="0.2">
      <c r="B1009" s="257">
        <v>40</v>
      </c>
      <c r="C1009" s="92"/>
      <c r="D1009" s="282">
        <v>0</v>
      </c>
      <c r="E1009" s="267">
        <v>0</v>
      </c>
      <c r="F1009" s="267">
        <v>0</v>
      </c>
      <c r="G1009" s="267">
        <v>0</v>
      </c>
      <c r="H1009" s="267">
        <v>0</v>
      </c>
      <c r="I1009" s="267">
        <v>0</v>
      </c>
      <c r="J1009" s="267">
        <v>0</v>
      </c>
      <c r="K1009" s="276">
        <v>0</v>
      </c>
    </row>
    <row r="1010" spans="2:11" x14ac:dyDescent="0.2">
      <c r="B1010" s="257">
        <v>40</v>
      </c>
      <c r="C1010" s="92"/>
      <c r="D1010" s="282">
        <v>0</v>
      </c>
      <c r="E1010" s="267">
        <v>0</v>
      </c>
      <c r="F1010" s="267">
        <v>0</v>
      </c>
      <c r="G1010" s="267">
        <v>0</v>
      </c>
      <c r="H1010" s="267">
        <v>0</v>
      </c>
      <c r="I1010" s="267">
        <v>0</v>
      </c>
      <c r="J1010" s="267">
        <v>0</v>
      </c>
      <c r="K1010" s="276">
        <v>0</v>
      </c>
    </row>
    <row r="1011" spans="2:11" x14ac:dyDescent="0.2">
      <c r="B1011" s="257">
        <v>40</v>
      </c>
      <c r="C1011" s="92"/>
      <c r="D1011" s="282"/>
      <c r="E1011" s="267"/>
      <c r="F1011" s="267"/>
      <c r="G1011" s="267"/>
      <c r="H1011" s="267"/>
      <c r="I1011" s="267"/>
      <c r="J1011" s="267"/>
      <c r="K1011" s="276">
        <v>0</v>
      </c>
    </row>
    <row r="1012" spans="2:11" x14ac:dyDescent="0.2">
      <c r="B1012" s="257">
        <v>40</v>
      </c>
      <c r="C1012" s="92"/>
      <c r="D1012" s="287" t="s">
        <v>3523</v>
      </c>
      <c r="E1012" s="288">
        <f t="shared" ref="E1012:K1012" si="51">SUM(E981:E1011)</f>
        <v>0</v>
      </c>
      <c r="F1012" s="288">
        <f t="shared" si="51"/>
        <v>0</v>
      </c>
      <c r="G1012" s="288">
        <f t="shared" si="51"/>
        <v>0</v>
      </c>
      <c r="H1012" s="288">
        <f t="shared" si="51"/>
        <v>0</v>
      </c>
      <c r="I1012" s="288">
        <f t="shared" si="51"/>
        <v>0</v>
      </c>
      <c r="J1012" s="288">
        <f t="shared" si="51"/>
        <v>0</v>
      </c>
      <c r="K1012" s="288">
        <f t="shared" si="51"/>
        <v>0</v>
      </c>
    </row>
    <row r="1013" spans="2:11" x14ac:dyDescent="0.2">
      <c r="C1013" s="92"/>
      <c r="D1013" s="282"/>
      <c r="E1013" s="267"/>
      <c r="F1013" s="267"/>
      <c r="G1013" s="267"/>
      <c r="H1013" s="267"/>
      <c r="I1013" s="267"/>
      <c r="J1013" s="267"/>
      <c r="K1013" s="276">
        <v>0</v>
      </c>
    </row>
    <row r="1014" spans="2:11" x14ac:dyDescent="0.2">
      <c r="B1014" s="257">
        <v>0</v>
      </c>
      <c r="C1014" s="92"/>
      <c r="D1014" s="282">
        <v>0</v>
      </c>
      <c r="E1014" s="267">
        <v>0</v>
      </c>
      <c r="F1014" s="267">
        <v>0</v>
      </c>
      <c r="G1014" s="267">
        <v>0</v>
      </c>
      <c r="H1014" s="267">
        <v>0</v>
      </c>
      <c r="I1014" s="267">
        <v>0</v>
      </c>
      <c r="J1014" s="267">
        <v>0</v>
      </c>
      <c r="K1014" s="276">
        <v>0</v>
      </c>
    </row>
    <row r="1015" spans="2:11" x14ac:dyDescent="0.2">
      <c r="B1015" s="257">
        <v>0</v>
      </c>
      <c r="C1015" s="92"/>
      <c r="D1015" s="282">
        <v>0</v>
      </c>
      <c r="E1015" s="267">
        <v>0</v>
      </c>
      <c r="F1015" s="267">
        <v>0</v>
      </c>
      <c r="G1015" s="267">
        <v>0</v>
      </c>
      <c r="H1015" s="267">
        <v>0</v>
      </c>
      <c r="I1015" s="267">
        <v>0</v>
      </c>
      <c r="J1015" s="267">
        <v>0</v>
      </c>
      <c r="K1015" s="276">
        <v>0</v>
      </c>
    </row>
    <row r="1016" spans="2:11" x14ac:dyDescent="0.2">
      <c r="B1016" s="257">
        <v>0</v>
      </c>
      <c r="C1016" s="92"/>
      <c r="D1016" s="282">
        <v>0</v>
      </c>
      <c r="E1016" s="267">
        <v>0</v>
      </c>
      <c r="F1016" s="267">
        <v>0</v>
      </c>
      <c r="G1016" s="267">
        <v>0</v>
      </c>
      <c r="H1016" s="267">
        <v>0</v>
      </c>
      <c r="I1016" s="267">
        <v>0</v>
      </c>
      <c r="J1016" s="267">
        <v>0</v>
      </c>
      <c r="K1016" s="276">
        <v>0</v>
      </c>
    </row>
    <row r="1017" spans="2:11" x14ac:dyDescent="0.2">
      <c r="B1017" s="257">
        <v>0</v>
      </c>
      <c r="C1017" s="92"/>
      <c r="D1017" s="282">
        <v>0</v>
      </c>
      <c r="E1017" s="267">
        <v>0</v>
      </c>
      <c r="F1017" s="267">
        <v>0</v>
      </c>
      <c r="G1017" s="267">
        <v>0</v>
      </c>
      <c r="H1017" s="267">
        <v>0</v>
      </c>
      <c r="I1017" s="267">
        <v>0</v>
      </c>
      <c r="J1017" s="267">
        <v>0</v>
      </c>
      <c r="K1017" s="276">
        <v>0</v>
      </c>
    </row>
    <row r="1018" spans="2:11" x14ac:dyDescent="0.2">
      <c r="B1018" s="257">
        <v>0</v>
      </c>
      <c r="C1018" s="92"/>
      <c r="D1018" s="282">
        <v>0</v>
      </c>
      <c r="E1018" s="267">
        <v>0</v>
      </c>
      <c r="F1018" s="267">
        <v>0</v>
      </c>
      <c r="G1018" s="267">
        <v>0</v>
      </c>
      <c r="H1018" s="267">
        <v>0</v>
      </c>
      <c r="I1018" s="267">
        <v>0</v>
      </c>
      <c r="J1018" s="267">
        <v>0</v>
      </c>
      <c r="K1018" s="276">
        <v>0</v>
      </c>
    </row>
    <row r="1019" spans="2:11" x14ac:dyDescent="0.2">
      <c r="B1019" s="257">
        <v>0</v>
      </c>
      <c r="C1019" s="92"/>
      <c r="D1019" s="282">
        <v>0</v>
      </c>
      <c r="E1019" s="267">
        <v>0</v>
      </c>
      <c r="F1019" s="267">
        <v>0</v>
      </c>
      <c r="G1019" s="267">
        <v>0</v>
      </c>
      <c r="H1019" s="267">
        <v>0</v>
      </c>
      <c r="I1019" s="267">
        <v>0</v>
      </c>
      <c r="J1019" s="267">
        <v>0</v>
      </c>
      <c r="K1019" s="276">
        <v>0</v>
      </c>
    </row>
    <row r="1020" spans="2:11" x14ac:dyDescent="0.2">
      <c r="B1020" s="257">
        <v>0</v>
      </c>
      <c r="C1020" s="92"/>
      <c r="D1020" s="282">
        <v>0</v>
      </c>
      <c r="E1020" s="267">
        <v>0</v>
      </c>
      <c r="F1020" s="267">
        <v>0</v>
      </c>
      <c r="G1020" s="267">
        <v>0</v>
      </c>
      <c r="H1020" s="267">
        <v>0</v>
      </c>
      <c r="I1020" s="267">
        <v>0</v>
      </c>
      <c r="J1020" s="267">
        <v>0</v>
      </c>
      <c r="K1020" s="276">
        <v>0</v>
      </c>
    </row>
    <row r="1021" spans="2:11" x14ac:dyDescent="0.2">
      <c r="B1021" s="257">
        <v>0</v>
      </c>
      <c r="C1021" s="92"/>
      <c r="D1021" s="282">
        <v>0</v>
      </c>
      <c r="E1021" s="267">
        <v>0</v>
      </c>
      <c r="F1021" s="267">
        <v>0</v>
      </c>
      <c r="G1021" s="267">
        <v>0</v>
      </c>
      <c r="H1021" s="267">
        <v>0</v>
      </c>
      <c r="I1021" s="267">
        <v>0</v>
      </c>
      <c r="J1021" s="267">
        <v>0</v>
      </c>
      <c r="K1021" s="276">
        <v>0</v>
      </c>
    </row>
    <row r="1022" spans="2:11" x14ac:dyDescent="0.2">
      <c r="B1022" s="257">
        <v>0</v>
      </c>
      <c r="C1022" s="92"/>
      <c r="D1022" s="282">
        <v>0</v>
      </c>
      <c r="E1022" s="267">
        <v>0</v>
      </c>
      <c r="F1022" s="267">
        <v>0</v>
      </c>
      <c r="G1022" s="267">
        <v>0</v>
      </c>
      <c r="H1022" s="267">
        <v>0</v>
      </c>
      <c r="I1022" s="267">
        <v>0</v>
      </c>
      <c r="J1022" s="267">
        <v>0</v>
      </c>
      <c r="K1022" s="276">
        <v>0</v>
      </c>
    </row>
    <row r="1023" spans="2:11" x14ac:dyDescent="0.2">
      <c r="B1023" s="257">
        <v>0</v>
      </c>
      <c r="C1023" s="92"/>
      <c r="D1023" s="282">
        <v>0</v>
      </c>
      <c r="E1023" s="267">
        <v>0</v>
      </c>
      <c r="F1023" s="267">
        <v>0</v>
      </c>
      <c r="G1023" s="267">
        <v>0</v>
      </c>
      <c r="H1023" s="267">
        <v>0</v>
      </c>
      <c r="I1023" s="267">
        <v>0</v>
      </c>
      <c r="J1023" s="267">
        <v>0</v>
      </c>
      <c r="K1023" s="276">
        <v>0</v>
      </c>
    </row>
    <row r="1024" spans="2:11" x14ac:dyDescent="0.2">
      <c r="B1024" s="257">
        <v>0</v>
      </c>
      <c r="C1024" s="92"/>
      <c r="D1024" s="282">
        <v>0</v>
      </c>
      <c r="E1024" s="267">
        <v>0</v>
      </c>
      <c r="F1024" s="267">
        <v>0</v>
      </c>
      <c r="G1024" s="267">
        <v>0</v>
      </c>
      <c r="H1024" s="267">
        <v>0</v>
      </c>
      <c r="I1024" s="267">
        <v>0</v>
      </c>
      <c r="J1024" s="267">
        <v>0</v>
      </c>
      <c r="K1024" s="276">
        <v>0</v>
      </c>
    </row>
    <row r="1025" spans="2:11" x14ac:dyDescent="0.2">
      <c r="B1025" s="257">
        <v>0</v>
      </c>
      <c r="C1025" s="92"/>
      <c r="D1025" s="282">
        <v>0</v>
      </c>
      <c r="E1025" s="267">
        <v>0</v>
      </c>
      <c r="F1025" s="267">
        <v>0</v>
      </c>
      <c r="G1025" s="267">
        <v>0</v>
      </c>
      <c r="H1025" s="267">
        <v>0</v>
      </c>
      <c r="I1025" s="267">
        <v>0</v>
      </c>
      <c r="J1025" s="267">
        <v>0</v>
      </c>
      <c r="K1025" s="276">
        <v>0</v>
      </c>
    </row>
    <row r="1026" spans="2:11" x14ac:dyDescent="0.2">
      <c r="B1026" s="257">
        <v>0</v>
      </c>
      <c r="C1026" s="92"/>
      <c r="D1026" s="282">
        <v>0</v>
      </c>
      <c r="E1026" s="267">
        <v>0</v>
      </c>
      <c r="F1026" s="267">
        <v>0</v>
      </c>
      <c r="G1026" s="267">
        <v>0</v>
      </c>
      <c r="H1026" s="267">
        <v>0</v>
      </c>
      <c r="I1026" s="267">
        <v>0</v>
      </c>
      <c r="J1026" s="267">
        <v>0</v>
      </c>
      <c r="K1026" s="276">
        <v>0</v>
      </c>
    </row>
    <row r="1027" spans="2:11" x14ac:dyDescent="0.2">
      <c r="B1027" s="257">
        <v>0</v>
      </c>
      <c r="C1027" s="92"/>
      <c r="D1027" s="282">
        <v>0</v>
      </c>
      <c r="E1027" s="267">
        <v>0</v>
      </c>
      <c r="F1027" s="267">
        <v>0</v>
      </c>
      <c r="G1027" s="267">
        <v>0</v>
      </c>
      <c r="H1027" s="267">
        <v>0</v>
      </c>
      <c r="I1027" s="267">
        <v>0</v>
      </c>
      <c r="J1027" s="267">
        <v>0</v>
      </c>
      <c r="K1027" s="276">
        <v>0</v>
      </c>
    </row>
    <row r="1028" spans="2:11" x14ac:dyDescent="0.2">
      <c r="B1028" s="257">
        <v>0</v>
      </c>
      <c r="C1028" s="92"/>
      <c r="D1028" s="282">
        <v>0</v>
      </c>
      <c r="E1028" s="267">
        <v>0</v>
      </c>
      <c r="F1028" s="267">
        <v>0</v>
      </c>
      <c r="G1028" s="267">
        <v>0</v>
      </c>
      <c r="H1028" s="267">
        <v>0</v>
      </c>
      <c r="I1028" s="267">
        <v>0</v>
      </c>
      <c r="J1028" s="267">
        <v>0</v>
      </c>
      <c r="K1028" s="276">
        <v>0</v>
      </c>
    </row>
    <row r="1029" spans="2:11" x14ac:dyDescent="0.2">
      <c r="B1029" s="257">
        <v>0</v>
      </c>
      <c r="C1029" s="92"/>
      <c r="D1029" s="282">
        <v>0</v>
      </c>
      <c r="E1029" s="267">
        <v>0</v>
      </c>
      <c r="F1029" s="267">
        <v>0</v>
      </c>
      <c r="G1029" s="267">
        <v>0</v>
      </c>
      <c r="H1029" s="267">
        <v>0</v>
      </c>
      <c r="I1029" s="267">
        <v>0</v>
      </c>
      <c r="J1029" s="267">
        <v>0</v>
      </c>
      <c r="K1029" s="276">
        <v>0</v>
      </c>
    </row>
    <row r="1030" spans="2:11" x14ac:dyDescent="0.2">
      <c r="B1030" s="257">
        <v>0</v>
      </c>
      <c r="C1030" s="92"/>
      <c r="D1030" s="282">
        <v>0</v>
      </c>
      <c r="E1030" s="267">
        <v>0</v>
      </c>
      <c r="F1030" s="267">
        <v>0</v>
      </c>
      <c r="G1030" s="267">
        <v>0</v>
      </c>
      <c r="H1030" s="267">
        <v>0</v>
      </c>
      <c r="I1030" s="267">
        <v>0</v>
      </c>
      <c r="J1030" s="267">
        <v>0</v>
      </c>
      <c r="K1030" s="276">
        <v>0</v>
      </c>
    </row>
    <row r="1031" spans="2:11" x14ac:dyDescent="0.2">
      <c r="B1031" s="257">
        <v>0</v>
      </c>
      <c r="C1031" s="92"/>
      <c r="D1031" s="282">
        <v>0</v>
      </c>
      <c r="E1031" s="267">
        <v>0</v>
      </c>
      <c r="F1031" s="267">
        <v>0</v>
      </c>
      <c r="G1031" s="267">
        <v>0</v>
      </c>
      <c r="H1031" s="267">
        <v>0</v>
      </c>
      <c r="I1031" s="267">
        <v>0</v>
      </c>
      <c r="J1031" s="267">
        <v>0</v>
      </c>
      <c r="K1031" s="276">
        <v>0</v>
      </c>
    </row>
    <row r="1032" spans="2:11" x14ac:dyDescent="0.2">
      <c r="B1032" s="257">
        <v>0</v>
      </c>
      <c r="C1032" s="92"/>
      <c r="D1032" s="282">
        <v>0</v>
      </c>
      <c r="E1032" s="267">
        <v>0</v>
      </c>
      <c r="F1032" s="267">
        <v>0</v>
      </c>
      <c r="G1032" s="267">
        <v>0</v>
      </c>
      <c r="H1032" s="267">
        <v>0</v>
      </c>
      <c r="I1032" s="267">
        <v>0</v>
      </c>
      <c r="J1032" s="267">
        <v>0</v>
      </c>
      <c r="K1032" s="276">
        <v>0</v>
      </c>
    </row>
    <row r="1033" spans="2:11" x14ac:dyDescent="0.2">
      <c r="B1033" s="257">
        <v>0</v>
      </c>
      <c r="C1033" s="92"/>
      <c r="D1033" s="282">
        <v>0</v>
      </c>
      <c r="E1033" s="267">
        <v>0</v>
      </c>
      <c r="F1033" s="267">
        <v>0</v>
      </c>
      <c r="G1033" s="267">
        <v>0</v>
      </c>
      <c r="H1033" s="267">
        <v>0</v>
      </c>
      <c r="I1033" s="267">
        <v>0</v>
      </c>
      <c r="J1033" s="267">
        <v>0</v>
      </c>
      <c r="K1033" s="276">
        <v>0</v>
      </c>
    </row>
    <row r="1034" spans="2:11" x14ac:dyDescent="0.2">
      <c r="B1034" s="257">
        <v>0</v>
      </c>
      <c r="C1034" s="92"/>
      <c r="D1034" s="282">
        <v>0</v>
      </c>
      <c r="E1034" s="267">
        <v>0</v>
      </c>
      <c r="F1034" s="267">
        <v>0</v>
      </c>
      <c r="G1034" s="267">
        <v>0</v>
      </c>
      <c r="H1034" s="267">
        <v>0</v>
      </c>
      <c r="I1034" s="267">
        <v>0</v>
      </c>
      <c r="J1034" s="267">
        <v>0</v>
      </c>
      <c r="K1034" s="276">
        <v>0</v>
      </c>
    </row>
    <row r="1035" spans="2:11" x14ac:dyDescent="0.2">
      <c r="B1035" s="257">
        <v>0</v>
      </c>
      <c r="C1035" s="92"/>
      <c r="D1035" s="282">
        <v>0</v>
      </c>
      <c r="E1035" s="267">
        <v>0</v>
      </c>
      <c r="F1035" s="267">
        <v>0</v>
      </c>
      <c r="G1035" s="267">
        <v>0</v>
      </c>
      <c r="H1035" s="267">
        <v>0</v>
      </c>
      <c r="I1035" s="267">
        <v>0</v>
      </c>
      <c r="J1035" s="267">
        <v>0</v>
      </c>
      <c r="K1035" s="276">
        <v>0</v>
      </c>
    </row>
    <row r="1036" spans="2:11" x14ac:dyDescent="0.2">
      <c r="B1036" s="257">
        <v>0</v>
      </c>
      <c r="C1036" s="92"/>
      <c r="D1036" s="282">
        <v>0</v>
      </c>
      <c r="E1036" s="267">
        <v>0</v>
      </c>
      <c r="F1036" s="267">
        <v>0</v>
      </c>
      <c r="G1036" s="267">
        <v>0</v>
      </c>
      <c r="H1036" s="267">
        <v>0</v>
      </c>
      <c r="I1036" s="267">
        <v>0</v>
      </c>
      <c r="J1036" s="267">
        <v>0</v>
      </c>
      <c r="K1036" s="276">
        <v>0</v>
      </c>
    </row>
    <row r="1037" spans="2:11" x14ac:dyDescent="0.2">
      <c r="B1037" s="257">
        <v>0</v>
      </c>
      <c r="C1037" s="92"/>
      <c r="D1037" s="282">
        <v>0</v>
      </c>
      <c r="E1037" s="267">
        <v>0</v>
      </c>
      <c r="F1037" s="267">
        <v>0</v>
      </c>
      <c r="G1037" s="267">
        <v>0</v>
      </c>
      <c r="H1037" s="267">
        <v>0</v>
      </c>
      <c r="I1037" s="267">
        <v>0</v>
      </c>
      <c r="J1037" s="267">
        <v>0</v>
      </c>
      <c r="K1037" s="276">
        <v>0</v>
      </c>
    </row>
    <row r="1038" spans="2:11" x14ac:dyDescent="0.2">
      <c r="B1038" s="257">
        <v>0</v>
      </c>
      <c r="C1038" s="92"/>
      <c r="D1038" s="282">
        <v>0</v>
      </c>
      <c r="E1038" s="267">
        <v>0</v>
      </c>
      <c r="F1038" s="267">
        <v>0</v>
      </c>
      <c r="G1038" s="267">
        <v>0</v>
      </c>
      <c r="H1038" s="267">
        <v>0</v>
      </c>
      <c r="I1038" s="267">
        <v>0</v>
      </c>
      <c r="J1038" s="267">
        <v>0</v>
      </c>
      <c r="K1038" s="276">
        <v>0</v>
      </c>
    </row>
    <row r="1039" spans="2:11" x14ac:dyDescent="0.2">
      <c r="B1039" s="257">
        <v>0</v>
      </c>
      <c r="C1039" s="92"/>
      <c r="D1039" s="282">
        <v>0</v>
      </c>
      <c r="E1039" s="267">
        <v>0</v>
      </c>
      <c r="F1039" s="267">
        <v>0</v>
      </c>
      <c r="G1039" s="267">
        <v>0</v>
      </c>
      <c r="H1039" s="267">
        <v>0</v>
      </c>
      <c r="I1039" s="267">
        <v>0</v>
      </c>
      <c r="J1039" s="267">
        <v>0</v>
      </c>
      <c r="K1039" s="276">
        <v>0</v>
      </c>
    </row>
    <row r="1040" spans="2:11" x14ac:dyDescent="0.2">
      <c r="B1040" s="257">
        <v>0</v>
      </c>
      <c r="C1040" s="92"/>
      <c r="D1040" s="282">
        <v>0</v>
      </c>
      <c r="E1040" s="267">
        <v>0</v>
      </c>
      <c r="F1040" s="267">
        <v>0</v>
      </c>
      <c r="G1040" s="267">
        <v>0</v>
      </c>
      <c r="H1040" s="267">
        <v>0</v>
      </c>
      <c r="I1040" s="267">
        <v>0</v>
      </c>
      <c r="J1040" s="267">
        <v>0</v>
      </c>
      <c r="K1040" s="276">
        <v>0</v>
      </c>
    </row>
    <row r="1041" spans="2:11" x14ac:dyDescent="0.2">
      <c r="B1041" s="257">
        <v>0</v>
      </c>
      <c r="C1041" s="92"/>
      <c r="D1041" s="282">
        <v>0</v>
      </c>
      <c r="E1041" s="267">
        <v>0</v>
      </c>
      <c r="F1041" s="267">
        <v>0</v>
      </c>
      <c r="G1041" s="267">
        <v>0</v>
      </c>
      <c r="H1041" s="267">
        <v>0</v>
      </c>
      <c r="I1041" s="267">
        <v>0</v>
      </c>
      <c r="J1041" s="267">
        <v>0</v>
      </c>
      <c r="K1041" s="276">
        <v>0</v>
      </c>
    </row>
    <row r="1042" spans="2:11" x14ac:dyDescent="0.2">
      <c r="B1042" s="257">
        <v>0</v>
      </c>
      <c r="C1042" s="92"/>
      <c r="D1042" s="282">
        <v>0</v>
      </c>
      <c r="E1042" s="267">
        <v>0</v>
      </c>
      <c r="F1042" s="267">
        <v>0</v>
      </c>
      <c r="G1042" s="267">
        <v>0</v>
      </c>
      <c r="H1042" s="267">
        <v>0</v>
      </c>
      <c r="I1042" s="267">
        <v>0</v>
      </c>
      <c r="J1042" s="267">
        <v>0</v>
      </c>
      <c r="K1042" s="276">
        <v>0</v>
      </c>
    </row>
    <row r="1043" spans="2:11" x14ac:dyDescent="0.2">
      <c r="B1043" s="257">
        <v>0</v>
      </c>
      <c r="C1043" s="92"/>
      <c r="D1043" s="282">
        <v>0</v>
      </c>
      <c r="E1043" s="267">
        <v>0</v>
      </c>
      <c r="F1043" s="267">
        <v>0</v>
      </c>
      <c r="G1043" s="267">
        <v>0</v>
      </c>
      <c r="H1043" s="267">
        <v>0</v>
      </c>
      <c r="I1043" s="267">
        <v>0</v>
      </c>
      <c r="J1043" s="267">
        <v>0</v>
      </c>
      <c r="K1043" s="276">
        <v>0</v>
      </c>
    </row>
    <row r="1044" spans="2:11" x14ac:dyDescent="0.2">
      <c r="B1044" s="257">
        <v>0</v>
      </c>
      <c r="C1044" s="92"/>
      <c r="D1044" s="282"/>
      <c r="E1044" s="267"/>
      <c r="F1044" s="267"/>
      <c r="G1044" s="267"/>
      <c r="H1044" s="267"/>
      <c r="I1044" s="267"/>
      <c r="J1044" s="267"/>
      <c r="K1044" s="276">
        <v>0</v>
      </c>
    </row>
    <row r="1045" spans="2:11" x14ac:dyDescent="0.2">
      <c r="B1045" s="257">
        <v>0</v>
      </c>
      <c r="C1045" s="92"/>
      <c r="D1045" s="287" t="s">
        <v>3523</v>
      </c>
      <c r="E1045" s="288">
        <f t="shared" ref="E1045:K1045" si="52">SUM(E1014:E1044)</f>
        <v>0</v>
      </c>
      <c r="F1045" s="288">
        <f t="shared" si="52"/>
        <v>0</v>
      </c>
      <c r="G1045" s="288">
        <f t="shared" si="52"/>
        <v>0</v>
      </c>
      <c r="H1045" s="288">
        <f t="shared" si="52"/>
        <v>0</v>
      </c>
      <c r="I1045" s="288">
        <f t="shared" si="52"/>
        <v>0</v>
      </c>
      <c r="J1045" s="288">
        <f t="shared" si="52"/>
        <v>0</v>
      </c>
      <c r="K1045" s="288">
        <f t="shared" si="52"/>
        <v>0</v>
      </c>
    </row>
    <row r="1046" spans="2:11" x14ac:dyDescent="0.2">
      <c r="C1046" s="92"/>
      <c r="D1046" s="282"/>
      <c r="E1046" s="267"/>
      <c r="F1046" s="267"/>
      <c r="G1046" s="267"/>
      <c r="H1046" s="267"/>
      <c r="I1046" s="267"/>
      <c r="J1046" s="267"/>
      <c r="K1046" s="276">
        <v>0</v>
      </c>
    </row>
    <row r="1047" spans="2:11" x14ac:dyDescent="0.2">
      <c r="B1047" s="257">
        <v>0</v>
      </c>
      <c r="C1047" s="92"/>
      <c r="D1047" s="280" t="str">
        <f>""&amp;TEXT(D847,"0")&amp;" एकूण बेरीज"</f>
        <v>ढोलेपाटील रोड क्षेत्रीय कार्यालय एकूण बेरीज</v>
      </c>
      <c r="E1047" s="281">
        <f t="shared" ref="E1047:K1047" si="53">E880+E913+E946+E979+E1012+E1045</f>
        <v>0</v>
      </c>
      <c r="F1047" s="281">
        <f t="shared" si="53"/>
        <v>0</v>
      </c>
      <c r="G1047" s="281">
        <f t="shared" si="53"/>
        <v>0</v>
      </c>
      <c r="H1047" s="281">
        <f t="shared" si="53"/>
        <v>0</v>
      </c>
      <c r="I1047" s="281">
        <f t="shared" si="53"/>
        <v>0</v>
      </c>
      <c r="J1047" s="281">
        <f t="shared" si="53"/>
        <v>0</v>
      </c>
      <c r="K1047" s="281">
        <f t="shared" si="53"/>
        <v>0</v>
      </c>
    </row>
    <row r="1048" spans="2:11" x14ac:dyDescent="0.2">
      <c r="C1048" s="92"/>
      <c r="D1048" s="282"/>
      <c r="E1048" s="267"/>
      <c r="F1048" s="267"/>
      <c r="G1048" s="267"/>
      <c r="H1048" s="267"/>
      <c r="I1048" s="267"/>
      <c r="J1048" s="267"/>
      <c r="K1048" s="276">
        <v>0</v>
      </c>
    </row>
    <row r="1049" spans="2:11" x14ac:dyDescent="0.2">
      <c r="C1049" s="92"/>
      <c r="D1049" s="282"/>
      <c r="E1049" s="267"/>
      <c r="F1049" s="267"/>
      <c r="G1049" s="267"/>
      <c r="H1049" s="267"/>
      <c r="I1049" s="267"/>
      <c r="J1049" s="267"/>
      <c r="K1049" s="276">
        <v>0</v>
      </c>
    </row>
    <row r="1050" spans="2:11" x14ac:dyDescent="0.2">
      <c r="C1050" s="92"/>
      <c r="D1050" s="282" t="s">
        <v>18373</v>
      </c>
      <c r="E1050" s="267"/>
      <c r="F1050" s="267"/>
      <c r="G1050" s="267"/>
      <c r="H1050" s="267"/>
      <c r="I1050" s="267"/>
      <c r="J1050" s="267"/>
      <c r="K1050" s="276">
        <v>0</v>
      </c>
    </row>
    <row r="1051" spans="2:11" x14ac:dyDescent="0.2">
      <c r="C1051" s="92"/>
      <c r="D1051" s="282"/>
      <c r="E1051" s="267"/>
      <c r="F1051" s="267"/>
      <c r="G1051" s="267"/>
      <c r="H1051" s="267"/>
      <c r="I1051" s="267"/>
      <c r="J1051" s="267"/>
      <c r="K1051" s="276">
        <v>0</v>
      </c>
    </row>
    <row r="1052" spans="2:11" x14ac:dyDescent="0.2">
      <c r="B1052" s="257">
        <v>2</v>
      </c>
      <c r="C1052" s="92"/>
      <c r="D1052" s="282">
        <v>0</v>
      </c>
      <c r="E1052" s="267">
        <v>0</v>
      </c>
      <c r="F1052" s="267">
        <v>0</v>
      </c>
      <c r="G1052" s="267">
        <v>0</v>
      </c>
      <c r="H1052" s="267">
        <v>0</v>
      </c>
      <c r="I1052" s="267">
        <v>0</v>
      </c>
      <c r="J1052" s="267">
        <v>0</v>
      </c>
      <c r="K1052" s="276">
        <v>0</v>
      </c>
    </row>
    <row r="1053" spans="2:11" x14ac:dyDescent="0.2">
      <c r="B1053" s="257">
        <v>2</v>
      </c>
      <c r="C1053" s="92"/>
      <c r="D1053" s="282">
        <v>0</v>
      </c>
      <c r="E1053" s="267">
        <v>0</v>
      </c>
      <c r="F1053" s="267">
        <v>0</v>
      </c>
      <c r="G1053" s="267">
        <v>0</v>
      </c>
      <c r="H1053" s="267">
        <v>0</v>
      </c>
      <c r="I1053" s="267">
        <v>0</v>
      </c>
      <c r="J1053" s="267">
        <v>0</v>
      </c>
      <c r="K1053" s="276">
        <v>0</v>
      </c>
    </row>
    <row r="1054" spans="2:11" x14ac:dyDescent="0.2">
      <c r="B1054" s="257">
        <v>2</v>
      </c>
      <c r="C1054" s="92"/>
      <c r="D1054" s="282">
        <v>0</v>
      </c>
      <c r="E1054" s="267">
        <v>0</v>
      </c>
      <c r="F1054" s="267">
        <v>0</v>
      </c>
      <c r="G1054" s="267">
        <v>0</v>
      </c>
      <c r="H1054" s="267">
        <v>0</v>
      </c>
      <c r="I1054" s="267">
        <v>0</v>
      </c>
      <c r="J1054" s="267">
        <v>0</v>
      </c>
      <c r="K1054" s="276">
        <v>0</v>
      </c>
    </row>
    <row r="1055" spans="2:11" x14ac:dyDescent="0.2">
      <c r="B1055" s="257">
        <v>2</v>
      </c>
      <c r="C1055" s="92"/>
      <c r="D1055" s="282">
        <v>0</v>
      </c>
      <c r="E1055" s="267">
        <v>0</v>
      </c>
      <c r="F1055" s="267">
        <v>0</v>
      </c>
      <c r="G1055" s="267">
        <v>0</v>
      </c>
      <c r="H1055" s="267">
        <v>0</v>
      </c>
      <c r="I1055" s="267">
        <v>0</v>
      </c>
      <c r="J1055" s="267">
        <v>0</v>
      </c>
      <c r="K1055" s="276">
        <v>0</v>
      </c>
    </row>
    <row r="1056" spans="2:11" x14ac:dyDescent="0.2">
      <c r="B1056" s="257">
        <v>2</v>
      </c>
      <c r="C1056" s="92"/>
      <c r="D1056" s="282">
        <v>0</v>
      </c>
      <c r="E1056" s="267">
        <v>0</v>
      </c>
      <c r="F1056" s="267">
        <v>0</v>
      </c>
      <c r="G1056" s="267">
        <v>0</v>
      </c>
      <c r="H1056" s="267">
        <v>0</v>
      </c>
      <c r="I1056" s="267">
        <v>0</v>
      </c>
      <c r="J1056" s="267">
        <v>0</v>
      </c>
      <c r="K1056" s="276">
        <v>0</v>
      </c>
    </row>
    <row r="1057" spans="2:11" x14ac:dyDescent="0.2">
      <c r="B1057" s="257">
        <v>2</v>
      </c>
      <c r="C1057" s="92"/>
      <c r="D1057" s="282">
        <v>0</v>
      </c>
      <c r="E1057" s="267">
        <v>0</v>
      </c>
      <c r="F1057" s="267">
        <v>0</v>
      </c>
      <c r="G1057" s="267">
        <v>0</v>
      </c>
      <c r="H1057" s="267">
        <v>0</v>
      </c>
      <c r="I1057" s="267">
        <v>0</v>
      </c>
      <c r="J1057" s="267">
        <v>0</v>
      </c>
      <c r="K1057" s="276">
        <v>0</v>
      </c>
    </row>
    <row r="1058" spans="2:11" x14ac:dyDescent="0.2">
      <c r="B1058" s="257">
        <v>2</v>
      </c>
      <c r="C1058" s="92"/>
      <c r="D1058" s="282">
        <v>0</v>
      </c>
      <c r="E1058" s="267">
        <v>0</v>
      </c>
      <c r="F1058" s="267">
        <v>0</v>
      </c>
      <c r="G1058" s="267">
        <v>0</v>
      </c>
      <c r="H1058" s="267">
        <v>0</v>
      </c>
      <c r="I1058" s="267">
        <v>0</v>
      </c>
      <c r="J1058" s="267">
        <v>0</v>
      </c>
      <c r="K1058" s="276">
        <v>0</v>
      </c>
    </row>
    <row r="1059" spans="2:11" x14ac:dyDescent="0.2">
      <c r="B1059" s="257">
        <v>2</v>
      </c>
      <c r="C1059" s="92"/>
      <c r="D1059" s="282">
        <v>0</v>
      </c>
      <c r="E1059" s="267">
        <v>0</v>
      </c>
      <c r="F1059" s="267">
        <v>0</v>
      </c>
      <c r="G1059" s="267">
        <v>0</v>
      </c>
      <c r="H1059" s="267">
        <v>0</v>
      </c>
      <c r="I1059" s="267">
        <v>0</v>
      </c>
      <c r="J1059" s="267">
        <v>0</v>
      </c>
      <c r="K1059" s="276">
        <v>0</v>
      </c>
    </row>
    <row r="1060" spans="2:11" x14ac:dyDescent="0.2">
      <c r="B1060" s="257">
        <v>2</v>
      </c>
      <c r="C1060" s="92"/>
      <c r="D1060" s="282">
        <v>0</v>
      </c>
      <c r="E1060" s="267">
        <v>0</v>
      </c>
      <c r="F1060" s="267">
        <v>0</v>
      </c>
      <c r="G1060" s="267">
        <v>0</v>
      </c>
      <c r="H1060" s="267">
        <v>0</v>
      </c>
      <c r="I1060" s="267">
        <v>0</v>
      </c>
      <c r="J1060" s="267">
        <v>0</v>
      </c>
      <c r="K1060" s="276">
        <v>0</v>
      </c>
    </row>
    <row r="1061" spans="2:11" x14ac:dyDescent="0.2">
      <c r="B1061" s="257">
        <v>2</v>
      </c>
      <c r="C1061" s="92"/>
      <c r="D1061" s="282">
        <v>0</v>
      </c>
      <c r="E1061" s="267">
        <v>0</v>
      </c>
      <c r="F1061" s="267">
        <v>0</v>
      </c>
      <c r="G1061" s="267">
        <v>0</v>
      </c>
      <c r="H1061" s="267">
        <v>0</v>
      </c>
      <c r="I1061" s="267">
        <v>0</v>
      </c>
      <c r="J1061" s="267">
        <v>0</v>
      </c>
      <c r="K1061" s="276">
        <v>0</v>
      </c>
    </row>
    <row r="1062" spans="2:11" x14ac:dyDescent="0.2">
      <c r="B1062" s="257">
        <v>2</v>
      </c>
      <c r="C1062" s="92"/>
      <c r="D1062" s="282">
        <v>0</v>
      </c>
      <c r="E1062" s="267">
        <v>0</v>
      </c>
      <c r="F1062" s="267">
        <v>0</v>
      </c>
      <c r="G1062" s="267">
        <v>0</v>
      </c>
      <c r="H1062" s="267">
        <v>0</v>
      </c>
      <c r="I1062" s="267">
        <v>0</v>
      </c>
      <c r="J1062" s="267">
        <v>0</v>
      </c>
      <c r="K1062" s="276">
        <v>0</v>
      </c>
    </row>
    <row r="1063" spans="2:11" x14ac:dyDescent="0.2">
      <c r="B1063" s="257">
        <v>2</v>
      </c>
      <c r="C1063" s="92"/>
      <c r="D1063" s="282">
        <v>0</v>
      </c>
      <c r="E1063" s="267">
        <v>0</v>
      </c>
      <c r="F1063" s="267">
        <v>0</v>
      </c>
      <c r="G1063" s="267">
        <v>0</v>
      </c>
      <c r="H1063" s="267">
        <v>0</v>
      </c>
      <c r="I1063" s="267">
        <v>0</v>
      </c>
      <c r="J1063" s="267">
        <v>0</v>
      </c>
      <c r="K1063" s="276">
        <v>0</v>
      </c>
    </row>
    <row r="1064" spans="2:11" x14ac:dyDescent="0.2">
      <c r="B1064" s="257">
        <v>2</v>
      </c>
      <c r="C1064" s="92"/>
      <c r="D1064" s="282">
        <v>0</v>
      </c>
      <c r="E1064" s="267">
        <v>0</v>
      </c>
      <c r="F1064" s="267">
        <v>0</v>
      </c>
      <c r="G1064" s="267">
        <v>0</v>
      </c>
      <c r="H1064" s="267">
        <v>0</v>
      </c>
      <c r="I1064" s="267">
        <v>0</v>
      </c>
      <c r="J1064" s="267">
        <v>0</v>
      </c>
      <c r="K1064" s="276">
        <v>0</v>
      </c>
    </row>
    <row r="1065" spans="2:11" x14ac:dyDescent="0.2">
      <c r="B1065" s="257">
        <v>2</v>
      </c>
      <c r="C1065" s="92"/>
      <c r="D1065" s="282">
        <v>0</v>
      </c>
      <c r="E1065" s="267">
        <v>0</v>
      </c>
      <c r="F1065" s="267">
        <v>0</v>
      </c>
      <c r="G1065" s="267">
        <v>0</v>
      </c>
      <c r="H1065" s="267">
        <v>0</v>
      </c>
      <c r="I1065" s="267">
        <v>0</v>
      </c>
      <c r="J1065" s="267">
        <v>0</v>
      </c>
      <c r="K1065" s="276">
        <v>0</v>
      </c>
    </row>
    <row r="1066" spans="2:11" x14ac:dyDescent="0.2">
      <c r="B1066" s="257">
        <v>2</v>
      </c>
      <c r="C1066" s="92"/>
      <c r="D1066" s="282">
        <v>0</v>
      </c>
      <c r="E1066" s="267">
        <v>0</v>
      </c>
      <c r="F1066" s="267">
        <v>0</v>
      </c>
      <c r="G1066" s="267">
        <v>0</v>
      </c>
      <c r="H1066" s="267">
        <v>0</v>
      </c>
      <c r="I1066" s="267">
        <v>0</v>
      </c>
      <c r="J1066" s="267">
        <v>0</v>
      </c>
      <c r="K1066" s="276">
        <v>0</v>
      </c>
    </row>
    <row r="1067" spans="2:11" x14ac:dyDescent="0.2">
      <c r="B1067" s="257">
        <v>2</v>
      </c>
      <c r="C1067" s="92"/>
      <c r="D1067" s="282">
        <v>0</v>
      </c>
      <c r="E1067" s="267">
        <v>0</v>
      </c>
      <c r="F1067" s="267">
        <v>0</v>
      </c>
      <c r="G1067" s="267">
        <v>0</v>
      </c>
      <c r="H1067" s="267">
        <v>0</v>
      </c>
      <c r="I1067" s="267">
        <v>0</v>
      </c>
      <c r="J1067" s="267">
        <v>0</v>
      </c>
      <c r="K1067" s="276">
        <v>0</v>
      </c>
    </row>
    <row r="1068" spans="2:11" x14ac:dyDescent="0.2">
      <c r="B1068" s="257">
        <v>2</v>
      </c>
      <c r="C1068" s="92"/>
      <c r="D1068" s="282">
        <v>0</v>
      </c>
      <c r="E1068" s="267">
        <v>0</v>
      </c>
      <c r="F1068" s="267">
        <v>0</v>
      </c>
      <c r="G1068" s="267">
        <v>0</v>
      </c>
      <c r="H1068" s="267">
        <v>0</v>
      </c>
      <c r="I1068" s="267">
        <v>0</v>
      </c>
      <c r="J1068" s="267">
        <v>0</v>
      </c>
      <c r="K1068" s="276">
        <v>0</v>
      </c>
    </row>
    <row r="1069" spans="2:11" x14ac:dyDescent="0.2">
      <c r="B1069" s="257">
        <v>2</v>
      </c>
      <c r="C1069" s="92"/>
      <c r="D1069" s="282">
        <v>0</v>
      </c>
      <c r="E1069" s="267">
        <v>0</v>
      </c>
      <c r="F1069" s="267">
        <v>0</v>
      </c>
      <c r="G1069" s="267">
        <v>0</v>
      </c>
      <c r="H1069" s="267">
        <v>0</v>
      </c>
      <c r="I1069" s="267">
        <v>0</v>
      </c>
      <c r="J1069" s="267">
        <v>0</v>
      </c>
      <c r="K1069" s="276">
        <v>0</v>
      </c>
    </row>
    <row r="1070" spans="2:11" x14ac:dyDescent="0.2">
      <c r="B1070" s="257">
        <v>2</v>
      </c>
      <c r="C1070" s="92"/>
      <c r="D1070" s="282">
        <v>0</v>
      </c>
      <c r="E1070" s="267">
        <v>0</v>
      </c>
      <c r="F1070" s="267">
        <v>0</v>
      </c>
      <c r="G1070" s="267">
        <v>0</v>
      </c>
      <c r="H1070" s="267">
        <v>0</v>
      </c>
      <c r="I1070" s="267">
        <v>0</v>
      </c>
      <c r="J1070" s="267">
        <v>0</v>
      </c>
      <c r="K1070" s="276">
        <v>0</v>
      </c>
    </row>
    <row r="1071" spans="2:11" x14ac:dyDescent="0.2">
      <c r="B1071" s="257">
        <v>2</v>
      </c>
      <c r="C1071" s="92"/>
      <c r="D1071" s="282">
        <v>0</v>
      </c>
      <c r="E1071" s="267">
        <v>0</v>
      </c>
      <c r="F1071" s="267">
        <v>0</v>
      </c>
      <c r="G1071" s="267">
        <v>0</v>
      </c>
      <c r="H1071" s="267">
        <v>0</v>
      </c>
      <c r="I1071" s="267">
        <v>0</v>
      </c>
      <c r="J1071" s="267">
        <v>0</v>
      </c>
      <c r="K1071" s="276">
        <v>0</v>
      </c>
    </row>
    <row r="1072" spans="2:11" x14ac:dyDescent="0.2">
      <c r="B1072" s="257">
        <v>2</v>
      </c>
      <c r="C1072" s="92"/>
      <c r="D1072" s="282">
        <v>0</v>
      </c>
      <c r="E1072" s="267">
        <v>0</v>
      </c>
      <c r="F1072" s="267">
        <v>0</v>
      </c>
      <c r="G1072" s="267">
        <v>0</v>
      </c>
      <c r="H1072" s="267">
        <v>0</v>
      </c>
      <c r="I1072" s="267">
        <v>0</v>
      </c>
      <c r="J1072" s="267">
        <v>0</v>
      </c>
      <c r="K1072" s="276">
        <v>0</v>
      </c>
    </row>
    <row r="1073" spans="2:11" x14ac:dyDescent="0.2">
      <c r="B1073" s="257">
        <v>2</v>
      </c>
      <c r="C1073" s="92"/>
      <c r="D1073" s="282">
        <v>0</v>
      </c>
      <c r="E1073" s="267">
        <v>0</v>
      </c>
      <c r="F1073" s="267">
        <v>0</v>
      </c>
      <c r="G1073" s="267">
        <v>0</v>
      </c>
      <c r="H1073" s="267">
        <v>0</v>
      </c>
      <c r="I1073" s="267">
        <v>0</v>
      </c>
      <c r="J1073" s="267">
        <v>0</v>
      </c>
      <c r="K1073" s="276">
        <v>0</v>
      </c>
    </row>
    <row r="1074" spans="2:11" x14ac:dyDescent="0.2">
      <c r="B1074" s="257">
        <v>2</v>
      </c>
      <c r="C1074" s="92"/>
      <c r="D1074" s="282">
        <v>0</v>
      </c>
      <c r="E1074" s="267">
        <v>0</v>
      </c>
      <c r="F1074" s="267">
        <v>0</v>
      </c>
      <c r="G1074" s="267">
        <v>0</v>
      </c>
      <c r="H1074" s="267">
        <v>0</v>
      </c>
      <c r="I1074" s="267">
        <v>0</v>
      </c>
      <c r="J1074" s="267">
        <v>0</v>
      </c>
      <c r="K1074" s="276">
        <v>0</v>
      </c>
    </row>
    <row r="1075" spans="2:11" x14ac:dyDescent="0.2">
      <c r="B1075" s="257">
        <v>2</v>
      </c>
      <c r="C1075" s="92"/>
      <c r="D1075" s="282">
        <v>0</v>
      </c>
      <c r="E1075" s="267">
        <v>0</v>
      </c>
      <c r="F1075" s="267">
        <v>0</v>
      </c>
      <c r="G1075" s="267">
        <v>0</v>
      </c>
      <c r="H1075" s="267">
        <v>0</v>
      </c>
      <c r="I1075" s="267">
        <v>0</v>
      </c>
      <c r="J1075" s="267">
        <v>0</v>
      </c>
      <c r="K1075" s="276">
        <v>0</v>
      </c>
    </row>
    <row r="1076" spans="2:11" x14ac:dyDescent="0.2">
      <c r="B1076" s="257">
        <v>2</v>
      </c>
      <c r="C1076" s="92"/>
      <c r="D1076" s="282">
        <v>0</v>
      </c>
      <c r="E1076" s="267">
        <v>0</v>
      </c>
      <c r="F1076" s="267">
        <v>0</v>
      </c>
      <c r="G1076" s="267">
        <v>0</v>
      </c>
      <c r="H1076" s="267">
        <v>0</v>
      </c>
      <c r="I1076" s="267">
        <v>0</v>
      </c>
      <c r="J1076" s="267">
        <v>0</v>
      </c>
      <c r="K1076" s="276">
        <v>0</v>
      </c>
    </row>
    <row r="1077" spans="2:11" x14ac:dyDescent="0.2">
      <c r="B1077" s="257">
        <v>2</v>
      </c>
      <c r="C1077" s="92"/>
      <c r="D1077" s="282">
        <v>0</v>
      </c>
      <c r="E1077" s="267">
        <v>0</v>
      </c>
      <c r="F1077" s="267">
        <v>0</v>
      </c>
      <c r="G1077" s="267">
        <v>0</v>
      </c>
      <c r="H1077" s="267">
        <v>0</v>
      </c>
      <c r="I1077" s="267">
        <v>0</v>
      </c>
      <c r="J1077" s="267">
        <v>0</v>
      </c>
      <c r="K1077" s="276">
        <v>0</v>
      </c>
    </row>
    <row r="1078" spans="2:11" x14ac:dyDescent="0.2">
      <c r="B1078" s="257">
        <v>2</v>
      </c>
      <c r="C1078" s="92"/>
      <c r="D1078" s="282">
        <v>0</v>
      </c>
      <c r="E1078" s="267">
        <v>0</v>
      </c>
      <c r="F1078" s="267">
        <v>0</v>
      </c>
      <c r="G1078" s="267">
        <v>0</v>
      </c>
      <c r="H1078" s="267">
        <v>0</v>
      </c>
      <c r="I1078" s="267">
        <v>0</v>
      </c>
      <c r="J1078" s="267">
        <v>0</v>
      </c>
      <c r="K1078" s="276">
        <v>0</v>
      </c>
    </row>
    <row r="1079" spans="2:11" x14ac:dyDescent="0.2">
      <c r="B1079" s="257">
        <v>2</v>
      </c>
      <c r="C1079" s="92"/>
      <c r="D1079" s="282">
        <v>0</v>
      </c>
      <c r="E1079" s="267">
        <v>0</v>
      </c>
      <c r="F1079" s="267">
        <v>0</v>
      </c>
      <c r="G1079" s="267">
        <v>0</v>
      </c>
      <c r="H1079" s="267">
        <v>0</v>
      </c>
      <c r="I1079" s="267">
        <v>0</v>
      </c>
      <c r="J1079" s="267">
        <v>0</v>
      </c>
      <c r="K1079" s="276">
        <v>0</v>
      </c>
    </row>
    <row r="1080" spans="2:11" x14ac:dyDescent="0.2">
      <c r="B1080" s="257">
        <v>2</v>
      </c>
      <c r="C1080" s="92"/>
      <c r="D1080" s="282">
        <v>0</v>
      </c>
      <c r="E1080" s="267">
        <v>0</v>
      </c>
      <c r="F1080" s="267">
        <v>0</v>
      </c>
      <c r="G1080" s="267">
        <v>0</v>
      </c>
      <c r="H1080" s="267">
        <v>0</v>
      </c>
      <c r="I1080" s="267">
        <v>0</v>
      </c>
      <c r="J1080" s="267">
        <v>0</v>
      </c>
      <c r="K1080" s="276">
        <v>0</v>
      </c>
    </row>
    <row r="1081" spans="2:11" x14ac:dyDescent="0.2">
      <c r="B1081" s="257">
        <v>2</v>
      </c>
      <c r="C1081" s="92"/>
      <c r="D1081" s="282">
        <v>0</v>
      </c>
      <c r="E1081" s="267">
        <v>0</v>
      </c>
      <c r="F1081" s="267">
        <v>0</v>
      </c>
      <c r="G1081" s="267">
        <v>0</v>
      </c>
      <c r="H1081" s="267">
        <v>0</v>
      </c>
      <c r="I1081" s="267">
        <v>0</v>
      </c>
      <c r="J1081" s="267">
        <v>0</v>
      </c>
      <c r="K1081" s="276">
        <v>0</v>
      </c>
    </row>
    <row r="1082" spans="2:11" x14ac:dyDescent="0.2">
      <c r="B1082" s="257">
        <v>2</v>
      </c>
      <c r="C1082" s="92"/>
      <c r="D1082" s="282"/>
      <c r="E1082" s="267"/>
      <c r="F1082" s="267"/>
      <c r="G1082" s="267"/>
      <c r="H1082" s="267"/>
      <c r="I1082" s="267"/>
      <c r="J1082" s="267"/>
      <c r="K1082" s="276">
        <v>0</v>
      </c>
    </row>
    <row r="1083" spans="2:11" x14ac:dyDescent="0.2">
      <c r="B1083" s="257">
        <v>2</v>
      </c>
      <c r="C1083" s="92"/>
      <c r="D1083" s="287" t="s">
        <v>3523</v>
      </c>
      <c r="E1083" s="288">
        <f t="shared" ref="E1083:K1083" si="54">SUM(E1052:E1082)</f>
        <v>0</v>
      </c>
      <c r="F1083" s="288">
        <f t="shared" si="54"/>
        <v>0</v>
      </c>
      <c r="G1083" s="288">
        <f t="shared" si="54"/>
        <v>0</v>
      </c>
      <c r="H1083" s="288">
        <f t="shared" si="54"/>
        <v>0</v>
      </c>
      <c r="I1083" s="288">
        <f t="shared" si="54"/>
        <v>0</v>
      </c>
      <c r="J1083" s="288">
        <f t="shared" si="54"/>
        <v>0</v>
      </c>
      <c r="K1083" s="288">
        <f t="shared" si="54"/>
        <v>0</v>
      </c>
    </row>
    <row r="1084" spans="2:11" x14ac:dyDescent="0.2">
      <c r="C1084" s="92"/>
      <c r="D1084" s="282"/>
      <c r="E1084" s="267"/>
      <c r="F1084" s="267"/>
      <c r="G1084" s="267"/>
      <c r="H1084" s="267"/>
      <c r="I1084" s="267"/>
      <c r="J1084" s="267"/>
      <c r="K1084" s="276">
        <v>0</v>
      </c>
    </row>
    <row r="1085" spans="2:11" x14ac:dyDescent="0.2">
      <c r="B1085" s="257">
        <v>3</v>
      </c>
      <c r="C1085" s="92"/>
      <c r="D1085" s="282">
        <v>0</v>
      </c>
      <c r="E1085" s="267">
        <v>0</v>
      </c>
      <c r="F1085" s="267">
        <v>0</v>
      </c>
      <c r="G1085" s="267">
        <v>0</v>
      </c>
      <c r="H1085" s="267">
        <v>0</v>
      </c>
      <c r="I1085" s="267">
        <v>0</v>
      </c>
      <c r="J1085" s="267">
        <v>0</v>
      </c>
      <c r="K1085" s="276">
        <v>0</v>
      </c>
    </row>
    <row r="1086" spans="2:11" x14ac:dyDescent="0.2">
      <c r="B1086" s="257">
        <v>3</v>
      </c>
      <c r="C1086" s="92"/>
      <c r="D1086" s="282">
        <v>0</v>
      </c>
      <c r="E1086" s="267">
        <v>0</v>
      </c>
      <c r="F1086" s="267">
        <v>0</v>
      </c>
      <c r="G1086" s="267">
        <v>0</v>
      </c>
      <c r="H1086" s="267">
        <v>0</v>
      </c>
      <c r="I1086" s="267">
        <v>0</v>
      </c>
      <c r="J1086" s="267">
        <v>0</v>
      </c>
      <c r="K1086" s="276">
        <v>0</v>
      </c>
    </row>
    <row r="1087" spans="2:11" x14ac:dyDescent="0.2">
      <c r="B1087" s="257">
        <v>3</v>
      </c>
      <c r="C1087" s="92"/>
      <c r="D1087" s="282">
        <v>0</v>
      </c>
      <c r="E1087" s="267">
        <v>0</v>
      </c>
      <c r="F1087" s="267">
        <v>0</v>
      </c>
      <c r="G1087" s="267">
        <v>0</v>
      </c>
      <c r="H1087" s="267">
        <v>0</v>
      </c>
      <c r="I1087" s="267">
        <v>0</v>
      </c>
      <c r="J1087" s="267">
        <v>0</v>
      </c>
      <c r="K1087" s="276">
        <v>0</v>
      </c>
    </row>
    <row r="1088" spans="2:11" x14ac:dyDescent="0.2">
      <c r="B1088" s="257">
        <v>3</v>
      </c>
      <c r="C1088" s="92"/>
      <c r="D1088" s="282">
        <v>0</v>
      </c>
      <c r="E1088" s="267">
        <v>0</v>
      </c>
      <c r="F1088" s="267">
        <v>0</v>
      </c>
      <c r="G1088" s="267">
        <v>0</v>
      </c>
      <c r="H1088" s="267">
        <v>0</v>
      </c>
      <c r="I1088" s="267">
        <v>0</v>
      </c>
      <c r="J1088" s="267">
        <v>0</v>
      </c>
      <c r="K1088" s="276">
        <v>0</v>
      </c>
    </row>
    <row r="1089" spans="2:11" x14ac:dyDescent="0.2">
      <c r="B1089" s="257">
        <v>3</v>
      </c>
      <c r="C1089" s="92"/>
      <c r="D1089" s="282">
        <v>0</v>
      </c>
      <c r="E1089" s="267">
        <v>0</v>
      </c>
      <c r="F1089" s="267">
        <v>0</v>
      </c>
      <c r="G1089" s="267">
        <v>0</v>
      </c>
      <c r="H1089" s="267">
        <v>0</v>
      </c>
      <c r="I1089" s="267">
        <v>0</v>
      </c>
      <c r="J1089" s="267">
        <v>0</v>
      </c>
      <c r="K1089" s="276">
        <v>0</v>
      </c>
    </row>
    <row r="1090" spans="2:11" x14ac:dyDescent="0.2">
      <c r="B1090" s="257">
        <v>3</v>
      </c>
      <c r="C1090" s="92"/>
      <c r="D1090" s="282">
        <v>0</v>
      </c>
      <c r="E1090" s="267">
        <v>0</v>
      </c>
      <c r="F1090" s="267">
        <v>0</v>
      </c>
      <c r="G1090" s="267">
        <v>0</v>
      </c>
      <c r="H1090" s="267">
        <v>0</v>
      </c>
      <c r="I1090" s="267">
        <v>0</v>
      </c>
      <c r="J1090" s="267">
        <v>0</v>
      </c>
      <c r="K1090" s="276">
        <v>0</v>
      </c>
    </row>
    <row r="1091" spans="2:11" x14ac:dyDescent="0.2">
      <c r="B1091" s="257">
        <v>3</v>
      </c>
      <c r="C1091" s="92"/>
      <c r="D1091" s="282">
        <v>0</v>
      </c>
      <c r="E1091" s="267">
        <v>0</v>
      </c>
      <c r="F1091" s="267">
        <v>0</v>
      </c>
      <c r="G1091" s="267">
        <v>0</v>
      </c>
      <c r="H1091" s="267">
        <v>0</v>
      </c>
      <c r="I1091" s="267">
        <v>0</v>
      </c>
      <c r="J1091" s="267">
        <v>0</v>
      </c>
      <c r="K1091" s="276">
        <v>0</v>
      </c>
    </row>
    <row r="1092" spans="2:11" x14ac:dyDescent="0.2">
      <c r="B1092" s="257">
        <v>3</v>
      </c>
      <c r="C1092" s="92"/>
      <c r="D1092" s="282">
        <v>0</v>
      </c>
      <c r="E1092" s="267">
        <v>0</v>
      </c>
      <c r="F1092" s="267">
        <v>0</v>
      </c>
      <c r="G1092" s="267">
        <v>0</v>
      </c>
      <c r="H1092" s="267">
        <v>0</v>
      </c>
      <c r="I1092" s="267">
        <v>0</v>
      </c>
      <c r="J1092" s="267">
        <v>0</v>
      </c>
      <c r="K1092" s="276">
        <v>0</v>
      </c>
    </row>
    <row r="1093" spans="2:11" x14ac:dyDescent="0.2">
      <c r="B1093" s="257">
        <v>3</v>
      </c>
      <c r="C1093" s="92"/>
      <c r="D1093" s="282">
        <v>0</v>
      </c>
      <c r="E1093" s="267">
        <v>0</v>
      </c>
      <c r="F1093" s="267">
        <v>0</v>
      </c>
      <c r="G1093" s="267">
        <v>0</v>
      </c>
      <c r="H1093" s="267">
        <v>0</v>
      </c>
      <c r="I1093" s="267">
        <v>0</v>
      </c>
      <c r="J1093" s="267">
        <v>0</v>
      </c>
      <c r="K1093" s="276">
        <v>0</v>
      </c>
    </row>
    <row r="1094" spans="2:11" x14ac:dyDescent="0.2">
      <c r="B1094" s="257">
        <v>3</v>
      </c>
      <c r="C1094" s="92"/>
      <c r="D1094" s="282">
        <v>0</v>
      </c>
      <c r="E1094" s="267">
        <v>0</v>
      </c>
      <c r="F1094" s="267">
        <v>0</v>
      </c>
      <c r="G1094" s="267">
        <v>0</v>
      </c>
      <c r="H1094" s="267">
        <v>0</v>
      </c>
      <c r="I1094" s="267">
        <v>0</v>
      </c>
      <c r="J1094" s="267">
        <v>0</v>
      </c>
      <c r="K1094" s="276">
        <v>0</v>
      </c>
    </row>
    <row r="1095" spans="2:11" x14ac:dyDescent="0.2">
      <c r="B1095" s="257">
        <v>3</v>
      </c>
      <c r="C1095" s="92"/>
      <c r="D1095" s="282">
        <v>0</v>
      </c>
      <c r="E1095" s="267">
        <v>0</v>
      </c>
      <c r="F1095" s="267">
        <v>0</v>
      </c>
      <c r="G1095" s="267">
        <v>0</v>
      </c>
      <c r="H1095" s="267">
        <v>0</v>
      </c>
      <c r="I1095" s="267">
        <v>0</v>
      </c>
      <c r="J1095" s="267">
        <v>0</v>
      </c>
      <c r="K1095" s="276">
        <v>0</v>
      </c>
    </row>
    <row r="1096" spans="2:11" x14ac:dyDescent="0.2">
      <c r="B1096" s="257">
        <v>3</v>
      </c>
      <c r="C1096" s="92"/>
      <c r="D1096" s="282">
        <v>0</v>
      </c>
      <c r="E1096" s="267">
        <v>0</v>
      </c>
      <c r="F1096" s="267">
        <v>0</v>
      </c>
      <c r="G1096" s="267">
        <v>0</v>
      </c>
      <c r="H1096" s="267">
        <v>0</v>
      </c>
      <c r="I1096" s="267">
        <v>0</v>
      </c>
      <c r="J1096" s="267">
        <v>0</v>
      </c>
      <c r="K1096" s="276">
        <v>0</v>
      </c>
    </row>
    <row r="1097" spans="2:11" x14ac:dyDescent="0.2">
      <c r="B1097" s="257">
        <v>3</v>
      </c>
      <c r="C1097" s="92"/>
      <c r="D1097" s="282">
        <v>0</v>
      </c>
      <c r="E1097" s="267">
        <v>0</v>
      </c>
      <c r="F1097" s="267">
        <v>0</v>
      </c>
      <c r="G1097" s="267">
        <v>0</v>
      </c>
      <c r="H1097" s="267">
        <v>0</v>
      </c>
      <c r="I1097" s="267">
        <v>0</v>
      </c>
      <c r="J1097" s="267">
        <v>0</v>
      </c>
      <c r="K1097" s="276">
        <v>0</v>
      </c>
    </row>
    <row r="1098" spans="2:11" x14ac:dyDescent="0.2">
      <c r="B1098" s="257">
        <v>3</v>
      </c>
      <c r="C1098" s="92"/>
      <c r="D1098" s="282">
        <v>0</v>
      </c>
      <c r="E1098" s="267">
        <v>0</v>
      </c>
      <c r="F1098" s="267">
        <v>0</v>
      </c>
      <c r="G1098" s="267">
        <v>0</v>
      </c>
      <c r="H1098" s="267">
        <v>0</v>
      </c>
      <c r="I1098" s="267">
        <v>0</v>
      </c>
      <c r="J1098" s="267">
        <v>0</v>
      </c>
      <c r="K1098" s="276">
        <v>0</v>
      </c>
    </row>
    <row r="1099" spans="2:11" x14ac:dyDescent="0.2">
      <c r="B1099" s="257">
        <v>3</v>
      </c>
      <c r="C1099" s="92"/>
      <c r="D1099" s="282">
        <v>0</v>
      </c>
      <c r="E1099" s="267">
        <v>0</v>
      </c>
      <c r="F1099" s="267">
        <v>0</v>
      </c>
      <c r="G1099" s="267">
        <v>0</v>
      </c>
      <c r="H1099" s="267">
        <v>0</v>
      </c>
      <c r="I1099" s="267">
        <v>0</v>
      </c>
      <c r="J1099" s="267">
        <v>0</v>
      </c>
      <c r="K1099" s="276">
        <v>0</v>
      </c>
    </row>
    <row r="1100" spans="2:11" x14ac:dyDescent="0.2">
      <c r="B1100" s="257">
        <v>3</v>
      </c>
      <c r="C1100" s="92"/>
      <c r="D1100" s="282">
        <v>0</v>
      </c>
      <c r="E1100" s="267">
        <v>0</v>
      </c>
      <c r="F1100" s="267">
        <v>0</v>
      </c>
      <c r="G1100" s="267">
        <v>0</v>
      </c>
      <c r="H1100" s="267">
        <v>0</v>
      </c>
      <c r="I1100" s="267">
        <v>0</v>
      </c>
      <c r="J1100" s="267">
        <v>0</v>
      </c>
      <c r="K1100" s="276">
        <v>0</v>
      </c>
    </row>
    <row r="1101" spans="2:11" x14ac:dyDescent="0.2">
      <c r="B1101" s="257">
        <v>3</v>
      </c>
      <c r="C1101" s="92"/>
      <c r="D1101" s="282">
        <v>0</v>
      </c>
      <c r="E1101" s="267">
        <v>0</v>
      </c>
      <c r="F1101" s="267">
        <v>0</v>
      </c>
      <c r="G1101" s="267">
        <v>0</v>
      </c>
      <c r="H1101" s="267">
        <v>0</v>
      </c>
      <c r="I1101" s="267">
        <v>0</v>
      </c>
      <c r="J1101" s="267">
        <v>0</v>
      </c>
      <c r="K1101" s="276">
        <v>0</v>
      </c>
    </row>
    <row r="1102" spans="2:11" x14ac:dyDescent="0.2">
      <c r="B1102" s="257">
        <v>3</v>
      </c>
      <c r="C1102" s="92"/>
      <c r="D1102" s="282">
        <v>0</v>
      </c>
      <c r="E1102" s="267">
        <v>0</v>
      </c>
      <c r="F1102" s="267">
        <v>0</v>
      </c>
      <c r="G1102" s="267">
        <v>0</v>
      </c>
      <c r="H1102" s="267">
        <v>0</v>
      </c>
      <c r="I1102" s="267">
        <v>0</v>
      </c>
      <c r="J1102" s="267">
        <v>0</v>
      </c>
      <c r="K1102" s="276">
        <v>0</v>
      </c>
    </row>
    <row r="1103" spans="2:11" x14ac:dyDescent="0.2">
      <c r="B1103" s="257">
        <v>3</v>
      </c>
      <c r="C1103" s="92"/>
      <c r="D1103" s="282">
        <v>0</v>
      </c>
      <c r="E1103" s="267">
        <v>0</v>
      </c>
      <c r="F1103" s="267">
        <v>0</v>
      </c>
      <c r="G1103" s="267">
        <v>0</v>
      </c>
      <c r="H1103" s="267">
        <v>0</v>
      </c>
      <c r="I1103" s="267">
        <v>0</v>
      </c>
      <c r="J1103" s="267">
        <v>0</v>
      </c>
      <c r="K1103" s="276">
        <v>0</v>
      </c>
    </row>
    <row r="1104" spans="2:11" x14ac:dyDescent="0.2">
      <c r="B1104" s="257">
        <v>3</v>
      </c>
      <c r="C1104" s="92"/>
      <c r="D1104" s="282">
        <v>0</v>
      </c>
      <c r="E1104" s="267">
        <v>0</v>
      </c>
      <c r="F1104" s="267">
        <v>0</v>
      </c>
      <c r="G1104" s="267">
        <v>0</v>
      </c>
      <c r="H1104" s="267">
        <v>0</v>
      </c>
      <c r="I1104" s="267">
        <v>0</v>
      </c>
      <c r="J1104" s="267">
        <v>0</v>
      </c>
      <c r="K1104" s="276">
        <v>0</v>
      </c>
    </row>
    <row r="1105" spans="2:11" x14ac:dyDescent="0.2">
      <c r="B1105" s="257">
        <v>3</v>
      </c>
      <c r="C1105" s="92"/>
      <c r="D1105" s="282">
        <v>0</v>
      </c>
      <c r="E1105" s="267">
        <v>0</v>
      </c>
      <c r="F1105" s="267">
        <v>0</v>
      </c>
      <c r="G1105" s="267">
        <v>0</v>
      </c>
      <c r="H1105" s="267">
        <v>0</v>
      </c>
      <c r="I1105" s="267">
        <v>0</v>
      </c>
      <c r="J1105" s="267">
        <v>0</v>
      </c>
      <c r="K1105" s="276">
        <v>0</v>
      </c>
    </row>
    <row r="1106" spans="2:11" x14ac:dyDescent="0.2">
      <c r="B1106" s="257">
        <v>3</v>
      </c>
      <c r="C1106" s="92"/>
      <c r="D1106" s="282">
        <v>0</v>
      </c>
      <c r="E1106" s="267">
        <v>0</v>
      </c>
      <c r="F1106" s="267">
        <v>0</v>
      </c>
      <c r="G1106" s="267">
        <v>0</v>
      </c>
      <c r="H1106" s="267">
        <v>0</v>
      </c>
      <c r="I1106" s="267">
        <v>0</v>
      </c>
      <c r="J1106" s="267">
        <v>0</v>
      </c>
      <c r="K1106" s="276">
        <v>0</v>
      </c>
    </row>
    <row r="1107" spans="2:11" x14ac:dyDescent="0.2">
      <c r="B1107" s="257">
        <v>3</v>
      </c>
      <c r="C1107" s="92"/>
      <c r="D1107" s="282">
        <v>0</v>
      </c>
      <c r="E1107" s="267">
        <v>0</v>
      </c>
      <c r="F1107" s="267">
        <v>0</v>
      </c>
      <c r="G1107" s="267">
        <v>0</v>
      </c>
      <c r="H1107" s="267">
        <v>0</v>
      </c>
      <c r="I1107" s="267">
        <v>0</v>
      </c>
      <c r="J1107" s="267">
        <v>0</v>
      </c>
      <c r="K1107" s="276">
        <v>0</v>
      </c>
    </row>
    <row r="1108" spans="2:11" x14ac:dyDescent="0.2">
      <c r="B1108" s="257">
        <v>3</v>
      </c>
      <c r="C1108" s="92"/>
      <c r="D1108" s="282">
        <v>0</v>
      </c>
      <c r="E1108" s="267">
        <v>0</v>
      </c>
      <c r="F1108" s="267">
        <v>0</v>
      </c>
      <c r="G1108" s="267">
        <v>0</v>
      </c>
      <c r="H1108" s="267">
        <v>0</v>
      </c>
      <c r="I1108" s="267">
        <v>0</v>
      </c>
      <c r="J1108" s="267">
        <v>0</v>
      </c>
      <c r="K1108" s="276">
        <v>0</v>
      </c>
    </row>
    <row r="1109" spans="2:11" x14ac:dyDescent="0.2">
      <c r="B1109" s="257">
        <v>3</v>
      </c>
      <c r="C1109" s="92"/>
      <c r="D1109" s="282">
        <v>0</v>
      </c>
      <c r="E1109" s="267">
        <v>0</v>
      </c>
      <c r="F1109" s="267">
        <v>0</v>
      </c>
      <c r="G1109" s="267">
        <v>0</v>
      </c>
      <c r="H1109" s="267">
        <v>0</v>
      </c>
      <c r="I1109" s="267">
        <v>0</v>
      </c>
      <c r="J1109" s="267">
        <v>0</v>
      </c>
      <c r="K1109" s="276">
        <v>0</v>
      </c>
    </row>
    <row r="1110" spans="2:11" x14ac:dyDescent="0.2">
      <c r="B1110" s="257">
        <v>3</v>
      </c>
      <c r="C1110" s="92"/>
      <c r="D1110" s="282">
        <v>0</v>
      </c>
      <c r="E1110" s="267">
        <v>0</v>
      </c>
      <c r="F1110" s="267">
        <v>0</v>
      </c>
      <c r="G1110" s="267">
        <v>0</v>
      </c>
      <c r="H1110" s="267">
        <v>0</v>
      </c>
      <c r="I1110" s="267">
        <v>0</v>
      </c>
      <c r="J1110" s="267">
        <v>0</v>
      </c>
      <c r="K1110" s="276">
        <v>0</v>
      </c>
    </row>
    <row r="1111" spans="2:11" x14ac:dyDescent="0.2">
      <c r="B1111" s="257">
        <v>3</v>
      </c>
      <c r="C1111" s="92"/>
      <c r="D1111" s="282">
        <v>0</v>
      </c>
      <c r="E1111" s="267">
        <v>0</v>
      </c>
      <c r="F1111" s="267">
        <v>0</v>
      </c>
      <c r="G1111" s="267">
        <v>0</v>
      </c>
      <c r="H1111" s="267">
        <v>0</v>
      </c>
      <c r="I1111" s="267">
        <v>0</v>
      </c>
      <c r="J1111" s="267">
        <v>0</v>
      </c>
      <c r="K1111" s="276">
        <v>0</v>
      </c>
    </row>
    <row r="1112" spans="2:11" x14ac:dyDescent="0.2">
      <c r="B1112" s="257">
        <v>3</v>
      </c>
      <c r="C1112" s="92"/>
      <c r="D1112" s="282">
        <v>0</v>
      </c>
      <c r="E1112" s="267">
        <v>0</v>
      </c>
      <c r="F1112" s="267">
        <v>0</v>
      </c>
      <c r="G1112" s="267">
        <v>0</v>
      </c>
      <c r="H1112" s="267">
        <v>0</v>
      </c>
      <c r="I1112" s="267">
        <v>0</v>
      </c>
      <c r="J1112" s="267">
        <v>0</v>
      </c>
      <c r="K1112" s="276">
        <v>0</v>
      </c>
    </row>
    <row r="1113" spans="2:11" x14ac:dyDescent="0.2">
      <c r="B1113" s="257">
        <v>3</v>
      </c>
      <c r="C1113" s="92"/>
      <c r="D1113" s="282">
        <v>0</v>
      </c>
      <c r="E1113" s="267">
        <v>0</v>
      </c>
      <c r="F1113" s="267">
        <v>0</v>
      </c>
      <c r="G1113" s="267">
        <v>0</v>
      </c>
      <c r="H1113" s="267">
        <v>0</v>
      </c>
      <c r="I1113" s="267">
        <v>0</v>
      </c>
      <c r="J1113" s="267">
        <v>0</v>
      </c>
      <c r="K1113" s="276">
        <v>0</v>
      </c>
    </row>
    <row r="1114" spans="2:11" x14ac:dyDescent="0.2">
      <c r="B1114" s="257">
        <v>3</v>
      </c>
      <c r="C1114" s="92"/>
      <c r="D1114" s="282">
        <v>0</v>
      </c>
      <c r="E1114" s="267">
        <v>0</v>
      </c>
      <c r="F1114" s="267">
        <v>0</v>
      </c>
      <c r="G1114" s="267">
        <v>0</v>
      </c>
      <c r="H1114" s="267">
        <v>0</v>
      </c>
      <c r="I1114" s="267">
        <v>0</v>
      </c>
      <c r="J1114" s="267">
        <v>0</v>
      </c>
      <c r="K1114" s="276">
        <v>0</v>
      </c>
    </row>
    <row r="1115" spans="2:11" x14ac:dyDescent="0.2">
      <c r="B1115" s="257">
        <v>3</v>
      </c>
      <c r="C1115" s="92"/>
      <c r="D1115" s="282"/>
      <c r="E1115" s="267"/>
      <c r="F1115" s="267"/>
      <c r="G1115" s="267"/>
      <c r="H1115" s="267"/>
      <c r="I1115" s="267"/>
      <c r="J1115" s="267"/>
      <c r="K1115" s="276">
        <v>0</v>
      </c>
    </row>
    <row r="1116" spans="2:11" x14ac:dyDescent="0.2">
      <c r="B1116" s="257">
        <v>3</v>
      </c>
      <c r="C1116" s="92"/>
      <c r="D1116" s="287" t="s">
        <v>3523</v>
      </c>
      <c r="E1116" s="288">
        <f t="shared" ref="E1116:K1116" si="55">SUM(E1085:E1115)</f>
        <v>0</v>
      </c>
      <c r="F1116" s="288">
        <f t="shared" si="55"/>
        <v>0</v>
      </c>
      <c r="G1116" s="288">
        <f t="shared" si="55"/>
        <v>0</v>
      </c>
      <c r="H1116" s="288">
        <f t="shared" si="55"/>
        <v>0</v>
      </c>
      <c r="I1116" s="288">
        <f t="shared" si="55"/>
        <v>0</v>
      </c>
      <c r="J1116" s="288">
        <f t="shared" si="55"/>
        <v>0</v>
      </c>
      <c r="K1116" s="288">
        <f t="shared" si="55"/>
        <v>0</v>
      </c>
    </row>
    <row r="1117" spans="2:11" x14ac:dyDescent="0.2">
      <c r="C1117" s="92"/>
      <c r="D1117" s="282"/>
      <c r="E1117" s="267"/>
      <c r="F1117" s="267"/>
      <c r="G1117" s="267"/>
      <c r="H1117" s="267"/>
      <c r="I1117" s="267"/>
      <c r="J1117" s="267"/>
      <c r="K1117" s="276">
        <v>0</v>
      </c>
    </row>
    <row r="1118" spans="2:11" x14ac:dyDescent="0.2">
      <c r="B1118" s="257">
        <v>4</v>
      </c>
      <c r="C1118" s="92"/>
      <c r="D1118" s="282">
        <v>0</v>
      </c>
      <c r="E1118" s="267">
        <v>0</v>
      </c>
      <c r="F1118" s="267">
        <v>0</v>
      </c>
      <c r="G1118" s="267">
        <v>0</v>
      </c>
      <c r="H1118" s="267">
        <v>0</v>
      </c>
      <c r="I1118" s="267">
        <v>0</v>
      </c>
      <c r="J1118" s="267">
        <v>0</v>
      </c>
      <c r="K1118" s="276">
        <v>0</v>
      </c>
    </row>
    <row r="1119" spans="2:11" x14ac:dyDescent="0.2">
      <c r="B1119" s="257">
        <v>4</v>
      </c>
      <c r="C1119" s="92"/>
      <c r="D1119" s="282">
        <v>0</v>
      </c>
      <c r="E1119" s="267">
        <v>0</v>
      </c>
      <c r="F1119" s="267">
        <v>0</v>
      </c>
      <c r="G1119" s="267">
        <v>0</v>
      </c>
      <c r="H1119" s="267">
        <v>0</v>
      </c>
      <c r="I1119" s="267">
        <v>0</v>
      </c>
      <c r="J1119" s="267">
        <v>0</v>
      </c>
      <c r="K1119" s="276">
        <v>0</v>
      </c>
    </row>
    <row r="1120" spans="2:11" x14ac:dyDescent="0.2">
      <c r="B1120" s="257">
        <v>4</v>
      </c>
      <c r="C1120" s="92"/>
      <c r="D1120" s="282">
        <v>0</v>
      </c>
      <c r="E1120" s="267">
        <v>0</v>
      </c>
      <c r="F1120" s="267">
        <v>0</v>
      </c>
      <c r="G1120" s="267">
        <v>0</v>
      </c>
      <c r="H1120" s="267">
        <v>0</v>
      </c>
      <c r="I1120" s="267">
        <v>0</v>
      </c>
      <c r="J1120" s="267">
        <v>0</v>
      </c>
      <c r="K1120" s="276">
        <v>0</v>
      </c>
    </row>
    <row r="1121" spans="2:11" x14ac:dyDescent="0.2">
      <c r="B1121" s="257">
        <v>4</v>
      </c>
      <c r="C1121" s="92"/>
      <c r="D1121" s="282">
        <v>0</v>
      </c>
      <c r="E1121" s="267">
        <v>0</v>
      </c>
      <c r="F1121" s="267">
        <v>0</v>
      </c>
      <c r="G1121" s="267">
        <v>0</v>
      </c>
      <c r="H1121" s="267">
        <v>0</v>
      </c>
      <c r="I1121" s="267">
        <v>0</v>
      </c>
      <c r="J1121" s="267">
        <v>0</v>
      </c>
      <c r="K1121" s="276">
        <v>0</v>
      </c>
    </row>
    <row r="1122" spans="2:11" x14ac:dyDescent="0.2">
      <c r="B1122" s="257">
        <v>4</v>
      </c>
      <c r="C1122" s="92"/>
      <c r="D1122" s="282">
        <v>0</v>
      </c>
      <c r="E1122" s="267">
        <v>0</v>
      </c>
      <c r="F1122" s="267">
        <v>0</v>
      </c>
      <c r="G1122" s="267">
        <v>0</v>
      </c>
      <c r="H1122" s="267">
        <v>0</v>
      </c>
      <c r="I1122" s="267">
        <v>0</v>
      </c>
      <c r="J1122" s="267">
        <v>0</v>
      </c>
      <c r="K1122" s="276">
        <v>0</v>
      </c>
    </row>
    <row r="1123" spans="2:11" x14ac:dyDescent="0.2">
      <c r="B1123" s="257">
        <v>4</v>
      </c>
      <c r="C1123" s="92"/>
      <c r="D1123" s="282">
        <v>0</v>
      </c>
      <c r="E1123" s="267">
        <v>0</v>
      </c>
      <c r="F1123" s="267">
        <v>0</v>
      </c>
      <c r="G1123" s="267">
        <v>0</v>
      </c>
      <c r="H1123" s="267">
        <v>0</v>
      </c>
      <c r="I1123" s="267">
        <v>0</v>
      </c>
      <c r="J1123" s="267">
        <v>0</v>
      </c>
      <c r="K1123" s="276">
        <v>0</v>
      </c>
    </row>
    <row r="1124" spans="2:11" x14ac:dyDescent="0.2">
      <c r="B1124" s="257">
        <v>4</v>
      </c>
      <c r="C1124" s="92"/>
      <c r="D1124" s="282">
        <v>0</v>
      </c>
      <c r="E1124" s="267">
        <v>0</v>
      </c>
      <c r="F1124" s="267">
        <v>0</v>
      </c>
      <c r="G1124" s="267">
        <v>0</v>
      </c>
      <c r="H1124" s="267">
        <v>0</v>
      </c>
      <c r="I1124" s="267">
        <v>0</v>
      </c>
      <c r="J1124" s="267">
        <v>0</v>
      </c>
      <c r="K1124" s="276">
        <v>0</v>
      </c>
    </row>
    <row r="1125" spans="2:11" x14ac:dyDescent="0.2">
      <c r="B1125" s="257">
        <v>4</v>
      </c>
      <c r="C1125" s="92"/>
      <c r="D1125" s="282">
        <v>0</v>
      </c>
      <c r="E1125" s="267">
        <v>0</v>
      </c>
      <c r="F1125" s="267">
        <v>0</v>
      </c>
      <c r="G1125" s="267">
        <v>0</v>
      </c>
      <c r="H1125" s="267">
        <v>0</v>
      </c>
      <c r="I1125" s="267">
        <v>0</v>
      </c>
      <c r="J1125" s="267">
        <v>0</v>
      </c>
      <c r="K1125" s="276">
        <v>0</v>
      </c>
    </row>
    <row r="1126" spans="2:11" x14ac:dyDescent="0.2">
      <c r="B1126" s="257">
        <v>4</v>
      </c>
      <c r="C1126" s="92"/>
      <c r="D1126" s="282">
        <v>0</v>
      </c>
      <c r="E1126" s="267">
        <v>0</v>
      </c>
      <c r="F1126" s="267">
        <v>0</v>
      </c>
      <c r="G1126" s="267">
        <v>0</v>
      </c>
      <c r="H1126" s="267">
        <v>0</v>
      </c>
      <c r="I1126" s="267">
        <v>0</v>
      </c>
      <c r="J1126" s="267">
        <v>0</v>
      </c>
      <c r="K1126" s="276">
        <v>0</v>
      </c>
    </row>
    <row r="1127" spans="2:11" x14ac:dyDescent="0.2">
      <c r="B1127" s="257">
        <v>4</v>
      </c>
      <c r="C1127" s="92"/>
      <c r="D1127" s="282">
        <v>0</v>
      </c>
      <c r="E1127" s="267">
        <v>0</v>
      </c>
      <c r="F1127" s="267">
        <v>0</v>
      </c>
      <c r="G1127" s="267">
        <v>0</v>
      </c>
      <c r="H1127" s="267">
        <v>0</v>
      </c>
      <c r="I1127" s="267">
        <v>0</v>
      </c>
      <c r="J1127" s="267">
        <v>0</v>
      </c>
      <c r="K1127" s="276">
        <v>0</v>
      </c>
    </row>
    <row r="1128" spans="2:11" x14ac:dyDescent="0.2">
      <c r="B1128" s="257">
        <v>4</v>
      </c>
      <c r="C1128" s="92"/>
      <c r="D1128" s="282">
        <v>0</v>
      </c>
      <c r="E1128" s="267">
        <v>0</v>
      </c>
      <c r="F1128" s="267">
        <v>0</v>
      </c>
      <c r="G1128" s="267">
        <v>0</v>
      </c>
      <c r="H1128" s="267">
        <v>0</v>
      </c>
      <c r="I1128" s="267">
        <v>0</v>
      </c>
      <c r="J1128" s="267">
        <v>0</v>
      </c>
      <c r="K1128" s="276">
        <v>0</v>
      </c>
    </row>
    <row r="1129" spans="2:11" x14ac:dyDescent="0.2">
      <c r="B1129" s="257">
        <v>4</v>
      </c>
      <c r="C1129" s="92"/>
      <c r="D1129" s="282">
        <v>0</v>
      </c>
      <c r="E1129" s="267">
        <v>0</v>
      </c>
      <c r="F1129" s="267">
        <v>0</v>
      </c>
      <c r="G1129" s="267">
        <v>0</v>
      </c>
      <c r="H1129" s="267">
        <v>0</v>
      </c>
      <c r="I1129" s="267">
        <v>0</v>
      </c>
      <c r="J1129" s="267">
        <v>0</v>
      </c>
      <c r="K1129" s="276">
        <v>0</v>
      </c>
    </row>
    <row r="1130" spans="2:11" x14ac:dyDescent="0.2">
      <c r="B1130" s="257">
        <v>4</v>
      </c>
      <c r="C1130" s="92"/>
      <c r="D1130" s="282">
        <v>0</v>
      </c>
      <c r="E1130" s="267">
        <v>0</v>
      </c>
      <c r="F1130" s="267">
        <v>0</v>
      </c>
      <c r="G1130" s="267">
        <v>0</v>
      </c>
      <c r="H1130" s="267">
        <v>0</v>
      </c>
      <c r="I1130" s="267">
        <v>0</v>
      </c>
      <c r="J1130" s="267">
        <v>0</v>
      </c>
      <c r="K1130" s="276">
        <v>0</v>
      </c>
    </row>
    <row r="1131" spans="2:11" x14ac:dyDescent="0.2">
      <c r="B1131" s="257">
        <v>4</v>
      </c>
      <c r="C1131" s="92"/>
      <c r="D1131" s="282">
        <v>0</v>
      </c>
      <c r="E1131" s="267">
        <v>0</v>
      </c>
      <c r="F1131" s="267">
        <v>0</v>
      </c>
      <c r="G1131" s="267">
        <v>0</v>
      </c>
      <c r="H1131" s="267">
        <v>0</v>
      </c>
      <c r="I1131" s="267">
        <v>0</v>
      </c>
      <c r="J1131" s="267">
        <v>0</v>
      </c>
      <c r="K1131" s="276">
        <v>0</v>
      </c>
    </row>
    <row r="1132" spans="2:11" x14ac:dyDescent="0.2">
      <c r="B1132" s="257">
        <v>4</v>
      </c>
      <c r="C1132" s="92"/>
      <c r="D1132" s="282">
        <v>0</v>
      </c>
      <c r="E1132" s="267">
        <v>0</v>
      </c>
      <c r="F1132" s="267">
        <v>0</v>
      </c>
      <c r="G1132" s="267">
        <v>0</v>
      </c>
      <c r="H1132" s="267">
        <v>0</v>
      </c>
      <c r="I1132" s="267">
        <v>0</v>
      </c>
      <c r="J1132" s="267">
        <v>0</v>
      </c>
      <c r="K1132" s="276">
        <v>0</v>
      </c>
    </row>
    <row r="1133" spans="2:11" x14ac:dyDescent="0.2">
      <c r="B1133" s="257">
        <v>4</v>
      </c>
      <c r="C1133" s="92"/>
      <c r="D1133" s="282">
        <v>0</v>
      </c>
      <c r="E1133" s="267">
        <v>0</v>
      </c>
      <c r="F1133" s="267">
        <v>0</v>
      </c>
      <c r="G1133" s="267">
        <v>0</v>
      </c>
      <c r="H1133" s="267">
        <v>0</v>
      </c>
      <c r="I1133" s="267">
        <v>0</v>
      </c>
      <c r="J1133" s="267">
        <v>0</v>
      </c>
      <c r="K1133" s="276">
        <v>0</v>
      </c>
    </row>
    <row r="1134" spans="2:11" x14ac:dyDescent="0.2">
      <c r="B1134" s="257">
        <v>4</v>
      </c>
      <c r="C1134" s="92"/>
      <c r="D1134" s="282">
        <v>0</v>
      </c>
      <c r="E1134" s="267">
        <v>0</v>
      </c>
      <c r="F1134" s="267">
        <v>0</v>
      </c>
      <c r="G1134" s="267">
        <v>0</v>
      </c>
      <c r="H1134" s="267">
        <v>0</v>
      </c>
      <c r="I1134" s="267">
        <v>0</v>
      </c>
      <c r="J1134" s="267">
        <v>0</v>
      </c>
      <c r="K1134" s="276">
        <v>0</v>
      </c>
    </row>
    <row r="1135" spans="2:11" x14ac:dyDescent="0.2">
      <c r="B1135" s="257">
        <v>4</v>
      </c>
      <c r="C1135" s="92"/>
      <c r="D1135" s="282">
        <v>0</v>
      </c>
      <c r="E1135" s="267">
        <v>0</v>
      </c>
      <c r="F1135" s="267">
        <v>0</v>
      </c>
      <c r="G1135" s="267">
        <v>0</v>
      </c>
      <c r="H1135" s="267">
        <v>0</v>
      </c>
      <c r="I1135" s="267">
        <v>0</v>
      </c>
      <c r="J1135" s="267">
        <v>0</v>
      </c>
      <c r="K1135" s="276">
        <v>0</v>
      </c>
    </row>
    <row r="1136" spans="2:11" x14ac:dyDescent="0.2">
      <c r="B1136" s="257">
        <v>4</v>
      </c>
      <c r="C1136" s="92"/>
      <c r="D1136" s="282">
        <v>0</v>
      </c>
      <c r="E1136" s="267">
        <v>0</v>
      </c>
      <c r="F1136" s="267">
        <v>0</v>
      </c>
      <c r="G1136" s="267">
        <v>0</v>
      </c>
      <c r="H1136" s="267">
        <v>0</v>
      </c>
      <c r="I1136" s="267">
        <v>0</v>
      </c>
      <c r="J1136" s="267">
        <v>0</v>
      </c>
      <c r="K1136" s="276">
        <v>0</v>
      </c>
    </row>
    <row r="1137" spans="2:11" x14ac:dyDescent="0.2">
      <c r="B1137" s="257">
        <v>4</v>
      </c>
      <c r="C1137" s="92"/>
      <c r="D1137" s="282">
        <v>0</v>
      </c>
      <c r="E1137" s="267">
        <v>0</v>
      </c>
      <c r="F1137" s="267">
        <v>0</v>
      </c>
      <c r="G1137" s="267">
        <v>0</v>
      </c>
      <c r="H1137" s="267">
        <v>0</v>
      </c>
      <c r="I1137" s="267">
        <v>0</v>
      </c>
      <c r="J1137" s="267">
        <v>0</v>
      </c>
      <c r="K1137" s="276">
        <v>0</v>
      </c>
    </row>
    <row r="1138" spans="2:11" x14ac:dyDescent="0.2">
      <c r="B1138" s="257">
        <v>4</v>
      </c>
      <c r="C1138" s="92"/>
      <c r="D1138" s="282">
        <v>0</v>
      </c>
      <c r="E1138" s="267">
        <v>0</v>
      </c>
      <c r="F1138" s="267">
        <v>0</v>
      </c>
      <c r="G1138" s="267">
        <v>0</v>
      </c>
      <c r="H1138" s="267">
        <v>0</v>
      </c>
      <c r="I1138" s="267">
        <v>0</v>
      </c>
      <c r="J1138" s="267">
        <v>0</v>
      </c>
      <c r="K1138" s="276">
        <v>0</v>
      </c>
    </row>
    <row r="1139" spans="2:11" x14ac:dyDescent="0.2">
      <c r="B1139" s="257">
        <v>4</v>
      </c>
      <c r="C1139" s="92"/>
      <c r="D1139" s="282">
        <v>0</v>
      </c>
      <c r="E1139" s="267">
        <v>0</v>
      </c>
      <c r="F1139" s="267">
        <v>0</v>
      </c>
      <c r="G1139" s="267">
        <v>0</v>
      </c>
      <c r="H1139" s="267">
        <v>0</v>
      </c>
      <c r="I1139" s="267">
        <v>0</v>
      </c>
      <c r="J1139" s="267">
        <v>0</v>
      </c>
      <c r="K1139" s="276">
        <v>0</v>
      </c>
    </row>
    <row r="1140" spans="2:11" x14ac:dyDescent="0.2">
      <c r="B1140" s="257">
        <v>4</v>
      </c>
      <c r="C1140" s="92"/>
      <c r="D1140" s="282">
        <v>0</v>
      </c>
      <c r="E1140" s="267">
        <v>0</v>
      </c>
      <c r="F1140" s="267">
        <v>0</v>
      </c>
      <c r="G1140" s="267">
        <v>0</v>
      </c>
      <c r="H1140" s="267">
        <v>0</v>
      </c>
      <c r="I1140" s="267">
        <v>0</v>
      </c>
      <c r="J1140" s="267">
        <v>0</v>
      </c>
      <c r="K1140" s="276">
        <v>0</v>
      </c>
    </row>
    <row r="1141" spans="2:11" x14ac:dyDescent="0.2">
      <c r="B1141" s="257">
        <v>4</v>
      </c>
      <c r="C1141" s="92"/>
      <c r="D1141" s="282">
        <v>0</v>
      </c>
      <c r="E1141" s="267">
        <v>0</v>
      </c>
      <c r="F1141" s="267">
        <v>0</v>
      </c>
      <c r="G1141" s="267">
        <v>0</v>
      </c>
      <c r="H1141" s="267">
        <v>0</v>
      </c>
      <c r="I1141" s="267">
        <v>0</v>
      </c>
      <c r="J1141" s="267">
        <v>0</v>
      </c>
      <c r="K1141" s="276">
        <v>0</v>
      </c>
    </row>
    <row r="1142" spans="2:11" x14ac:dyDescent="0.2">
      <c r="B1142" s="257">
        <v>4</v>
      </c>
      <c r="C1142" s="92"/>
      <c r="D1142" s="282">
        <v>0</v>
      </c>
      <c r="E1142" s="267">
        <v>0</v>
      </c>
      <c r="F1142" s="267">
        <v>0</v>
      </c>
      <c r="G1142" s="267">
        <v>0</v>
      </c>
      <c r="H1142" s="267">
        <v>0</v>
      </c>
      <c r="I1142" s="267">
        <v>0</v>
      </c>
      <c r="J1142" s="267">
        <v>0</v>
      </c>
      <c r="K1142" s="276">
        <v>0</v>
      </c>
    </row>
    <row r="1143" spans="2:11" x14ac:dyDescent="0.2">
      <c r="B1143" s="257">
        <v>4</v>
      </c>
      <c r="C1143" s="92"/>
      <c r="D1143" s="282">
        <v>0</v>
      </c>
      <c r="E1143" s="267">
        <v>0</v>
      </c>
      <c r="F1143" s="267">
        <v>0</v>
      </c>
      <c r="G1143" s="267">
        <v>0</v>
      </c>
      <c r="H1143" s="267">
        <v>0</v>
      </c>
      <c r="I1143" s="267">
        <v>0</v>
      </c>
      <c r="J1143" s="267">
        <v>0</v>
      </c>
      <c r="K1143" s="276">
        <v>0</v>
      </c>
    </row>
    <row r="1144" spans="2:11" x14ac:dyDescent="0.2">
      <c r="B1144" s="257">
        <v>4</v>
      </c>
      <c r="C1144" s="92"/>
      <c r="D1144" s="282">
        <v>0</v>
      </c>
      <c r="E1144" s="267">
        <v>0</v>
      </c>
      <c r="F1144" s="267">
        <v>0</v>
      </c>
      <c r="G1144" s="267">
        <v>0</v>
      </c>
      <c r="H1144" s="267">
        <v>0</v>
      </c>
      <c r="I1144" s="267">
        <v>0</v>
      </c>
      <c r="J1144" s="267">
        <v>0</v>
      </c>
      <c r="K1144" s="276">
        <v>0</v>
      </c>
    </row>
    <row r="1145" spans="2:11" x14ac:dyDescent="0.2">
      <c r="B1145" s="257">
        <v>4</v>
      </c>
      <c r="C1145" s="92"/>
      <c r="D1145" s="282">
        <v>0</v>
      </c>
      <c r="E1145" s="267">
        <v>0</v>
      </c>
      <c r="F1145" s="267">
        <v>0</v>
      </c>
      <c r="G1145" s="267">
        <v>0</v>
      </c>
      <c r="H1145" s="267">
        <v>0</v>
      </c>
      <c r="I1145" s="267">
        <v>0</v>
      </c>
      <c r="J1145" s="267">
        <v>0</v>
      </c>
      <c r="K1145" s="276">
        <v>0</v>
      </c>
    </row>
    <row r="1146" spans="2:11" x14ac:dyDescent="0.2">
      <c r="B1146" s="257">
        <v>4</v>
      </c>
      <c r="C1146" s="92"/>
      <c r="D1146" s="282">
        <v>0</v>
      </c>
      <c r="E1146" s="267">
        <v>0</v>
      </c>
      <c r="F1146" s="267">
        <v>0</v>
      </c>
      <c r="G1146" s="267">
        <v>0</v>
      </c>
      <c r="H1146" s="267">
        <v>0</v>
      </c>
      <c r="I1146" s="267">
        <v>0</v>
      </c>
      <c r="J1146" s="267">
        <v>0</v>
      </c>
      <c r="K1146" s="276">
        <v>0</v>
      </c>
    </row>
    <row r="1147" spans="2:11" x14ac:dyDescent="0.2">
      <c r="B1147" s="257">
        <v>4</v>
      </c>
      <c r="C1147" s="92"/>
      <c r="D1147" s="282">
        <v>0</v>
      </c>
      <c r="E1147" s="267">
        <v>0</v>
      </c>
      <c r="F1147" s="267">
        <v>0</v>
      </c>
      <c r="G1147" s="267">
        <v>0</v>
      </c>
      <c r="H1147" s="267">
        <v>0</v>
      </c>
      <c r="I1147" s="267">
        <v>0</v>
      </c>
      <c r="J1147" s="267">
        <v>0</v>
      </c>
      <c r="K1147" s="276">
        <v>0</v>
      </c>
    </row>
    <row r="1148" spans="2:11" x14ac:dyDescent="0.2">
      <c r="B1148" s="257">
        <v>4</v>
      </c>
      <c r="C1148" s="92"/>
      <c r="D1148" s="282"/>
      <c r="E1148" s="267"/>
      <c r="F1148" s="267"/>
      <c r="G1148" s="267"/>
      <c r="H1148" s="267"/>
      <c r="I1148" s="267"/>
      <c r="J1148" s="267"/>
      <c r="K1148" s="276">
        <v>0</v>
      </c>
    </row>
    <row r="1149" spans="2:11" x14ac:dyDescent="0.2">
      <c r="B1149" s="257">
        <v>4</v>
      </c>
      <c r="C1149" s="92"/>
      <c r="D1149" s="287" t="s">
        <v>3523</v>
      </c>
      <c r="E1149" s="288">
        <f t="shared" ref="E1149:K1149" si="56">SUM(E1118:E1148)</f>
        <v>0</v>
      </c>
      <c r="F1149" s="288">
        <f t="shared" si="56"/>
        <v>0</v>
      </c>
      <c r="G1149" s="288">
        <f t="shared" si="56"/>
        <v>0</v>
      </c>
      <c r="H1149" s="288">
        <f t="shared" si="56"/>
        <v>0</v>
      </c>
      <c r="I1149" s="288">
        <f t="shared" si="56"/>
        <v>0</v>
      </c>
      <c r="J1149" s="288">
        <f t="shared" si="56"/>
        <v>0</v>
      </c>
      <c r="K1149" s="288">
        <f t="shared" si="56"/>
        <v>0</v>
      </c>
    </row>
    <row r="1150" spans="2:11" x14ac:dyDescent="0.2">
      <c r="C1150" s="92"/>
      <c r="D1150" s="282"/>
      <c r="E1150" s="267"/>
      <c r="F1150" s="267"/>
      <c r="G1150" s="267"/>
      <c r="H1150" s="267"/>
      <c r="I1150" s="267"/>
      <c r="J1150" s="267"/>
      <c r="K1150" s="276">
        <v>0</v>
      </c>
    </row>
    <row r="1151" spans="2:11" x14ac:dyDescent="0.2">
      <c r="B1151" s="257">
        <v>17</v>
      </c>
      <c r="C1151" s="92"/>
      <c r="D1151" s="282">
        <v>0</v>
      </c>
      <c r="E1151" s="267">
        <v>0</v>
      </c>
      <c r="F1151" s="267">
        <v>0</v>
      </c>
      <c r="G1151" s="267">
        <v>0</v>
      </c>
      <c r="H1151" s="267">
        <v>0</v>
      </c>
      <c r="I1151" s="267">
        <v>0</v>
      </c>
      <c r="J1151" s="267">
        <v>0</v>
      </c>
      <c r="K1151" s="276">
        <v>0</v>
      </c>
    </row>
    <row r="1152" spans="2:11" x14ac:dyDescent="0.2">
      <c r="B1152" s="257">
        <v>17</v>
      </c>
      <c r="C1152" s="92"/>
      <c r="D1152" s="282">
        <v>0</v>
      </c>
      <c r="E1152" s="267">
        <v>0</v>
      </c>
      <c r="F1152" s="267">
        <v>0</v>
      </c>
      <c r="G1152" s="267">
        <v>0</v>
      </c>
      <c r="H1152" s="267">
        <v>0</v>
      </c>
      <c r="I1152" s="267">
        <v>0</v>
      </c>
      <c r="J1152" s="267">
        <v>0</v>
      </c>
      <c r="K1152" s="276">
        <v>0</v>
      </c>
    </row>
    <row r="1153" spans="2:11" x14ac:dyDescent="0.2">
      <c r="B1153" s="257">
        <v>17</v>
      </c>
      <c r="C1153" s="92"/>
      <c r="D1153" s="282">
        <v>0</v>
      </c>
      <c r="E1153" s="267">
        <v>0</v>
      </c>
      <c r="F1153" s="267">
        <v>0</v>
      </c>
      <c r="G1153" s="267">
        <v>0</v>
      </c>
      <c r="H1153" s="267">
        <v>0</v>
      </c>
      <c r="I1153" s="267">
        <v>0</v>
      </c>
      <c r="J1153" s="267">
        <v>0</v>
      </c>
      <c r="K1153" s="276">
        <v>0</v>
      </c>
    </row>
    <row r="1154" spans="2:11" x14ac:dyDescent="0.2">
      <c r="B1154" s="257">
        <v>17</v>
      </c>
      <c r="C1154" s="92"/>
      <c r="D1154" s="282">
        <v>0</v>
      </c>
      <c r="E1154" s="267">
        <v>0</v>
      </c>
      <c r="F1154" s="267">
        <v>0</v>
      </c>
      <c r="G1154" s="267">
        <v>0</v>
      </c>
      <c r="H1154" s="267">
        <v>0</v>
      </c>
      <c r="I1154" s="267">
        <v>0</v>
      </c>
      <c r="J1154" s="267">
        <v>0</v>
      </c>
      <c r="K1154" s="276">
        <v>0</v>
      </c>
    </row>
    <row r="1155" spans="2:11" x14ac:dyDescent="0.2">
      <c r="B1155" s="257">
        <v>17</v>
      </c>
      <c r="C1155" s="92"/>
      <c r="D1155" s="282">
        <v>0</v>
      </c>
      <c r="E1155" s="267">
        <v>0</v>
      </c>
      <c r="F1155" s="267">
        <v>0</v>
      </c>
      <c r="G1155" s="267">
        <v>0</v>
      </c>
      <c r="H1155" s="267">
        <v>0</v>
      </c>
      <c r="I1155" s="267">
        <v>0</v>
      </c>
      <c r="J1155" s="267">
        <v>0</v>
      </c>
      <c r="K1155" s="276">
        <v>0</v>
      </c>
    </row>
    <row r="1156" spans="2:11" x14ac:dyDescent="0.2">
      <c r="B1156" s="257">
        <v>17</v>
      </c>
      <c r="C1156" s="92"/>
      <c r="D1156" s="282">
        <v>0</v>
      </c>
      <c r="E1156" s="267">
        <v>0</v>
      </c>
      <c r="F1156" s="267">
        <v>0</v>
      </c>
      <c r="G1156" s="267">
        <v>0</v>
      </c>
      <c r="H1156" s="267">
        <v>0</v>
      </c>
      <c r="I1156" s="267">
        <v>0</v>
      </c>
      <c r="J1156" s="267">
        <v>0</v>
      </c>
      <c r="K1156" s="276">
        <v>0</v>
      </c>
    </row>
    <row r="1157" spans="2:11" x14ac:dyDescent="0.2">
      <c r="B1157" s="257">
        <v>17</v>
      </c>
      <c r="C1157" s="92"/>
      <c r="D1157" s="282">
        <v>0</v>
      </c>
      <c r="E1157" s="267">
        <v>0</v>
      </c>
      <c r="F1157" s="267">
        <v>0</v>
      </c>
      <c r="G1157" s="267">
        <v>0</v>
      </c>
      <c r="H1157" s="267">
        <v>0</v>
      </c>
      <c r="I1157" s="267">
        <v>0</v>
      </c>
      <c r="J1157" s="267">
        <v>0</v>
      </c>
      <c r="K1157" s="276">
        <v>0</v>
      </c>
    </row>
    <row r="1158" spans="2:11" x14ac:dyDescent="0.2">
      <c r="B1158" s="257">
        <v>17</v>
      </c>
      <c r="C1158" s="92"/>
      <c r="D1158" s="282">
        <v>0</v>
      </c>
      <c r="E1158" s="267">
        <v>0</v>
      </c>
      <c r="F1158" s="267">
        <v>0</v>
      </c>
      <c r="G1158" s="267">
        <v>0</v>
      </c>
      <c r="H1158" s="267">
        <v>0</v>
      </c>
      <c r="I1158" s="267">
        <v>0</v>
      </c>
      <c r="J1158" s="267">
        <v>0</v>
      </c>
      <c r="K1158" s="276">
        <v>0</v>
      </c>
    </row>
    <row r="1159" spans="2:11" x14ac:dyDescent="0.2">
      <c r="B1159" s="257">
        <v>17</v>
      </c>
      <c r="C1159" s="92"/>
      <c r="D1159" s="282">
        <v>0</v>
      </c>
      <c r="E1159" s="267">
        <v>0</v>
      </c>
      <c r="F1159" s="267">
        <v>0</v>
      </c>
      <c r="G1159" s="267">
        <v>0</v>
      </c>
      <c r="H1159" s="267">
        <v>0</v>
      </c>
      <c r="I1159" s="267">
        <v>0</v>
      </c>
      <c r="J1159" s="267">
        <v>0</v>
      </c>
      <c r="K1159" s="276">
        <v>0</v>
      </c>
    </row>
    <row r="1160" spans="2:11" x14ac:dyDescent="0.2">
      <c r="B1160" s="257">
        <v>17</v>
      </c>
      <c r="C1160" s="92"/>
      <c r="D1160" s="282">
        <v>0</v>
      </c>
      <c r="E1160" s="267">
        <v>0</v>
      </c>
      <c r="F1160" s="267">
        <v>0</v>
      </c>
      <c r="G1160" s="267">
        <v>0</v>
      </c>
      <c r="H1160" s="267">
        <v>0</v>
      </c>
      <c r="I1160" s="267">
        <v>0</v>
      </c>
      <c r="J1160" s="267">
        <v>0</v>
      </c>
      <c r="K1160" s="276">
        <v>0</v>
      </c>
    </row>
    <row r="1161" spans="2:11" x14ac:dyDescent="0.2">
      <c r="B1161" s="257">
        <v>17</v>
      </c>
      <c r="C1161" s="92"/>
      <c r="D1161" s="282">
        <v>0</v>
      </c>
      <c r="E1161" s="267">
        <v>0</v>
      </c>
      <c r="F1161" s="267">
        <v>0</v>
      </c>
      <c r="G1161" s="267">
        <v>0</v>
      </c>
      <c r="H1161" s="267">
        <v>0</v>
      </c>
      <c r="I1161" s="267">
        <v>0</v>
      </c>
      <c r="J1161" s="267">
        <v>0</v>
      </c>
      <c r="K1161" s="276">
        <v>0</v>
      </c>
    </row>
    <row r="1162" spans="2:11" x14ac:dyDescent="0.2">
      <c r="B1162" s="257">
        <v>17</v>
      </c>
      <c r="C1162" s="92"/>
      <c r="D1162" s="282">
        <v>0</v>
      </c>
      <c r="E1162" s="267">
        <v>0</v>
      </c>
      <c r="F1162" s="267">
        <v>0</v>
      </c>
      <c r="G1162" s="267">
        <v>0</v>
      </c>
      <c r="H1162" s="267">
        <v>0</v>
      </c>
      <c r="I1162" s="267">
        <v>0</v>
      </c>
      <c r="J1162" s="267">
        <v>0</v>
      </c>
      <c r="K1162" s="276">
        <v>0</v>
      </c>
    </row>
    <row r="1163" spans="2:11" x14ac:dyDescent="0.2">
      <c r="B1163" s="257">
        <v>17</v>
      </c>
      <c r="C1163" s="92"/>
      <c r="D1163" s="282">
        <v>0</v>
      </c>
      <c r="E1163" s="267">
        <v>0</v>
      </c>
      <c r="F1163" s="267">
        <v>0</v>
      </c>
      <c r="G1163" s="267">
        <v>0</v>
      </c>
      <c r="H1163" s="267">
        <v>0</v>
      </c>
      <c r="I1163" s="267">
        <v>0</v>
      </c>
      <c r="J1163" s="267">
        <v>0</v>
      </c>
      <c r="K1163" s="276">
        <v>0</v>
      </c>
    </row>
    <row r="1164" spans="2:11" x14ac:dyDescent="0.2">
      <c r="B1164" s="257">
        <v>17</v>
      </c>
      <c r="C1164" s="92"/>
      <c r="D1164" s="282">
        <v>0</v>
      </c>
      <c r="E1164" s="267">
        <v>0</v>
      </c>
      <c r="F1164" s="267">
        <v>0</v>
      </c>
      <c r="G1164" s="267">
        <v>0</v>
      </c>
      <c r="H1164" s="267">
        <v>0</v>
      </c>
      <c r="I1164" s="267">
        <v>0</v>
      </c>
      <c r="J1164" s="267">
        <v>0</v>
      </c>
      <c r="K1164" s="276">
        <v>0</v>
      </c>
    </row>
    <row r="1165" spans="2:11" x14ac:dyDescent="0.2">
      <c r="B1165" s="257">
        <v>17</v>
      </c>
      <c r="C1165" s="92"/>
      <c r="D1165" s="282">
        <v>0</v>
      </c>
      <c r="E1165" s="267">
        <v>0</v>
      </c>
      <c r="F1165" s="267">
        <v>0</v>
      </c>
      <c r="G1165" s="267">
        <v>0</v>
      </c>
      <c r="H1165" s="267">
        <v>0</v>
      </c>
      <c r="I1165" s="267">
        <v>0</v>
      </c>
      <c r="J1165" s="267">
        <v>0</v>
      </c>
      <c r="K1165" s="276">
        <v>0</v>
      </c>
    </row>
    <row r="1166" spans="2:11" x14ac:dyDescent="0.2">
      <c r="B1166" s="257">
        <v>17</v>
      </c>
      <c r="C1166" s="92"/>
      <c r="D1166" s="282">
        <v>0</v>
      </c>
      <c r="E1166" s="267">
        <v>0</v>
      </c>
      <c r="F1166" s="267">
        <v>0</v>
      </c>
      <c r="G1166" s="267">
        <v>0</v>
      </c>
      <c r="H1166" s="267">
        <v>0</v>
      </c>
      <c r="I1166" s="267">
        <v>0</v>
      </c>
      <c r="J1166" s="267">
        <v>0</v>
      </c>
      <c r="K1166" s="276">
        <v>0</v>
      </c>
    </row>
    <row r="1167" spans="2:11" x14ac:dyDescent="0.2">
      <c r="B1167" s="257">
        <v>17</v>
      </c>
      <c r="C1167" s="92"/>
      <c r="D1167" s="282">
        <v>0</v>
      </c>
      <c r="E1167" s="267">
        <v>0</v>
      </c>
      <c r="F1167" s="267">
        <v>0</v>
      </c>
      <c r="G1167" s="267">
        <v>0</v>
      </c>
      <c r="H1167" s="267">
        <v>0</v>
      </c>
      <c r="I1167" s="267">
        <v>0</v>
      </c>
      <c r="J1167" s="267">
        <v>0</v>
      </c>
      <c r="K1167" s="276">
        <v>0</v>
      </c>
    </row>
    <row r="1168" spans="2:11" x14ac:dyDescent="0.2">
      <c r="B1168" s="257">
        <v>17</v>
      </c>
      <c r="C1168" s="92"/>
      <c r="D1168" s="282">
        <v>0</v>
      </c>
      <c r="E1168" s="267">
        <v>0</v>
      </c>
      <c r="F1168" s="267">
        <v>0</v>
      </c>
      <c r="G1168" s="267">
        <v>0</v>
      </c>
      <c r="H1168" s="267">
        <v>0</v>
      </c>
      <c r="I1168" s="267">
        <v>0</v>
      </c>
      <c r="J1168" s="267">
        <v>0</v>
      </c>
      <c r="K1168" s="276">
        <v>0</v>
      </c>
    </row>
    <row r="1169" spans="2:11" x14ac:dyDescent="0.2">
      <c r="B1169" s="257">
        <v>17</v>
      </c>
      <c r="C1169" s="92"/>
      <c r="D1169" s="282">
        <v>0</v>
      </c>
      <c r="E1169" s="267">
        <v>0</v>
      </c>
      <c r="F1169" s="267">
        <v>0</v>
      </c>
      <c r="G1169" s="267">
        <v>0</v>
      </c>
      <c r="H1169" s="267">
        <v>0</v>
      </c>
      <c r="I1169" s="267">
        <v>0</v>
      </c>
      <c r="J1169" s="267">
        <v>0</v>
      </c>
      <c r="K1169" s="276">
        <v>0</v>
      </c>
    </row>
    <row r="1170" spans="2:11" x14ac:dyDescent="0.2">
      <c r="B1170" s="257">
        <v>17</v>
      </c>
      <c r="C1170" s="92"/>
      <c r="D1170" s="282">
        <v>0</v>
      </c>
      <c r="E1170" s="267">
        <v>0</v>
      </c>
      <c r="F1170" s="267">
        <v>0</v>
      </c>
      <c r="G1170" s="267">
        <v>0</v>
      </c>
      <c r="H1170" s="267">
        <v>0</v>
      </c>
      <c r="I1170" s="267">
        <v>0</v>
      </c>
      <c r="J1170" s="267">
        <v>0</v>
      </c>
      <c r="K1170" s="276">
        <v>0</v>
      </c>
    </row>
    <row r="1171" spans="2:11" x14ac:dyDescent="0.2">
      <c r="B1171" s="257">
        <v>17</v>
      </c>
      <c r="C1171" s="92"/>
      <c r="D1171" s="282">
        <v>0</v>
      </c>
      <c r="E1171" s="267">
        <v>0</v>
      </c>
      <c r="F1171" s="267">
        <v>0</v>
      </c>
      <c r="G1171" s="267">
        <v>0</v>
      </c>
      <c r="H1171" s="267">
        <v>0</v>
      </c>
      <c r="I1171" s="267">
        <v>0</v>
      </c>
      <c r="J1171" s="267">
        <v>0</v>
      </c>
      <c r="K1171" s="276">
        <v>0</v>
      </c>
    </row>
    <row r="1172" spans="2:11" x14ac:dyDescent="0.2">
      <c r="B1172" s="257">
        <v>17</v>
      </c>
      <c r="C1172" s="92"/>
      <c r="D1172" s="282">
        <v>0</v>
      </c>
      <c r="E1172" s="267">
        <v>0</v>
      </c>
      <c r="F1172" s="267">
        <v>0</v>
      </c>
      <c r="G1172" s="267">
        <v>0</v>
      </c>
      <c r="H1172" s="267">
        <v>0</v>
      </c>
      <c r="I1172" s="267">
        <v>0</v>
      </c>
      <c r="J1172" s="267">
        <v>0</v>
      </c>
      <c r="K1172" s="276">
        <v>0</v>
      </c>
    </row>
    <row r="1173" spans="2:11" x14ac:dyDescent="0.2">
      <c r="B1173" s="257">
        <v>17</v>
      </c>
      <c r="C1173" s="92"/>
      <c r="D1173" s="282">
        <v>0</v>
      </c>
      <c r="E1173" s="267">
        <v>0</v>
      </c>
      <c r="F1173" s="267">
        <v>0</v>
      </c>
      <c r="G1173" s="267">
        <v>0</v>
      </c>
      <c r="H1173" s="267">
        <v>0</v>
      </c>
      <c r="I1173" s="267">
        <v>0</v>
      </c>
      <c r="J1173" s="267">
        <v>0</v>
      </c>
      <c r="K1173" s="276">
        <v>0</v>
      </c>
    </row>
    <row r="1174" spans="2:11" x14ac:dyDescent="0.2">
      <c r="B1174" s="257">
        <v>17</v>
      </c>
      <c r="C1174" s="92"/>
      <c r="D1174" s="282">
        <v>0</v>
      </c>
      <c r="E1174" s="267">
        <v>0</v>
      </c>
      <c r="F1174" s="267">
        <v>0</v>
      </c>
      <c r="G1174" s="267">
        <v>0</v>
      </c>
      <c r="H1174" s="267">
        <v>0</v>
      </c>
      <c r="I1174" s="267">
        <v>0</v>
      </c>
      <c r="J1174" s="267">
        <v>0</v>
      </c>
      <c r="K1174" s="276">
        <v>0</v>
      </c>
    </row>
    <row r="1175" spans="2:11" x14ac:dyDescent="0.2">
      <c r="B1175" s="257">
        <v>17</v>
      </c>
      <c r="C1175" s="92"/>
      <c r="D1175" s="282">
        <v>0</v>
      </c>
      <c r="E1175" s="267">
        <v>0</v>
      </c>
      <c r="F1175" s="267">
        <v>0</v>
      </c>
      <c r="G1175" s="267">
        <v>0</v>
      </c>
      <c r="H1175" s="267">
        <v>0</v>
      </c>
      <c r="I1175" s="267">
        <v>0</v>
      </c>
      <c r="J1175" s="267">
        <v>0</v>
      </c>
      <c r="K1175" s="276">
        <v>0</v>
      </c>
    </row>
    <row r="1176" spans="2:11" x14ac:dyDescent="0.2">
      <c r="B1176" s="257">
        <v>17</v>
      </c>
      <c r="C1176" s="92"/>
      <c r="D1176" s="282">
        <v>0</v>
      </c>
      <c r="E1176" s="267">
        <v>0</v>
      </c>
      <c r="F1176" s="267">
        <v>0</v>
      </c>
      <c r="G1176" s="267">
        <v>0</v>
      </c>
      <c r="H1176" s="267">
        <v>0</v>
      </c>
      <c r="I1176" s="267">
        <v>0</v>
      </c>
      <c r="J1176" s="267">
        <v>0</v>
      </c>
      <c r="K1176" s="276">
        <v>0</v>
      </c>
    </row>
    <row r="1177" spans="2:11" x14ac:dyDescent="0.2">
      <c r="B1177" s="257">
        <v>17</v>
      </c>
      <c r="C1177" s="92"/>
      <c r="D1177" s="282">
        <v>0</v>
      </c>
      <c r="E1177" s="267">
        <v>0</v>
      </c>
      <c r="F1177" s="267">
        <v>0</v>
      </c>
      <c r="G1177" s="267">
        <v>0</v>
      </c>
      <c r="H1177" s="267">
        <v>0</v>
      </c>
      <c r="I1177" s="267">
        <v>0</v>
      </c>
      <c r="J1177" s="267">
        <v>0</v>
      </c>
      <c r="K1177" s="276">
        <v>0</v>
      </c>
    </row>
    <row r="1178" spans="2:11" x14ac:dyDescent="0.2">
      <c r="B1178" s="257">
        <v>17</v>
      </c>
      <c r="C1178" s="92"/>
      <c r="D1178" s="282">
        <v>0</v>
      </c>
      <c r="E1178" s="267">
        <v>0</v>
      </c>
      <c r="F1178" s="267">
        <v>0</v>
      </c>
      <c r="G1178" s="267">
        <v>0</v>
      </c>
      <c r="H1178" s="267">
        <v>0</v>
      </c>
      <c r="I1178" s="267">
        <v>0</v>
      </c>
      <c r="J1178" s="267">
        <v>0</v>
      </c>
      <c r="K1178" s="276">
        <v>0</v>
      </c>
    </row>
    <row r="1179" spans="2:11" x14ac:dyDescent="0.2">
      <c r="B1179" s="257">
        <v>17</v>
      </c>
      <c r="C1179" s="92"/>
      <c r="D1179" s="282">
        <v>0</v>
      </c>
      <c r="E1179" s="267">
        <v>0</v>
      </c>
      <c r="F1179" s="267">
        <v>0</v>
      </c>
      <c r="G1179" s="267">
        <v>0</v>
      </c>
      <c r="H1179" s="267">
        <v>0</v>
      </c>
      <c r="I1179" s="267">
        <v>0</v>
      </c>
      <c r="J1179" s="267">
        <v>0</v>
      </c>
      <c r="K1179" s="276">
        <v>0</v>
      </c>
    </row>
    <row r="1180" spans="2:11" x14ac:dyDescent="0.2">
      <c r="B1180" s="257">
        <v>17</v>
      </c>
      <c r="C1180" s="92"/>
      <c r="D1180" s="282">
        <v>0</v>
      </c>
      <c r="E1180" s="267">
        <v>0</v>
      </c>
      <c r="F1180" s="267">
        <v>0</v>
      </c>
      <c r="G1180" s="267">
        <v>0</v>
      </c>
      <c r="H1180" s="267">
        <v>0</v>
      </c>
      <c r="I1180" s="267">
        <v>0</v>
      </c>
      <c r="J1180" s="267">
        <v>0</v>
      </c>
      <c r="K1180" s="276">
        <v>0</v>
      </c>
    </row>
    <row r="1181" spans="2:11" x14ac:dyDescent="0.2">
      <c r="B1181" s="257">
        <v>17</v>
      </c>
      <c r="C1181" s="92"/>
      <c r="D1181" s="282"/>
      <c r="E1181" s="267"/>
      <c r="F1181" s="267"/>
      <c r="G1181" s="267"/>
      <c r="H1181" s="267"/>
      <c r="I1181" s="267"/>
      <c r="J1181" s="267"/>
      <c r="K1181" s="276">
        <v>0</v>
      </c>
    </row>
    <row r="1182" spans="2:11" x14ac:dyDescent="0.2">
      <c r="B1182" s="257">
        <v>17</v>
      </c>
      <c r="C1182" s="92"/>
      <c r="D1182" s="287" t="s">
        <v>3523</v>
      </c>
      <c r="E1182" s="288">
        <f t="shared" ref="E1182:K1182" si="57">SUM(E1151:E1181)</f>
        <v>0</v>
      </c>
      <c r="F1182" s="288">
        <f t="shared" si="57"/>
        <v>0</v>
      </c>
      <c r="G1182" s="288">
        <f t="shared" si="57"/>
        <v>0</v>
      </c>
      <c r="H1182" s="288">
        <f t="shared" si="57"/>
        <v>0</v>
      </c>
      <c r="I1182" s="288">
        <f t="shared" si="57"/>
        <v>0</v>
      </c>
      <c r="J1182" s="288">
        <f t="shared" si="57"/>
        <v>0</v>
      </c>
      <c r="K1182" s="288">
        <f t="shared" si="57"/>
        <v>0</v>
      </c>
    </row>
    <row r="1183" spans="2:11" x14ac:dyDescent="0.2">
      <c r="C1183" s="92"/>
      <c r="D1183" s="282"/>
      <c r="E1183" s="267"/>
      <c r="F1183" s="267"/>
      <c r="G1183" s="267"/>
      <c r="H1183" s="267"/>
      <c r="I1183" s="267"/>
      <c r="J1183" s="267"/>
      <c r="K1183" s="276">
        <v>0</v>
      </c>
    </row>
    <row r="1184" spans="2:11" x14ac:dyDescent="0.2">
      <c r="B1184" s="257">
        <v>18</v>
      </c>
      <c r="C1184" s="92"/>
      <c r="D1184" s="282">
        <v>0</v>
      </c>
      <c r="E1184" s="267">
        <v>0</v>
      </c>
      <c r="F1184" s="267">
        <v>0</v>
      </c>
      <c r="G1184" s="267">
        <v>0</v>
      </c>
      <c r="H1184" s="267">
        <v>0</v>
      </c>
      <c r="I1184" s="267">
        <v>0</v>
      </c>
      <c r="J1184" s="267">
        <v>0</v>
      </c>
      <c r="K1184" s="276">
        <v>0</v>
      </c>
    </row>
    <row r="1185" spans="2:11" x14ac:dyDescent="0.2">
      <c r="B1185" s="257">
        <v>18</v>
      </c>
      <c r="C1185" s="92"/>
      <c r="D1185" s="282">
        <v>0</v>
      </c>
      <c r="E1185" s="267">
        <v>0</v>
      </c>
      <c r="F1185" s="267">
        <v>0</v>
      </c>
      <c r="G1185" s="267">
        <v>0</v>
      </c>
      <c r="H1185" s="267">
        <v>0</v>
      </c>
      <c r="I1185" s="267">
        <v>0</v>
      </c>
      <c r="J1185" s="267">
        <v>0</v>
      </c>
      <c r="K1185" s="276">
        <v>0</v>
      </c>
    </row>
    <row r="1186" spans="2:11" x14ac:dyDescent="0.2">
      <c r="B1186" s="257">
        <v>18</v>
      </c>
      <c r="C1186" s="92"/>
      <c r="D1186" s="282">
        <v>0</v>
      </c>
      <c r="E1186" s="267">
        <v>0</v>
      </c>
      <c r="F1186" s="267">
        <v>0</v>
      </c>
      <c r="G1186" s="267">
        <v>0</v>
      </c>
      <c r="H1186" s="267">
        <v>0</v>
      </c>
      <c r="I1186" s="267">
        <v>0</v>
      </c>
      <c r="J1186" s="267">
        <v>0</v>
      </c>
      <c r="K1186" s="276">
        <v>0</v>
      </c>
    </row>
    <row r="1187" spans="2:11" x14ac:dyDescent="0.2">
      <c r="B1187" s="257">
        <v>18</v>
      </c>
      <c r="C1187" s="92"/>
      <c r="D1187" s="282">
        <v>0</v>
      </c>
      <c r="E1187" s="267">
        <v>0</v>
      </c>
      <c r="F1187" s="267">
        <v>0</v>
      </c>
      <c r="G1187" s="267">
        <v>0</v>
      </c>
      <c r="H1187" s="267">
        <v>0</v>
      </c>
      <c r="I1187" s="267">
        <v>0</v>
      </c>
      <c r="J1187" s="267">
        <v>0</v>
      </c>
      <c r="K1187" s="276">
        <v>0</v>
      </c>
    </row>
    <row r="1188" spans="2:11" x14ac:dyDescent="0.2">
      <c r="B1188" s="257">
        <v>18</v>
      </c>
      <c r="C1188" s="92"/>
      <c r="D1188" s="282">
        <v>0</v>
      </c>
      <c r="E1188" s="267">
        <v>0</v>
      </c>
      <c r="F1188" s="267">
        <v>0</v>
      </c>
      <c r="G1188" s="267">
        <v>0</v>
      </c>
      <c r="H1188" s="267">
        <v>0</v>
      </c>
      <c r="I1188" s="267">
        <v>0</v>
      </c>
      <c r="J1188" s="267">
        <v>0</v>
      </c>
      <c r="K1188" s="276">
        <v>0</v>
      </c>
    </row>
    <row r="1189" spans="2:11" x14ac:dyDescent="0.2">
      <c r="B1189" s="257">
        <v>18</v>
      </c>
      <c r="C1189" s="92"/>
      <c r="D1189" s="282">
        <v>0</v>
      </c>
      <c r="E1189" s="267">
        <v>0</v>
      </c>
      <c r="F1189" s="267">
        <v>0</v>
      </c>
      <c r="G1189" s="267">
        <v>0</v>
      </c>
      <c r="H1189" s="267">
        <v>0</v>
      </c>
      <c r="I1189" s="267">
        <v>0</v>
      </c>
      <c r="J1189" s="267">
        <v>0</v>
      </c>
      <c r="K1189" s="276">
        <v>0</v>
      </c>
    </row>
    <row r="1190" spans="2:11" x14ac:dyDescent="0.2">
      <c r="B1190" s="257">
        <v>18</v>
      </c>
      <c r="C1190" s="92"/>
      <c r="D1190" s="282">
        <v>0</v>
      </c>
      <c r="E1190" s="267">
        <v>0</v>
      </c>
      <c r="F1190" s="267">
        <v>0</v>
      </c>
      <c r="G1190" s="267">
        <v>0</v>
      </c>
      <c r="H1190" s="267">
        <v>0</v>
      </c>
      <c r="I1190" s="267">
        <v>0</v>
      </c>
      <c r="J1190" s="267">
        <v>0</v>
      </c>
      <c r="K1190" s="276">
        <v>0</v>
      </c>
    </row>
    <row r="1191" spans="2:11" x14ac:dyDescent="0.2">
      <c r="B1191" s="257">
        <v>18</v>
      </c>
      <c r="C1191" s="92"/>
      <c r="D1191" s="282">
        <v>0</v>
      </c>
      <c r="E1191" s="267">
        <v>0</v>
      </c>
      <c r="F1191" s="267">
        <v>0</v>
      </c>
      <c r="G1191" s="267">
        <v>0</v>
      </c>
      <c r="H1191" s="267">
        <v>0</v>
      </c>
      <c r="I1191" s="267">
        <v>0</v>
      </c>
      <c r="J1191" s="267">
        <v>0</v>
      </c>
      <c r="K1191" s="276">
        <v>0</v>
      </c>
    </row>
    <row r="1192" spans="2:11" x14ac:dyDescent="0.2">
      <c r="B1192" s="257">
        <v>18</v>
      </c>
      <c r="C1192" s="92"/>
      <c r="D1192" s="282">
        <v>0</v>
      </c>
      <c r="E1192" s="267">
        <v>0</v>
      </c>
      <c r="F1192" s="267">
        <v>0</v>
      </c>
      <c r="G1192" s="267">
        <v>0</v>
      </c>
      <c r="H1192" s="267">
        <v>0</v>
      </c>
      <c r="I1192" s="267">
        <v>0</v>
      </c>
      <c r="J1192" s="267">
        <v>0</v>
      </c>
      <c r="K1192" s="276">
        <v>0</v>
      </c>
    </row>
    <row r="1193" spans="2:11" x14ac:dyDescent="0.2">
      <c r="B1193" s="257">
        <v>18</v>
      </c>
      <c r="C1193" s="92"/>
      <c r="D1193" s="282">
        <v>0</v>
      </c>
      <c r="E1193" s="267">
        <v>0</v>
      </c>
      <c r="F1193" s="267">
        <v>0</v>
      </c>
      <c r="G1193" s="267">
        <v>0</v>
      </c>
      <c r="H1193" s="267">
        <v>0</v>
      </c>
      <c r="I1193" s="267">
        <v>0</v>
      </c>
      <c r="J1193" s="267">
        <v>0</v>
      </c>
      <c r="K1193" s="276">
        <v>0</v>
      </c>
    </row>
    <row r="1194" spans="2:11" x14ac:dyDescent="0.2">
      <c r="B1194" s="257">
        <v>18</v>
      </c>
      <c r="C1194" s="92"/>
      <c r="D1194" s="282">
        <v>0</v>
      </c>
      <c r="E1194" s="267">
        <v>0</v>
      </c>
      <c r="F1194" s="267">
        <v>0</v>
      </c>
      <c r="G1194" s="267">
        <v>0</v>
      </c>
      <c r="H1194" s="267">
        <v>0</v>
      </c>
      <c r="I1194" s="267">
        <v>0</v>
      </c>
      <c r="J1194" s="267">
        <v>0</v>
      </c>
      <c r="K1194" s="276">
        <v>0</v>
      </c>
    </row>
    <row r="1195" spans="2:11" x14ac:dyDescent="0.2">
      <c r="B1195" s="257">
        <v>18</v>
      </c>
      <c r="C1195" s="92"/>
      <c r="D1195" s="282">
        <v>0</v>
      </c>
      <c r="E1195" s="267">
        <v>0</v>
      </c>
      <c r="F1195" s="267">
        <v>0</v>
      </c>
      <c r="G1195" s="267">
        <v>0</v>
      </c>
      <c r="H1195" s="267">
        <v>0</v>
      </c>
      <c r="I1195" s="267">
        <v>0</v>
      </c>
      <c r="J1195" s="267">
        <v>0</v>
      </c>
      <c r="K1195" s="276">
        <v>0</v>
      </c>
    </row>
    <row r="1196" spans="2:11" x14ac:dyDescent="0.2">
      <c r="B1196" s="257">
        <v>18</v>
      </c>
      <c r="C1196" s="92"/>
      <c r="D1196" s="282">
        <v>0</v>
      </c>
      <c r="E1196" s="267">
        <v>0</v>
      </c>
      <c r="F1196" s="267">
        <v>0</v>
      </c>
      <c r="G1196" s="267">
        <v>0</v>
      </c>
      <c r="H1196" s="267">
        <v>0</v>
      </c>
      <c r="I1196" s="267">
        <v>0</v>
      </c>
      <c r="J1196" s="267">
        <v>0</v>
      </c>
      <c r="K1196" s="276">
        <v>0</v>
      </c>
    </row>
    <row r="1197" spans="2:11" x14ac:dyDescent="0.2">
      <c r="B1197" s="257">
        <v>18</v>
      </c>
      <c r="C1197" s="92"/>
      <c r="D1197" s="282">
        <v>0</v>
      </c>
      <c r="E1197" s="267">
        <v>0</v>
      </c>
      <c r="F1197" s="267">
        <v>0</v>
      </c>
      <c r="G1197" s="267">
        <v>0</v>
      </c>
      <c r="H1197" s="267">
        <v>0</v>
      </c>
      <c r="I1197" s="267">
        <v>0</v>
      </c>
      <c r="J1197" s="267">
        <v>0</v>
      </c>
      <c r="K1197" s="276">
        <v>0</v>
      </c>
    </row>
    <row r="1198" spans="2:11" x14ac:dyDescent="0.2">
      <c r="B1198" s="257">
        <v>18</v>
      </c>
      <c r="C1198" s="92"/>
      <c r="D1198" s="282">
        <v>0</v>
      </c>
      <c r="E1198" s="267">
        <v>0</v>
      </c>
      <c r="F1198" s="267">
        <v>0</v>
      </c>
      <c r="G1198" s="267">
        <v>0</v>
      </c>
      <c r="H1198" s="267">
        <v>0</v>
      </c>
      <c r="I1198" s="267">
        <v>0</v>
      </c>
      <c r="J1198" s="267">
        <v>0</v>
      </c>
      <c r="K1198" s="276">
        <v>0</v>
      </c>
    </row>
    <row r="1199" spans="2:11" x14ac:dyDescent="0.2">
      <c r="B1199" s="257">
        <v>18</v>
      </c>
      <c r="C1199" s="92"/>
      <c r="D1199" s="282">
        <v>0</v>
      </c>
      <c r="E1199" s="267">
        <v>0</v>
      </c>
      <c r="F1199" s="267">
        <v>0</v>
      </c>
      <c r="G1199" s="267">
        <v>0</v>
      </c>
      <c r="H1199" s="267">
        <v>0</v>
      </c>
      <c r="I1199" s="267">
        <v>0</v>
      </c>
      <c r="J1199" s="267">
        <v>0</v>
      </c>
      <c r="K1199" s="276">
        <v>0</v>
      </c>
    </row>
    <row r="1200" spans="2:11" x14ac:dyDescent="0.2">
      <c r="B1200" s="257">
        <v>18</v>
      </c>
      <c r="C1200" s="92"/>
      <c r="D1200" s="282">
        <v>0</v>
      </c>
      <c r="E1200" s="267">
        <v>0</v>
      </c>
      <c r="F1200" s="267">
        <v>0</v>
      </c>
      <c r="G1200" s="267">
        <v>0</v>
      </c>
      <c r="H1200" s="267">
        <v>0</v>
      </c>
      <c r="I1200" s="267">
        <v>0</v>
      </c>
      <c r="J1200" s="267">
        <v>0</v>
      </c>
      <c r="K1200" s="276">
        <v>0</v>
      </c>
    </row>
    <row r="1201" spans="2:11" x14ac:dyDescent="0.2">
      <c r="B1201" s="257">
        <v>18</v>
      </c>
      <c r="C1201" s="92"/>
      <c r="D1201" s="282">
        <v>0</v>
      </c>
      <c r="E1201" s="267">
        <v>0</v>
      </c>
      <c r="F1201" s="267">
        <v>0</v>
      </c>
      <c r="G1201" s="267">
        <v>0</v>
      </c>
      <c r="H1201" s="267">
        <v>0</v>
      </c>
      <c r="I1201" s="267">
        <v>0</v>
      </c>
      <c r="J1201" s="267">
        <v>0</v>
      </c>
      <c r="K1201" s="276">
        <v>0</v>
      </c>
    </row>
    <row r="1202" spans="2:11" x14ac:dyDescent="0.2">
      <c r="B1202" s="257">
        <v>18</v>
      </c>
      <c r="C1202" s="92"/>
      <c r="D1202" s="282">
        <v>0</v>
      </c>
      <c r="E1202" s="267">
        <v>0</v>
      </c>
      <c r="F1202" s="267">
        <v>0</v>
      </c>
      <c r="G1202" s="267">
        <v>0</v>
      </c>
      <c r="H1202" s="267">
        <v>0</v>
      </c>
      <c r="I1202" s="267">
        <v>0</v>
      </c>
      <c r="J1202" s="267">
        <v>0</v>
      </c>
      <c r="K1202" s="276">
        <v>0</v>
      </c>
    </row>
    <row r="1203" spans="2:11" x14ac:dyDescent="0.2">
      <c r="B1203" s="257">
        <v>18</v>
      </c>
      <c r="C1203" s="92"/>
      <c r="D1203" s="282">
        <v>0</v>
      </c>
      <c r="E1203" s="267">
        <v>0</v>
      </c>
      <c r="F1203" s="267">
        <v>0</v>
      </c>
      <c r="G1203" s="267">
        <v>0</v>
      </c>
      <c r="H1203" s="267">
        <v>0</v>
      </c>
      <c r="I1203" s="267">
        <v>0</v>
      </c>
      <c r="J1203" s="267">
        <v>0</v>
      </c>
      <c r="K1203" s="276">
        <v>0</v>
      </c>
    </row>
    <row r="1204" spans="2:11" x14ac:dyDescent="0.2">
      <c r="B1204" s="257">
        <v>18</v>
      </c>
      <c r="C1204" s="92"/>
      <c r="D1204" s="282">
        <v>0</v>
      </c>
      <c r="E1204" s="267">
        <v>0</v>
      </c>
      <c r="F1204" s="267">
        <v>0</v>
      </c>
      <c r="G1204" s="267">
        <v>0</v>
      </c>
      <c r="H1204" s="267">
        <v>0</v>
      </c>
      <c r="I1204" s="267">
        <v>0</v>
      </c>
      <c r="J1204" s="267">
        <v>0</v>
      </c>
      <c r="K1204" s="276">
        <v>0</v>
      </c>
    </row>
    <row r="1205" spans="2:11" x14ac:dyDescent="0.2">
      <c r="B1205" s="257">
        <v>18</v>
      </c>
      <c r="C1205" s="92"/>
      <c r="D1205" s="282">
        <v>0</v>
      </c>
      <c r="E1205" s="267">
        <v>0</v>
      </c>
      <c r="F1205" s="267">
        <v>0</v>
      </c>
      <c r="G1205" s="267">
        <v>0</v>
      </c>
      <c r="H1205" s="267">
        <v>0</v>
      </c>
      <c r="I1205" s="267">
        <v>0</v>
      </c>
      <c r="J1205" s="267">
        <v>0</v>
      </c>
      <c r="K1205" s="276">
        <v>0</v>
      </c>
    </row>
    <row r="1206" spans="2:11" x14ac:dyDescent="0.2">
      <c r="B1206" s="257">
        <v>18</v>
      </c>
      <c r="C1206" s="92"/>
      <c r="D1206" s="282">
        <v>0</v>
      </c>
      <c r="E1206" s="267">
        <v>0</v>
      </c>
      <c r="F1206" s="267">
        <v>0</v>
      </c>
      <c r="G1206" s="267">
        <v>0</v>
      </c>
      <c r="H1206" s="267">
        <v>0</v>
      </c>
      <c r="I1206" s="267">
        <v>0</v>
      </c>
      <c r="J1206" s="267">
        <v>0</v>
      </c>
      <c r="K1206" s="276">
        <v>0</v>
      </c>
    </row>
    <row r="1207" spans="2:11" x14ac:dyDescent="0.2">
      <c r="B1207" s="257">
        <v>18</v>
      </c>
      <c r="C1207" s="92"/>
      <c r="D1207" s="282">
        <v>0</v>
      </c>
      <c r="E1207" s="267">
        <v>0</v>
      </c>
      <c r="F1207" s="267">
        <v>0</v>
      </c>
      <c r="G1207" s="267">
        <v>0</v>
      </c>
      <c r="H1207" s="267">
        <v>0</v>
      </c>
      <c r="I1207" s="267">
        <v>0</v>
      </c>
      <c r="J1207" s="267">
        <v>0</v>
      </c>
      <c r="K1207" s="276">
        <v>0</v>
      </c>
    </row>
    <row r="1208" spans="2:11" x14ac:dyDescent="0.2">
      <c r="B1208" s="257">
        <v>18</v>
      </c>
      <c r="C1208" s="92"/>
      <c r="D1208" s="282">
        <v>0</v>
      </c>
      <c r="E1208" s="267">
        <v>0</v>
      </c>
      <c r="F1208" s="267">
        <v>0</v>
      </c>
      <c r="G1208" s="267">
        <v>0</v>
      </c>
      <c r="H1208" s="267">
        <v>0</v>
      </c>
      <c r="I1208" s="267">
        <v>0</v>
      </c>
      <c r="J1208" s="267">
        <v>0</v>
      </c>
      <c r="K1208" s="276">
        <v>0</v>
      </c>
    </row>
    <row r="1209" spans="2:11" x14ac:dyDescent="0.2">
      <c r="B1209" s="257">
        <v>18</v>
      </c>
      <c r="C1209" s="92"/>
      <c r="D1209" s="282">
        <v>0</v>
      </c>
      <c r="E1209" s="267">
        <v>0</v>
      </c>
      <c r="F1209" s="267">
        <v>0</v>
      </c>
      <c r="G1209" s="267">
        <v>0</v>
      </c>
      <c r="H1209" s="267">
        <v>0</v>
      </c>
      <c r="I1209" s="267">
        <v>0</v>
      </c>
      <c r="J1209" s="267">
        <v>0</v>
      </c>
      <c r="K1209" s="276">
        <v>0</v>
      </c>
    </row>
    <row r="1210" spans="2:11" x14ac:dyDescent="0.2">
      <c r="B1210" s="257">
        <v>18</v>
      </c>
      <c r="C1210" s="92"/>
      <c r="D1210" s="282">
        <v>0</v>
      </c>
      <c r="E1210" s="267">
        <v>0</v>
      </c>
      <c r="F1210" s="267">
        <v>0</v>
      </c>
      <c r="G1210" s="267">
        <v>0</v>
      </c>
      <c r="H1210" s="267">
        <v>0</v>
      </c>
      <c r="I1210" s="267">
        <v>0</v>
      </c>
      <c r="J1210" s="267">
        <v>0</v>
      </c>
      <c r="K1210" s="276">
        <v>0</v>
      </c>
    </row>
    <row r="1211" spans="2:11" x14ac:dyDescent="0.2">
      <c r="B1211" s="257">
        <v>18</v>
      </c>
      <c r="C1211" s="92"/>
      <c r="D1211" s="282">
        <v>0</v>
      </c>
      <c r="E1211" s="267">
        <v>0</v>
      </c>
      <c r="F1211" s="267">
        <v>0</v>
      </c>
      <c r="G1211" s="267">
        <v>0</v>
      </c>
      <c r="H1211" s="267">
        <v>0</v>
      </c>
      <c r="I1211" s="267">
        <v>0</v>
      </c>
      <c r="J1211" s="267">
        <v>0</v>
      </c>
      <c r="K1211" s="276">
        <v>0</v>
      </c>
    </row>
    <row r="1212" spans="2:11" x14ac:dyDescent="0.2">
      <c r="B1212" s="257">
        <v>18</v>
      </c>
      <c r="C1212" s="92"/>
      <c r="D1212" s="282">
        <v>0</v>
      </c>
      <c r="E1212" s="267">
        <v>0</v>
      </c>
      <c r="F1212" s="267">
        <v>0</v>
      </c>
      <c r="G1212" s="267">
        <v>0</v>
      </c>
      <c r="H1212" s="267">
        <v>0</v>
      </c>
      <c r="I1212" s="267">
        <v>0</v>
      </c>
      <c r="J1212" s="267">
        <v>0</v>
      </c>
      <c r="K1212" s="276">
        <v>0</v>
      </c>
    </row>
    <row r="1213" spans="2:11" x14ac:dyDescent="0.2">
      <c r="B1213" s="257">
        <v>18</v>
      </c>
      <c r="C1213" s="92"/>
      <c r="D1213" s="282">
        <v>0</v>
      </c>
      <c r="E1213" s="267">
        <v>0</v>
      </c>
      <c r="F1213" s="267">
        <v>0</v>
      </c>
      <c r="G1213" s="267">
        <v>0</v>
      </c>
      <c r="H1213" s="267">
        <v>0</v>
      </c>
      <c r="I1213" s="267">
        <v>0</v>
      </c>
      <c r="J1213" s="267">
        <v>0</v>
      </c>
      <c r="K1213" s="276">
        <v>0</v>
      </c>
    </row>
    <row r="1214" spans="2:11" x14ac:dyDescent="0.2">
      <c r="B1214" s="257">
        <v>18</v>
      </c>
      <c r="C1214" s="92"/>
      <c r="D1214" s="282"/>
      <c r="E1214" s="267"/>
      <c r="F1214" s="267"/>
      <c r="G1214" s="267"/>
      <c r="H1214" s="267"/>
      <c r="I1214" s="267"/>
      <c r="J1214" s="267"/>
      <c r="K1214" s="276">
        <v>0</v>
      </c>
    </row>
    <row r="1215" spans="2:11" x14ac:dyDescent="0.2">
      <c r="B1215" s="257">
        <v>18</v>
      </c>
      <c r="C1215" s="92"/>
      <c r="D1215" s="287" t="s">
        <v>3523</v>
      </c>
      <c r="E1215" s="288">
        <f t="shared" ref="E1215:K1215" si="58">SUM(E1184:E1214)</f>
        <v>0</v>
      </c>
      <c r="F1215" s="288">
        <f t="shared" si="58"/>
        <v>0</v>
      </c>
      <c r="G1215" s="288">
        <f t="shared" si="58"/>
        <v>0</v>
      </c>
      <c r="H1215" s="288">
        <f t="shared" si="58"/>
        <v>0</v>
      </c>
      <c r="I1215" s="288">
        <f t="shared" si="58"/>
        <v>0</v>
      </c>
      <c r="J1215" s="288">
        <f t="shared" si="58"/>
        <v>0</v>
      </c>
      <c r="K1215" s="288">
        <f t="shared" si="58"/>
        <v>0</v>
      </c>
    </row>
    <row r="1216" spans="2:11" x14ac:dyDescent="0.2">
      <c r="C1216" s="92"/>
      <c r="D1216" s="282"/>
      <c r="E1216" s="267"/>
      <c r="F1216" s="267"/>
      <c r="G1216" s="267"/>
      <c r="H1216" s="267"/>
      <c r="I1216" s="267"/>
      <c r="J1216" s="267"/>
      <c r="K1216" s="276">
        <v>0</v>
      </c>
    </row>
    <row r="1217" spans="2:11" x14ac:dyDescent="0.2">
      <c r="B1217" s="257">
        <v>19</v>
      </c>
      <c r="C1217" s="92"/>
      <c r="D1217" s="282">
        <v>0</v>
      </c>
      <c r="E1217" s="267">
        <v>0</v>
      </c>
      <c r="F1217" s="267">
        <v>0</v>
      </c>
      <c r="G1217" s="267">
        <v>0</v>
      </c>
      <c r="H1217" s="267">
        <v>0</v>
      </c>
      <c r="I1217" s="267">
        <v>0</v>
      </c>
      <c r="J1217" s="267">
        <v>0</v>
      </c>
      <c r="K1217" s="276">
        <v>0</v>
      </c>
    </row>
    <row r="1218" spans="2:11" x14ac:dyDescent="0.2">
      <c r="B1218" s="257">
        <v>19</v>
      </c>
      <c r="C1218" s="92"/>
      <c r="D1218" s="282">
        <v>0</v>
      </c>
      <c r="E1218" s="267">
        <v>0</v>
      </c>
      <c r="F1218" s="267">
        <v>0</v>
      </c>
      <c r="G1218" s="267">
        <v>0</v>
      </c>
      <c r="H1218" s="267">
        <v>0</v>
      </c>
      <c r="I1218" s="267">
        <v>0</v>
      </c>
      <c r="J1218" s="267">
        <v>0</v>
      </c>
      <c r="K1218" s="276">
        <v>0</v>
      </c>
    </row>
    <row r="1219" spans="2:11" x14ac:dyDescent="0.2">
      <c r="B1219" s="257">
        <v>19</v>
      </c>
      <c r="C1219" s="92"/>
      <c r="D1219" s="282">
        <v>0</v>
      </c>
      <c r="E1219" s="267">
        <v>0</v>
      </c>
      <c r="F1219" s="267">
        <v>0</v>
      </c>
      <c r="G1219" s="267">
        <v>0</v>
      </c>
      <c r="H1219" s="267">
        <v>0</v>
      </c>
      <c r="I1219" s="267">
        <v>0</v>
      </c>
      <c r="J1219" s="267">
        <v>0</v>
      </c>
      <c r="K1219" s="276">
        <v>0</v>
      </c>
    </row>
    <row r="1220" spans="2:11" x14ac:dyDescent="0.2">
      <c r="B1220" s="257">
        <v>19</v>
      </c>
      <c r="C1220" s="92"/>
      <c r="D1220" s="282">
        <v>0</v>
      </c>
      <c r="E1220" s="267">
        <v>0</v>
      </c>
      <c r="F1220" s="267">
        <v>0</v>
      </c>
      <c r="G1220" s="267">
        <v>0</v>
      </c>
      <c r="H1220" s="267">
        <v>0</v>
      </c>
      <c r="I1220" s="267">
        <v>0</v>
      </c>
      <c r="J1220" s="267">
        <v>0</v>
      </c>
      <c r="K1220" s="276">
        <v>0</v>
      </c>
    </row>
    <row r="1221" spans="2:11" x14ac:dyDescent="0.2">
      <c r="B1221" s="257">
        <v>19</v>
      </c>
      <c r="C1221" s="92"/>
      <c r="D1221" s="282">
        <v>0</v>
      </c>
      <c r="E1221" s="267">
        <v>0</v>
      </c>
      <c r="F1221" s="267">
        <v>0</v>
      </c>
      <c r="G1221" s="267">
        <v>0</v>
      </c>
      <c r="H1221" s="267">
        <v>0</v>
      </c>
      <c r="I1221" s="267">
        <v>0</v>
      </c>
      <c r="J1221" s="267">
        <v>0</v>
      </c>
      <c r="K1221" s="276">
        <v>0</v>
      </c>
    </row>
    <row r="1222" spans="2:11" x14ac:dyDescent="0.2">
      <c r="B1222" s="257">
        <v>19</v>
      </c>
      <c r="C1222" s="92"/>
      <c r="D1222" s="282">
        <v>0</v>
      </c>
      <c r="E1222" s="267">
        <v>0</v>
      </c>
      <c r="F1222" s="267">
        <v>0</v>
      </c>
      <c r="G1222" s="267">
        <v>0</v>
      </c>
      <c r="H1222" s="267">
        <v>0</v>
      </c>
      <c r="I1222" s="267">
        <v>0</v>
      </c>
      <c r="J1222" s="267">
        <v>0</v>
      </c>
      <c r="K1222" s="276">
        <v>0</v>
      </c>
    </row>
    <row r="1223" spans="2:11" x14ac:dyDescent="0.2">
      <c r="B1223" s="257">
        <v>19</v>
      </c>
      <c r="C1223" s="92"/>
      <c r="D1223" s="282">
        <v>0</v>
      </c>
      <c r="E1223" s="267">
        <v>0</v>
      </c>
      <c r="F1223" s="267">
        <v>0</v>
      </c>
      <c r="G1223" s="267">
        <v>0</v>
      </c>
      <c r="H1223" s="267">
        <v>0</v>
      </c>
      <c r="I1223" s="267">
        <v>0</v>
      </c>
      <c r="J1223" s="267">
        <v>0</v>
      </c>
      <c r="K1223" s="276">
        <v>0</v>
      </c>
    </row>
    <row r="1224" spans="2:11" x14ac:dyDescent="0.2">
      <c r="B1224" s="257">
        <v>19</v>
      </c>
      <c r="C1224" s="92"/>
      <c r="D1224" s="282">
        <v>0</v>
      </c>
      <c r="E1224" s="267">
        <v>0</v>
      </c>
      <c r="F1224" s="267">
        <v>0</v>
      </c>
      <c r="G1224" s="267">
        <v>0</v>
      </c>
      <c r="H1224" s="267">
        <v>0</v>
      </c>
      <c r="I1224" s="267">
        <v>0</v>
      </c>
      <c r="J1224" s="267">
        <v>0</v>
      </c>
      <c r="K1224" s="276">
        <v>0</v>
      </c>
    </row>
    <row r="1225" spans="2:11" x14ac:dyDescent="0.2">
      <c r="B1225" s="257">
        <v>19</v>
      </c>
      <c r="C1225" s="92"/>
      <c r="D1225" s="282">
        <v>0</v>
      </c>
      <c r="E1225" s="267">
        <v>0</v>
      </c>
      <c r="F1225" s="267">
        <v>0</v>
      </c>
      <c r="G1225" s="267">
        <v>0</v>
      </c>
      <c r="H1225" s="267">
        <v>0</v>
      </c>
      <c r="I1225" s="267">
        <v>0</v>
      </c>
      <c r="J1225" s="267">
        <v>0</v>
      </c>
      <c r="K1225" s="276">
        <v>0</v>
      </c>
    </row>
    <row r="1226" spans="2:11" x14ac:dyDescent="0.2">
      <c r="B1226" s="257">
        <v>19</v>
      </c>
      <c r="C1226" s="92"/>
      <c r="D1226" s="282">
        <v>0</v>
      </c>
      <c r="E1226" s="267">
        <v>0</v>
      </c>
      <c r="F1226" s="267">
        <v>0</v>
      </c>
      <c r="G1226" s="267">
        <v>0</v>
      </c>
      <c r="H1226" s="267">
        <v>0</v>
      </c>
      <c r="I1226" s="267">
        <v>0</v>
      </c>
      <c r="J1226" s="267">
        <v>0</v>
      </c>
      <c r="K1226" s="276">
        <v>0</v>
      </c>
    </row>
    <row r="1227" spans="2:11" x14ac:dyDescent="0.2">
      <c r="B1227" s="257">
        <v>19</v>
      </c>
      <c r="C1227" s="92"/>
      <c r="D1227" s="282">
        <v>0</v>
      </c>
      <c r="E1227" s="267">
        <v>0</v>
      </c>
      <c r="F1227" s="267">
        <v>0</v>
      </c>
      <c r="G1227" s="267">
        <v>0</v>
      </c>
      <c r="H1227" s="267">
        <v>0</v>
      </c>
      <c r="I1227" s="267">
        <v>0</v>
      </c>
      <c r="J1227" s="267">
        <v>0</v>
      </c>
      <c r="K1227" s="276">
        <v>0</v>
      </c>
    </row>
    <row r="1228" spans="2:11" x14ac:dyDescent="0.2">
      <c r="B1228" s="257">
        <v>19</v>
      </c>
      <c r="C1228" s="92"/>
      <c r="D1228" s="282">
        <v>0</v>
      </c>
      <c r="E1228" s="267">
        <v>0</v>
      </c>
      <c r="F1228" s="267">
        <v>0</v>
      </c>
      <c r="G1228" s="267">
        <v>0</v>
      </c>
      <c r="H1228" s="267">
        <v>0</v>
      </c>
      <c r="I1228" s="267">
        <v>0</v>
      </c>
      <c r="J1228" s="267">
        <v>0</v>
      </c>
      <c r="K1228" s="276">
        <v>0</v>
      </c>
    </row>
    <row r="1229" spans="2:11" x14ac:dyDescent="0.2">
      <c r="B1229" s="257">
        <v>19</v>
      </c>
      <c r="C1229" s="92"/>
      <c r="D1229" s="282">
        <v>0</v>
      </c>
      <c r="E1229" s="267">
        <v>0</v>
      </c>
      <c r="F1229" s="267">
        <v>0</v>
      </c>
      <c r="G1229" s="267">
        <v>0</v>
      </c>
      <c r="H1229" s="267">
        <v>0</v>
      </c>
      <c r="I1229" s="267">
        <v>0</v>
      </c>
      <c r="J1229" s="267">
        <v>0</v>
      </c>
      <c r="K1229" s="276">
        <v>0</v>
      </c>
    </row>
    <row r="1230" spans="2:11" x14ac:dyDescent="0.2">
      <c r="B1230" s="257">
        <v>19</v>
      </c>
      <c r="C1230" s="92"/>
      <c r="D1230" s="282">
        <v>0</v>
      </c>
      <c r="E1230" s="267">
        <v>0</v>
      </c>
      <c r="F1230" s="267">
        <v>0</v>
      </c>
      <c r="G1230" s="267">
        <v>0</v>
      </c>
      <c r="H1230" s="267">
        <v>0</v>
      </c>
      <c r="I1230" s="267">
        <v>0</v>
      </c>
      <c r="J1230" s="267">
        <v>0</v>
      </c>
      <c r="K1230" s="276">
        <v>0</v>
      </c>
    </row>
    <row r="1231" spans="2:11" x14ac:dyDescent="0.2">
      <c r="B1231" s="257">
        <v>19</v>
      </c>
      <c r="C1231" s="92"/>
      <c r="D1231" s="282">
        <v>0</v>
      </c>
      <c r="E1231" s="267">
        <v>0</v>
      </c>
      <c r="F1231" s="267">
        <v>0</v>
      </c>
      <c r="G1231" s="267">
        <v>0</v>
      </c>
      <c r="H1231" s="267">
        <v>0</v>
      </c>
      <c r="I1231" s="267">
        <v>0</v>
      </c>
      <c r="J1231" s="267">
        <v>0</v>
      </c>
      <c r="K1231" s="276">
        <v>0</v>
      </c>
    </row>
    <row r="1232" spans="2:11" x14ac:dyDescent="0.2">
      <c r="B1232" s="257">
        <v>19</v>
      </c>
      <c r="C1232" s="92"/>
      <c r="D1232" s="282">
        <v>0</v>
      </c>
      <c r="E1232" s="267">
        <v>0</v>
      </c>
      <c r="F1232" s="267">
        <v>0</v>
      </c>
      <c r="G1232" s="267">
        <v>0</v>
      </c>
      <c r="H1232" s="267">
        <v>0</v>
      </c>
      <c r="I1232" s="267">
        <v>0</v>
      </c>
      <c r="J1232" s="267">
        <v>0</v>
      </c>
      <c r="K1232" s="276">
        <v>0</v>
      </c>
    </row>
    <row r="1233" spans="2:11" x14ac:dyDescent="0.2">
      <c r="B1233" s="257">
        <v>19</v>
      </c>
      <c r="C1233" s="92"/>
      <c r="D1233" s="282">
        <v>0</v>
      </c>
      <c r="E1233" s="267">
        <v>0</v>
      </c>
      <c r="F1233" s="267">
        <v>0</v>
      </c>
      <c r="G1233" s="267">
        <v>0</v>
      </c>
      <c r="H1233" s="267">
        <v>0</v>
      </c>
      <c r="I1233" s="267">
        <v>0</v>
      </c>
      <c r="J1233" s="267">
        <v>0</v>
      </c>
      <c r="K1233" s="276">
        <v>0</v>
      </c>
    </row>
    <row r="1234" spans="2:11" x14ac:dyDescent="0.2">
      <c r="B1234" s="257">
        <v>19</v>
      </c>
      <c r="C1234" s="92"/>
      <c r="D1234" s="282">
        <v>0</v>
      </c>
      <c r="E1234" s="267">
        <v>0</v>
      </c>
      <c r="F1234" s="267">
        <v>0</v>
      </c>
      <c r="G1234" s="267">
        <v>0</v>
      </c>
      <c r="H1234" s="267">
        <v>0</v>
      </c>
      <c r="I1234" s="267">
        <v>0</v>
      </c>
      <c r="J1234" s="267">
        <v>0</v>
      </c>
      <c r="K1234" s="276">
        <v>0</v>
      </c>
    </row>
    <row r="1235" spans="2:11" x14ac:dyDescent="0.2">
      <c r="B1235" s="257">
        <v>19</v>
      </c>
      <c r="C1235" s="92"/>
      <c r="D1235" s="282">
        <v>0</v>
      </c>
      <c r="E1235" s="267">
        <v>0</v>
      </c>
      <c r="F1235" s="267">
        <v>0</v>
      </c>
      <c r="G1235" s="267">
        <v>0</v>
      </c>
      <c r="H1235" s="267">
        <v>0</v>
      </c>
      <c r="I1235" s="267">
        <v>0</v>
      </c>
      <c r="J1235" s="267">
        <v>0</v>
      </c>
      <c r="K1235" s="276">
        <v>0</v>
      </c>
    </row>
    <row r="1236" spans="2:11" x14ac:dyDescent="0.2">
      <c r="B1236" s="257">
        <v>19</v>
      </c>
      <c r="C1236" s="92"/>
      <c r="D1236" s="282">
        <v>0</v>
      </c>
      <c r="E1236" s="267">
        <v>0</v>
      </c>
      <c r="F1236" s="267">
        <v>0</v>
      </c>
      <c r="G1236" s="267">
        <v>0</v>
      </c>
      <c r="H1236" s="267">
        <v>0</v>
      </c>
      <c r="I1236" s="267">
        <v>0</v>
      </c>
      <c r="J1236" s="267">
        <v>0</v>
      </c>
      <c r="K1236" s="276">
        <v>0</v>
      </c>
    </row>
    <row r="1237" spans="2:11" x14ac:dyDescent="0.2">
      <c r="B1237" s="257">
        <v>19</v>
      </c>
      <c r="C1237" s="92"/>
      <c r="D1237" s="282">
        <v>0</v>
      </c>
      <c r="E1237" s="267">
        <v>0</v>
      </c>
      <c r="F1237" s="267">
        <v>0</v>
      </c>
      <c r="G1237" s="267">
        <v>0</v>
      </c>
      <c r="H1237" s="267">
        <v>0</v>
      </c>
      <c r="I1237" s="267">
        <v>0</v>
      </c>
      <c r="J1237" s="267">
        <v>0</v>
      </c>
      <c r="K1237" s="276">
        <v>0</v>
      </c>
    </row>
    <row r="1238" spans="2:11" x14ac:dyDescent="0.2">
      <c r="B1238" s="257">
        <v>19</v>
      </c>
      <c r="C1238" s="92"/>
      <c r="D1238" s="282">
        <v>0</v>
      </c>
      <c r="E1238" s="267">
        <v>0</v>
      </c>
      <c r="F1238" s="267">
        <v>0</v>
      </c>
      <c r="G1238" s="267">
        <v>0</v>
      </c>
      <c r="H1238" s="267">
        <v>0</v>
      </c>
      <c r="I1238" s="267">
        <v>0</v>
      </c>
      <c r="J1238" s="267">
        <v>0</v>
      </c>
      <c r="K1238" s="276">
        <v>0</v>
      </c>
    </row>
    <row r="1239" spans="2:11" x14ac:dyDescent="0.2">
      <c r="B1239" s="257">
        <v>19</v>
      </c>
      <c r="C1239" s="92"/>
      <c r="D1239" s="282">
        <v>0</v>
      </c>
      <c r="E1239" s="267">
        <v>0</v>
      </c>
      <c r="F1239" s="267">
        <v>0</v>
      </c>
      <c r="G1239" s="267">
        <v>0</v>
      </c>
      <c r="H1239" s="267">
        <v>0</v>
      </c>
      <c r="I1239" s="267">
        <v>0</v>
      </c>
      <c r="J1239" s="267">
        <v>0</v>
      </c>
      <c r="K1239" s="276">
        <v>0</v>
      </c>
    </row>
    <row r="1240" spans="2:11" x14ac:dyDescent="0.2">
      <c r="B1240" s="257">
        <v>19</v>
      </c>
      <c r="C1240" s="92"/>
      <c r="D1240" s="282">
        <v>0</v>
      </c>
      <c r="E1240" s="267">
        <v>0</v>
      </c>
      <c r="F1240" s="267">
        <v>0</v>
      </c>
      <c r="G1240" s="267">
        <v>0</v>
      </c>
      <c r="H1240" s="267">
        <v>0</v>
      </c>
      <c r="I1240" s="267">
        <v>0</v>
      </c>
      <c r="J1240" s="267">
        <v>0</v>
      </c>
      <c r="K1240" s="276">
        <v>0</v>
      </c>
    </row>
    <row r="1241" spans="2:11" x14ac:dyDescent="0.2">
      <c r="B1241" s="257">
        <v>19</v>
      </c>
      <c r="C1241" s="92"/>
      <c r="D1241" s="282">
        <v>0</v>
      </c>
      <c r="E1241" s="267">
        <v>0</v>
      </c>
      <c r="F1241" s="267">
        <v>0</v>
      </c>
      <c r="G1241" s="267">
        <v>0</v>
      </c>
      <c r="H1241" s="267">
        <v>0</v>
      </c>
      <c r="I1241" s="267">
        <v>0</v>
      </c>
      <c r="J1241" s="267">
        <v>0</v>
      </c>
      <c r="K1241" s="276">
        <v>0</v>
      </c>
    </row>
    <row r="1242" spans="2:11" x14ac:dyDescent="0.2">
      <c r="B1242" s="257">
        <v>19</v>
      </c>
      <c r="C1242" s="92"/>
      <c r="D1242" s="282">
        <v>0</v>
      </c>
      <c r="E1242" s="267">
        <v>0</v>
      </c>
      <c r="F1242" s="267">
        <v>0</v>
      </c>
      <c r="G1242" s="267">
        <v>0</v>
      </c>
      <c r="H1242" s="267">
        <v>0</v>
      </c>
      <c r="I1242" s="267">
        <v>0</v>
      </c>
      <c r="J1242" s="267">
        <v>0</v>
      </c>
      <c r="K1242" s="276">
        <v>0</v>
      </c>
    </row>
    <row r="1243" spans="2:11" x14ac:dyDescent="0.2">
      <c r="B1243" s="257">
        <v>19</v>
      </c>
      <c r="C1243" s="92"/>
      <c r="D1243" s="282">
        <v>0</v>
      </c>
      <c r="E1243" s="267">
        <v>0</v>
      </c>
      <c r="F1243" s="267">
        <v>0</v>
      </c>
      <c r="G1243" s="267">
        <v>0</v>
      </c>
      <c r="H1243" s="267">
        <v>0</v>
      </c>
      <c r="I1243" s="267">
        <v>0</v>
      </c>
      <c r="J1243" s="267">
        <v>0</v>
      </c>
      <c r="K1243" s="276">
        <v>0</v>
      </c>
    </row>
    <row r="1244" spans="2:11" x14ac:dyDescent="0.2">
      <c r="B1244" s="257">
        <v>19</v>
      </c>
      <c r="C1244" s="92"/>
      <c r="D1244" s="282">
        <v>0</v>
      </c>
      <c r="E1244" s="267">
        <v>0</v>
      </c>
      <c r="F1244" s="267">
        <v>0</v>
      </c>
      <c r="G1244" s="267">
        <v>0</v>
      </c>
      <c r="H1244" s="267">
        <v>0</v>
      </c>
      <c r="I1244" s="267">
        <v>0</v>
      </c>
      <c r="J1244" s="267">
        <v>0</v>
      </c>
      <c r="K1244" s="276">
        <v>0</v>
      </c>
    </row>
    <row r="1245" spans="2:11" x14ac:dyDescent="0.2">
      <c r="B1245" s="257">
        <v>19</v>
      </c>
      <c r="C1245" s="92"/>
      <c r="D1245" s="282">
        <v>0</v>
      </c>
      <c r="E1245" s="267">
        <v>0</v>
      </c>
      <c r="F1245" s="267">
        <v>0</v>
      </c>
      <c r="G1245" s="267">
        <v>0</v>
      </c>
      <c r="H1245" s="267">
        <v>0</v>
      </c>
      <c r="I1245" s="267">
        <v>0</v>
      </c>
      <c r="J1245" s="267">
        <v>0</v>
      </c>
      <c r="K1245" s="276">
        <v>0</v>
      </c>
    </row>
    <row r="1246" spans="2:11" x14ac:dyDescent="0.2">
      <c r="B1246" s="257">
        <v>19</v>
      </c>
      <c r="C1246" s="92"/>
      <c r="D1246" s="282">
        <v>0</v>
      </c>
      <c r="E1246" s="267">
        <v>0</v>
      </c>
      <c r="F1246" s="267">
        <v>0</v>
      </c>
      <c r="G1246" s="267">
        <v>0</v>
      </c>
      <c r="H1246" s="267">
        <v>0</v>
      </c>
      <c r="I1246" s="267">
        <v>0</v>
      </c>
      <c r="J1246" s="267">
        <v>0</v>
      </c>
      <c r="K1246" s="276">
        <v>0</v>
      </c>
    </row>
    <row r="1247" spans="2:11" x14ac:dyDescent="0.2">
      <c r="B1247" s="257">
        <v>19</v>
      </c>
      <c r="C1247" s="92"/>
      <c r="D1247" s="282"/>
      <c r="E1247" s="267"/>
      <c r="F1247" s="267"/>
      <c r="G1247" s="267"/>
      <c r="H1247" s="267"/>
      <c r="I1247" s="267"/>
      <c r="J1247" s="267"/>
      <c r="K1247" s="276">
        <v>0</v>
      </c>
    </row>
    <row r="1248" spans="2:11" x14ac:dyDescent="0.2">
      <c r="B1248" s="257">
        <v>19</v>
      </c>
      <c r="C1248" s="92"/>
      <c r="D1248" s="287" t="s">
        <v>3523</v>
      </c>
      <c r="E1248" s="288">
        <f t="shared" ref="E1248:K1248" si="59">SUM(E1217:E1247)</f>
        <v>0</v>
      </c>
      <c r="F1248" s="288">
        <f t="shared" si="59"/>
        <v>0</v>
      </c>
      <c r="G1248" s="288">
        <f t="shared" si="59"/>
        <v>0</v>
      </c>
      <c r="H1248" s="288">
        <f t="shared" si="59"/>
        <v>0</v>
      </c>
      <c r="I1248" s="288">
        <f t="shared" si="59"/>
        <v>0</v>
      </c>
      <c r="J1248" s="288">
        <f t="shared" si="59"/>
        <v>0</v>
      </c>
      <c r="K1248" s="288">
        <f t="shared" si="59"/>
        <v>0</v>
      </c>
    </row>
    <row r="1249" spans="1:11" x14ac:dyDescent="0.2">
      <c r="C1249" s="92"/>
      <c r="D1249" s="282"/>
      <c r="E1249" s="267"/>
      <c r="F1249" s="267"/>
      <c r="G1249" s="267"/>
      <c r="H1249" s="267"/>
      <c r="I1249" s="267"/>
      <c r="J1249" s="267"/>
      <c r="K1249" s="276">
        <v>0</v>
      </c>
    </row>
    <row r="1250" spans="1:11" x14ac:dyDescent="0.2">
      <c r="B1250" s="257">
        <v>0</v>
      </c>
      <c r="C1250" s="92"/>
      <c r="D1250" s="280" t="str">
        <f>""&amp;TEXT(D1050,"0")&amp;" एकूण बेरीज"</f>
        <v>नगररोड क्षेत्रीय कार्यालय एकूण बेरीज</v>
      </c>
      <c r="E1250" s="281">
        <f t="shared" ref="E1250:K1250" si="60">E1083+E1116+E1149+E1182+E1215+E1248</f>
        <v>0</v>
      </c>
      <c r="F1250" s="281">
        <f t="shared" si="60"/>
        <v>0</v>
      </c>
      <c r="G1250" s="281">
        <f t="shared" si="60"/>
        <v>0</v>
      </c>
      <c r="H1250" s="281">
        <f t="shared" si="60"/>
        <v>0</v>
      </c>
      <c r="I1250" s="281">
        <f t="shared" si="60"/>
        <v>0</v>
      </c>
      <c r="J1250" s="281">
        <f t="shared" si="60"/>
        <v>0</v>
      </c>
      <c r="K1250" s="281">
        <f t="shared" si="60"/>
        <v>0</v>
      </c>
    </row>
    <row r="1251" spans="1:11" x14ac:dyDescent="0.2">
      <c r="C1251" s="92"/>
      <c r="D1251" s="282"/>
      <c r="E1251" s="267"/>
      <c r="F1251" s="267"/>
      <c r="G1251" s="267"/>
      <c r="H1251" s="267"/>
      <c r="I1251" s="267"/>
      <c r="J1251" s="267"/>
      <c r="K1251" s="276">
        <v>0</v>
      </c>
    </row>
    <row r="1252" spans="1:11" x14ac:dyDescent="0.2">
      <c r="C1252" s="92"/>
      <c r="D1252" s="282"/>
      <c r="E1252" s="267"/>
      <c r="F1252" s="267"/>
      <c r="G1252" s="267"/>
      <c r="H1252" s="267"/>
      <c r="I1252" s="267"/>
      <c r="J1252" s="267"/>
      <c r="K1252" s="276">
        <v>0</v>
      </c>
    </row>
    <row r="1253" spans="1:11" x14ac:dyDescent="0.2">
      <c r="C1253" s="92"/>
      <c r="D1253" s="282" t="s">
        <v>18554</v>
      </c>
      <c r="E1253" s="267"/>
      <c r="F1253" s="267"/>
      <c r="G1253" s="267"/>
      <c r="H1253" s="267"/>
      <c r="I1253" s="267"/>
      <c r="J1253" s="267"/>
      <c r="K1253" s="276">
        <v>0</v>
      </c>
    </row>
    <row r="1254" spans="1:11" x14ac:dyDescent="0.2">
      <c r="C1254" s="92"/>
      <c r="D1254" s="282"/>
      <c r="E1254" s="267"/>
      <c r="F1254" s="267"/>
      <c r="G1254" s="267"/>
      <c r="H1254" s="267"/>
      <c r="I1254" s="267"/>
      <c r="J1254" s="267"/>
      <c r="K1254" s="276">
        <v>0</v>
      </c>
    </row>
    <row r="1255" spans="1:11" x14ac:dyDescent="0.2">
      <c r="A1255" s="92" t="s">
        <v>20222</v>
      </c>
      <c r="B1255" s="257">
        <v>1</v>
      </c>
      <c r="C1255" s="92"/>
      <c r="D1255" s="282" t="s">
        <v>20223</v>
      </c>
      <c r="E1255" s="267">
        <v>10.5</v>
      </c>
      <c r="F1255" s="267">
        <v>0</v>
      </c>
      <c r="G1255" s="267">
        <v>0</v>
      </c>
      <c r="H1255" s="267">
        <v>0</v>
      </c>
      <c r="I1255" s="267">
        <v>0</v>
      </c>
      <c r="J1255" s="267">
        <v>0</v>
      </c>
      <c r="K1255" s="276">
        <v>10.5</v>
      </c>
    </row>
    <row r="1256" spans="1:11" x14ac:dyDescent="0.2">
      <c r="A1256" s="92" t="s">
        <v>20224</v>
      </c>
      <c r="B1256" s="257">
        <v>1</v>
      </c>
      <c r="C1256" s="92"/>
      <c r="D1256" s="282" t="s">
        <v>20225</v>
      </c>
      <c r="E1256" s="267">
        <v>3.5</v>
      </c>
      <c r="F1256" s="267">
        <v>0</v>
      </c>
      <c r="G1256" s="267">
        <v>0</v>
      </c>
      <c r="H1256" s="267">
        <v>0</v>
      </c>
      <c r="I1256" s="267">
        <v>0</v>
      </c>
      <c r="J1256" s="267">
        <v>0</v>
      </c>
      <c r="K1256" s="276">
        <v>3.5</v>
      </c>
    </row>
    <row r="1257" spans="1:11" x14ac:dyDescent="0.2">
      <c r="A1257" s="92" t="s">
        <v>20226</v>
      </c>
      <c r="B1257" s="257">
        <v>1</v>
      </c>
      <c r="C1257" s="92"/>
      <c r="D1257" s="282" t="s">
        <v>20227</v>
      </c>
      <c r="E1257" s="267">
        <v>7</v>
      </c>
      <c r="F1257" s="267">
        <v>0</v>
      </c>
      <c r="G1257" s="267">
        <v>0</v>
      </c>
      <c r="H1257" s="267">
        <v>0</v>
      </c>
      <c r="I1257" s="267">
        <v>0</v>
      </c>
      <c r="J1257" s="267">
        <v>0</v>
      </c>
      <c r="K1257" s="276">
        <v>7</v>
      </c>
    </row>
    <row r="1258" spans="1:11" x14ac:dyDescent="0.2">
      <c r="A1258" s="92" t="s">
        <v>20228</v>
      </c>
      <c r="B1258" s="257">
        <v>1</v>
      </c>
      <c r="C1258" s="92"/>
      <c r="D1258" s="282" t="s">
        <v>20229</v>
      </c>
      <c r="E1258" s="267">
        <v>14</v>
      </c>
      <c r="F1258" s="267">
        <v>0</v>
      </c>
      <c r="G1258" s="267">
        <v>0</v>
      </c>
      <c r="H1258" s="267">
        <v>0</v>
      </c>
      <c r="I1258" s="267">
        <v>0</v>
      </c>
      <c r="J1258" s="267">
        <v>0</v>
      </c>
      <c r="K1258" s="276">
        <v>14</v>
      </c>
    </row>
    <row r="1259" spans="1:11" x14ac:dyDescent="0.2">
      <c r="A1259" s="92" t="s">
        <v>20230</v>
      </c>
      <c r="B1259" s="257">
        <v>1</v>
      </c>
      <c r="C1259" s="92"/>
      <c r="D1259" s="282" t="s">
        <v>20231</v>
      </c>
      <c r="E1259" s="267">
        <v>0</v>
      </c>
      <c r="F1259" s="267">
        <v>4.8999999999999995</v>
      </c>
      <c r="G1259" s="267">
        <v>0</v>
      </c>
      <c r="H1259" s="267">
        <v>0</v>
      </c>
      <c r="I1259" s="267">
        <v>0</v>
      </c>
      <c r="J1259" s="267">
        <v>0</v>
      </c>
      <c r="K1259" s="276">
        <v>4.8999999999999995</v>
      </c>
    </row>
    <row r="1260" spans="1:11" x14ac:dyDescent="0.2">
      <c r="A1260" s="92" t="s">
        <v>20232</v>
      </c>
      <c r="B1260" s="257">
        <v>1</v>
      </c>
      <c r="C1260" s="92"/>
      <c r="D1260" s="282" t="s">
        <v>20233</v>
      </c>
      <c r="E1260" s="267">
        <v>0</v>
      </c>
      <c r="F1260" s="267">
        <v>2.8</v>
      </c>
      <c r="G1260" s="267">
        <v>0</v>
      </c>
      <c r="H1260" s="267">
        <v>0</v>
      </c>
      <c r="I1260" s="267">
        <v>0</v>
      </c>
      <c r="J1260" s="267">
        <v>0</v>
      </c>
      <c r="K1260" s="276">
        <v>2.8</v>
      </c>
    </row>
    <row r="1261" spans="1:11" ht="31.5" x14ac:dyDescent="0.2">
      <c r="A1261" s="92" t="s">
        <v>20234</v>
      </c>
      <c r="B1261" s="257">
        <v>1</v>
      </c>
      <c r="C1261" s="92"/>
      <c r="D1261" s="282" t="s">
        <v>20235</v>
      </c>
      <c r="E1261" s="267">
        <v>0</v>
      </c>
      <c r="F1261" s="267">
        <v>0</v>
      </c>
      <c r="G1261" s="267">
        <v>7</v>
      </c>
      <c r="H1261" s="267">
        <v>0</v>
      </c>
      <c r="I1261" s="267">
        <v>0</v>
      </c>
      <c r="J1261" s="267">
        <v>0</v>
      </c>
      <c r="K1261" s="276">
        <v>7</v>
      </c>
    </row>
    <row r="1262" spans="1:11" x14ac:dyDescent="0.2">
      <c r="A1262" s="92" t="s">
        <v>20236</v>
      </c>
      <c r="B1262" s="257">
        <v>1</v>
      </c>
      <c r="C1262" s="92"/>
      <c r="D1262" s="282" t="s">
        <v>20237</v>
      </c>
      <c r="E1262" s="267">
        <v>0</v>
      </c>
      <c r="F1262" s="267">
        <v>0</v>
      </c>
      <c r="G1262" s="267">
        <v>0</v>
      </c>
      <c r="H1262" s="267">
        <v>7</v>
      </c>
      <c r="I1262" s="267">
        <v>0</v>
      </c>
      <c r="J1262" s="267">
        <v>0</v>
      </c>
      <c r="K1262" s="276">
        <v>7</v>
      </c>
    </row>
    <row r="1263" spans="1:11" x14ac:dyDescent="0.2">
      <c r="A1263" s="92" t="s">
        <v>20238</v>
      </c>
      <c r="B1263" s="257">
        <v>1</v>
      </c>
      <c r="C1263" s="92"/>
      <c r="D1263" s="282" t="s">
        <v>20239</v>
      </c>
      <c r="E1263" s="267">
        <v>0</v>
      </c>
      <c r="F1263" s="267">
        <v>0</v>
      </c>
      <c r="G1263" s="267">
        <v>0</v>
      </c>
      <c r="H1263" s="267">
        <v>0</v>
      </c>
      <c r="I1263" s="267">
        <v>0</v>
      </c>
      <c r="J1263" s="267">
        <v>7</v>
      </c>
      <c r="K1263" s="276">
        <v>7</v>
      </c>
    </row>
    <row r="1264" spans="1:11" x14ac:dyDescent="0.2">
      <c r="A1264" s="92" t="s">
        <v>20240</v>
      </c>
      <c r="B1264" s="257">
        <v>1</v>
      </c>
      <c r="C1264" s="92"/>
      <c r="D1264" s="282" t="s">
        <v>20241</v>
      </c>
      <c r="E1264" s="267">
        <v>0</v>
      </c>
      <c r="F1264" s="267">
        <v>0</v>
      </c>
      <c r="G1264" s="267">
        <v>0</v>
      </c>
      <c r="H1264" s="267">
        <v>0</v>
      </c>
      <c r="I1264" s="267">
        <v>0</v>
      </c>
      <c r="J1264" s="267">
        <v>7</v>
      </c>
      <c r="K1264" s="276">
        <v>7</v>
      </c>
    </row>
    <row r="1265" spans="2:11" x14ac:dyDescent="0.2">
      <c r="B1265" s="257">
        <v>1</v>
      </c>
      <c r="C1265" s="92"/>
      <c r="D1265" s="282">
        <v>0</v>
      </c>
      <c r="E1265" s="267">
        <v>0</v>
      </c>
      <c r="F1265" s="267">
        <v>0</v>
      </c>
      <c r="G1265" s="267">
        <v>0</v>
      </c>
      <c r="H1265" s="267">
        <v>0</v>
      </c>
      <c r="I1265" s="267">
        <v>0</v>
      </c>
      <c r="J1265" s="267">
        <v>0</v>
      </c>
      <c r="K1265" s="276">
        <v>0</v>
      </c>
    </row>
    <row r="1266" spans="2:11" x14ac:dyDescent="0.2">
      <c r="B1266" s="257">
        <v>1</v>
      </c>
      <c r="C1266" s="92"/>
      <c r="D1266" s="282">
        <v>0</v>
      </c>
      <c r="E1266" s="267">
        <v>0</v>
      </c>
      <c r="F1266" s="267">
        <v>0</v>
      </c>
      <c r="G1266" s="267">
        <v>0</v>
      </c>
      <c r="H1266" s="267">
        <v>0</v>
      </c>
      <c r="I1266" s="267">
        <v>0</v>
      </c>
      <c r="J1266" s="267">
        <v>0</v>
      </c>
      <c r="K1266" s="276">
        <v>0</v>
      </c>
    </row>
    <row r="1267" spans="2:11" x14ac:dyDescent="0.2">
      <c r="B1267" s="257">
        <v>1</v>
      </c>
      <c r="C1267" s="92"/>
      <c r="D1267" s="282">
        <v>0</v>
      </c>
      <c r="E1267" s="267">
        <v>0</v>
      </c>
      <c r="F1267" s="267">
        <v>0</v>
      </c>
      <c r="G1267" s="267">
        <v>0</v>
      </c>
      <c r="H1267" s="267">
        <v>0</v>
      </c>
      <c r="I1267" s="267">
        <v>0</v>
      </c>
      <c r="J1267" s="267">
        <v>0</v>
      </c>
      <c r="K1267" s="276">
        <v>0</v>
      </c>
    </row>
    <row r="1268" spans="2:11" x14ac:dyDescent="0.2">
      <c r="B1268" s="257">
        <v>1</v>
      </c>
      <c r="C1268" s="92"/>
      <c r="D1268" s="282">
        <v>0</v>
      </c>
      <c r="E1268" s="267">
        <v>0</v>
      </c>
      <c r="F1268" s="267">
        <v>0</v>
      </c>
      <c r="G1268" s="267">
        <v>0</v>
      </c>
      <c r="H1268" s="267">
        <v>0</v>
      </c>
      <c r="I1268" s="267">
        <v>0</v>
      </c>
      <c r="J1268" s="267">
        <v>0</v>
      </c>
      <c r="K1268" s="276">
        <v>0</v>
      </c>
    </row>
    <row r="1269" spans="2:11" x14ac:dyDescent="0.2">
      <c r="B1269" s="257">
        <v>1</v>
      </c>
      <c r="C1269" s="92"/>
      <c r="D1269" s="282">
        <v>0</v>
      </c>
      <c r="E1269" s="267">
        <v>0</v>
      </c>
      <c r="F1269" s="267">
        <v>0</v>
      </c>
      <c r="G1269" s="267">
        <v>0</v>
      </c>
      <c r="H1269" s="267">
        <v>0</v>
      </c>
      <c r="I1269" s="267">
        <v>0</v>
      </c>
      <c r="J1269" s="267">
        <v>0</v>
      </c>
      <c r="K1269" s="276">
        <v>0</v>
      </c>
    </row>
    <row r="1270" spans="2:11" x14ac:dyDescent="0.2">
      <c r="B1270" s="257">
        <v>1</v>
      </c>
      <c r="C1270" s="92"/>
      <c r="D1270" s="282">
        <v>0</v>
      </c>
      <c r="E1270" s="267">
        <v>0</v>
      </c>
      <c r="F1270" s="267">
        <v>0</v>
      </c>
      <c r="G1270" s="267">
        <v>0</v>
      </c>
      <c r="H1270" s="267">
        <v>0</v>
      </c>
      <c r="I1270" s="267">
        <v>0</v>
      </c>
      <c r="J1270" s="267">
        <v>0</v>
      </c>
      <c r="K1270" s="276">
        <v>0</v>
      </c>
    </row>
    <row r="1271" spans="2:11" x14ac:dyDescent="0.2">
      <c r="B1271" s="257">
        <v>1</v>
      </c>
      <c r="C1271" s="92"/>
      <c r="D1271" s="282">
        <v>0</v>
      </c>
      <c r="E1271" s="267">
        <v>0</v>
      </c>
      <c r="F1271" s="267">
        <v>0</v>
      </c>
      <c r="G1271" s="267">
        <v>0</v>
      </c>
      <c r="H1271" s="267">
        <v>0</v>
      </c>
      <c r="I1271" s="267">
        <v>0</v>
      </c>
      <c r="J1271" s="267">
        <v>0</v>
      </c>
      <c r="K1271" s="276">
        <v>0</v>
      </c>
    </row>
    <row r="1272" spans="2:11" x14ac:dyDescent="0.2">
      <c r="B1272" s="257">
        <v>1</v>
      </c>
      <c r="C1272" s="92"/>
      <c r="D1272" s="282">
        <v>0</v>
      </c>
      <c r="E1272" s="267">
        <v>0</v>
      </c>
      <c r="F1272" s="267">
        <v>0</v>
      </c>
      <c r="G1272" s="267">
        <v>0</v>
      </c>
      <c r="H1272" s="267">
        <v>0</v>
      </c>
      <c r="I1272" s="267">
        <v>0</v>
      </c>
      <c r="J1272" s="267">
        <v>0</v>
      </c>
      <c r="K1272" s="276">
        <v>0</v>
      </c>
    </row>
    <row r="1273" spans="2:11" x14ac:dyDescent="0.2">
      <c r="B1273" s="257">
        <v>1</v>
      </c>
      <c r="C1273" s="92"/>
      <c r="D1273" s="282">
        <v>0</v>
      </c>
      <c r="E1273" s="267">
        <v>0</v>
      </c>
      <c r="F1273" s="267">
        <v>0</v>
      </c>
      <c r="G1273" s="267">
        <v>0</v>
      </c>
      <c r="H1273" s="267">
        <v>0</v>
      </c>
      <c r="I1273" s="267">
        <v>0</v>
      </c>
      <c r="J1273" s="267">
        <v>0</v>
      </c>
      <c r="K1273" s="276">
        <v>0</v>
      </c>
    </row>
    <row r="1274" spans="2:11" x14ac:dyDescent="0.2">
      <c r="B1274" s="257">
        <v>1</v>
      </c>
      <c r="C1274" s="92"/>
      <c r="D1274" s="282">
        <v>0</v>
      </c>
      <c r="E1274" s="267">
        <v>0</v>
      </c>
      <c r="F1274" s="267">
        <v>0</v>
      </c>
      <c r="G1274" s="267">
        <v>0</v>
      </c>
      <c r="H1274" s="267">
        <v>0</v>
      </c>
      <c r="I1274" s="267">
        <v>0</v>
      </c>
      <c r="J1274" s="267">
        <v>0</v>
      </c>
      <c r="K1274" s="276">
        <v>0</v>
      </c>
    </row>
    <row r="1275" spans="2:11" x14ac:dyDescent="0.2">
      <c r="B1275" s="257">
        <v>1</v>
      </c>
      <c r="C1275" s="92"/>
      <c r="D1275" s="282">
        <v>0</v>
      </c>
      <c r="E1275" s="267">
        <v>0</v>
      </c>
      <c r="F1275" s="267">
        <v>0</v>
      </c>
      <c r="G1275" s="267">
        <v>0</v>
      </c>
      <c r="H1275" s="267">
        <v>0</v>
      </c>
      <c r="I1275" s="267">
        <v>0</v>
      </c>
      <c r="J1275" s="267">
        <v>0</v>
      </c>
      <c r="K1275" s="276">
        <v>0</v>
      </c>
    </row>
    <row r="1276" spans="2:11" x14ac:dyDescent="0.2">
      <c r="B1276" s="257">
        <v>1</v>
      </c>
      <c r="C1276" s="92"/>
      <c r="D1276" s="282">
        <v>0</v>
      </c>
      <c r="E1276" s="267">
        <v>0</v>
      </c>
      <c r="F1276" s="267">
        <v>0</v>
      </c>
      <c r="G1276" s="267">
        <v>0</v>
      </c>
      <c r="H1276" s="267">
        <v>0</v>
      </c>
      <c r="I1276" s="267">
        <v>0</v>
      </c>
      <c r="J1276" s="267">
        <v>0</v>
      </c>
      <c r="K1276" s="276">
        <v>0</v>
      </c>
    </row>
    <row r="1277" spans="2:11" x14ac:dyDescent="0.2">
      <c r="B1277" s="257">
        <v>1</v>
      </c>
      <c r="C1277" s="92"/>
      <c r="D1277" s="282">
        <v>0</v>
      </c>
      <c r="E1277" s="267">
        <v>0</v>
      </c>
      <c r="F1277" s="267">
        <v>0</v>
      </c>
      <c r="G1277" s="267">
        <v>0</v>
      </c>
      <c r="H1277" s="267">
        <v>0</v>
      </c>
      <c r="I1277" s="267">
        <v>0</v>
      </c>
      <c r="J1277" s="267">
        <v>0</v>
      </c>
      <c r="K1277" s="276">
        <v>0</v>
      </c>
    </row>
    <row r="1278" spans="2:11" x14ac:dyDescent="0.2">
      <c r="B1278" s="257">
        <v>1</v>
      </c>
      <c r="C1278" s="92"/>
      <c r="D1278" s="282">
        <v>0</v>
      </c>
      <c r="E1278" s="267">
        <v>0</v>
      </c>
      <c r="F1278" s="267">
        <v>0</v>
      </c>
      <c r="G1278" s="267">
        <v>0</v>
      </c>
      <c r="H1278" s="267">
        <v>0</v>
      </c>
      <c r="I1278" s="267">
        <v>0</v>
      </c>
      <c r="J1278" s="267">
        <v>0</v>
      </c>
      <c r="K1278" s="276">
        <v>0</v>
      </c>
    </row>
    <row r="1279" spans="2:11" x14ac:dyDescent="0.2">
      <c r="B1279" s="257">
        <v>1</v>
      </c>
      <c r="C1279" s="92"/>
      <c r="D1279" s="282">
        <v>0</v>
      </c>
      <c r="E1279" s="267">
        <v>0</v>
      </c>
      <c r="F1279" s="267">
        <v>0</v>
      </c>
      <c r="G1279" s="267">
        <v>0</v>
      </c>
      <c r="H1279" s="267">
        <v>0</v>
      </c>
      <c r="I1279" s="267">
        <v>0</v>
      </c>
      <c r="J1279" s="267">
        <v>0</v>
      </c>
      <c r="K1279" s="276">
        <v>0</v>
      </c>
    </row>
    <row r="1280" spans="2:11" x14ac:dyDescent="0.2">
      <c r="B1280" s="257">
        <v>1</v>
      </c>
      <c r="C1280" s="92"/>
      <c r="D1280" s="282">
        <v>0</v>
      </c>
      <c r="E1280" s="267">
        <v>0</v>
      </c>
      <c r="F1280" s="267">
        <v>0</v>
      </c>
      <c r="G1280" s="267">
        <v>0</v>
      </c>
      <c r="H1280" s="267">
        <v>0</v>
      </c>
      <c r="I1280" s="267">
        <v>0</v>
      </c>
      <c r="J1280" s="267">
        <v>0</v>
      </c>
      <c r="K1280" s="276">
        <v>0</v>
      </c>
    </row>
    <row r="1281" spans="1:11" x14ac:dyDescent="0.2">
      <c r="B1281" s="257">
        <v>1</v>
      </c>
      <c r="C1281" s="92"/>
      <c r="D1281" s="282">
        <v>0</v>
      </c>
      <c r="E1281" s="267">
        <v>0</v>
      </c>
      <c r="F1281" s="267">
        <v>0</v>
      </c>
      <c r="G1281" s="267">
        <v>0</v>
      </c>
      <c r="H1281" s="267">
        <v>0</v>
      </c>
      <c r="I1281" s="267">
        <v>0</v>
      </c>
      <c r="J1281" s="267">
        <v>0</v>
      </c>
      <c r="K1281" s="276">
        <v>0</v>
      </c>
    </row>
    <row r="1282" spans="1:11" x14ac:dyDescent="0.2">
      <c r="B1282" s="257">
        <v>1</v>
      </c>
      <c r="C1282" s="92"/>
      <c r="D1282" s="282">
        <v>0</v>
      </c>
      <c r="E1282" s="267">
        <v>0</v>
      </c>
      <c r="F1282" s="267">
        <v>0</v>
      </c>
      <c r="G1282" s="267">
        <v>0</v>
      </c>
      <c r="H1282" s="267">
        <v>0</v>
      </c>
      <c r="I1282" s="267">
        <v>0</v>
      </c>
      <c r="J1282" s="267">
        <v>0</v>
      </c>
      <c r="K1282" s="276">
        <v>0</v>
      </c>
    </row>
    <row r="1283" spans="1:11" x14ac:dyDescent="0.2">
      <c r="B1283" s="257">
        <v>1</v>
      </c>
      <c r="C1283" s="92"/>
      <c r="D1283" s="282">
        <v>0</v>
      </c>
      <c r="E1283" s="267">
        <v>0</v>
      </c>
      <c r="F1283" s="267">
        <v>0</v>
      </c>
      <c r="G1283" s="267">
        <v>0</v>
      </c>
      <c r="H1283" s="267">
        <v>0</v>
      </c>
      <c r="I1283" s="267">
        <v>0</v>
      </c>
      <c r="J1283" s="267">
        <v>0</v>
      </c>
      <c r="K1283" s="276">
        <v>0</v>
      </c>
    </row>
    <row r="1284" spans="1:11" x14ac:dyDescent="0.2">
      <c r="B1284" s="257">
        <v>1</v>
      </c>
      <c r="C1284" s="92"/>
      <c r="D1284" s="282">
        <v>0</v>
      </c>
      <c r="E1284" s="267">
        <v>0</v>
      </c>
      <c r="F1284" s="267">
        <v>0</v>
      </c>
      <c r="G1284" s="267">
        <v>0</v>
      </c>
      <c r="H1284" s="267">
        <v>0</v>
      </c>
      <c r="I1284" s="267">
        <v>0</v>
      </c>
      <c r="J1284" s="267">
        <v>0</v>
      </c>
      <c r="K1284" s="276">
        <v>0</v>
      </c>
    </row>
    <row r="1285" spans="1:11" x14ac:dyDescent="0.2">
      <c r="B1285" s="257">
        <v>1</v>
      </c>
      <c r="C1285" s="92"/>
      <c r="D1285" s="282"/>
      <c r="E1285" s="267"/>
      <c r="F1285" s="267"/>
      <c r="G1285" s="267"/>
      <c r="H1285" s="267"/>
      <c r="I1285" s="267"/>
      <c r="J1285" s="267"/>
      <c r="K1285" s="276">
        <v>0</v>
      </c>
    </row>
    <row r="1286" spans="1:11" x14ac:dyDescent="0.2">
      <c r="B1286" s="257">
        <v>1</v>
      </c>
      <c r="C1286" s="92"/>
      <c r="D1286" s="287" t="s">
        <v>3523</v>
      </c>
      <c r="E1286" s="288">
        <f t="shared" ref="E1286:K1286" si="61">SUM(E1255:E1285)</f>
        <v>35</v>
      </c>
      <c r="F1286" s="288">
        <f t="shared" si="61"/>
        <v>7.6999999999999993</v>
      </c>
      <c r="G1286" s="288">
        <f t="shared" si="61"/>
        <v>7</v>
      </c>
      <c r="H1286" s="288">
        <f t="shared" si="61"/>
        <v>7</v>
      </c>
      <c r="I1286" s="288">
        <f t="shared" si="61"/>
        <v>0</v>
      </c>
      <c r="J1286" s="288">
        <f t="shared" si="61"/>
        <v>14</v>
      </c>
      <c r="K1286" s="288">
        <f t="shared" si="61"/>
        <v>70.699999999999989</v>
      </c>
    </row>
    <row r="1287" spans="1:11" x14ac:dyDescent="0.2">
      <c r="C1287" s="92"/>
      <c r="D1287" s="282"/>
      <c r="E1287" s="267"/>
      <c r="F1287" s="267"/>
      <c r="G1287" s="267"/>
      <c r="H1287" s="267"/>
      <c r="I1287" s="267"/>
      <c r="J1287" s="267"/>
      <c r="K1287" s="276">
        <v>0</v>
      </c>
    </row>
    <row r="1288" spans="1:11" x14ac:dyDescent="0.2">
      <c r="A1288" s="92" t="s">
        <v>20242</v>
      </c>
      <c r="B1288" s="257">
        <v>5</v>
      </c>
      <c r="C1288" s="92"/>
      <c r="D1288" s="282" t="s">
        <v>20243</v>
      </c>
      <c r="E1288" s="267">
        <v>0</v>
      </c>
      <c r="F1288" s="267">
        <v>4.8999999999999995</v>
      </c>
      <c r="G1288" s="267">
        <v>0</v>
      </c>
      <c r="H1288" s="267">
        <v>0</v>
      </c>
      <c r="I1288" s="267">
        <v>0</v>
      </c>
      <c r="J1288" s="267">
        <v>0</v>
      </c>
      <c r="K1288" s="276">
        <v>4.8999999999999995</v>
      </c>
    </row>
    <row r="1289" spans="1:11" x14ac:dyDescent="0.2">
      <c r="A1289" s="92" t="s">
        <v>20244</v>
      </c>
      <c r="B1289" s="257">
        <v>5</v>
      </c>
      <c r="C1289" s="92"/>
      <c r="D1289" s="282" t="s">
        <v>20245</v>
      </c>
      <c r="E1289" s="267">
        <v>0</v>
      </c>
      <c r="F1289" s="267">
        <v>2.8</v>
      </c>
      <c r="G1289" s="267">
        <v>0</v>
      </c>
      <c r="H1289" s="267">
        <v>0</v>
      </c>
      <c r="I1289" s="267">
        <v>0</v>
      </c>
      <c r="J1289" s="267">
        <v>0</v>
      </c>
      <c r="K1289" s="276">
        <v>2.8</v>
      </c>
    </row>
    <row r="1290" spans="1:11" x14ac:dyDescent="0.2">
      <c r="A1290" s="92" t="s">
        <v>20246</v>
      </c>
      <c r="B1290" s="257">
        <v>5</v>
      </c>
      <c r="C1290" s="92"/>
      <c r="D1290" s="282" t="s">
        <v>20247</v>
      </c>
      <c r="E1290" s="267">
        <v>0</v>
      </c>
      <c r="F1290" s="267">
        <v>0</v>
      </c>
      <c r="G1290" s="267">
        <v>3.5</v>
      </c>
      <c r="H1290" s="267">
        <v>0</v>
      </c>
      <c r="I1290" s="267">
        <v>0</v>
      </c>
      <c r="J1290" s="267">
        <v>0</v>
      </c>
      <c r="K1290" s="276">
        <v>3.5</v>
      </c>
    </row>
    <row r="1291" spans="1:11" x14ac:dyDescent="0.2">
      <c r="A1291" s="92" t="s">
        <v>20248</v>
      </c>
      <c r="B1291" s="257">
        <v>5</v>
      </c>
      <c r="C1291" s="92"/>
      <c r="D1291" s="282" t="s">
        <v>20249</v>
      </c>
      <c r="E1291" s="267">
        <v>0</v>
      </c>
      <c r="F1291" s="267">
        <v>0</v>
      </c>
      <c r="G1291" s="267">
        <v>0</v>
      </c>
      <c r="H1291" s="267">
        <v>0</v>
      </c>
      <c r="I1291" s="267">
        <v>0</v>
      </c>
      <c r="J1291" s="267">
        <v>7</v>
      </c>
      <c r="K1291" s="276">
        <v>7</v>
      </c>
    </row>
    <row r="1292" spans="1:11" x14ac:dyDescent="0.2">
      <c r="A1292" s="92" t="s">
        <v>20250</v>
      </c>
      <c r="B1292" s="257">
        <v>5</v>
      </c>
      <c r="C1292" s="92"/>
      <c r="D1292" s="282" t="s">
        <v>20251</v>
      </c>
      <c r="E1292" s="267">
        <v>0</v>
      </c>
      <c r="F1292" s="267">
        <v>0</v>
      </c>
      <c r="G1292" s="267">
        <v>0</v>
      </c>
      <c r="H1292" s="267">
        <v>0</v>
      </c>
      <c r="I1292" s="267">
        <v>0</v>
      </c>
      <c r="J1292" s="267">
        <v>7</v>
      </c>
      <c r="K1292" s="276">
        <v>7</v>
      </c>
    </row>
    <row r="1293" spans="1:11" x14ac:dyDescent="0.2">
      <c r="A1293" s="92" t="s">
        <v>20252</v>
      </c>
      <c r="B1293" s="257">
        <v>5</v>
      </c>
      <c r="C1293" s="92"/>
      <c r="D1293" s="282" t="s">
        <v>20253</v>
      </c>
      <c r="E1293" s="267">
        <v>0</v>
      </c>
      <c r="F1293" s="267">
        <v>0</v>
      </c>
      <c r="G1293" s="267">
        <v>0</v>
      </c>
      <c r="H1293" s="267">
        <v>0</v>
      </c>
      <c r="I1293" s="267">
        <v>0</v>
      </c>
      <c r="J1293" s="267">
        <v>2.8</v>
      </c>
      <c r="K1293" s="276">
        <v>2.8</v>
      </c>
    </row>
    <row r="1294" spans="1:11" x14ac:dyDescent="0.2">
      <c r="B1294" s="257">
        <v>5</v>
      </c>
      <c r="C1294" s="92"/>
      <c r="D1294" s="282">
        <v>0</v>
      </c>
      <c r="E1294" s="267">
        <v>0</v>
      </c>
      <c r="F1294" s="267">
        <v>0</v>
      </c>
      <c r="G1294" s="267">
        <v>0</v>
      </c>
      <c r="H1294" s="267">
        <v>0</v>
      </c>
      <c r="I1294" s="267">
        <v>0</v>
      </c>
      <c r="J1294" s="267">
        <v>0</v>
      </c>
      <c r="K1294" s="276">
        <v>0</v>
      </c>
    </row>
    <row r="1295" spans="1:11" x14ac:dyDescent="0.2">
      <c r="B1295" s="257">
        <v>5</v>
      </c>
      <c r="C1295" s="92"/>
      <c r="D1295" s="282">
        <v>0</v>
      </c>
      <c r="E1295" s="267">
        <v>0</v>
      </c>
      <c r="F1295" s="267">
        <v>0</v>
      </c>
      <c r="G1295" s="267">
        <v>0</v>
      </c>
      <c r="H1295" s="267">
        <v>0</v>
      </c>
      <c r="I1295" s="267">
        <v>0</v>
      </c>
      <c r="J1295" s="267">
        <v>0</v>
      </c>
      <c r="K1295" s="276">
        <v>0</v>
      </c>
    </row>
    <row r="1296" spans="1:11" x14ac:dyDescent="0.2">
      <c r="B1296" s="257">
        <v>5</v>
      </c>
      <c r="C1296" s="92"/>
      <c r="D1296" s="282">
        <v>0</v>
      </c>
      <c r="E1296" s="267">
        <v>0</v>
      </c>
      <c r="F1296" s="267">
        <v>0</v>
      </c>
      <c r="G1296" s="267">
        <v>0</v>
      </c>
      <c r="H1296" s="267">
        <v>0</v>
      </c>
      <c r="I1296" s="267">
        <v>0</v>
      </c>
      <c r="J1296" s="267">
        <v>0</v>
      </c>
      <c r="K1296" s="276">
        <v>0</v>
      </c>
    </row>
    <row r="1297" spans="2:11" x14ac:dyDescent="0.2">
      <c r="B1297" s="257">
        <v>5</v>
      </c>
      <c r="C1297" s="92"/>
      <c r="D1297" s="282">
        <v>0</v>
      </c>
      <c r="E1297" s="267">
        <v>0</v>
      </c>
      <c r="F1297" s="267">
        <v>0</v>
      </c>
      <c r="G1297" s="267">
        <v>0</v>
      </c>
      <c r="H1297" s="267">
        <v>0</v>
      </c>
      <c r="I1297" s="267">
        <v>0</v>
      </c>
      <c r="J1297" s="267">
        <v>0</v>
      </c>
      <c r="K1297" s="276">
        <v>0</v>
      </c>
    </row>
    <row r="1298" spans="2:11" x14ac:dyDescent="0.2">
      <c r="B1298" s="257">
        <v>5</v>
      </c>
      <c r="C1298" s="92"/>
      <c r="D1298" s="282">
        <v>0</v>
      </c>
      <c r="E1298" s="267">
        <v>0</v>
      </c>
      <c r="F1298" s="267">
        <v>0</v>
      </c>
      <c r="G1298" s="267">
        <v>0</v>
      </c>
      <c r="H1298" s="267">
        <v>0</v>
      </c>
      <c r="I1298" s="267">
        <v>0</v>
      </c>
      <c r="J1298" s="267">
        <v>0</v>
      </c>
      <c r="K1298" s="276">
        <v>0</v>
      </c>
    </row>
    <row r="1299" spans="2:11" x14ac:dyDescent="0.2">
      <c r="B1299" s="257">
        <v>5</v>
      </c>
      <c r="C1299" s="92"/>
      <c r="D1299" s="282">
        <v>0</v>
      </c>
      <c r="E1299" s="267">
        <v>0</v>
      </c>
      <c r="F1299" s="267">
        <v>0</v>
      </c>
      <c r="G1299" s="267">
        <v>0</v>
      </c>
      <c r="H1299" s="267">
        <v>0</v>
      </c>
      <c r="I1299" s="267">
        <v>0</v>
      </c>
      <c r="J1299" s="267">
        <v>0</v>
      </c>
      <c r="K1299" s="276">
        <v>0</v>
      </c>
    </row>
    <row r="1300" spans="2:11" x14ac:dyDescent="0.2">
      <c r="B1300" s="257">
        <v>5</v>
      </c>
      <c r="C1300" s="92"/>
      <c r="D1300" s="282">
        <v>0</v>
      </c>
      <c r="E1300" s="267">
        <v>0</v>
      </c>
      <c r="F1300" s="267">
        <v>0</v>
      </c>
      <c r="G1300" s="267">
        <v>0</v>
      </c>
      <c r="H1300" s="267">
        <v>0</v>
      </c>
      <c r="I1300" s="267">
        <v>0</v>
      </c>
      <c r="J1300" s="267">
        <v>0</v>
      </c>
      <c r="K1300" s="276">
        <v>0</v>
      </c>
    </row>
    <row r="1301" spans="2:11" x14ac:dyDescent="0.2">
      <c r="B1301" s="257">
        <v>5</v>
      </c>
      <c r="C1301" s="92"/>
      <c r="D1301" s="282">
        <v>0</v>
      </c>
      <c r="E1301" s="267">
        <v>0</v>
      </c>
      <c r="F1301" s="267">
        <v>0</v>
      </c>
      <c r="G1301" s="267">
        <v>0</v>
      </c>
      <c r="H1301" s="267">
        <v>0</v>
      </c>
      <c r="I1301" s="267">
        <v>0</v>
      </c>
      <c r="J1301" s="267">
        <v>0</v>
      </c>
      <c r="K1301" s="276">
        <v>0</v>
      </c>
    </row>
    <row r="1302" spans="2:11" x14ac:dyDescent="0.2">
      <c r="B1302" s="257">
        <v>5</v>
      </c>
      <c r="C1302" s="92"/>
      <c r="D1302" s="282">
        <v>0</v>
      </c>
      <c r="E1302" s="267">
        <v>0</v>
      </c>
      <c r="F1302" s="267">
        <v>0</v>
      </c>
      <c r="G1302" s="267">
        <v>0</v>
      </c>
      <c r="H1302" s="267">
        <v>0</v>
      </c>
      <c r="I1302" s="267">
        <v>0</v>
      </c>
      <c r="J1302" s="267">
        <v>0</v>
      </c>
      <c r="K1302" s="276">
        <v>0</v>
      </c>
    </row>
    <row r="1303" spans="2:11" x14ac:dyDescent="0.2">
      <c r="B1303" s="257">
        <v>5</v>
      </c>
      <c r="C1303" s="92"/>
      <c r="D1303" s="282">
        <v>0</v>
      </c>
      <c r="E1303" s="267">
        <v>0</v>
      </c>
      <c r="F1303" s="267">
        <v>0</v>
      </c>
      <c r="G1303" s="267">
        <v>0</v>
      </c>
      <c r="H1303" s="267">
        <v>0</v>
      </c>
      <c r="I1303" s="267">
        <v>0</v>
      </c>
      <c r="J1303" s="267">
        <v>0</v>
      </c>
      <c r="K1303" s="276">
        <v>0</v>
      </c>
    </row>
    <row r="1304" spans="2:11" x14ac:dyDescent="0.2">
      <c r="B1304" s="257">
        <v>5</v>
      </c>
      <c r="C1304" s="92"/>
      <c r="D1304" s="282">
        <v>0</v>
      </c>
      <c r="E1304" s="267">
        <v>0</v>
      </c>
      <c r="F1304" s="267">
        <v>0</v>
      </c>
      <c r="G1304" s="267">
        <v>0</v>
      </c>
      <c r="H1304" s="267">
        <v>0</v>
      </c>
      <c r="I1304" s="267">
        <v>0</v>
      </c>
      <c r="J1304" s="267">
        <v>0</v>
      </c>
      <c r="K1304" s="276">
        <v>0</v>
      </c>
    </row>
    <row r="1305" spans="2:11" x14ac:dyDescent="0.2">
      <c r="B1305" s="257">
        <v>5</v>
      </c>
      <c r="C1305" s="92"/>
      <c r="D1305" s="282">
        <v>0</v>
      </c>
      <c r="E1305" s="267">
        <v>0</v>
      </c>
      <c r="F1305" s="267">
        <v>0</v>
      </c>
      <c r="G1305" s="267">
        <v>0</v>
      </c>
      <c r="H1305" s="267">
        <v>0</v>
      </c>
      <c r="I1305" s="267">
        <v>0</v>
      </c>
      <c r="J1305" s="267">
        <v>0</v>
      </c>
      <c r="K1305" s="276">
        <v>0</v>
      </c>
    </row>
    <row r="1306" spans="2:11" x14ac:dyDescent="0.2">
      <c r="B1306" s="257">
        <v>5</v>
      </c>
      <c r="C1306" s="92"/>
      <c r="D1306" s="282">
        <v>0</v>
      </c>
      <c r="E1306" s="267">
        <v>0</v>
      </c>
      <c r="F1306" s="267">
        <v>0</v>
      </c>
      <c r="G1306" s="267">
        <v>0</v>
      </c>
      <c r="H1306" s="267">
        <v>0</v>
      </c>
      <c r="I1306" s="267">
        <v>0</v>
      </c>
      <c r="J1306" s="267">
        <v>0</v>
      </c>
      <c r="K1306" s="276">
        <v>0</v>
      </c>
    </row>
    <row r="1307" spans="2:11" x14ac:dyDescent="0.2">
      <c r="B1307" s="257">
        <v>5</v>
      </c>
      <c r="C1307" s="92"/>
      <c r="D1307" s="282">
        <v>0</v>
      </c>
      <c r="E1307" s="267">
        <v>0</v>
      </c>
      <c r="F1307" s="267">
        <v>0</v>
      </c>
      <c r="G1307" s="267">
        <v>0</v>
      </c>
      <c r="H1307" s="267">
        <v>0</v>
      </c>
      <c r="I1307" s="267">
        <v>0</v>
      </c>
      <c r="J1307" s="267">
        <v>0</v>
      </c>
      <c r="K1307" s="276">
        <v>0</v>
      </c>
    </row>
    <row r="1308" spans="2:11" x14ac:dyDescent="0.2">
      <c r="B1308" s="257">
        <v>5</v>
      </c>
      <c r="C1308" s="92"/>
      <c r="D1308" s="282">
        <v>0</v>
      </c>
      <c r="E1308" s="267">
        <v>0</v>
      </c>
      <c r="F1308" s="267">
        <v>0</v>
      </c>
      <c r="G1308" s="267">
        <v>0</v>
      </c>
      <c r="H1308" s="267">
        <v>0</v>
      </c>
      <c r="I1308" s="267">
        <v>0</v>
      </c>
      <c r="J1308" s="267">
        <v>0</v>
      </c>
      <c r="K1308" s="276">
        <v>0</v>
      </c>
    </row>
    <row r="1309" spans="2:11" x14ac:dyDescent="0.2">
      <c r="B1309" s="257">
        <v>5</v>
      </c>
      <c r="C1309" s="92"/>
      <c r="D1309" s="282">
        <v>0</v>
      </c>
      <c r="E1309" s="267">
        <v>0</v>
      </c>
      <c r="F1309" s="267">
        <v>0</v>
      </c>
      <c r="G1309" s="267">
        <v>0</v>
      </c>
      <c r="H1309" s="267">
        <v>0</v>
      </c>
      <c r="I1309" s="267">
        <v>0</v>
      </c>
      <c r="J1309" s="267">
        <v>0</v>
      </c>
      <c r="K1309" s="276">
        <v>0</v>
      </c>
    </row>
    <row r="1310" spans="2:11" x14ac:dyDescent="0.2">
      <c r="B1310" s="257">
        <v>5</v>
      </c>
      <c r="C1310" s="92"/>
      <c r="D1310" s="282">
        <v>0</v>
      </c>
      <c r="E1310" s="267">
        <v>0</v>
      </c>
      <c r="F1310" s="267">
        <v>0</v>
      </c>
      <c r="G1310" s="267">
        <v>0</v>
      </c>
      <c r="H1310" s="267">
        <v>0</v>
      </c>
      <c r="I1310" s="267">
        <v>0</v>
      </c>
      <c r="J1310" s="267">
        <v>0</v>
      </c>
      <c r="K1310" s="276">
        <v>0</v>
      </c>
    </row>
    <row r="1311" spans="2:11" x14ac:dyDescent="0.2">
      <c r="B1311" s="257">
        <v>5</v>
      </c>
      <c r="C1311" s="92"/>
      <c r="D1311" s="282">
        <v>0</v>
      </c>
      <c r="E1311" s="267">
        <v>0</v>
      </c>
      <c r="F1311" s="267">
        <v>0</v>
      </c>
      <c r="G1311" s="267">
        <v>0</v>
      </c>
      <c r="H1311" s="267">
        <v>0</v>
      </c>
      <c r="I1311" s="267">
        <v>0</v>
      </c>
      <c r="J1311" s="267">
        <v>0</v>
      </c>
      <c r="K1311" s="276">
        <v>0</v>
      </c>
    </row>
    <row r="1312" spans="2:11" x14ac:dyDescent="0.2">
      <c r="B1312" s="257">
        <v>5</v>
      </c>
      <c r="C1312" s="92"/>
      <c r="D1312" s="282">
        <v>0</v>
      </c>
      <c r="E1312" s="267">
        <v>0</v>
      </c>
      <c r="F1312" s="267">
        <v>0</v>
      </c>
      <c r="G1312" s="267">
        <v>0</v>
      </c>
      <c r="H1312" s="267">
        <v>0</v>
      </c>
      <c r="I1312" s="267">
        <v>0</v>
      </c>
      <c r="J1312" s="267">
        <v>0</v>
      </c>
      <c r="K1312" s="276">
        <v>0</v>
      </c>
    </row>
    <row r="1313" spans="1:11" x14ac:dyDescent="0.2">
      <c r="B1313" s="257">
        <v>5</v>
      </c>
      <c r="C1313" s="92"/>
      <c r="D1313" s="282">
        <v>0</v>
      </c>
      <c r="E1313" s="267">
        <v>0</v>
      </c>
      <c r="F1313" s="267">
        <v>0</v>
      </c>
      <c r="G1313" s="267">
        <v>0</v>
      </c>
      <c r="H1313" s="267">
        <v>0</v>
      </c>
      <c r="I1313" s="267">
        <v>0</v>
      </c>
      <c r="J1313" s="267">
        <v>0</v>
      </c>
      <c r="K1313" s="276">
        <v>0</v>
      </c>
    </row>
    <row r="1314" spans="1:11" x14ac:dyDescent="0.2">
      <c r="B1314" s="257">
        <v>5</v>
      </c>
      <c r="C1314" s="92"/>
      <c r="D1314" s="282">
        <v>0</v>
      </c>
      <c r="E1314" s="267">
        <v>0</v>
      </c>
      <c r="F1314" s="267">
        <v>0</v>
      </c>
      <c r="G1314" s="267">
        <v>0</v>
      </c>
      <c r="H1314" s="267">
        <v>0</v>
      </c>
      <c r="I1314" s="267">
        <v>0</v>
      </c>
      <c r="J1314" s="267">
        <v>0</v>
      </c>
      <c r="K1314" s="276">
        <v>0</v>
      </c>
    </row>
    <row r="1315" spans="1:11" x14ac:dyDescent="0.2">
      <c r="B1315" s="257">
        <v>5</v>
      </c>
      <c r="C1315" s="92"/>
      <c r="D1315" s="282">
        <v>0</v>
      </c>
      <c r="E1315" s="267">
        <v>0</v>
      </c>
      <c r="F1315" s="267">
        <v>0</v>
      </c>
      <c r="G1315" s="267">
        <v>0</v>
      </c>
      <c r="H1315" s="267">
        <v>0</v>
      </c>
      <c r="I1315" s="267">
        <v>0</v>
      </c>
      <c r="J1315" s="267">
        <v>0</v>
      </c>
      <c r="K1315" s="276">
        <v>0</v>
      </c>
    </row>
    <row r="1316" spans="1:11" x14ac:dyDescent="0.2">
      <c r="B1316" s="257">
        <v>5</v>
      </c>
      <c r="C1316" s="92"/>
      <c r="D1316" s="282">
        <v>0</v>
      </c>
      <c r="E1316" s="267">
        <v>0</v>
      </c>
      <c r="F1316" s="267">
        <v>0</v>
      </c>
      <c r="G1316" s="267">
        <v>0</v>
      </c>
      <c r="H1316" s="267">
        <v>0</v>
      </c>
      <c r="I1316" s="267">
        <v>0</v>
      </c>
      <c r="J1316" s="267">
        <v>0</v>
      </c>
      <c r="K1316" s="276">
        <v>0</v>
      </c>
    </row>
    <row r="1317" spans="1:11" x14ac:dyDescent="0.2">
      <c r="B1317" s="257">
        <v>5</v>
      </c>
      <c r="C1317" s="92"/>
      <c r="D1317" s="282">
        <v>0</v>
      </c>
      <c r="E1317" s="267">
        <v>0</v>
      </c>
      <c r="F1317" s="267">
        <v>0</v>
      </c>
      <c r="G1317" s="267">
        <v>0</v>
      </c>
      <c r="H1317" s="267">
        <v>0</v>
      </c>
      <c r="I1317" s="267">
        <v>0</v>
      </c>
      <c r="J1317" s="267">
        <v>0</v>
      </c>
      <c r="K1317" s="276">
        <v>0</v>
      </c>
    </row>
    <row r="1318" spans="1:11" x14ac:dyDescent="0.2">
      <c r="B1318" s="257">
        <v>5</v>
      </c>
      <c r="C1318" s="92"/>
      <c r="D1318" s="282"/>
      <c r="E1318" s="267"/>
      <c r="F1318" s="267"/>
      <c r="G1318" s="267"/>
      <c r="H1318" s="267"/>
      <c r="I1318" s="267"/>
      <c r="J1318" s="267"/>
      <c r="K1318" s="276">
        <v>0</v>
      </c>
    </row>
    <row r="1319" spans="1:11" x14ac:dyDescent="0.2">
      <c r="B1319" s="257">
        <v>5</v>
      </c>
      <c r="C1319" s="92"/>
      <c r="D1319" s="287" t="s">
        <v>3523</v>
      </c>
      <c r="E1319" s="288">
        <f t="shared" ref="E1319:K1319" si="62">SUM(E1288:E1318)</f>
        <v>0</v>
      </c>
      <c r="F1319" s="288">
        <f t="shared" si="62"/>
        <v>7.6999999999999993</v>
      </c>
      <c r="G1319" s="288">
        <f t="shared" si="62"/>
        <v>3.5</v>
      </c>
      <c r="H1319" s="288">
        <f t="shared" si="62"/>
        <v>0</v>
      </c>
      <c r="I1319" s="288">
        <f t="shared" si="62"/>
        <v>0</v>
      </c>
      <c r="J1319" s="288">
        <f t="shared" si="62"/>
        <v>16.8</v>
      </c>
      <c r="K1319" s="288">
        <f t="shared" si="62"/>
        <v>28</v>
      </c>
    </row>
    <row r="1320" spans="1:11" x14ac:dyDescent="0.2">
      <c r="C1320" s="92"/>
      <c r="D1320" s="282"/>
      <c r="E1320" s="267"/>
      <c r="F1320" s="267"/>
      <c r="G1320" s="267"/>
      <c r="H1320" s="267"/>
      <c r="I1320" s="267"/>
      <c r="J1320" s="267"/>
      <c r="K1320" s="276">
        <v>0</v>
      </c>
    </row>
    <row r="1321" spans="1:11" x14ac:dyDescent="0.2">
      <c r="A1321" s="92" t="s">
        <v>20254</v>
      </c>
      <c r="B1321" s="257">
        <v>14</v>
      </c>
      <c r="C1321" s="92"/>
      <c r="D1321" s="282" t="s">
        <v>20255</v>
      </c>
      <c r="E1321" s="267">
        <v>7</v>
      </c>
      <c r="F1321" s="267">
        <v>0</v>
      </c>
      <c r="G1321" s="267">
        <v>0</v>
      </c>
      <c r="H1321" s="267">
        <v>0</v>
      </c>
      <c r="I1321" s="267">
        <v>0</v>
      </c>
      <c r="J1321" s="267">
        <v>0</v>
      </c>
      <c r="K1321" s="276">
        <v>7</v>
      </c>
    </row>
    <row r="1322" spans="1:11" x14ac:dyDescent="0.2">
      <c r="A1322" s="92" t="s">
        <v>20256</v>
      </c>
      <c r="B1322" s="257">
        <v>14</v>
      </c>
      <c r="C1322" s="92"/>
      <c r="D1322" s="282" t="s">
        <v>20257</v>
      </c>
      <c r="E1322" s="267">
        <v>7</v>
      </c>
      <c r="F1322" s="267">
        <v>0</v>
      </c>
      <c r="G1322" s="267">
        <v>0</v>
      </c>
      <c r="H1322" s="267">
        <v>0</v>
      </c>
      <c r="I1322" s="267">
        <v>0</v>
      </c>
      <c r="J1322" s="267">
        <v>0</v>
      </c>
      <c r="K1322" s="276">
        <v>7</v>
      </c>
    </row>
    <row r="1323" spans="1:11" x14ac:dyDescent="0.2">
      <c r="A1323" s="92" t="s">
        <v>20258</v>
      </c>
      <c r="B1323" s="257">
        <v>14</v>
      </c>
      <c r="C1323" s="92"/>
      <c r="D1323" s="282" t="s">
        <v>20259</v>
      </c>
      <c r="E1323" s="267">
        <v>0</v>
      </c>
      <c r="F1323" s="267">
        <v>4.8999999999999995</v>
      </c>
      <c r="G1323" s="267">
        <v>0</v>
      </c>
      <c r="H1323" s="267">
        <v>0</v>
      </c>
      <c r="I1323" s="267">
        <v>0</v>
      </c>
      <c r="J1323" s="267">
        <v>0</v>
      </c>
      <c r="K1323" s="276">
        <v>4.8999999999999995</v>
      </c>
    </row>
    <row r="1324" spans="1:11" x14ac:dyDescent="0.2">
      <c r="A1324" s="92" t="s">
        <v>20260</v>
      </c>
      <c r="B1324" s="257">
        <v>14</v>
      </c>
      <c r="C1324" s="92"/>
      <c r="D1324" s="282" t="s">
        <v>20261</v>
      </c>
      <c r="E1324" s="267">
        <v>0</v>
      </c>
      <c r="F1324" s="267">
        <v>2.8</v>
      </c>
      <c r="G1324" s="267">
        <v>0</v>
      </c>
      <c r="H1324" s="267">
        <v>0</v>
      </c>
      <c r="I1324" s="267">
        <v>0</v>
      </c>
      <c r="J1324" s="267">
        <v>0</v>
      </c>
      <c r="K1324" s="276">
        <v>2.8</v>
      </c>
    </row>
    <row r="1325" spans="1:11" ht="31.5" x14ac:dyDescent="0.2">
      <c r="A1325" s="92" t="s">
        <v>20262</v>
      </c>
      <c r="B1325" s="257">
        <v>14</v>
      </c>
      <c r="C1325" s="92"/>
      <c r="D1325" s="282" t="s">
        <v>20263</v>
      </c>
      <c r="E1325" s="267">
        <v>0</v>
      </c>
      <c r="F1325" s="267">
        <v>0</v>
      </c>
      <c r="G1325" s="267">
        <v>0</v>
      </c>
      <c r="H1325" s="267">
        <v>0</v>
      </c>
      <c r="I1325" s="267">
        <v>0</v>
      </c>
      <c r="J1325" s="267">
        <v>7</v>
      </c>
      <c r="K1325" s="276">
        <v>7</v>
      </c>
    </row>
    <row r="1326" spans="1:11" ht="31.5" x14ac:dyDescent="0.2">
      <c r="A1326" s="92" t="s">
        <v>20264</v>
      </c>
      <c r="B1326" s="257">
        <v>14</v>
      </c>
      <c r="C1326" s="92"/>
      <c r="D1326" s="282" t="s">
        <v>20265</v>
      </c>
      <c r="E1326" s="267">
        <v>0</v>
      </c>
      <c r="F1326" s="267">
        <v>0</v>
      </c>
      <c r="G1326" s="267">
        <v>0</v>
      </c>
      <c r="H1326" s="267">
        <v>0</v>
      </c>
      <c r="I1326" s="267">
        <v>0</v>
      </c>
      <c r="J1326" s="267">
        <v>7</v>
      </c>
      <c r="K1326" s="276">
        <v>7</v>
      </c>
    </row>
    <row r="1327" spans="1:11" ht="31.5" x14ac:dyDescent="0.2">
      <c r="A1327" s="92" t="s">
        <v>20266</v>
      </c>
      <c r="B1327" s="257">
        <v>14</v>
      </c>
      <c r="C1327" s="92"/>
      <c r="D1327" s="282" t="s">
        <v>20267</v>
      </c>
      <c r="E1327" s="267">
        <v>0</v>
      </c>
      <c r="F1327" s="267">
        <v>0</v>
      </c>
      <c r="G1327" s="267">
        <v>0</v>
      </c>
      <c r="H1327" s="267">
        <v>0</v>
      </c>
      <c r="I1327" s="267">
        <v>0</v>
      </c>
      <c r="J1327" s="267">
        <v>7</v>
      </c>
      <c r="K1327" s="276">
        <v>7</v>
      </c>
    </row>
    <row r="1328" spans="1:11" x14ac:dyDescent="0.2">
      <c r="A1328" s="92" t="s">
        <v>20268</v>
      </c>
      <c r="B1328" s="257">
        <v>14</v>
      </c>
      <c r="C1328" s="92"/>
      <c r="D1328" s="282" t="s">
        <v>20269</v>
      </c>
      <c r="E1328" s="267">
        <v>0</v>
      </c>
      <c r="F1328" s="267">
        <v>0</v>
      </c>
      <c r="G1328" s="267">
        <v>0</v>
      </c>
      <c r="H1328" s="267">
        <v>0</v>
      </c>
      <c r="I1328" s="267">
        <v>0</v>
      </c>
      <c r="J1328" s="267">
        <v>7</v>
      </c>
      <c r="K1328" s="276">
        <v>7</v>
      </c>
    </row>
    <row r="1329" spans="2:11" x14ac:dyDescent="0.2">
      <c r="B1329" s="257">
        <v>14</v>
      </c>
      <c r="C1329" s="92"/>
      <c r="D1329" s="282">
        <v>0</v>
      </c>
      <c r="E1329" s="267">
        <v>0</v>
      </c>
      <c r="F1329" s="267">
        <v>0</v>
      </c>
      <c r="G1329" s="267">
        <v>0</v>
      </c>
      <c r="H1329" s="267">
        <v>0</v>
      </c>
      <c r="I1329" s="267">
        <v>0</v>
      </c>
      <c r="J1329" s="267">
        <v>0</v>
      </c>
      <c r="K1329" s="276">
        <v>0</v>
      </c>
    </row>
    <row r="1330" spans="2:11" x14ac:dyDescent="0.2">
      <c r="B1330" s="257">
        <v>14</v>
      </c>
      <c r="C1330" s="92"/>
      <c r="D1330" s="282">
        <v>0</v>
      </c>
      <c r="E1330" s="267">
        <v>0</v>
      </c>
      <c r="F1330" s="267">
        <v>0</v>
      </c>
      <c r="G1330" s="267">
        <v>0</v>
      </c>
      <c r="H1330" s="267">
        <v>0</v>
      </c>
      <c r="I1330" s="267">
        <v>0</v>
      </c>
      <c r="J1330" s="267">
        <v>0</v>
      </c>
      <c r="K1330" s="276">
        <v>0</v>
      </c>
    </row>
    <row r="1331" spans="2:11" x14ac:dyDescent="0.2">
      <c r="B1331" s="257">
        <v>14</v>
      </c>
      <c r="C1331" s="92"/>
      <c r="D1331" s="282">
        <v>0</v>
      </c>
      <c r="E1331" s="267">
        <v>0</v>
      </c>
      <c r="F1331" s="267">
        <v>0</v>
      </c>
      <c r="G1331" s="267">
        <v>0</v>
      </c>
      <c r="H1331" s="267">
        <v>0</v>
      </c>
      <c r="I1331" s="267">
        <v>0</v>
      </c>
      <c r="J1331" s="267">
        <v>0</v>
      </c>
      <c r="K1331" s="276">
        <v>0</v>
      </c>
    </row>
    <row r="1332" spans="2:11" x14ac:dyDescent="0.2">
      <c r="B1332" s="257">
        <v>14</v>
      </c>
      <c r="C1332" s="92"/>
      <c r="D1332" s="282">
        <v>0</v>
      </c>
      <c r="E1332" s="267">
        <v>0</v>
      </c>
      <c r="F1332" s="267">
        <v>0</v>
      </c>
      <c r="G1332" s="267">
        <v>0</v>
      </c>
      <c r="H1332" s="267">
        <v>0</v>
      </c>
      <c r="I1332" s="267">
        <v>0</v>
      </c>
      <c r="J1332" s="267">
        <v>0</v>
      </c>
      <c r="K1332" s="276">
        <v>0</v>
      </c>
    </row>
    <row r="1333" spans="2:11" x14ac:dyDescent="0.2">
      <c r="B1333" s="257">
        <v>14</v>
      </c>
      <c r="C1333" s="92"/>
      <c r="D1333" s="282">
        <v>0</v>
      </c>
      <c r="E1333" s="267">
        <v>0</v>
      </c>
      <c r="F1333" s="267">
        <v>0</v>
      </c>
      <c r="G1333" s="267">
        <v>0</v>
      </c>
      <c r="H1333" s="267">
        <v>0</v>
      </c>
      <c r="I1333" s="267">
        <v>0</v>
      </c>
      <c r="J1333" s="267">
        <v>0</v>
      </c>
      <c r="K1333" s="276">
        <v>0</v>
      </c>
    </row>
    <row r="1334" spans="2:11" x14ac:dyDescent="0.2">
      <c r="B1334" s="257">
        <v>14</v>
      </c>
      <c r="C1334" s="92"/>
      <c r="D1334" s="282">
        <v>0</v>
      </c>
      <c r="E1334" s="267">
        <v>0</v>
      </c>
      <c r="F1334" s="267">
        <v>0</v>
      </c>
      <c r="G1334" s="267">
        <v>0</v>
      </c>
      <c r="H1334" s="267">
        <v>0</v>
      </c>
      <c r="I1334" s="267">
        <v>0</v>
      </c>
      <c r="J1334" s="267">
        <v>0</v>
      </c>
      <c r="K1334" s="276">
        <v>0</v>
      </c>
    </row>
    <row r="1335" spans="2:11" x14ac:dyDescent="0.2">
      <c r="B1335" s="257">
        <v>14</v>
      </c>
      <c r="C1335" s="92"/>
      <c r="D1335" s="282">
        <v>0</v>
      </c>
      <c r="E1335" s="267">
        <v>0</v>
      </c>
      <c r="F1335" s="267">
        <v>0</v>
      </c>
      <c r="G1335" s="267">
        <v>0</v>
      </c>
      <c r="H1335" s="267">
        <v>0</v>
      </c>
      <c r="I1335" s="267">
        <v>0</v>
      </c>
      <c r="J1335" s="267">
        <v>0</v>
      </c>
      <c r="K1335" s="276">
        <v>0</v>
      </c>
    </row>
    <row r="1336" spans="2:11" x14ac:dyDescent="0.2">
      <c r="B1336" s="257">
        <v>14</v>
      </c>
      <c r="C1336" s="92"/>
      <c r="D1336" s="282">
        <v>0</v>
      </c>
      <c r="E1336" s="267">
        <v>0</v>
      </c>
      <c r="F1336" s="267">
        <v>0</v>
      </c>
      <c r="G1336" s="267">
        <v>0</v>
      </c>
      <c r="H1336" s="267">
        <v>0</v>
      </c>
      <c r="I1336" s="267">
        <v>0</v>
      </c>
      <c r="J1336" s="267">
        <v>0</v>
      </c>
      <c r="K1336" s="276">
        <v>0</v>
      </c>
    </row>
    <row r="1337" spans="2:11" x14ac:dyDescent="0.2">
      <c r="B1337" s="257">
        <v>14</v>
      </c>
      <c r="C1337" s="92"/>
      <c r="D1337" s="282">
        <v>0</v>
      </c>
      <c r="E1337" s="267">
        <v>0</v>
      </c>
      <c r="F1337" s="267">
        <v>0</v>
      </c>
      <c r="G1337" s="267">
        <v>0</v>
      </c>
      <c r="H1337" s="267">
        <v>0</v>
      </c>
      <c r="I1337" s="267">
        <v>0</v>
      </c>
      <c r="J1337" s="267">
        <v>0</v>
      </c>
      <c r="K1337" s="276">
        <v>0</v>
      </c>
    </row>
    <row r="1338" spans="2:11" x14ac:dyDescent="0.2">
      <c r="B1338" s="257">
        <v>14</v>
      </c>
      <c r="C1338" s="92"/>
      <c r="D1338" s="282">
        <v>0</v>
      </c>
      <c r="E1338" s="267">
        <v>0</v>
      </c>
      <c r="F1338" s="267">
        <v>0</v>
      </c>
      <c r="G1338" s="267">
        <v>0</v>
      </c>
      <c r="H1338" s="267">
        <v>0</v>
      </c>
      <c r="I1338" s="267">
        <v>0</v>
      </c>
      <c r="J1338" s="267">
        <v>0</v>
      </c>
      <c r="K1338" s="276">
        <v>0</v>
      </c>
    </row>
    <row r="1339" spans="2:11" x14ac:dyDescent="0.2">
      <c r="B1339" s="257">
        <v>14</v>
      </c>
      <c r="C1339" s="92"/>
      <c r="D1339" s="282">
        <v>0</v>
      </c>
      <c r="E1339" s="267">
        <v>0</v>
      </c>
      <c r="F1339" s="267">
        <v>0</v>
      </c>
      <c r="G1339" s="267">
        <v>0</v>
      </c>
      <c r="H1339" s="267">
        <v>0</v>
      </c>
      <c r="I1339" s="267">
        <v>0</v>
      </c>
      <c r="J1339" s="267">
        <v>0</v>
      </c>
      <c r="K1339" s="276">
        <v>0</v>
      </c>
    </row>
    <row r="1340" spans="2:11" x14ac:dyDescent="0.2">
      <c r="B1340" s="257">
        <v>14</v>
      </c>
      <c r="C1340" s="92"/>
      <c r="D1340" s="282">
        <v>0</v>
      </c>
      <c r="E1340" s="267">
        <v>0</v>
      </c>
      <c r="F1340" s="267">
        <v>0</v>
      </c>
      <c r="G1340" s="267">
        <v>0</v>
      </c>
      <c r="H1340" s="267">
        <v>0</v>
      </c>
      <c r="I1340" s="267">
        <v>0</v>
      </c>
      <c r="J1340" s="267">
        <v>0</v>
      </c>
      <c r="K1340" s="276">
        <v>0</v>
      </c>
    </row>
    <row r="1341" spans="2:11" x14ac:dyDescent="0.2">
      <c r="B1341" s="257">
        <v>14</v>
      </c>
      <c r="C1341" s="92"/>
      <c r="D1341" s="282">
        <v>0</v>
      </c>
      <c r="E1341" s="267">
        <v>0</v>
      </c>
      <c r="F1341" s="267">
        <v>0</v>
      </c>
      <c r="G1341" s="267">
        <v>0</v>
      </c>
      <c r="H1341" s="267">
        <v>0</v>
      </c>
      <c r="I1341" s="267">
        <v>0</v>
      </c>
      <c r="J1341" s="267">
        <v>0</v>
      </c>
      <c r="K1341" s="276">
        <v>0</v>
      </c>
    </row>
    <row r="1342" spans="2:11" x14ac:dyDescent="0.2">
      <c r="B1342" s="257">
        <v>14</v>
      </c>
      <c r="C1342" s="92"/>
      <c r="D1342" s="282">
        <v>0</v>
      </c>
      <c r="E1342" s="267">
        <v>0</v>
      </c>
      <c r="F1342" s="267">
        <v>0</v>
      </c>
      <c r="G1342" s="267">
        <v>0</v>
      </c>
      <c r="H1342" s="267">
        <v>0</v>
      </c>
      <c r="I1342" s="267">
        <v>0</v>
      </c>
      <c r="J1342" s="267">
        <v>0</v>
      </c>
      <c r="K1342" s="276">
        <v>0</v>
      </c>
    </row>
    <row r="1343" spans="2:11" x14ac:dyDescent="0.2">
      <c r="B1343" s="257">
        <v>14</v>
      </c>
      <c r="C1343" s="92"/>
      <c r="D1343" s="282">
        <v>0</v>
      </c>
      <c r="E1343" s="267">
        <v>0</v>
      </c>
      <c r="F1343" s="267">
        <v>0</v>
      </c>
      <c r="G1343" s="267">
        <v>0</v>
      </c>
      <c r="H1343" s="267">
        <v>0</v>
      </c>
      <c r="I1343" s="267">
        <v>0</v>
      </c>
      <c r="J1343" s="267">
        <v>0</v>
      </c>
      <c r="K1343" s="276">
        <v>0</v>
      </c>
    </row>
    <row r="1344" spans="2:11" x14ac:dyDescent="0.2">
      <c r="B1344" s="257">
        <v>14</v>
      </c>
      <c r="C1344" s="92"/>
      <c r="D1344" s="282">
        <v>0</v>
      </c>
      <c r="E1344" s="267">
        <v>0</v>
      </c>
      <c r="F1344" s="267">
        <v>0</v>
      </c>
      <c r="G1344" s="267">
        <v>0</v>
      </c>
      <c r="H1344" s="267">
        <v>0</v>
      </c>
      <c r="I1344" s="267">
        <v>0</v>
      </c>
      <c r="J1344" s="267">
        <v>0</v>
      </c>
      <c r="K1344" s="276">
        <v>0</v>
      </c>
    </row>
    <row r="1345" spans="1:11" x14ac:dyDescent="0.2">
      <c r="B1345" s="257">
        <v>14</v>
      </c>
      <c r="C1345" s="92"/>
      <c r="D1345" s="282">
        <v>0</v>
      </c>
      <c r="E1345" s="267">
        <v>0</v>
      </c>
      <c r="F1345" s="267">
        <v>0</v>
      </c>
      <c r="G1345" s="267">
        <v>0</v>
      </c>
      <c r="H1345" s="267">
        <v>0</v>
      </c>
      <c r="I1345" s="267">
        <v>0</v>
      </c>
      <c r="J1345" s="267">
        <v>0</v>
      </c>
      <c r="K1345" s="276">
        <v>0</v>
      </c>
    </row>
    <row r="1346" spans="1:11" x14ac:dyDescent="0.2">
      <c r="B1346" s="257">
        <v>14</v>
      </c>
      <c r="C1346" s="92"/>
      <c r="D1346" s="282">
        <v>0</v>
      </c>
      <c r="E1346" s="267">
        <v>0</v>
      </c>
      <c r="F1346" s="267">
        <v>0</v>
      </c>
      <c r="G1346" s="267">
        <v>0</v>
      </c>
      <c r="H1346" s="267">
        <v>0</v>
      </c>
      <c r="I1346" s="267">
        <v>0</v>
      </c>
      <c r="J1346" s="267">
        <v>0</v>
      </c>
      <c r="K1346" s="276">
        <v>0</v>
      </c>
    </row>
    <row r="1347" spans="1:11" x14ac:dyDescent="0.2">
      <c r="B1347" s="257">
        <v>14</v>
      </c>
      <c r="C1347" s="92"/>
      <c r="D1347" s="282">
        <v>0</v>
      </c>
      <c r="E1347" s="267">
        <v>0</v>
      </c>
      <c r="F1347" s="267">
        <v>0</v>
      </c>
      <c r="G1347" s="267">
        <v>0</v>
      </c>
      <c r="H1347" s="267">
        <v>0</v>
      </c>
      <c r="I1347" s="267">
        <v>0</v>
      </c>
      <c r="J1347" s="267">
        <v>0</v>
      </c>
      <c r="K1347" s="276">
        <v>0</v>
      </c>
    </row>
    <row r="1348" spans="1:11" x14ac:dyDescent="0.2">
      <c r="B1348" s="257">
        <v>14</v>
      </c>
      <c r="C1348" s="92"/>
      <c r="D1348" s="282">
        <v>0</v>
      </c>
      <c r="E1348" s="267">
        <v>0</v>
      </c>
      <c r="F1348" s="267">
        <v>0</v>
      </c>
      <c r="G1348" s="267">
        <v>0</v>
      </c>
      <c r="H1348" s="267">
        <v>0</v>
      </c>
      <c r="I1348" s="267">
        <v>0</v>
      </c>
      <c r="J1348" s="267">
        <v>0</v>
      </c>
      <c r="K1348" s="276">
        <v>0</v>
      </c>
    </row>
    <row r="1349" spans="1:11" x14ac:dyDescent="0.2">
      <c r="B1349" s="257">
        <v>14</v>
      </c>
      <c r="C1349" s="92"/>
      <c r="D1349" s="282">
        <v>0</v>
      </c>
      <c r="E1349" s="267">
        <v>0</v>
      </c>
      <c r="F1349" s="267">
        <v>0</v>
      </c>
      <c r="G1349" s="267">
        <v>0</v>
      </c>
      <c r="H1349" s="267">
        <v>0</v>
      </c>
      <c r="I1349" s="267">
        <v>0</v>
      </c>
      <c r="J1349" s="267">
        <v>0</v>
      </c>
      <c r="K1349" s="276">
        <v>0</v>
      </c>
    </row>
    <row r="1350" spans="1:11" x14ac:dyDescent="0.2">
      <c r="B1350" s="257">
        <v>14</v>
      </c>
      <c r="C1350" s="92"/>
      <c r="D1350" s="282">
        <v>0</v>
      </c>
      <c r="E1350" s="267">
        <v>0</v>
      </c>
      <c r="F1350" s="267">
        <v>0</v>
      </c>
      <c r="G1350" s="267">
        <v>0</v>
      </c>
      <c r="H1350" s="267">
        <v>0</v>
      </c>
      <c r="I1350" s="267">
        <v>0</v>
      </c>
      <c r="J1350" s="267">
        <v>0</v>
      </c>
      <c r="K1350" s="276">
        <v>0</v>
      </c>
    </row>
    <row r="1351" spans="1:11" x14ac:dyDescent="0.2">
      <c r="B1351" s="257">
        <v>14</v>
      </c>
      <c r="C1351" s="92"/>
      <c r="D1351" s="282"/>
      <c r="E1351" s="267"/>
      <c r="F1351" s="267"/>
      <c r="G1351" s="267"/>
      <c r="H1351" s="267"/>
      <c r="I1351" s="267"/>
      <c r="J1351" s="267"/>
      <c r="K1351" s="276">
        <v>0</v>
      </c>
    </row>
    <row r="1352" spans="1:11" x14ac:dyDescent="0.2">
      <c r="B1352" s="257">
        <v>14</v>
      </c>
      <c r="C1352" s="92"/>
      <c r="D1352" s="287" t="s">
        <v>3523</v>
      </c>
      <c r="E1352" s="288">
        <f t="shared" ref="E1352:K1352" si="63">SUM(E1321:E1351)</f>
        <v>14</v>
      </c>
      <c r="F1352" s="288">
        <f t="shared" si="63"/>
        <v>7.6999999999999993</v>
      </c>
      <c r="G1352" s="288">
        <f t="shared" si="63"/>
        <v>0</v>
      </c>
      <c r="H1352" s="288">
        <f t="shared" si="63"/>
        <v>0</v>
      </c>
      <c r="I1352" s="288">
        <f t="shared" si="63"/>
        <v>0</v>
      </c>
      <c r="J1352" s="288">
        <f t="shared" si="63"/>
        <v>28</v>
      </c>
      <c r="K1352" s="288">
        <f t="shared" si="63"/>
        <v>49.7</v>
      </c>
    </row>
    <row r="1353" spans="1:11" x14ac:dyDescent="0.2">
      <c r="C1353" s="92"/>
      <c r="D1353" s="282"/>
      <c r="E1353" s="267"/>
      <c r="F1353" s="267"/>
      <c r="G1353" s="267"/>
      <c r="H1353" s="267"/>
      <c r="I1353" s="267"/>
      <c r="J1353" s="267"/>
      <c r="K1353" s="276">
        <v>0</v>
      </c>
    </row>
    <row r="1354" spans="1:11" x14ac:dyDescent="0.2">
      <c r="A1354" s="92" t="s">
        <v>20270</v>
      </c>
      <c r="B1354" s="257">
        <v>15</v>
      </c>
      <c r="C1354" s="92"/>
      <c r="D1354" s="282" t="s">
        <v>20271</v>
      </c>
      <c r="E1354" s="267">
        <v>3.5</v>
      </c>
      <c r="F1354" s="267">
        <v>0</v>
      </c>
      <c r="G1354" s="267">
        <v>0</v>
      </c>
      <c r="H1354" s="267">
        <v>0</v>
      </c>
      <c r="I1354" s="267">
        <v>0</v>
      </c>
      <c r="J1354" s="267">
        <v>0</v>
      </c>
      <c r="K1354" s="276">
        <v>3.5</v>
      </c>
    </row>
    <row r="1355" spans="1:11" x14ac:dyDescent="0.2">
      <c r="A1355" s="92" t="s">
        <v>20272</v>
      </c>
      <c r="B1355" s="257">
        <v>15</v>
      </c>
      <c r="C1355" s="92"/>
      <c r="D1355" s="282" t="s">
        <v>20273</v>
      </c>
      <c r="E1355" s="267">
        <v>10.5</v>
      </c>
      <c r="F1355" s="267">
        <v>0</v>
      </c>
      <c r="G1355" s="267">
        <v>0</v>
      </c>
      <c r="H1355" s="267">
        <v>0</v>
      </c>
      <c r="I1355" s="267">
        <v>0</v>
      </c>
      <c r="J1355" s="267">
        <v>0</v>
      </c>
      <c r="K1355" s="276">
        <v>10.5</v>
      </c>
    </row>
    <row r="1356" spans="1:11" x14ac:dyDescent="0.2">
      <c r="A1356" s="92" t="s">
        <v>20274</v>
      </c>
      <c r="B1356" s="257">
        <v>15</v>
      </c>
      <c r="C1356" s="92"/>
      <c r="D1356" s="282" t="s">
        <v>20275</v>
      </c>
      <c r="E1356" s="267">
        <v>7</v>
      </c>
      <c r="F1356" s="267">
        <v>0</v>
      </c>
      <c r="G1356" s="267">
        <v>0</v>
      </c>
      <c r="H1356" s="267">
        <v>0</v>
      </c>
      <c r="I1356" s="267">
        <v>0</v>
      </c>
      <c r="J1356" s="267">
        <v>0</v>
      </c>
      <c r="K1356" s="276">
        <v>7</v>
      </c>
    </row>
    <row r="1357" spans="1:11" x14ac:dyDescent="0.2">
      <c r="A1357" s="92" t="s">
        <v>20276</v>
      </c>
      <c r="B1357" s="257">
        <v>15</v>
      </c>
      <c r="C1357" s="92"/>
      <c r="D1357" s="282" t="s">
        <v>20277</v>
      </c>
      <c r="E1357" s="267">
        <v>0</v>
      </c>
      <c r="F1357" s="267">
        <v>4.8999999999999995</v>
      </c>
      <c r="G1357" s="267">
        <v>0</v>
      </c>
      <c r="H1357" s="267">
        <v>0</v>
      </c>
      <c r="I1357" s="267">
        <v>0</v>
      </c>
      <c r="J1357" s="267">
        <v>0</v>
      </c>
      <c r="K1357" s="276">
        <v>4.8999999999999995</v>
      </c>
    </row>
    <row r="1358" spans="1:11" x14ac:dyDescent="0.2">
      <c r="A1358" s="92" t="s">
        <v>20278</v>
      </c>
      <c r="B1358" s="257">
        <v>15</v>
      </c>
      <c r="C1358" s="92"/>
      <c r="D1358" s="282" t="s">
        <v>20279</v>
      </c>
      <c r="E1358" s="267">
        <v>0</v>
      </c>
      <c r="F1358" s="267">
        <v>2.8</v>
      </c>
      <c r="G1358" s="267">
        <v>0</v>
      </c>
      <c r="H1358" s="267">
        <v>0</v>
      </c>
      <c r="I1358" s="267">
        <v>0</v>
      </c>
      <c r="J1358" s="267">
        <v>0</v>
      </c>
      <c r="K1358" s="276">
        <v>2.8</v>
      </c>
    </row>
    <row r="1359" spans="1:11" x14ac:dyDescent="0.2">
      <c r="A1359" s="92" t="s">
        <v>20280</v>
      </c>
      <c r="B1359" s="257">
        <v>15</v>
      </c>
      <c r="C1359" s="92"/>
      <c r="D1359" s="282" t="s">
        <v>20281</v>
      </c>
      <c r="E1359" s="267">
        <v>0</v>
      </c>
      <c r="F1359" s="267">
        <v>0</v>
      </c>
      <c r="G1359" s="267">
        <v>7</v>
      </c>
      <c r="H1359" s="267">
        <v>0</v>
      </c>
      <c r="I1359" s="267">
        <v>0</v>
      </c>
      <c r="J1359" s="267">
        <v>0</v>
      </c>
      <c r="K1359" s="276">
        <v>7</v>
      </c>
    </row>
    <row r="1360" spans="1:11" x14ac:dyDescent="0.2">
      <c r="A1360" s="92" t="s">
        <v>20282</v>
      </c>
      <c r="B1360" s="257">
        <v>15</v>
      </c>
      <c r="C1360" s="92"/>
      <c r="D1360" s="282" t="s">
        <v>20283</v>
      </c>
      <c r="E1360" s="267">
        <v>0</v>
      </c>
      <c r="F1360" s="267">
        <v>0</v>
      </c>
      <c r="G1360" s="267">
        <v>0</v>
      </c>
      <c r="H1360" s="267">
        <v>0</v>
      </c>
      <c r="I1360" s="267">
        <v>0</v>
      </c>
      <c r="J1360" s="267">
        <v>7</v>
      </c>
      <c r="K1360" s="276">
        <v>7</v>
      </c>
    </row>
    <row r="1361" spans="1:11" x14ac:dyDescent="0.2">
      <c r="A1361" s="92" t="s">
        <v>20284</v>
      </c>
      <c r="B1361" s="257">
        <v>15</v>
      </c>
      <c r="C1361" s="92"/>
      <c r="D1361" s="282" t="s">
        <v>20285</v>
      </c>
      <c r="E1361" s="267">
        <v>0</v>
      </c>
      <c r="F1361" s="267">
        <v>0</v>
      </c>
      <c r="G1361" s="267">
        <v>0</v>
      </c>
      <c r="H1361" s="267">
        <v>0</v>
      </c>
      <c r="I1361" s="267">
        <v>0</v>
      </c>
      <c r="J1361" s="267">
        <v>7</v>
      </c>
      <c r="K1361" s="276">
        <v>7</v>
      </c>
    </row>
    <row r="1362" spans="1:11" x14ac:dyDescent="0.2">
      <c r="A1362" s="92" t="s">
        <v>20286</v>
      </c>
      <c r="B1362" s="257">
        <v>15</v>
      </c>
      <c r="C1362" s="92"/>
      <c r="D1362" s="282" t="s">
        <v>20287</v>
      </c>
      <c r="E1362" s="267">
        <v>0</v>
      </c>
      <c r="F1362" s="267">
        <v>0</v>
      </c>
      <c r="G1362" s="267">
        <v>0</v>
      </c>
      <c r="H1362" s="267">
        <v>0</v>
      </c>
      <c r="I1362" s="267">
        <v>0</v>
      </c>
      <c r="J1362" s="267">
        <v>7</v>
      </c>
      <c r="K1362" s="276">
        <v>7</v>
      </c>
    </row>
    <row r="1363" spans="1:11" x14ac:dyDescent="0.2">
      <c r="A1363" s="92" t="s">
        <v>20288</v>
      </c>
      <c r="B1363" s="257">
        <v>15</v>
      </c>
      <c r="C1363" s="92"/>
      <c r="D1363" s="282" t="s">
        <v>20289</v>
      </c>
      <c r="E1363" s="267">
        <v>0</v>
      </c>
      <c r="F1363" s="267">
        <v>0</v>
      </c>
      <c r="G1363" s="267">
        <v>0</v>
      </c>
      <c r="H1363" s="267">
        <v>0</v>
      </c>
      <c r="I1363" s="267">
        <v>0</v>
      </c>
      <c r="J1363" s="267">
        <v>7</v>
      </c>
      <c r="K1363" s="276">
        <v>7</v>
      </c>
    </row>
    <row r="1364" spans="1:11" x14ac:dyDescent="0.2">
      <c r="A1364" s="92" t="s">
        <v>20290</v>
      </c>
      <c r="B1364" s="257">
        <v>15</v>
      </c>
      <c r="C1364" s="92"/>
      <c r="D1364" s="282" t="s">
        <v>20291</v>
      </c>
      <c r="E1364" s="267">
        <v>0</v>
      </c>
      <c r="F1364" s="267">
        <v>0</v>
      </c>
      <c r="G1364" s="267">
        <v>0</v>
      </c>
      <c r="H1364" s="267">
        <v>0</v>
      </c>
      <c r="I1364" s="267">
        <v>0</v>
      </c>
      <c r="J1364" s="267">
        <v>14</v>
      </c>
      <c r="K1364" s="276">
        <v>14</v>
      </c>
    </row>
    <row r="1365" spans="1:11" x14ac:dyDescent="0.2">
      <c r="A1365" s="92" t="s">
        <v>20292</v>
      </c>
      <c r="B1365" s="257">
        <v>15</v>
      </c>
      <c r="C1365" s="92"/>
      <c r="D1365" s="282" t="s">
        <v>20293</v>
      </c>
      <c r="E1365" s="267">
        <v>0</v>
      </c>
      <c r="F1365" s="267">
        <v>0</v>
      </c>
      <c r="G1365" s="267">
        <v>0</v>
      </c>
      <c r="H1365" s="267">
        <v>0</v>
      </c>
      <c r="I1365" s="267">
        <v>0</v>
      </c>
      <c r="J1365" s="267">
        <v>3.5</v>
      </c>
      <c r="K1365" s="276">
        <v>3.5</v>
      </c>
    </row>
    <row r="1366" spans="1:11" x14ac:dyDescent="0.2">
      <c r="B1366" s="257">
        <v>15</v>
      </c>
      <c r="C1366" s="92"/>
      <c r="D1366" s="282">
        <v>0</v>
      </c>
      <c r="E1366" s="267">
        <v>0</v>
      </c>
      <c r="F1366" s="267">
        <v>0</v>
      </c>
      <c r="G1366" s="267">
        <v>0</v>
      </c>
      <c r="H1366" s="267">
        <v>0</v>
      </c>
      <c r="I1366" s="267">
        <v>0</v>
      </c>
      <c r="J1366" s="267">
        <v>0</v>
      </c>
      <c r="K1366" s="276">
        <v>0</v>
      </c>
    </row>
    <row r="1367" spans="1:11" x14ac:dyDescent="0.2">
      <c r="B1367" s="257">
        <v>15</v>
      </c>
      <c r="C1367" s="92"/>
      <c r="D1367" s="282">
        <v>0</v>
      </c>
      <c r="E1367" s="267">
        <v>0</v>
      </c>
      <c r="F1367" s="267">
        <v>0</v>
      </c>
      <c r="G1367" s="267">
        <v>0</v>
      </c>
      <c r="H1367" s="267">
        <v>0</v>
      </c>
      <c r="I1367" s="267">
        <v>0</v>
      </c>
      <c r="J1367" s="267">
        <v>0</v>
      </c>
      <c r="K1367" s="276">
        <v>0</v>
      </c>
    </row>
    <row r="1368" spans="1:11" x14ac:dyDescent="0.2">
      <c r="B1368" s="257">
        <v>15</v>
      </c>
      <c r="C1368" s="92"/>
      <c r="D1368" s="282">
        <v>0</v>
      </c>
      <c r="E1368" s="267">
        <v>0</v>
      </c>
      <c r="F1368" s="267">
        <v>0</v>
      </c>
      <c r="G1368" s="267">
        <v>0</v>
      </c>
      <c r="H1368" s="267">
        <v>0</v>
      </c>
      <c r="I1368" s="267">
        <v>0</v>
      </c>
      <c r="J1368" s="267">
        <v>0</v>
      </c>
      <c r="K1368" s="276">
        <v>0</v>
      </c>
    </row>
    <row r="1369" spans="1:11" x14ac:dyDescent="0.2">
      <c r="B1369" s="257">
        <v>15</v>
      </c>
      <c r="C1369" s="92"/>
      <c r="D1369" s="282">
        <v>0</v>
      </c>
      <c r="E1369" s="267">
        <v>0</v>
      </c>
      <c r="F1369" s="267">
        <v>0</v>
      </c>
      <c r="G1369" s="267">
        <v>0</v>
      </c>
      <c r="H1369" s="267">
        <v>0</v>
      </c>
      <c r="I1369" s="267">
        <v>0</v>
      </c>
      <c r="J1369" s="267">
        <v>0</v>
      </c>
      <c r="K1369" s="276">
        <v>0</v>
      </c>
    </row>
    <row r="1370" spans="1:11" x14ac:dyDescent="0.2">
      <c r="B1370" s="257">
        <v>15</v>
      </c>
      <c r="C1370" s="92"/>
      <c r="D1370" s="282">
        <v>0</v>
      </c>
      <c r="E1370" s="267">
        <v>0</v>
      </c>
      <c r="F1370" s="267">
        <v>0</v>
      </c>
      <c r="G1370" s="267">
        <v>0</v>
      </c>
      <c r="H1370" s="267">
        <v>0</v>
      </c>
      <c r="I1370" s="267">
        <v>0</v>
      </c>
      <c r="J1370" s="267">
        <v>0</v>
      </c>
      <c r="K1370" s="276">
        <v>0</v>
      </c>
    </row>
    <row r="1371" spans="1:11" x14ac:dyDescent="0.2">
      <c r="B1371" s="257">
        <v>15</v>
      </c>
      <c r="C1371" s="92"/>
      <c r="D1371" s="282">
        <v>0</v>
      </c>
      <c r="E1371" s="267">
        <v>0</v>
      </c>
      <c r="F1371" s="267">
        <v>0</v>
      </c>
      <c r="G1371" s="267">
        <v>0</v>
      </c>
      <c r="H1371" s="267">
        <v>0</v>
      </c>
      <c r="I1371" s="267">
        <v>0</v>
      </c>
      <c r="J1371" s="267">
        <v>0</v>
      </c>
      <c r="K1371" s="276">
        <v>0</v>
      </c>
    </row>
    <row r="1372" spans="1:11" x14ac:dyDescent="0.2">
      <c r="B1372" s="257">
        <v>15</v>
      </c>
      <c r="C1372" s="92"/>
      <c r="D1372" s="282">
        <v>0</v>
      </c>
      <c r="E1372" s="267">
        <v>0</v>
      </c>
      <c r="F1372" s="267">
        <v>0</v>
      </c>
      <c r="G1372" s="267">
        <v>0</v>
      </c>
      <c r="H1372" s="267">
        <v>0</v>
      </c>
      <c r="I1372" s="267">
        <v>0</v>
      </c>
      <c r="J1372" s="267">
        <v>0</v>
      </c>
      <c r="K1372" s="276">
        <v>0</v>
      </c>
    </row>
    <row r="1373" spans="1:11" x14ac:dyDescent="0.2">
      <c r="B1373" s="257">
        <v>15</v>
      </c>
      <c r="C1373" s="92"/>
      <c r="D1373" s="282">
        <v>0</v>
      </c>
      <c r="E1373" s="267">
        <v>0</v>
      </c>
      <c r="F1373" s="267">
        <v>0</v>
      </c>
      <c r="G1373" s="267">
        <v>0</v>
      </c>
      <c r="H1373" s="267">
        <v>0</v>
      </c>
      <c r="I1373" s="267">
        <v>0</v>
      </c>
      <c r="J1373" s="267">
        <v>0</v>
      </c>
      <c r="K1373" s="276">
        <v>0</v>
      </c>
    </row>
    <row r="1374" spans="1:11" x14ac:dyDescent="0.2">
      <c r="B1374" s="257">
        <v>15</v>
      </c>
      <c r="C1374" s="92"/>
      <c r="D1374" s="282">
        <v>0</v>
      </c>
      <c r="E1374" s="267">
        <v>0</v>
      </c>
      <c r="F1374" s="267">
        <v>0</v>
      </c>
      <c r="G1374" s="267">
        <v>0</v>
      </c>
      <c r="H1374" s="267">
        <v>0</v>
      </c>
      <c r="I1374" s="267">
        <v>0</v>
      </c>
      <c r="J1374" s="267">
        <v>0</v>
      </c>
      <c r="K1374" s="276">
        <v>0</v>
      </c>
    </row>
    <row r="1375" spans="1:11" x14ac:dyDescent="0.2">
      <c r="B1375" s="257">
        <v>15</v>
      </c>
      <c r="C1375" s="92"/>
      <c r="D1375" s="282">
        <v>0</v>
      </c>
      <c r="E1375" s="267">
        <v>0</v>
      </c>
      <c r="F1375" s="267">
        <v>0</v>
      </c>
      <c r="G1375" s="267">
        <v>0</v>
      </c>
      <c r="H1375" s="267">
        <v>0</v>
      </c>
      <c r="I1375" s="267">
        <v>0</v>
      </c>
      <c r="J1375" s="267">
        <v>0</v>
      </c>
      <c r="K1375" s="276">
        <v>0</v>
      </c>
    </row>
    <row r="1376" spans="1:11" x14ac:dyDescent="0.2">
      <c r="B1376" s="257">
        <v>15</v>
      </c>
      <c r="C1376" s="92"/>
      <c r="D1376" s="282">
        <v>0</v>
      </c>
      <c r="E1376" s="267">
        <v>0</v>
      </c>
      <c r="F1376" s="267">
        <v>0</v>
      </c>
      <c r="G1376" s="267">
        <v>0</v>
      </c>
      <c r="H1376" s="267">
        <v>0</v>
      </c>
      <c r="I1376" s="267">
        <v>0</v>
      </c>
      <c r="J1376" s="267">
        <v>0</v>
      </c>
      <c r="K1376" s="276">
        <v>0</v>
      </c>
    </row>
    <row r="1377" spans="1:11" x14ac:dyDescent="0.2">
      <c r="B1377" s="257">
        <v>15</v>
      </c>
      <c r="C1377" s="92"/>
      <c r="D1377" s="282">
        <v>0</v>
      </c>
      <c r="E1377" s="267">
        <v>0</v>
      </c>
      <c r="F1377" s="267">
        <v>0</v>
      </c>
      <c r="G1377" s="267">
        <v>0</v>
      </c>
      <c r="H1377" s="267">
        <v>0</v>
      </c>
      <c r="I1377" s="267">
        <v>0</v>
      </c>
      <c r="J1377" s="267">
        <v>0</v>
      </c>
      <c r="K1377" s="276">
        <v>0</v>
      </c>
    </row>
    <row r="1378" spans="1:11" x14ac:dyDescent="0.2">
      <c r="B1378" s="257">
        <v>15</v>
      </c>
      <c r="C1378" s="92"/>
      <c r="D1378" s="282">
        <v>0</v>
      </c>
      <c r="E1378" s="267">
        <v>0</v>
      </c>
      <c r="F1378" s="267">
        <v>0</v>
      </c>
      <c r="G1378" s="267">
        <v>0</v>
      </c>
      <c r="H1378" s="267">
        <v>0</v>
      </c>
      <c r="I1378" s="267">
        <v>0</v>
      </c>
      <c r="J1378" s="267">
        <v>0</v>
      </c>
      <c r="K1378" s="276">
        <v>0</v>
      </c>
    </row>
    <row r="1379" spans="1:11" x14ac:dyDescent="0.2">
      <c r="B1379" s="257">
        <v>15</v>
      </c>
      <c r="C1379" s="92"/>
      <c r="D1379" s="282">
        <v>0</v>
      </c>
      <c r="E1379" s="267">
        <v>0</v>
      </c>
      <c r="F1379" s="267">
        <v>0</v>
      </c>
      <c r="G1379" s="267">
        <v>0</v>
      </c>
      <c r="H1379" s="267">
        <v>0</v>
      </c>
      <c r="I1379" s="267">
        <v>0</v>
      </c>
      <c r="J1379" s="267">
        <v>0</v>
      </c>
      <c r="K1379" s="276">
        <v>0</v>
      </c>
    </row>
    <row r="1380" spans="1:11" x14ac:dyDescent="0.2">
      <c r="B1380" s="257">
        <v>15</v>
      </c>
      <c r="C1380" s="92"/>
      <c r="D1380" s="282">
        <v>0</v>
      </c>
      <c r="E1380" s="267">
        <v>0</v>
      </c>
      <c r="F1380" s="267">
        <v>0</v>
      </c>
      <c r="G1380" s="267">
        <v>0</v>
      </c>
      <c r="H1380" s="267">
        <v>0</v>
      </c>
      <c r="I1380" s="267">
        <v>0</v>
      </c>
      <c r="J1380" s="267">
        <v>0</v>
      </c>
      <c r="K1380" s="276">
        <v>0</v>
      </c>
    </row>
    <row r="1381" spans="1:11" x14ac:dyDescent="0.2">
      <c r="B1381" s="257">
        <v>15</v>
      </c>
      <c r="C1381" s="92"/>
      <c r="D1381" s="282">
        <v>0</v>
      </c>
      <c r="E1381" s="267">
        <v>0</v>
      </c>
      <c r="F1381" s="267">
        <v>0</v>
      </c>
      <c r="G1381" s="267">
        <v>0</v>
      </c>
      <c r="H1381" s="267">
        <v>0</v>
      </c>
      <c r="I1381" s="267">
        <v>0</v>
      </c>
      <c r="J1381" s="267">
        <v>0</v>
      </c>
      <c r="K1381" s="276">
        <v>0</v>
      </c>
    </row>
    <row r="1382" spans="1:11" x14ac:dyDescent="0.2">
      <c r="B1382" s="257">
        <v>15</v>
      </c>
      <c r="C1382" s="92"/>
      <c r="D1382" s="282">
        <v>0</v>
      </c>
      <c r="E1382" s="267">
        <v>0</v>
      </c>
      <c r="F1382" s="267">
        <v>0</v>
      </c>
      <c r="G1382" s="267">
        <v>0</v>
      </c>
      <c r="H1382" s="267">
        <v>0</v>
      </c>
      <c r="I1382" s="267">
        <v>0</v>
      </c>
      <c r="J1382" s="267">
        <v>0</v>
      </c>
      <c r="K1382" s="276">
        <v>0</v>
      </c>
    </row>
    <row r="1383" spans="1:11" x14ac:dyDescent="0.2">
      <c r="B1383" s="257">
        <v>15</v>
      </c>
      <c r="C1383" s="92"/>
      <c r="D1383" s="282">
        <v>0</v>
      </c>
      <c r="E1383" s="267">
        <v>0</v>
      </c>
      <c r="F1383" s="267">
        <v>0</v>
      </c>
      <c r="G1383" s="267">
        <v>0</v>
      </c>
      <c r="H1383" s="267">
        <v>0</v>
      </c>
      <c r="I1383" s="267">
        <v>0</v>
      </c>
      <c r="J1383" s="267">
        <v>0</v>
      </c>
      <c r="K1383" s="276">
        <v>0</v>
      </c>
    </row>
    <row r="1384" spans="1:11" x14ac:dyDescent="0.2">
      <c r="B1384" s="257">
        <v>15</v>
      </c>
      <c r="C1384" s="92"/>
      <c r="D1384" s="282"/>
      <c r="E1384" s="267"/>
      <c r="F1384" s="267"/>
      <c r="G1384" s="267"/>
      <c r="H1384" s="267"/>
      <c r="I1384" s="267"/>
      <c r="J1384" s="267"/>
      <c r="K1384" s="276">
        <v>0</v>
      </c>
    </row>
    <row r="1385" spans="1:11" x14ac:dyDescent="0.2">
      <c r="B1385" s="257">
        <v>15</v>
      </c>
      <c r="C1385" s="92"/>
      <c r="D1385" s="287" t="s">
        <v>3523</v>
      </c>
      <c r="E1385" s="288">
        <f t="shared" ref="E1385:K1385" si="64">SUM(E1354:E1384)</f>
        <v>21</v>
      </c>
      <c r="F1385" s="288">
        <f t="shared" si="64"/>
        <v>7.6999999999999993</v>
      </c>
      <c r="G1385" s="288">
        <f t="shared" si="64"/>
        <v>7</v>
      </c>
      <c r="H1385" s="288">
        <f t="shared" si="64"/>
        <v>0</v>
      </c>
      <c r="I1385" s="288">
        <f t="shared" si="64"/>
        <v>0</v>
      </c>
      <c r="J1385" s="288">
        <f t="shared" si="64"/>
        <v>45.5</v>
      </c>
      <c r="K1385" s="288">
        <f t="shared" si="64"/>
        <v>81.2</v>
      </c>
    </row>
    <row r="1386" spans="1:11" x14ac:dyDescent="0.2">
      <c r="C1386" s="92"/>
      <c r="D1386" s="282"/>
      <c r="E1386" s="267"/>
      <c r="F1386" s="267"/>
      <c r="G1386" s="267"/>
      <c r="H1386" s="267"/>
      <c r="I1386" s="267"/>
      <c r="J1386" s="267"/>
      <c r="K1386" s="276">
        <v>0</v>
      </c>
    </row>
    <row r="1387" spans="1:11" x14ac:dyDescent="0.2">
      <c r="A1387" s="92" t="s">
        <v>20294</v>
      </c>
      <c r="B1387" s="257">
        <v>16</v>
      </c>
      <c r="C1387" s="92"/>
      <c r="D1387" s="282" t="s">
        <v>20295</v>
      </c>
      <c r="E1387" s="267">
        <v>7</v>
      </c>
      <c r="F1387" s="267">
        <v>0</v>
      </c>
      <c r="G1387" s="267">
        <v>0</v>
      </c>
      <c r="H1387" s="267">
        <v>0</v>
      </c>
      <c r="I1387" s="267">
        <v>0</v>
      </c>
      <c r="J1387" s="267">
        <v>0</v>
      </c>
      <c r="K1387" s="276">
        <v>7</v>
      </c>
    </row>
    <row r="1388" spans="1:11" x14ac:dyDescent="0.2">
      <c r="A1388" s="92" t="s">
        <v>20296</v>
      </c>
      <c r="B1388" s="257">
        <v>16</v>
      </c>
      <c r="C1388" s="92"/>
      <c r="D1388" s="282" t="s">
        <v>20297</v>
      </c>
      <c r="E1388" s="267">
        <v>7</v>
      </c>
      <c r="F1388" s="267">
        <v>0</v>
      </c>
      <c r="G1388" s="267">
        <v>0</v>
      </c>
      <c r="H1388" s="267">
        <v>0</v>
      </c>
      <c r="I1388" s="267">
        <v>0</v>
      </c>
      <c r="J1388" s="267">
        <v>0</v>
      </c>
      <c r="K1388" s="276">
        <v>7</v>
      </c>
    </row>
    <row r="1389" spans="1:11" x14ac:dyDescent="0.2">
      <c r="A1389" s="92" t="s">
        <v>20298</v>
      </c>
      <c r="B1389" s="257">
        <v>16</v>
      </c>
      <c r="C1389" s="92"/>
      <c r="D1389" s="282" t="s">
        <v>20299</v>
      </c>
      <c r="E1389" s="267">
        <v>0</v>
      </c>
      <c r="F1389" s="267">
        <v>4.8999999999999995</v>
      </c>
      <c r="G1389" s="267">
        <v>0</v>
      </c>
      <c r="H1389" s="267">
        <v>0</v>
      </c>
      <c r="I1389" s="267">
        <v>0</v>
      </c>
      <c r="J1389" s="267">
        <v>0</v>
      </c>
      <c r="K1389" s="276">
        <v>4.8999999999999995</v>
      </c>
    </row>
    <row r="1390" spans="1:11" x14ac:dyDescent="0.2">
      <c r="A1390" s="92" t="s">
        <v>20300</v>
      </c>
      <c r="B1390" s="257">
        <v>16</v>
      </c>
      <c r="C1390" s="92"/>
      <c r="D1390" s="282" t="s">
        <v>20301</v>
      </c>
      <c r="E1390" s="267">
        <v>0</v>
      </c>
      <c r="F1390" s="267">
        <v>2.8</v>
      </c>
      <c r="G1390" s="267">
        <v>0</v>
      </c>
      <c r="H1390" s="267">
        <v>0</v>
      </c>
      <c r="I1390" s="267">
        <v>0</v>
      </c>
      <c r="J1390" s="267">
        <v>0</v>
      </c>
      <c r="K1390" s="276">
        <v>2.8</v>
      </c>
    </row>
    <row r="1391" spans="1:11" x14ac:dyDescent="0.2">
      <c r="A1391" s="92" t="s">
        <v>20302</v>
      </c>
      <c r="B1391" s="257">
        <v>16</v>
      </c>
      <c r="C1391" s="92"/>
      <c r="D1391" s="282" t="s">
        <v>20303</v>
      </c>
      <c r="E1391" s="267">
        <v>0</v>
      </c>
      <c r="F1391" s="267">
        <v>0</v>
      </c>
      <c r="G1391" s="267">
        <v>0</v>
      </c>
      <c r="H1391" s="267">
        <v>0</v>
      </c>
      <c r="I1391" s="267">
        <v>0</v>
      </c>
      <c r="J1391" s="267">
        <v>7</v>
      </c>
      <c r="K1391" s="276">
        <v>7</v>
      </c>
    </row>
    <row r="1392" spans="1:11" x14ac:dyDescent="0.2">
      <c r="A1392" s="92" t="s">
        <v>20304</v>
      </c>
      <c r="B1392" s="257">
        <v>16</v>
      </c>
      <c r="C1392" s="92"/>
      <c r="D1392" s="282" t="s">
        <v>20305</v>
      </c>
      <c r="E1392" s="267">
        <v>0</v>
      </c>
      <c r="F1392" s="267">
        <v>0</v>
      </c>
      <c r="G1392" s="267">
        <v>0</v>
      </c>
      <c r="H1392" s="267">
        <v>0</v>
      </c>
      <c r="I1392" s="267">
        <v>0</v>
      </c>
      <c r="J1392" s="267">
        <v>7</v>
      </c>
      <c r="K1392" s="276">
        <v>7</v>
      </c>
    </row>
    <row r="1393" spans="1:11" x14ac:dyDescent="0.2">
      <c r="A1393" s="92" t="s">
        <v>20306</v>
      </c>
      <c r="B1393" s="257">
        <v>16</v>
      </c>
      <c r="C1393" s="92"/>
      <c r="D1393" s="282" t="s">
        <v>20307</v>
      </c>
      <c r="E1393" s="267">
        <v>0</v>
      </c>
      <c r="F1393" s="267">
        <v>0</v>
      </c>
      <c r="G1393" s="267">
        <v>0</v>
      </c>
      <c r="H1393" s="267">
        <v>0</v>
      </c>
      <c r="I1393" s="267">
        <v>0</v>
      </c>
      <c r="J1393" s="267">
        <v>7</v>
      </c>
      <c r="K1393" s="276">
        <v>7</v>
      </c>
    </row>
    <row r="1394" spans="1:11" x14ac:dyDescent="0.2">
      <c r="A1394" s="92" t="s">
        <v>20308</v>
      </c>
      <c r="B1394" s="257">
        <v>16</v>
      </c>
      <c r="C1394" s="92"/>
      <c r="D1394" s="282" t="s">
        <v>20309</v>
      </c>
      <c r="E1394" s="267">
        <v>0</v>
      </c>
      <c r="F1394" s="267">
        <v>0</v>
      </c>
      <c r="G1394" s="267">
        <v>0</v>
      </c>
      <c r="H1394" s="267">
        <v>0</v>
      </c>
      <c r="I1394" s="267">
        <v>0</v>
      </c>
      <c r="J1394" s="267">
        <v>10.5</v>
      </c>
      <c r="K1394" s="276">
        <v>10.5</v>
      </c>
    </row>
    <row r="1395" spans="1:11" x14ac:dyDescent="0.2">
      <c r="A1395" s="92" t="s">
        <v>20310</v>
      </c>
      <c r="B1395" s="257">
        <v>16</v>
      </c>
      <c r="C1395" s="92"/>
      <c r="D1395" s="282" t="s">
        <v>20311</v>
      </c>
      <c r="E1395" s="267">
        <v>0</v>
      </c>
      <c r="F1395" s="267">
        <v>0</v>
      </c>
      <c r="G1395" s="267">
        <v>0</v>
      </c>
      <c r="H1395" s="267">
        <v>0</v>
      </c>
      <c r="I1395" s="267">
        <v>0</v>
      </c>
      <c r="J1395" s="267">
        <v>10.5</v>
      </c>
      <c r="K1395" s="276">
        <v>10.5</v>
      </c>
    </row>
    <row r="1396" spans="1:11" x14ac:dyDescent="0.2">
      <c r="B1396" s="257">
        <v>16</v>
      </c>
      <c r="C1396" s="92"/>
      <c r="D1396" s="282">
        <v>0</v>
      </c>
      <c r="E1396" s="267">
        <v>0</v>
      </c>
      <c r="F1396" s="267">
        <v>0</v>
      </c>
      <c r="G1396" s="267">
        <v>0</v>
      </c>
      <c r="H1396" s="267">
        <v>0</v>
      </c>
      <c r="I1396" s="267">
        <v>0</v>
      </c>
      <c r="J1396" s="267">
        <v>0</v>
      </c>
      <c r="K1396" s="276">
        <v>0</v>
      </c>
    </row>
    <row r="1397" spans="1:11" x14ac:dyDescent="0.2">
      <c r="B1397" s="257">
        <v>16</v>
      </c>
      <c r="C1397" s="92"/>
      <c r="D1397" s="282">
        <v>0</v>
      </c>
      <c r="E1397" s="267">
        <v>0</v>
      </c>
      <c r="F1397" s="267">
        <v>0</v>
      </c>
      <c r="G1397" s="267">
        <v>0</v>
      </c>
      <c r="H1397" s="267">
        <v>0</v>
      </c>
      <c r="I1397" s="267">
        <v>0</v>
      </c>
      <c r="J1397" s="267">
        <v>0</v>
      </c>
      <c r="K1397" s="276">
        <v>0</v>
      </c>
    </row>
    <row r="1398" spans="1:11" x14ac:dyDescent="0.2">
      <c r="B1398" s="257">
        <v>16</v>
      </c>
      <c r="C1398" s="92"/>
      <c r="D1398" s="282">
        <v>0</v>
      </c>
      <c r="E1398" s="267">
        <v>0</v>
      </c>
      <c r="F1398" s="267">
        <v>0</v>
      </c>
      <c r="G1398" s="267">
        <v>0</v>
      </c>
      <c r="H1398" s="267">
        <v>0</v>
      </c>
      <c r="I1398" s="267">
        <v>0</v>
      </c>
      <c r="J1398" s="267">
        <v>0</v>
      </c>
      <c r="K1398" s="276">
        <v>0</v>
      </c>
    </row>
    <row r="1399" spans="1:11" x14ac:dyDescent="0.2">
      <c r="B1399" s="257">
        <v>16</v>
      </c>
      <c r="C1399" s="92"/>
      <c r="D1399" s="282">
        <v>0</v>
      </c>
      <c r="E1399" s="267">
        <v>0</v>
      </c>
      <c r="F1399" s="267">
        <v>0</v>
      </c>
      <c r="G1399" s="267">
        <v>0</v>
      </c>
      <c r="H1399" s="267">
        <v>0</v>
      </c>
      <c r="I1399" s="267">
        <v>0</v>
      </c>
      <c r="J1399" s="267">
        <v>0</v>
      </c>
      <c r="K1399" s="276">
        <v>0</v>
      </c>
    </row>
    <row r="1400" spans="1:11" x14ac:dyDescent="0.2">
      <c r="B1400" s="257">
        <v>16</v>
      </c>
      <c r="C1400" s="92"/>
      <c r="D1400" s="282">
        <v>0</v>
      </c>
      <c r="E1400" s="267">
        <v>0</v>
      </c>
      <c r="F1400" s="267">
        <v>0</v>
      </c>
      <c r="G1400" s="267">
        <v>0</v>
      </c>
      <c r="H1400" s="267">
        <v>0</v>
      </c>
      <c r="I1400" s="267">
        <v>0</v>
      </c>
      <c r="J1400" s="267">
        <v>0</v>
      </c>
      <c r="K1400" s="276">
        <v>0</v>
      </c>
    </row>
    <row r="1401" spans="1:11" x14ac:dyDescent="0.2">
      <c r="B1401" s="257">
        <v>16</v>
      </c>
      <c r="C1401" s="92"/>
      <c r="D1401" s="282">
        <v>0</v>
      </c>
      <c r="E1401" s="267">
        <v>0</v>
      </c>
      <c r="F1401" s="267">
        <v>0</v>
      </c>
      <c r="G1401" s="267">
        <v>0</v>
      </c>
      <c r="H1401" s="267">
        <v>0</v>
      </c>
      <c r="I1401" s="267">
        <v>0</v>
      </c>
      <c r="J1401" s="267">
        <v>0</v>
      </c>
      <c r="K1401" s="276">
        <v>0</v>
      </c>
    </row>
    <row r="1402" spans="1:11" x14ac:dyDescent="0.2">
      <c r="B1402" s="257">
        <v>16</v>
      </c>
      <c r="C1402" s="92"/>
      <c r="D1402" s="282">
        <v>0</v>
      </c>
      <c r="E1402" s="267">
        <v>0</v>
      </c>
      <c r="F1402" s="267">
        <v>0</v>
      </c>
      <c r="G1402" s="267">
        <v>0</v>
      </c>
      <c r="H1402" s="267">
        <v>0</v>
      </c>
      <c r="I1402" s="267">
        <v>0</v>
      </c>
      <c r="J1402" s="267">
        <v>0</v>
      </c>
      <c r="K1402" s="276">
        <v>0</v>
      </c>
    </row>
    <row r="1403" spans="1:11" x14ac:dyDescent="0.2">
      <c r="B1403" s="257">
        <v>16</v>
      </c>
      <c r="C1403" s="92"/>
      <c r="D1403" s="282">
        <v>0</v>
      </c>
      <c r="E1403" s="267">
        <v>0</v>
      </c>
      <c r="F1403" s="267">
        <v>0</v>
      </c>
      <c r="G1403" s="267">
        <v>0</v>
      </c>
      <c r="H1403" s="267">
        <v>0</v>
      </c>
      <c r="I1403" s="267">
        <v>0</v>
      </c>
      <c r="J1403" s="267">
        <v>0</v>
      </c>
      <c r="K1403" s="276">
        <v>0</v>
      </c>
    </row>
    <row r="1404" spans="1:11" x14ac:dyDescent="0.2">
      <c r="B1404" s="257">
        <v>16</v>
      </c>
      <c r="C1404" s="92"/>
      <c r="D1404" s="282">
        <v>0</v>
      </c>
      <c r="E1404" s="267">
        <v>0</v>
      </c>
      <c r="F1404" s="267">
        <v>0</v>
      </c>
      <c r="G1404" s="267">
        <v>0</v>
      </c>
      <c r="H1404" s="267">
        <v>0</v>
      </c>
      <c r="I1404" s="267">
        <v>0</v>
      </c>
      <c r="J1404" s="267">
        <v>0</v>
      </c>
      <c r="K1404" s="276">
        <v>0</v>
      </c>
    </row>
    <row r="1405" spans="1:11" x14ac:dyDescent="0.2">
      <c r="B1405" s="257">
        <v>16</v>
      </c>
      <c r="C1405" s="92"/>
      <c r="D1405" s="282">
        <v>0</v>
      </c>
      <c r="E1405" s="267">
        <v>0</v>
      </c>
      <c r="F1405" s="267">
        <v>0</v>
      </c>
      <c r="G1405" s="267">
        <v>0</v>
      </c>
      <c r="H1405" s="267">
        <v>0</v>
      </c>
      <c r="I1405" s="267">
        <v>0</v>
      </c>
      <c r="J1405" s="267">
        <v>0</v>
      </c>
      <c r="K1405" s="276">
        <v>0</v>
      </c>
    </row>
    <row r="1406" spans="1:11" x14ac:dyDescent="0.2">
      <c r="B1406" s="257">
        <v>16</v>
      </c>
      <c r="C1406" s="92"/>
      <c r="D1406" s="282">
        <v>0</v>
      </c>
      <c r="E1406" s="267">
        <v>0</v>
      </c>
      <c r="F1406" s="267">
        <v>0</v>
      </c>
      <c r="G1406" s="267">
        <v>0</v>
      </c>
      <c r="H1406" s="267">
        <v>0</v>
      </c>
      <c r="I1406" s="267">
        <v>0</v>
      </c>
      <c r="J1406" s="267">
        <v>0</v>
      </c>
      <c r="K1406" s="276">
        <v>0</v>
      </c>
    </row>
    <row r="1407" spans="1:11" x14ac:dyDescent="0.2">
      <c r="B1407" s="257">
        <v>16</v>
      </c>
      <c r="C1407" s="92"/>
      <c r="D1407" s="282">
        <v>0</v>
      </c>
      <c r="E1407" s="267">
        <v>0</v>
      </c>
      <c r="F1407" s="267">
        <v>0</v>
      </c>
      <c r="G1407" s="267">
        <v>0</v>
      </c>
      <c r="H1407" s="267">
        <v>0</v>
      </c>
      <c r="I1407" s="267">
        <v>0</v>
      </c>
      <c r="J1407" s="267">
        <v>0</v>
      </c>
      <c r="K1407" s="276">
        <v>0</v>
      </c>
    </row>
    <row r="1408" spans="1:11" x14ac:dyDescent="0.2">
      <c r="B1408" s="257">
        <v>16</v>
      </c>
      <c r="C1408" s="92"/>
      <c r="D1408" s="282">
        <v>0</v>
      </c>
      <c r="E1408" s="267">
        <v>0</v>
      </c>
      <c r="F1408" s="267">
        <v>0</v>
      </c>
      <c r="G1408" s="267">
        <v>0</v>
      </c>
      <c r="H1408" s="267">
        <v>0</v>
      </c>
      <c r="I1408" s="267">
        <v>0</v>
      </c>
      <c r="J1408" s="267">
        <v>0</v>
      </c>
      <c r="K1408" s="276">
        <v>0</v>
      </c>
    </row>
    <row r="1409" spans="2:11" x14ac:dyDescent="0.2">
      <c r="B1409" s="257">
        <v>16</v>
      </c>
      <c r="C1409" s="92"/>
      <c r="D1409" s="282">
        <v>0</v>
      </c>
      <c r="E1409" s="267">
        <v>0</v>
      </c>
      <c r="F1409" s="267">
        <v>0</v>
      </c>
      <c r="G1409" s="267">
        <v>0</v>
      </c>
      <c r="H1409" s="267">
        <v>0</v>
      </c>
      <c r="I1409" s="267">
        <v>0</v>
      </c>
      <c r="J1409" s="267">
        <v>0</v>
      </c>
      <c r="K1409" s="276">
        <v>0</v>
      </c>
    </row>
    <row r="1410" spans="2:11" x14ac:dyDescent="0.2">
      <c r="B1410" s="257">
        <v>16</v>
      </c>
      <c r="C1410" s="92"/>
      <c r="D1410" s="282">
        <v>0</v>
      </c>
      <c r="E1410" s="267">
        <v>0</v>
      </c>
      <c r="F1410" s="267">
        <v>0</v>
      </c>
      <c r="G1410" s="267">
        <v>0</v>
      </c>
      <c r="H1410" s="267">
        <v>0</v>
      </c>
      <c r="I1410" s="267">
        <v>0</v>
      </c>
      <c r="J1410" s="267">
        <v>0</v>
      </c>
      <c r="K1410" s="276">
        <v>0</v>
      </c>
    </row>
    <row r="1411" spans="2:11" x14ac:dyDescent="0.2">
      <c r="B1411" s="257">
        <v>16</v>
      </c>
      <c r="C1411" s="92"/>
      <c r="D1411" s="282">
        <v>0</v>
      </c>
      <c r="E1411" s="267">
        <v>0</v>
      </c>
      <c r="F1411" s="267">
        <v>0</v>
      </c>
      <c r="G1411" s="267">
        <v>0</v>
      </c>
      <c r="H1411" s="267">
        <v>0</v>
      </c>
      <c r="I1411" s="267">
        <v>0</v>
      </c>
      <c r="J1411" s="267">
        <v>0</v>
      </c>
      <c r="K1411" s="276">
        <v>0</v>
      </c>
    </row>
    <row r="1412" spans="2:11" x14ac:dyDescent="0.2">
      <c r="B1412" s="257">
        <v>16</v>
      </c>
      <c r="C1412" s="92"/>
      <c r="D1412" s="282">
        <v>0</v>
      </c>
      <c r="E1412" s="267">
        <v>0</v>
      </c>
      <c r="F1412" s="267">
        <v>0</v>
      </c>
      <c r="G1412" s="267">
        <v>0</v>
      </c>
      <c r="H1412" s="267">
        <v>0</v>
      </c>
      <c r="I1412" s="267">
        <v>0</v>
      </c>
      <c r="J1412" s="267">
        <v>0</v>
      </c>
      <c r="K1412" s="276">
        <v>0</v>
      </c>
    </row>
    <row r="1413" spans="2:11" x14ac:dyDescent="0.2">
      <c r="B1413" s="257">
        <v>16</v>
      </c>
      <c r="C1413" s="92"/>
      <c r="D1413" s="282">
        <v>0</v>
      </c>
      <c r="E1413" s="267">
        <v>0</v>
      </c>
      <c r="F1413" s="267">
        <v>0</v>
      </c>
      <c r="G1413" s="267">
        <v>0</v>
      </c>
      <c r="H1413" s="267">
        <v>0</v>
      </c>
      <c r="I1413" s="267">
        <v>0</v>
      </c>
      <c r="J1413" s="267">
        <v>0</v>
      </c>
      <c r="K1413" s="276">
        <v>0</v>
      </c>
    </row>
    <row r="1414" spans="2:11" x14ac:dyDescent="0.2">
      <c r="B1414" s="257">
        <v>16</v>
      </c>
      <c r="C1414" s="92"/>
      <c r="D1414" s="282">
        <v>0</v>
      </c>
      <c r="E1414" s="267">
        <v>0</v>
      </c>
      <c r="F1414" s="267">
        <v>0</v>
      </c>
      <c r="G1414" s="267">
        <v>0</v>
      </c>
      <c r="H1414" s="267">
        <v>0</v>
      </c>
      <c r="I1414" s="267">
        <v>0</v>
      </c>
      <c r="J1414" s="267">
        <v>0</v>
      </c>
      <c r="K1414" s="276">
        <v>0</v>
      </c>
    </row>
    <row r="1415" spans="2:11" x14ac:dyDescent="0.2">
      <c r="B1415" s="257">
        <v>16</v>
      </c>
      <c r="C1415" s="92"/>
      <c r="D1415" s="282">
        <v>0</v>
      </c>
      <c r="E1415" s="267">
        <v>0</v>
      </c>
      <c r="F1415" s="267">
        <v>0</v>
      </c>
      <c r="G1415" s="267">
        <v>0</v>
      </c>
      <c r="H1415" s="267">
        <v>0</v>
      </c>
      <c r="I1415" s="267">
        <v>0</v>
      </c>
      <c r="J1415" s="267">
        <v>0</v>
      </c>
      <c r="K1415" s="276">
        <v>0</v>
      </c>
    </row>
    <row r="1416" spans="2:11" x14ac:dyDescent="0.2">
      <c r="B1416" s="257">
        <v>16</v>
      </c>
      <c r="C1416" s="92"/>
      <c r="D1416" s="282">
        <v>0</v>
      </c>
      <c r="E1416" s="267">
        <v>0</v>
      </c>
      <c r="F1416" s="267">
        <v>0</v>
      </c>
      <c r="G1416" s="267">
        <v>0</v>
      </c>
      <c r="H1416" s="267">
        <v>0</v>
      </c>
      <c r="I1416" s="267">
        <v>0</v>
      </c>
      <c r="J1416" s="267">
        <v>0</v>
      </c>
      <c r="K1416" s="276">
        <v>0</v>
      </c>
    </row>
    <row r="1417" spans="2:11" x14ac:dyDescent="0.2">
      <c r="B1417" s="257">
        <v>16</v>
      </c>
      <c r="C1417" s="92"/>
      <c r="D1417" s="282"/>
      <c r="E1417" s="267"/>
      <c r="F1417" s="267"/>
      <c r="G1417" s="267"/>
      <c r="H1417" s="267"/>
      <c r="I1417" s="267"/>
      <c r="J1417" s="267"/>
      <c r="K1417" s="276">
        <v>0</v>
      </c>
    </row>
    <row r="1418" spans="2:11" x14ac:dyDescent="0.2">
      <c r="B1418" s="257">
        <v>16</v>
      </c>
      <c r="C1418" s="92"/>
      <c r="D1418" s="287" t="s">
        <v>3523</v>
      </c>
      <c r="E1418" s="288">
        <f t="shared" ref="E1418:K1418" si="65">SUM(E1387:E1417)</f>
        <v>14</v>
      </c>
      <c r="F1418" s="288">
        <f t="shared" si="65"/>
        <v>7.6999999999999993</v>
      </c>
      <c r="G1418" s="288">
        <f t="shared" si="65"/>
        <v>0</v>
      </c>
      <c r="H1418" s="288">
        <f t="shared" si="65"/>
        <v>0</v>
      </c>
      <c r="I1418" s="288">
        <f t="shared" si="65"/>
        <v>0</v>
      </c>
      <c r="J1418" s="288">
        <f t="shared" si="65"/>
        <v>42</v>
      </c>
      <c r="K1418" s="288">
        <f t="shared" si="65"/>
        <v>63.7</v>
      </c>
    </row>
    <row r="1419" spans="2:11" x14ac:dyDescent="0.2">
      <c r="C1419" s="92"/>
      <c r="D1419" s="282"/>
      <c r="E1419" s="267"/>
      <c r="F1419" s="267"/>
      <c r="G1419" s="267"/>
      <c r="H1419" s="267"/>
      <c r="I1419" s="267"/>
      <c r="J1419" s="267"/>
      <c r="K1419" s="276">
        <v>0</v>
      </c>
    </row>
    <row r="1420" spans="2:11" x14ac:dyDescent="0.2">
      <c r="B1420" s="257">
        <v>0</v>
      </c>
      <c r="C1420" s="92"/>
      <c r="D1420" s="282">
        <v>0</v>
      </c>
      <c r="E1420" s="267">
        <v>0</v>
      </c>
      <c r="F1420" s="267">
        <v>0</v>
      </c>
      <c r="G1420" s="267">
        <v>0</v>
      </c>
      <c r="H1420" s="267">
        <v>0</v>
      </c>
      <c r="I1420" s="267">
        <v>0</v>
      </c>
      <c r="J1420" s="267">
        <v>0</v>
      </c>
      <c r="K1420" s="276">
        <v>0</v>
      </c>
    </row>
    <row r="1421" spans="2:11" x14ac:dyDescent="0.2">
      <c r="B1421" s="257">
        <v>0</v>
      </c>
      <c r="C1421" s="92"/>
      <c r="D1421" s="282">
        <v>0</v>
      </c>
      <c r="E1421" s="267">
        <v>0</v>
      </c>
      <c r="F1421" s="267">
        <v>0</v>
      </c>
      <c r="G1421" s="267">
        <v>0</v>
      </c>
      <c r="H1421" s="267">
        <v>0</v>
      </c>
      <c r="I1421" s="267">
        <v>0</v>
      </c>
      <c r="J1421" s="267">
        <v>0</v>
      </c>
      <c r="K1421" s="276">
        <v>0</v>
      </c>
    </row>
    <row r="1422" spans="2:11" x14ac:dyDescent="0.2">
      <c r="B1422" s="257">
        <v>0</v>
      </c>
      <c r="C1422" s="92"/>
      <c r="D1422" s="282">
        <v>0</v>
      </c>
      <c r="E1422" s="267">
        <v>0</v>
      </c>
      <c r="F1422" s="267">
        <v>0</v>
      </c>
      <c r="G1422" s="267">
        <v>0</v>
      </c>
      <c r="H1422" s="267">
        <v>0</v>
      </c>
      <c r="I1422" s="267">
        <v>0</v>
      </c>
      <c r="J1422" s="267">
        <v>0</v>
      </c>
      <c r="K1422" s="276">
        <v>0</v>
      </c>
    </row>
    <row r="1423" spans="2:11" x14ac:dyDescent="0.2">
      <c r="B1423" s="257">
        <v>0</v>
      </c>
      <c r="C1423" s="92"/>
      <c r="D1423" s="282">
        <v>0</v>
      </c>
      <c r="E1423" s="267">
        <v>0</v>
      </c>
      <c r="F1423" s="267">
        <v>0</v>
      </c>
      <c r="G1423" s="267">
        <v>0</v>
      </c>
      <c r="H1423" s="267">
        <v>0</v>
      </c>
      <c r="I1423" s="267">
        <v>0</v>
      </c>
      <c r="J1423" s="267">
        <v>0</v>
      </c>
      <c r="K1423" s="276">
        <v>0</v>
      </c>
    </row>
    <row r="1424" spans="2:11" x14ac:dyDescent="0.2">
      <c r="B1424" s="257">
        <v>0</v>
      </c>
      <c r="C1424" s="92"/>
      <c r="D1424" s="282">
        <v>0</v>
      </c>
      <c r="E1424" s="267">
        <v>0</v>
      </c>
      <c r="F1424" s="267">
        <v>0</v>
      </c>
      <c r="G1424" s="267">
        <v>0</v>
      </c>
      <c r="H1424" s="267">
        <v>0</v>
      </c>
      <c r="I1424" s="267">
        <v>0</v>
      </c>
      <c r="J1424" s="267">
        <v>0</v>
      </c>
      <c r="K1424" s="276">
        <v>0</v>
      </c>
    </row>
    <row r="1425" spans="2:11" x14ac:dyDescent="0.2">
      <c r="B1425" s="257">
        <v>0</v>
      </c>
      <c r="C1425" s="92"/>
      <c r="D1425" s="282">
        <v>0</v>
      </c>
      <c r="E1425" s="267">
        <v>0</v>
      </c>
      <c r="F1425" s="267">
        <v>0</v>
      </c>
      <c r="G1425" s="267">
        <v>0</v>
      </c>
      <c r="H1425" s="267">
        <v>0</v>
      </c>
      <c r="I1425" s="267">
        <v>0</v>
      </c>
      <c r="J1425" s="267">
        <v>0</v>
      </c>
      <c r="K1425" s="276">
        <v>0</v>
      </c>
    </row>
    <row r="1426" spans="2:11" x14ac:dyDescent="0.2">
      <c r="B1426" s="257">
        <v>0</v>
      </c>
      <c r="C1426" s="92"/>
      <c r="D1426" s="282">
        <v>0</v>
      </c>
      <c r="E1426" s="267">
        <v>0</v>
      </c>
      <c r="F1426" s="267">
        <v>0</v>
      </c>
      <c r="G1426" s="267">
        <v>0</v>
      </c>
      <c r="H1426" s="267">
        <v>0</v>
      </c>
      <c r="I1426" s="267">
        <v>0</v>
      </c>
      <c r="J1426" s="267">
        <v>0</v>
      </c>
      <c r="K1426" s="276">
        <v>0</v>
      </c>
    </row>
    <row r="1427" spans="2:11" x14ac:dyDescent="0.2">
      <c r="B1427" s="257">
        <v>0</v>
      </c>
      <c r="C1427" s="92"/>
      <c r="D1427" s="282">
        <v>0</v>
      </c>
      <c r="E1427" s="267">
        <v>0</v>
      </c>
      <c r="F1427" s="267">
        <v>0</v>
      </c>
      <c r="G1427" s="267">
        <v>0</v>
      </c>
      <c r="H1427" s="267">
        <v>0</v>
      </c>
      <c r="I1427" s="267">
        <v>0</v>
      </c>
      <c r="J1427" s="267">
        <v>0</v>
      </c>
      <c r="K1427" s="276">
        <v>0</v>
      </c>
    </row>
    <row r="1428" spans="2:11" x14ac:dyDescent="0.2">
      <c r="B1428" s="257">
        <v>0</v>
      </c>
      <c r="C1428" s="92"/>
      <c r="D1428" s="282">
        <v>0</v>
      </c>
      <c r="E1428" s="267">
        <v>0</v>
      </c>
      <c r="F1428" s="267">
        <v>0</v>
      </c>
      <c r="G1428" s="267">
        <v>0</v>
      </c>
      <c r="H1428" s="267">
        <v>0</v>
      </c>
      <c r="I1428" s="267">
        <v>0</v>
      </c>
      <c r="J1428" s="267">
        <v>0</v>
      </c>
      <c r="K1428" s="276">
        <v>0</v>
      </c>
    </row>
    <row r="1429" spans="2:11" x14ac:dyDescent="0.2">
      <c r="B1429" s="257">
        <v>0</v>
      </c>
      <c r="C1429" s="92"/>
      <c r="D1429" s="282">
        <v>0</v>
      </c>
      <c r="E1429" s="267">
        <v>0</v>
      </c>
      <c r="F1429" s="267">
        <v>0</v>
      </c>
      <c r="G1429" s="267">
        <v>0</v>
      </c>
      <c r="H1429" s="267">
        <v>0</v>
      </c>
      <c r="I1429" s="267">
        <v>0</v>
      </c>
      <c r="J1429" s="267">
        <v>0</v>
      </c>
      <c r="K1429" s="276">
        <v>0</v>
      </c>
    </row>
    <row r="1430" spans="2:11" x14ac:dyDescent="0.2">
      <c r="B1430" s="257">
        <v>0</v>
      </c>
      <c r="C1430" s="92"/>
      <c r="D1430" s="282">
        <v>0</v>
      </c>
      <c r="E1430" s="267">
        <v>0</v>
      </c>
      <c r="F1430" s="267">
        <v>0</v>
      </c>
      <c r="G1430" s="267">
        <v>0</v>
      </c>
      <c r="H1430" s="267">
        <v>0</v>
      </c>
      <c r="I1430" s="267">
        <v>0</v>
      </c>
      <c r="J1430" s="267">
        <v>0</v>
      </c>
      <c r="K1430" s="276">
        <v>0</v>
      </c>
    </row>
    <row r="1431" spans="2:11" x14ac:dyDescent="0.2">
      <c r="B1431" s="257">
        <v>0</v>
      </c>
      <c r="C1431" s="92"/>
      <c r="D1431" s="282">
        <v>0</v>
      </c>
      <c r="E1431" s="267">
        <v>0</v>
      </c>
      <c r="F1431" s="267">
        <v>0</v>
      </c>
      <c r="G1431" s="267">
        <v>0</v>
      </c>
      <c r="H1431" s="267">
        <v>0</v>
      </c>
      <c r="I1431" s="267">
        <v>0</v>
      </c>
      <c r="J1431" s="267">
        <v>0</v>
      </c>
      <c r="K1431" s="276">
        <v>0</v>
      </c>
    </row>
    <row r="1432" spans="2:11" x14ac:dyDescent="0.2">
      <c r="B1432" s="257">
        <v>0</v>
      </c>
      <c r="C1432" s="92"/>
      <c r="D1432" s="282">
        <v>0</v>
      </c>
      <c r="E1432" s="267">
        <v>0</v>
      </c>
      <c r="F1432" s="267">
        <v>0</v>
      </c>
      <c r="G1432" s="267">
        <v>0</v>
      </c>
      <c r="H1432" s="267">
        <v>0</v>
      </c>
      <c r="I1432" s="267">
        <v>0</v>
      </c>
      <c r="J1432" s="267">
        <v>0</v>
      </c>
      <c r="K1432" s="276">
        <v>0</v>
      </c>
    </row>
    <row r="1433" spans="2:11" x14ac:dyDescent="0.2">
      <c r="B1433" s="257">
        <v>0</v>
      </c>
      <c r="C1433" s="92"/>
      <c r="D1433" s="282">
        <v>0</v>
      </c>
      <c r="E1433" s="267">
        <v>0</v>
      </c>
      <c r="F1433" s="267">
        <v>0</v>
      </c>
      <c r="G1433" s="267">
        <v>0</v>
      </c>
      <c r="H1433" s="267">
        <v>0</v>
      </c>
      <c r="I1433" s="267">
        <v>0</v>
      </c>
      <c r="J1433" s="267">
        <v>0</v>
      </c>
      <c r="K1433" s="276">
        <v>0</v>
      </c>
    </row>
    <row r="1434" spans="2:11" x14ac:dyDescent="0.2">
      <c r="B1434" s="257">
        <v>0</v>
      </c>
      <c r="C1434" s="92"/>
      <c r="D1434" s="282">
        <v>0</v>
      </c>
      <c r="E1434" s="267">
        <v>0</v>
      </c>
      <c r="F1434" s="267">
        <v>0</v>
      </c>
      <c r="G1434" s="267">
        <v>0</v>
      </c>
      <c r="H1434" s="267">
        <v>0</v>
      </c>
      <c r="I1434" s="267">
        <v>0</v>
      </c>
      <c r="J1434" s="267">
        <v>0</v>
      </c>
      <c r="K1434" s="276">
        <v>0</v>
      </c>
    </row>
    <row r="1435" spans="2:11" x14ac:dyDescent="0.2">
      <c r="B1435" s="257">
        <v>0</v>
      </c>
      <c r="C1435" s="92"/>
      <c r="D1435" s="282">
        <v>0</v>
      </c>
      <c r="E1435" s="267">
        <v>0</v>
      </c>
      <c r="F1435" s="267">
        <v>0</v>
      </c>
      <c r="G1435" s="267">
        <v>0</v>
      </c>
      <c r="H1435" s="267">
        <v>0</v>
      </c>
      <c r="I1435" s="267">
        <v>0</v>
      </c>
      <c r="J1435" s="267">
        <v>0</v>
      </c>
      <c r="K1435" s="276">
        <v>0</v>
      </c>
    </row>
    <row r="1436" spans="2:11" x14ac:dyDescent="0.2">
      <c r="B1436" s="257">
        <v>0</v>
      </c>
      <c r="C1436" s="92"/>
      <c r="D1436" s="282">
        <v>0</v>
      </c>
      <c r="E1436" s="267">
        <v>0</v>
      </c>
      <c r="F1436" s="267">
        <v>0</v>
      </c>
      <c r="G1436" s="267">
        <v>0</v>
      </c>
      <c r="H1436" s="267">
        <v>0</v>
      </c>
      <c r="I1436" s="267">
        <v>0</v>
      </c>
      <c r="J1436" s="267">
        <v>0</v>
      </c>
      <c r="K1436" s="276">
        <v>0</v>
      </c>
    </row>
    <row r="1437" spans="2:11" x14ac:dyDescent="0.2">
      <c r="B1437" s="257">
        <v>0</v>
      </c>
      <c r="C1437" s="92"/>
      <c r="D1437" s="282">
        <v>0</v>
      </c>
      <c r="E1437" s="267">
        <v>0</v>
      </c>
      <c r="F1437" s="267">
        <v>0</v>
      </c>
      <c r="G1437" s="267">
        <v>0</v>
      </c>
      <c r="H1437" s="267">
        <v>0</v>
      </c>
      <c r="I1437" s="267">
        <v>0</v>
      </c>
      <c r="J1437" s="267">
        <v>0</v>
      </c>
      <c r="K1437" s="276">
        <v>0</v>
      </c>
    </row>
    <row r="1438" spans="2:11" x14ac:dyDescent="0.2">
      <c r="B1438" s="257">
        <v>0</v>
      </c>
      <c r="C1438" s="92"/>
      <c r="D1438" s="282">
        <v>0</v>
      </c>
      <c r="E1438" s="267">
        <v>0</v>
      </c>
      <c r="F1438" s="267">
        <v>0</v>
      </c>
      <c r="G1438" s="267">
        <v>0</v>
      </c>
      <c r="H1438" s="267">
        <v>0</v>
      </c>
      <c r="I1438" s="267">
        <v>0</v>
      </c>
      <c r="J1438" s="267">
        <v>0</v>
      </c>
      <c r="K1438" s="276">
        <v>0</v>
      </c>
    </row>
    <row r="1439" spans="2:11" x14ac:dyDescent="0.2">
      <c r="B1439" s="257">
        <v>0</v>
      </c>
      <c r="C1439" s="92"/>
      <c r="D1439" s="282">
        <v>0</v>
      </c>
      <c r="E1439" s="267">
        <v>0</v>
      </c>
      <c r="F1439" s="267">
        <v>0</v>
      </c>
      <c r="G1439" s="267">
        <v>0</v>
      </c>
      <c r="H1439" s="267">
        <v>0</v>
      </c>
      <c r="I1439" s="267">
        <v>0</v>
      </c>
      <c r="J1439" s="267">
        <v>0</v>
      </c>
      <c r="K1439" s="276">
        <v>0</v>
      </c>
    </row>
    <row r="1440" spans="2:11" x14ac:dyDescent="0.2">
      <c r="B1440" s="257">
        <v>0</v>
      </c>
      <c r="C1440" s="92"/>
      <c r="D1440" s="282">
        <v>0</v>
      </c>
      <c r="E1440" s="267">
        <v>0</v>
      </c>
      <c r="F1440" s="267">
        <v>0</v>
      </c>
      <c r="G1440" s="267">
        <v>0</v>
      </c>
      <c r="H1440" s="267">
        <v>0</v>
      </c>
      <c r="I1440" s="267">
        <v>0</v>
      </c>
      <c r="J1440" s="267">
        <v>0</v>
      </c>
      <c r="K1440" s="276">
        <v>0</v>
      </c>
    </row>
    <row r="1441" spans="2:11" x14ac:dyDescent="0.2">
      <c r="B1441" s="257">
        <v>0</v>
      </c>
      <c r="C1441" s="92"/>
      <c r="D1441" s="282">
        <v>0</v>
      </c>
      <c r="E1441" s="267">
        <v>0</v>
      </c>
      <c r="F1441" s="267">
        <v>0</v>
      </c>
      <c r="G1441" s="267">
        <v>0</v>
      </c>
      <c r="H1441" s="267">
        <v>0</v>
      </c>
      <c r="I1441" s="267">
        <v>0</v>
      </c>
      <c r="J1441" s="267">
        <v>0</v>
      </c>
      <c r="K1441" s="276">
        <v>0</v>
      </c>
    </row>
    <row r="1442" spans="2:11" x14ac:dyDescent="0.2">
      <c r="B1442" s="257">
        <v>0</v>
      </c>
      <c r="C1442" s="92"/>
      <c r="D1442" s="282">
        <v>0</v>
      </c>
      <c r="E1442" s="267">
        <v>0</v>
      </c>
      <c r="F1442" s="267">
        <v>0</v>
      </c>
      <c r="G1442" s="267">
        <v>0</v>
      </c>
      <c r="H1442" s="267">
        <v>0</v>
      </c>
      <c r="I1442" s="267">
        <v>0</v>
      </c>
      <c r="J1442" s="267">
        <v>0</v>
      </c>
      <c r="K1442" s="276">
        <v>0</v>
      </c>
    </row>
    <row r="1443" spans="2:11" x14ac:dyDescent="0.2">
      <c r="B1443" s="257">
        <v>0</v>
      </c>
      <c r="C1443" s="92"/>
      <c r="D1443" s="282">
        <v>0</v>
      </c>
      <c r="E1443" s="267">
        <v>0</v>
      </c>
      <c r="F1443" s="267">
        <v>0</v>
      </c>
      <c r="G1443" s="267">
        <v>0</v>
      </c>
      <c r="H1443" s="267">
        <v>0</v>
      </c>
      <c r="I1443" s="267">
        <v>0</v>
      </c>
      <c r="J1443" s="267">
        <v>0</v>
      </c>
      <c r="K1443" s="276">
        <v>0</v>
      </c>
    </row>
    <row r="1444" spans="2:11" x14ac:dyDescent="0.2">
      <c r="B1444" s="257">
        <v>0</v>
      </c>
      <c r="C1444" s="92"/>
      <c r="D1444" s="282">
        <v>0</v>
      </c>
      <c r="E1444" s="267">
        <v>0</v>
      </c>
      <c r="F1444" s="267">
        <v>0</v>
      </c>
      <c r="G1444" s="267">
        <v>0</v>
      </c>
      <c r="H1444" s="267">
        <v>0</v>
      </c>
      <c r="I1444" s="267">
        <v>0</v>
      </c>
      <c r="J1444" s="267">
        <v>0</v>
      </c>
      <c r="K1444" s="276">
        <v>0</v>
      </c>
    </row>
    <row r="1445" spans="2:11" x14ac:dyDescent="0.2">
      <c r="B1445" s="257">
        <v>0</v>
      </c>
      <c r="C1445" s="92"/>
      <c r="D1445" s="282">
        <v>0</v>
      </c>
      <c r="E1445" s="267">
        <v>0</v>
      </c>
      <c r="F1445" s="267">
        <v>0</v>
      </c>
      <c r="G1445" s="267">
        <v>0</v>
      </c>
      <c r="H1445" s="267">
        <v>0</v>
      </c>
      <c r="I1445" s="267">
        <v>0</v>
      </c>
      <c r="J1445" s="267">
        <v>0</v>
      </c>
      <c r="K1445" s="276">
        <v>0</v>
      </c>
    </row>
    <row r="1446" spans="2:11" x14ac:dyDescent="0.2">
      <c r="B1446" s="257">
        <v>0</v>
      </c>
      <c r="C1446" s="92"/>
      <c r="D1446" s="282">
        <v>0</v>
      </c>
      <c r="E1446" s="267">
        <v>0</v>
      </c>
      <c r="F1446" s="267">
        <v>0</v>
      </c>
      <c r="G1446" s="267">
        <v>0</v>
      </c>
      <c r="H1446" s="267">
        <v>0</v>
      </c>
      <c r="I1446" s="267">
        <v>0</v>
      </c>
      <c r="J1446" s="267">
        <v>0</v>
      </c>
      <c r="K1446" s="276">
        <v>0</v>
      </c>
    </row>
    <row r="1447" spans="2:11" x14ac:dyDescent="0.2">
      <c r="B1447" s="257">
        <v>0</v>
      </c>
      <c r="C1447" s="92"/>
      <c r="D1447" s="282">
        <v>0</v>
      </c>
      <c r="E1447" s="267">
        <v>0</v>
      </c>
      <c r="F1447" s="267">
        <v>0</v>
      </c>
      <c r="G1447" s="267">
        <v>0</v>
      </c>
      <c r="H1447" s="267">
        <v>0</v>
      </c>
      <c r="I1447" s="267">
        <v>0</v>
      </c>
      <c r="J1447" s="267">
        <v>0</v>
      </c>
      <c r="K1447" s="276">
        <v>0</v>
      </c>
    </row>
    <row r="1448" spans="2:11" x14ac:dyDescent="0.2">
      <c r="B1448" s="257">
        <v>0</v>
      </c>
      <c r="C1448" s="92"/>
      <c r="D1448" s="282">
        <v>0</v>
      </c>
      <c r="E1448" s="267">
        <v>0</v>
      </c>
      <c r="F1448" s="267">
        <v>0</v>
      </c>
      <c r="G1448" s="267">
        <v>0</v>
      </c>
      <c r="H1448" s="267">
        <v>0</v>
      </c>
      <c r="I1448" s="267">
        <v>0</v>
      </c>
      <c r="J1448" s="267">
        <v>0</v>
      </c>
      <c r="K1448" s="276">
        <v>0</v>
      </c>
    </row>
    <row r="1449" spans="2:11" x14ac:dyDescent="0.2">
      <c r="B1449" s="257">
        <v>0</v>
      </c>
      <c r="C1449" s="92"/>
      <c r="D1449" s="282">
        <v>0</v>
      </c>
      <c r="E1449" s="267">
        <v>0</v>
      </c>
      <c r="F1449" s="267">
        <v>0</v>
      </c>
      <c r="G1449" s="267">
        <v>0</v>
      </c>
      <c r="H1449" s="267">
        <v>0</v>
      </c>
      <c r="I1449" s="267">
        <v>0</v>
      </c>
      <c r="J1449" s="267">
        <v>0</v>
      </c>
      <c r="K1449" s="276">
        <v>0</v>
      </c>
    </row>
    <row r="1450" spans="2:11" x14ac:dyDescent="0.2">
      <c r="B1450" s="257">
        <v>0</v>
      </c>
      <c r="C1450" s="92"/>
      <c r="D1450" s="282"/>
      <c r="E1450" s="267"/>
      <c r="F1450" s="267"/>
      <c r="G1450" s="267"/>
      <c r="H1450" s="267"/>
      <c r="I1450" s="267"/>
      <c r="J1450" s="267"/>
      <c r="K1450" s="276">
        <v>0</v>
      </c>
    </row>
    <row r="1451" spans="2:11" x14ac:dyDescent="0.2">
      <c r="B1451" s="257">
        <v>0</v>
      </c>
      <c r="C1451" s="92"/>
      <c r="D1451" s="287" t="s">
        <v>3523</v>
      </c>
      <c r="E1451" s="288">
        <f t="shared" ref="E1451:K1451" si="66">SUM(E1420:E1450)</f>
        <v>0</v>
      </c>
      <c r="F1451" s="288">
        <f t="shared" si="66"/>
        <v>0</v>
      </c>
      <c r="G1451" s="288">
        <f t="shared" si="66"/>
        <v>0</v>
      </c>
      <c r="H1451" s="288">
        <f t="shared" si="66"/>
        <v>0</v>
      </c>
      <c r="I1451" s="288">
        <f t="shared" si="66"/>
        <v>0</v>
      </c>
      <c r="J1451" s="288">
        <f t="shared" si="66"/>
        <v>0</v>
      </c>
      <c r="K1451" s="288">
        <f t="shared" si="66"/>
        <v>0</v>
      </c>
    </row>
    <row r="1452" spans="2:11" x14ac:dyDescent="0.2">
      <c r="C1452" s="92"/>
      <c r="D1452" s="282"/>
      <c r="E1452" s="267"/>
      <c r="F1452" s="267"/>
      <c r="G1452" s="267"/>
      <c r="H1452" s="267"/>
      <c r="I1452" s="267"/>
      <c r="J1452" s="267"/>
      <c r="K1452" s="276">
        <v>0</v>
      </c>
    </row>
    <row r="1453" spans="2:11" x14ac:dyDescent="0.2">
      <c r="B1453" s="257">
        <v>0</v>
      </c>
      <c r="C1453" s="92"/>
      <c r="D1453" s="280" t="str">
        <f>""&amp;TEXT(D1253,"0")&amp;" एकूण बेरीज"</f>
        <v>संगमवाडी क्षेत्रीय कार्यालय एकूण बेरीज</v>
      </c>
      <c r="E1453" s="281">
        <f t="shared" ref="E1453:K1453" si="67">E1286+E1319+E1352+E1385+E1418+E1451</f>
        <v>84</v>
      </c>
      <c r="F1453" s="281">
        <f t="shared" si="67"/>
        <v>38.5</v>
      </c>
      <c r="G1453" s="281">
        <f t="shared" si="67"/>
        <v>17.5</v>
      </c>
      <c r="H1453" s="281">
        <f t="shared" si="67"/>
        <v>7</v>
      </c>
      <c r="I1453" s="281">
        <f t="shared" si="67"/>
        <v>0</v>
      </c>
      <c r="J1453" s="281">
        <f t="shared" si="67"/>
        <v>146.30000000000001</v>
      </c>
      <c r="K1453" s="281">
        <f t="shared" si="67"/>
        <v>293.29999999999995</v>
      </c>
    </row>
    <row r="1454" spans="2:11" x14ac:dyDescent="0.2">
      <c r="C1454" s="92"/>
      <c r="D1454" s="282"/>
      <c r="E1454" s="267"/>
      <c r="F1454" s="267"/>
      <c r="G1454" s="267"/>
      <c r="H1454" s="267"/>
      <c r="I1454" s="267"/>
      <c r="J1454" s="267"/>
      <c r="K1454" s="276">
        <v>0</v>
      </c>
    </row>
    <row r="1455" spans="2:11" x14ac:dyDescent="0.2">
      <c r="C1455" s="92"/>
      <c r="D1455" s="282"/>
      <c r="E1455" s="267"/>
      <c r="F1455" s="267"/>
      <c r="G1455" s="267"/>
      <c r="H1455" s="267"/>
      <c r="I1455" s="267"/>
      <c r="J1455" s="267"/>
      <c r="K1455" s="276">
        <v>0</v>
      </c>
    </row>
    <row r="1456" spans="2:11" x14ac:dyDescent="0.2">
      <c r="C1456" s="92"/>
      <c r="D1456" s="282" t="s">
        <v>18689</v>
      </c>
      <c r="E1456" s="267"/>
      <c r="F1456" s="267"/>
      <c r="G1456" s="267"/>
      <c r="H1456" s="267"/>
      <c r="I1456" s="267"/>
      <c r="J1456" s="267"/>
      <c r="K1456" s="276">
        <v>0</v>
      </c>
    </row>
    <row r="1457" spans="1:11" x14ac:dyDescent="0.2">
      <c r="C1457" s="92"/>
      <c r="D1457" s="282"/>
      <c r="E1457" s="267"/>
      <c r="F1457" s="267"/>
      <c r="G1457" s="267"/>
      <c r="H1457" s="267"/>
      <c r="I1457" s="267"/>
      <c r="J1457" s="267"/>
      <c r="K1457" s="276">
        <v>0</v>
      </c>
    </row>
    <row r="1458" spans="1:11" ht="31.5" x14ac:dyDescent="0.2">
      <c r="A1458" s="92" t="s">
        <v>20312</v>
      </c>
      <c r="B1458" s="257">
        <v>39</v>
      </c>
      <c r="C1458" s="92"/>
      <c r="D1458" s="282" t="s">
        <v>20313</v>
      </c>
      <c r="E1458" s="267">
        <v>17.5</v>
      </c>
      <c r="F1458" s="267">
        <v>0</v>
      </c>
      <c r="G1458" s="267">
        <v>0</v>
      </c>
      <c r="H1458" s="267">
        <v>0</v>
      </c>
      <c r="I1458" s="267">
        <v>0</v>
      </c>
      <c r="J1458" s="267">
        <v>0</v>
      </c>
      <c r="K1458" s="276">
        <v>17.5</v>
      </c>
    </row>
    <row r="1459" spans="1:11" x14ac:dyDescent="0.2">
      <c r="A1459" s="92" t="s">
        <v>20314</v>
      </c>
      <c r="B1459" s="257">
        <v>39</v>
      </c>
      <c r="C1459" s="92"/>
      <c r="D1459" s="282" t="s">
        <v>20315</v>
      </c>
      <c r="E1459" s="267">
        <v>14</v>
      </c>
      <c r="F1459" s="267">
        <v>0</v>
      </c>
      <c r="G1459" s="267">
        <v>0</v>
      </c>
      <c r="H1459" s="267">
        <v>0</v>
      </c>
      <c r="I1459" s="267">
        <v>0</v>
      </c>
      <c r="J1459" s="267">
        <v>0</v>
      </c>
      <c r="K1459" s="276">
        <v>14</v>
      </c>
    </row>
    <row r="1460" spans="1:11" x14ac:dyDescent="0.2">
      <c r="A1460" s="92" t="s">
        <v>20316</v>
      </c>
      <c r="B1460" s="257">
        <v>39</v>
      </c>
      <c r="C1460" s="92"/>
      <c r="D1460" s="282" t="s">
        <v>20317</v>
      </c>
      <c r="E1460" s="267">
        <v>0</v>
      </c>
      <c r="F1460" s="267">
        <v>0</v>
      </c>
      <c r="G1460" s="267">
        <v>0</v>
      </c>
      <c r="H1460" s="267">
        <v>7</v>
      </c>
      <c r="I1460" s="267">
        <v>0</v>
      </c>
      <c r="J1460" s="267">
        <v>0</v>
      </c>
      <c r="K1460" s="276">
        <v>7</v>
      </c>
    </row>
    <row r="1461" spans="1:11" x14ac:dyDescent="0.2">
      <c r="A1461" s="92" t="s">
        <v>20318</v>
      </c>
      <c r="B1461" s="257">
        <v>39</v>
      </c>
      <c r="C1461" s="92"/>
      <c r="D1461" s="282" t="s">
        <v>20319</v>
      </c>
      <c r="E1461" s="267">
        <v>0</v>
      </c>
      <c r="F1461" s="267">
        <v>3.5</v>
      </c>
      <c r="G1461" s="267">
        <v>0</v>
      </c>
      <c r="H1461" s="267">
        <v>0</v>
      </c>
      <c r="I1461" s="267">
        <v>0</v>
      </c>
      <c r="J1461" s="267">
        <v>0</v>
      </c>
      <c r="K1461" s="276">
        <v>3.5</v>
      </c>
    </row>
    <row r="1462" spans="1:11" x14ac:dyDescent="0.2">
      <c r="A1462" s="92" t="s">
        <v>20320</v>
      </c>
      <c r="B1462" s="257">
        <v>39</v>
      </c>
      <c r="C1462" s="92"/>
      <c r="D1462" s="282" t="s">
        <v>20321</v>
      </c>
      <c r="E1462" s="267">
        <v>0</v>
      </c>
      <c r="F1462" s="267">
        <v>3.5</v>
      </c>
      <c r="G1462" s="267">
        <v>0</v>
      </c>
      <c r="H1462" s="267">
        <v>0</v>
      </c>
      <c r="I1462" s="267">
        <v>0</v>
      </c>
      <c r="J1462" s="267">
        <v>0</v>
      </c>
      <c r="K1462" s="276">
        <v>3.5</v>
      </c>
    </row>
    <row r="1463" spans="1:11" x14ac:dyDescent="0.2">
      <c r="A1463" s="92" t="s">
        <v>20322</v>
      </c>
      <c r="B1463" s="257">
        <v>39</v>
      </c>
      <c r="C1463" s="92"/>
      <c r="D1463" s="282" t="s">
        <v>20323</v>
      </c>
      <c r="E1463" s="267">
        <v>0</v>
      </c>
      <c r="F1463" s="267">
        <v>0</v>
      </c>
      <c r="G1463" s="267">
        <v>0</v>
      </c>
      <c r="H1463" s="267">
        <v>0</v>
      </c>
      <c r="I1463" s="267">
        <v>7</v>
      </c>
      <c r="J1463" s="267">
        <v>0</v>
      </c>
      <c r="K1463" s="276">
        <v>7</v>
      </c>
    </row>
    <row r="1464" spans="1:11" x14ac:dyDescent="0.2">
      <c r="B1464" s="257">
        <v>39</v>
      </c>
      <c r="C1464" s="92"/>
      <c r="D1464" s="282">
        <v>0</v>
      </c>
      <c r="E1464" s="267">
        <v>0</v>
      </c>
      <c r="F1464" s="267">
        <v>0</v>
      </c>
      <c r="G1464" s="267">
        <v>0</v>
      </c>
      <c r="H1464" s="267">
        <v>0</v>
      </c>
      <c r="I1464" s="267">
        <v>0</v>
      </c>
      <c r="J1464" s="267">
        <v>0</v>
      </c>
      <c r="K1464" s="276">
        <v>0</v>
      </c>
    </row>
    <row r="1465" spans="1:11" x14ac:dyDescent="0.2">
      <c r="B1465" s="257">
        <v>39</v>
      </c>
      <c r="C1465" s="92"/>
      <c r="D1465" s="282">
        <v>0</v>
      </c>
      <c r="E1465" s="267">
        <v>0</v>
      </c>
      <c r="F1465" s="267">
        <v>0</v>
      </c>
      <c r="G1465" s="267">
        <v>0</v>
      </c>
      <c r="H1465" s="267">
        <v>0</v>
      </c>
      <c r="I1465" s="267">
        <v>0</v>
      </c>
      <c r="J1465" s="267">
        <v>0</v>
      </c>
      <c r="K1465" s="276">
        <v>0</v>
      </c>
    </row>
    <row r="1466" spans="1:11" x14ac:dyDescent="0.2">
      <c r="B1466" s="257">
        <v>39</v>
      </c>
      <c r="C1466" s="92"/>
      <c r="D1466" s="282">
        <v>0</v>
      </c>
      <c r="E1466" s="267">
        <v>0</v>
      </c>
      <c r="F1466" s="267">
        <v>0</v>
      </c>
      <c r="G1466" s="267">
        <v>0</v>
      </c>
      <c r="H1466" s="267">
        <v>0</v>
      </c>
      <c r="I1466" s="267">
        <v>0</v>
      </c>
      <c r="J1466" s="267">
        <v>0</v>
      </c>
      <c r="K1466" s="276">
        <v>0</v>
      </c>
    </row>
    <row r="1467" spans="1:11" x14ac:dyDescent="0.2">
      <c r="B1467" s="257">
        <v>39</v>
      </c>
      <c r="C1467" s="92"/>
      <c r="D1467" s="282">
        <v>0</v>
      </c>
      <c r="E1467" s="267">
        <v>0</v>
      </c>
      <c r="F1467" s="267">
        <v>0</v>
      </c>
      <c r="G1467" s="267">
        <v>0</v>
      </c>
      <c r="H1467" s="267">
        <v>0</v>
      </c>
      <c r="I1467" s="267">
        <v>0</v>
      </c>
      <c r="J1467" s="267">
        <v>0</v>
      </c>
      <c r="K1467" s="276">
        <v>0</v>
      </c>
    </row>
    <row r="1468" spans="1:11" x14ac:dyDescent="0.2">
      <c r="B1468" s="257">
        <v>39</v>
      </c>
      <c r="C1468" s="92"/>
      <c r="D1468" s="282">
        <v>0</v>
      </c>
      <c r="E1468" s="267">
        <v>0</v>
      </c>
      <c r="F1468" s="267">
        <v>0</v>
      </c>
      <c r="G1468" s="267">
        <v>0</v>
      </c>
      <c r="H1468" s="267">
        <v>0</v>
      </c>
      <c r="I1468" s="267">
        <v>0</v>
      </c>
      <c r="J1468" s="267">
        <v>0</v>
      </c>
      <c r="K1468" s="276">
        <v>0</v>
      </c>
    </row>
    <row r="1469" spans="1:11" x14ac:dyDescent="0.2">
      <c r="B1469" s="257">
        <v>39</v>
      </c>
      <c r="C1469" s="92"/>
      <c r="D1469" s="282">
        <v>0</v>
      </c>
      <c r="E1469" s="267">
        <v>0</v>
      </c>
      <c r="F1469" s="267">
        <v>0</v>
      </c>
      <c r="G1469" s="267">
        <v>0</v>
      </c>
      <c r="H1469" s="267">
        <v>0</v>
      </c>
      <c r="I1469" s="267">
        <v>0</v>
      </c>
      <c r="J1469" s="267">
        <v>0</v>
      </c>
      <c r="K1469" s="276">
        <v>0</v>
      </c>
    </row>
    <row r="1470" spans="1:11" x14ac:dyDescent="0.2">
      <c r="B1470" s="257">
        <v>39</v>
      </c>
      <c r="C1470" s="92"/>
      <c r="D1470" s="282">
        <v>0</v>
      </c>
      <c r="E1470" s="267">
        <v>0</v>
      </c>
      <c r="F1470" s="267">
        <v>0</v>
      </c>
      <c r="G1470" s="267">
        <v>0</v>
      </c>
      <c r="H1470" s="267">
        <v>0</v>
      </c>
      <c r="I1470" s="267">
        <v>0</v>
      </c>
      <c r="J1470" s="267">
        <v>0</v>
      </c>
      <c r="K1470" s="276">
        <v>0</v>
      </c>
    </row>
    <row r="1471" spans="1:11" x14ac:dyDescent="0.2">
      <c r="B1471" s="257">
        <v>39</v>
      </c>
      <c r="C1471" s="92"/>
      <c r="D1471" s="282">
        <v>0</v>
      </c>
      <c r="E1471" s="267">
        <v>0</v>
      </c>
      <c r="F1471" s="267">
        <v>0</v>
      </c>
      <c r="G1471" s="267">
        <v>0</v>
      </c>
      <c r="H1471" s="267">
        <v>0</v>
      </c>
      <c r="I1471" s="267">
        <v>0</v>
      </c>
      <c r="J1471" s="267">
        <v>0</v>
      </c>
      <c r="K1471" s="276">
        <v>0</v>
      </c>
    </row>
    <row r="1472" spans="1:11" x14ac:dyDescent="0.2">
      <c r="B1472" s="257">
        <v>39</v>
      </c>
      <c r="C1472" s="92"/>
      <c r="D1472" s="282">
        <v>0</v>
      </c>
      <c r="E1472" s="267">
        <v>0</v>
      </c>
      <c r="F1472" s="267">
        <v>0</v>
      </c>
      <c r="G1472" s="267">
        <v>0</v>
      </c>
      <c r="H1472" s="267">
        <v>0</v>
      </c>
      <c r="I1472" s="267">
        <v>0</v>
      </c>
      <c r="J1472" s="267">
        <v>0</v>
      </c>
      <c r="K1472" s="276">
        <v>0</v>
      </c>
    </row>
    <row r="1473" spans="2:11" x14ac:dyDescent="0.2">
      <c r="B1473" s="257">
        <v>39</v>
      </c>
      <c r="C1473" s="92"/>
      <c r="D1473" s="282">
        <v>0</v>
      </c>
      <c r="E1473" s="267">
        <v>0</v>
      </c>
      <c r="F1473" s="267">
        <v>0</v>
      </c>
      <c r="G1473" s="267">
        <v>0</v>
      </c>
      <c r="H1473" s="267">
        <v>0</v>
      </c>
      <c r="I1473" s="267">
        <v>0</v>
      </c>
      <c r="J1473" s="267">
        <v>0</v>
      </c>
      <c r="K1473" s="276">
        <v>0</v>
      </c>
    </row>
    <row r="1474" spans="2:11" x14ac:dyDescent="0.2">
      <c r="B1474" s="257">
        <v>39</v>
      </c>
      <c r="C1474" s="92"/>
      <c r="D1474" s="282">
        <v>0</v>
      </c>
      <c r="E1474" s="267">
        <v>0</v>
      </c>
      <c r="F1474" s="267">
        <v>0</v>
      </c>
      <c r="G1474" s="267">
        <v>0</v>
      </c>
      <c r="H1474" s="267">
        <v>0</v>
      </c>
      <c r="I1474" s="267">
        <v>0</v>
      </c>
      <c r="J1474" s="267">
        <v>0</v>
      </c>
      <c r="K1474" s="276">
        <v>0</v>
      </c>
    </row>
    <row r="1475" spans="2:11" x14ac:dyDescent="0.2">
      <c r="B1475" s="257">
        <v>39</v>
      </c>
      <c r="C1475" s="92"/>
      <c r="D1475" s="282">
        <v>0</v>
      </c>
      <c r="E1475" s="267">
        <v>0</v>
      </c>
      <c r="F1475" s="267">
        <v>0</v>
      </c>
      <c r="G1475" s="267">
        <v>0</v>
      </c>
      <c r="H1475" s="267">
        <v>0</v>
      </c>
      <c r="I1475" s="267">
        <v>0</v>
      </c>
      <c r="J1475" s="267">
        <v>0</v>
      </c>
      <c r="K1475" s="276">
        <v>0</v>
      </c>
    </row>
    <row r="1476" spans="2:11" x14ac:dyDescent="0.2">
      <c r="B1476" s="257">
        <v>39</v>
      </c>
      <c r="C1476" s="92"/>
      <c r="D1476" s="282">
        <v>0</v>
      </c>
      <c r="E1476" s="267">
        <v>0</v>
      </c>
      <c r="F1476" s="267">
        <v>0</v>
      </c>
      <c r="G1476" s="267">
        <v>0</v>
      </c>
      <c r="H1476" s="267">
        <v>0</v>
      </c>
      <c r="I1476" s="267">
        <v>0</v>
      </c>
      <c r="J1476" s="267">
        <v>0</v>
      </c>
      <c r="K1476" s="276">
        <v>0</v>
      </c>
    </row>
    <row r="1477" spans="2:11" x14ac:dyDescent="0.2">
      <c r="B1477" s="257">
        <v>39</v>
      </c>
      <c r="C1477" s="92"/>
      <c r="D1477" s="282">
        <v>0</v>
      </c>
      <c r="E1477" s="267">
        <v>0</v>
      </c>
      <c r="F1477" s="267">
        <v>0</v>
      </c>
      <c r="G1477" s="267">
        <v>0</v>
      </c>
      <c r="H1477" s="267">
        <v>0</v>
      </c>
      <c r="I1477" s="267">
        <v>0</v>
      </c>
      <c r="J1477" s="267">
        <v>0</v>
      </c>
      <c r="K1477" s="276">
        <v>0</v>
      </c>
    </row>
    <row r="1478" spans="2:11" x14ac:dyDescent="0.2">
      <c r="B1478" s="257">
        <v>39</v>
      </c>
      <c r="C1478" s="92"/>
      <c r="D1478" s="282">
        <v>0</v>
      </c>
      <c r="E1478" s="267">
        <v>0</v>
      </c>
      <c r="F1478" s="267">
        <v>0</v>
      </c>
      <c r="G1478" s="267">
        <v>0</v>
      </c>
      <c r="H1478" s="267">
        <v>0</v>
      </c>
      <c r="I1478" s="267">
        <v>0</v>
      </c>
      <c r="J1478" s="267">
        <v>0</v>
      </c>
      <c r="K1478" s="276">
        <v>0</v>
      </c>
    </row>
    <row r="1479" spans="2:11" x14ac:dyDescent="0.2">
      <c r="B1479" s="257">
        <v>39</v>
      </c>
      <c r="C1479" s="92"/>
      <c r="D1479" s="282">
        <v>0</v>
      </c>
      <c r="E1479" s="267">
        <v>0</v>
      </c>
      <c r="F1479" s="267">
        <v>0</v>
      </c>
      <c r="G1479" s="267">
        <v>0</v>
      </c>
      <c r="H1479" s="267">
        <v>0</v>
      </c>
      <c r="I1479" s="267">
        <v>0</v>
      </c>
      <c r="J1479" s="267">
        <v>0</v>
      </c>
      <c r="K1479" s="276">
        <v>0</v>
      </c>
    </row>
    <row r="1480" spans="2:11" x14ac:dyDescent="0.2">
      <c r="B1480" s="257">
        <v>39</v>
      </c>
      <c r="C1480" s="92"/>
      <c r="D1480" s="282">
        <v>0</v>
      </c>
      <c r="E1480" s="267">
        <v>0</v>
      </c>
      <c r="F1480" s="267">
        <v>0</v>
      </c>
      <c r="G1480" s="267">
        <v>0</v>
      </c>
      <c r="H1480" s="267">
        <v>0</v>
      </c>
      <c r="I1480" s="267">
        <v>0</v>
      </c>
      <c r="J1480" s="267">
        <v>0</v>
      </c>
      <c r="K1480" s="276">
        <v>0</v>
      </c>
    </row>
    <row r="1481" spans="2:11" x14ac:dyDescent="0.2">
      <c r="B1481" s="257">
        <v>39</v>
      </c>
      <c r="C1481" s="92"/>
      <c r="D1481" s="282">
        <v>0</v>
      </c>
      <c r="E1481" s="267">
        <v>0</v>
      </c>
      <c r="F1481" s="267">
        <v>0</v>
      </c>
      <c r="G1481" s="267">
        <v>0</v>
      </c>
      <c r="H1481" s="267">
        <v>0</v>
      </c>
      <c r="I1481" s="267">
        <v>0</v>
      </c>
      <c r="J1481" s="267">
        <v>0</v>
      </c>
      <c r="K1481" s="276">
        <v>0</v>
      </c>
    </row>
    <row r="1482" spans="2:11" x14ac:dyDescent="0.2">
      <c r="B1482" s="257">
        <v>39</v>
      </c>
      <c r="C1482" s="92"/>
      <c r="D1482" s="282">
        <v>0</v>
      </c>
      <c r="E1482" s="267">
        <v>0</v>
      </c>
      <c r="F1482" s="267">
        <v>0</v>
      </c>
      <c r="G1482" s="267">
        <v>0</v>
      </c>
      <c r="H1482" s="267">
        <v>0</v>
      </c>
      <c r="I1482" s="267">
        <v>0</v>
      </c>
      <c r="J1482" s="267">
        <v>0</v>
      </c>
      <c r="K1482" s="276">
        <v>0</v>
      </c>
    </row>
    <row r="1483" spans="2:11" x14ac:dyDescent="0.2">
      <c r="B1483" s="257">
        <v>39</v>
      </c>
      <c r="C1483" s="92"/>
      <c r="D1483" s="282">
        <v>0</v>
      </c>
      <c r="E1483" s="267">
        <v>0</v>
      </c>
      <c r="F1483" s="267">
        <v>0</v>
      </c>
      <c r="G1483" s="267">
        <v>0</v>
      </c>
      <c r="H1483" s="267">
        <v>0</v>
      </c>
      <c r="I1483" s="267">
        <v>0</v>
      </c>
      <c r="J1483" s="267">
        <v>0</v>
      </c>
      <c r="K1483" s="276">
        <v>0</v>
      </c>
    </row>
    <row r="1484" spans="2:11" x14ac:dyDescent="0.2">
      <c r="B1484" s="257">
        <v>39</v>
      </c>
      <c r="C1484" s="92"/>
      <c r="D1484" s="282">
        <v>0</v>
      </c>
      <c r="E1484" s="267">
        <v>0</v>
      </c>
      <c r="F1484" s="267">
        <v>0</v>
      </c>
      <c r="G1484" s="267">
        <v>0</v>
      </c>
      <c r="H1484" s="267">
        <v>0</v>
      </c>
      <c r="I1484" s="267">
        <v>0</v>
      </c>
      <c r="J1484" s="267">
        <v>0</v>
      </c>
      <c r="K1484" s="276">
        <v>0</v>
      </c>
    </row>
    <row r="1485" spans="2:11" x14ac:dyDescent="0.2">
      <c r="B1485" s="257">
        <v>39</v>
      </c>
      <c r="C1485" s="92"/>
      <c r="D1485" s="282">
        <v>0</v>
      </c>
      <c r="E1485" s="267">
        <v>0</v>
      </c>
      <c r="F1485" s="267">
        <v>0</v>
      </c>
      <c r="G1485" s="267">
        <v>0</v>
      </c>
      <c r="H1485" s="267">
        <v>0</v>
      </c>
      <c r="I1485" s="267">
        <v>0</v>
      </c>
      <c r="J1485" s="267">
        <v>0</v>
      </c>
      <c r="K1485" s="276">
        <v>0</v>
      </c>
    </row>
    <row r="1486" spans="2:11" x14ac:dyDescent="0.2">
      <c r="B1486" s="257">
        <v>39</v>
      </c>
      <c r="C1486" s="92"/>
      <c r="D1486" s="282">
        <v>0</v>
      </c>
      <c r="E1486" s="267">
        <v>0</v>
      </c>
      <c r="F1486" s="267">
        <v>0</v>
      </c>
      <c r="G1486" s="267">
        <v>0</v>
      </c>
      <c r="H1486" s="267">
        <v>0</v>
      </c>
      <c r="I1486" s="267">
        <v>0</v>
      </c>
      <c r="J1486" s="267">
        <v>0</v>
      </c>
      <c r="K1486" s="276">
        <v>0</v>
      </c>
    </row>
    <row r="1487" spans="2:11" x14ac:dyDescent="0.2">
      <c r="B1487" s="257">
        <v>39</v>
      </c>
      <c r="C1487" s="92"/>
      <c r="D1487" s="282">
        <v>0</v>
      </c>
      <c r="E1487" s="267">
        <v>0</v>
      </c>
      <c r="F1487" s="267">
        <v>0</v>
      </c>
      <c r="G1487" s="267">
        <v>0</v>
      </c>
      <c r="H1487" s="267">
        <v>0</v>
      </c>
      <c r="I1487" s="267">
        <v>0</v>
      </c>
      <c r="J1487" s="267">
        <v>0</v>
      </c>
      <c r="K1487" s="276">
        <v>0</v>
      </c>
    </row>
    <row r="1488" spans="2:11" x14ac:dyDescent="0.2">
      <c r="B1488" s="257">
        <v>39</v>
      </c>
      <c r="C1488" s="92"/>
      <c r="D1488" s="282"/>
      <c r="E1488" s="267"/>
      <c r="F1488" s="267"/>
      <c r="G1488" s="267"/>
      <c r="H1488" s="267"/>
      <c r="I1488" s="267"/>
      <c r="J1488" s="267"/>
      <c r="K1488" s="276">
        <v>0</v>
      </c>
    </row>
    <row r="1489" spans="1:11" x14ac:dyDescent="0.2">
      <c r="B1489" s="257">
        <v>39</v>
      </c>
      <c r="C1489" s="92"/>
      <c r="D1489" s="287" t="s">
        <v>3523</v>
      </c>
      <c r="E1489" s="288">
        <f t="shared" ref="E1489:K1489" si="68">SUM(E1458:E1488)</f>
        <v>31.5</v>
      </c>
      <c r="F1489" s="288">
        <f t="shared" si="68"/>
        <v>7</v>
      </c>
      <c r="G1489" s="288">
        <f t="shared" si="68"/>
        <v>0</v>
      </c>
      <c r="H1489" s="288">
        <f t="shared" si="68"/>
        <v>7</v>
      </c>
      <c r="I1489" s="288">
        <f t="shared" si="68"/>
        <v>7</v>
      </c>
      <c r="J1489" s="288">
        <f t="shared" si="68"/>
        <v>0</v>
      </c>
      <c r="K1489" s="288">
        <f t="shared" si="68"/>
        <v>52.5</v>
      </c>
    </row>
    <row r="1490" spans="1:11" x14ac:dyDescent="0.2">
      <c r="C1490" s="92"/>
      <c r="D1490" s="282"/>
      <c r="E1490" s="267"/>
      <c r="F1490" s="267"/>
      <c r="G1490" s="267"/>
      <c r="H1490" s="267"/>
      <c r="I1490" s="267"/>
      <c r="J1490" s="267"/>
      <c r="K1490" s="276">
        <v>0</v>
      </c>
    </row>
    <row r="1491" spans="1:11" x14ac:dyDescent="0.2">
      <c r="A1491" s="92" t="s">
        <v>20324</v>
      </c>
      <c r="B1491" s="257">
        <v>47</v>
      </c>
      <c r="C1491" s="92"/>
      <c r="D1491" s="282" t="s">
        <v>20325</v>
      </c>
      <c r="E1491" s="267">
        <v>7</v>
      </c>
      <c r="F1491" s="267">
        <v>0</v>
      </c>
      <c r="G1491" s="267">
        <v>0</v>
      </c>
      <c r="H1491" s="267">
        <v>0</v>
      </c>
      <c r="I1491" s="267">
        <v>0</v>
      </c>
      <c r="J1491" s="267">
        <v>0</v>
      </c>
      <c r="K1491" s="276">
        <v>7</v>
      </c>
    </row>
    <row r="1492" spans="1:11" x14ac:dyDescent="0.2">
      <c r="A1492" s="92" t="s">
        <v>20326</v>
      </c>
      <c r="B1492" s="257">
        <v>47</v>
      </c>
      <c r="C1492" s="92"/>
      <c r="D1492" s="282" t="s">
        <v>20327</v>
      </c>
      <c r="E1492" s="267">
        <v>14</v>
      </c>
      <c r="F1492" s="267">
        <v>0</v>
      </c>
      <c r="G1492" s="267">
        <v>0</v>
      </c>
      <c r="H1492" s="267">
        <v>0</v>
      </c>
      <c r="I1492" s="267">
        <v>0</v>
      </c>
      <c r="J1492" s="267">
        <v>0</v>
      </c>
      <c r="K1492" s="276">
        <v>14</v>
      </c>
    </row>
    <row r="1493" spans="1:11" x14ac:dyDescent="0.2">
      <c r="A1493" s="92" t="s">
        <v>20328</v>
      </c>
      <c r="B1493" s="257">
        <v>47</v>
      </c>
      <c r="C1493" s="92"/>
      <c r="D1493" s="282" t="s">
        <v>20329</v>
      </c>
      <c r="E1493" s="267">
        <v>0</v>
      </c>
      <c r="F1493" s="267">
        <v>0</v>
      </c>
      <c r="G1493" s="267">
        <v>0</v>
      </c>
      <c r="H1493" s="267">
        <v>0</v>
      </c>
      <c r="I1493" s="267">
        <v>0</v>
      </c>
      <c r="J1493" s="267">
        <v>7</v>
      </c>
      <c r="K1493" s="276">
        <v>7</v>
      </c>
    </row>
    <row r="1494" spans="1:11" x14ac:dyDescent="0.2">
      <c r="A1494" s="92" t="s">
        <v>20330</v>
      </c>
      <c r="B1494" s="257">
        <v>47</v>
      </c>
      <c r="C1494" s="92"/>
      <c r="D1494" s="282" t="s">
        <v>20331</v>
      </c>
      <c r="E1494" s="267">
        <v>0</v>
      </c>
      <c r="F1494" s="267">
        <v>0</v>
      </c>
      <c r="G1494" s="267">
        <v>0</v>
      </c>
      <c r="H1494" s="267">
        <v>0</v>
      </c>
      <c r="I1494" s="267">
        <v>0</v>
      </c>
      <c r="J1494" s="267">
        <v>7</v>
      </c>
      <c r="K1494" s="276">
        <v>7</v>
      </c>
    </row>
    <row r="1495" spans="1:11" x14ac:dyDescent="0.2">
      <c r="A1495" s="92" t="s">
        <v>20332</v>
      </c>
      <c r="B1495" s="257">
        <v>47</v>
      </c>
      <c r="C1495" s="92"/>
      <c r="D1495" s="282" t="s">
        <v>20333</v>
      </c>
      <c r="E1495" s="267">
        <v>0</v>
      </c>
      <c r="F1495" s="267">
        <v>0</v>
      </c>
      <c r="G1495" s="267">
        <v>0</v>
      </c>
      <c r="H1495" s="267">
        <v>7</v>
      </c>
      <c r="I1495" s="267">
        <v>0</v>
      </c>
      <c r="J1495" s="267">
        <v>0</v>
      </c>
      <c r="K1495" s="276">
        <v>7</v>
      </c>
    </row>
    <row r="1496" spans="1:11" x14ac:dyDescent="0.2">
      <c r="A1496" s="92" t="s">
        <v>20334</v>
      </c>
      <c r="B1496" s="257">
        <v>47</v>
      </c>
      <c r="C1496" s="92"/>
      <c r="D1496" s="282" t="s">
        <v>20335</v>
      </c>
      <c r="E1496" s="267">
        <v>0</v>
      </c>
      <c r="F1496" s="267">
        <v>3.5</v>
      </c>
      <c r="G1496" s="267">
        <v>0</v>
      </c>
      <c r="H1496" s="267">
        <v>0</v>
      </c>
      <c r="I1496" s="267">
        <v>0</v>
      </c>
      <c r="J1496" s="267">
        <v>0</v>
      </c>
      <c r="K1496" s="276">
        <v>3.5</v>
      </c>
    </row>
    <row r="1497" spans="1:11" x14ac:dyDescent="0.2">
      <c r="A1497" s="92" t="s">
        <v>20336</v>
      </c>
      <c r="B1497" s="257">
        <v>47</v>
      </c>
      <c r="C1497" s="92"/>
      <c r="D1497" s="282" t="s">
        <v>20337</v>
      </c>
      <c r="E1497" s="267">
        <v>0</v>
      </c>
      <c r="F1497" s="267">
        <v>3.5</v>
      </c>
      <c r="G1497" s="267">
        <v>0</v>
      </c>
      <c r="H1497" s="267">
        <v>0</v>
      </c>
      <c r="I1497" s="267">
        <v>0</v>
      </c>
      <c r="J1497" s="267">
        <v>0</v>
      </c>
      <c r="K1497" s="276">
        <v>3.5</v>
      </c>
    </row>
    <row r="1498" spans="1:11" x14ac:dyDescent="0.2">
      <c r="A1498" s="92" t="s">
        <v>20338</v>
      </c>
      <c r="B1498" s="257">
        <v>47</v>
      </c>
      <c r="C1498" s="92"/>
      <c r="D1498" s="282" t="s">
        <v>20339</v>
      </c>
      <c r="E1498" s="267">
        <v>0</v>
      </c>
      <c r="F1498" s="267">
        <v>7</v>
      </c>
      <c r="G1498" s="267">
        <v>0</v>
      </c>
      <c r="H1498" s="267">
        <v>0</v>
      </c>
      <c r="I1498" s="267">
        <v>0</v>
      </c>
      <c r="J1498" s="267">
        <v>0</v>
      </c>
      <c r="K1498" s="276">
        <v>7</v>
      </c>
    </row>
    <row r="1499" spans="1:11" x14ac:dyDescent="0.2">
      <c r="B1499" s="257">
        <v>47</v>
      </c>
      <c r="C1499" s="92"/>
      <c r="D1499" s="282">
        <v>0</v>
      </c>
      <c r="E1499" s="267">
        <v>0</v>
      </c>
      <c r="F1499" s="267">
        <v>0</v>
      </c>
      <c r="G1499" s="267">
        <v>0</v>
      </c>
      <c r="H1499" s="267">
        <v>0</v>
      </c>
      <c r="I1499" s="267">
        <v>0</v>
      </c>
      <c r="J1499" s="267">
        <v>0</v>
      </c>
      <c r="K1499" s="276">
        <v>0</v>
      </c>
    </row>
    <row r="1500" spans="1:11" x14ac:dyDescent="0.2">
      <c r="B1500" s="257">
        <v>47</v>
      </c>
      <c r="C1500" s="92"/>
      <c r="D1500" s="282">
        <v>0</v>
      </c>
      <c r="E1500" s="267">
        <v>0</v>
      </c>
      <c r="F1500" s="267">
        <v>0</v>
      </c>
      <c r="G1500" s="267">
        <v>0</v>
      </c>
      <c r="H1500" s="267">
        <v>0</v>
      </c>
      <c r="I1500" s="267">
        <v>0</v>
      </c>
      <c r="J1500" s="267">
        <v>0</v>
      </c>
      <c r="K1500" s="276">
        <v>0</v>
      </c>
    </row>
    <row r="1501" spans="1:11" x14ac:dyDescent="0.2">
      <c r="B1501" s="257">
        <v>47</v>
      </c>
      <c r="C1501" s="92"/>
      <c r="D1501" s="282">
        <v>0</v>
      </c>
      <c r="E1501" s="267">
        <v>0</v>
      </c>
      <c r="F1501" s="267">
        <v>0</v>
      </c>
      <c r="G1501" s="267">
        <v>0</v>
      </c>
      <c r="H1501" s="267">
        <v>0</v>
      </c>
      <c r="I1501" s="267">
        <v>0</v>
      </c>
      <c r="J1501" s="267">
        <v>0</v>
      </c>
      <c r="K1501" s="276">
        <v>0</v>
      </c>
    </row>
    <row r="1502" spans="1:11" x14ac:dyDescent="0.2">
      <c r="B1502" s="257">
        <v>47</v>
      </c>
      <c r="C1502" s="92"/>
      <c r="D1502" s="282">
        <v>0</v>
      </c>
      <c r="E1502" s="267">
        <v>0</v>
      </c>
      <c r="F1502" s="267">
        <v>0</v>
      </c>
      <c r="G1502" s="267">
        <v>0</v>
      </c>
      <c r="H1502" s="267">
        <v>0</v>
      </c>
      <c r="I1502" s="267">
        <v>0</v>
      </c>
      <c r="J1502" s="267">
        <v>0</v>
      </c>
      <c r="K1502" s="276">
        <v>0</v>
      </c>
    </row>
    <row r="1503" spans="1:11" x14ac:dyDescent="0.2">
      <c r="B1503" s="257">
        <v>47</v>
      </c>
      <c r="C1503" s="92"/>
      <c r="D1503" s="282">
        <v>0</v>
      </c>
      <c r="E1503" s="267">
        <v>0</v>
      </c>
      <c r="F1503" s="267">
        <v>0</v>
      </c>
      <c r="G1503" s="267">
        <v>0</v>
      </c>
      <c r="H1503" s="267">
        <v>0</v>
      </c>
      <c r="I1503" s="267">
        <v>0</v>
      </c>
      <c r="J1503" s="267">
        <v>0</v>
      </c>
      <c r="K1503" s="276">
        <v>0</v>
      </c>
    </row>
    <row r="1504" spans="1:11" x14ac:dyDescent="0.2">
      <c r="B1504" s="257">
        <v>47</v>
      </c>
      <c r="C1504" s="92"/>
      <c r="D1504" s="282">
        <v>0</v>
      </c>
      <c r="E1504" s="267">
        <v>0</v>
      </c>
      <c r="F1504" s="267">
        <v>0</v>
      </c>
      <c r="G1504" s="267">
        <v>0</v>
      </c>
      <c r="H1504" s="267">
        <v>0</v>
      </c>
      <c r="I1504" s="267">
        <v>0</v>
      </c>
      <c r="J1504" s="267">
        <v>0</v>
      </c>
      <c r="K1504" s="276">
        <v>0</v>
      </c>
    </row>
    <row r="1505" spans="2:11" x14ac:dyDescent="0.2">
      <c r="B1505" s="257">
        <v>47</v>
      </c>
      <c r="C1505" s="92"/>
      <c r="D1505" s="282">
        <v>0</v>
      </c>
      <c r="E1505" s="267">
        <v>0</v>
      </c>
      <c r="F1505" s="267">
        <v>0</v>
      </c>
      <c r="G1505" s="267">
        <v>0</v>
      </c>
      <c r="H1505" s="267">
        <v>0</v>
      </c>
      <c r="I1505" s="267">
        <v>0</v>
      </c>
      <c r="J1505" s="267">
        <v>0</v>
      </c>
      <c r="K1505" s="276">
        <v>0</v>
      </c>
    </row>
    <row r="1506" spans="2:11" x14ac:dyDescent="0.2">
      <c r="B1506" s="257">
        <v>47</v>
      </c>
      <c r="C1506" s="92"/>
      <c r="D1506" s="282">
        <v>0</v>
      </c>
      <c r="E1506" s="267">
        <v>0</v>
      </c>
      <c r="F1506" s="267">
        <v>0</v>
      </c>
      <c r="G1506" s="267">
        <v>0</v>
      </c>
      <c r="H1506" s="267">
        <v>0</v>
      </c>
      <c r="I1506" s="267">
        <v>0</v>
      </c>
      <c r="J1506" s="267">
        <v>0</v>
      </c>
      <c r="K1506" s="276">
        <v>0</v>
      </c>
    </row>
    <row r="1507" spans="2:11" x14ac:dyDescent="0.2">
      <c r="B1507" s="257">
        <v>47</v>
      </c>
      <c r="C1507" s="92"/>
      <c r="D1507" s="282">
        <v>0</v>
      </c>
      <c r="E1507" s="267">
        <v>0</v>
      </c>
      <c r="F1507" s="267">
        <v>0</v>
      </c>
      <c r="G1507" s="267">
        <v>0</v>
      </c>
      <c r="H1507" s="267">
        <v>0</v>
      </c>
      <c r="I1507" s="267">
        <v>0</v>
      </c>
      <c r="J1507" s="267">
        <v>0</v>
      </c>
      <c r="K1507" s="276">
        <v>0</v>
      </c>
    </row>
    <row r="1508" spans="2:11" x14ac:dyDescent="0.2">
      <c r="B1508" s="257">
        <v>47</v>
      </c>
      <c r="C1508" s="92"/>
      <c r="D1508" s="282">
        <v>0</v>
      </c>
      <c r="E1508" s="267">
        <v>0</v>
      </c>
      <c r="F1508" s="267">
        <v>0</v>
      </c>
      <c r="G1508" s="267">
        <v>0</v>
      </c>
      <c r="H1508" s="267">
        <v>0</v>
      </c>
      <c r="I1508" s="267">
        <v>0</v>
      </c>
      <c r="J1508" s="267">
        <v>0</v>
      </c>
      <c r="K1508" s="276">
        <v>0</v>
      </c>
    </row>
    <row r="1509" spans="2:11" x14ac:dyDescent="0.2">
      <c r="B1509" s="257">
        <v>47</v>
      </c>
      <c r="C1509" s="92"/>
      <c r="D1509" s="282">
        <v>0</v>
      </c>
      <c r="E1509" s="267">
        <v>0</v>
      </c>
      <c r="F1509" s="267">
        <v>0</v>
      </c>
      <c r="G1509" s="267">
        <v>0</v>
      </c>
      <c r="H1509" s="267">
        <v>0</v>
      </c>
      <c r="I1509" s="267">
        <v>0</v>
      </c>
      <c r="J1509" s="267">
        <v>0</v>
      </c>
      <c r="K1509" s="276">
        <v>0</v>
      </c>
    </row>
    <row r="1510" spans="2:11" x14ac:dyDescent="0.2">
      <c r="B1510" s="257">
        <v>47</v>
      </c>
      <c r="C1510" s="92"/>
      <c r="D1510" s="282">
        <v>0</v>
      </c>
      <c r="E1510" s="267">
        <v>0</v>
      </c>
      <c r="F1510" s="267">
        <v>0</v>
      </c>
      <c r="G1510" s="267">
        <v>0</v>
      </c>
      <c r="H1510" s="267">
        <v>0</v>
      </c>
      <c r="I1510" s="267">
        <v>0</v>
      </c>
      <c r="J1510" s="267">
        <v>0</v>
      </c>
      <c r="K1510" s="276">
        <v>0</v>
      </c>
    </row>
    <row r="1511" spans="2:11" x14ac:dyDescent="0.2">
      <c r="B1511" s="257">
        <v>47</v>
      </c>
      <c r="C1511" s="92"/>
      <c r="D1511" s="282">
        <v>0</v>
      </c>
      <c r="E1511" s="267">
        <v>0</v>
      </c>
      <c r="F1511" s="267">
        <v>0</v>
      </c>
      <c r="G1511" s="267">
        <v>0</v>
      </c>
      <c r="H1511" s="267">
        <v>0</v>
      </c>
      <c r="I1511" s="267">
        <v>0</v>
      </c>
      <c r="J1511" s="267">
        <v>0</v>
      </c>
      <c r="K1511" s="276">
        <v>0</v>
      </c>
    </row>
    <row r="1512" spans="2:11" x14ac:dyDescent="0.2">
      <c r="B1512" s="257">
        <v>47</v>
      </c>
      <c r="C1512" s="92"/>
      <c r="D1512" s="282">
        <v>0</v>
      </c>
      <c r="E1512" s="267">
        <v>0</v>
      </c>
      <c r="F1512" s="267">
        <v>0</v>
      </c>
      <c r="G1512" s="267">
        <v>0</v>
      </c>
      <c r="H1512" s="267">
        <v>0</v>
      </c>
      <c r="I1512" s="267">
        <v>0</v>
      </c>
      <c r="J1512" s="267">
        <v>0</v>
      </c>
      <c r="K1512" s="276">
        <v>0</v>
      </c>
    </row>
    <row r="1513" spans="2:11" x14ac:dyDescent="0.2">
      <c r="B1513" s="257">
        <v>47</v>
      </c>
      <c r="C1513" s="92"/>
      <c r="D1513" s="282">
        <v>0</v>
      </c>
      <c r="E1513" s="267">
        <v>0</v>
      </c>
      <c r="F1513" s="267">
        <v>0</v>
      </c>
      <c r="G1513" s="267">
        <v>0</v>
      </c>
      <c r="H1513" s="267">
        <v>0</v>
      </c>
      <c r="I1513" s="267">
        <v>0</v>
      </c>
      <c r="J1513" s="267">
        <v>0</v>
      </c>
      <c r="K1513" s="276">
        <v>0</v>
      </c>
    </row>
    <row r="1514" spans="2:11" x14ac:dyDescent="0.2">
      <c r="B1514" s="257">
        <v>47</v>
      </c>
      <c r="C1514" s="92"/>
      <c r="D1514" s="282">
        <v>0</v>
      </c>
      <c r="E1514" s="267">
        <v>0</v>
      </c>
      <c r="F1514" s="267">
        <v>0</v>
      </c>
      <c r="G1514" s="267">
        <v>0</v>
      </c>
      <c r="H1514" s="267">
        <v>0</v>
      </c>
      <c r="I1514" s="267">
        <v>0</v>
      </c>
      <c r="J1514" s="267">
        <v>0</v>
      </c>
      <c r="K1514" s="276">
        <v>0</v>
      </c>
    </row>
    <row r="1515" spans="2:11" x14ac:dyDescent="0.2">
      <c r="B1515" s="257">
        <v>47</v>
      </c>
      <c r="C1515" s="92"/>
      <c r="D1515" s="282">
        <v>0</v>
      </c>
      <c r="E1515" s="267">
        <v>0</v>
      </c>
      <c r="F1515" s="267">
        <v>0</v>
      </c>
      <c r="G1515" s="267">
        <v>0</v>
      </c>
      <c r="H1515" s="267">
        <v>0</v>
      </c>
      <c r="I1515" s="267">
        <v>0</v>
      </c>
      <c r="J1515" s="267">
        <v>0</v>
      </c>
      <c r="K1515" s="276">
        <v>0</v>
      </c>
    </row>
    <row r="1516" spans="2:11" x14ac:dyDescent="0.2">
      <c r="B1516" s="257">
        <v>47</v>
      </c>
      <c r="C1516" s="92"/>
      <c r="D1516" s="282">
        <v>0</v>
      </c>
      <c r="E1516" s="267">
        <v>0</v>
      </c>
      <c r="F1516" s="267">
        <v>0</v>
      </c>
      <c r="G1516" s="267">
        <v>0</v>
      </c>
      <c r="H1516" s="267">
        <v>0</v>
      </c>
      <c r="I1516" s="267">
        <v>0</v>
      </c>
      <c r="J1516" s="267">
        <v>0</v>
      </c>
      <c r="K1516" s="276">
        <v>0</v>
      </c>
    </row>
    <row r="1517" spans="2:11" x14ac:dyDescent="0.2">
      <c r="B1517" s="257">
        <v>47</v>
      </c>
      <c r="C1517" s="92"/>
      <c r="D1517" s="282">
        <v>0</v>
      </c>
      <c r="E1517" s="267">
        <v>0</v>
      </c>
      <c r="F1517" s="267">
        <v>0</v>
      </c>
      <c r="G1517" s="267">
        <v>0</v>
      </c>
      <c r="H1517" s="267">
        <v>0</v>
      </c>
      <c r="I1517" s="267">
        <v>0</v>
      </c>
      <c r="J1517" s="267">
        <v>0</v>
      </c>
      <c r="K1517" s="276">
        <v>0</v>
      </c>
    </row>
    <row r="1518" spans="2:11" x14ac:dyDescent="0.2">
      <c r="B1518" s="257">
        <v>47</v>
      </c>
      <c r="C1518" s="92"/>
      <c r="D1518" s="282">
        <v>0</v>
      </c>
      <c r="E1518" s="267">
        <v>0</v>
      </c>
      <c r="F1518" s="267">
        <v>0</v>
      </c>
      <c r="G1518" s="267">
        <v>0</v>
      </c>
      <c r="H1518" s="267">
        <v>0</v>
      </c>
      <c r="I1518" s="267">
        <v>0</v>
      </c>
      <c r="J1518" s="267">
        <v>0</v>
      </c>
      <c r="K1518" s="276">
        <v>0</v>
      </c>
    </row>
    <row r="1519" spans="2:11" x14ac:dyDescent="0.2">
      <c r="B1519" s="257">
        <v>47</v>
      </c>
      <c r="C1519" s="92"/>
      <c r="D1519" s="282">
        <v>0</v>
      </c>
      <c r="E1519" s="267">
        <v>0</v>
      </c>
      <c r="F1519" s="267">
        <v>0</v>
      </c>
      <c r="G1519" s="267">
        <v>0</v>
      </c>
      <c r="H1519" s="267">
        <v>0</v>
      </c>
      <c r="I1519" s="267">
        <v>0</v>
      </c>
      <c r="J1519" s="267">
        <v>0</v>
      </c>
      <c r="K1519" s="276">
        <v>0</v>
      </c>
    </row>
    <row r="1520" spans="2:11" x14ac:dyDescent="0.2">
      <c r="B1520" s="257">
        <v>47</v>
      </c>
      <c r="C1520" s="92"/>
      <c r="D1520" s="282">
        <v>0</v>
      </c>
      <c r="E1520" s="267">
        <v>0</v>
      </c>
      <c r="F1520" s="267">
        <v>0</v>
      </c>
      <c r="G1520" s="267">
        <v>0</v>
      </c>
      <c r="H1520" s="267">
        <v>0</v>
      </c>
      <c r="I1520" s="267">
        <v>0</v>
      </c>
      <c r="J1520" s="267">
        <v>0</v>
      </c>
      <c r="K1520" s="276">
        <v>0</v>
      </c>
    </row>
    <row r="1521" spans="1:11" x14ac:dyDescent="0.2">
      <c r="B1521" s="257">
        <v>47</v>
      </c>
      <c r="C1521" s="92"/>
      <c r="D1521" s="282"/>
      <c r="E1521" s="267"/>
      <c r="F1521" s="267"/>
      <c r="G1521" s="267"/>
      <c r="H1521" s="267"/>
      <c r="I1521" s="267"/>
      <c r="J1521" s="267"/>
      <c r="K1521" s="276">
        <v>0</v>
      </c>
    </row>
    <row r="1522" spans="1:11" x14ac:dyDescent="0.2">
      <c r="B1522" s="257">
        <v>47</v>
      </c>
      <c r="C1522" s="92"/>
      <c r="D1522" s="287" t="s">
        <v>3523</v>
      </c>
      <c r="E1522" s="288">
        <f t="shared" ref="E1522:K1522" si="69">SUM(E1491:E1521)</f>
        <v>21</v>
      </c>
      <c r="F1522" s="288">
        <f t="shared" si="69"/>
        <v>14</v>
      </c>
      <c r="G1522" s="288">
        <f t="shared" si="69"/>
        <v>0</v>
      </c>
      <c r="H1522" s="288">
        <f t="shared" si="69"/>
        <v>7</v>
      </c>
      <c r="I1522" s="288">
        <f t="shared" si="69"/>
        <v>0</v>
      </c>
      <c r="J1522" s="288">
        <f t="shared" si="69"/>
        <v>14</v>
      </c>
      <c r="K1522" s="288">
        <f t="shared" si="69"/>
        <v>56</v>
      </c>
    </row>
    <row r="1523" spans="1:11" x14ac:dyDescent="0.2">
      <c r="C1523" s="92"/>
      <c r="D1523" s="282"/>
      <c r="E1523" s="267"/>
      <c r="F1523" s="267"/>
      <c r="G1523" s="267"/>
      <c r="H1523" s="267"/>
      <c r="I1523" s="267"/>
      <c r="J1523" s="267"/>
      <c r="K1523" s="276">
        <v>0</v>
      </c>
    </row>
    <row r="1524" spans="1:11" x14ac:dyDescent="0.2">
      <c r="A1524" s="92" t="s">
        <v>20340</v>
      </c>
      <c r="B1524" s="257">
        <v>48</v>
      </c>
      <c r="C1524" s="92"/>
      <c r="D1524" s="282" t="s">
        <v>20341</v>
      </c>
      <c r="E1524" s="267">
        <v>7</v>
      </c>
      <c r="F1524" s="267">
        <v>0</v>
      </c>
      <c r="G1524" s="267">
        <v>0</v>
      </c>
      <c r="H1524" s="267">
        <v>0</v>
      </c>
      <c r="I1524" s="267">
        <v>0</v>
      </c>
      <c r="J1524" s="267">
        <v>0</v>
      </c>
      <c r="K1524" s="276">
        <v>7</v>
      </c>
    </row>
    <row r="1525" spans="1:11" x14ac:dyDescent="0.2">
      <c r="A1525" s="92" t="s">
        <v>20342</v>
      </c>
      <c r="B1525" s="257">
        <v>48</v>
      </c>
      <c r="C1525" s="92"/>
      <c r="D1525" s="282" t="s">
        <v>20343</v>
      </c>
      <c r="E1525" s="267">
        <v>7</v>
      </c>
      <c r="F1525" s="267">
        <v>0</v>
      </c>
      <c r="G1525" s="267">
        <v>0</v>
      </c>
      <c r="H1525" s="267">
        <v>0</v>
      </c>
      <c r="I1525" s="267">
        <v>0</v>
      </c>
      <c r="J1525" s="267">
        <v>0</v>
      </c>
      <c r="K1525" s="276">
        <v>7</v>
      </c>
    </row>
    <row r="1526" spans="1:11" x14ac:dyDescent="0.2">
      <c r="A1526" s="92" t="s">
        <v>20344</v>
      </c>
      <c r="B1526" s="257">
        <v>48</v>
      </c>
      <c r="C1526" s="92"/>
      <c r="D1526" s="282" t="s">
        <v>20345</v>
      </c>
      <c r="E1526" s="267">
        <v>7</v>
      </c>
      <c r="F1526" s="267">
        <v>0</v>
      </c>
      <c r="G1526" s="267">
        <v>0</v>
      </c>
      <c r="H1526" s="267">
        <v>0</v>
      </c>
      <c r="I1526" s="267">
        <v>0</v>
      </c>
      <c r="J1526" s="267">
        <v>0</v>
      </c>
      <c r="K1526" s="276">
        <v>7</v>
      </c>
    </row>
    <row r="1527" spans="1:11" x14ac:dyDescent="0.2">
      <c r="A1527" s="92" t="s">
        <v>20346</v>
      </c>
      <c r="B1527" s="257">
        <v>48</v>
      </c>
      <c r="C1527" s="92"/>
      <c r="D1527" s="282" t="s">
        <v>20347</v>
      </c>
      <c r="E1527" s="267">
        <v>0</v>
      </c>
      <c r="F1527" s="267">
        <v>0</v>
      </c>
      <c r="G1527" s="267">
        <v>0</v>
      </c>
      <c r="H1527" s="267">
        <v>0</v>
      </c>
      <c r="I1527" s="267">
        <v>0</v>
      </c>
      <c r="J1527" s="267">
        <v>7</v>
      </c>
      <c r="K1527" s="276">
        <v>7</v>
      </c>
    </row>
    <row r="1528" spans="1:11" x14ac:dyDescent="0.2">
      <c r="A1528" s="92" t="s">
        <v>20348</v>
      </c>
      <c r="B1528" s="257">
        <v>48</v>
      </c>
      <c r="C1528" s="92"/>
      <c r="D1528" s="282" t="s">
        <v>20349</v>
      </c>
      <c r="E1528" s="267">
        <v>0</v>
      </c>
      <c r="F1528" s="267">
        <v>3.5</v>
      </c>
      <c r="G1528" s="267">
        <v>0</v>
      </c>
      <c r="H1528" s="267">
        <v>0</v>
      </c>
      <c r="I1528" s="267">
        <v>0</v>
      </c>
      <c r="J1528" s="267">
        <v>0</v>
      </c>
      <c r="K1528" s="276">
        <v>3.5</v>
      </c>
    </row>
    <row r="1529" spans="1:11" x14ac:dyDescent="0.2">
      <c r="A1529" s="92" t="s">
        <v>20350</v>
      </c>
      <c r="B1529" s="257">
        <v>48</v>
      </c>
      <c r="C1529" s="92"/>
      <c r="D1529" s="282" t="s">
        <v>20351</v>
      </c>
      <c r="E1529" s="267">
        <v>0</v>
      </c>
      <c r="F1529" s="267">
        <v>3.5</v>
      </c>
      <c r="G1529" s="267">
        <v>0</v>
      </c>
      <c r="H1529" s="267">
        <v>0</v>
      </c>
      <c r="I1529" s="267">
        <v>0</v>
      </c>
      <c r="J1529" s="267">
        <v>0</v>
      </c>
      <c r="K1529" s="276">
        <v>3.5</v>
      </c>
    </row>
    <row r="1530" spans="1:11" x14ac:dyDescent="0.2">
      <c r="B1530" s="257">
        <v>48</v>
      </c>
      <c r="C1530" s="92"/>
      <c r="D1530" s="282">
        <v>0</v>
      </c>
      <c r="E1530" s="267">
        <v>0</v>
      </c>
      <c r="F1530" s="267">
        <v>0</v>
      </c>
      <c r="G1530" s="267">
        <v>0</v>
      </c>
      <c r="H1530" s="267">
        <v>0</v>
      </c>
      <c r="I1530" s="267">
        <v>0</v>
      </c>
      <c r="J1530" s="267">
        <v>0</v>
      </c>
      <c r="K1530" s="276">
        <v>0</v>
      </c>
    </row>
    <row r="1531" spans="1:11" x14ac:dyDescent="0.2">
      <c r="B1531" s="257">
        <v>48</v>
      </c>
      <c r="C1531" s="92"/>
      <c r="D1531" s="282">
        <v>0</v>
      </c>
      <c r="E1531" s="267">
        <v>0</v>
      </c>
      <c r="F1531" s="267">
        <v>0</v>
      </c>
      <c r="G1531" s="267">
        <v>0</v>
      </c>
      <c r="H1531" s="267">
        <v>0</v>
      </c>
      <c r="I1531" s="267">
        <v>0</v>
      </c>
      <c r="J1531" s="267">
        <v>0</v>
      </c>
      <c r="K1531" s="276">
        <v>0</v>
      </c>
    </row>
    <row r="1532" spans="1:11" x14ac:dyDescent="0.2">
      <c r="B1532" s="257">
        <v>48</v>
      </c>
      <c r="C1532" s="92"/>
      <c r="D1532" s="282">
        <v>0</v>
      </c>
      <c r="E1532" s="267">
        <v>0</v>
      </c>
      <c r="F1532" s="267">
        <v>0</v>
      </c>
      <c r="G1532" s="267">
        <v>0</v>
      </c>
      <c r="H1532" s="267">
        <v>0</v>
      </c>
      <c r="I1532" s="267">
        <v>0</v>
      </c>
      <c r="J1532" s="267">
        <v>0</v>
      </c>
      <c r="K1532" s="276">
        <v>0</v>
      </c>
    </row>
    <row r="1533" spans="1:11" x14ac:dyDescent="0.2">
      <c r="B1533" s="257">
        <v>48</v>
      </c>
      <c r="C1533" s="92"/>
      <c r="D1533" s="282">
        <v>0</v>
      </c>
      <c r="E1533" s="267">
        <v>0</v>
      </c>
      <c r="F1533" s="267">
        <v>0</v>
      </c>
      <c r="G1533" s="267">
        <v>0</v>
      </c>
      <c r="H1533" s="267">
        <v>0</v>
      </c>
      <c r="I1533" s="267">
        <v>0</v>
      </c>
      <c r="J1533" s="267">
        <v>0</v>
      </c>
      <c r="K1533" s="276">
        <v>0</v>
      </c>
    </row>
    <row r="1534" spans="1:11" x14ac:dyDescent="0.2">
      <c r="B1534" s="257">
        <v>48</v>
      </c>
      <c r="C1534" s="92"/>
      <c r="D1534" s="282">
        <v>0</v>
      </c>
      <c r="E1534" s="267">
        <v>0</v>
      </c>
      <c r="F1534" s="267">
        <v>0</v>
      </c>
      <c r="G1534" s="267">
        <v>0</v>
      </c>
      <c r="H1534" s="267">
        <v>0</v>
      </c>
      <c r="I1534" s="267">
        <v>0</v>
      </c>
      <c r="J1534" s="267">
        <v>0</v>
      </c>
      <c r="K1534" s="276">
        <v>0</v>
      </c>
    </row>
    <row r="1535" spans="1:11" x14ac:dyDescent="0.2">
      <c r="B1535" s="257">
        <v>48</v>
      </c>
      <c r="C1535" s="92"/>
      <c r="D1535" s="282">
        <v>0</v>
      </c>
      <c r="E1535" s="267">
        <v>0</v>
      </c>
      <c r="F1535" s="267">
        <v>0</v>
      </c>
      <c r="G1535" s="267">
        <v>0</v>
      </c>
      <c r="H1535" s="267">
        <v>0</v>
      </c>
      <c r="I1535" s="267">
        <v>0</v>
      </c>
      <c r="J1535" s="267">
        <v>0</v>
      </c>
      <c r="K1535" s="276">
        <v>0</v>
      </c>
    </row>
    <row r="1536" spans="1:11" x14ac:dyDescent="0.2">
      <c r="B1536" s="257">
        <v>48</v>
      </c>
      <c r="C1536" s="92"/>
      <c r="D1536" s="282">
        <v>0</v>
      </c>
      <c r="E1536" s="267">
        <v>0</v>
      </c>
      <c r="F1536" s="267">
        <v>0</v>
      </c>
      <c r="G1536" s="267">
        <v>0</v>
      </c>
      <c r="H1536" s="267">
        <v>0</v>
      </c>
      <c r="I1536" s="267">
        <v>0</v>
      </c>
      <c r="J1536" s="267">
        <v>0</v>
      </c>
      <c r="K1536" s="276">
        <v>0</v>
      </c>
    </row>
    <row r="1537" spans="2:11" x14ac:dyDescent="0.2">
      <c r="B1537" s="257">
        <v>48</v>
      </c>
      <c r="C1537" s="92"/>
      <c r="D1537" s="282">
        <v>0</v>
      </c>
      <c r="E1537" s="267">
        <v>0</v>
      </c>
      <c r="F1537" s="267">
        <v>0</v>
      </c>
      <c r="G1537" s="267">
        <v>0</v>
      </c>
      <c r="H1537" s="267">
        <v>0</v>
      </c>
      <c r="I1537" s="267">
        <v>0</v>
      </c>
      <c r="J1537" s="267">
        <v>0</v>
      </c>
      <c r="K1537" s="276">
        <v>0</v>
      </c>
    </row>
    <row r="1538" spans="2:11" x14ac:dyDescent="0.2">
      <c r="B1538" s="257">
        <v>48</v>
      </c>
      <c r="C1538" s="92"/>
      <c r="D1538" s="282">
        <v>0</v>
      </c>
      <c r="E1538" s="267">
        <v>0</v>
      </c>
      <c r="F1538" s="267">
        <v>0</v>
      </c>
      <c r="G1538" s="267">
        <v>0</v>
      </c>
      <c r="H1538" s="267">
        <v>0</v>
      </c>
      <c r="I1538" s="267">
        <v>0</v>
      </c>
      <c r="J1538" s="267">
        <v>0</v>
      </c>
      <c r="K1538" s="276">
        <v>0</v>
      </c>
    </row>
    <row r="1539" spans="2:11" x14ac:dyDescent="0.2">
      <c r="B1539" s="257">
        <v>48</v>
      </c>
      <c r="C1539" s="92"/>
      <c r="D1539" s="282">
        <v>0</v>
      </c>
      <c r="E1539" s="267">
        <v>0</v>
      </c>
      <c r="F1539" s="267">
        <v>0</v>
      </c>
      <c r="G1539" s="267">
        <v>0</v>
      </c>
      <c r="H1539" s="267">
        <v>0</v>
      </c>
      <c r="I1539" s="267">
        <v>0</v>
      </c>
      <c r="J1539" s="267">
        <v>0</v>
      </c>
      <c r="K1539" s="276">
        <v>0</v>
      </c>
    </row>
    <row r="1540" spans="2:11" x14ac:dyDescent="0.2">
      <c r="B1540" s="257">
        <v>48</v>
      </c>
      <c r="C1540" s="92"/>
      <c r="D1540" s="282">
        <v>0</v>
      </c>
      <c r="E1540" s="267">
        <v>0</v>
      </c>
      <c r="F1540" s="267">
        <v>0</v>
      </c>
      <c r="G1540" s="267">
        <v>0</v>
      </c>
      <c r="H1540" s="267">
        <v>0</v>
      </c>
      <c r="I1540" s="267">
        <v>0</v>
      </c>
      <c r="J1540" s="267">
        <v>0</v>
      </c>
      <c r="K1540" s="276">
        <v>0</v>
      </c>
    </row>
    <row r="1541" spans="2:11" x14ac:dyDescent="0.2">
      <c r="B1541" s="257">
        <v>48</v>
      </c>
      <c r="C1541" s="92"/>
      <c r="D1541" s="282">
        <v>0</v>
      </c>
      <c r="E1541" s="267">
        <v>0</v>
      </c>
      <c r="F1541" s="267">
        <v>0</v>
      </c>
      <c r="G1541" s="267">
        <v>0</v>
      </c>
      <c r="H1541" s="267">
        <v>0</v>
      </c>
      <c r="I1541" s="267">
        <v>0</v>
      </c>
      <c r="J1541" s="267">
        <v>0</v>
      </c>
      <c r="K1541" s="276">
        <v>0</v>
      </c>
    </row>
    <row r="1542" spans="2:11" x14ac:dyDescent="0.2">
      <c r="B1542" s="257">
        <v>48</v>
      </c>
      <c r="C1542" s="92"/>
      <c r="D1542" s="282">
        <v>0</v>
      </c>
      <c r="E1542" s="267">
        <v>0</v>
      </c>
      <c r="F1542" s="267">
        <v>0</v>
      </c>
      <c r="G1542" s="267">
        <v>0</v>
      </c>
      <c r="H1542" s="267">
        <v>0</v>
      </c>
      <c r="I1542" s="267">
        <v>0</v>
      </c>
      <c r="J1542" s="267">
        <v>0</v>
      </c>
      <c r="K1542" s="276">
        <v>0</v>
      </c>
    </row>
    <row r="1543" spans="2:11" x14ac:dyDescent="0.2">
      <c r="B1543" s="257">
        <v>48</v>
      </c>
      <c r="C1543" s="92"/>
      <c r="D1543" s="282">
        <v>0</v>
      </c>
      <c r="E1543" s="267">
        <v>0</v>
      </c>
      <c r="F1543" s="267">
        <v>0</v>
      </c>
      <c r="G1543" s="267">
        <v>0</v>
      </c>
      <c r="H1543" s="267">
        <v>0</v>
      </c>
      <c r="I1543" s="267">
        <v>0</v>
      </c>
      <c r="J1543" s="267">
        <v>0</v>
      </c>
      <c r="K1543" s="276">
        <v>0</v>
      </c>
    </row>
    <row r="1544" spans="2:11" x14ac:dyDescent="0.2">
      <c r="B1544" s="257">
        <v>48</v>
      </c>
      <c r="C1544" s="92"/>
      <c r="D1544" s="282">
        <v>0</v>
      </c>
      <c r="E1544" s="267">
        <v>0</v>
      </c>
      <c r="F1544" s="267">
        <v>0</v>
      </c>
      <c r="G1544" s="267">
        <v>0</v>
      </c>
      <c r="H1544" s="267">
        <v>0</v>
      </c>
      <c r="I1544" s="267">
        <v>0</v>
      </c>
      <c r="J1544" s="267">
        <v>0</v>
      </c>
      <c r="K1544" s="276">
        <v>0</v>
      </c>
    </row>
    <row r="1545" spans="2:11" x14ac:dyDescent="0.2">
      <c r="B1545" s="257">
        <v>48</v>
      </c>
      <c r="C1545" s="92"/>
      <c r="D1545" s="282">
        <v>0</v>
      </c>
      <c r="E1545" s="267">
        <v>0</v>
      </c>
      <c r="F1545" s="267">
        <v>0</v>
      </c>
      <c r="G1545" s="267">
        <v>0</v>
      </c>
      <c r="H1545" s="267">
        <v>0</v>
      </c>
      <c r="I1545" s="267">
        <v>0</v>
      </c>
      <c r="J1545" s="267">
        <v>0</v>
      </c>
      <c r="K1545" s="276">
        <v>0</v>
      </c>
    </row>
    <row r="1546" spans="2:11" x14ac:dyDescent="0.2">
      <c r="B1546" s="257">
        <v>48</v>
      </c>
      <c r="C1546" s="92"/>
      <c r="D1546" s="282">
        <v>0</v>
      </c>
      <c r="E1546" s="267">
        <v>0</v>
      </c>
      <c r="F1546" s="267">
        <v>0</v>
      </c>
      <c r="G1546" s="267">
        <v>0</v>
      </c>
      <c r="H1546" s="267">
        <v>0</v>
      </c>
      <c r="I1546" s="267">
        <v>0</v>
      </c>
      <c r="J1546" s="267">
        <v>0</v>
      </c>
      <c r="K1546" s="276">
        <v>0</v>
      </c>
    </row>
    <row r="1547" spans="2:11" x14ac:dyDescent="0.2">
      <c r="B1547" s="257">
        <v>48</v>
      </c>
      <c r="C1547" s="92"/>
      <c r="D1547" s="282">
        <v>0</v>
      </c>
      <c r="E1547" s="267">
        <v>0</v>
      </c>
      <c r="F1547" s="267">
        <v>0</v>
      </c>
      <c r="G1547" s="267">
        <v>0</v>
      </c>
      <c r="H1547" s="267">
        <v>0</v>
      </c>
      <c r="I1547" s="267">
        <v>0</v>
      </c>
      <c r="J1547" s="267">
        <v>0</v>
      </c>
      <c r="K1547" s="276">
        <v>0</v>
      </c>
    </row>
    <row r="1548" spans="2:11" x14ac:dyDescent="0.2">
      <c r="B1548" s="257">
        <v>48</v>
      </c>
      <c r="C1548" s="92"/>
      <c r="D1548" s="282">
        <v>0</v>
      </c>
      <c r="E1548" s="267">
        <v>0</v>
      </c>
      <c r="F1548" s="267">
        <v>0</v>
      </c>
      <c r="G1548" s="267">
        <v>0</v>
      </c>
      <c r="H1548" s="267">
        <v>0</v>
      </c>
      <c r="I1548" s="267">
        <v>0</v>
      </c>
      <c r="J1548" s="267">
        <v>0</v>
      </c>
      <c r="K1548" s="276">
        <v>0</v>
      </c>
    </row>
    <row r="1549" spans="2:11" x14ac:dyDescent="0.2">
      <c r="B1549" s="257">
        <v>48</v>
      </c>
      <c r="C1549" s="92"/>
      <c r="D1549" s="282">
        <v>0</v>
      </c>
      <c r="E1549" s="267">
        <v>0</v>
      </c>
      <c r="F1549" s="267">
        <v>0</v>
      </c>
      <c r="G1549" s="267">
        <v>0</v>
      </c>
      <c r="H1549" s="267">
        <v>0</v>
      </c>
      <c r="I1549" s="267">
        <v>0</v>
      </c>
      <c r="J1549" s="267">
        <v>0</v>
      </c>
      <c r="K1549" s="276">
        <v>0</v>
      </c>
    </row>
    <row r="1550" spans="2:11" x14ac:dyDescent="0.2">
      <c r="B1550" s="257">
        <v>48</v>
      </c>
      <c r="C1550" s="92"/>
      <c r="D1550" s="282">
        <v>0</v>
      </c>
      <c r="E1550" s="267">
        <v>0</v>
      </c>
      <c r="F1550" s="267">
        <v>0</v>
      </c>
      <c r="G1550" s="267">
        <v>0</v>
      </c>
      <c r="H1550" s="267">
        <v>0</v>
      </c>
      <c r="I1550" s="267">
        <v>0</v>
      </c>
      <c r="J1550" s="267">
        <v>0</v>
      </c>
      <c r="K1550" s="276">
        <v>0</v>
      </c>
    </row>
    <row r="1551" spans="2:11" x14ac:dyDescent="0.2">
      <c r="B1551" s="257">
        <v>48</v>
      </c>
      <c r="C1551" s="92"/>
      <c r="D1551" s="282">
        <v>0</v>
      </c>
      <c r="E1551" s="267">
        <v>0</v>
      </c>
      <c r="F1551" s="267">
        <v>0</v>
      </c>
      <c r="G1551" s="267">
        <v>0</v>
      </c>
      <c r="H1551" s="267">
        <v>0</v>
      </c>
      <c r="I1551" s="267">
        <v>0</v>
      </c>
      <c r="J1551" s="267">
        <v>0</v>
      </c>
      <c r="K1551" s="276">
        <v>0</v>
      </c>
    </row>
    <row r="1552" spans="2:11" x14ac:dyDescent="0.2">
      <c r="B1552" s="257">
        <v>48</v>
      </c>
      <c r="C1552" s="92"/>
      <c r="D1552" s="282">
        <v>0</v>
      </c>
      <c r="E1552" s="267">
        <v>0</v>
      </c>
      <c r="F1552" s="267">
        <v>0</v>
      </c>
      <c r="G1552" s="267">
        <v>0</v>
      </c>
      <c r="H1552" s="267">
        <v>0</v>
      </c>
      <c r="I1552" s="267">
        <v>0</v>
      </c>
      <c r="J1552" s="267">
        <v>0</v>
      </c>
      <c r="K1552" s="276">
        <v>0</v>
      </c>
    </row>
    <row r="1553" spans="1:11" x14ac:dyDescent="0.2">
      <c r="B1553" s="257">
        <v>48</v>
      </c>
      <c r="C1553" s="92"/>
      <c r="D1553" s="282">
        <v>0</v>
      </c>
      <c r="E1553" s="267">
        <v>0</v>
      </c>
      <c r="F1553" s="267">
        <v>0</v>
      </c>
      <c r="G1553" s="267">
        <v>0</v>
      </c>
      <c r="H1553" s="267">
        <v>0</v>
      </c>
      <c r="I1553" s="267">
        <v>0</v>
      </c>
      <c r="J1553" s="267">
        <v>0</v>
      </c>
      <c r="K1553" s="276">
        <v>0</v>
      </c>
    </row>
    <row r="1554" spans="1:11" x14ac:dyDescent="0.2">
      <c r="B1554" s="257">
        <v>48</v>
      </c>
      <c r="C1554" s="92"/>
      <c r="D1554" s="282"/>
      <c r="E1554" s="267"/>
      <c r="F1554" s="267"/>
      <c r="G1554" s="267"/>
      <c r="H1554" s="267"/>
      <c r="I1554" s="267"/>
      <c r="J1554" s="267"/>
      <c r="K1554" s="276">
        <v>0</v>
      </c>
    </row>
    <row r="1555" spans="1:11" x14ac:dyDescent="0.2">
      <c r="B1555" s="257">
        <v>48</v>
      </c>
      <c r="C1555" s="92"/>
      <c r="D1555" s="287" t="s">
        <v>3523</v>
      </c>
      <c r="E1555" s="288">
        <f t="shared" ref="E1555:K1555" si="70">SUM(E1524:E1554)</f>
        <v>21</v>
      </c>
      <c r="F1555" s="288">
        <f t="shared" si="70"/>
        <v>7</v>
      </c>
      <c r="G1555" s="288">
        <f t="shared" si="70"/>
        <v>0</v>
      </c>
      <c r="H1555" s="288">
        <f t="shared" si="70"/>
        <v>0</v>
      </c>
      <c r="I1555" s="288">
        <f t="shared" si="70"/>
        <v>0</v>
      </c>
      <c r="J1555" s="288">
        <f t="shared" si="70"/>
        <v>7</v>
      </c>
      <c r="K1555" s="288">
        <f t="shared" si="70"/>
        <v>35</v>
      </c>
    </row>
    <row r="1556" spans="1:11" x14ac:dyDescent="0.2">
      <c r="C1556" s="92"/>
      <c r="D1556" s="282"/>
      <c r="E1556" s="267"/>
      <c r="F1556" s="267"/>
      <c r="G1556" s="267"/>
      <c r="H1556" s="267"/>
      <c r="I1556" s="267"/>
      <c r="J1556" s="267"/>
      <c r="K1556" s="276">
        <v>0</v>
      </c>
    </row>
    <row r="1557" spans="1:11" x14ac:dyDescent="0.2">
      <c r="A1557" s="92" t="s">
        <v>20352</v>
      </c>
      <c r="B1557" s="257">
        <v>59</v>
      </c>
      <c r="C1557" s="92"/>
      <c r="D1557" s="282" t="s">
        <v>20353</v>
      </c>
      <c r="E1557" s="267">
        <v>10.5</v>
      </c>
      <c r="F1557" s="267">
        <v>0</v>
      </c>
      <c r="G1557" s="267">
        <v>0</v>
      </c>
      <c r="H1557" s="267">
        <v>0</v>
      </c>
      <c r="I1557" s="267">
        <v>0</v>
      </c>
      <c r="J1557" s="267">
        <v>0</v>
      </c>
      <c r="K1557" s="276">
        <v>10.5</v>
      </c>
    </row>
    <row r="1558" spans="1:11" x14ac:dyDescent="0.2">
      <c r="A1558" s="92" t="s">
        <v>20354</v>
      </c>
      <c r="B1558" s="257">
        <v>59</v>
      </c>
      <c r="C1558" s="92"/>
      <c r="D1558" s="282" t="s">
        <v>20355</v>
      </c>
      <c r="E1558" s="267">
        <v>14</v>
      </c>
      <c r="F1558" s="267">
        <v>0</v>
      </c>
      <c r="G1558" s="267">
        <v>0</v>
      </c>
      <c r="H1558" s="267">
        <v>0</v>
      </c>
      <c r="I1558" s="267">
        <v>0</v>
      </c>
      <c r="J1558" s="267">
        <v>0</v>
      </c>
      <c r="K1558" s="276">
        <v>14</v>
      </c>
    </row>
    <row r="1559" spans="1:11" x14ac:dyDescent="0.2">
      <c r="A1559" s="92" t="s">
        <v>20356</v>
      </c>
      <c r="B1559" s="257">
        <v>59</v>
      </c>
      <c r="C1559" s="92"/>
      <c r="D1559" s="282" t="s">
        <v>20357</v>
      </c>
      <c r="E1559" s="267">
        <v>0</v>
      </c>
      <c r="F1559" s="267">
        <v>0</v>
      </c>
      <c r="G1559" s="267">
        <v>0</v>
      </c>
      <c r="H1559" s="267">
        <v>0</v>
      </c>
      <c r="I1559" s="267">
        <v>0</v>
      </c>
      <c r="J1559" s="267">
        <v>10.5</v>
      </c>
      <c r="K1559" s="276">
        <v>10.5</v>
      </c>
    </row>
    <row r="1560" spans="1:11" x14ac:dyDescent="0.2">
      <c r="A1560" s="92" t="s">
        <v>20358</v>
      </c>
      <c r="B1560" s="257">
        <v>59</v>
      </c>
      <c r="C1560" s="92"/>
      <c r="D1560" s="282" t="s">
        <v>20359</v>
      </c>
      <c r="E1560" s="267">
        <v>0</v>
      </c>
      <c r="F1560" s="267">
        <v>3.5</v>
      </c>
      <c r="G1560" s="267">
        <v>0</v>
      </c>
      <c r="H1560" s="267">
        <v>0</v>
      </c>
      <c r="I1560" s="267">
        <v>0</v>
      </c>
      <c r="J1560" s="267">
        <v>0</v>
      </c>
      <c r="K1560" s="276">
        <v>3.5</v>
      </c>
    </row>
    <row r="1561" spans="1:11" x14ac:dyDescent="0.2">
      <c r="B1561" s="257">
        <v>59</v>
      </c>
      <c r="C1561" s="92"/>
      <c r="D1561" s="282">
        <v>0</v>
      </c>
      <c r="E1561" s="267">
        <v>0</v>
      </c>
      <c r="F1561" s="267">
        <v>0</v>
      </c>
      <c r="G1561" s="267">
        <v>0</v>
      </c>
      <c r="H1561" s="267">
        <v>0</v>
      </c>
      <c r="I1561" s="267">
        <v>0</v>
      </c>
      <c r="J1561" s="267">
        <v>0</v>
      </c>
      <c r="K1561" s="276">
        <v>0</v>
      </c>
    </row>
    <row r="1562" spans="1:11" x14ac:dyDescent="0.2">
      <c r="B1562" s="257">
        <v>59</v>
      </c>
      <c r="C1562" s="92"/>
      <c r="D1562" s="282">
        <v>0</v>
      </c>
      <c r="E1562" s="267">
        <v>0</v>
      </c>
      <c r="F1562" s="267">
        <v>0</v>
      </c>
      <c r="G1562" s="267">
        <v>0</v>
      </c>
      <c r="H1562" s="267">
        <v>0</v>
      </c>
      <c r="I1562" s="267">
        <v>0</v>
      </c>
      <c r="J1562" s="267">
        <v>0</v>
      </c>
      <c r="K1562" s="276">
        <v>0</v>
      </c>
    </row>
    <row r="1563" spans="1:11" x14ac:dyDescent="0.2">
      <c r="B1563" s="257">
        <v>59</v>
      </c>
      <c r="C1563" s="92"/>
      <c r="D1563" s="282">
        <v>0</v>
      </c>
      <c r="E1563" s="267">
        <v>0</v>
      </c>
      <c r="F1563" s="267">
        <v>0</v>
      </c>
      <c r="G1563" s="267">
        <v>0</v>
      </c>
      <c r="H1563" s="267">
        <v>0</v>
      </c>
      <c r="I1563" s="267">
        <v>0</v>
      </c>
      <c r="J1563" s="267">
        <v>0</v>
      </c>
      <c r="K1563" s="276">
        <v>0</v>
      </c>
    </row>
    <row r="1564" spans="1:11" x14ac:dyDescent="0.2">
      <c r="B1564" s="257">
        <v>59</v>
      </c>
      <c r="C1564" s="92"/>
      <c r="D1564" s="282">
        <v>0</v>
      </c>
      <c r="E1564" s="267">
        <v>0</v>
      </c>
      <c r="F1564" s="267">
        <v>0</v>
      </c>
      <c r="G1564" s="267">
        <v>0</v>
      </c>
      <c r="H1564" s="267">
        <v>0</v>
      </c>
      <c r="I1564" s="267">
        <v>0</v>
      </c>
      <c r="J1564" s="267">
        <v>0</v>
      </c>
      <c r="K1564" s="276">
        <v>0</v>
      </c>
    </row>
    <row r="1565" spans="1:11" x14ac:dyDescent="0.2">
      <c r="B1565" s="257">
        <v>59</v>
      </c>
      <c r="C1565" s="92"/>
      <c r="D1565" s="282">
        <v>0</v>
      </c>
      <c r="E1565" s="267">
        <v>0</v>
      </c>
      <c r="F1565" s="267">
        <v>0</v>
      </c>
      <c r="G1565" s="267">
        <v>0</v>
      </c>
      <c r="H1565" s="267">
        <v>0</v>
      </c>
      <c r="I1565" s="267">
        <v>0</v>
      </c>
      <c r="J1565" s="267">
        <v>0</v>
      </c>
      <c r="K1565" s="276">
        <v>0</v>
      </c>
    </row>
    <row r="1566" spans="1:11" x14ac:dyDescent="0.2">
      <c r="B1566" s="257">
        <v>59</v>
      </c>
      <c r="C1566" s="92"/>
      <c r="D1566" s="282">
        <v>0</v>
      </c>
      <c r="E1566" s="267">
        <v>0</v>
      </c>
      <c r="F1566" s="267">
        <v>0</v>
      </c>
      <c r="G1566" s="267">
        <v>0</v>
      </c>
      <c r="H1566" s="267">
        <v>0</v>
      </c>
      <c r="I1566" s="267">
        <v>0</v>
      </c>
      <c r="J1566" s="267">
        <v>0</v>
      </c>
      <c r="K1566" s="276">
        <v>0</v>
      </c>
    </row>
    <row r="1567" spans="1:11" x14ac:dyDescent="0.2">
      <c r="B1567" s="257">
        <v>59</v>
      </c>
      <c r="C1567" s="92"/>
      <c r="D1567" s="282">
        <v>0</v>
      </c>
      <c r="E1567" s="267">
        <v>0</v>
      </c>
      <c r="F1567" s="267">
        <v>0</v>
      </c>
      <c r="G1567" s="267">
        <v>0</v>
      </c>
      <c r="H1567" s="267">
        <v>0</v>
      </c>
      <c r="I1567" s="267">
        <v>0</v>
      </c>
      <c r="J1567" s="267">
        <v>0</v>
      </c>
      <c r="K1567" s="276">
        <v>0</v>
      </c>
    </row>
    <row r="1568" spans="1:11" x14ac:dyDescent="0.2">
      <c r="B1568" s="257">
        <v>59</v>
      </c>
      <c r="C1568" s="92"/>
      <c r="D1568" s="282">
        <v>0</v>
      </c>
      <c r="E1568" s="267">
        <v>0</v>
      </c>
      <c r="F1568" s="267">
        <v>0</v>
      </c>
      <c r="G1568" s="267">
        <v>0</v>
      </c>
      <c r="H1568" s="267">
        <v>0</v>
      </c>
      <c r="I1568" s="267">
        <v>0</v>
      </c>
      <c r="J1568" s="267">
        <v>0</v>
      </c>
      <c r="K1568" s="276">
        <v>0</v>
      </c>
    </row>
    <row r="1569" spans="2:11" x14ac:dyDescent="0.2">
      <c r="B1569" s="257">
        <v>59</v>
      </c>
      <c r="C1569" s="92"/>
      <c r="D1569" s="282">
        <v>0</v>
      </c>
      <c r="E1569" s="267">
        <v>0</v>
      </c>
      <c r="F1569" s="267">
        <v>0</v>
      </c>
      <c r="G1569" s="267">
        <v>0</v>
      </c>
      <c r="H1569" s="267">
        <v>0</v>
      </c>
      <c r="I1569" s="267">
        <v>0</v>
      </c>
      <c r="J1569" s="267">
        <v>0</v>
      </c>
      <c r="K1569" s="276">
        <v>0</v>
      </c>
    </row>
    <row r="1570" spans="2:11" x14ac:dyDescent="0.2">
      <c r="B1570" s="257">
        <v>59</v>
      </c>
      <c r="C1570" s="92"/>
      <c r="D1570" s="282">
        <v>0</v>
      </c>
      <c r="E1570" s="267">
        <v>0</v>
      </c>
      <c r="F1570" s="267">
        <v>0</v>
      </c>
      <c r="G1570" s="267">
        <v>0</v>
      </c>
      <c r="H1570" s="267">
        <v>0</v>
      </c>
      <c r="I1570" s="267">
        <v>0</v>
      </c>
      <c r="J1570" s="267">
        <v>0</v>
      </c>
      <c r="K1570" s="276">
        <v>0</v>
      </c>
    </row>
    <row r="1571" spans="2:11" x14ac:dyDescent="0.2">
      <c r="B1571" s="257">
        <v>59</v>
      </c>
      <c r="C1571" s="92"/>
      <c r="D1571" s="282">
        <v>0</v>
      </c>
      <c r="E1571" s="267">
        <v>0</v>
      </c>
      <c r="F1571" s="267">
        <v>0</v>
      </c>
      <c r="G1571" s="267">
        <v>0</v>
      </c>
      <c r="H1571" s="267">
        <v>0</v>
      </c>
      <c r="I1571" s="267">
        <v>0</v>
      </c>
      <c r="J1571" s="267">
        <v>0</v>
      </c>
      <c r="K1571" s="276">
        <v>0</v>
      </c>
    </row>
    <row r="1572" spans="2:11" x14ac:dyDescent="0.2">
      <c r="B1572" s="257">
        <v>59</v>
      </c>
      <c r="C1572" s="92"/>
      <c r="D1572" s="282">
        <v>0</v>
      </c>
      <c r="E1572" s="267">
        <v>0</v>
      </c>
      <c r="F1572" s="267">
        <v>0</v>
      </c>
      <c r="G1572" s="267">
        <v>0</v>
      </c>
      <c r="H1572" s="267">
        <v>0</v>
      </c>
      <c r="I1572" s="267">
        <v>0</v>
      </c>
      <c r="J1572" s="267">
        <v>0</v>
      </c>
      <c r="K1572" s="276">
        <v>0</v>
      </c>
    </row>
    <row r="1573" spans="2:11" x14ac:dyDescent="0.2">
      <c r="B1573" s="257">
        <v>59</v>
      </c>
      <c r="C1573" s="92"/>
      <c r="D1573" s="282">
        <v>0</v>
      </c>
      <c r="E1573" s="267">
        <v>0</v>
      </c>
      <c r="F1573" s="267">
        <v>0</v>
      </c>
      <c r="G1573" s="267">
        <v>0</v>
      </c>
      <c r="H1573" s="267">
        <v>0</v>
      </c>
      <c r="I1573" s="267">
        <v>0</v>
      </c>
      <c r="J1573" s="267">
        <v>0</v>
      </c>
      <c r="K1573" s="276">
        <v>0</v>
      </c>
    </row>
    <row r="1574" spans="2:11" x14ac:dyDescent="0.2">
      <c r="B1574" s="257">
        <v>59</v>
      </c>
      <c r="C1574" s="92"/>
      <c r="D1574" s="282">
        <v>0</v>
      </c>
      <c r="E1574" s="267">
        <v>0</v>
      </c>
      <c r="F1574" s="267">
        <v>0</v>
      </c>
      <c r="G1574" s="267">
        <v>0</v>
      </c>
      <c r="H1574" s="267">
        <v>0</v>
      </c>
      <c r="I1574" s="267">
        <v>0</v>
      </c>
      <c r="J1574" s="267">
        <v>0</v>
      </c>
      <c r="K1574" s="276">
        <v>0</v>
      </c>
    </row>
    <row r="1575" spans="2:11" x14ac:dyDescent="0.2">
      <c r="B1575" s="257">
        <v>59</v>
      </c>
      <c r="C1575" s="92"/>
      <c r="D1575" s="282">
        <v>0</v>
      </c>
      <c r="E1575" s="267">
        <v>0</v>
      </c>
      <c r="F1575" s="267">
        <v>0</v>
      </c>
      <c r="G1575" s="267">
        <v>0</v>
      </c>
      <c r="H1575" s="267">
        <v>0</v>
      </c>
      <c r="I1575" s="267">
        <v>0</v>
      </c>
      <c r="J1575" s="267">
        <v>0</v>
      </c>
      <c r="K1575" s="276">
        <v>0</v>
      </c>
    </row>
    <row r="1576" spans="2:11" x14ac:dyDescent="0.2">
      <c r="B1576" s="257">
        <v>59</v>
      </c>
      <c r="C1576" s="92"/>
      <c r="D1576" s="282">
        <v>0</v>
      </c>
      <c r="E1576" s="267">
        <v>0</v>
      </c>
      <c r="F1576" s="267">
        <v>0</v>
      </c>
      <c r="G1576" s="267">
        <v>0</v>
      </c>
      <c r="H1576" s="267">
        <v>0</v>
      </c>
      <c r="I1576" s="267">
        <v>0</v>
      </c>
      <c r="J1576" s="267">
        <v>0</v>
      </c>
      <c r="K1576" s="276">
        <v>0</v>
      </c>
    </row>
    <row r="1577" spans="2:11" x14ac:dyDescent="0.2">
      <c r="B1577" s="257">
        <v>59</v>
      </c>
      <c r="C1577" s="92"/>
      <c r="D1577" s="282">
        <v>0</v>
      </c>
      <c r="E1577" s="267">
        <v>0</v>
      </c>
      <c r="F1577" s="267">
        <v>0</v>
      </c>
      <c r="G1577" s="267">
        <v>0</v>
      </c>
      <c r="H1577" s="267">
        <v>0</v>
      </c>
      <c r="I1577" s="267">
        <v>0</v>
      </c>
      <c r="J1577" s="267">
        <v>0</v>
      </c>
      <c r="K1577" s="276">
        <v>0</v>
      </c>
    </row>
    <row r="1578" spans="2:11" x14ac:dyDescent="0.2">
      <c r="B1578" s="257">
        <v>59</v>
      </c>
      <c r="C1578" s="92"/>
      <c r="D1578" s="282">
        <v>0</v>
      </c>
      <c r="E1578" s="267">
        <v>0</v>
      </c>
      <c r="F1578" s="267">
        <v>0</v>
      </c>
      <c r="G1578" s="267">
        <v>0</v>
      </c>
      <c r="H1578" s="267">
        <v>0</v>
      </c>
      <c r="I1578" s="267">
        <v>0</v>
      </c>
      <c r="J1578" s="267">
        <v>0</v>
      </c>
      <c r="K1578" s="276">
        <v>0</v>
      </c>
    </row>
    <row r="1579" spans="2:11" x14ac:dyDescent="0.2">
      <c r="B1579" s="257">
        <v>59</v>
      </c>
      <c r="C1579" s="92"/>
      <c r="D1579" s="282">
        <v>0</v>
      </c>
      <c r="E1579" s="267">
        <v>0</v>
      </c>
      <c r="F1579" s="267">
        <v>0</v>
      </c>
      <c r="G1579" s="267">
        <v>0</v>
      </c>
      <c r="H1579" s="267">
        <v>0</v>
      </c>
      <c r="I1579" s="267">
        <v>0</v>
      </c>
      <c r="J1579" s="267">
        <v>0</v>
      </c>
      <c r="K1579" s="276">
        <v>0</v>
      </c>
    </row>
    <row r="1580" spans="2:11" x14ac:dyDescent="0.2">
      <c r="B1580" s="257">
        <v>59</v>
      </c>
      <c r="C1580" s="92"/>
      <c r="D1580" s="282">
        <v>0</v>
      </c>
      <c r="E1580" s="267">
        <v>0</v>
      </c>
      <c r="F1580" s="267">
        <v>0</v>
      </c>
      <c r="G1580" s="267">
        <v>0</v>
      </c>
      <c r="H1580" s="267">
        <v>0</v>
      </c>
      <c r="I1580" s="267">
        <v>0</v>
      </c>
      <c r="J1580" s="267">
        <v>0</v>
      </c>
      <c r="K1580" s="276">
        <v>0</v>
      </c>
    </row>
    <row r="1581" spans="2:11" x14ac:dyDescent="0.2">
      <c r="B1581" s="257">
        <v>59</v>
      </c>
      <c r="C1581" s="92"/>
      <c r="D1581" s="282">
        <v>0</v>
      </c>
      <c r="E1581" s="267">
        <v>0</v>
      </c>
      <c r="F1581" s="267">
        <v>0</v>
      </c>
      <c r="G1581" s="267">
        <v>0</v>
      </c>
      <c r="H1581" s="267">
        <v>0</v>
      </c>
      <c r="I1581" s="267">
        <v>0</v>
      </c>
      <c r="J1581" s="267">
        <v>0</v>
      </c>
      <c r="K1581" s="276">
        <v>0</v>
      </c>
    </row>
    <row r="1582" spans="2:11" x14ac:dyDescent="0.2">
      <c r="B1582" s="257">
        <v>59</v>
      </c>
      <c r="C1582" s="92"/>
      <c r="D1582" s="282">
        <v>0</v>
      </c>
      <c r="E1582" s="267">
        <v>0</v>
      </c>
      <c r="F1582" s="267">
        <v>0</v>
      </c>
      <c r="G1582" s="267">
        <v>0</v>
      </c>
      <c r="H1582" s="267">
        <v>0</v>
      </c>
      <c r="I1582" s="267">
        <v>0</v>
      </c>
      <c r="J1582" s="267">
        <v>0</v>
      </c>
      <c r="K1582" s="276">
        <v>0</v>
      </c>
    </row>
    <row r="1583" spans="2:11" x14ac:dyDescent="0.2">
      <c r="B1583" s="257">
        <v>59</v>
      </c>
      <c r="C1583" s="92"/>
      <c r="D1583" s="282">
        <v>0</v>
      </c>
      <c r="E1583" s="267">
        <v>0</v>
      </c>
      <c r="F1583" s="267">
        <v>0</v>
      </c>
      <c r="G1583" s="267">
        <v>0</v>
      </c>
      <c r="H1583" s="267">
        <v>0</v>
      </c>
      <c r="I1583" s="267">
        <v>0</v>
      </c>
      <c r="J1583" s="267">
        <v>0</v>
      </c>
      <c r="K1583" s="276">
        <v>0</v>
      </c>
    </row>
    <row r="1584" spans="2:11" x14ac:dyDescent="0.2">
      <c r="B1584" s="257">
        <v>59</v>
      </c>
      <c r="C1584" s="92"/>
      <c r="D1584" s="282">
        <v>0</v>
      </c>
      <c r="E1584" s="267">
        <v>0</v>
      </c>
      <c r="F1584" s="267">
        <v>0</v>
      </c>
      <c r="G1584" s="267">
        <v>0</v>
      </c>
      <c r="H1584" s="267">
        <v>0</v>
      </c>
      <c r="I1584" s="267">
        <v>0</v>
      </c>
      <c r="J1584" s="267">
        <v>0</v>
      </c>
      <c r="K1584" s="276">
        <v>0</v>
      </c>
    </row>
    <row r="1585" spans="1:11" x14ac:dyDescent="0.2">
      <c r="B1585" s="257">
        <v>59</v>
      </c>
      <c r="C1585" s="92"/>
      <c r="D1585" s="282">
        <v>0</v>
      </c>
      <c r="E1585" s="267">
        <v>0</v>
      </c>
      <c r="F1585" s="267">
        <v>0</v>
      </c>
      <c r="G1585" s="267">
        <v>0</v>
      </c>
      <c r="H1585" s="267">
        <v>0</v>
      </c>
      <c r="I1585" s="267">
        <v>0</v>
      </c>
      <c r="J1585" s="267">
        <v>0</v>
      </c>
      <c r="K1585" s="276">
        <v>0</v>
      </c>
    </row>
    <row r="1586" spans="1:11" x14ac:dyDescent="0.2">
      <c r="B1586" s="257">
        <v>59</v>
      </c>
      <c r="C1586" s="92"/>
      <c r="D1586" s="282">
        <v>0</v>
      </c>
      <c r="E1586" s="267">
        <v>0</v>
      </c>
      <c r="F1586" s="267">
        <v>0</v>
      </c>
      <c r="G1586" s="267">
        <v>0</v>
      </c>
      <c r="H1586" s="267">
        <v>0</v>
      </c>
      <c r="I1586" s="267">
        <v>0</v>
      </c>
      <c r="J1586" s="267">
        <v>0</v>
      </c>
      <c r="K1586" s="276">
        <v>0</v>
      </c>
    </row>
    <row r="1587" spans="1:11" x14ac:dyDescent="0.2">
      <c r="B1587" s="257">
        <v>59</v>
      </c>
      <c r="C1587" s="92"/>
      <c r="D1587" s="282"/>
      <c r="E1587" s="267"/>
      <c r="F1587" s="267"/>
      <c r="G1587" s="267"/>
      <c r="H1587" s="267"/>
      <c r="I1587" s="267"/>
      <c r="J1587" s="267"/>
      <c r="K1587" s="276">
        <v>0</v>
      </c>
    </row>
    <row r="1588" spans="1:11" x14ac:dyDescent="0.2">
      <c r="B1588" s="257">
        <v>59</v>
      </c>
      <c r="C1588" s="92"/>
      <c r="D1588" s="287" t="s">
        <v>3523</v>
      </c>
      <c r="E1588" s="288">
        <f t="shared" ref="E1588:K1588" si="71">SUM(E1557:E1587)</f>
        <v>24.5</v>
      </c>
      <c r="F1588" s="288">
        <f t="shared" si="71"/>
        <v>3.5</v>
      </c>
      <c r="G1588" s="288">
        <f t="shared" si="71"/>
        <v>0</v>
      </c>
      <c r="H1588" s="288">
        <f t="shared" si="71"/>
        <v>0</v>
      </c>
      <c r="I1588" s="288">
        <f t="shared" si="71"/>
        <v>0</v>
      </c>
      <c r="J1588" s="288">
        <f t="shared" si="71"/>
        <v>10.5</v>
      </c>
      <c r="K1588" s="288">
        <f t="shared" si="71"/>
        <v>38.5</v>
      </c>
    </row>
    <row r="1589" spans="1:11" x14ac:dyDescent="0.2">
      <c r="C1589" s="92"/>
      <c r="D1589" s="282"/>
      <c r="E1589" s="267"/>
      <c r="F1589" s="267"/>
      <c r="G1589" s="267"/>
      <c r="H1589" s="267"/>
      <c r="I1589" s="267"/>
      <c r="J1589" s="267"/>
      <c r="K1589" s="276">
        <v>0</v>
      </c>
    </row>
    <row r="1590" spans="1:11" x14ac:dyDescent="0.2">
      <c r="A1590" s="92" t="s">
        <v>20360</v>
      </c>
      <c r="B1590" s="257">
        <v>60</v>
      </c>
      <c r="C1590" s="92"/>
      <c r="D1590" s="282" t="s">
        <v>20361</v>
      </c>
      <c r="E1590" s="267">
        <v>14</v>
      </c>
      <c r="F1590" s="267">
        <v>0</v>
      </c>
      <c r="G1590" s="267">
        <v>0</v>
      </c>
      <c r="H1590" s="267">
        <v>0</v>
      </c>
      <c r="I1590" s="267">
        <v>0</v>
      </c>
      <c r="J1590" s="267">
        <v>0</v>
      </c>
      <c r="K1590" s="276">
        <v>14</v>
      </c>
    </row>
    <row r="1591" spans="1:11" x14ac:dyDescent="0.2">
      <c r="A1591" s="92" t="s">
        <v>20362</v>
      </c>
      <c r="B1591" s="257">
        <v>60</v>
      </c>
      <c r="C1591" s="92"/>
      <c r="D1591" s="282" t="s">
        <v>20363</v>
      </c>
      <c r="E1591" s="267">
        <v>0</v>
      </c>
      <c r="F1591" s="267">
        <v>0</v>
      </c>
      <c r="G1591" s="267">
        <v>0</v>
      </c>
      <c r="H1591" s="267">
        <v>0</v>
      </c>
      <c r="I1591" s="267">
        <v>0</v>
      </c>
      <c r="J1591" s="267">
        <v>4.8999999999999995</v>
      </c>
      <c r="K1591" s="276">
        <v>4.8999999999999995</v>
      </c>
    </row>
    <row r="1592" spans="1:11" x14ac:dyDescent="0.2">
      <c r="A1592" s="92" t="s">
        <v>20364</v>
      </c>
      <c r="B1592" s="257">
        <v>60</v>
      </c>
      <c r="C1592" s="92"/>
      <c r="D1592" s="282" t="s">
        <v>20365</v>
      </c>
      <c r="E1592" s="267">
        <v>0</v>
      </c>
      <c r="F1592" s="267">
        <v>7</v>
      </c>
      <c r="G1592" s="267">
        <v>0</v>
      </c>
      <c r="H1592" s="267">
        <v>0</v>
      </c>
      <c r="I1592" s="267">
        <v>0</v>
      </c>
      <c r="J1592" s="267">
        <v>0</v>
      </c>
      <c r="K1592" s="276">
        <v>7</v>
      </c>
    </row>
    <row r="1593" spans="1:11" x14ac:dyDescent="0.2">
      <c r="A1593" s="92" t="s">
        <v>20366</v>
      </c>
      <c r="B1593" s="257">
        <v>60</v>
      </c>
      <c r="C1593" s="92"/>
      <c r="D1593" s="282" t="s">
        <v>20367</v>
      </c>
      <c r="E1593" s="267">
        <v>0</v>
      </c>
      <c r="F1593" s="267">
        <v>3.5</v>
      </c>
      <c r="G1593" s="267">
        <v>0</v>
      </c>
      <c r="H1593" s="267">
        <v>0</v>
      </c>
      <c r="I1593" s="267">
        <v>0</v>
      </c>
      <c r="J1593" s="267">
        <v>0</v>
      </c>
      <c r="K1593" s="276">
        <v>3.5</v>
      </c>
    </row>
    <row r="1594" spans="1:11" x14ac:dyDescent="0.2">
      <c r="B1594" s="257">
        <v>60</v>
      </c>
      <c r="C1594" s="92"/>
      <c r="D1594" s="282">
        <v>0</v>
      </c>
      <c r="E1594" s="267">
        <v>0</v>
      </c>
      <c r="F1594" s="267">
        <v>0</v>
      </c>
      <c r="G1594" s="267">
        <v>0</v>
      </c>
      <c r="H1594" s="267">
        <v>0</v>
      </c>
      <c r="I1594" s="267">
        <v>0</v>
      </c>
      <c r="J1594" s="267">
        <v>0</v>
      </c>
      <c r="K1594" s="276">
        <v>0</v>
      </c>
    </row>
    <row r="1595" spans="1:11" x14ac:dyDescent="0.2">
      <c r="B1595" s="257">
        <v>60</v>
      </c>
      <c r="C1595" s="92"/>
      <c r="D1595" s="282">
        <v>0</v>
      </c>
      <c r="E1595" s="267">
        <v>0</v>
      </c>
      <c r="F1595" s="267">
        <v>0</v>
      </c>
      <c r="G1595" s="267">
        <v>0</v>
      </c>
      <c r="H1595" s="267">
        <v>0</v>
      </c>
      <c r="I1595" s="267">
        <v>0</v>
      </c>
      <c r="J1595" s="267">
        <v>0</v>
      </c>
      <c r="K1595" s="276">
        <v>0</v>
      </c>
    </row>
    <row r="1596" spans="1:11" x14ac:dyDescent="0.2">
      <c r="B1596" s="257">
        <v>60</v>
      </c>
      <c r="C1596" s="92"/>
      <c r="D1596" s="282">
        <v>0</v>
      </c>
      <c r="E1596" s="267">
        <v>0</v>
      </c>
      <c r="F1596" s="267">
        <v>0</v>
      </c>
      <c r="G1596" s="267">
        <v>0</v>
      </c>
      <c r="H1596" s="267">
        <v>0</v>
      </c>
      <c r="I1596" s="267">
        <v>0</v>
      </c>
      <c r="J1596" s="267">
        <v>0</v>
      </c>
      <c r="K1596" s="276">
        <v>0</v>
      </c>
    </row>
    <row r="1597" spans="1:11" x14ac:dyDescent="0.2">
      <c r="B1597" s="257">
        <v>60</v>
      </c>
      <c r="C1597" s="92"/>
      <c r="D1597" s="282">
        <v>0</v>
      </c>
      <c r="E1597" s="267">
        <v>0</v>
      </c>
      <c r="F1597" s="267">
        <v>0</v>
      </c>
      <c r="G1597" s="267">
        <v>0</v>
      </c>
      <c r="H1597" s="267">
        <v>0</v>
      </c>
      <c r="I1597" s="267">
        <v>0</v>
      </c>
      <c r="J1597" s="267">
        <v>0</v>
      </c>
      <c r="K1597" s="276">
        <v>0</v>
      </c>
    </row>
    <row r="1598" spans="1:11" x14ac:dyDescent="0.2">
      <c r="B1598" s="257">
        <v>60</v>
      </c>
      <c r="C1598" s="92"/>
      <c r="D1598" s="282">
        <v>0</v>
      </c>
      <c r="E1598" s="267">
        <v>0</v>
      </c>
      <c r="F1598" s="267">
        <v>0</v>
      </c>
      <c r="G1598" s="267">
        <v>0</v>
      </c>
      <c r="H1598" s="267">
        <v>0</v>
      </c>
      <c r="I1598" s="267">
        <v>0</v>
      </c>
      <c r="J1598" s="267">
        <v>0</v>
      </c>
      <c r="K1598" s="276">
        <v>0</v>
      </c>
    </row>
    <row r="1599" spans="1:11" x14ac:dyDescent="0.2">
      <c r="B1599" s="257">
        <v>60</v>
      </c>
      <c r="C1599" s="92"/>
      <c r="D1599" s="282">
        <v>0</v>
      </c>
      <c r="E1599" s="267">
        <v>0</v>
      </c>
      <c r="F1599" s="267">
        <v>0</v>
      </c>
      <c r="G1599" s="267">
        <v>0</v>
      </c>
      <c r="H1599" s="267">
        <v>0</v>
      </c>
      <c r="I1599" s="267">
        <v>0</v>
      </c>
      <c r="J1599" s="267">
        <v>0</v>
      </c>
      <c r="K1599" s="276">
        <v>0</v>
      </c>
    </row>
    <row r="1600" spans="1:11" x14ac:dyDescent="0.2">
      <c r="B1600" s="257">
        <v>60</v>
      </c>
      <c r="C1600" s="92"/>
      <c r="D1600" s="282">
        <v>0</v>
      </c>
      <c r="E1600" s="267">
        <v>0</v>
      </c>
      <c r="F1600" s="267">
        <v>0</v>
      </c>
      <c r="G1600" s="267">
        <v>0</v>
      </c>
      <c r="H1600" s="267">
        <v>0</v>
      </c>
      <c r="I1600" s="267">
        <v>0</v>
      </c>
      <c r="J1600" s="267">
        <v>0</v>
      </c>
      <c r="K1600" s="276">
        <v>0</v>
      </c>
    </row>
    <row r="1601" spans="2:11" x14ac:dyDescent="0.2">
      <c r="B1601" s="257">
        <v>60</v>
      </c>
      <c r="C1601" s="92"/>
      <c r="D1601" s="282">
        <v>0</v>
      </c>
      <c r="E1601" s="267">
        <v>0</v>
      </c>
      <c r="F1601" s="267">
        <v>0</v>
      </c>
      <c r="G1601" s="267">
        <v>0</v>
      </c>
      <c r="H1601" s="267">
        <v>0</v>
      </c>
      <c r="I1601" s="267">
        <v>0</v>
      </c>
      <c r="J1601" s="267">
        <v>0</v>
      </c>
      <c r="K1601" s="276">
        <v>0</v>
      </c>
    </row>
    <row r="1602" spans="2:11" x14ac:dyDescent="0.2">
      <c r="B1602" s="257">
        <v>60</v>
      </c>
      <c r="C1602" s="92"/>
      <c r="D1602" s="282">
        <v>0</v>
      </c>
      <c r="E1602" s="267">
        <v>0</v>
      </c>
      <c r="F1602" s="267">
        <v>0</v>
      </c>
      <c r="G1602" s="267">
        <v>0</v>
      </c>
      <c r="H1602" s="267">
        <v>0</v>
      </c>
      <c r="I1602" s="267">
        <v>0</v>
      </c>
      <c r="J1602" s="267">
        <v>0</v>
      </c>
      <c r="K1602" s="276">
        <v>0</v>
      </c>
    </row>
    <row r="1603" spans="2:11" x14ac:dyDescent="0.2">
      <c r="B1603" s="257">
        <v>60</v>
      </c>
      <c r="C1603" s="92"/>
      <c r="D1603" s="282">
        <v>0</v>
      </c>
      <c r="E1603" s="267">
        <v>0</v>
      </c>
      <c r="F1603" s="267">
        <v>0</v>
      </c>
      <c r="G1603" s="267">
        <v>0</v>
      </c>
      <c r="H1603" s="267">
        <v>0</v>
      </c>
      <c r="I1603" s="267">
        <v>0</v>
      </c>
      <c r="J1603" s="267">
        <v>0</v>
      </c>
      <c r="K1603" s="276">
        <v>0</v>
      </c>
    </row>
    <row r="1604" spans="2:11" x14ac:dyDescent="0.2">
      <c r="B1604" s="257">
        <v>60</v>
      </c>
      <c r="C1604" s="92"/>
      <c r="D1604" s="282">
        <v>0</v>
      </c>
      <c r="E1604" s="267">
        <v>0</v>
      </c>
      <c r="F1604" s="267">
        <v>0</v>
      </c>
      <c r="G1604" s="267">
        <v>0</v>
      </c>
      <c r="H1604" s="267">
        <v>0</v>
      </c>
      <c r="I1604" s="267">
        <v>0</v>
      </c>
      <c r="J1604" s="267">
        <v>0</v>
      </c>
      <c r="K1604" s="276">
        <v>0</v>
      </c>
    </row>
    <row r="1605" spans="2:11" x14ac:dyDescent="0.2">
      <c r="B1605" s="257">
        <v>60</v>
      </c>
      <c r="C1605" s="92"/>
      <c r="D1605" s="282">
        <v>0</v>
      </c>
      <c r="E1605" s="267">
        <v>0</v>
      </c>
      <c r="F1605" s="267">
        <v>0</v>
      </c>
      <c r="G1605" s="267">
        <v>0</v>
      </c>
      <c r="H1605" s="267">
        <v>0</v>
      </c>
      <c r="I1605" s="267">
        <v>0</v>
      </c>
      <c r="J1605" s="267">
        <v>0</v>
      </c>
      <c r="K1605" s="276">
        <v>0</v>
      </c>
    </row>
    <row r="1606" spans="2:11" x14ac:dyDescent="0.2">
      <c r="B1606" s="257">
        <v>60</v>
      </c>
      <c r="C1606" s="92"/>
      <c r="D1606" s="282">
        <v>0</v>
      </c>
      <c r="E1606" s="267">
        <v>0</v>
      </c>
      <c r="F1606" s="267">
        <v>0</v>
      </c>
      <c r="G1606" s="267">
        <v>0</v>
      </c>
      <c r="H1606" s="267">
        <v>0</v>
      </c>
      <c r="I1606" s="267">
        <v>0</v>
      </c>
      <c r="J1606" s="267">
        <v>0</v>
      </c>
      <c r="K1606" s="276">
        <v>0</v>
      </c>
    </row>
    <row r="1607" spans="2:11" x14ac:dyDescent="0.2">
      <c r="B1607" s="257">
        <v>60</v>
      </c>
      <c r="C1607" s="92"/>
      <c r="D1607" s="282">
        <v>0</v>
      </c>
      <c r="E1607" s="267">
        <v>0</v>
      </c>
      <c r="F1607" s="267">
        <v>0</v>
      </c>
      <c r="G1607" s="267">
        <v>0</v>
      </c>
      <c r="H1607" s="267">
        <v>0</v>
      </c>
      <c r="I1607" s="267">
        <v>0</v>
      </c>
      <c r="J1607" s="267">
        <v>0</v>
      </c>
      <c r="K1607" s="276">
        <v>0</v>
      </c>
    </row>
    <row r="1608" spans="2:11" x14ac:dyDescent="0.2">
      <c r="B1608" s="257">
        <v>60</v>
      </c>
      <c r="C1608" s="92"/>
      <c r="D1608" s="282">
        <v>0</v>
      </c>
      <c r="E1608" s="267">
        <v>0</v>
      </c>
      <c r="F1608" s="267">
        <v>0</v>
      </c>
      <c r="G1608" s="267">
        <v>0</v>
      </c>
      <c r="H1608" s="267">
        <v>0</v>
      </c>
      <c r="I1608" s="267">
        <v>0</v>
      </c>
      <c r="J1608" s="267">
        <v>0</v>
      </c>
      <c r="K1608" s="276">
        <v>0</v>
      </c>
    </row>
    <row r="1609" spans="2:11" x14ac:dyDescent="0.2">
      <c r="B1609" s="257">
        <v>60</v>
      </c>
      <c r="C1609" s="92"/>
      <c r="D1609" s="282">
        <v>0</v>
      </c>
      <c r="E1609" s="267">
        <v>0</v>
      </c>
      <c r="F1609" s="267">
        <v>0</v>
      </c>
      <c r="G1609" s="267">
        <v>0</v>
      </c>
      <c r="H1609" s="267">
        <v>0</v>
      </c>
      <c r="I1609" s="267">
        <v>0</v>
      </c>
      <c r="J1609" s="267">
        <v>0</v>
      </c>
      <c r="K1609" s="276">
        <v>0</v>
      </c>
    </row>
    <row r="1610" spans="2:11" x14ac:dyDescent="0.2">
      <c r="B1610" s="257">
        <v>60</v>
      </c>
      <c r="C1610" s="92"/>
      <c r="D1610" s="282">
        <v>0</v>
      </c>
      <c r="E1610" s="267">
        <v>0</v>
      </c>
      <c r="F1610" s="267">
        <v>0</v>
      </c>
      <c r="G1610" s="267">
        <v>0</v>
      </c>
      <c r="H1610" s="267">
        <v>0</v>
      </c>
      <c r="I1610" s="267">
        <v>0</v>
      </c>
      <c r="J1610" s="267">
        <v>0</v>
      </c>
      <c r="K1610" s="276">
        <v>0</v>
      </c>
    </row>
    <row r="1611" spans="2:11" x14ac:dyDescent="0.2">
      <c r="B1611" s="257">
        <v>60</v>
      </c>
      <c r="C1611" s="92"/>
      <c r="D1611" s="282">
        <v>0</v>
      </c>
      <c r="E1611" s="267">
        <v>0</v>
      </c>
      <c r="F1611" s="267">
        <v>0</v>
      </c>
      <c r="G1611" s="267">
        <v>0</v>
      </c>
      <c r="H1611" s="267">
        <v>0</v>
      </c>
      <c r="I1611" s="267">
        <v>0</v>
      </c>
      <c r="J1611" s="267">
        <v>0</v>
      </c>
      <c r="K1611" s="276">
        <v>0</v>
      </c>
    </row>
    <row r="1612" spans="2:11" x14ac:dyDescent="0.2">
      <c r="B1612" s="257">
        <v>60</v>
      </c>
      <c r="C1612" s="92"/>
      <c r="D1612" s="282">
        <v>0</v>
      </c>
      <c r="E1612" s="267">
        <v>0</v>
      </c>
      <c r="F1612" s="267">
        <v>0</v>
      </c>
      <c r="G1612" s="267">
        <v>0</v>
      </c>
      <c r="H1612" s="267">
        <v>0</v>
      </c>
      <c r="I1612" s="267">
        <v>0</v>
      </c>
      <c r="J1612" s="267">
        <v>0</v>
      </c>
      <c r="K1612" s="276">
        <v>0</v>
      </c>
    </row>
    <row r="1613" spans="2:11" x14ac:dyDescent="0.2">
      <c r="B1613" s="257">
        <v>60</v>
      </c>
      <c r="C1613" s="92"/>
      <c r="D1613" s="282">
        <v>0</v>
      </c>
      <c r="E1613" s="267">
        <v>0</v>
      </c>
      <c r="F1613" s="267">
        <v>0</v>
      </c>
      <c r="G1613" s="267">
        <v>0</v>
      </c>
      <c r="H1613" s="267">
        <v>0</v>
      </c>
      <c r="I1613" s="267">
        <v>0</v>
      </c>
      <c r="J1613" s="267">
        <v>0</v>
      </c>
      <c r="K1613" s="276">
        <v>0</v>
      </c>
    </row>
    <row r="1614" spans="2:11" x14ac:dyDescent="0.2">
      <c r="B1614" s="257">
        <v>60</v>
      </c>
      <c r="C1614" s="92"/>
      <c r="D1614" s="282">
        <v>0</v>
      </c>
      <c r="E1614" s="267">
        <v>0</v>
      </c>
      <c r="F1614" s="267">
        <v>0</v>
      </c>
      <c r="G1614" s="267">
        <v>0</v>
      </c>
      <c r="H1614" s="267">
        <v>0</v>
      </c>
      <c r="I1614" s="267">
        <v>0</v>
      </c>
      <c r="J1614" s="267">
        <v>0</v>
      </c>
      <c r="K1614" s="276">
        <v>0</v>
      </c>
    </row>
    <row r="1615" spans="2:11" x14ac:dyDescent="0.2">
      <c r="B1615" s="257">
        <v>60</v>
      </c>
      <c r="C1615" s="92"/>
      <c r="D1615" s="282">
        <v>0</v>
      </c>
      <c r="E1615" s="267">
        <v>0</v>
      </c>
      <c r="F1615" s="267">
        <v>0</v>
      </c>
      <c r="G1615" s="267">
        <v>0</v>
      </c>
      <c r="H1615" s="267">
        <v>0</v>
      </c>
      <c r="I1615" s="267">
        <v>0</v>
      </c>
      <c r="J1615" s="267">
        <v>0</v>
      </c>
      <c r="K1615" s="276">
        <v>0</v>
      </c>
    </row>
    <row r="1616" spans="2:11" x14ac:dyDescent="0.2">
      <c r="B1616" s="257">
        <v>60</v>
      </c>
      <c r="C1616" s="92"/>
      <c r="D1616" s="282">
        <v>0</v>
      </c>
      <c r="E1616" s="267">
        <v>0</v>
      </c>
      <c r="F1616" s="267">
        <v>0</v>
      </c>
      <c r="G1616" s="267">
        <v>0</v>
      </c>
      <c r="H1616" s="267">
        <v>0</v>
      </c>
      <c r="I1616" s="267">
        <v>0</v>
      </c>
      <c r="J1616" s="267">
        <v>0</v>
      </c>
      <c r="K1616" s="276">
        <v>0</v>
      </c>
    </row>
    <row r="1617" spans="1:11" x14ac:dyDescent="0.2">
      <c r="B1617" s="257">
        <v>60</v>
      </c>
      <c r="C1617" s="92"/>
      <c r="D1617" s="282">
        <v>0</v>
      </c>
      <c r="E1617" s="267">
        <v>0</v>
      </c>
      <c r="F1617" s="267">
        <v>0</v>
      </c>
      <c r="G1617" s="267">
        <v>0</v>
      </c>
      <c r="H1617" s="267">
        <v>0</v>
      </c>
      <c r="I1617" s="267">
        <v>0</v>
      </c>
      <c r="J1617" s="267">
        <v>0</v>
      </c>
      <c r="K1617" s="276">
        <v>0</v>
      </c>
    </row>
    <row r="1618" spans="1:11" x14ac:dyDescent="0.2">
      <c r="B1618" s="257">
        <v>60</v>
      </c>
      <c r="C1618" s="92"/>
      <c r="D1618" s="282">
        <v>0</v>
      </c>
      <c r="E1618" s="267">
        <v>0</v>
      </c>
      <c r="F1618" s="267">
        <v>0</v>
      </c>
      <c r="G1618" s="267">
        <v>0</v>
      </c>
      <c r="H1618" s="267">
        <v>0</v>
      </c>
      <c r="I1618" s="267">
        <v>0</v>
      </c>
      <c r="J1618" s="267">
        <v>0</v>
      </c>
      <c r="K1618" s="276">
        <v>0</v>
      </c>
    </row>
    <row r="1619" spans="1:11" x14ac:dyDescent="0.2">
      <c r="B1619" s="257">
        <v>60</v>
      </c>
      <c r="C1619" s="92"/>
      <c r="D1619" s="282">
        <v>0</v>
      </c>
      <c r="E1619" s="267">
        <v>0</v>
      </c>
      <c r="F1619" s="267">
        <v>0</v>
      </c>
      <c r="G1619" s="267">
        <v>0</v>
      </c>
      <c r="H1619" s="267">
        <v>0</v>
      </c>
      <c r="I1619" s="267">
        <v>0</v>
      </c>
      <c r="J1619" s="267">
        <v>0</v>
      </c>
      <c r="K1619" s="276">
        <v>0</v>
      </c>
    </row>
    <row r="1620" spans="1:11" x14ac:dyDescent="0.2">
      <c r="B1620" s="257">
        <v>60</v>
      </c>
      <c r="C1620" s="92"/>
      <c r="D1620" s="282"/>
      <c r="E1620" s="267"/>
      <c r="F1620" s="267"/>
      <c r="G1620" s="267"/>
      <c r="H1620" s="267"/>
      <c r="I1620" s="267"/>
      <c r="J1620" s="267"/>
      <c r="K1620" s="276">
        <v>0</v>
      </c>
    </row>
    <row r="1621" spans="1:11" x14ac:dyDescent="0.2">
      <c r="B1621" s="257">
        <v>60</v>
      </c>
      <c r="C1621" s="92"/>
      <c r="D1621" s="287" t="s">
        <v>3523</v>
      </c>
      <c r="E1621" s="288">
        <f t="shared" ref="E1621:K1621" si="72">SUM(E1590:E1620)</f>
        <v>14</v>
      </c>
      <c r="F1621" s="288">
        <f t="shared" si="72"/>
        <v>10.5</v>
      </c>
      <c r="G1621" s="288">
        <f t="shared" si="72"/>
        <v>0</v>
      </c>
      <c r="H1621" s="288">
        <f t="shared" si="72"/>
        <v>0</v>
      </c>
      <c r="I1621" s="288">
        <f t="shared" si="72"/>
        <v>0</v>
      </c>
      <c r="J1621" s="288">
        <f t="shared" si="72"/>
        <v>4.8999999999999995</v>
      </c>
      <c r="K1621" s="288">
        <f t="shared" si="72"/>
        <v>29.4</v>
      </c>
    </row>
    <row r="1622" spans="1:11" x14ac:dyDescent="0.2">
      <c r="C1622" s="92"/>
      <c r="D1622" s="282"/>
      <c r="E1622" s="267"/>
      <c r="F1622" s="267"/>
      <c r="G1622" s="267"/>
      <c r="H1622" s="267"/>
      <c r="I1622" s="267"/>
      <c r="J1622" s="267"/>
      <c r="K1622" s="276">
        <v>0</v>
      </c>
    </row>
    <row r="1623" spans="1:11" x14ac:dyDescent="0.2">
      <c r="A1623" s="92" t="s">
        <v>20368</v>
      </c>
      <c r="B1623" s="257">
        <v>65</v>
      </c>
      <c r="C1623" s="92"/>
      <c r="D1623" s="282" t="s">
        <v>20369</v>
      </c>
      <c r="E1623" s="267">
        <v>7</v>
      </c>
      <c r="F1623" s="267">
        <v>0</v>
      </c>
      <c r="G1623" s="267">
        <v>0</v>
      </c>
      <c r="H1623" s="267">
        <v>0</v>
      </c>
      <c r="I1623" s="267">
        <v>0</v>
      </c>
      <c r="J1623" s="267">
        <v>0</v>
      </c>
      <c r="K1623" s="276">
        <v>7</v>
      </c>
    </row>
    <row r="1624" spans="1:11" x14ac:dyDescent="0.2">
      <c r="A1624" s="92" t="s">
        <v>20370</v>
      </c>
      <c r="B1624" s="257">
        <v>65</v>
      </c>
      <c r="C1624" s="92"/>
      <c r="D1624" s="282" t="s">
        <v>20371</v>
      </c>
      <c r="E1624" s="267">
        <v>0</v>
      </c>
      <c r="F1624" s="267">
        <v>0</v>
      </c>
      <c r="G1624" s="267">
        <v>14</v>
      </c>
      <c r="H1624" s="267">
        <v>0</v>
      </c>
      <c r="I1624" s="267">
        <v>0</v>
      </c>
      <c r="J1624" s="267">
        <v>0</v>
      </c>
      <c r="K1624" s="276">
        <v>14</v>
      </c>
    </row>
    <row r="1625" spans="1:11" x14ac:dyDescent="0.2">
      <c r="A1625" s="92" t="s">
        <v>20372</v>
      </c>
      <c r="B1625" s="257">
        <v>65</v>
      </c>
      <c r="C1625" s="92"/>
      <c r="D1625" s="282" t="s">
        <v>20373</v>
      </c>
      <c r="E1625" s="267">
        <v>0</v>
      </c>
      <c r="F1625" s="267">
        <v>7</v>
      </c>
      <c r="G1625" s="267">
        <v>0</v>
      </c>
      <c r="H1625" s="267">
        <v>0</v>
      </c>
      <c r="I1625" s="267">
        <v>0</v>
      </c>
      <c r="J1625" s="267">
        <v>0</v>
      </c>
      <c r="K1625" s="276">
        <v>7</v>
      </c>
    </row>
    <row r="1626" spans="1:11" x14ac:dyDescent="0.2">
      <c r="B1626" s="257">
        <v>65</v>
      </c>
      <c r="C1626" s="92"/>
      <c r="D1626" s="282">
        <v>0</v>
      </c>
      <c r="E1626" s="267">
        <v>0</v>
      </c>
      <c r="F1626" s="267">
        <v>0</v>
      </c>
      <c r="G1626" s="267">
        <v>0</v>
      </c>
      <c r="H1626" s="267">
        <v>0</v>
      </c>
      <c r="I1626" s="267">
        <v>0</v>
      </c>
      <c r="J1626" s="267">
        <v>0</v>
      </c>
      <c r="K1626" s="276">
        <v>0</v>
      </c>
    </row>
    <row r="1627" spans="1:11" x14ac:dyDescent="0.2">
      <c r="B1627" s="257">
        <v>65</v>
      </c>
      <c r="C1627" s="92"/>
      <c r="D1627" s="282">
        <v>0</v>
      </c>
      <c r="E1627" s="267">
        <v>0</v>
      </c>
      <c r="F1627" s="267">
        <v>0</v>
      </c>
      <c r="G1627" s="267">
        <v>0</v>
      </c>
      <c r="H1627" s="267">
        <v>0</v>
      </c>
      <c r="I1627" s="267">
        <v>0</v>
      </c>
      <c r="J1627" s="267">
        <v>0</v>
      </c>
      <c r="K1627" s="276">
        <v>0</v>
      </c>
    </row>
    <row r="1628" spans="1:11" x14ac:dyDescent="0.2">
      <c r="B1628" s="257">
        <v>65</v>
      </c>
      <c r="C1628" s="92"/>
      <c r="D1628" s="282">
        <v>0</v>
      </c>
      <c r="E1628" s="267">
        <v>0</v>
      </c>
      <c r="F1628" s="267">
        <v>0</v>
      </c>
      <c r="G1628" s="267">
        <v>0</v>
      </c>
      <c r="H1628" s="267">
        <v>0</v>
      </c>
      <c r="I1628" s="267">
        <v>0</v>
      </c>
      <c r="J1628" s="267">
        <v>0</v>
      </c>
      <c r="K1628" s="276">
        <v>0</v>
      </c>
    </row>
    <row r="1629" spans="1:11" x14ac:dyDescent="0.2">
      <c r="B1629" s="257">
        <v>65</v>
      </c>
      <c r="C1629" s="92"/>
      <c r="D1629" s="282">
        <v>0</v>
      </c>
      <c r="E1629" s="267">
        <v>0</v>
      </c>
      <c r="F1629" s="267">
        <v>0</v>
      </c>
      <c r="G1629" s="267">
        <v>0</v>
      </c>
      <c r="H1629" s="267">
        <v>0</v>
      </c>
      <c r="I1629" s="267">
        <v>0</v>
      </c>
      <c r="J1629" s="267">
        <v>0</v>
      </c>
      <c r="K1629" s="276">
        <v>0</v>
      </c>
    </row>
    <row r="1630" spans="1:11" x14ac:dyDescent="0.2">
      <c r="B1630" s="257">
        <v>65</v>
      </c>
      <c r="C1630" s="92"/>
      <c r="D1630" s="282">
        <v>0</v>
      </c>
      <c r="E1630" s="267">
        <v>0</v>
      </c>
      <c r="F1630" s="267">
        <v>0</v>
      </c>
      <c r="G1630" s="267">
        <v>0</v>
      </c>
      <c r="H1630" s="267">
        <v>0</v>
      </c>
      <c r="I1630" s="267">
        <v>0</v>
      </c>
      <c r="J1630" s="267">
        <v>0</v>
      </c>
      <c r="K1630" s="276">
        <v>0</v>
      </c>
    </row>
    <row r="1631" spans="1:11" x14ac:dyDescent="0.2">
      <c r="B1631" s="257">
        <v>65</v>
      </c>
      <c r="C1631" s="92"/>
      <c r="D1631" s="282">
        <v>0</v>
      </c>
      <c r="E1631" s="267">
        <v>0</v>
      </c>
      <c r="F1631" s="267">
        <v>0</v>
      </c>
      <c r="G1631" s="267">
        <v>0</v>
      </c>
      <c r="H1631" s="267">
        <v>0</v>
      </c>
      <c r="I1631" s="267">
        <v>0</v>
      </c>
      <c r="J1631" s="267">
        <v>0</v>
      </c>
      <c r="K1631" s="276">
        <v>0</v>
      </c>
    </row>
    <row r="1632" spans="1:11" x14ac:dyDescent="0.2">
      <c r="B1632" s="257">
        <v>65</v>
      </c>
      <c r="C1632" s="92"/>
      <c r="D1632" s="282">
        <v>0</v>
      </c>
      <c r="E1632" s="267">
        <v>0</v>
      </c>
      <c r="F1632" s="267">
        <v>0</v>
      </c>
      <c r="G1632" s="267">
        <v>0</v>
      </c>
      <c r="H1632" s="267">
        <v>0</v>
      </c>
      <c r="I1632" s="267">
        <v>0</v>
      </c>
      <c r="J1632" s="267">
        <v>0</v>
      </c>
      <c r="K1632" s="276">
        <v>0</v>
      </c>
    </row>
    <row r="1633" spans="2:11" x14ac:dyDescent="0.2">
      <c r="B1633" s="257">
        <v>65</v>
      </c>
      <c r="C1633" s="92"/>
      <c r="D1633" s="282">
        <v>0</v>
      </c>
      <c r="E1633" s="267">
        <v>0</v>
      </c>
      <c r="F1633" s="267">
        <v>0</v>
      </c>
      <c r="G1633" s="267">
        <v>0</v>
      </c>
      <c r="H1633" s="267">
        <v>0</v>
      </c>
      <c r="I1633" s="267">
        <v>0</v>
      </c>
      <c r="J1633" s="267">
        <v>0</v>
      </c>
      <c r="K1633" s="276">
        <v>0</v>
      </c>
    </row>
    <row r="1634" spans="2:11" x14ac:dyDescent="0.2">
      <c r="B1634" s="257">
        <v>65</v>
      </c>
      <c r="C1634" s="92"/>
      <c r="D1634" s="282">
        <v>0</v>
      </c>
      <c r="E1634" s="267">
        <v>0</v>
      </c>
      <c r="F1634" s="267">
        <v>0</v>
      </c>
      <c r="G1634" s="267">
        <v>0</v>
      </c>
      <c r="H1634" s="267">
        <v>0</v>
      </c>
      <c r="I1634" s="267">
        <v>0</v>
      </c>
      <c r="J1634" s="267">
        <v>0</v>
      </c>
      <c r="K1634" s="276">
        <v>0</v>
      </c>
    </row>
    <row r="1635" spans="2:11" x14ac:dyDescent="0.2">
      <c r="B1635" s="257">
        <v>65</v>
      </c>
      <c r="C1635" s="92"/>
      <c r="D1635" s="282">
        <v>0</v>
      </c>
      <c r="E1635" s="267">
        <v>0</v>
      </c>
      <c r="F1635" s="267">
        <v>0</v>
      </c>
      <c r="G1635" s="267">
        <v>0</v>
      </c>
      <c r="H1635" s="267">
        <v>0</v>
      </c>
      <c r="I1635" s="267">
        <v>0</v>
      </c>
      <c r="J1635" s="267">
        <v>0</v>
      </c>
      <c r="K1635" s="276">
        <v>0</v>
      </c>
    </row>
    <row r="1636" spans="2:11" x14ac:dyDescent="0.2">
      <c r="B1636" s="257">
        <v>65</v>
      </c>
      <c r="C1636" s="92"/>
      <c r="D1636" s="282">
        <v>0</v>
      </c>
      <c r="E1636" s="267">
        <v>0</v>
      </c>
      <c r="F1636" s="267">
        <v>0</v>
      </c>
      <c r="G1636" s="267">
        <v>0</v>
      </c>
      <c r="H1636" s="267">
        <v>0</v>
      </c>
      <c r="I1636" s="267">
        <v>0</v>
      </c>
      <c r="J1636" s="267">
        <v>0</v>
      </c>
      <c r="K1636" s="276">
        <v>0</v>
      </c>
    </row>
    <row r="1637" spans="2:11" x14ac:dyDescent="0.2">
      <c r="B1637" s="257">
        <v>65</v>
      </c>
      <c r="C1637" s="92"/>
      <c r="D1637" s="282">
        <v>0</v>
      </c>
      <c r="E1637" s="267">
        <v>0</v>
      </c>
      <c r="F1637" s="267">
        <v>0</v>
      </c>
      <c r="G1637" s="267">
        <v>0</v>
      </c>
      <c r="H1637" s="267">
        <v>0</v>
      </c>
      <c r="I1637" s="267">
        <v>0</v>
      </c>
      <c r="J1637" s="267">
        <v>0</v>
      </c>
      <c r="K1637" s="276">
        <v>0</v>
      </c>
    </row>
    <row r="1638" spans="2:11" x14ac:dyDescent="0.2">
      <c r="B1638" s="257">
        <v>65</v>
      </c>
      <c r="C1638" s="92"/>
      <c r="D1638" s="282">
        <v>0</v>
      </c>
      <c r="E1638" s="267">
        <v>0</v>
      </c>
      <c r="F1638" s="267">
        <v>0</v>
      </c>
      <c r="G1638" s="267">
        <v>0</v>
      </c>
      <c r="H1638" s="267">
        <v>0</v>
      </c>
      <c r="I1638" s="267">
        <v>0</v>
      </c>
      <c r="J1638" s="267">
        <v>0</v>
      </c>
      <c r="K1638" s="276">
        <v>0</v>
      </c>
    </row>
    <row r="1639" spans="2:11" x14ac:dyDescent="0.2">
      <c r="B1639" s="257">
        <v>65</v>
      </c>
      <c r="C1639" s="92"/>
      <c r="D1639" s="282">
        <v>0</v>
      </c>
      <c r="E1639" s="267">
        <v>0</v>
      </c>
      <c r="F1639" s="267">
        <v>0</v>
      </c>
      <c r="G1639" s="267">
        <v>0</v>
      </c>
      <c r="H1639" s="267">
        <v>0</v>
      </c>
      <c r="I1639" s="267">
        <v>0</v>
      </c>
      <c r="J1639" s="267">
        <v>0</v>
      </c>
      <c r="K1639" s="276">
        <v>0</v>
      </c>
    </row>
    <row r="1640" spans="2:11" x14ac:dyDescent="0.2">
      <c r="B1640" s="257">
        <v>65</v>
      </c>
      <c r="C1640" s="92"/>
      <c r="D1640" s="282">
        <v>0</v>
      </c>
      <c r="E1640" s="267">
        <v>0</v>
      </c>
      <c r="F1640" s="267">
        <v>0</v>
      </c>
      <c r="G1640" s="267">
        <v>0</v>
      </c>
      <c r="H1640" s="267">
        <v>0</v>
      </c>
      <c r="I1640" s="267">
        <v>0</v>
      </c>
      <c r="J1640" s="267">
        <v>0</v>
      </c>
      <c r="K1640" s="276">
        <v>0</v>
      </c>
    </row>
    <row r="1641" spans="2:11" x14ac:dyDescent="0.2">
      <c r="B1641" s="257">
        <v>65</v>
      </c>
      <c r="C1641" s="92"/>
      <c r="D1641" s="282">
        <v>0</v>
      </c>
      <c r="E1641" s="267">
        <v>0</v>
      </c>
      <c r="F1641" s="267">
        <v>0</v>
      </c>
      <c r="G1641" s="267">
        <v>0</v>
      </c>
      <c r="H1641" s="267">
        <v>0</v>
      </c>
      <c r="I1641" s="267">
        <v>0</v>
      </c>
      <c r="J1641" s="267">
        <v>0</v>
      </c>
      <c r="K1641" s="276">
        <v>0</v>
      </c>
    </row>
    <row r="1642" spans="2:11" x14ac:dyDescent="0.2">
      <c r="B1642" s="257">
        <v>65</v>
      </c>
      <c r="C1642" s="92"/>
      <c r="D1642" s="282">
        <v>0</v>
      </c>
      <c r="E1642" s="267">
        <v>0</v>
      </c>
      <c r="F1642" s="267">
        <v>0</v>
      </c>
      <c r="G1642" s="267">
        <v>0</v>
      </c>
      <c r="H1642" s="267">
        <v>0</v>
      </c>
      <c r="I1642" s="267">
        <v>0</v>
      </c>
      <c r="J1642" s="267">
        <v>0</v>
      </c>
      <c r="K1642" s="276">
        <v>0</v>
      </c>
    </row>
    <row r="1643" spans="2:11" x14ac:dyDescent="0.2">
      <c r="B1643" s="257">
        <v>65</v>
      </c>
      <c r="C1643" s="92"/>
      <c r="D1643" s="282">
        <v>0</v>
      </c>
      <c r="E1643" s="267">
        <v>0</v>
      </c>
      <c r="F1643" s="267">
        <v>0</v>
      </c>
      <c r="G1643" s="267">
        <v>0</v>
      </c>
      <c r="H1643" s="267">
        <v>0</v>
      </c>
      <c r="I1643" s="267">
        <v>0</v>
      </c>
      <c r="J1643" s="267">
        <v>0</v>
      </c>
      <c r="K1643" s="276">
        <v>0</v>
      </c>
    </row>
    <row r="1644" spans="2:11" x14ac:dyDescent="0.2">
      <c r="B1644" s="257">
        <v>65</v>
      </c>
      <c r="C1644" s="92"/>
      <c r="D1644" s="282">
        <v>0</v>
      </c>
      <c r="E1644" s="267">
        <v>0</v>
      </c>
      <c r="F1644" s="267">
        <v>0</v>
      </c>
      <c r="G1644" s="267">
        <v>0</v>
      </c>
      <c r="H1644" s="267">
        <v>0</v>
      </c>
      <c r="I1644" s="267">
        <v>0</v>
      </c>
      <c r="J1644" s="267">
        <v>0</v>
      </c>
      <c r="K1644" s="276">
        <v>0</v>
      </c>
    </row>
    <row r="1645" spans="2:11" x14ac:dyDescent="0.2">
      <c r="B1645" s="257">
        <v>65</v>
      </c>
      <c r="C1645" s="92"/>
      <c r="D1645" s="282">
        <v>0</v>
      </c>
      <c r="E1645" s="267">
        <v>0</v>
      </c>
      <c r="F1645" s="267">
        <v>0</v>
      </c>
      <c r="G1645" s="267">
        <v>0</v>
      </c>
      <c r="H1645" s="267">
        <v>0</v>
      </c>
      <c r="I1645" s="267">
        <v>0</v>
      </c>
      <c r="J1645" s="267">
        <v>0</v>
      </c>
      <c r="K1645" s="276">
        <v>0</v>
      </c>
    </row>
    <row r="1646" spans="2:11" x14ac:dyDescent="0.2">
      <c r="B1646" s="257">
        <v>65</v>
      </c>
      <c r="C1646" s="92"/>
      <c r="D1646" s="282">
        <v>0</v>
      </c>
      <c r="E1646" s="267">
        <v>0</v>
      </c>
      <c r="F1646" s="267">
        <v>0</v>
      </c>
      <c r="G1646" s="267">
        <v>0</v>
      </c>
      <c r="H1646" s="267">
        <v>0</v>
      </c>
      <c r="I1646" s="267">
        <v>0</v>
      </c>
      <c r="J1646" s="267">
        <v>0</v>
      </c>
      <c r="K1646" s="276">
        <v>0</v>
      </c>
    </row>
    <row r="1647" spans="2:11" x14ac:dyDescent="0.2">
      <c r="B1647" s="257">
        <v>65</v>
      </c>
      <c r="C1647" s="92"/>
      <c r="D1647" s="282">
        <v>0</v>
      </c>
      <c r="E1647" s="267">
        <v>0</v>
      </c>
      <c r="F1647" s="267">
        <v>0</v>
      </c>
      <c r="G1647" s="267">
        <v>0</v>
      </c>
      <c r="H1647" s="267">
        <v>0</v>
      </c>
      <c r="I1647" s="267">
        <v>0</v>
      </c>
      <c r="J1647" s="267">
        <v>0</v>
      </c>
      <c r="K1647" s="276">
        <v>0</v>
      </c>
    </row>
    <row r="1648" spans="2:11" x14ac:dyDescent="0.2">
      <c r="B1648" s="257">
        <v>65</v>
      </c>
      <c r="C1648" s="92"/>
      <c r="D1648" s="282">
        <v>0</v>
      </c>
      <c r="E1648" s="267">
        <v>0</v>
      </c>
      <c r="F1648" s="267">
        <v>0</v>
      </c>
      <c r="G1648" s="267">
        <v>0</v>
      </c>
      <c r="H1648" s="267">
        <v>0</v>
      </c>
      <c r="I1648" s="267">
        <v>0</v>
      </c>
      <c r="J1648" s="267">
        <v>0</v>
      </c>
      <c r="K1648" s="276">
        <v>0</v>
      </c>
    </row>
    <row r="1649" spans="2:11" x14ac:dyDescent="0.2">
      <c r="B1649" s="257">
        <v>65</v>
      </c>
      <c r="C1649" s="92"/>
      <c r="D1649" s="282">
        <v>0</v>
      </c>
      <c r="E1649" s="267">
        <v>0</v>
      </c>
      <c r="F1649" s="267">
        <v>0</v>
      </c>
      <c r="G1649" s="267">
        <v>0</v>
      </c>
      <c r="H1649" s="267">
        <v>0</v>
      </c>
      <c r="I1649" s="267">
        <v>0</v>
      </c>
      <c r="J1649" s="267">
        <v>0</v>
      </c>
      <c r="K1649" s="276">
        <v>0</v>
      </c>
    </row>
    <row r="1650" spans="2:11" x14ac:dyDescent="0.2">
      <c r="B1650" s="257">
        <v>65</v>
      </c>
      <c r="C1650" s="92"/>
      <c r="D1650" s="282">
        <v>0</v>
      </c>
      <c r="E1650" s="267">
        <v>0</v>
      </c>
      <c r="F1650" s="267">
        <v>0</v>
      </c>
      <c r="G1650" s="267">
        <v>0</v>
      </c>
      <c r="H1650" s="267">
        <v>0</v>
      </c>
      <c r="I1650" s="267">
        <v>0</v>
      </c>
      <c r="J1650" s="267">
        <v>0</v>
      </c>
      <c r="K1650" s="276">
        <v>0</v>
      </c>
    </row>
    <row r="1651" spans="2:11" x14ac:dyDescent="0.2">
      <c r="B1651" s="257">
        <v>65</v>
      </c>
      <c r="C1651" s="92"/>
      <c r="D1651" s="282">
        <v>0</v>
      </c>
      <c r="E1651" s="267">
        <v>0</v>
      </c>
      <c r="F1651" s="267">
        <v>0</v>
      </c>
      <c r="G1651" s="267">
        <v>0</v>
      </c>
      <c r="H1651" s="267">
        <v>0</v>
      </c>
      <c r="I1651" s="267">
        <v>0</v>
      </c>
      <c r="J1651" s="267">
        <v>0</v>
      </c>
      <c r="K1651" s="276">
        <v>0</v>
      </c>
    </row>
    <row r="1652" spans="2:11" x14ac:dyDescent="0.2">
      <c r="B1652" s="257">
        <v>65</v>
      </c>
      <c r="C1652" s="92"/>
      <c r="D1652" s="282">
        <v>0</v>
      </c>
      <c r="E1652" s="267">
        <v>0</v>
      </c>
      <c r="F1652" s="267">
        <v>0</v>
      </c>
      <c r="G1652" s="267">
        <v>0</v>
      </c>
      <c r="H1652" s="267">
        <v>0</v>
      </c>
      <c r="I1652" s="267">
        <v>0</v>
      </c>
      <c r="J1652" s="267">
        <v>0</v>
      </c>
      <c r="K1652" s="276">
        <v>0</v>
      </c>
    </row>
    <row r="1653" spans="2:11" x14ac:dyDescent="0.2">
      <c r="B1653" s="257">
        <v>65</v>
      </c>
      <c r="C1653" s="92"/>
      <c r="D1653" s="282"/>
      <c r="E1653" s="267"/>
      <c r="F1653" s="267"/>
      <c r="G1653" s="267"/>
      <c r="H1653" s="267"/>
      <c r="I1653" s="267"/>
      <c r="J1653" s="267"/>
      <c r="K1653" s="276">
        <v>0</v>
      </c>
    </row>
    <row r="1654" spans="2:11" x14ac:dyDescent="0.2">
      <c r="B1654" s="257">
        <v>65</v>
      </c>
      <c r="C1654" s="92"/>
      <c r="D1654" s="287" t="s">
        <v>3523</v>
      </c>
      <c r="E1654" s="288">
        <f t="shared" ref="E1654:K1654" si="73">SUM(E1623:E1653)</f>
        <v>7</v>
      </c>
      <c r="F1654" s="288">
        <f t="shared" si="73"/>
        <v>7</v>
      </c>
      <c r="G1654" s="288">
        <f t="shared" si="73"/>
        <v>14</v>
      </c>
      <c r="H1654" s="288">
        <f t="shared" si="73"/>
        <v>0</v>
      </c>
      <c r="I1654" s="288">
        <f t="shared" si="73"/>
        <v>0</v>
      </c>
      <c r="J1654" s="288">
        <f t="shared" si="73"/>
        <v>0</v>
      </c>
      <c r="K1654" s="288">
        <f t="shared" si="73"/>
        <v>28</v>
      </c>
    </row>
    <row r="1655" spans="2:11" x14ac:dyDescent="0.2">
      <c r="C1655" s="92"/>
      <c r="D1655" s="282"/>
      <c r="E1655" s="267"/>
      <c r="F1655" s="267"/>
      <c r="G1655" s="267"/>
      <c r="H1655" s="267"/>
      <c r="I1655" s="267"/>
      <c r="J1655" s="267"/>
      <c r="K1655" s="276">
        <v>0</v>
      </c>
    </row>
    <row r="1656" spans="2:11" x14ac:dyDescent="0.2">
      <c r="B1656" s="257">
        <v>0</v>
      </c>
      <c r="C1656" s="92"/>
      <c r="D1656" s="280" t="str">
        <f>""&amp;TEXT(D1456,"0")&amp;" एकूण बेरीज"</f>
        <v>भवानी पेठ क्षेत्रीय कार्यालय एकूण बेरीज</v>
      </c>
      <c r="E1656" s="281">
        <f t="shared" ref="E1656:K1656" si="74">E1489+E1522+E1555+E1588+E1621+E1654</f>
        <v>119</v>
      </c>
      <c r="F1656" s="281">
        <f t="shared" si="74"/>
        <v>49</v>
      </c>
      <c r="G1656" s="281">
        <f t="shared" si="74"/>
        <v>14</v>
      </c>
      <c r="H1656" s="281">
        <f t="shared" si="74"/>
        <v>14</v>
      </c>
      <c r="I1656" s="281">
        <f t="shared" si="74"/>
        <v>7</v>
      </c>
      <c r="J1656" s="281">
        <f t="shared" si="74"/>
        <v>36.4</v>
      </c>
      <c r="K1656" s="281">
        <f t="shared" si="74"/>
        <v>239.4</v>
      </c>
    </row>
    <row r="1657" spans="2:11" x14ac:dyDescent="0.2">
      <c r="C1657" s="92"/>
      <c r="D1657" s="282"/>
      <c r="E1657" s="267"/>
      <c r="F1657" s="267"/>
      <c r="G1657" s="267"/>
      <c r="H1657" s="267"/>
      <c r="I1657" s="267"/>
      <c r="J1657" s="267"/>
      <c r="K1657" s="276">
        <v>0</v>
      </c>
    </row>
    <row r="1658" spans="2:11" x14ac:dyDescent="0.2">
      <c r="C1658" s="92"/>
      <c r="D1658" s="282"/>
      <c r="E1658" s="267"/>
      <c r="F1658" s="267"/>
      <c r="G1658" s="267"/>
      <c r="H1658" s="267"/>
      <c r="I1658" s="267"/>
      <c r="J1658" s="267"/>
      <c r="K1658" s="276">
        <v>0</v>
      </c>
    </row>
    <row r="1659" spans="2:11" x14ac:dyDescent="0.2">
      <c r="C1659" s="92"/>
      <c r="D1659" s="282" t="s">
        <v>18824</v>
      </c>
      <c r="E1659" s="267"/>
      <c r="F1659" s="267"/>
      <c r="G1659" s="267"/>
      <c r="H1659" s="267"/>
      <c r="I1659" s="267"/>
      <c r="J1659" s="267"/>
      <c r="K1659" s="276">
        <v>0</v>
      </c>
    </row>
    <row r="1660" spans="2:11" x14ac:dyDescent="0.2">
      <c r="C1660" s="92"/>
      <c r="D1660" s="282"/>
      <c r="E1660" s="267"/>
      <c r="F1660" s="267"/>
      <c r="G1660" s="267"/>
      <c r="H1660" s="267"/>
      <c r="I1660" s="267"/>
      <c r="J1660" s="267"/>
      <c r="K1660" s="276">
        <v>0</v>
      </c>
    </row>
    <row r="1661" spans="2:11" x14ac:dyDescent="0.2">
      <c r="B1661" s="257">
        <v>37</v>
      </c>
      <c r="C1661" s="92"/>
      <c r="D1661" s="282">
        <v>0</v>
      </c>
      <c r="E1661" s="267">
        <v>0</v>
      </c>
      <c r="F1661" s="267">
        <v>0</v>
      </c>
      <c r="G1661" s="267">
        <v>0</v>
      </c>
      <c r="H1661" s="267">
        <v>0</v>
      </c>
      <c r="I1661" s="267">
        <v>0</v>
      </c>
      <c r="J1661" s="267">
        <v>0</v>
      </c>
      <c r="K1661" s="276">
        <v>0</v>
      </c>
    </row>
    <row r="1662" spans="2:11" x14ac:dyDescent="0.2">
      <c r="B1662" s="257">
        <v>37</v>
      </c>
      <c r="C1662" s="92"/>
      <c r="D1662" s="282">
        <v>0</v>
      </c>
      <c r="E1662" s="267">
        <v>0</v>
      </c>
      <c r="F1662" s="267">
        <v>0</v>
      </c>
      <c r="G1662" s="267">
        <v>0</v>
      </c>
      <c r="H1662" s="267">
        <v>0</v>
      </c>
      <c r="I1662" s="267">
        <v>0</v>
      </c>
      <c r="J1662" s="267">
        <v>0</v>
      </c>
      <c r="K1662" s="276">
        <v>0</v>
      </c>
    </row>
    <row r="1663" spans="2:11" x14ac:dyDescent="0.2">
      <c r="B1663" s="257">
        <v>37</v>
      </c>
      <c r="C1663" s="92"/>
      <c r="D1663" s="282">
        <v>0</v>
      </c>
      <c r="E1663" s="267">
        <v>0</v>
      </c>
      <c r="F1663" s="267">
        <v>0</v>
      </c>
      <c r="G1663" s="267">
        <v>0</v>
      </c>
      <c r="H1663" s="267">
        <v>0</v>
      </c>
      <c r="I1663" s="267">
        <v>0</v>
      </c>
      <c r="J1663" s="267">
        <v>0</v>
      </c>
      <c r="K1663" s="276">
        <v>0</v>
      </c>
    </row>
    <row r="1664" spans="2:11" x14ac:dyDescent="0.2">
      <c r="B1664" s="257">
        <v>37</v>
      </c>
      <c r="C1664" s="92"/>
      <c r="D1664" s="282">
        <v>0</v>
      </c>
      <c r="E1664" s="267">
        <v>0</v>
      </c>
      <c r="F1664" s="267">
        <v>0</v>
      </c>
      <c r="G1664" s="267">
        <v>0</v>
      </c>
      <c r="H1664" s="267">
        <v>0</v>
      </c>
      <c r="I1664" s="267">
        <v>0</v>
      </c>
      <c r="J1664" s="267">
        <v>0</v>
      </c>
      <c r="K1664" s="276">
        <v>0</v>
      </c>
    </row>
    <row r="1665" spans="2:11" x14ac:dyDescent="0.2">
      <c r="B1665" s="257">
        <v>37</v>
      </c>
      <c r="C1665" s="92"/>
      <c r="D1665" s="282">
        <v>0</v>
      </c>
      <c r="E1665" s="267">
        <v>0</v>
      </c>
      <c r="F1665" s="267">
        <v>0</v>
      </c>
      <c r="G1665" s="267">
        <v>0</v>
      </c>
      <c r="H1665" s="267">
        <v>0</v>
      </c>
      <c r="I1665" s="267">
        <v>0</v>
      </c>
      <c r="J1665" s="267">
        <v>0</v>
      </c>
      <c r="K1665" s="276">
        <v>0</v>
      </c>
    </row>
    <row r="1666" spans="2:11" x14ac:dyDescent="0.2">
      <c r="B1666" s="257">
        <v>37</v>
      </c>
      <c r="C1666" s="92"/>
      <c r="D1666" s="282">
        <v>0</v>
      </c>
      <c r="E1666" s="267">
        <v>0</v>
      </c>
      <c r="F1666" s="267">
        <v>0</v>
      </c>
      <c r="G1666" s="267">
        <v>0</v>
      </c>
      <c r="H1666" s="267">
        <v>0</v>
      </c>
      <c r="I1666" s="267">
        <v>0</v>
      </c>
      <c r="J1666" s="267">
        <v>0</v>
      </c>
      <c r="K1666" s="276">
        <v>0</v>
      </c>
    </row>
    <row r="1667" spans="2:11" x14ac:dyDescent="0.2">
      <c r="B1667" s="257">
        <v>37</v>
      </c>
      <c r="C1667" s="92"/>
      <c r="D1667" s="282">
        <v>0</v>
      </c>
      <c r="E1667" s="267">
        <v>0</v>
      </c>
      <c r="F1667" s="267">
        <v>0</v>
      </c>
      <c r="G1667" s="267">
        <v>0</v>
      </c>
      <c r="H1667" s="267">
        <v>0</v>
      </c>
      <c r="I1667" s="267">
        <v>0</v>
      </c>
      <c r="J1667" s="267">
        <v>0</v>
      </c>
      <c r="K1667" s="276">
        <v>0</v>
      </c>
    </row>
    <row r="1668" spans="2:11" x14ac:dyDescent="0.2">
      <c r="B1668" s="257">
        <v>37</v>
      </c>
      <c r="C1668" s="92"/>
      <c r="D1668" s="282">
        <v>0</v>
      </c>
      <c r="E1668" s="267">
        <v>0</v>
      </c>
      <c r="F1668" s="267">
        <v>0</v>
      </c>
      <c r="G1668" s="267">
        <v>0</v>
      </c>
      <c r="H1668" s="267">
        <v>0</v>
      </c>
      <c r="I1668" s="267">
        <v>0</v>
      </c>
      <c r="J1668" s="267">
        <v>0</v>
      </c>
      <c r="K1668" s="276">
        <v>0</v>
      </c>
    </row>
    <row r="1669" spans="2:11" x14ac:dyDescent="0.2">
      <c r="B1669" s="257">
        <v>37</v>
      </c>
      <c r="C1669" s="92"/>
      <c r="D1669" s="282">
        <v>0</v>
      </c>
      <c r="E1669" s="267">
        <v>0</v>
      </c>
      <c r="F1669" s="267">
        <v>0</v>
      </c>
      <c r="G1669" s="267">
        <v>0</v>
      </c>
      <c r="H1669" s="267">
        <v>0</v>
      </c>
      <c r="I1669" s="267">
        <v>0</v>
      </c>
      <c r="J1669" s="267">
        <v>0</v>
      </c>
      <c r="K1669" s="276">
        <v>0</v>
      </c>
    </row>
    <row r="1670" spans="2:11" x14ac:dyDescent="0.2">
      <c r="B1670" s="257">
        <v>37</v>
      </c>
      <c r="C1670" s="92"/>
      <c r="D1670" s="282">
        <v>0</v>
      </c>
      <c r="E1670" s="267">
        <v>0</v>
      </c>
      <c r="F1670" s="267">
        <v>0</v>
      </c>
      <c r="G1670" s="267">
        <v>0</v>
      </c>
      <c r="H1670" s="267">
        <v>0</v>
      </c>
      <c r="I1670" s="267">
        <v>0</v>
      </c>
      <c r="J1670" s="267">
        <v>0</v>
      </c>
      <c r="K1670" s="276">
        <v>0</v>
      </c>
    </row>
    <row r="1671" spans="2:11" x14ac:dyDescent="0.2">
      <c r="B1671" s="257">
        <v>37</v>
      </c>
      <c r="C1671" s="92"/>
      <c r="D1671" s="282">
        <v>0</v>
      </c>
      <c r="E1671" s="267">
        <v>0</v>
      </c>
      <c r="F1671" s="267">
        <v>0</v>
      </c>
      <c r="G1671" s="267">
        <v>0</v>
      </c>
      <c r="H1671" s="267">
        <v>0</v>
      </c>
      <c r="I1671" s="267">
        <v>0</v>
      </c>
      <c r="J1671" s="267">
        <v>0</v>
      </c>
      <c r="K1671" s="276">
        <v>0</v>
      </c>
    </row>
    <row r="1672" spans="2:11" x14ac:dyDescent="0.2">
      <c r="B1672" s="257">
        <v>37</v>
      </c>
      <c r="C1672" s="92"/>
      <c r="D1672" s="282">
        <v>0</v>
      </c>
      <c r="E1672" s="267">
        <v>0</v>
      </c>
      <c r="F1672" s="267">
        <v>0</v>
      </c>
      <c r="G1672" s="267">
        <v>0</v>
      </c>
      <c r="H1672" s="267">
        <v>0</v>
      </c>
      <c r="I1672" s="267">
        <v>0</v>
      </c>
      <c r="J1672" s="267">
        <v>0</v>
      </c>
      <c r="K1672" s="276">
        <v>0</v>
      </c>
    </row>
    <row r="1673" spans="2:11" x14ac:dyDescent="0.2">
      <c r="B1673" s="257">
        <v>37</v>
      </c>
      <c r="C1673" s="92"/>
      <c r="D1673" s="282">
        <v>0</v>
      </c>
      <c r="E1673" s="267">
        <v>0</v>
      </c>
      <c r="F1673" s="267">
        <v>0</v>
      </c>
      <c r="G1673" s="267">
        <v>0</v>
      </c>
      <c r="H1673" s="267">
        <v>0</v>
      </c>
      <c r="I1673" s="267">
        <v>0</v>
      </c>
      <c r="J1673" s="267">
        <v>0</v>
      </c>
      <c r="K1673" s="276">
        <v>0</v>
      </c>
    </row>
    <row r="1674" spans="2:11" x14ac:dyDescent="0.2">
      <c r="B1674" s="257">
        <v>37</v>
      </c>
      <c r="C1674" s="92"/>
      <c r="D1674" s="282">
        <v>0</v>
      </c>
      <c r="E1674" s="267">
        <v>0</v>
      </c>
      <c r="F1674" s="267">
        <v>0</v>
      </c>
      <c r="G1674" s="267">
        <v>0</v>
      </c>
      <c r="H1674" s="267">
        <v>0</v>
      </c>
      <c r="I1674" s="267">
        <v>0</v>
      </c>
      <c r="J1674" s="267">
        <v>0</v>
      </c>
      <c r="K1674" s="276">
        <v>0</v>
      </c>
    </row>
    <row r="1675" spans="2:11" x14ac:dyDescent="0.2">
      <c r="B1675" s="257">
        <v>37</v>
      </c>
      <c r="C1675" s="92"/>
      <c r="D1675" s="282">
        <v>0</v>
      </c>
      <c r="E1675" s="267">
        <v>0</v>
      </c>
      <c r="F1675" s="267">
        <v>0</v>
      </c>
      <c r="G1675" s="267">
        <v>0</v>
      </c>
      <c r="H1675" s="267">
        <v>0</v>
      </c>
      <c r="I1675" s="267">
        <v>0</v>
      </c>
      <c r="J1675" s="267">
        <v>0</v>
      </c>
      <c r="K1675" s="276">
        <v>0</v>
      </c>
    </row>
    <row r="1676" spans="2:11" x14ac:dyDescent="0.2">
      <c r="B1676" s="257">
        <v>37</v>
      </c>
      <c r="C1676" s="92"/>
      <c r="D1676" s="282">
        <v>0</v>
      </c>
      <c r="E1676" s="267">
        <v>0</v>
      </c>
      <c r="F1676" s="267">
        <v>0</v>
      </c>
      <c r="G1676" s="267">
        <v>0</v>
      </c>
      <c r="H1676" s="267">
        <v>0</v>
      </c>
      <c r="I1676" s="267">
        <v>0</v>
      </c>
      <c r="J1676" s="267">
        <v>0</v>
      </c>
      <c r="K1676" s="276">
        <v>0</v>
      </c>
    </row>
    <row r="1677" spans="2:11" x14ac:dyDescent="0.2">
      <c r="B1677" s="257">
        <v>37</v>
      </c>
      <c r="C1677" s="92"/>
      <c r="D1677" s="282">
        <v>0</v>
      </c>
      <c r="E1677" s="267">
        <v>0</v>
      </c>
      <c r="F1677" s="267">
        <v>0</v>
      </c>
      <c r="G1677" s="267">
        <v>0</v>
      </c>
      <c r="H1677" s="267">
        <v>0</v>
      </c>
      <c r="I1677" s="267">
        <v>0</v>
      </c>
      <c r="J1677" s="267">
        <v>0</v>
      </c>
      <c r="K1677" s="276">
        <v>0</v>
      </c>
    </row>
    <row r="1678" spans="2:11" x14ac:dyDescent="0.2">
      <c r="B1678" s="257">
        <v>37</v>
      </c>
      <c r="C1678" s="92"/>
      <c r="D1678" s="282">
        <v>0</v>
      </c>
      <c r="E1678" s="267">
        <v>0</v>
      </c>
      <c r="F1678" s="267">
        <v>0</v>
      </c>
      <c r="G1678" s="267">
        <v>0</v>
      </c>
      <c r="H1678" s="267">
        <v>0</v>
      </c>
      <c r="I1678" s="267">
        <v>0</v>
      </c>
      <c r="J1678" s="267">
        <v>0</v>
      </c>
      <c r="K1678" s="276">
        <v>0</v>
      </c>
    </row>
    <row r="1679" spans="2:11" x14ac:dyDescent="0.2">
      <c r="B1679" s="257">
        <v>37</v>
      </c>
      <c r="C1679" s="92"/>
      <c r="D1679" s="282">
        <v>0</v>
      </c>
      <c r="E1679" s="267">
        <v>0</v>
      </c>
      <c r="F1679" s="267">
        <v>0</v>
      </c>
      <c r="G1679" s="267">
        <v>0</v>
      </c>
      <c r="H1679" s="267">
        <v>0</v>
      </c>
      <c r="I1679" s="267">
        <v>0</v>
      </c>
      <c r="J1679" s="267">
        <v>0</v>
      </c>
      <c r="K1679" s="276">
        <v>0</v>
      </c>
    </row>
    <row r="1680" spans="2:11" x14ac:dyDescent="0.2">
      <c r="B1680" s="257">
        <v>37</v>
      </c>
      <c r="C1680" s="92"/>
      <c r="D1680" s="282">
        <v>0</v>
      </c>
      <c r="E1680" s="267">
        <v>0</v>
      </c>
      <c r="F1680" s="267">
        <v>0</v>
      </c>
      <c r="G1680" s="267">
        <v>0</v>
      </c>
      <c r="H1680" s="267">
        <v>0</v>
      </c>
      <c r="I1680" s="267">
        <v>0</v>
      </c>
      <c r="J1680" s="267">
        <v>0</v>
      </c>
      <c r="K1680" s="276">
        <v>0</v>
      </c>
    </row>
    <row r="1681" spans="2:11" x14ac:dyDescent="0.2">
      <c r="B1681" s="257">
        <v>37</v>
      </c>
      <c r="C1681" s="92"/>
      <c r="D1681" s="282">
        <v>0</v>
      </c>
      <c r="E1681" s="267">
        <v>0</v>
      </c>
      <c r="F1681" s="267">
        <v>0</v>
      </c>
      <c r="G1681" s="267">
        <v>0</v>
      </c>
      <c r="H1681" s="267">
        <v>0</v>
      </c>
      <c r="I1681" s="267">
        <v>0</v>
      </c>
      <c r="J1681" s="267">
        <v>0</v>
      </c>
      <c r="K1681" s="276">
        <v>0</v>
      </c>
    </row>
    <row r="1682" spans="2:11" x14ac:dyDescent="0.2">
      <c r="B1682" s="257">
        <v>37</v>
      </c>
      <c r="C1682" s="92"/>
      <c r="D1682" s="282">
        <v>0</v>
      </c>
      <c r="E1682" s="267">
        <v>0</v>
      </c>
      <c r="F1682" s="267">
        <v>0</v>
      </c>
      <c r="G1682" s="267">
        <v>0</v>
      </c>
      <c r="H1682" s="267">
        <v>0</v>
      </c>
      <c r="I1682" s="267">
        <v>0</v>
      </c>
      <c r="J1682" s="267">
        <v>0</v>
      </c>
      <c r="K1682" s="276">
        <v>0</v>
      </c>
    </row>
    <row r="1683" spans="2:11" x14ac:dyDescent="0.2">
      <c r="B1683" s="257">
        <v>37</v>
      </c>
      <c r="C1683" s="92"/>
      <c r="D1683" s="282">
        <v>0</v>
      </c>
      <c r="E1683" s="267">
        <v>0</v>
      </c>
      <c r="F1683" s="267">
        <v>0</v>
      </c>
      <c r="G1683" s="267">
        <v>0</v>
      </c>
      <c r="H1683" s="267">
        <v>0</v>
      </c>
      <c r="I1683" s="267">
        <v>0</v>
      </c>
      <c r="J1683" s="267">
        <v>0</v>
      </c>
      <c r="K1683" s="276">
        <v>0</v>
      </c>
    </row>
    <row r="1684" spans="2:11" x14ac:dyDescent="0.2">
      <c r="B1684" s="257">
        <v>37</v>
      </c>
      <c r="C1684" s="92"/>
      <c r="D1684" s="282">
        <v>0</v>
      </c>
      <c r="E1684" s="267">
        <v>0</v>
      </c>
      <c r="F1684" s="267">
        <v>0</v>
      </c>
      <c r="G1684" s="267">
        <v>0</v>
      </c>
      <c r="H1684" s="267">
        <v>0</v>
      </c>
      <c r="I1684" s="267">
        <v>0</v>
      </c>
      <c r="J1684" s="267">
        <v>0</v>
      </c>
      <c r="K1684" s="276">
        <v>0</v>
      </c>
    </row>
    <row r="1685" spans="2:11" x14ac:dyDescent="0.2">
      <c r="B1685" s="257">
        <v>37</v>
      </c>
      <c r="C1685" s="92"/>
      <c r="D1685" s="282">
        <v>0</v>
      </c>
      <c r="E1685" s="267">
        <v>0</v>
      </c>
      <c r="F1685" s="267">
        <v>0</v>
      </c>
      <c r="G1685" s="267">
        <v>0</v>
      </c>
      <c r="H1685" s="267">
        <v>0</v>
      </c>
      <c r="I1685" s="267">
        <v>0</v>
      </c>
      <c r="J1685" s="267">
        <v>0</v>
      </c>
      <c r="K1685" s="276">
        <v>0</v>
      </c>
    </row>
    <row r="1686" spans="2:11" x14ac:dyDescent="0.2">
      <c r="B1686" s="257">
        <v>37</v>
      </c>
      <c r="C1686" s="92"/>
      <c r="D1686" s="282">
        <v>0</v>
      </c>
      <c r="E1686" s="267">
        <v>0</v>
      </c>
      <c r="F1686" s="267">
        <v>0</v>
      </c>
      <c r="G1686" s="267">
        <v>0</v>
      </c>
      <c r="H1686" s="267">
        <v>0</v>
      </c>
      <c r="I1686" s="267">
        <v>0</v>
      </c>
      <c r="J1686" s="267">
        <v>0</v>
      </c>
      <c r="K1686" s="276">
        <v>0</v>
      </c>
    </row>
    <row r="1687" spans="2:11" x14ac:dyDescent="0.2">
      <c r="B1687" s="257">
        <v>37</v>
      </c>
      <c r="C1687" s="92"/>
      <c r="D1687" s="282">
        <v>0</v>
      </c>
      <c r="E1687" s="267">
        <v>0</v>
      </c>
      <c r="F1687" s="267">
        <v>0</v>
      </c>
      <c r="G1687" s="267">
        <v>0</v>
      </c>
      <c r="H1687" s="267">
        <v>0</v>
      </c>
      <c r="I1687" s="267">
        <v>0</v>
      </c>
      <c r="J1687" s="267">
        <v>0</v>
      </c>
      <c r="K1687" s="276">
        <v>0</v>
      </c>
    </row>
    <row r="1688" spans="2:11" x14ac:dyDescent="0.2">
      <c r="B1688" s="257">
        <v>37</v>
      </c>
      <c r="C1688" s="92"/>
      <c r="D1688" s="282">
        <v>0</v>
      </c>
      <c r="E1688" s="267">
        <v>0</v>
      </c>
      <c r="F1688" s="267">
        <v>0</v>
      </c>
      <c r="G1688" s="267">
        <v>0</v>
      </c>
      <c r="H1688" s="267">
        <v>0</v>
      </c>
      <c r="I1688" s="267">
        <v>0</v>
      </c>
      <c r="J1688" s="267">
        <v>0</v>
      </c>
      <c r="K1688" s="276">
        <v>0</v>
      </c>
    </row>
    <row r="1689" spans="2:11" x14ac:dyDescent="0.2">
      <c r="B1689" s="257">
        <v>37</v>
      </c>
      <c r="C1689" s="92"/>
      <c r="D1689" s="282">
        <v>0</v>
      </c>
      <c r="E1689" s="267">
        <v>0</v>
      </c>
      <c r="F1689" s="267">
        <v>0</v>
      </c>
      <c r="G1689" s="267">
        <v>0</v>
      </c>
      <c r="H1689" s="267">
        <v>0</v>
      </c>
      <c r="I1689" s="267">
        <v>0</v>
      </c>
      <c r="J1689" s="267">
        <v>0</v>
      </c>
      <c r="K1689" s="276">
        <v>0</v>
      </c>
    </row>
    <row r="1690" spans="2:11" x14ac:dyDescent="0.2">
      <c r="B1690" s="257">
        <v>37</v>
      </c>
      <c r="C1690" s="92"/>
      <c r="D1690" s="282">
        <v>0</v>
      </c>
      <c r="E1690" s="267">
        <v>0</v>
      </c>
      <c r="F1690" s="267">
        <v>0</v>
      </c>
      <c r="G1690" s="267">
        <v>0</v>
      </c>
      <c r="H1690" s="267">
        <v>0</v>
      </c>
      <c r="I1690" s="267">
        <v>0</v>
      </c>
      <c r="J1690" s="267">
        <v>0</v>
      </c>
      <c r="K1690" s="276">
        <v>0</v>
      </c>
    </row>
    <row r="1691" spans="2:11" x14ac:dyDescent="0.2">
      <c r="B1691" s="257">
        <v>37</v>
      </c>
      <c r="C1691" s="92"/>
      <c r="D1691" s="282"/>
      <c r="E1691" s="267"/>
      <c r="F1691" s="267"/>
      <c r="G1691" s="267"/>
      <c r="H1691" s="267"/>
      <c r="I1691" s="267"/>
      <c r="J1691" s="267"/>
      <c r="K1691" s="276">
        <v>0</v>
      </c>
    </row>
    <row r="1692" spans="2:11" x14ac:dyDescent="0.2">
      <c r="B1692" s="257">
        <v>37</v>
      </c>
      <c r="C1692" s="92"/>
      <c r="D1692" s="287" t="s">
        <v>3523</v>
      </c>
      <c r="E1692" s="288">
        <f t="shared" ref="E1692:K1692" si="75">SUM(E1661:E1691)</f>
        <v>0</v>
      </c>
      <c r="F1692" s="288">
        <f t="shared" si="75"/>
        <v>0</v>
      </c>
      <c r="G1692" s="288">
        <f t="shared" si="75"/>
        <v>0</v>
      </c>
      <c r="H1692" s="288">
        <f t="shared" si="75"/>
        <v>0</v>
      </c>
      <c r="I1692" s="288">
        <f t="shared" si="75"/>
        <v>0</v>
      </c>
      <c r="J1692" s="288">
        <f t="shared" si="75"/>
        <v>0</v>
      </c>
      <c r="K1692" s="288">
        <f t="shared" si="75"/>
        <v>0</v>
      </c>
    </row>
    <row r="1693" spans="2:11" x14ac:dyDescent="0.2">
      <c r="C1693" s="92"/>
      <c r="D1693" s="282"/>
      <c r="E1693" s="267"/>
      <c r="F1693" s="267"/>
      <c r="G1693" s="267"/>
      <c r="H1693" s="267"/>
      <c r="I1693" s="267"/>
      <c r="J1693" s="267"/>
      <c r="K1693" s="276">
        <v>0</v>
      </c>
    </row>
    <row r="1694" spans="2:11" x14ac:dyDescent="0.2">
      <c r="B1694" s="257">
        <v>38</v>
      </c>
      <c r="C1694" s="92"/>
      <c r="D1694" s="282">
        <v>0</v>
      </c>
      <c r="E1694" s="267">
        <v>0</v>
      </c>
      <c r="F1694" s="267">
        <v>0</v>
      </c>
      <c r="G1694" s="267">
        <v>0</v>
      </c>
      <c r="H1694" s="267">
        <v>0</v>
      </c>
      <c r="I1694" s="267">
        <v>0</v>
      </c>
      <c r="J1694" s="267">
        <v>0</v>
      </c>
      <c r="K1694" s="276">
        <v>0</v>
      </c>
    </row>
    <row r="1695" spans="2:11" x14ac:dyDescent="0.2">
      <c r="B1695" s="257">
        <v>38</v>
      </c>
      <c r="C1695" s="92"/>
      <c r="D1695" s="282">
        <v>0</v>
      </c>
      <c r="E1695" s="267">
        <v>0</v>
      </c>
      <c r="F1695" s="267">
        <v>0</v>
      </c>
      <c r="G1695" s="267">
        <v>0</v>
      </c>
      <c r="H1695" s="267">
        <v>0</v>
      </c>
      <c r="I1695" s="267">
        <v>0</v>
      </c>
      <c r="J1695" s="267">
        <v>0</v>
      </c>
      <c r="K1695" s="276">
        <v>0</v>
      </c>
    </row>
    <row r="1696" spans="2:11" x14ac:dyDescent="0.2">
      <c r="B1696" s="257">
        <v>38</v>
      </c>
      <c r="C1696" s="92"/>
      <c r="D1696" s="282">
        <v>0</v>
      </c>
      <c r="E1696" s="267">
        <v>0</v>
      </c>
      <c r="F1696" s="267">
        <v>0</v>
      </c>
      <c r="G1696" s="267">
        <v>0</v>
      </c>
      <c r="H1696" s="267">
        <v>0</v>
      </c>
      <c r="I1696" s="267">
        <v>0</v>
      </c>
      <c r="J1696" s="267">
        <v>0</v>
      </c>
      <c r="K1696" s="276">
        <v>0</v>
      </c>
    </row>
    <row r="1697" spans="2:11" x14ac:dyDescent="0.2">
      <c r="B1697" s="257">
        <v>38</v>
      </c>
      <c r="C1697" s="92"/>
      <c r="D1697" s="282">
        <v>0</v>
      </c>
      <c r="E1697" s="267">
        <v>0</v>
      </c>
      <c r="F1697" s="267">
        <v>0</v>
      </c>
      <c r="G1697" s="267">
        <v>0</v>
      </c>
      <c r="H1697" s="267">
        <v>0</v>
      </c>
      <c r="I1697" s="267">
        <v>0</v>
      </c>
      <c r="J1697" s="267">
        <v>0</v>
      </c>
      <c r="K1697" s="276">
        <v>0</v>
      </c>
    </row>
    <row r="1698" spans="2:11" x14ac:dyDescent="0.2">
      <c r="B1698" s="257">
        <v>38</v>
      </c>
      <c r="C1698" s="92"/>
      <c r="D1698" s="282">
        <v>0</v>
      </c>
      <c r="E1698" s="267">
        <v>0</v>
      </c>
      <c r="F1698" s="267">
        <v>0</v>
      </c>
      <c r="G1698" s="267">
        <v>0</v>
      </c>
      <c r="H1698" s="267">
        <v>0</v>
      </c>
      <c r="I1698" s="267">
        <v>0</v>
      </c>
      <c r="J1698" s="267">
        <v>0</v>
      </c>
      <c r="K1698" s="276">
        <v>0</v>
      </c>
    </row>
    <row r="1699" spans="2:11" x14ac:dyDescent="0.2">
      <c r="B1699" s="257">
        <v>38</v>
      </c>
      <c r="C1699" s="92"/>
      <c r="D1699" s="282">
        <v>0</v>
      </c>
      <c r="E1699" s="267">
        <v>0</v>
      </c>
      <c r="F1699" s="267">
        <v>0</v>
      </c>
      <c r="G1699" s="267">
        <v>0</v>
      </c>
      <c r="H1699" s="267">
        <v>0</v>
      </c>
      <c r="I1699" s="267">
        <v>0</v>
      </c>
      <c r="J1699" s="267">
        <v>0</v>
      </c>
      <c r="K1699" s="276">
        <v>0</v>
      </c>
    </row>
    <row r="1700" spans="2:11" x14ac:dyDescent="0.2">
      <c r="B1700" s="257">
        <v>38</v>
      </c>
      <c r="C1700" s="92"/>
      <c r="D1700" s="282">
        <v>0</v>
      </c>
      <c r="E1700" s="267">
        <v>0</v>
      </c>
      <c r="F1700" s="267">
        <v>0</v>
      </c>
      <c r="G1700" s="267">
        <v>0</v>
      </c>
      <c r="H1700" s="267">
        <v>0</v>
      </c>
      <c r="I1700" s="267">
        <v>0</v>
      </c>
      <c r="J1700" s="267">
        <v>0</v>
      </c>
      <c r="K1700" s="276">
        <v>0</v>
      </c>
    </row>
    <row r="1701" spans="2:11" x14ac:dyDescent="0.2">
      <c r="B1701" s="257">
        <v>38</v>
      </c>
      <c r="C1701" s="92"/>
      <c r="D1701" s="282">
        <v>0</v>
      </c>
      <c r="E1701" s="267">
        <v>0</v>
      </c>
      <c r="F1701" s="267">
        <v>0</v>
      </c>
      <c r="G1701" s="267">
        <v>0</v>
      </c>
      <c r="H1701" s="267">
        <v>0</v>
      </c>
      <c r="I1701" s="267">
        <v>0</v>
      </c>
      <c r="J1701" s="267">
        <v>0</v>
      </c>
      <c r="K1701" s="276">
        <v>0</v>
      </c>
    </row>
    <row r="1702" spans="2:11" x14ac:dyDescent="0.2">
      <c r="B1702" s="257">
        <v>38</v>
      </c>
      <c r="C1702" s="92"/>
      <c r="D1702" s="282">
        <v>0</v>
      </c>
      <c r="E1702" s="267">
        <v>0</v>
      </c>
      <c r="F1702" s="267">
        <v>0</v>
      </c>
      <c r="G1702" s="267">
        <v>0</v>
      </c>
      <c r="H1702" s="267">
        <v>0</v>
      </c>
      <c r="I1702" s="267">
        <v>0</v>
      </c>
      <c r="J1702" s="267">
        <v>0</v>
      </c>
      <c r="K1702" s="276">
        <v>0</v>
      </c>
    </row>
    <row r="1703" spans="2:11" x14ac:dyDescent="0.2">
      <c r="B1703" s="257">
        <v>38</v>
      </c>
      <c r="C1703" s="92"/>
      <c r="D1703" s="282">
        <v>0</v>
      </c>
      <c r="E1703" s="267">
        <v>0</v>
      </c>
      <c r="F1703" s="267">
        <v>0</v>
      </c>
      <c r="G1703" s="267">
        <v>0</v>
      </c>
      <c r="H1703" s="267">
        <v>0</v>
      </c>
      <c r="I1703" s="267">
        <v>0</v>
      </c>
      <c r="J1703" s="267">
        <v>0</v>
      </c>
      <c r="K1703" s="276">
        <v>0</v>
      </c>
    </row>
    <row r="1704" spans="2:11" x14ac:dyDescent="0.2">
      <c r="B1704" s="257">
        <v>38</v>
      </c>
      <c r="C1704" s="92"/>
      <c r="D1704" s="282">
        <v>0</v>
      </c>
      <c r="E1704" s="267">
        <v>0</v>
      </c>
      <c r="F1704" s="267">
        <v>0</v>
      </c>
      <c r="G1704" s="267">
        <v>0</v>
      </c>
      <c r="H1704" s="267">
        <v>0</v>
      </c>
      <c r="I1704" s="267">
        <v>0</v>
      </c>
      <c r="J1704" s="267">
        <v>0</v>
      </c>
      <c r="K1704" s="276">
        <v>0</v>
      </c>
    </row>
    <row r="1705" spans="2:11" x14ac:dyDescent="0.2">
      <c r="B1705" s="257">
        <v>38</v>
      </c>
      <c r="C1705" s="92"/>
      <c r="D1705" s="282">
        <v>0</v>
      </c>
      <c r="E1705" s="267">
        <v>0</v>
      </c>
      <c r="F1705" s="267">
        <v>0</v>
      </c>
      <c r="G1705" s="267">
        <v>0</v>
      </c>
      <c r="H1705" s="267">
        <v>0</v>
      </c>
      <c r="I1705" s="267">
        <v>0</v>
      </c>
      <c r="J1705" s="267">
        <v>0</v>
      </c>
      <c r="K1705" s="276">
        <v>0</v>
      </c>
    </row>
    <row r="1706" spans="2:11" x14ac:dyDescent="0.2">
      <c r="B1706" s="257">
        <v>38</v>
      </c>
      <c r="C1706" s="92"/>
      <c r="D1706" s="282">
        <v>0</v>
      </c>
      <c r="E1706" s="267">
        <v>0</v>
      </c>
      <c r="F1706" s="267">
        <v>0</v>
      </c>
      <c r="G1706" s="267">
        <v>0</v>
      </c>
      <c r="H1706" s="267">
        <v>0</v>
      </c>
      <c r="I1706" s="267">
        <v>0</v>
      </c>
      <c r="J1706" s="267">
        <v>0</v>
      </c>
      <c r="K1706" s="276">
        <v>0</v>
      </c>
    </row>
    <row r="1707" spans="2:11" x14ac:dyDescent="0.2">
      <c r="B1707" s="257">
        <v>38</v>
      </c>
      <c r="C1707" s="92"/>
      <c r="D1707" s="282">
        <v>0</v>
      </c>
      <c r="E1707" s="267">
        <v>0</v>
      </c>
      <c r="F1707" s="267">
        <v>0</v>
      </c>
      <c r="G1707" s="267">
        <v>0</v>
      </c>
      <c r="H1707" s="267">
        <v>0</v>
      </c>
      <c r="I1707" s="267">
        <v>0</v>
      </c>
      <c r="J1707" s="267">
        <v>0</v>
      </c>
      <c r="K1707" s="276">
        <v>0</v>
      </c>
    </row>
    <row r="1708" spans="2:11" x14ac:dyDescent="0.2">
      <c r="B1708" s="257">
        <v>38</v>
      </c>
      <c r="C1708" s="92"/>
      <c r="D1708" s="282">
        <v>0</v>
      </c>
      <c r="E1708" s="267">
        <v>0</v>
      </c>
      <c r="F1708" s="267">
        <v>0</v>
      </c>
      <c r="G1708" s="267">
        <v>0</v>
      </c>
      <c r="H1708" s="267">
        <v>0</v>
      </c>
      <c r="I1708" s="267">
        <v>0</v>
      </c>
      <c r="J1708" s="267">
        <v>0</v>
      </c>
      <c r="K1708" s="276">
        <v>0</v>
      </c>
    </row>
    <row r="1709" spans="2:11" x14ac:dyDescent="0.2">
      <c r="B1709" s="257">
        <v>38</v>
      </c>
      <c r="C1709" s="92"/>
      <c r="D1709" s="282">
        <v>0</v>
      </c>
      <c r="E1709" s="267">
        <v>0</v>
      </c>
      <c r="F1709" s="267">
        <v>0</v>
      </c>
      <c r="G1709" s="267">
        <v>0</v>
      </c>
      <c r="H1709" s="267">
        <v>0</v>
      </c>
      <c r="I1709" s="267">
        <v>0</v>
      </c>
      <c r="J1709" s="267">
        <v>0</v>
      </c>
      <c r="K1709" s="276">
        <v>0</v>
      </c>
    </row>
    <row r="1710" spans="2:11" x14ac:dyDescent="0.2">
      <c r="B1710" s="257">
        <v>38</v>
      </c>
      <c r="C1710" s="92"/>
      <c r="D1710" s="282">
        <v>0</v>
      </c>
      <c r="E1710" s="267">
        <v>0</v>
      </c>
      <c r="F1710" s="267">
        <v>0</v>
      </c>
      <c r="G1710" s="267">
        <v>0</v>
      </c>
      <c r="H1710" s="267">
        <v>0</v>
      </c>
      <c r="I1710" s="267">
        <v>0</v>
      </c>
      <c r="J1710" s="267">
        <v>0</v>
      </c>
      <c r="K1710" s="276">
        <v>0</v>
      </c>
    </row>
    <row r="1711" spans="2:11" x14ac:dyDescent="0.2">
      <c r="B1711" s="257">
        <v>38</v>
      </c>
      <c r="C1711" s="92"/>
      <c r="D1711" s="282">
        <v>0</v>
      </c>
      <c r="E1711" s="267">
        <v>0</v>
      </c>
      <c r="F1711" s="267">
        <v>0</v>
      </c>
      <c r="G1711" s="267">
        <v>0</v>
      </c>
      <c r="H1711" s="267">
        <v>0</v>
      </c>
      <c r="I1711" s="267">
        <v>0</v>
      </c>
      <c r="J1711" s="267">
        <v>0</v>
      </c>
      <c r="K1711" s="276">
        <v>0</v>
      </c>
    </row>
    <row r="1712" spans="2:11" x14ac:dyDescent="0.2">
      <c r="B1712" s="257">
        <v>38</v>
      </c>
      <c r="C1712" s="92"/>
      <c r="D1712" s="282">
        <v>0</v>
      </c>
      <c r="E1712" s="267">
        <v>0</v>
      </c>
      <c r="F1712" s="267">
        <v>0</v>
      </c>
      <c r="G1712" s="267">
        <v>0</v>
      </c>
      <c r="H1712" s="267">
        <v>0</v>
      </c>
      <c r="I1712" s="267">
        <v>0</v>
      </c>
      <c r="J1712" s="267">
        <v>0</v>
      </c>
      <c r="K1712" s="276">
        <v>0</v>
      </c>
    </row>
    <row r="1713" spans="2:11" x14ac:dyDescent="0.2">
      <c r="B1713" s="257">
        <v>38</v>
      </c>
      <c r="C1713" s="92"/>
      <c r="D1713" s="282">
        <v>0</v>
      </c>
      <c r="E1713" s="267">
        <v>0</v>
      </c>
      <c r="F1713" s="267">
        <v>0</v>
      </c>
      <c r="G1713" s="267">
        <v>0</v>
      </c>
      <c r="H1713" s="267">
        <v>0</v>
      </c>
      <c r="I1713" s="267">
        <v>0</v>
      </c>
      <c r="J1713" s="267">
        <v>0</v>
      </c>
      <c r="K1713" s="276">
        <v>0</v>
      </c>
    </row>
    <row r="1714" spans="2:11" x14ac:dyDescent="0.2">
      <c r="B1714" s="257">
        <v>38</v>
      </c>
      <c r="C1714" s="92"/>
      <c r="D1714" s="282">
        <v>0</v>
      </c>
      <c r="E1714" s="267">
        <v>0</v>
      </c>
      <c r="F1714" s="267">
        <v>0</v>
      </c>
      <c r="G1714" s="267">
        <v>0</v>
      </c>
      <c r="H1714" s="267">
        <v>0</v>
      </c>
      <c r="I1714" s="267">
        <v>0</v>
      </c>
      <c r="J1714" s="267">
        <v>0</v>
      </c>
      <c r="K1714" s="276">
        <v>0</v>
      </c>
    </row>
    <row r="1715" spans="2:11" x14ac:dyDescent="0.2">
      <c r="B1715" s="257">
        <v>38</v>
      </c>
      <c r="C1715" s="92"/>
      <c r="D1715" s="282">
        <v>0</v>
      </c>
      <c r="E1715" s="267">
        <v>0</v>
      </c>
      <c r="F1715" s="267">
        <v>0</v>
      </c>
      <c r="G1715" s="267">
        <v>0</v>
      </c>
      <c r="H1715" s="267">
        <v>0</v>
      </c>
      <c r="I1715" s="267">
        <v>0</v>
      </c>
      <c r="J1715" s="267">
        <v>0</v>
      </c>
      <c r="K1715" s="276">
        <v>0</v>
      </c>
    </row>
    <row r="1716" spans="2:11" x14ac:dyDescent="0.2">
      <c r="B1716" s="257">
        <v>38</v>
      </c>
      <c r="C1716" s="92"/>
      <c r="D1716" s="282">
        <v>0</v>
      </c>
      <c r="E1716" s="267">
        <v>0</v>
      </c>
      <c r="F1716" s="267">
        <v>0</v>
      </c>
      <c r="G1716" s="267">
        <v>0</v>
      </c>
      <c r="H1716" s="267">
        <v>0</v>
      </c>
      <c r="I1716" s="267">
        <v>0</v>
      </c>
      <c r="J1716" s="267">
        <v>0</v>
      </c>
      <c r="K1716" s="276">
        <v>0</v>
      </c>
    </row>
    <row r="1717" spans="2:11" x14ac:dyDescent="0.2">
      <c r="B1717" s="257">
        <v>38</v>
      </c>
      <c r="C1717" s="92"/>
      <c r="D1717" s="282">
        <v>0</v>
      </c>
      <c r="E1717" s="267">
        <v>0</v>
      </c>
      <c r="F1717" s="267">
        <v>0</v>
      </c>
      <c r="G1717" s="267">
        <v>0</v>
      </c>
      <c r="H1717" s="267">
        <v>0</v>
      </c>
      <c r="I1717" s="267">
        <v>0</v>
      </c>
      <c r="J1717" s="267">
        <v>0</v>
      </c>
      <c r="K1717" s="276">
        <v>0</v>
      </c>
    </row>
    <row r="1718" spans="2:11" x14ac:dyDescent="0.2">
      <c r="B1718" s="257">
        <v>38</v>
      </c>
      <c r="C1718" s="92"/>
      <c r="D1718" s="282">
        <v>0</v>
      </c>
      <c r="E1718" s="267">
        <v>0</v>
      </c>
      <c r="F1718" s="267">
        <v>0</v>
      </c>
      <c r="G1718" s="267">
        <v>0</v>
      </c>
      <c r="H1718" s="267">
        <v>0</v>
      </c>
      <c r="I1718" s="267">
        <v>0</v>
      </c>
      <c r="J1718" s="267">
        <v>0</v>
      </c>
      <c r="K1718" s="276">
        <v>0</v>
      </c>
    </row>
    <row r="1719" spans="2:11" x14ac:dyDescent="0.2">
      <c r="B1719" s="257">
        <v>38</v>
      </c>
      <c r="C1719" s="92"/>
      <c r="D1719" s="282">
        <v>0</v>
      </c>
      <c r="E1719" s="267">
        <v>0</v>
      </c>
      <c r="F1719" s="267">
        <v>0</v>
      </c>
      <c r="G1719" s="267">
        <v>0</v>
      </c>
      <c r="H1719" s="267">
        <v>0</v>
      </c>
      <c r="I1719" s="267">
        <v>0</v>
      </c>
      <c r="J1719" s="267">
        <v>0</v>
      </c>
      <c r="K1719" s="276">
        <v>0</v>
      </c>
    </row>
    <row r="1720" spans="2:11" x14ac:dyDescent="0.2">
      <c r="B1720" s="257">
        <v>38</v>
      </c>
      <c r="C1720" s="92"/>
      <c r="D1720" s="282">
        <v>0</v>
      </c>
      <c r="E1720" s="267">
        <v>0</v>
      </c>
      <c r="F1720" s="267">
        <v>0</v>
      </c>
      <c r="G1720" s="267">
        <v>0</v>
      </c>
      <c r="H1720" s="267">
        <v>0</v>
      </c>
      <c r="I1720" s="267">
        <v>0</v>
      </c>
      <c r="J1720" s="267">
        <v>0</v>
      </c>
      <c r="K1720" s="276">
        <v>0</v>
      </c>
    </row>
    <row r="1721" spans="2:11" x14ac:dyDescent="0.2">
      <c r="B1721" s="257">
        <v>38</v>
      </c>
      <c r="C1721" s="92"/>
      <c r="D1721" s="282">
        <v>0</v>
      </c>
      <c r="E1721" s="267">
        <v>0</v>
      </c>
      <c r="F1721" s="267">
        <v>0</v>
      </c>
      <c r="G1721" s="267">
        <v>0</v>
      </c>
      <c r="H1721" s="267">
        <v>0</v>
      </c>
      <c r="I1721" s="267">
        <v>0</v>
      </c>
      <c r="J1721" s="267">
        <v>0</v>
      </c>
      <c r="K1721" s="276">
        <v>0</v>
      </c>
    </row>
    <row r="1722" spans="2:11" x14ac:dyDescent="0.2">
      <c r="B1722" s="257">
        <v>38</v>
      </c>
      <c r="C1722" s="92"/>
      <c r="D1722" s="282">
        <v>0</v>
      </c>
      <c r="E1722" s="267">
        <v>0</v>
      </c>
      <c r="F1722" s="267">
        <v>0</v>
      </c>
      <c r="G1722" s="267">
        <v>0</v>
      </c>
      <c r="H1722" s="267">
        <v>0</v>
      </c>
      <c r="I1722" s="267">
        <v>0</v>
      </c>
      <c r="J1722" s="267">
        <v>0</v>
      </c>
      <c r="K1722" s="276">
        <v>0</v>
      </c>
    </row>
    <row r="1723" spans="2:11" x14ac:dyDescent="0.2">
      <c r="B1723" s="257">
        <v>38</v>
      </c>
      <c r="C1723" s="92"/>
      <c r="D1723" s="282">
        <v>0</v>
      </c>
      <c r="E1723" s="267">
        <v>0</v>
      </c>
      <c r="F1723" s="267">
        <v>0</v>
      </c>
      <c r="G1723" s="267">
        <v>0</v>
      </c>
      <c r="H1723" s="267">
        <v>0</v>
      </c>
      <c r="I1723" s="267">
        <v>0</v>
      </c>
      <c r="J1723" s="267">
        <v>0</v>
      </c>
      <c r="K1723" s="276">
        <v>0</v>
      </c>
    </row>
    <row r="1724" spans="2:11" x14ac:dyDescent="0.2">
      <c r="B1724" s="257">
        <v>38</v>
      </c>
      <c r="C1724" s="92"/>
      <c r="D1724" s="282"/>
      <c r="E1724" s="267"/>
      <c r="F1724" s="267"/>
      <c r="G1724" s="267"/>
      <c r="H1724" s="267"/>
      <c r="I1724" s="267"/>
      <c r="J1724" s="267"/>
      <c r="K1724" s="276">
        <v>0</v>
      </c>
    </row>
    <row r="1725" spans="2:11" x14ac:dyDescent="0.2">
      <c r="B1725" s="257">
        <v>38</v>
      </c>
      <c r="C1725" s="92"/>
      <c r="D1725" s="287" t="s">
        <v>3523</v>
      </c>
      <c r="E1725" s="288">
        <f t="shared" ref="E1725:K1725" si="76">SUM(E1694:E1724)</f>
        <v>0</v>
      </c>
      <c r="F1725" s="288">
        <f t="shared" si="76"/>
        <v>0</v>
      </c>
      <c r="G1725" s="288">
        <f t="shared" si="76"/>
        <v>0</v>
      </c>
      <c r="H1725" s="288">
        <f t="shared" si="76"/>
        <v>0</v>
      </c>
      <c r="I1725" s="288">
        <f t="shared" si="76"/>
        <v>0</v>
      </c>
      <c r="J1725" s="288">
        <f t="shared" si="76"/>
        <v>0</v>
      </c>
      <c r="K1725" s="288">
        <f t="shared" si="76"/>
        <v>0</v>
      </c>
    </row>
    <row r="1726" spans="2:11" x14ac:dyDescent="0.2">
      <c r="C1726" s="92"/>
      <c r="D1726" s="282"/>
      <c r="E1726" s="267"/>
      <c r="F1726" s="267"/>
      <c r="G1726" s="267"/>
      <c r="H1726" s="267"/>
      <c r="I1726" s="267"/>
      <c r="J1726" s="267"/>
      <c r="K1726" s="276">
        <v>0</v>
      </c>
    </row>
    <row r="1727" spans="2:11" x14ac:dyDescent="0.2">
      <c r="B1727" s="257">
        <v>49</v>
      </c>
      <c r="C1727" s="92"/>
      <c r="D1727" s="282">
        <v>0</v>
      </c>
      <c r="E1727" s="267">
        <v>0</v>
      </c>
      <c r="F1727" s="267">
        <v>0</v>
      </c>
      <c r="G1727" s="267">
        <v>0</v>
      </c>
      <c r="H1727" s="267">
        <v>0</v>
      </c>
      <c r="I1727" s="267">
        <v>0</v>
      </c>
      <c r="J1727" s="267">
        <v>0</v>
      </c>
      <c r="K1727" s="276">
        <v>0</v>
      </c>
    </row>
    <row r="1728" spans="2:11" x14ac:dyDescent="0.2">
      <c r="B1728" s="257">
        <v>49</v>
      </c>
      <c r="C1728" s="92"/>
      <c r="D1728" s="282">
        <v>0</v>
      </c>
      <c r="E1728" s="267">
        <v>0</v>
      </c>
      <c r="F1728" s="267">
        <v>0</v>
      </c>
      <c r="G1728" s="267">
        <v>0</v>
      </c>
      <c r="H1728" s="267">
        <v>0</v>
      </c>
      <c r="I1728" s="267">
        <v>0</v>
      </c>
      <c r="J1728" s="267">
        <v>0</v>
      </c>
      <c r="K1728" s="276">
        <v>0</v>
      </c>
    </row>
    <row r="1729" spans="2:11" x14ac:dyDescent="0.2">
      <c r="B1729" s="257">
        <v>49</v>
      </c>
      <c r="C1729" s="92"/>
      <c r="D1729" s="282">
        <v>0</v>
      </c>
      <c r="E1729" s="267">
        <v>0</v>
      </c>
      <c r="F1729" s="267">
        <v>0</v>
      </c>
      <c r="G1729" s="267">
        <v>0</v>
      </c>
      <c r="H1729" s="267">
        <v>0</v>
      </c>
      <c r="I1729" s="267">
        <v>0</v>
      </c>
      <c r="J1729" s="267">
        <v>0</v>
      </c>
      <c r="K1729" s="276">
        <v>0</v>
      </c>
    </row>
    <row r="1730" spans="2:11" x14ac:dyDescent="0.2">
      <c r="B1730" s="257">
        <v>49</v>
      </c>
      <c r="C1730" s="92"/>
      <c r="D1730" s="282">
        <v>0</v>
      </c>
      <c r="E1730" s="267">
        <v>0</v>
      </c>
      <c r="F1730" s="267">
        <v>0</v>
      </c>
      <c r="G1730" s="267">
        <v>0</v>
      </c>
      <c r="H1730" s="267">
        <v>0</v>
      </c>
      <c r="I1730" s="267">
        <v>0</v>
      </c>
      <c r="J1730" s="267">
        <v>0</v>
      </c>
      <c r="K1730" s="276">
        <v>0</v>
      </c>
    </row>
    <row r="1731" spans="2:11" x14ac:dyDescent="0.2">
      <c r="B1731" s="257">
        <v>49</v>
      </c>
      <c r="C1731" s="92"/>
      <c r="D1731" s="282">
        <v>0</v>
      </c>
      <c r="E1731" s="267">
        <v>0</v>
      </c>
      <c r="F1731" s="267">
        <v>0</v>
      </c>
      <c r="G1731" s="267">
        <v>0</v>
      </c>
      <c r="H1731" s="267">
        <v>0</v>
      </c>
      <c r="I1731" s="267">
        <v>0</v>
      </c>
      <c r="J1731" s="267">
        <v>0</v>
      </c>
      <c r="K1731" s="276">
        <v>0</v>
      </c>
    </row>
    <row r="1732" spans="2:11" x14ac:dyDescent="0.2">
      <c r="B1732" s="257">
        <v>49</v>
      </c>
      <c r="C1732" s="92"/>
      <c r="D1732" s="282">
        <v>0</v>
      </c>
      <c r="E1732" s="267">
        <v>0</v>
      </c>
      <c r="F1732" s="267">
        <v>0</v>
      </c>
      <c r="G1732" s="267">
        <v>0</v>
      </c>
      <c r="H1732" s="267">
        <v>0</v>
      </c>
      <c r="I1732" s="267">
        <v>0</v>
      </c>
      <c r="J1732" s="267">
        <v>0</v>
      </c>
      <c r="K1732" s="276">
        <v>0</v>
      </c>
    </row>
    <row r="1733" spans="2:11" x14ac:dyDescent="0.2">
      <c r="B1733" s="257">
        <v>49</v>
      </c>
      <c r="C1733" s="92"/>
      <c r="D1733" s="282">
        <v>0</v>
      </c>
      <c r="E1733" s="267">
        <v>0</v>
      </c>
      <c r="F1733" s="267">
        <v>0</v>
      </c>
      <c r="G1733" s="267">
        <v>0</v>
      </c>
      <c r="H1733" s="267">
        <v>0</v>
      </c>
      <c r="I1733" s="267">
        <v>0</v>
      </c>
      <c r="J1733" s="267">
        <v>0</v>
      </c>
      <c r="K1733" s="276">
        <v>0</v>
      </c>
    </row>
    <row r="1734" spans="2:11" x14ac:dyDescent="0.2">
      <c r="B1734" s="257">
        <v>49</v>
      </c>
      <c r="C1734" s="92"/>
      <c r="D1734" s="282">
        <v>0</v>
      </c>
      <c r="E1734" s="267">
        <v>0</v>
      </c>
      <c r="F1734" s="267">
        <v>0</v>
      </c>
      <c r="G1734" s="267">
        <v>0</v>
      </c>
      <c r="H1734" s="267">
        <v>0</v>
      </c>
      <c r="I1734" s="267">
        <v>0</v>
      </c>
      <c r="J1734" s="267">
        <v>0</v>
      </c>
      <c r="K1734" s="276">
        <v>0</v>
      </c>
    </row>
    <row r="1735" spans="2:11" x14ac:dyDescent="0.2">
      <c r="B1735" s="257">
        <v>49</v>
      </c>
      <c r="C1735" s="92"/>
      <c r="D1735" s="282">
        <v>0</v>
      </c>
      <c r="E1735" s="267">
        <v>0</v>
      </c>
      <c r="F1735" s="267">
        <v>0</v>
      </c>
      <c r="G1735" s="267">
        <v>0</v>
      </c>
      <c r="H1735" s="267">
        <v>0</v>
      </c>
      <c r="I1735" s="267">
        <v>0</v>
      </c>
      <c r="J1735" s="267">
        <v>0</v>
      </c>
      <c r="K1735" s="276">
        <v>0</v>
      </c>
    </row>
    <row r="1736" spans="2:11" x14ac:dyDescent="0.2">
      <c r="B1736" s="257">
        <v>49</v>
      </c>
      <c r="C1736" s="92"/>
      <c r="D1736" s="282">
        <v>0</v>
      </c>
      <c r="E1736" s="267">
        <v>0</v>
      </c>
      <c r="F1736" s="267">
        <v>0</v>
      </c>
      <c r="G1736" s="267">
        <v>0</v>
      </c>
      <c r="H1736" s="267">
        <v>0</v>
      </c>
      <c r="I1736" s="267">
        <v>0</v>
      </c>
      <c r="J1736" s="267">
        <v>0</v>
      </c>
      <c r="K1736" s="276">
        <v>0</v>
      </c>
    </row>
    <row r="1737" spans="2:11" x14ac:dyDescent="0.2">
      <c r="B1737" s="257">
        <v>49</v>
      </c>
      <c r="C1737" s="92"/>
      <c r="D1737" s="282">
        <v>0</v>
      </c>
      <c r="E1737" s="267">
        <v>0</v>
      </c>
      <c r="F1737" s="267">
        <v>0</v>
      </c>
      <c r="G1737" s="267">
        <v>0</v>
      </c>
      <c r="H1737" s="267">
        <v>0</v>
      </c>
      <c r="I1737" s="267">
        <v>0</v>
      </c>
      <c r="J1737" s="267">
        <v>0</v>
      </c>
      <c r="K1737" s="276">
        <v>0</v>
      </c>
    </row>
    <row r="1738" spans="2:11" x14ac:dyDescent="0.2">
      <c r="B1738" s="257">
        <v>49</v>
      </c>
      <c r="C1738" s="92"/>
      <c r="D1738" s="282">
        <v>0</v>
      </c>
      <c r="E1738" s="267">
        <v>0</v>
      </c>
      <c r="F1738" s="267">
        <v>0</v>
      </c>
      <c r="G1738" s="267">
        <v>0</v>
      </c>
      <c r="H1738" s="267">
        <v>0</v>
      </c>
      <c r="I1738" s="267">
        <v>0</v>
      </c>
      <c r="J1738" s="267">
        <v>0</v>
      </c>
      <c r="K1738" s="276">
        <v>0</v>
      </c>
    </row>
    <row r="1739" spans="2:11" x14ac:dyDescent="0.2">
      <c r="B1739" s="257">
        <v>49</v>
      </c>
      <c r="C1739" s="92"/>
      <c r="D1739" s="282">
        <v>0</v>
      </c>
      <c r="E1739" s="267">
        <v>0</v>
      </c>
      <c r="F1739" s="267">
        <v>0</v>
      </c>
      <c r="G1739" s="267">
        <v>0</v>
      </c>
      <c r="H1739" s="267">
        <v>0</v>
      </c>
      <c r="I1739" s="267">
        <v>0</v>
      </c>
      <c r="J1739" s="267">
        <v>0</v>
      </c>
      <c r="K1739" s="276">
        <v>0</v>
      </c>
    </row>
    <row r="1740" spans="2:11" x14ac:dyDescent="0.2">
      <c r="B1740" s="257">
        <v>49</v>
      </c>
      <c r="C1740" s="92"/>
      <c r="D1740" s="282">
        <v>0</v>
      </c>
      <c r="E1740" s="267">
        <v>0</v>
      </c>
      <c r="F1740" s="267">
        <v>0</v>
      </c>
      <c r="G1740" s="267">
        <v>0</v>
      </c>
      <c r="H1740" s="267">
        <v>0</v>
      </c>
      <c r="I1740" s="267">
        <v>0</v>
      </c>
      <c r="J1740" s="267">
        <v>0</v>
      </c>
      <c r="K1740" s="276">
        <v>0</v>
      </c>
    </row>
    <row r="1741" spans="2:11" x14ac:dyDescent="0.2">
      <c r="B1741" s="257">
        <v>49</v>
      </c>
      <c r="C1741" s="92"/>
      <c r="D1741" s="282">
        <v>0</v>
      </c>
      <c r="E1741" s="267">
        <v>0</v>
      </c>
      <c r="F1741" s="267">
        <v>0</v>
      </c>
      <c r="G1741" s="267">
        <v>0</v>
      </c>
      <c r="H1741" s="267">
        <v>0</v>
      </c>
      <c r="I1741" s="267">
        <v>0</v>
      </c>
      <c r="J1741" s="267">
        <v>0</v>
      </c>
      <c r="K1741" s="276">
        <v>0</v>
      </c>
    </row>
    <row r="1742" spans="2:11" x14ac:dyDescent="0.2">
      <c r="B1742" s="257">
        <v>49</v>
      </c>
      <c r="C1742" s="92"/>
      <c r="D1742" s="282">
        <v>0</v>
      </c>
      <c r="E1742" s="267">
        <v>0</v>
      </c>
      <c r="F1742" s="267">
        <v>0</v>
      </c>
      <c r="G1742" s="267">
        <v>0</v>
      </c>
      <c r="H1742" s="267">
        <v>0</v>
      </c>
      <c r="I1742" s="267">
        <v>0</v>
      </c>
      <c r="J1742" s="267">
        <v>0</v>
      </c>
      <c r="K1742" s="276">
        <v>0</v>
      </c>
    </row>
    <row r="1743" spans="2:11" x14ac:dyDescent="0.2">
      <c r="B1743" s="257">
        <v>49</v>
      </c>
      <c r="C1743" s="92"/>
      <c r="D1743" s="282">
        <v>0</v>
      </c>
      <c r="E1743" s="267">
        <v>0</v>
      </c>
      <c r="F1743" s="267">
        <v>0</v>
      </c>
      <c r="G1743" s="267">
        <v>0</v>
      </c>
      <c r="H1743" s="267">
        <v>0</v>
      </c>
      <c r="I1743" s="267">
        <v>0</v>
      </c>
      <c r="J1743" s="267">
        <v>0</v>
      </c>
      <c r="K1743" s="276">
        <v>0</v>
      </c>
    </row>
    <row r="1744" spans="2:11" x14ac:dyDescent="0.2">
      <c r="B1744" s="257">
        <v>49</v>
      </c>
      <c r="C1744" s="92"/>
      <c r="D1744" s="282">
        <v>0</v>
      </c>
      <c r="E1744" s="267">
        <v>0</v>
      </c>
      <c r="F1744" s="267">
        <v>0</v>
      </c>
      <c r="G1744" s="267">
        <v>0</v>
      </c>
      <c r="H1744" s="267">
        <v>0</v>
      </c>
      <c r="I1744" s="267">
        <v>0</v>
      </c>
      <c r="J1744" s="267">
        <v>0</v>
      </c>
      <c r="K1744" s="276">
        <v>0</v>
      </c>
    </row>
    <row r="1745" spans="2:11" x14ac:dyDescent="0.2">
      <c r="B1745" s="257">
        <v>49</v>
      </c>
      <c r="C1745" s="92"/>
      <c r="D1745" s="282">
        <v>0</v>
      </c>
      <c r="E1745" s="267">
        <v>0</v>
      </c>
      <c r="F1745" s="267">
        <v>0</v>
      </c>
      <c r="G1745" s="267">
        <v>0</v>
      </c>
      <c r="H1745" s="267">
        <v>0</v>
      </c>
      <c r="I1745" s="267">
        <v>0</v>
      </c>
      <c r="J1745" s="267">
        <v>0</v>
      </c>
      <c r="K1745" s="276">
        <v>0</v>
      </c>
    </row>
    <row r="1746" spans="2:11" x14ac:dyDescent="0.2">
      <c r="B1746" s="257">
        <v>49</v>
      </c>
      <c r="C1746" s="92"/>
      <c r="D1746" s="282">
        <v>0</v>
      </c>
      <c r="E1746" s="267">
        <v>0</v>
      </c>
      <c r="F1746" s="267">
        <v>0</v>
      </c>
      <c r="G1746" s="267">
        <v>0</v>
      </c>
      <c r="H1746" s="267">
        <v>0</v>
      </c>
      <c r="I1746" s="267">
        <v>0</v>
      </c>
      <c r="J1746" s="267">
        <v>0</v>
      </c>
      <c r="K1746" s="276">
        <v>0</v>
      </c>
    </row>
    <row r="1747" spans="2:11" x14ac:dyDescent="0.2">
      <c r="B1747" s="257">
        <v>49</v>
      </c>
      <c r="C1747" s="92"/>
      <c r="D1747" s="282">
        <v>0</v>
      </c>
      <c r="E1747" s="267">
        <v>0</v>
      </c>
      <c r="F1747" s="267">
        <v>0</v>
      </c>
      <c r="G1747" s="267">
        <v>0</v>
      </c>
      <c r="H1747" s="267">
        <v>0</v>
      </c>
      <c r="I1747" s="267">
        <v>0</v>
      </c>
      <c r="J1747" s="267">
        <v>0</v>
      </c>
      <c r="K1747" s="276">
        <v>0</v>
      </c>
    </row>
    <row r="1748" spans="2:11" x14ac:dyDescent="0.2">
      <c r="B1748" s="257">
        <v>49</v>
      </c>
      <c r="C1748" s="92"/>
      <c r="D1748" s="282">
        <v>0</v>
      </c>
      <c r="E1748" s="267">
        <v>0</v>
      </c>
      <c r="F1748" s="267">
        <v>0</v>
      </c>
      <c r="G1748" s="267">
        <v>0</v>
      </c>
      <c r="H1748" s="267">
        <v>0</v>
      </c>
      <c r="I1748" s="267">
        <v>0</v>
      </c>
      <c r="J1748" s="267">
        <v>0</v>
      </c>
      <c r="K1748" s="276">
        <v>0</v>
      </c>
    </row>
    <row r="1749" spans="2:11" x14ac:dyDescent="0.2">
      <c r="B1749" s="257">
        <v>49</v>
      </c>
      <c r="C1749" s="92"/>
      <c r="D1749" s="282">
        <v>0</v>
      </c>
      <c r="E1749" s="267">
        <v>0</v>
      </c>
      <c r="F1749" s="267">
        <v>0</v>
      </c>
      <c r="G1749" s="267">
        <v>0</v>
      </c>
      <c r="H1749" s="267">
        <v>0</v>
      </c>
      <c r="I1749" s="267">
        <v>0</v>
      </c>
      <c r="J1749" s="267">
        <v>0</v>
      </c>
      <c r="K1749" s="276">
        <v>0</v>
      </c>
    </row>
    <row r="1750" spans="2:11" x14ac:dyDescent="0.2">
      <c r="B1750" s="257">
        <v>49</v>
      </c>
      <c r="C1750" s="92"/>
      <c r="D1750" s="282">
        <v>0</v>
      </c>
      <c r="E1750" s="267">
        <v>0</v>
      </c>
      <c r="F1750" s="267">
        <v>0</v>
      </c>
      <c r="G1750" s="267">
        <v>0</v>
      </c>
      <c r="H1750" s="267">
        <v>0</v>
      </c>
      <c r="I1750" s="267">
        <v>0</v>
      </c>
      <c r="J1750" s="267">
        <v>0</v>
      </c>
      <c r="K1750" s="276">
        <v>0</v>
      </c>
    </row>
    <row r="1751" spans="2:11" x14ac:dyDescent="0.2">
      <c r="B1751" s="257">
        <v>49</v>
      </c>
      <c r="C1751" s="92"/>
      <c r="D1751" s="282">
        <v>0</v>
      </c>
      <c r="E1751" s="267">
        <v>0</v>
      </c>
      <c r="F1751" s="267">
        <v>0</v>
      </c>
      <c r="G1751" s="267">
        <v>0</v>
      </c>
      <c r="H1751" s="267">
        <v>0</v>
      </c>
      <c r="I1751" s="267">
        <v>0</v>
      </c>
      <c r="J1751" s="267">
        <v>0</v>
      </c>
      <c r="K1751" s="276">
        <v>0</v>
      </c>
    </row>
    <row r="1752" spans="2:11" x14ac:dyDescent="0.2">
      <c r="B1752" s="257">
        <v>49</v>
      </c>
      <c r="C1752" s="92"/>
      <c r="D1752" s="282">
        <v>0</v>
      </c>
      <c r="E1752" s="267">
        <v>0</v>
      </c>
      <c r="F1752" s="267">
        <v>0</v>
      </c>
      <c r="G1752" s="267">
        <v>0</v>
      </c>
      <c r="H1752" s="267">
        <v>0</v>
      </c>
      <c r="I1752" s="267">
        <v>0</v>
      </c>
      <c r="J1752" s="267">
        <v>0</v>
      </c>
      <c r="K1752" s="276">
        <v>0</v>
      </c>
    </row>
    <row r="1753" spans="2:11" x14ac:dyDescent="0.2">
      <c r="B1753" s="257">
        <v>49</v>
      </c>
      <c r="C1753" s="92"/>
      <c r="D1753" s="282">
        <v>0</v>
      </c>
      <c r="E1753" s="267">
        <v>0</v>
      </c>
      <c r="F1753" s="267">
        <v>0</v>
      </c>
      <c r="G1753" s="267">
        <v>0</v>
      </c>
      <c r="H1753" s="267">
        <v>0</v>
      </c>
      <c r="I1753" s="267">
        <v>0</v>
      </c>
      <c r="J1753" s="267">
        <v>0</v>
      </c>
      <c r="K1753" s="276">
        <v>0</v>
      </c>
    </row>
    <row r="1754" spans="2:11" x14ac:dyDescent="0.2">
      <c r="B1754" s="257">
        <v>49</v>
      </c>
      <c r="C1754" s="92"/>
      <c r="D1754" s="282">
        <v>0</v>
      </c>
      <c r="E1754" s="267">
        <v>0</v>
      </c>
      <c r="F1754" s="267">
        <v>0</v>
      </c>
      <c r="G1754" s="267">
        <v>0</v>
      </c>
      <c r="H1754" s="267">
        <v>0</v>
      </c>
      <c r="I1754" s="267">
        <v>0</v>
      </c>
      <c r="J1754" s="267">
        <v>0</v>
      </c>
      <c r="K1754" s="276">
        <v>0</v>
      </c>
    </row>
    <row r="1755" spans="2:11" x14ac:dyDescent="0.2">
      <c r="B1755" s="257">
        <v>49</v>
      </c>
      <c r="C1755" s="92"/>
      <c r="D1755" s="282">
        <v>0</v>
      </c>
      <c r="E1755" s="267">
        <v>0</v>
      </c>
      <c r="F1755" s="267">
        <v>0</v>
      </c>
      <c r="G1755" s="267">
        <v>0</v>
      </c>
      <c r="H1755" s="267">
        <v>0</v>
      </c>
      <c r="I1755" s="267">
        <v>0</v>
      </c>
      <c r="J1755" s="267">
        <v>0</v>
      </c>
      <c r="K1755" s="276">
        <v>0</v>
      </c>
    </row>
    <row r="1756" spans="2:11" x14ac:dyDescent="0.2">
      <c r="B1756" s="257">
        <v>49</v>
      </c>
      <c r="C1756" s="92"/>
      <c r="D1756" s="282">
        <v>0</v>
      </c>
      <c r="E1756" s="267">
        <v>0</v>
      </c>
      <c r="F1756" s="267">
        <v>0</v>
      </c>
      <c r="G1756" s="267">
        <v>0</v>
      </c>
      <c r="H1756" s="267">
        <v>0</v>
      </c>
      <c r="I1756" s="267">
        <v>0</v>
      </c>
      <c r="J1756" s="267">
        <v>0</v>
      </c>
      <c r="K1756" s="276">
        <v>0</v>
      </c>
    </row>
    <row r="1757" spans="2:11" x14ac:dyDescent="0.2">
      <c r="B1757" s="257">
        <v>49</v>
      </c>
      <c r="C1757" s="92"/>
      <c r="D1757" s="282"/>
      <c r="E1757" s="267"/>
      <c r="F1757" s="267"/>
      <c r="G1757" s="267"/>
      <c r="H1757" s="267"/>
      <c r="I1757" s="267"/>
      <c r="J1757" s="267"/>
      <c r="K1757" s="276">
        <v>0</v>
      </c>
    </row>
    <row r="1758" spans="2:11" x14ac:dyDescent="0.2">
      <c r="B1758" s="257">
        <v>49</v>
      </c>
      <c r="C1758" s="92"/>
      <c r="D1758" s="287" t="s">
        <v>3523</v>
      </c>
      <c r="E1758" s="288">
        <f t="shared" ref="E1758:K1758" si="77">SUM(E1727:E1757)</f>
        <v>0</v>
      </c>
      <c r="F1758" s="288">
        <f t="shared" si="77"/>
        <v>0</v>
      </c>
      <c r="G1758" s="288">
        <f t="shared" si="77"/>
        <v>0</v>
      </c>
      <c r="H1758" s="288">
        <f t="shared" si="77"/>
        <v>0</v>
      </c>
      <c r="I1758" s="288">
        <f t="shared" si="77"/>
        <v>0</v>
      </c>
      <c r="J1758" s="288">
        <f t="shared" si="77"/>
        <v>0</v>
      </c>
      <c r="K1758" s="288">
        <f t="shared" si="77"/>
        <v>0</v>
      </c>
    </row>
    <row r="1759" spans="2:11" x14ac:dyDescent="0.2">
      <c r="C1759" s="92"/>
      <c r="D1759" s="282"/>
      <c r="E1759" s="267"/>
      <c r="F1759" s="267"/>
      <c r="G1759" s="267"/>
      <c r="H1759" s="267"/>
      <c r="I1759" s="267"/>
      <c r="J1759" s="267"/>
      <c r="K1759" s="276">
        <v>0</v>
      </c>
    </row>
    <row r="1760" spans="2:11" x14ac:dyDescent="0.2">
      <c r="B1760" s="257">
        <v>50</v>
      </c>
      <c r="C1760" s="92"/>
      <c r="D1760" s="282">
        <v>0</v>
      </c>
      <c r="E1760" s="267">
        <v>0</v>
      </c>
      <c r="F1760" s="267">
        <v>0</v>
      </c>
      <c r="G1760" s="267">
        <v>0</v>
      </c>
      <c r="H1760" s="267">
        <v>0</v>
      </c>
      <c r="I1760" s="267">
        <v>0</v>
      </c>
      <c r="J1760" s="267">
        <v>0</v>
      </c>
      <c r="K1760" s="276">
        <v>0</v>
      </c>
    </row>
    <row r="1761" spans="2:11" x14ac:dyDescent="0.2">
      <c r="B1761" s="257">
        <v>50</v>
      </c>
      <c r="C1761" s="92"/>
      <c r="D1761" s="282">
        <v>0</v>
      </c>
      <c r="E1761" s="267">
        <v>0</v>
      </c>
      <c r="F1761" s="267">
        <v>0</v>
      </c>
      <c r="G1761" s="267">
        <v>0</v>
      </c>
      <c r="H1761" s="267">
        <v>0</v>
      </c>
      <c r="I1761" s="267">
        <v>0</v>
      </c>
      <c r="J1761" s="267">
        <v>0</v>
      </c>
      <c r="K1761" s="276">
        <v>0</v>
      </c>
    </row>
    <row r="1762" spans="2:11" x14ac:dyDescent="0.2">
      <c r="B1762" s="257">
        <v>50</v>
      </c>
      <c r="C1762" s="92"/>
      <c r="D1762" s="282">
        <v>0</v>
      </c>
      <c r="E1762" s="267">
        <v>0</v>
      </c>
      <c r="F1762" s="267">
        <v>0</v>
      </c>
      <c r="G1762" s="267">
        <v>0</v>
      </c>
      <c r="H1762" s="267">
        <v>0</v>
      </c>
      <c r="I1762" s="267">
        <v>0</v>
      </c>
      <c r="J1762" s="267">
        <v>0</v>
      </c>
      <c r="K1762" s="276">
        <v>0</v>
      </c>
    </row>
    <row r="1763" spans="2:11" x14ac:dyDescent="0.2">
      <c r="B1763" s="257">
        <v>50</v>
      </c>
      <c r="C1763" s="92"/>
      <c r="D1763" s="282">
        <v>0</v>
      </c>
      <c r="E1763" s="267">
        <v>0</v>
      </c>
      <c r="F1763" s="267">
        <v>0</v>
      </c>
      <c r="G1763" s="267">
        <v>0</v>
      </c>
      <c r="H1763" s="267">
        <v>0</v>
      </c>
      <c r="I1763" s="267">
        <v>0</v>
      </c>
      <c r="J1763" s="267">
        <v>0</v>
      </c>
      <c r="K1763" s="276">
        <v>0</v>
      </c>
    </row>
    <row r="1764" spans="2:11" x14ac:dyDescent="0.2">
      <c r="B1764" s="257">
        <v>50</v>
      </c>
      <c r="C1764" s="92"/>
      <c r="D1764" s="282">
        <v>0</v>
      </c>
      <c r="E1764" s="267">
        <v>0</v>
      </c>
      <c r="F1764" s="267">
        <v>0</v>
      </c>
      <c r="G1764" s="267">
        <v>0</v>
      </c>
      <c r="H1764" s="267">
        <v>0</v>
      </c>
      <c r="I1764" s="267">
        <v>0</v>
      </c>
      <c r="J1764" s="267">
        <v>0</v>
      </c>
      <c r="K1764" s="276">
        <v>0</v>
      </c>
    </row>
    <row r="1765" spans="2:11" x14ac:dyDescent="0.2">
      <c r="B1765" s="257">
        <v>50</v>
      </c>
      <c r="C1765" s="92"/>
      <c r="D1765" s="282">
        <v>0</v>
      </c>
      <c r="E1765" s="267">
        <v>0</v>
      </c>
      <c r="F1765" s="267">
        <v>0</v>
      </c>
      <c r="G1765" s="267">
        <v>0</v>
      </c>
      <c r="H1765" s="267">
        <v>0</v>
      </c>
      <c r="I1765" s="267">
        <v>0</v>
      </c>
      <c r="J1765" s="267">
        <v>0</v>
      </c>
      <c r="K1765" s="276">
        <v>0</v>
      </c>
    </row>
    <row r="1766" spans="2:11" x14ac:dyDescent="0.2">
      <c r="B1766" s="257">
        <v>50</v>
      </c>
      <c r="C1766" s="92"/>
      <c r="D1766" s="282">
        <v>0</v>
      </c>
      <c r="E1766" s="267">
        <v>0</v>
      </c>
      <c r="F1766" s="267">
        <v>0</v>
      </c>
      <c r="G1766" s="267">
        <v>0</v>
      </c>
      <c r="H1766" s="267">
        <v>0</v>
      </c>
      <c r="I1766" s="267">
        <v>0</v>
      </c>
      <c r="J1766" s="267">
        <v>0</v>
      </c>
      <c r="K1766" s="276">
        <v>0</v>
      </c>
    </row>
    <row r="1767" spans="2:11" x14ac:dyDescent="0.2">
      <c r="B1767" s="257">
        <v>50</v>
      </c>
      <c r="C1767" s="92"/>
      <c r="D1767" s="282">
        <v>0</v>
      </c>
      <c r="E1767" s="267">
        <v>0</v>
      </c>
      <c r="F1767" s="267">
        <v>0</v>
      </c>
      <c r="G1767" s="267">
        <v>0</v>
      </c>
      <c r="H1767" s="267">
        <v>0</v>
      </c>
      <c r="I1767" s="267">
        <v>0</v>
      </c>
      <c r="J1767" s="267">
        <v>0</v>
      </c>
      <c r="K1767" s="276">
        <v>0</v>
      </c>
    </row>
    <row r="1768" spans="2:11" x14ac:dyDescent="0.2">
      <c r="B1768" s="257">
        <v>50</v>
      </c>
      <c r="C1768" s="92"/>
      <c r="D1768" s="282">
        <v>0</v>
      </c>
      <c r="E1768" s="267">
        <v>0</v>
      </c>
      <c r="F1768" s="267">
        <v>0</v>
      </c>
      <c r="G1768" s="267">
        <v>0</v>
      </c>
      <c r="H1768" s="267">
        <v>0</v>
      </c>
      <c r="I1768" s="267">
        <v>0</v>
      </c>
      <c r="J1768" s="267">
        <v>0</v>
      </c>
      <c r="K1768" s="276">
        <v>0</v>
      </c>
    </row>
    <row r="1769" spans="2:11" x14ac:dyDescent="0.2">
      <c r="B1769" s="257">
        <v>50</v>
      </c>
      <c r="C1769" s="92"/>
      <c r="D1769" s="282">
        <v>0</v>
      </c>
      <c r="E1769" s="267">
        <v>0</v>
      </c>
      <c r="F1769" s="267">
        <v>0</v>
      </c>
      <c r="G1769" s="267">
        <v>0</v>
      </c>
      <c r="H1769" s="267">
        <v>0</v>
      </c>
      <c r="I1769" s="267">
        <v>0</v>
      </c>
      <c r="J1769" s="267">
        <v>0</v>
      </c>
      <c r="K1769" s="276">
        <v>0</v>
      </c>
    </row>
    <row r="1770" spans="2:11" x14ac:dyDescent="0.2">
      <c r="B1770" s="257">
        <v>50</v>
      </c>
      <c r="C1770" s="92"/>
      <c r="D1770" s="282">
        <v>0</v>
      </c>
      <c r="E1770" s="267">
        <v>0</v>
      </c>
      <c r="F1770" s="267">
        <v>0</v>
      </c>
      <c r="G1770" s="267">
        <v>0</v>
      </c>
      <c r="H1770" s="267">
        <v>0</v>
      </c>
      <c r="I1770" s="267">
        <v>0</v>
      </c>
      <c r="J1770" s="267">
        <v>0</v>
      </c>
      <c r="K1770" s="276">
        <v>0</v>
      </c>
    </row>
    <row r="1771" spans="2:11" x14ac:dyDescent="0.2">
      <c r="B1771" s="257">
        <v>50</v>
      </c>
      <c r="C1771" s="92"/>
      <c r="D1771" s="282">
        <v>0</v>
      </c>
      <c r="E1771" s="267">
        <v>0</v>
      </c>
      <c r="F1771" s="267">
        <v>0</v>
      </c>
      <c r="G1771" s="267">
        <v>0</v>
      </c>
      <c r="H1771" s="267">
        <v>0</v>
      </c>
      <c r="I1771" s="267">
        <v>0</v>
      </c>
      <c r="J1771" s="267">
        <v>0</v>
      </c>
      <c r="K1771" s="276">
        <v>0</v>
      </c>
    </row>
    <row r="1772" spans="2:11" x14ac:dyDescent="0.2">
      <c r="B1772" s="257">
        <v>50</v>
      </c>
      <c r="C1772" s="92"/>
      <c r="D1772" s="282">
        <v>0</v>
      </c>
      <c r="E1772" s="267">
        <v>0</v>
      </c>
      <c r="F1772" s="267">
        <v>0</v>
      </c>
      <c r="G1772" s="267">
        <v>0</v>
      </c>
      <c r="H1772" s="267">
        <v>0</v>
      </c>
      <c r="I1772" s="267">
        <v>0</v>
      </c>
      <c r="J1772" s="267">
        <v>0</v>
      </c>
      <c r="K1772" s="276">
        <v>0</v>
      </c>
    </row>
    <row r="1773" spans="2:11" x14ac:dyDescent="0.2">
      <c r="B1773" s="257">
        <v>50</v>
      </c>
      <c r="C1773" s="92"/>
      <c r="D1773" s="282">
        <v>0</v>
      </c>
      <c r="E1773" s="267">
        <v>0</v>
      </c>
      <c r="F1773" s="267">
        <v>0</v>
      </c>
      <c r="G1773" s="267">
        <v>0</v>
      </c>
      <c r="H1773" s="267">
        <v>0</v>
      </c>
      <c r="I1773" s="267">
        <v>0</v>
      </c>
      <c r="J1773" s="267">
        <v>0</v>
      </c>
      <c r="K1773" s="276">
        <v>0</v>
      </c>
    </row>
    <row r="1774" spans="2:11" x14ac:dyDescent="0.2">
      <c r="B1774" s="257">
        <v>50</v>
      </c>
      <c r="C1774" s="92"/>
      <c r="D1774" s="282">
        <v>0</v>
      </c>
      <c r="E1774" s="267">
        <v>0</v>
      </c>
      <c r="F1774" s="267">
        <v>0</v>
      </c>
      <c r="G1774" s="267">
        <v>0</v>
      </c>
      <c r="H1774" s="267">
        <v>0</v>
      </c>
      <c r="I1774" s="267">
        <v>0</v>
      </c>
      <c r="J1774" s="267">
        <v>0</v>
      </c>
      <c r="K1774" s="276">
        <v>0</v>
      </c>
    </row>
    <row r="1775" spans="2:11" x14ac:dyDescent="0.2">
      <c r="B1775" s="257">
        <v>50</v>
      </c>
      <c r="C1775" s="92"/>
      <c r="D1775" s="282">
        <v>0</v>
      </c>
      <c r="E1775" s="267">
        <v>0</v>
      </c>
      <c r="F1775" s="267">
        <v>0</v>
      </c>
      <c r="G1775" s="267">
        <v>0</v>
      </c>
      <c r="H1775" s="267">
        <v>0</v>
      </c>
      <c r="I1775" s="267">
        <v>0</v>
      </c>
      <c r="J1775" s="267">
        <v>0</v>
      </c>
      <c r="K1775" s="276">
        <v>0</v>
      </c>
    </row>
    <row r="1776" spans="2:11" x14ac:dyDescent="0.2">
      <c r="B1776" s="257">
        <v>50</v>
      </c>
      <c r="C1776" s="92"/>
      <c r="D1776" s="282">
        <v>0</v>
      </c>
      <c r="E1776" s="267">
        <v>0</v>
      </c>
      <c r="F1776" s="267">
        <v>0</v>
      </c>
      <c r="G1776" s="267">
        <v>0</v>
      </c>
      <c r="H1776" s="267">
        <v>0</v>
      </c>
      <c r="I1776" s="267">
        <v>0</v>
      </c>
      <c r="J1776" s="267">
        <v>0</v>
      </c>
      <c r="K1776" s="276">
        <v>0</v>
      </c>
    </row>
    <row r="1777" spans="2:11" x14ac:dyDescent="0.2">
      <c r="B1777" s="257">
        <v>50</v>
      </c>
      <c r="C1777" s="92"/>
      <c r="D1777" s="282">
        <v>0</v>
      </c>
      <c r="E1777" s="267">
        <v>0</v>
      </c>
      <c r="F1777" s="267">
        <v>0</v>
      </c>
      <c r="G1777" s="267">
        <v>0</v>
      </c>
      <c r="H1777" s="267">
        <v>0</v>
      </c>
      <c r="I1777" s="267">
        <v>0</v>
      </c>
      <c r="J1777" s="267">
        <v>0</v>
      </c>
      <c r="K1777" s="276">
        <v>0</v>
      </c>
    </row>
    <row r="1778" spans="2:11" x14ac:dyDescent="0.2">
      <c r="B1778" s="257">
        <v>50</v>
      </c>
      <c r="C1778" s="92"/>
      <c r="D1778" s="282">
        <v>0</v>
      </c>
      <c r="E1778" s="267">
        <v>0</v>
      </c>
      <c r="F1778" s="267">
        <v>0</v>
      </c>
      <c r="G1778" s="267">
        <v>0</v>
      </c>
      <c r="H1778" s="267">
        <v>0</v>
      </c>
      <c r="I1778" s="267">
        <v>0</v>
      </c>
      <c r="J1778" s="267">
        <v>0</v>
      </c>
      <c r="K1778" s="276">
        <v>0</v>
      </c>
    </row>
    <row r="1779" spans="2:11" x14ac:dyDescent="0.2">
      <c r="B1779" s="257">
        <v>50</v>
      </c>
      <c r="C1779" s="92"/>
      <c r="D1779" s="282">
        <v>0</v>
      </c>
      <c r="E1779" s="267">
        <v>0</v>
      </c>
      <c r="F1779" s="267">
        <v>0</v>
      </c>
      <c r="G1779" s="267">
        <v>0</v>
      </c>
      <c r="H1779" s="267">
        <v>0</v>
      </c>
      <c r="I1779" s="267">
        <v>0</v>
      </c>
      <c r="J1779" s="267">
        <v>0</v>
      </c>
      <c r="K1779" s="276">
        <v>0</v>
      </c>
    </row>
    <row r="1780" spans="2:11" x14ac:dyDescent="0.2">
      <c r="B1780" s="257">
        <v>50</v>
      </c>
      <c r="C1780" s="92"/>
      <c r="D1780" s="282">
        <v>0</v>
      </c>
      <c r="E1780" s="267">
        <v>0</v>
      </c>
      <c r="F1780" s="267">
        <v>0</v>
      </c>
      <c r="G1780" s="267">
        <v>0</v>
      </c>
      <c r="H1780" s="267">
        <v>0</v>
      </c>
      <c r="I1780" s="267">
        <v>0</v>
      </c>
      <c r="J1780" s="267">
        <v>0</v>
      </c>
      <c r="K1780" s="276">
        <v>0</v>
      </c>
    </row>
    <row r="1781" spans="2:11" x14ac:dyDescent="0.2">
      <c r="B1781" s="257">
        <v>50</v>
      </c>
      <c r="C1781" s="92"/>
      <c r="D1781" s="282">
        <v>0</v>
      </c>
      <c r="E1781" s="267">
        <v>0</v>
      </c>
      <c r="F1781" s="267">
        <v>0</v>
      </c>
      <c r="G1781" s="267">
        <v>0</v>
      </c>
      <c r="H1781" s="267">
        <v>0</v>
      </c>
      <c r="I1781" s="267">
        <v>0</v>
      </c>
      <c r="J1781" s="267">
        <v>0</v>
      </c>
      <c r="K1781" s="276">
        <v>0</v>
      </c>
    </row>
    <row r="1782" spans="2:11" x14ac:dyDescent="0.2">
      <c r="B1782" s="257">
        <v>50</v>
      </c>
      <c r="C1782" s="92"/>
      <c r="D1782" s="282">
        <v>0</v>
      </c>
      <c r="E1782" s="267">
        <v>0</v>
      </c>
      <c r="F1782" s="267">
        <v>0</v>
      </c>
      <c r="G1782" s="267">
        <v>0</v>
      </c>
      <c r="H1782" s="267">
        <v>0</v>
      </c>
      <c r="I1782" s="267">
        <v>0</v>
      </c>
      <c r="J1782" s="267">
        <v>0</v>
      </c>
      <c r="K1782" s="276">
        <v>0</v>
      </c>
    </row>
    <row r="1783" spans="2:11" x14ac:dyDescent="0.2">
      <c r="B1783" s="257">
        <v>50</v>
      </c>
      <c r="C1783" s="92"/>
      <c r="D1783" s="282">
        <v>0</v>
      </c>
      <c r="E1783" s="267">
        <v>0</v>
      </c>
      <c r="F1783" s="267">
        <v>0</v>
      </c>
      <c r="G1783" s="267">
        <v>0</v>
      </c>
      <c r="H1783" s="267">
        <v>0</v>
      </c>
      <c r="I1783" s="267">
        <v>0</v>
      </c>
      <c r="J1783" s="267">
        <v>0</v>
      </c>
      <c r="K1783" s="276">
        <v>0</v>
      </c>
    </row>
    <row r="1784" spans="2:11" x14ac:dyDescent="0.2">
      <c r="B1784" s="257">
        <v>50</v>
      </c>
      <c r="C1784" s="92"/>
      <c r="D1784" s="282">
        <v>0</v>
      </c>
      <c r="E1784" s="267">
        <v>0</v>
      </c>
      <c r="F1784" s="267">
        <v>0</v>
      </c>
      <c r="G1784" s="267">
        <v>0</v>
      </c>
      <c r="H1784" s="267">
        <v>0</v>
      </c>
      <c r="I1784" s="267">
        <v>0</v>
      </c>
      <c r="J1784" s="267">
        <v>0</v>
      </c>
      <c r="K1784" s="276">
        <v>0</v>
      </c>
    </row>
    <row r="1785" spans="2:11" x14ac:dyDescent="0.2">
      <c r="B1785" s="257">
        <v>50</v>
      </c>
      <c r="C1785" s="92"/>
      <c r="D1785" s="282">
        <v>0</v>
      </c>
      <c r="E1785" s="267">
        <v>0</v>
      </c>
      <c r="F1785" s="267">
        <v>0</v>
      </c>
      <c r="G1785" s="267">
        <v>0</v>
      </c>
      <c r="H1785" s="267">
        <v>0</v>
      </c>
      <c r="I1785" s="267">
        <v>0</v>
      </c>
      <c r="J1785" s="267">
        <v>0</v>
      </c>
      <c r="K1785" s="276">
        <v>0</v>
      </c>
    </row>
    <row r="1786" spans="2:11" x14ac:dyDescent="0.2">
      <c r="B1786" s="257">
        <v>50</v>
      </c>
      <c r="C1786" s="92"/>
      <c r="D1786" s="282">
        <v>0</v>
      </c>
      <c r="E1786" s="267">
        <v>0</v>
      </c>
      <c r="F1786" s="267">
        <v>0</v>
      </c>
      <c r="G1786" s="267">
        <v>0</v>
      </c>
      <c r="H1786" s="267">
        <v>0</v>
      </c>
      <c r="I1786" s="267">
        <v>0</v>
      </c>
      <c r="J1786" s="267">
        <v>0</v>
      </c>
      <c r="K1786" s="276">
        <v>0</v>
      </c>
    </row>
    <row r="1787" spans="2:11" x14ac:dyDescent="0.2">
      <c r="B1787" s="257">
        <v>50</v>
      </c>
      <c r="C1787" s="92"/>
      <c r="D1787" s="282">
        <v>0</v>
      </c>
      <c r="E1787" s="267">
        <v>0</v>
      </c>
      <c r="F1787" s="267">
        <v>0</v>
      </c>
      <c r="G1787" s="267">
        <v>0</v>
      </c>
      <c r="H1787" s="267">
        <v>0</v>
      </c>
      <c r="I1787" s="267">
        <v>0</v>
      </c>
      <c r="J1787" s="267">
        <v>0</v>
      </c>
      <c r="K1787" s="276">
        <v>0</v>
      </c>
    </row>
    <row r="1788" spans="2:11" x14ac:dyDescent="0.2">
      <c r="B1788" s="257">
        <v>50</v>
      </c>
      <c r="C1788" s="92"/>
      <c r="D1788" s="282">
        <v>0</v>
      </c>
      <c r="E1788" s="267">
        <v>0</v>
      </c>
      <c r="F1788" s="267">
        <v>0</v>
      </c>
      <c r="G1788" s="267">
        <v>0</v>
      </c>
      <c r="H1788" s="267">
        <v>0</v>
      </c>
      <c r="I1788" s="267">
        <v>0</v>
      </c>
      <c r="J1788" s="267">
        <v>0</v>
      </c>
      <c r="K1788" s="276">
        <v>0</v>
      </c>
    </row>
    <row r="1789" spans="2:11" x14ac:dyDescent="0.2">
      <c r="B1789" s="257">
        <v>50</v>
      </c>
      <c r="C1789" s="92"/>
      <c r="D1789" s="282">
        <v>0</v>
      </c>
      <c r="E1789" s="267">
        <v>0</v>
      </c>
      <c r="F1789" s="267">
        <v>0</v>
      </c>
      <c r="G1789" s="267">
        <v>0</v>
      </c>
      <c r="H1789" s="267">
        <v>0</v>
      </c>
      <c r="I1789" s="267">
        <v>0</v>
      </c>
      <c r="J1789" s="267">
        <v>0</v>
      </c>
      <c r="K1789" s="276">
        <v>0</v>
      </c>
    </row>
    <row r="1790" spans="2:11" x14ac:dyDescent="0.2">
      <c r="B1790" s="257">
        <v>50</v>
      </c>
      <c r="C1790" s="92"/>
      <c r="D1790" s="282"/>
      <c r="E1790" s="267"/>
      <c r="F1790" s="267"/>
      <c r="G1790" s="267"/>
      <c r="H1790" s="267"/>
      <c r="I1790" s="267"/>
      <c r="J1790" s="267"/>
      <c r="K1790" s="276">
        <v>0</v>
      </c>
    </row>
    <row r="1791" spans="2:11" x14ac:dyDescent="0.2">
      <c r="B1791" s="257">
        <v>50</v>
      </c>
      <c r="C1791" s="92"/>
      <c r="D1791" s="287" t="s">
        <v>3523</v>
      </c>
      <c r="E1791" s="288">
        <f t="shared" ref="E1791:K1791" si="78">SUM(E1760:E1790)</f>
        <v>0</v>
      </c>
      <c r="F1791" s="288">
        <f t="shared" si="78"/>
        <v>0</v>
      </c>
      <c r="G1791" s="288">
        <f t="shared" si="78"/>
        <v>0</v>
      </c>
      <c r="H1791" s="288">
        <f t="shared" si="78"/>
        <v>0</v>
      </c>
      <c r="I1791" s="288">
        <f t="shared" si="78"/>
        <v>0</v>
      </c>
      <c r="J1791" s="288">
        <f t="shared" si="78"/>
        <v>0</v>
      </c>
      <c r="K1791" s="288">
        <f t="shared" si="78"/>
        <v>0</v>
      </c>
    </row>
    <row r="1792" spans="2:11" x14ac:dyDescent="0.2">
      <c r="C1792" s="92"/>
      <c r="D1792" s="282"/>
      <c r="E1792" s="267"/>
      <c r="F1792" s="267"/>
      <c r="G1792" s="267"/>
      <c r="H1792" s="267"/>
      <c r="I1792" s="267"/>
      <c r="J1792" s="267"/>
      <c r="K1792" s="276">
        <v>0</v>
      </c>
    </row>
    <row r="1793" spans="2:11" x14ac:dyDescent="0.2">
      <c r="B1793" s="257">
        <v>51</v>
      </c>
      <c r="C1793" s="92"/>
      <c r="D1793" s="282">
        <v>0</v>
      </c>
      <c r="E1793" s="267">
        <v>0</v>
      </c>
      <c r="F1793" s="267">
        <v>0</v>
      </c>
      <c r="G1793" s="267">
        <v>0</v>
      </c>
      <c r="H1793" s="267">
        <v>0</v>
      </c>
      <c r="I1793" s="267">
        <v>0</v>
      </c>
      <c r="J1793" s="267">
        <v>0</v>
      </c>
      <c r="K1793" s="276">
        <v>0</v>
      </c>
    </row>
    <row r="1794" spans="2:11" x14ac:dyDescent="0.2">
      <c r="B1794" s="257">
        <v>51</v>
      </c>
      <c r="C1794" s="92"/>
      <c r="D1794" s="282">
        <v>0</v>
      </c>
      <c r="E1794" s="267">
        <v>0</v>
      </c>
      <c r="F1794" s="267">
        <v>0</v>
      </c>
      <c r="G1794" s="267">
        <v>0</v>
      </c>
      <c r="H1794" s="267">
        <v>0</v>
      </c>
      <c r="I1794" s="267">
        <v>0</v>
      </c>
      <c r="J1794" s="267">
        <v>0</v>
      </c>
      <c r="K1794" s="276">
        <v>0</v>
      </c>
    </row>
    <row r="1795" spans="2:11" x14ac:dyDescent="0.2">
      <c r="B1795" s="257">
        <v>51</v>
      </c>
      <c r="C1795" s="92"/>
      <c r="D1795" s="282">
        <v>0</v>
      </c>
      <c r="E1795" s="267">
        <v>0</v>
      </c>
      <c r="F1795" s="267">
        <v>0</v>
      </c>
      <c r="G1795" s="267">
        <v>0</v>
      </c>
      <c r="H1795" s="267">
        <v>0</v>
      </c>
      <c r="I1795" s="267">
        <v>0</v>
      </c>
      <c r="J1795" s="267">
        <v>0</v>
      </c>
      <c r="K1795" s="276">
        <v>0</v>
      </c>
    </row>
    <row r="1796" spans="2:11" x14ac:dyDescent="0.2">
      <c r="B1796" s="257">
        <v>51</v>
      </c>
      <c r="C1796" s="92"/>
      <c r="D1796" s="282">
        <v>0</v>
      </c>
      <c r="E1796" s="267">
        <v>0</v>
      </c>
      <c r="F1796" s="267">
        <v>0</v>
      </c>
      <c r="G1796" s="267">
        <v>0</v>
      </c>
      <c r="H1796" s="267">
        <v>0</v>
      </c>
      <c r="I1796" s="267">
        <v>0</v>
      </c>
      <c r="J1796" s="267">
        <v>0</v>
      </c>
      <c r="K1796" s="276">
        <v>0</v>
      </c>
    </row>
    <row r="1797" spans="2:11" x14ac:dyDescent="0.2">
      <c r="B1797" s="257">
        <v>51</v>
      </c>
      <c r="C1797" s="92"/>
      <c r="D1797" s="282">
        <v>0</v>
      </c>
      <c r="E1797" s="267">
        <v>0</v>
      </c>
      <c r="F1797" s="267">
        <v>0</v>
      </c>
      <c r="G1797" s="267">
        <v>0</v>
      </c>
      <c r="H1797" s="267">
        <v>0</v>
      </c>
      <c r="I1797" s="267">
        <v>0</v>
      </c>
      <c r="J1797" s="267">
        <v>0</v>
      </c>
      <c r="K1797" s="276">
        <v>0</v>
      </c>
    </row>
    <row r="1798" spans="2:11" x14ac:dyDescent="0.2">
      <c r="B1798" s="257">
        <v>51</v>
      </c>
      <c r="C1798" s="92"/>
      <c r="D1798" s="282">
        <v>0</v>
      </c>
      <c r="E1798" s="267">
        <v>0</v>
      </c>
      <c r="F1798" s="267">
        <v>0</v>
      </c>
      <c r="G1798" s="267">
        <v>0</v>
      </c>
      <c r="H1798" s="267">
        <v>0</v>
      </c>
      <c r="I1798" s="267">
        <v>0</v>
      </c>
      <c r="J1798" s="267">
        <v>0</v>
      </c>
      <c r="K1798" s="276">
        <v>0</v>
      </c>
    </row>
    <row r="1799" spans="2:11" x14ac:dyDescent="0.2">
      <c r="B1799" s="257">
        <v>51</v>
      </c>
      <c r="C1799" s="92"/>
      <c r="D1799" s="282">
        <v>0</v>
      </c>
      <c r="E1799" s="267">
        <v>0</v>
      </c>
      <c r="F1799" s="267">
        <v>0</v>
      </c>
      <c r="G1799" s="267">
        <v>0</v>
      </c>
      <c r="H1799" s="267">
        <v>0</v>
      </c>
      <c r="I1799" s="267">
        <v>0</v>
      </c>
      <c r="J1799" s="267">
        <v>0</v>
      </c>
      <c r="K1799" s="276">
        <v>0</v>
      </c>
    </row>
    <row r="1800" spans="2:11" x14ac:dyDescent="0.2">
      <c r="B1800" s="257">
        <v>51</v>
      </c>
      <c r="C1800" s="92"/>
      <c r="D1800" s="282">
        <v>0</v>
      </c>
      <c r="E1800" s="267">
        <v>0</v>
      </c>
      <c r="F1800" s="267">
        <v>0</v>
      </c>
      <c r="G1800" s="267">
        <v>0</v>
      </c>
      <c r="H1800" s="267">
        <v>0</v>
      </c>
      <c r="I1800" s="267">
        <v>0</v>
      </c>
      <c r="J1800" s="267">
        <v>0</v>
      </c>
      <c r="K1800" s="276">
        <v>0</v>
      </c>
    </row>
    <row r="1801" spans="2:11" x14ac:dyDescent="0.2">
      <c r="B1801" s="257">
        <v>51</v>
      </c>
      <c r="C1801" s="92"/>
      <c r="D1801" s="282">
        <v>0</v>
      </c>
      <c r="E1801" s="267">
        <v>0</v>
      </c>
      <c r="F1801" s="267">
        <v>0</v>
      </c>
      <c r="G1801" s="267">
        <v>0</v>
      </c>
      <c r="H1801" s="267">
        <v>0</v>
      </c>
      <c r="I1801" s="267">
        <v>0</v>
      </c>
      <c r="J1801" s="267">
        <v>0</v>
      </c>
      <c r="K1801" s="276">
        <v>0</v>
      </c>
    </row>
    <row r="1802" spans="2:11" x14ac:dyDescent="0.2">
      <c r="B1802" s="257">
        <v>51</v>
      </c>
      <c r="C1802" s="92"/>
      <c r="D1802" s="282">
        <v>0</v>
      </c>
      <c r="E1802" s="267">
        <v>0</v>
      </c>
      <c r="F1802" s="267">
        <v>0</v>
      </c>
      <c r="G1802" s="267">
        <v>0</v>
      </c>
      <c r="H1802" s="267">
        <v>0</v>
      </c>
      <c r="I1802" s="267">
        <v>0</v>
      </c>
      <c r="J1802" s="267">
        <v>0</v>
      </c>
      <c r="K1802" s="276">
        <v>0</v>
      </c>
    </row>
    <row r="1803" spans="2:11" x14ac:dyDescent="0.2">
      <c r="B1803" s="257">
        <v>51</v>
      </c>
      <c r="C1803" s="92"/>
      <c r="D1803" s="282">
        <v>0</v>
      </c>
      <c r="E1803" s="267">
        <v>0</v>
      </c>
      <c r="F1803" s="267">
        <v>0</v>
      </c>
      <c r="G1803" s="267">
        <v>0</v>
      </c>
      <c r="H1803" s="267">
        <v>0</v>
      </c>
      <c r="I1803" s="267">
        <v>0</v>
      </c>
      <c r="J1803" s="267">
        <v>0</v>
      </c>
      <c r="K1803" s="276">
        <v>0</v>
      </c>
    </row>
    <row r="1804" spans="2:11" x14ac:dyDescent="0.2">
      <c r="B1804" s="257">
        <v>51</v>
      </c>
      <c r="C1804" s="92"/>
      <c r="D1804" s="282">
        <v>0</v>
      </c>
      <c r="E1804" s="267">
        <v>0</v>
      </c>
      <c r="F1804" s="267">
        <v>0</v>
      </c>
      <c r="G1804" s="267">
        <v>0</v>
      </c>
      <c r="H1804" s="267">
        <v>0</v>
      </c>
      <c r="I1804" s="267">
        <v>0</v>
      </c>
      <c r="J1804" s="267">
        <v>0</v>
      </c>
      <c r="K1804" s="276">
        <v>0</v>
      </c>
    </row>
    <row r="1805" spans="2:11" x14ac:dyDescent="0.2">
      <c r="B1805" s="257">
        <v>51</v>
      </c>
      <c r="C1805" s="92"/>
      <c r="D1805" s="282">
        <v>0</v>
      </c>
      <c r="E1805" s="267">
        <v>0</v>
      </c>
      <c r="F1805" s="267">
        <v>0</v>
      </c>
      <c r="G1805" s="267">
        <v>0</v>
      </c>
      <c r="H1805" s="267">
        <v>0</v>
      </c>
      <c r="I1805" s="267">
        <v>0</v>
      </c>
      <c r="J1805" s="267">
        <v>0</v>
      </c>
      <c r="K1805" s="276">
        <v>0</v>
      </c>
    </row>
    <row r="1806" spans="2:11" x14ac:dyDescent="0.2">
      <c r="B1806" s="257">
        <v>51</v>
      </c>
      <c r="C1806" s="92"/>
      <c r="D1806" s="282">
        <v>0</v>
      </c>
      <c r="E1806" s="267">
        <v>0</v>
      </c>
      <c r="F1806" s="267">
        <v>0</v>
      </c>
      <c r="G1806" s="267">
        <v>0</v>
      </c>
      <c r="H1806" s="267">
        <v>0</v>
      </c>
      <c r="I1806" s="267">
        <v>0</v>
      </c>
      <c r="J1806" s="267">
        <v>0</v>
      </c>
      <c r="K1806" s="276">
        <v>0</v>
      </c>
    </row>
    <row r="1807" spans="2:11" x14ac:dyDescent="0.2">
      <c r="B1807" s="257">
        <v>51</v>
      </c>
      <c r="C1807" s="92"/>
      <c r="D1807" s="282">
        <v>0</v>
      </c>
      <c r="E1807" s="267">
        <v>0</v>
      </c>
      <c r="F1807" s="267">
        <v>0</v>
      </c>
      <c r="G1807" s="267">
        <v>0</v>
      </c>
      <c r="H1807" s="267">
        <v>0</v>
      </c>
      <c r="I1807" s="267">
        <v>0</v>
      </c>
      <c r="J1807" s="267">
        <v>0</v>
      </c>
      <c r="K1807" s="276">
        <v>0</v>
      </c>
    </row>
    <row r="1808" spans="2:11" x14ac:dyDescent="0.2">
      <c r="B1808" s="257">
        <v>51</v>
      </c>
      <c r="C1808" s="92"/>
      <c r="D1808" s="282">
        <v>0</v>
      </c>
      <c r="E1808" s="267">
        <v>0</v>
      </c>
      <c r="F1808" s="267">
        <v>0</v>
      </c>
      <c r="G1808" s="267">
        <v>0</v>
      </c>
      <c r="H1808" s="267">
        <v>0</v>
      </c>
      <c r="I1808" s="267">
        <v>0</v>
      </c>
      <c r="J1808" s="267">
        <v>0</v>
      </c>
      <c r="K1808" s="276">
        <v>0</v>
      </c>
    </row>
    <row r="1809" spans="2:11" x14ac:dyDescent="0.2">
      <c r="B1809" s="257">
        <v>51</v>
      </c>
      <c r="C1809" s="92"/>
      <c r="D1809" s="282">
        <v>0</v>
      </c>
      <c r="E1809" s="267">
        <v>0</v>
      </c>
      <c r="F1809" s="267">
        <v>0</v>
      </c>
      <c r="G1809" s="267">
        <v>0</v>
      </c>
      <c r="H1809" s="267">
        <v>0</v>
      </c>
      <c r="I1809" s="267">
        <v>0</v>
      </c>
      <c r="J1809" s="267">
        <v>0</v>
      </c>
      <c r="K1809" s="276">
        <v>0</v>
      </c>
    </row>
    <row r="1810" spans="2:11" x14ac:dyDescent="0.2">
      <c r="B1810" s="257">
        <v>51</v>
      </c>
      <c r="C1810" s="92"/>
      <c r="D1810" s="282">
        <v>0</v>
      </c>
      <c r="E1810" s="267">
        <v>0</v>
      </c>
      <c r="F1810" s="267">
        <v>0</v>
      </c>
      <c r="G1810" s="267">
        <v>0</v>
      </c>
      <c r="H1810" s="267">
        <v>0</v>
      </c>
      <c r="I1810" s="267">
        <v>0</v>
      </c>
      <c r="J1810" s="267">
        <v>0</v>
      </c>
      <c r="K1810" s="276">
        <v>0</v>
      </c>
    </row>
    <row r="1811" spans="2:11" x14ac:dyDescent="0.2">
      <c r="B1811" s="257">
        <v>51</v>
      </c>
      <c r="C1811" s="92"/>
      <c r="D1811" s="282">
        <v>0</v>
      </c>
      <c r="E1811" s="267">
        <v>0</v>
      </c>
      <c r="F1811" s="267">
        <v>0</v>
      </c>
      <c r="G1811" s="267">
        <v>0</v>
      </c>
      <c r="H1811" s="267">
        <v>0</v>
      </c>
      <c r="I1811" s="267">
        <v>0</v>
      </c>
      <c r="J1811" s="267">
        <v>0</v>
      </c>
      <c r="K1811" s="276">
        <v>0</v>
      </c>
    </row>
    <row r="1812" spans="2:11" x14ac:dyDescent="0.2">
      <c r="B1812" s="257">
        <v>51</v>
      </c>
      <c r="C1812" s="92"/>
      <c r="D1812" s="282">
        <v>0</v>
      </c>
      <c r="E1812" s="267">
        <v>0</v>
      </c>
      <c r="F1812" s="267">
        <v>0</v>
      </c>
      <c r="G1812" s="267">
        <v>0</v>
      </c>
      <c r="H1812" s="267">
        <v>0</v>
      </c>
      <c r="I1812" s="267">
        <v>0</v>
      </c>
      <c r="J1812" s="267">
        <v>0</v>
      </c>
      <c r="K1812" s="276">
        <v>0</v>
      </c>
    </row>
    <row r="1813" spans="2:11" x14ac:dyDescent="0.2">
      <c r="B1813" s="257">
        <v>51</v>
      </c>
      <c r="C1813" s="92"/>
      <c r="D1813" s="282">
        <v>0</v>
      </c>
      <c r="E1813" s="267">
        <v>0</v>
      </c>
      <c r="F1813" s="267">
        <v>0</v>
      </c>
      <c r="G1813" s="267">
        <v>0</v>
      </c>
      <c r="H1813" s="267">
        <v>0</v>
      </c>
      <c r="I1813" s="267">
        <v>0</v>
      </c>
      <c r="J1813" s="267">
        <v>0</v>
      </c>
      <c r="K1813" s="276">
        <v>0</v>
      </c>
    </row>
    <row r="1814" spans="2:11" x14ac:dyDescent="0.2">
      <c r="B1814" s="257">
        <v>51</v>
      </c>
      <c r="C1814" s="92"/>
      <c r="D1814" s="282">
        <v>0</v>
      </c>
      <c r="E1814" s="267">
        <v>0</v>
      </c>
      <c r="F1814" s="267">
        <v>0</v>
      </c>
      <c r="G1814" s="267">
        <v>0</v>
      </c>
      <c r="H1814" s="267">
        <v>0</v>
      </c>
      <c r="I1814" s="267">
        <v>0</v>
      </c>
      <c r="J1814" s="267">
        <v>0</v>
      </c>
      <c r="K1814" s="276">
        <v>0</v>
      </c>
    </row>
    <row r="1815" spans="2:11" x14ac:dyDescent="0.2">
      <c r="B1815" s="257">
        <v>51</v>
      </c>
      <c r="C1815" s="92"/>
      <c r="D1815" s="282">
        <v>0</v>
      </c>
      <c r="E1815" s="267">
        <v>0</v>
      </c>
      <c r="F1815" s="267">
        <v>0</v>
      </c>
      <c r="G1815" s="267">
        <v>0</v>
      </c>
      <c r="H1815" s="267">
        <v>0</v>
      </c>
      <c r="I1815" s="267">
        <v>0</v>
      </c>
      <c r="J1815" s="267">
        <v>0</v>
      </c>
      <c r="K1815" s="276">
        <v>0</v>
      </c>
    </row>
    <row r="1816" spans="2:11" x14ac:dyDescent="0.2">
      <c r="B1816" s="257">
        <v>51</v>
      </c>
      <c r="C1816" s="92"/>
      <c r="D1816" s="282">
        <v>0</v>
      </c>
      <c r="E1816" s="267">
        <v>0</v>
      </c>
      <c r="F1816" s="267">
        <v>0</v>
      </c>
      <c r="G1816" s="267">
        <v>0</v>
      </c>
      <c r="H1816" s="267">
        <v>0</v>
      </c>
      <c r="I1816" s="267">
        <v>0</v>
      </c>
      <c r="J1816" s="267">
        <v>0</v>
      </c>
      <c r="K1816" s="276">
        <v>0</v>
      </c>
    </row>
    <row r="1817" spans="2:11" x14ac:dyDescent="0.2">
      <c r="B1817" s="257">
        <v>51</v>
      </c>
      <c r="C1817" s="92"/>
      <c r="D1817" s="282">
        <v>0</v>
      </c>
      <c r="E1817" s="267">
        <v>0</v>
      </c>
      <c r="F1817" s="267">
        <v>0</v>
      </c>
      <c r="G1817" s="267">
        <v>0</v>
      </c>
      <c r="H1817" s="267">
        <v>0</v>
      </c>
      <c r="I1817" s="267">
        <v>0</v>
      </c>
      <c r="J1817" s="267">
        <v>0</v>
      </c>
      <c r="K1817" s="276">
        <v>0</v>
      </c>
    </row>
    <row r="1818" spans="2:11" x14ac:dyDescent="0.2">
      <c r="B1818" s="257">
        <v>51</v>
      </c>
      <c r="C1818" s="92"/>
      <c r="D1818" s="282">
        <v>0</v>
      </c>
      <c r="E1818" s="267">
        <v>0</v>
      </c>
      <c r="F1818" s="267">
        <v>0</v>
      </c>
      <c r="G1818" s="267">
        <v>0</v>
      </c>
      <c r="H1818" s="267">
        <v>0</v>
      </c>
      <c r="I1818" s="267">
        <v>0</v>
      </c>
      <c r="J1818" s="267">
        <v>0</v>
      </c>
      <c r="K1818" s="276">
        <v>0</v>
      </c>
    </row>
    <row r="1819" spans="2:11" x14ac:dyDescent="0.2">
      <c r="B1819" s="257">
        <v>51</v>
      </c>
      <c r="C1819" s="92"/>
      <c r="D1819" s="282">
        <v>0</v>
      </c>
      <c r="E1819" s="267">
        <v>0</v>
      </c>
      <c r="F1819" s="267">
        <v>0</v>
      </c>
      <c r="G1819" s="267">
        <v>0</v>
      </c>
      <c r="H1819" s="267">
        <v>0</v>
      </c>
      <c r="I1819" s="267">
        <v>0</v>
      </c>
      <c r="J1819" s="267">
        <v>0</v>
      </c>
      <c r="K1819" s="276">
        <v>0</v>
      </c>
    </row>
    <row r="1820" spans="2:11" x14ac:dyDescent="0.2">
      <c r="B1820" s="257">
        <v>51</v>
      </c>
      <c r="C1820" s="92"/>
      <c r="D1820" s="282">
        <v>0</v>
      </c>
      <c r="E1820" s="267">
        <v>0</v>
      </c>
      <c r="F1820" s="267">
        <v>0</v>
      </c>
      <c r="G1820" s="267">
        <v>0</v>
      </c>
      <c r="H1820" s="267">
        <v>0</v>
      </c>
      <c r="I1820" s="267">
        <v>0</v>
      </c>
      <c r="J1820" s="267">
        <v>0</v>
      </c>
      <c r="K1820" s="276">
        <v>0</v>
      </c>
    </row>
    <row r="1821" spans="2:11" x14ac:dyDescent="0.2">
      <c r="B1821" s="257">
        <v>51</v>
      </c>
      <c r="C1821" s="92"/>
      <c r="D1821" s="282">
        <v>0</v>
      </c>
      <c r="E1821" s="267">
        <v>0</v>
      </c>
      <c r="F1821" s="267">
        <v>0</v>
      </c>
      <c r="G1821" s="267">
        <v>0</v>
      </c>
      <c r="H1821" s="267">
        <v>0</v>
      </c>
      <c r="I1821" s="267">
        <v>0</v>
      </c>
      <c r="J1821" s="267">
        <v>0</v>
      </c>
      <c r="K1821" s="276">
        <v>0</v>
      </c>
    </row>
    <row r="1822" spans="2:11" x14ac:dyDescent="0.2">
      <c r="B1822" s="257">
        <v>51</v>
      </c>
      <c r="C1822" s="92"/>
      <c r="D1822" s="282">
        <v>0</v>
      </c>
      <c r="E1822" s="267">
        <v>0</v>
      </c>
      <c r="F1822" s="267">
        <v>0</v>
      </c>
      <c r="G1822" s="267">
        <v>0</v>
      </c>
      <c r="H1822" s="267">
        <v>0</v>
      </c>
      <c r="I1822" s="267">
        <v>0</v>
      </c>
      <c r="J1822" s="267">
        <v>0</v>
      </c>
      <c r="K1822" s="276">
        <v>0</v>
      </c>
    </row>
    <row r="1823" spans="2:11" x14ac:dyDescent="0.2">
      <c r="B1823" s="257">
        <v>51</v>
      </c>
      <c r="C1823" s="92"/>
      <c r="D1823" s="282"/>
      <c r="E1823" s="267"/>
      <c r="F1823" s="267"/>
      <c r="G1823" s="267"/>
      <c r="H1823" s="267"/>
      <c r="I1823" s="267"/>
      <c r="J1823" s="267"/>
      <c r="K1823" s="276">
        <v>0</v>
      </c>
    </row>
    <row r="1824" spans="2:11" x14ac:dyDescent="0.2">
      <c r="B1824" s="257">
        <v>51</v>
      </c>
      <c r="C1824" s="92"/>
      <c r="D1824" s="287" t="s">
        <v>3523</v>
      </c>
      <c r="E1824" s="288">
        <f t="shared" ref="E1824:K1824" si="79">SUM(E1793:E1823)</f>
        <v>0</v>
      </c>
      <c r="F1824" s="288">
        <f t="shared" si="79"/>
        <v>0</v>
      </c>
      <c r="G1824" s="288">
        <f t="shared" si="79"/>
        <v>0</v>
      </c>
      <c r="H1824" s="288">
        <f t="shared" si="79"/>
        <v>0</v>
      </c>
      <c r="I1824" s="288">
        <f t="shared" si="79"/>
        <v>0</v>
      </c>
      <c r="J1824" s="288">
        <f t="shared" si="79"/>
        <v>0</v>
      </c>
      <c r="K1824" s="288">
        <f t="shared" si="79"/>
        <v>0</v>
      </c>
    </row>
    <row r="1825" spans="2:11" x14ac:dyDescent="0.2">
      <c r="C1825" s="92"/>
      <c r="D1825" s="282"/>
      <c r="E1825" s="267"/>
      <c r="F1825" s="267"/>
      <c r="G1825" s="267"/>
      <c r="H1825" s="267"/>
      <c r="I1825" s="267"/>
      <c r="J1825" s="267"/>
      <c r="K1825" s="276">
        <v>0</v>
      </c>
    </row>
    <row r="1826" spans="2:11" x14ac:dyDescent="0.2">
      <c r="B1826" s="257">
        <v>58</v>
      </c>
      <c r="C1826" s="92"/>
      <c r="D1826" s="282">
        <v>0</v>
      </c>
      <c r="E1826" s="267">
        <v>0</v>
      </c>
      <c r="F1826" s="267">
        <v>0</v>
      </c>
      <c r="G1826" s="267">
        <v>0</v>
      </c>
      <c r="H1826" s="267">
        <v>0</v>
      </c>
      <c r="I1826" s="267">
        <v>0</v>
      </c>
      <c r="J1826" s="267">
        <v>0</v>
      </c>
      <c r="K1826" s="276">
        <v>0</v>
      </c>
    </row>
    <row r="1827" spans="2:11" x14ac:dyDescent="0.2">
      <c r="B1827" s="257">
        <v>58</v>
      </c>
      <c r="C1827" s="92"/>
      <c r="D1827" s="282">
        <v>0</v>
      </c>
      <c r="E1827" s="267">
        <v>0</v>
      </c>
      <c r="F1827" s="267">
        <v>0</v>
      </c>
      <c r="G1827" s="267">
        <v>0</v>
      </c>
      <c r="H1827" s="267">
        <v>0</v>
      </c>
      <c r="I1827" s="267">
        <v>0</v>
      </c>
      <c r="J1827" s="267">
        <v>0</v>
      </c>
      <c r="K1827" s="276">
        <v>0</v>
      </c>
    </row>
    <row r="1828" spans="2:11" x14ac:dyDescent="0.2">
      <c r="B1828" s="257">
        <v>58</v>
      </c>
      <c r="C1828" s="92"/>
      <c r="D1828" s="282">
        <v>0</v>
      </c>
      <c r="E1828" s="267">
        <v>0</v>
      </c>
      <c r="F1828" s="267">
        <v>0</v>
      </c>
      <c r="G1828" s="267">
        <v>0</v>
      </c>
      <c r="H1828" s="267">
        <v>0</v>
      </c>
      <c r="I1828" s="267">
        <v>0</v>
      </c>
      <c r="J1828" s="267">
        <v>0</v>
      </c>
      <c r="K1828" s="276">
        <v>0</v>
      </c>
    </row>
    <row r="1829" spans="2:11" x14ac:dyDescent="0.2">
      <c r="B1829" s="257">
        <v>58</v>
      </c>
      <c r="C1829" s="92"/>
      <c r="D1829" s="282">
        <v>0</v>
      </c>
      <c r="E1829" s="267">
        <v>0</v>
      </c>
      <c r="F1829" s="267">
        <v>0</v>
      </c>
      <c r="G1829" s="267">
        <v>0</v>
      </c>
      <c r="H1829" s="267">
        <v>0</v>
      </c>
      <c r="I1829" s="267">
        <v>0</v>
      </c>
      <c r="J1829" s="267">
        <v>0</v>
      </c>
      <c r="K1829" s="276">
        <v>0</v>
      </c>
    </row>
    <row r="1830" spans="2:11" x14ac:dyDescent="0.2">
      <c r="B1830" s="257">
        <v>58</v>
      </c>
      <c r="C1830" s="92"/>
      <c r="D1830" s="282">
        <v>0</v>
      </c>
      <c r="E1830" s="267">
        <v>0</v>
      </c>
      <c r="F1830" s="267">
        <v>0</v>
      </c>
      <c r="G1830" s="267">
        <v>0</v>
      </c>
      <c r="H1830" s="267">
        <v>0</v>
      </c>
      <c r="I1830" s="267">
        <v>0</v>
      </c>
      <c r="J1830" s="267">
        <v>0</v>
      </c>
      <c r="K1830" s="276">
        <v>0</v>
      </c>
    </row>
    <row r="1831" spans="2:11" x14ac:dyDescent="0.2">
      <c r="B1831" s="257">
        <v>58</v>
      </c>
      <c r="C1831" s="92"/>
      <c r="D1831" s="282">
        <v>0</v>
      </c>
      <c r="E1831" s="267">
        <v>0</v>
      </c>
      <c r="F1831" s="267">
        <v>0</v>
      </c>
      <c r="G1831" s="267">
        <v>0</v>
      </c>
      <c r="H1831" s="267">
        <v>0</v>
      </c>
      <c r="I1831" s="267">
        <v>0</v>
      </c>
      <c r="J1831" s="267">
        <v>0</v>
      </c>
      <c r="K1831" s="276">
        <v>0</v>
      </c>
    </row>
    <row r="1832" spans="2:11" x14ac:dyDescent="0.2">
      <c r="B1832" s="257">
        <v>58</v>
      </c>
      <c r="C1832" s="92"/>
      <c r="D1832" s="282">
        <v>0</v>
      </c>
      <c r="E1832" s="267">
        <v>0</v>
      </c>
      <c r="F1832" s="267">
        <v>0</v>
      </c>
      <c r="G1832" s="267">
        <v>0</v>
      </c>
      <c r="H1832" s="267">
        <v>0</v>
      </c>
      <c r="I1832" s="267">
        <v>0</v>
      </c>
      <c r="J1832" s="267">
        <v>0</v>
      </c>
      <c r="K1832" s="276">
        <v>0</v>
      </c>
    </row>
    <row r="1833" spans="2:11" x14ac:dyDescent="0.2">
      <c r="B1833" s="257">
        <v>58</v>
      </c>
      <c r="C1833" s="92"/>
      <c r="D1833" s="282">
        <v>0</v>
      </c>
      <c r="E1833" s="267">
        <v>0</v>
      </c>
      <c r="F1833" s="267">
        <v>0</v>
      </c>
      <c r="G1833" s="267">
        <v>0</v>
      </c>
      <c r="H1833" s="267">
        <v>0</v>
      </c>
      <c r="I1833" s="267">
        <v>0</v>
      </c>
      <c r="J1833" s="267">
        <v>0</v>
      </c>
      <c r="K1833" s="276">
        <v>0</v>
      </c>
    </row>
    <row r="1834" spans="2:11" x14ac:dyDescent="0.2">
      <c r="B1834" s="257">
        <v>58</v>
      </c>
      <c r="C1834" s="92"/>
      <c r="D1834" s="282">
        <v>0</v>
      </c>
      <c r="E1834" s="267">
        <v>0</v>
      </c>
      <c r="F1834" s="267">
        <v>0</v>
      </c>
      <c r="G1834" s="267">
        <v>0</v>
      </c>
      <c r="H1834" s="267">
        <v>0</v>
      </c>
      <c r="I1834" s="267">
        <v>0</v>
      </c>
      <c r="J1834" s="267">
        <v>0</v>
      </c>
      <c r="K1834" s="276">
        <v>0</v>
      </c>
    </row>
    <row r="1835" spans="2:11" x14ac:dyDescent="0.2">
      <c r="B1835" s="257">
        <v>58</v>
      </c>
      <c r="C1835" s="92"/>
      <c r="D1835" s="282">
        <v>0</v>
      </c>
      <c r="E1835" s="267">
        <v>0</v>
      </c>
      <c r="F1835" s="267">
        <v>0</v>
      </c>
      <c r="G1835" s="267">
        <v>0</v>
      </c>
      <c r="H1835" s="267">
        <v>0</v>
      </c>
      <c r="I1835" s="267">
        <v>0</v>
      </c>
      <c r="J1835" s="267">
        <v>0</v>
      </c>
      <c r="K1835" s="276">
        <v>0</v>
      </c>
    </row>
    <row r="1836" spans="2:11" x14ac:dyDescent="0.2">
      <c r="B1836" s="257">
        <v>58</v>
      </c>
      <c r="C1836" s="92"/>
      <c r="D1836" s="282">
        <v>0</v>
      </c>
      <c r="E1836" s="267">
        <v>0</v>
      </c>
      <c r="F1836" s="267">
        <v>0</v>
      </c>
      <c r="G1836" s="267">
        <v>0</v>
      </c>
      <c r="H1836" s="267">
        <v>0</v>
      </c>
      <c r="I1836" s="267">
        <v>0</v>
      </c>
      <c r="J1836" s="267">
        <v>0</v>
      </c>
      <c r="K1836" s="276">
        <v>0</v>
      </c>
    </row>
    <row r="1837" spans="2:11" x14ac:dyDescent="0.2">
      <c r="B1837" s="257">
        <v>58</v>
      </c>
      <c r="C1837" s="92"/>
      <c r="D1837" s="282">
        <v>0</v>
      </c>
      <c r="E1837" s="267">
        <v>0</v>
      </c>
      <c r="F1837" s="267">
        <v>0</v>
      </c>
      <c r="G1837" s="267">
        <v>0</v>
      </c>
      <c r="H1837" s="267">
        <v>0</v>
      </c>
      <c r="I1837" s="267">
        <v>0</v>
      </c>
      <c r="J1837" s="267">
        <v>0</v>
      </c>
      <c r="K1837" s="276">
        <v>0</v>
      </c>
    </row>
    <row r="1838" spans="2:11" x14ac:dyDescent="0.2">
      <c r="B1838" s="257">
        <v>58</v>
      </c>
      <c r="C1838" s="92"/>
      <c r="D1838" s="282">
        <v>0</v>
      </c>
      <c r="E1838" s="267">
        <v>0</v>
      </c>
      <c r="F1838" s="267">
        <v>0</v>
      </c>
      <c r="G1838" s="267">
        <v>0</v>
      </c>
      <c r="H1838" s="267">
        <v>0</v>
      </c>
      <c r="I1838" s="267">
        <v>0</v>
      </c>
      <c r="J1838" s="267">
        <v>0</v>
      </c>
      <c r="K1838" s="276">
        <v>0</v>
      </c>
    </row>
    <row r="1839" spans="2:11" x14ac:dyDescent="0.2">
      <c r="B1839" s="257">
        <v>58</v>
      </c>
      <c r="C1839" s="92"/>
      <c r="D1839" s="282">
        <v>0</v>
      </c>
      <c r="E1839" s="267">
        <v>0</v>
      </c>
      <c r="F1839" s="267">
        <v>0</v>
      </c>
      <c r="G1839" s="267">
        <v>0</v>
      </c>
      <c r="H1839" s="267">
        <v>0</v>
      </c>
      <c r="I1839" s="267">
        <v>0</v>
      </c>
      <c r="J1839" s="267">
        <v>0</v>
      </c>
      <c r="K1839" s="276">
        <v>0</v>
      </c>
    </row>
    <row r="1840" spans="2:11" x14ac:dyDescent="0.2">
      <c r="B1840" s="257">
        <v>58</v>
      </c>
      <c r="C1840" s="92"/>
      <c r="D1840" s="282">
        <v>0</v>
      </c>
      <c r="E1840" s="267">
        <v>0</v>
      </c>
      <c r="F1840" s="267">
        <v>0</v>
      </c>
      <c r="G1840" s="267">
        <v>0</v>
      </c>
      <c r="H1840" s="267">
        <v>0</v>
      </c>
      <c r="I1840" s="267">
        <v>0</v>
      </c>
      <c r="J1840" s="267">
        <v>0</v>
      </c>
      <c r="K1840" s="276">
        <v>0</v>
      </c>
    </row>
    <row r="1841" spans="2:11" x14ac:dyDescent="0.2">
      <c r="B1841" s="257">
        <v>58</v>
      </c>
      <c r="C1841" s="92"/>
      <c r="D1841" s="282">
        <v>0</v>
      </c>
      <c r="E1841" s="267">
        <v>0</v>
      </c>
      <c r="F1841" s="267">
        <v>0</v>
      </c>
      <c r="G1841" s="267">
        <v>0</v>
      </c>
      <c r="H1841" s="267">
        <v>0</v>
      </c>
      <c r="I1841" s="267">
        <v>0</v>
      </c>
      <c r="J1841" s="267">
        <v>0</v>
      </c>
      <c r="K1841" s="276">
        <v>0</v>
      </c>
    </row>
    <row r="1842" spans="2:11" x14ac:dyDescent="0.2">
      <c r="B1842" s="257">
        <v>58</v>
      </c>
      <c r="C1842" s="92"/>
      <c r="D1842" s="282">
        <v>0</v>
      </c>
      <c r="E1842" s="267">
        <v>0</v>
      </c>
      <c r="F1842" s="267">
        <v>0</v>
      </c>
      <c r="G1842" s="267">
        <v>0</v>
      </c>
      <c r="H1842" s="267">
        <v>0</v>
      </c>
      <c r="I1842" s="267">
        <v>0</v>
      </c>
      <c r="J1842" s="267">
        <v>0</v>
      </c>
      <c r="K1842" s="276">
        <v>0</v>
      </c>
    </row>
    <row r="1843" spans="2:11" x14ac:dyDescent="0.2">
      <c r="B1843" s="257">
        <v>58</v>
      </c>
      <c r="C1843" s="92"/>
      <c r="D1843" s="282">
        <v>0</v>
      </c>
      <c r="E1843" s="267">
        <v>0</v>
      </c>
      <c r="F1843" s="267">
        <v>0</v>
      </c>
      <c r="G1843" s="267">
        <v>0</v>
      </c>
      <c r="H1843" s="267">
        <v>0</v>
      </c>
      <c r="I1843" s="267">
        <v>0</v>
      </c>
      <c r="J1843" s="267">
        <v>0</v>
      </c>
      <c r="K1843" s="276">
        <v>0</v>
      </c>
    </row>
    <row r="1844" spans="2:11" x14ac:dyDescent="0.2">
      <c r="B1844" s="257">
        <v>58</v>
      </c>
      <c r="C1844" s="92"/>
      <c r="D1844" s="282">
        <v>0</v>
      </c>
      <c r="E1844" s="267">
        <v>0</v>
      </c>
      <c r="F1844" s="267">
        <v>0</v>
      </c>
      <c r="G1844" s="267">
        <v>0</v>
      </c>
      <c r="H1844" s="267">
        <v>0</v>
      </c>
      <c r="I1844" s="267">
        <v>0</v>
      </c>
      <c r="J1844" s="267">
        <v>0</v>
      </c>
      <c r="K1844" s="276">
        <v>0</v>
      </c>
    </row>
    <row r="1845" spans="2:11" x14ac:dyDescent="0.2">
      <c r="B1845" s="257">
        <v>58</v>
      </c>
      <c r="C1845" s="92"/>
      <c r="D1845" s="282">
        <v>0</v>
      </c>
      <c r="E1845" s="267">
        <v>0</v>
      </c>
      <c r="F1845" s="267">
        <v>0</v>
      </c>
      <c r="G1845" s="267">
        <v>0</v>
      </c>
      <c r="H1845" s="267">
        <v>0</v>
      </c>
      <c r="I1845" s="267">
        <v>0</v>
      </c>
      <c r="J1845" s="267">
        <v>0</v>
      </c>
      <c r="K1845" s="276">
        <v>0</v>
      </c>
    </row>
    <row r="1846" spans="2:11" x14ac:dyDescent="0.2">
      <c r="B1846" s="257">
        <v>58</v>
      </c>
      <c r="C1846" s="92"/>
      <c r="D1846" s="282">
        <v>0</v>
      </c>
      <c r="E1846" s="267">
        <v>0</v>
      </c>
      <c r="F1846" s="267">
        <v>0</v>
      </c>
      <c r="G1846" s="267">
        <v>0</v>
      </c>
      <c r="H1846" s="267">
        <v>0</v>
      </c>
      <c r="I1846" s="267">
        <v>0</v>
      </c>
      <c r="J1846" s="267">
        <v>0</v>
      </c>
      <c r="K1846" s="276">
        <v>0</v>
      </c>
    </row>
    <row r="1847" spans="2:11" x14ac:dyDescent="0.2">
      <c r="B1847" s="257">
        <v>58</v>
      </c>
      <c r="C1847" s="92"/>
      <c r="D1847" s="282">
        <v>0</v>
      </c>
      <c r="E1847" s="267">
        <v>0</v>
      </c>
      <c r="F1847" s="267">
        <v>0</v>
      </c>
      <c r="G1847" s="267">
        <v>0</v>
      </c>
      <c r="H1847" s="267">
        <v>0</v>
      </c>
      <c r="I1847" s="267">
        <v>0</v>
      </c>
      <c r="J1847" s="267">
        <v>0</v>
      </c>
      <c r="K1847" s="276">
        <v>0</v>
      </c>
    </row>
    <row r="1848" spans="2:11" x14ac:dyDescent="0.2">
      <c r="B1848" s="257">
        <v>58</v>
      </c>
      <c r="C1848" s="92"/>
      <c r="D1848" s="282">
        <v>0</v>
      </c>
      <c r="E1848" s="267">
        <v>0</v>
      </c>
      <c r="F1848" s="267">
        <v>0</v>
      </c>
      <c r="G1848" s="267">
        <v>0</v>
      </c>
      <c r="H1848" s="267">
        <v>0</v>
      </c>
      <c r="I1848" s="267">
        <v>0</v>
      </c>
      <c r="J1848" s="267">
        <v>0</v>
      </c>
      <c r="K1848" s="276">
        <v>0</v>
      </c>
    </row>
    <row r="1849" spans="2:11" x14ac:dyDescent="0.2">
      <c r="B1849" s="257">
        <v>58</v>
      </c>
      <c r="C1849" s="92"/>
      <c r="D1849" s="282">
        <v>0</v>
      </c>
      <c r="E1849" s="267">
        <v>0</v>
      </c>
      <c r="F1849" s="267">
        <v>0</v>
      </c>
      <c r="G1849" s="267">
        <v>0</v>
      </c>
      <c r="H1849" s="267">
        <v>0</v>
      </c>
      <c r="I1849" s="267">
        <v>0</v>
      </c>
      <c r="J1849" s="267">
        <v>0</v>
      </c>
      <c r="K1849" s="276">
        <v>0</v>
      </c>
    </row>
    <row r="1850" spans="2:11" x14ac:dyDescent="0.2">
      <c r="B1850" s="257">
        <v>58</v>
      </c>
      <c r="C1850" s="92"/>
      <c r="D1850" s="282">
        <v>0</v>
      </c>
      <c r="E1850" s="267">
        <v>0</v>
      </c>
      <c r="F1850" s="267">
        <v>0</v>
      </c>
      <c r="G1850" s="267">
        <v>0</v>
      </c>
      <c r="H1850" s="267">
        <v>0</v>
      </c>
      <c r="I1850" s="267">
        <v>0</v>
      </c>
      <c r="J1850" s="267">
        <v>0</v>
      </c>
      <c r="K1850" s="276">
        <v>0</v>
      </c>
    </row>
    <row r="1851" spans="2:11" x14ac:dyDescent="0.2">
      <c r="B1851" s="257">
        <v>58</v>
      </c>
      <c r="C1851" s="92"/>
      <c r="D1851" s="282">
        <v>0</v>
      </c>
      <c r="E1851" s="267">
        <v>0</v>
      </c>
      <c r="F1851" s="267">
        <v>0</v>
      </c>
      <c r="G1851" s="267">
        <v>0</v>
      </c>
      <c r="H1851" s="267">
        <v>0</v>
      </c>
      <c r="I1851" s="267">
        <v>0</v>
      </c>
      <c r="J1851" s="267">
        <v>0</v>
      </c>
      <c r="K1851" s="276">
        <v>0</v>
      </c>
    </row>
    <row r="1852" spans="2:11" x14ac:dyDescent="0.2">
      <c r="B1852" s="257">
        <v>58</v>
      </c>
      <c r="C1852" s="92"/>
      <c r="D1852" s="282">
        <v>0</v>
      </c>
      <c r="E1852" s="267">
        <v>0</v>
      </c>
      <c r="F1852" s="267">
        <v>0</v>
      </c>
      <c r="G1852" s="267">
        <v>0</v>
      </c>
      <c r="H1852" s="267">
        <v>0</v>
      </c>
      <c r="I1852" s="267">
        <v>0</v>
      </c>
      <c r="J1852" s="267">
        <v>0</v>
      </c>
      <c r="K1852" s="276">
        <v>0</v>
      </c>
    </row>
    <row r="1853" spans="2:11" x14ac:dyDescent="0.2">
      <c r="B1853" s="257">
        <v>58</v>
      </c>
      <c r="C1853" s="92"/>
      <c r="D1853" s="282">
        <v>0</v>
      </c>
      <c r="E1853" s="267">
        <v>0</v>
      </c>
      <c r="F1853" s="267">
        <v>0</v>
      </c>
      <c r="G1853" s="267">
        <v>0</v>
      </c>
      <c r="H1853" s="267">
        <v>0</v>
      </c>
      <c r="I1853" s="267">
        <v>0</v>
      </c>
      <c r="J1853" s="267">
        <v>0</v>
      </c>
      <c r="K1853" s="276">
        <v>0</v>
      </c>
    </row>
    <row r="1854" spans="2:11" x14ac:dyDescent="0.2">
      <c r="B1854" s="257">
        <v>58</v>
      </c>
      <c r="C1854" s="92"/>
      <c r="D1854" s="282">
        <v>0</v>
      </c>
      <c r="E1854" s="267">
        <v>0</v>
      </c>
      <c r="F1854" s="267">
        <v>0</v>
      </c>
      <c r="G1854" s="267">
        <v>0</v>
      </c>
      <c r="H1854" s="267">
        <v>0</v>
      </c>
      <c r="I1854" s="267">
        <v>0</v>
      </c>
      <c r="J1854" s="267">
        <v>0</v>
      </c>
      <c r="K1854" s="276">
        <v>0</v>
      </c>
    </row>
    <row r="1855" spans="2:11" x14ac:dyDescent="0.2">
      <c r="B1855" s="257">
        <v>58</v>
      </c>
      <c r="C1855" s="92"/>
      <c r="D1855" s="282">
        <v>0</v>
      </c>
      <c r="E1855" s="267">
        <v>0</v>
      </c>
      <c r="F1855" s="267">
        <v>0</v>
      </c>
      <c r="G1855" s="267">
        <v>0</v>
      </c>
      <c r="H1855" s="267">
        <v>0</v>
      </c>
      <c r="I1855" s="267">
        <v>0</v>
      </c>
      <c r="J1855" s="267">
        <v>0</v>
      </c>
      <c r="K1855" s="276">
        <v>0</v>
      </c>
    </row>
    <row r="1856" spans="2:11" x14ac:dyDescent="0.2">
      <c r="B1856" s="257">
        <v>58</v>
      </c>
      <c r="C1856" s="92"/>
      <c r="D1856" s="282"/>
      <c r="E1856" s="267"/>
      <c r="F1856" s="267"/>
      <c r="G1856" s="267"/>
      <c r="H1856" s="267"/>
      <c r="I1856" s="267"/>
      <c r="J1856" s="267"/>
      <c r="K1856" s="276">
        <v>0</v>
      </c>
    </row>
    <row r="1857" spans="2:11" x14ac:dyDescent="0.2">
      <c r="B1857" s="257">
        <v>58</v>
      </c>
      <c r="C1857" s="92"/>
      <c r="D1857" s="287" t="s">
        <v>3523</v>
      </c>
      <c r="E1857" s="288">
        <f t="shared" ref="E1857:K1857" si="80">SUM(E1826:E1856)</f>
        <v>0</v>
      </c>
      <c r="F1857" s="288">
        <f t="shared" si="80"/>
        <v>0</v>
      </c>
      <c r="G1857" s="288">
        <f t="shared" si="80"/>
        <v>0</v>
      </c>
      <c r="H1857" s="288">
        <f t="shared" si="80"/>
        <v>0</v>
      </c>
      <c r="I1857" s="288">
        <f t="shared" si="80"/>
        <v>0</v>
      </c>
      <c r="J1857" s="288">
        <f t="shared" si="80"/>
        <v>0</v>
      </c>
      <c r="K1857" s="288">
        <f t="shared" si="80"/>
        <v>0</v>
      </c>
    </row>
    <row r="1858" spans="2:11" x14ac:dyDescent="0.2">
      <c r="C1858" s="92"/>
      <c r="D1858" s="282"/>
      <c r="E1858" s="267"/>
      <c r="F1858" s="267"/>
      <c r="G1858" s="267"/>
      <c r="H1858" s="267"/>
      <c r="I1858" s="267"/>
      <c r="J1858" s="267"/>
      <c r="K1858" s="276">
        <v>0</v>
      </c>
    </row>
    <row r="1859" spans="2:11" x14ac:dyDescent="0.2">
      <c r="B1859" s="257">
        <v>0</v>
      </c>
      <c r="C1859" s="92"/>
      <c r="D1859" s="280" t="str">
        <f>""&amp;TEXT(D1659,"0")&amp;" एकूण बेरीज"</f>
        <v>कसबा विश्रामबाग वाडा क्षेत्रीय कार्यालय एकूण बेरीज</v>
      </c>
      <c r="E1859" s="281">
        <f t="shared" ref="E1859:K1859" si="81">E1692+E1725+E1758+E1791+E1824+E1857</f>
        <v>0</v>
      </c>
      <c r="F1859" s="281">
        <f t="shared" si="81"/>
        <v>0</v>
      </c>
      <c r="G1859" s="281">
        <f t="shared" si="81"/>
        <v>0</v>
      </c>
      <c r="H1859" s="281">
        <f t="shared" si="81"/>
        <v>0</v>
      </c>
      <c r="I1859" s="281">
        <f t="shared" si="81"/>
        <v>0</v>
      </c>
      <c r="J1859" s="281">
        <f t="shared" si="81"/>
        <v>0</v>
      </c>
      <c r="K1859" s="281">
        <f t="shared" si="81"/>
        <v>0</v>
      </c>
    </row>
    <row r="1860" spans="2:11" x14ac:dyDescent="0.2">
      <c r="C1860" s="92"/>
      <c r="D1860" s="282"/>
      <c r="E1860" s="267"/>
      <c r="F1860" s="267"/>
      <c r="G1860" s="267"/>
      <c r="H1860" s="267"/>
      <c r="I1860" s="267"/>
      <c r="J1860" s="267"/>
      <c r="K1860" s="276">
        <v>0</v>
      </c>
    </row>
    <row r="1861" spans="2:11" x14ac:dyDescent="0.2">
      <c r="C1861" s="92"/>
      <c r="D1861" s="282"/>
      <c r="E1861" s="267"/>
      <c r="F1861" s="267"/>
      <c r="G1861" s="267"/>
      <c r="H1861" s="267"/>
      <c r="I1861" s="267"/>
      <c r="J1861" s="267"/>
      <c r="K1861" s="276">
        <v>0</v>
      </c>
    </row>
    <row r="1862" spans="2:11" x14ac:dyDescent="0.2">
      <c r="C1862" s="92"/>
      <c r="D1862" s="282" t="s">
        <v>19023</v>
      </c>
      <c r="E1862" s="267"/>
      <c r="F1862" s="267"/>
      <c r="G1862" s="267"/>
      <c r="H1862" s="267"/>
      <c r="I1862" s="267"/>
      <c r="J1862" s="267"/>
      <c r="K1862" s="276">
        <v>0</v>
      </c>
    </row>
    <row r="1863" spans="2:11" x14ac:dyDescent="0.2">
      <c r="C1863" s="92"/>
      <c r="D1863" s="282"/>
      <c r="E1863" s="267"/>
      <c r="F1863" s="267"/>
      <c r="G1863" s="267"/>
      <c r="H1863" s="267"/>
      <c r="I1863" s="267"/>
      <c r="J1863" s="267"/>
      <c r="K1863" s="276">
        <v>0</v>
      </c>
    </row>
    <row r="1864" spans="2:11" x14ac:dyDescent="0.2">
      <c r="B1864" s="257">
        <v>52</v>
      </c>
      <c r="C1864" s="92"/>
      <c r="D1864" s="282">
        <v>0</v>
      </c>
      <c r="E1864" s="267">
        <v>0</v>
      </c>
      <c r="F1864" s="267">
        <v>0</v>
      </c>
      <c r="G1864" s="267">
        <v>0</v>
      </c>
      <c r="H1864" s="267">
        <v>0</v>
      </c>
      <c r="I1864" s="267">
        <v>0</v>
      </c>
      <c r="J1864" s="267">
        <v>0</v>
      </c>
      <c r="K1864" s="276">
        <v>0</v>
      </c>
    </row>
    <row r="1865" spans="2:11" x14ac:dyDescent="0.2">
      <c r="B1865" s="257">
        <v>52</v>
      </c>
      <c r="C1865" s="92"/>
      <c r="D1865" s="282">
        <v>0</v>
      </c>
      <c r="E1865" s="267">
        <v>0</v>
      </c>
      <c r="F1865" s="267">
        <v>0</v>
      </c>
      <c r="G1865" s="267">
        <v>0</v>
      </c>
      <c r="H1865" s="267">
        <v>0</v>
      </c>
      <c r="I1865" s="267">
        <v>0</v>
      </c>
      <c r="J1865" s="267">
        <v>0</v>
      </c>
      <c r="K1865" s="276">
        <v>0</v>
      </c>
    </row>
    <row r="1866" spans="2:11" x14ac:dyDescent="0.2">
      <c r="B1866" s="257">
        <v>52</v>
      </c>
      <c r="C1866" s="92"/>
      <c r="D1866" s="282">
        <v>0</v>
      </c>
      <c r="E1866" s="267">
        <v>0</v>
      </c>
      <c r="F1866" s="267">
        <v>0</v>
      </c>
      <c r="G1866" s="267">
        <v>0</v>
      </c>
      <c r="H1866" s="267">
        <v>0</v>
      </c>
      <c r="I1866" s="267">
        <v>0</v>
      </c>
      <c r="J1866" s="267">
        <v>0</v>
      </c>
      <c r="K1866" s="276">
        <v>0</v>
      </c>
    </row>
    <row r="1867" spans="2:11" x14ac:dyDescent="0.2">
      <c r="B1867" s="257">
        <v>52</v>
      </c>
      <c r="C1867" s="92"/>
      <c r="D1867" s="282">
        <v>0</v>
      </c>
      <c r="E1867" s="267">
        <v>0</v>
      </c>
      <c r="F1867" s="267">
        <v>0</v>
      </c>
      <c r="G1867" s="267">
        <v>0</v>
      </c>
      <c r="H1867" s="267">
        <v>0</v>
      </c>
      <c r="I1867" s="267">
        <v>0</v>
      </c>
      <c r="J1867" s="267">
        <v>0</v>
      </c>
      <c r="K1867" s="276">
        <v>0</v>
      </c>
    </row>
    <row r="1868" spans="2:11" x14ac:dyDescent="0.2">
      <c r="B1868" s="257">
        <v>52</v>
      </c>
      <c r="C1868" s="92"/>
      <c r="D1868" s="282">
        <v>0</v>
      </c>
      <c r="E1868" s="267">
        <v>0</v>
      </c>
      <c r="F1868" s="267">
        <v>0</v>
      </c>
      <c r="G1868" s="267">
        <v>0</v>
      </c>
      <c r="H1868" s="267">
        <v>0</v>
      </c>
      <c r="I1868" s="267">
        <v>0</v>
      </c>
      <c r="J1868" s="267">
        <v>0</v>
      </c>
      <c r="K1868" s="276">
        <v>0</v>
      </c>
    </row>
    <row r="1869" spans="2:11" x14ac:dyDescent="0.2">
      <c r="B1869" s="257">
        <v>52</v>
      </c>
      <c r="C1869" s="92"/>
      <c r="D1869" s="282">
        <v>0</v>
      </c>
      <c r="E1869" s="267">
        <v>0</v>
      </c>
      <c r="F1869" s="267">
        <v>0</v>
      </c>
      <c r="G1869" s="267">
        <v>0</v>
      </c>
      <c r="H1869" s="267">
        <v>0</v>
      </c>
      <c r="I1869" s="267">
        <v>0</v>
      </c>
      <c r="J1869" s="267">
        <v>0</v>
      </c>
      <c r="K1869" s="276">
        <v>0</v>
      </c>
    </row>
    <row r="1870" spans="2:11" x14ac:dyDescent="0.2">
      <c r="B1870" s="257">
        <v>52</v>
      </c>
      <c r="C1870" s="92"/>
      <c r="D1870" s="282">
        <v>0</v>
      </c>
      <c r="E1870" s="267">
        <v>0</v>
      </c>
      <c r="F1870" s="267">
        <v>0</v>
      </c>
      <c r="G1870" s="267">
        <v>0</v>
      </c>
      <c r="H1870" s="267">
        <v>0</v>
      </c>
      <c r="I1870" s="267">
        <v>0</v>
      </c>
      <c r="J1870" s="267">
        <v>0</v>
      </c>
      <c r="K1870" s="276">
        <v>0</v>
      </c>
    </row>
    <row r="1871" spans="2:11" x14ac:dyDescent="0.2">
      <c r="B1871" s="257">
        <v>52</v>
      </c>
      <c r="C1871" s="92"/>
      <c r="D1871" s="282">
        <v>0</v>
      </c>
      <c r="E1871" s="267">
        <v>0</v>
      </c>
      <c r="F1871" s="267">
        <v>0</v>
      </c>
      <c r="G1871" s="267">
        <v>0</v>
      </c>
      <c r="H1871" s="267">
        <v>0</v>
      </c>
      <c r="I1871" s="267">
        <v>0</v>
      </c>
      <c r="J1871" s="267">
        <v>0</v>
      </c>
      <c r="K1871" s="276">
        <v>0</v>
      </c>
    </row>
    <row r="1872" spans="2:11" x14ac:dyDescent="0.2">
      <c r="B1872" s="257">
        <v>52</v>
      </c>
      <c r="C1872" s="92"/>
      <c r="D1872" s="282">
        <v>0</v>
      </c>
      <c r="E1872" s="267">
        <v>0</v>
      </c>
      <c r="F1872" s="267">
        <v>0</v>
      </c>
      <c r="G1872" s="267">
        <v>0</v>
      </c>
      <c r="H1872" s="267">
        <v>0</v>
      </c>
      <c r="I1872" s="267">
        <v>0</v>
      </c>
      <c r="J1872" s="267">
        <v>0</v>
      </c>
      <c r="K1872" s="276">
        <v>0</v>
      </c>
    </row>
    <row r="1873" spans="2:11" x14ac:dyDescent="0.2">
      <c r="B1873" s="257">
        <v>52</v>
      </c>
      <c r="C1873" s="92"/>
      <c r="D1873" s="282">
        <v>0</v>
      </c>
      <c r="E1873" s="267">
        <v>0</v>
      </c>
      <c r="F1873" s="267">
        <v>0</v>
      </c>
      <c r="G1873" s="267">
        <v>0</v>
      </c>
      <c r="H1873" s="267">
        <v>0</v>
      </c>
      <c r="I1873" s="267">
        <v>0</v>
      </c>
      <c r="J1873" s="267">
        <v>0</v>
      </c>
      <c r="K1873" s="276">
        <v>0</v>
      </c>
    </row>
    <row r="1874" spans="2:11" x14ac:dyDescent="0.2">
      <c r="B1874" s="257">
        <v>52</v>
      </c>
      <c r="C1874" s="92"/>
      <c r="D1874" s="282">
        <v>0</v>
      </c>
      <c r="E1874" s="267">
        <v>0</v>
      </c>
      <c r="F1874" s="267">
        <v>0</v>
      </c>
      <c r="G1874" s="267">
        <v>0</v>
      </c>
      <c r="H1874" s="267">
        <v>0</v>
      </c>
      <c r="I1874" s="267">
        <v>0</v>
      </c>
      <c r="J1874" s="267">
        <v>0</v>
      </c>
      <c r="K1874" s="276">
        <v>0</v>
      </c>
    </row>
    <row r="1875" spans="2:11" x14ac:dyDescent="0.2">
      <c r="B1875" s="257">
        <v>52</v>
      </c>
      <c r="C1875" s="92"/>
      <c r="D1875" s="282">
        <v>0</v>
      </c>
      <c r="E1875" s="267">
        <v>0</v>
      </c>
      <c r="F1875" s="267">
        <v>0</v>
      </c>
      <c r="G1875" s="267">
        <v>0</v>
      </c>
      <c r="H1875" s="267">
        <v>0</v>
      </c>
      <c r="I1875" s="267">
        <v>0</v>
      </c>
      <c r="J1875" s="267">
        <v>0</v>
      </c>
      <c r="K1875" s="276">
        <v>0</v>
      </c>
    </row>
    <row r="1876" spans="2:11" x14ac:dyDescent="0.2">
      <c r="B1876" s="257">
        <v>52</v>
      </c>
      <c r="C1876" s="92"/>
      <c r="D1876" s="282">
        <v>0</v>
      </c>
      <c r="E1876" s="267">
        <v>0</v>
      </c>
      <c r="F1876" s="267">
        <v>0</v>
      </c>
      <c r="G1876" s="267">
        <v>0</v>
      </c>
      <c r="H1876" s="267">
        <v>0</v>
      </c>
      <c r="I1876" s="267">
        <v>0</v>
      </c>
      <c r="J1876" s="267">
        <v>0</v>
      </c>
      <c r="K1876" s="276">
        <v>0</v>
      </c>
    </row>
    <row r="1877" spans="2:11" x14ac:dyDescent="0.2">
      <c r="B1877" s="257">
        <v>52</v>
      </c>
      <c r="C1877" s="92"/>
      <c r="D1877" s="282">
        <v>0</v>
      </c>
      <c r="E1877" s="267">
        <v>0</v>
      </c>
      <c r="F1877" s="267">
        <v>0</v>
      </c>
      <c r="G1877" s="267">
        <v>0</v>
      </c>
      <c r="H1877" s="267">
        <v>0</v>
      </c>
      <c r="I1877" s="267">
        <v>0</v>
      </c>
      <c r="J1877" s="267">
        <v>0</v>
      </c>
      <c r="K1877" s="276">
        <v>0</v>
      </c>
    </row>
    <row r="1878" spans="2:11" x14ac:dyDescent="0.2">
      <c r="B1878" s="257">
        <v>52</v>
      </c>
      <c r="C1878" s="92"/>
      <c r="D1878" s="282">
        <v>0</v>
      </c>
      <c r="E1878" s="267">
        <v>0</v>
      </c>
      <c r="F1878" s="267">
        <v>0</v>
      </c>
      <c r="G1878" s="267">
        <v>0</v>
      </c>
      <c r="H1878" s="267">
        <v>0</v>
      </c>
      <c r="I1878" s="267">
        <v>0</v>
      </c>
      <c r="J1878" s="267">
        <v>0</v>
      </c>
      <c r="K1878" s="276">
        <v>0</v>
      </c>
    </row>
    <row r="1879" spans="2:11" x14ac:dyDescent="0.2">
      <c r="B1879" s="257">
        <v>52</v>
      </c>
      <c r="C1879" s="92"/>
      <c r="D1879" s="282">
        <v>0</v>
      </c>
      <c r="E1879" s="267">
        <v>0</v>
      </c>
      <c r="F1879" s="267">
        <v>0</v>
      </c>
      <c r="G1879" s="267">
        <v>0</v>
      </c>
      <c r="H1879" s="267">
        <v>0</v>
      </c>
      <c r="I1879" s="267">
        <v>0</v>
      </c>
      <c r="J1879" s="267">
        <v>0</v>
      </c>
      <c r="K1879" s="276">
        <v>0</v>
      </c>
    </row>
    <row r="1880" spans="2:11" x14ac:dyDescent="0.2">
      <c r="B1880" s="257">
        <v>52</v>
      </c>
      <c r="C1880" s="92"/>
      <c r="D1880" s="282">
        <v>0</v>
      </c>
      <c r="E1880" s="267">
        <v>0</v>
      </c>
      <c r="F1880" s="267">
        <v>0</v>
      </c>
      <c r="G1880" s="267">
        <v>0</v>
      </c>
      <c r="H1880" s="267">
        <v>0</v>
      </c>
      <c r="I1880" s="267">
        <v>0</v>
      </c>
      <c r="J1880" s="267">
        <v>0</v>
      </c>
      <c r="K1880" s="276">
        <v>0</v>
      </c>
    </row>
    <row r="1881" spans="2:11" x14ac:dyDescent="0.2">
      <c r="B1881" s="257">
        <v>52</v>
      </c>
      <c r="C1881" s="92"/>
      <c r="D1881" s="282">
        <v>0</v>
      </c>
      <c r="E1881" s="267">
        <v>0</v>
      </c>
      <c r="F1881" s="267">
        <v>0</v>
      </c>
      <c r="G1881" s="267">
        <v>0</v>
      </c>
      <c r="H1881" s="267">
        <v>0</v>
      </c>
      <c r="I1881" s="267">
        <v>0</v>
      </c>
      <c r="J1881" s="267">
        <v>0</v>
      </c>
      <c r="K1881" s="276">
        <v>0</v>
      </c>
    </row>
    <row r="1882" spans="2:11" x14ac:dyDescent="0.2">
      <c r="B1882" s="257">
        <v>52</v>
      </c>
      <c r="C1882" s="92"/>
      <c r="D1882" s="282">
        <v>0</v>
      </c>
      <c r="E1882" s="267">
        <v>0</v>
      </c>
      <c r="F1882" s="267">
        <v>0</v>
      </c>
      <c r="G1882" s="267">
        <v>0</v>
      </c>
      <c r="H1882" s="267">
        <v>0</v>
      </c>
      <c r="I1882" s="267">
        <v>0</v>
      </c>
      <c r="J1882" s="267">
        <v>0</v>
      </c>
      <c r="K1882" s="276">
        <v>0</v>
      </c>
    </row>
    <row r="1883" spans="2:11" x14ac:dyDescent="0.2">
      <c r="B1883" s="257">
        <v>52</v>
      </c>
      <c r="C1883" s="92"/>
      <c r="D1883" s="282">
        <v>0</v>
      </c>
      <c r="E1883" s="267">
        <v>0</v>
      </c>
      <c r="F1883" s="267">
        <v>0</v>
      </c>
      <c r="G1883" s="267">
        <v>0</v>
      </c>
      <c r="H1883" s="267">
        <v>0</v>
      </c>
      <c r="I1883" s="267">
        <v>0</v>
      </c>
      <c r="J1883" s="267">
        <v>0</v>
      </c>
      <c r="K1883" s="276">
        <v>0</v>
      </c>
    </row>
    <row r="1884" spans="2:11" x14ac:dyDescent="0.2">
      <c r="B1884" s="257">
        <v>52</v>
      </c>
      <c r="C1884" s="92"/>
      <c r="D1884" s="282">
        <v>0</v>
      </c>
      <c r="E1884" s="267">
        <v>0</v>
      </c>
      <c r="F1884" s="267">
        <v>0</v>
      </c>
      <c r="G1884" s="267">
        <v>0</v>
      </c>
      <c r="H1884" s="267">
        <v>0</v>
      </c>
      <c r="I1884" s="267">
        <v>0</v>
      </c>
      <c r="J1884" s="267">
        <v>0</v>
      </c>
      <c r="K1884" s="276">
        <v>0</v>
      </c>
    </row>
    <row r="1885" spans="2:11" x14ac:dyDescent="0.2">
      <c r="B1885" s="257">
        <v>52</v>
      </c>
      <c r="C1885" s="92"/>
      <c r="D1885" s="282">
        <v>0</v>
      </c>
      <c r="E1885" s="267">
        <v>0</v>
      </c>
      <c r="F1885" s="267">
        <v>0</v>
      </c>
      <c r="G1885" s="267">
        <v>0</v>
      </c>
      <c r="H1885" s="267">
        <v>0</v>
      </c>
      <c r="I1885" s="267">
        <v>0</v>
      </c>
      <c r="J1885" s="267">
        <v>0</v>
      </c>
      <c r="K1885" s="276">
        <v>0</v>
      </c>
    </row>
    <row r="1886" spans="2:11" x14ac:dyDescent="0.2">
      <c r="B1886" s="257">
        <v>52</v>
      </c>
      <c r="C1886" s="92"/>
      <c r="D1886" s="282">
        <v>0</v>
      </c>
      <c r="E1886" s="267">
        <v>0</v>
      </c>
      <c r="F1886" s="267">
        <v>0</v>
      </c>
      <c r="G1886" s="267">
        <v>0</v>
      </c>
      <c r="H1886" s="267">
        <v>0</v>
      </c>
      <c r="I1886" s="267">
        <v>0</v>
      </c>
      <c r="J1886" s="267">
        <v>0</v>
      </c>
      <c r="K1886" s="276">
        <v>0</v>
      </c>
    </row>
    <row r="1887" spans="2:11" x14ac:dyDescent="0.2">
      <c r="B1887" s="257">
        <v>52</v>
      </c>
      <c r="C1887" s="92"/>
      <c r="D1887" s="282">
        <v>0</v>
      </c>
      <c r="E1887" s="267">
        <v>0</v>
      </c>
      <c r="F1887" s="267">
        <v>0</v>
      </c>
      <c r="G1887" s="267">
        <v>0</v>
      </c>
      <c r="H1887" s="267">
        <v>0</v>
      </c>
      <c r="I1887" s="267">
        <v>0</v>
      </c>
      <c r="J1887" s="267">
        <v>0</v>
      </c>
      <c r="K1887" s="276">
        <v>0</v>
      </c>
    </row>
    <row r="1888" spans="2:11" x14ac:dyDescent="0.2">
      <c r="B1888" s="257">
        <v>52</v>
      </c>
      <c r="C1888" s="92"/>
      <c r="D1888" s="282">
        <v>0</v>
      </c>
      <c r="E1888" s="267">
        <v>0</v>
      </c>
      <c r="F1888" s="267">
        <v>0</v>
      </c>
      <c r="G1888" s="267">
        <v>0</v>
      </c>
      <c r="H1888" s="267">
        <v>0</v>
      </c>
      <c r="I1888" s="267">
        <v>0</v>
      </c>
      <c r="J1888" s="267">
        <v>0</v>
      </c>
      <c r="K1888" s="276">
        <v>0</v>
      </c>
    </row>
    <row r="1889" spans="2:11" x14ac:dyDescent="0.2">
      <c r="B1889" s="257">
        <v>52</v>
      </c>
      <c r="C1889" s="92"/>
      <c r="D1889" s="282">
        <v>0</v>
      </c>
      <c r="E1889" s="267">
        <v>0</v>
      </c>
      <c r="F1889" s="267">
        <v>0</v>
      </c>
      <c r="G1889" s="267">
        <v>0</v>
      </c>
      <c r="H1889" s="267">
        <v>0</v>
      </c>
      <c r="I1889" s="267">
        <v>0</v>
      </c>
      <c r="J1889" s="267">
        <v>0</v>
      </c>
      <c r="K1889" s="276">
        <v>0</v>
      </c>
    </row>
    <row r="1890" spans="2:11" x14ac:dyDescent="0.2">
      <c r="B1890" s="257">
        <v>52</v>
      </c>
      <c r="C1890" s="92"/>
      <c r="D1890" s="282">
        <v>0</v>
      </c>
      <c r="E1890" s="267">
        <v>0</v>
      </c>
      <c r="F1890" s="267">
        <v>0</v>
      </c>
      <c r="G1890" s="267">
        <v>0</v>
      </c>
      <c r="H1890" s="267">
        <v>0</v>
      </c>
      <c r="I1890" s="267">
        <v>0</v>
      </c>
      <c r="J1890" s="267">
        <v>0</v>
      </c>
      <c r="K1890" s="276">
        <v>0</v>
      </c>
    </row>
    <row r="1891" spans="2:11" x14ac:dyDescent="0.2">
      <c r="B1891" s="257">
        <v>52</v>
      </c>
      <c r="C1891" s="92"/>
      <c r="D1891" s="282">
        <v>0</v>
      </c>
      <c r="E1891" s="267">
        <v>0</v>
      </c>
      <c r="F1891" s="267">
        <v>0</v>
      </c>
      <c r="G1891" s="267">
        <v>0</v>
      </c>
      <c r="H1891" s="267">
        <v>0</v>
      </c>
      <c r="I1891" s="267">
        <v>0</v>
      </c>
      <c r="J1891" s="267">
        <v>0</v>
      </c>
      <c r="K1891" s="276">
        <v>0</v>
      </c>
    </row>
    <row r="1892" spans="2:11" x14ac:dyDescent="0.2">
      <c r="B1892" s="257">
        <v>52</v>
      </c>
      <c r="C1892" s="92"/>
      <c r="D1892" s="282">
        <v>0</v>
      </c>
      <c r="E1892" s="267">
        <v>0</v>
      </c>
      <c r="F1892" s="267">
        <v>0</v>
      </c>
      <c r="G1892" s="267">
        <v>0</v>
      </c>
      <c r="H1892" s="267">
        <v>0</v>
      </c>
      <c r="I1892" s="267">
        <v>0</v>
      </c>
      <c r="J1892" s="267">
        <v>0</v>
      </c>
      <c r="K1892" s="276">
        <v>0</v>
      </c>
    </row>
    <row r="1893" spans="2:11" x14ac:dyDescent="0.2">
      <c r="B1893" s="257">
        <v>52</v>
      </c>
      <c r="C1893" s="92"/>
      <c r="D1893" s="282">
        <v>0</v>
      </c>
      <c r="E1893" s="267">
        <v>0</v>
      </c>
      <c r="F1893" s="267">
        <v>0</v>
      </c>
      <c r="G1893" s="267">
        <v>0</v>
      </c>
      <c r="H1893" s="267">
        <v>0</v>
      </c>
      <c r="I1893" s="267">
        <v>0</v>
      </c>
      <c r="J1893" s="267">
        <v>0</v>
      </c>
      <c r="K1893" s="276">
        <v>0</v>
      </c>
    </row>
    <row r="1894" spans="2:11" x14ac:dyDescent="0.2">
      <c r="B1894" s="257">
        <v>52</v>
      </c>
      <c r="C1894" s="92"/>
      <c r="D1894" s="282"/>
      <c r="E1894" s="267"/>
      <c r="F1894" s="267"/>
      <c r="G1894" s="267"/>
      <c r="H1894" s="267"/>
      <c r="I1894" s="267"/>
      <c r="J1894" s="267"/>
      <c r="K1894" s="276">
        <v>0</v>
      </c>
    </row>
    <row r="1895" spans="2:11" x14ac:dyDescent="0.2">
      <c r="B1895" s="257">
        <v>52</v>
      </c>
      <c r="C1895" s="92"/>
      <c r="D1895" s="287" t="s">
        <v>3523</v>
      </c>
      <c r="E1895" s="288">
        <f t="shared" ref="E1895:K1895" si="82">SUM(E1864:E1894)</f>
        <v>0</v>
      </c>
      <c r="F1895" s="288">
        <f t="shared" si="82"/>
        <v>0</v>
      </c>
      <c r="G1895" s="288">
        <f t="shared" si="82"/>
        <v>0</v>
      </c>
      <c r="H1895" s="288">
        <f t="shared" si="82"/>
        <v>0</v>
      </c>
      <c r="I1895" s="288">
        <f t="shared" si="82"/>
        <v>0</v>
      </c>
      <c r="J1895" s="288">
        <f t="shared" si="82"/>
        <v>0</v>
      </c>
      <c r="K1895" s="288">
        <f t="shared" si="82"/>
        <v>0</v>
      </c>
    </row>
    <row r="1896" spans="2:11" x14ac:dyDescent="0.2">
      <c r="C1896" s="92"/>
      <c r="D1896" s="282"/>
      <c r="E1896" s="267"/>
      <c r="F1896" s="267"/>
      <c r="G1896" s="267"/>
      <c r="H1896" s="267"/>
      <c r="I1896" s="267"/>
      <c r="J1896" s="267"/>
      <c r="K1896" s="276">
        <v>0</v>
      </c>
    </row>
    <row r="1897" spans="2:11" x14ac:dyDescent="0.2">
      <c r="B1897" s="257">
        <v>53</v>
      </c>
      <c r="C1897" s="92"/>
      <c r="D1897" s="282">
        <v>0</v>
      </c>
      <c r="E1897" s="267">
        <v>0</v>
      </c>
      <c r="F1897" s="267">
        <v>0</v>
      </c>
      <c r="G1897" s="267">
        <v>0</v>
      </c>
      <c r="H1897" s="267">
        <v>0</v>
      </c>
      <c r="I1897" s="267">
        <v>0</v>
      </c>
      <c r="J1897" s="267">
        <v>0</v>
      </c>
      <c r="K1897" s="276">
        <v>0</v>
      </c>
    </row>
    <row r="1898" spans="2:11" x14ac:dyDescent="0.2">
      <c r="B1898" s="257">
        <v>53</v>
      </c>
      <c r="C1898" s="92"/>
      <c r="D1898" s="282">
        <v>0</v>
      </c>
      <c r="E1898" s="267">
        <v>0</v>
      </c>
      <c r="F1898" s="267">
        <v>0</v>
      </c>
      <c r="G1898" s="267">
        <v>0</v>
      </c>
      <c r="H1898" s="267">
        <v>0</v>
      </c>
      <c r="I1898" s="267">
        <v>0</v>
      </c>
      <c r="J1898" s="267">
        <v>0</v>
      </c>
      <c r="K1898" s="276">
        <v>0</v>
      </c>
    </row>
    <row r="1899" spans="2:11" x14ac:dyDescent="0.2">
      <c r="B1899" s="257">
        <v>53</v>
      </c>
      <c r="C1899" s="92"/>
      <c r="D1899" s="282">
        <v>0</v>
      </c>
      <c r="E1899" s="267">
        <v>0</v>
      </c>
      <c r="F1899" s="267">
        <v>0</v>
      </c>
      <c r="G1899" s="267">
        <v>0</v>
      </c>
      <c r="H1899" s="267">
        <v>0</v>
      </c>
      <c r="I1899" s="267">
        <v>0</v>
      </c>
      <c r="J1899" s="267">
        <v>0</v>
      </c>
      <c r="K1899" s="276">
        <v>0</v>
      </c>
    </row>
    <row r="1900" spans="2:11" x14ac:dyDescent="0.2">
      <c r="B1900" s="257">
        <v>53</v>
      </c>
      <c r="C1900" s="92"/>
      <c r="D1900" s="282">
        <v>0</v>
      </c>
      <c r="E1900" s="267">
        <v>0</v>
      </c>
      <c r="F1900" s="267">
        <v>0</v>
      </c>
      <c r="G1900" s="267">
        <v>0</v>
      </c>
      <c r="H1900" s="267">
        <v>0</v>
      </c>
      <c r="I1900" s="267">
        <v>0</v>
      </c>
      <c r="J1900" s="267">
        <v>0</v>
      </c>
      <c r="K1900" s="276">
        <v>0</v>
      </c>
    </row>
    <row r="1901" spans="2:11" x14ac:dyDescent="0.2">
      <c r="B1901" s="257">
        <v>53</v>
      </c>
      <c r="C1901" s="92"/>
      <c r="D1901" s="282">
        <v>0</v>
      </c>
      <c r="E1901" s="267">
        <v>0</v>
      </c>
      <c r="F1901" s="267">
        <v>0</v>
      </c>
      <c r="G1901" s="267">
        <v>0</v>
      </c>
      <c r="H1901" s="267">
        <v>0</v>
      </c>
      <c r="I1901" s="267">
        <v>0</v>
      </c>
      <c r="J1901" s="267">
        <v>0</v>
      </c>
      <c r="K1901" s="276">
        <v>0</v>
      </c>
    </row>
    <row r="1902" spans="2:11" x14ac:dyDescent="0.2">
      <c r="B1902" s="257">
        <v>53</v>
      </c>
      <c r="C1902" s="92"/>
      <c r="D1902" s="282">
        <v>0</v>
      </c>
      <c r="E1902" s="267">
        <v>0</v>
      </c>
      <c r="F1902" s="267">
        <v>0</v>
      </c>
      <c r="G1902" s="267">
        <v>0</v>
      </c>
      <c r="H1902" s="267">
        <v>0</v>
      </c>
      <c r="I1902" s="267">
        <v>0</v>
      </c>
      <c r="J1902" s="267">
        <v>0</v>
      </c>
      <c r="K1902" s="276">
        <v>0</v>
      </c>
    </row>
    <row r="1903" spans="2:11" x14ac:dyDescent="0.2">
      <c r="B1903" s="257">
        <v>53</v>
      </c>
      <c r="C1903" s="92"/>
      <c r="D1903" s="282">
        <v>0</v>
      </c>
      <c r="E1903" s="267">
        <v>0</v>
      </c>
      <c r="F1903" s="267">
        <v>0</v>
      </c>
      <c r="G1903" s="267">
        <v>0</v>
      </c>
      <c r="H1903" s="267">
        <v>0</v>
      </c>
      <c r="I1903" s="267">
        <v>0</v>
      </c>
      <c r="J1903" s="267">
        <v>0</v>
      </c>
      <c r="K1903" s="276">
        <v>0</v>
      </c>
    </row>
    <row r="1904" spans="2:11" x14ac:dyDescent="0.2">
      <c r="B1904" s="257">
        <v>53</v>
      </c>
      <c r="C1904" s="92"/>
      <c r="D1904" s="282">
        <v>0</v>
      </c>
      <c r="E1904" s="267">
        <v>0</v>
      </c>
      <c r="F1904" s="267">
        <v>0</v>
      </c>
      <c r="G1904" s="267">
        <v>0</v>
      </c>
      <c r="H1904" s="267">
        <v>0</v>
      </c>
      <c r="I1904" s="267">
        <v>0</v>
      </c>
      <c r="J1904" s="267">
        <v>0</v>
      </c>
      <c r="K1904" s="276">
        <v>0</v>
      </c>
    </row>
    <row r="1905" spans="2:11" x14ac:dyDescent="0.2">
      <c r="B1905" s="257">
        <v>53</v>
      </c>
      <c r="C1905" s="92"/>
      <c r="D1905" s="282">
        <v>0</v>
      </c>
      <c r="E1905" s="267">
        <v>0</v>
      </c>
      <c r="F1905" s="267">
        <v>0</v>
      </c>
      <c r="G1905" s="267">
        <v>0</v>
      </c>
      <c r="H1905" s="267">
        <v>0</v>
      </c>
      <c r="I1905" s="267">
        <v>0</v>
      </c>
      <c r="J1905" s="267">
        <v>0</v>
      </c>
      <c r="K1905" s="276">
        <v>0</v>
      </c>
    </row>
    <row r="1906" spans="2:11" x14ac:dyDescent="0.2">
      <c r="B1906" s="257">
        <v>53</v>
      </c>
      <c r="C1906" s="92"/>
      <c r="D1906" s="282">
        <v>0</v>
      </c>
      <c r="E1906" s="267">
        <v>0</v>
      </c>
      <c r="F1906" s="267">
        <v>0</v>
      </c>
      <c r="G1906" s="267">
        <v>0</v>
      </c>
      <c r="H1906" s="267">
        <v>0</v>
      </c>
      <c r="I1906" s="267">
        <v>0</v>
      </c>
      <c r="J1906" s="267">
        <v>0</v>
      </c>
      <c r="K1906" s="276">
        <v>0</v>
      </c>
    </row>
    <row r="1907" spans="2:11" x14ac:dyDescent="0.2">
      <c r="B1907" s="257">
        <v>53</v>
      </c>
      <c r="C1907" s="92"/>
      <c r="D1907" s="282">
        <v>0</v>
      </c>
      <c r="E1907" s="267">
        <v>0</v>
      </c>
      <c r="F1907" s="267">
        <v>0</v>
      </c>
      <c r="G1907" s="267">
        <v>0</v>
      </c>
      <c r="H1907" s="267">
        <v>0</v>
      </c>
      <c r="I1907" s="267">
        <v>0</v>
      </c>
      <c r="J1907" s="267">
        <v>0</v>
      </c>
      <c r="K1907" s="276">
        <v>0</v>
      </c>
    </row>
    <row r="1908" spans="2:11" x14ac:dyDescent="0.2">
      <c r="B1908" s="257">
        <v>53</v>
      </c>
      <c r="C1908" s="92"/>
      <c r="D1908" s="282">
        <v>0</v>
      </c>
      <c r="E1908" s="267">
        <v>0</v>
      </c>
      <c r="F1908" s="267">
        <v>0</v>
      </c>
      <c r="G1908" s="267">
        <v>0</v>
      </c>
      <c r="H1908" s="267">
        <v>0</v>
      </c>
      <c r="I1908" s="267">
        <v>0</v>
      </c>
      <c r="J1908" s="267">
        <v>0</v>
      </c>
      <c r="K1908" s="276">
        <v>0</v>
      </c>
    </row>
    <row r="1909" spans="2:11" x14ac:dyDescent="0.2">
      <c r="B1909" s="257">
        <v>53</v>
      </c>
      <c r="C1909" s="92"/>
      <c r="D1909" s="282">
        <v>0</v>
      </c>
      <c r="E1909" s="267">
        <v>0</v>
      </c>
      <c r="F1909" s="267">
        <v>0</v>
      </c>
      <c r="G1909" s="267">
        <v>0</v>
      </c>
      <c r="H1909" s="267">
        <v>0</v>
      </c>
      <c r="I1909" s="267">
        <v>0</v>
      </c>
      <c r="J1909" s="267">
        <v>0</v>
      </c>
      <c r="K1909" s="276">
        <v>0</v>
      </c>
    </row>
    <row r="1910" spans="2:11" x14ac:dyDescent="0.2">
      <c r="B1910" s="257">
        <v>53</v>
      </c>
      <c r="C1910" s="92"/>
      <c r="D1910" s="282">
        <v>0</v>
      </c>
      <c r="E1910" s="267">
        <v>0</v>
      </c>
      <c r="F1910" s="267">
        <v>0</v>
      </c>
      <c r="G1910" s="267">
        <v>0</v>
      </c>
      <c r="H1910" s="267">
        <v>0</v>
      </c>
      <c r="I1910" s="267">
        <v>0</v>
      </c>
      <c r="J1910" s="267">
        <v>0</v>
      </c>
      <c r="K1910" s="276">
        <v>0</v>
      </c>
    </row>
    <row r="1911" spans="2:11" x14ac:dyDescent="0.2">
      <c r="B1911" s="257">
        <v>53</v>
      </c>
      <c r="C1911" s="92"/>
      <c r="D1911" s="282">
        <v>0</v>
      </c>
      <c r="E1911" s="267">
        <v>0</v>
      </c>
      <c r="F1911" s="267">
        <v>0</v>
      </c>
      <c r="G1911" s="267">
        <v>0</v>
      </c>
      <c r="H1911" s="267">
        <v>0</v>
      </c>
      <c r="I1911" s="267">
        <v>0</v>
      </c>
      <c r="J1911" s="267">
        <v>0</v>
      </c>
      <c r="K1911" s="276">
        <v>0</v>
      </c>
    </row>
    <row r="1912" spans="2:11" x14ac:dyDescent="0.2">
      <c r="B1912" s="257">
        <v>53</v>
      </c>
      <c r="C1912" s="92"/>
      <c r="D1912" s="282">
        <v>0</v>
      </c>
      <c r="E1912" s="267">
        <v>0</v>
      </c>
      <c r="F1912" s="267">
        <v>0</v>
      </c>
      <c r="G1912" s="267">
        <v>0</v>
      </c>
      <c r="H1912" s="267">
        <v>0</v>
      </c>
      <c r="I1912" s="267">
        <v>0</v>
      </c>
      <c r="J1912" s="267">
        <v>0</v>
      </c>
      <c r="K1912" s="276">
        <v>0</v>
      </c>
    </row>
    <row r="1913" spans="2:11" x14ac:dyDescent="0.2">
      <c r="B1913" s="257">
        <v>53</v>
      </c>
      <c r="C1913" s="92"/>
      <c r="D1913" s="282">
        <v>0</v>
      </c>
      <c r="E1913" s="267">
        <v>0</v>
      </c>
      <c r="F1913" s="267">
        <v>0</v>
      </c>
      <c r="G1913" s="267">
        <v>0</v>
      </c>
      <c r="H1913" s="267">
        <v>0</v>
      </c>
      <c r="I1913" s="267">
        <v>0</v>
      </c>
      <c r="J1913" s="267">
        <v>0</v>
      </c>
      <c r="K1913" s="276">
        <v>0</v>
      </c>
    </row>
    <row r="1914" spans="2:11" x14ac:dyDescent="0.2">
      <c r="B1914" s="257">
        <v>53</v>
      </c>
      <c r="C1914" s="92"/>
      <c r="D1914" s="282">
        <v>0</v>
      </c>
      <c r="E1914" s="267">
        <v>0</v>
      </c>
      <c r="F1914" s="267">
        <v>0</v>
      </c>
      <c r="G1914" s="267">
        <v>0</v>
      </c>
      <c r="H1914" s="267">
        <v>0</v>
      </c>
      <c r="I1914" s="267">
        <v>0</v>
      </c>
      <c r="J1914" s="267">
        <v>0</v>
      </c>
      <c r="K1914" s="276">
        <v>0</v>
      </c>
    </row>
    <row r="1915" spans="2:11" x14ac:dyDescent="0.2">
      <c r="B1915" s="257">
        <v>53</v>
      </c>
      <c r="C1915" s="92"/>
      <c r="D1915" s="282">
        <v>0</v>
      </c>
      <c r="E1915" s="267">
        <v>0</v>
      </c>
      <c r="F1915" s="267">
        <v>0</v>
      </c>
      <c r="G1915" s="267">
        <v>0</v>
      </c>
      <c r="H1915" s="267">
        <v>0</v>
      </c>
      <c r="I1915" s="267">
        <v>0</v>
      </c>
      <c r="J1915" s="267">
        <v>0</v>
      </c>
      <c r="K1915" s="276">
        <v>0</v>
      </c>
    </row>
    <row r="1916" spans="2:11" x14ac:dyDescent="0.2">
      <c r="B1916" s="257">
        <v>53</v>
      </c>
      <c r="C1916" s="92"/>
      <c r="D1916" s="282">
        <v>0</v>
      </c>
      <c r="E1916" s="267">
        <v>0</v>
      </c>
      <c r="F1916" s="267">
        <v>0</v>
      </c>
      <c r="G1916" s="267">
        <v>0</v>
      </c>
      <c r="H1916" s="267">
        <v>0</v>
      </c>
      <c r="I1916" s="267">
        <v>0</v>
      </c>
      <c r="J1916" s="267">
        <v>0</v>
      </c>
      <c r="K1916" s="276">
        <v>0</v>
      </c>
    </row>
    <row r="1917" spans="2:11" x14ac:dyDescent="0.2">
      <c r="B1917" s="257">
        <v>53</v>
      </c>
      <c r="C1917" s="92"/>
      <c r="D1917" s="282">
        <v>0</v>
      </c>
      <c r="E1917" s="267">
        <v>0</v>
      </c>
      <c r="F1917" s="267">
        <v>0</v>
      </c>
      <c r="G1917" s="267">
        <v>0</v>
      </c>
      <c r="H1917" s="267">
        <v>0</v>
      </c>
      <c r="I1917" s="267">
        <v>0</v>
      </c>
      <c r="J1917" s="267">
        <v>0</v>
      </c>
      <c r="K1917" s="276">
        <v>0</v>
      </c>
    </row>
    <row r="1918" spans="2:11" x14ac:dyDescent="0.2">
      <c r="B1918" s="257">
        <v>53</v>
      </c>
      <c r="C1918" s="92"/>
      <c r="D1918" s="282">
        <v>0</v>
      </c>
      <c r="E1918" s="267">
        <v>0</v>
      </c>
      <c r="F1918" s="267">
        <v>0</v>
      </c>
      <c r="G1918" s="267">
        <v>0</v>
      </c>
      <c r="H1918" s="267">
        <v>0</v>
      </c>
      <c r="I1918" s="267">
        <v>0</v>
      </c>
      <c r="J1918" s="267">
        <v>0</v>
      </c>
      <c r="K1918" s="276">
        <v>0</v>
      </c>
    </row>
    <row r="1919" spans="2:11" x14ac:dyDescent="0.2">
      <c r="B1919" s="257">
        <v>53</v>
      </c>
      <c r="C1919" s="92"/>
      <c r="D1919" s="282">
        <v>0</v>
      </c>
      <c r="E1919" s="267">
        <v>0</v>
      </c>
      <c r="F1919" s="267">
        <v>0</v>
      </c>
      <c r="G1919" s="267">
        <v>0</v>
      </c>
      <c r="H1919" s="267">
        <v>0</v>
      </c>
      <c r="I1919" s="267">
        <v>0</v>
      </c>
      <c r="J1919" s="267">
        <v>0</v>
      </c>
      <c r="K1919" s="276">
        <v>0</v>
      </c>
    </row>
    <row r="1920" spans="2:11" x14ac:dyDescent="0.2">
      <c r="B1920" s="257">
        <v>53</v>
      </c>
      <c r="C1920" s="92"/>
      <c r="D1920" s="282">
        <v>0</v>
      </c>
      <c r="E1920" s="267">
        <v>0</v>
      </c>
      <c r="F1920" s="267">
        <v>0</v>
      </c>
      <c r="G1920" s="267">
        <v>0</v>
      </c>
      <c r="H1920" s="267">
        <v>0</v>
      </c>
      <c r="I1920" s="267">
        <v>0</v>
      </c>
      <c r="J1920" s="267">
        <v>0</v>
      </c>
      <c r="K1920" s="276">
        <v>0</v>
      </c>
    </row>
    <row r="1921" spans="2:11" x14ac:dyDescent="0.2">
      <c r="B1921" s="257">
        <v>53</v>
      </c>
      <c r="C1921" s="92"/>
      <c r="D1921" s="282">
        <v>0</v>
      </c>
      <c r="E1921" s="267">
        <v>0</v>
      </c>
      <c r="F1921" s="267">
        <v>0</v>
      </c>
      <c r="G1921" s="267">
        <v>0</v>
      </c>
      <c r="H1921" s="267">
        <v>0</v>
      </c>
      <c r="I1921" s="267">
        <v>0</v>
      </c>
      <c r="J1921" s="267">
        <v>0</v>
      </c>
      <c r="K1921" s="276">
        <v>0</v>
      </c>
    </row>
    <row r="1922" spans="2:11" x14ac:dyDescent="0.2">
      <c r="B1922" s="257">
        <v>53</v>
      </c>
      <c r="C1922" s="92"/>
      <c r="D1922" s="282">
        <v>0</v>
      </c>
      <c r="E1922" s="267">
        <v>0</v>
      </c>
      <c r="F1922" s="267">
        <v>0</v>
      </c>
      <c r="G1922" s="267">
        <v>0</v>
      </c>
      <c r="H1922" s="267">
        <v>0</v>
      </c>
      <c r="I1922" s="267">
        <v>0</v>
      </c>
      <c r="J1922" s="267">
        <v>0</v>
      </c>
      <c r="K1922" s="276">
        <v>0</v>
      </c>
    </row>
    <row r="1923" spans="2:11" x14ac:dyDescent="0.2">
      <c r="B1923" s="257">
        <v>53</v>
      </c>
      <c r="C1923" s="92"/>
      <c r="D1923" s="282">
        <v>0</v>
      </c>
      <c r="E1923" s="267">
        <v>0</v>
      </c>
      <c r="F1923" s="267">
        <v>0</v>
      </c>
      <c r="G1923" s="267">
        <v>0</v>
      </c>
      <c r="H1923" s="267">
        <v>0</v>
      </c>
      <c r="I1923" s="267">
        <v>0</v>
      </c>
      <c r="J1923" s="267">
        <v>0</v>
      </c>
      <c r="K1923" s="276">
        <v>0</v>
      </c>
    </row>
    <row r="1924" spans="2:11" x14ac:dyDescent="0.2">
      <c r="B1924" s="257">
        <v>53</v>
      </c>
      <c r="C1924" s="92"/>
      <c r="D1924" s="282">
        <v>0</v>
      </c>
      <c r="E1924" s="267">
        <v>0</v>
      </c>
      <c r="F1924" s="267">
        <v>0</v>
      </c>
      <c r="G1924" s="267">
        <v>0</v>
      </c>
      <c r="H1924" s="267">
        <v>0</v>
      </c>
      <c r="I1924" s="267">
        <v>0</v>
      </c>
      <c r="J1924" s="267">
        <v>0</v>
      </c>
      <c r="K1924" s="276">
        <v>0</v>
      </c>
    </row>
    <row r="1925" spans="2:11" x14ac:dyDescent="0.2">
      <c r="B1925" s="257">
        <v>53</v>
      </c>
      <c r="C1925" s="92"/>
      <c r="D1925" s="282">
        <v>0</v>
      </c>
      <c r="E1925" s="267">
        <v>0</v>
      </c>
      <c r="F1925" s="267">
        <v>0</v>
      </c>
      <c r="G1925" s="267">
        <v>0</v>
      </c>
      <c r="H1925" s="267">
        <v>0</v>
      </c>
      <c r="I1925" s="267">
        <v>0</v>
      </c>
      <c r="J1925" s="267">
        <v>0</v>
      </c>
      <c r="K1925" s="276">
        <v>0</v>
      </c>
    </row>
    <row r="1926" spans="2:11" x14ac:dyDescent="0.2">
      <c r="B1926" s="257">
        <v>53</v>
      </c>
      <c r="C1926" s="92"/>
      <c r="D1926" s="282">
        <v>0</v>
      </c>
      <c r="E1926" s="267">
        <v>0</v>
      </c>
      <c r="F1926" s="267">
        <v>0</v>
      </c>
      <c r="G1926" s="267">
        <v>0</v>
      </c>
      <c r="H1926" s="267">
        <v>0</v>
      </c>
      <c r="I1926" s="267">
        <v>0</v>
      </c>
      <c r="J1926" s="267">
        <v>0</v>
      </c>
      <c r="K1926" s="276">
        <v>0</v>
      </c>
    </row>
    <row r="1927" spans="2:11" x14ac:dyDescent="0.2">
      <c r="B1927" s="257">
        <v>53</v>
      </c>
      <c r="C1927" s="92"/>
      <c r="D1927" s="282"/>
      <c r="E1927" s="267"/>
      <c r="F1927" s="267"/>
      <c r="G1927" s="267"/>
      <c r="H1927" s="267"/>
      <c r="I1927" s="267"/>
      <c r="J1927" s="267"/>
      <c r="K1927" s="276">
        <v>0</v>
      </c>
    </row>
    <row r="1928" spans="2:11" x14ac:dyDescent="0.2">
      <c r="B1928" s="257">
        <v>53</v>
      </c>
      <c r="C1928" s="92"/>
      <c r="D1928" s="287" t="s">
        <v>3523</v>
      </c>
      <c r="E1928" s="288">
        <f t="shared" ref="E1928:K1928" si="83">SUM(E1897:E1927)</f>
        <v>0</v>
      </c>
      <c r="F1928" s="288">
        <f t="shared" si="83"/>
        <v>0</v>
      </c>
      <c r="G1928" s="288">
        <f t="shared" si="83"/>
        <v>0</v>
      </c>
      <c r="H1928" s="288">
        <f t="shared" si="83"/>
        <v>0</v>
      </c>
      <c r="I1928" s="288">
        <f t="shared" si="83"/>
        <v>0</v>
      </c>
      <c r="J1928" s="288">
        <f t="shared" si="83"/>
        <v>0</v>
      </c>
      <c r="K1928" s="288">
        <f t="shared" si="83"/>
        <v>0</v>
      </c>
    </row>
    <row r="1929" spans="2:11" x14ac:dyDescent="0.2">
      <c r="C1929" s="92"/>
      <c r="D1929" s="282"/>
      <c r="E1929" s="267"/>
      <c r="F1929" s="267"/>
      <c r="G1929" s="267"/>
      <c r="H1929" s="267"/>
      <c r="I1929" s="267"/>
      <c r="J1929" s="267"/>
      <c r="K1929" s="276">
        <v>0</v>
      </c>
    </row>
    <row r="1930" spans="2:11" x14ac:dyDescent="0.2">
      <c r="B1930" s="257">
        <v>54</v>
      </c>
      <c r="C1930" s="92"/>
      <c r="D1930" s="282">
        <v>0</v>
      </c>
      <c r="E1930" s="267">
        <v>0</v>
      </c>
      <c r="F1930" s="267">
        <v>0</v>
      </c>
      <c r="G1930" s="267">
        <v>0</v>
      </c>
      <c r="H1930" s="267">
        <v>0</v>
      </c>
      <c r="I1930" s="267">
        <v>0</v>
      </c>
      <c r="J1930" s="267">
        <v>0</v>
      </c>
      <c r="K1930" s="276">
        <v>0</v>
      </c>
    </row>
    <row r="1931" spans="2:11" x14ac:dyDescent="0.2">
      <c r="B1931" s="257">
        <v>54</v>
      </c>
      <c r="C1931" s="92"/>
      <c r="D1931" s="282">
        <v>0</v>
      </c>
      <c r="E1931" s="267">
        <v>0</v>
      </c>
      <c r="F1931" s="267">
        <v>0</v>
      </c>
      <c r="G1931" s="267">
        <v>0</v>
      </c>
      <c r="H1931" s="267">
        <v>0</v>
      </c>
      <c r="I1931" s="267">
        <v>0</v>
      </c>
      <c r="J1931" s="267">
        <v>0</v>
      </c>
      <c r="K1931" s="276">
        <v>0</v>
      </c>
    </row>
    <row r="1932" spans="2:11" x14ac:dyDescent="0.2">
      <c r="B1932" s="257">
        <v>54</v>
      </c>
      <c r="C1932" s="92"/>
      <c r="D1932" s="282">
        <v>0</v>
      </c>
      <c r="E1932" s="267">
        <v>0</v>
      </c>
      <c r="F1932" s="267">
        <v>0</v>
      </c>
      <c r="G1932" s="267">
        <v>0</v>
      </c>
      <c r="H1932" s="267">
        <v>0</v>
      </c>
      <c r="I1932" s="267">
        <v>0</v>
      </c>
      <c r="J1932" s="267">
        <v>0</v>
      </c>
      <c r="K1932" s="276">
        <v>0</v>
      </c>
    </row>
    <row r="1933" spans="2:11" x14ac:dyDescent="0.2">
      <c r="B1933" s="257">
        <v>54</v>
      </c>
      <c r="C1933" s="92"/>
      <c r="D1933" s="282">
        <v>0</v>
      </c>
      <c r="E1933" s="267">
        <v>0</v>
      </c>
      <c r="F1933" s="267">
        <v>0</v>
      </c>
      <c r="G1933" s="267">
        <v>0</v>
      </c>
      <c r="H1933" s="267">
        <v>0</v>
      </c>
      <c r="I1933" s="267">
        <v>0</v>
      </c>
      <c r="J1933" s="267">
        <v>0</v>
      </c>
      <c r="K1933" s="276">
        <v>0</v>
      </c>
    </row>
    <row r="1934" spans="2:11" x14ac:dyDescent="0.2">
      <c r="B1934" s="257">
        <v>54</v>
      </c>
      <c r="C1934" s="92"/>
      <c r="D1934" s="282">
        <v>0</v>
      </c>
      <c r="E1934" s="267">
        <v>0</v>
      </c>
      <c r="F1934" s="267">
        <v>0</v>
      </c>
      <c r="G1934" s="267">
        <v>0</v>
      </c>
      <c r="H1934" s="267">
        <v>0</v>
      </c>
      <c r="I1934" s="267">
        <v>0</v>
      </c>
      <c r="J1934" s="267">
        <v>0</v>
      </c>
      <c r="K1934" s="276">
        <v>0</v>
      </c>
    </row>
    <row r="1935" spans="2:11" x14ac:dyDescent="0.2">
      <c r="B1935" s="257">
        <v>54</v>
      </c>
      <c r="C1935" s="92"/>
      <c r="D1935" s="282">
        <v>0</v>
      </c>
      <c r="E1935" s="267">
        <v>0</v>
      </c>
      <c r="F1935" s="267">
        <v>0</v>
      </c>
      <c r="G1935" s="267">
        <v>0</v>
      </c>
      <c r="H1935" s="267">
        <v>0</v>
      </c>
      <c r="I1935" s="267">
        <v>0</v>
      </c>
      <c r="J1935" s="267">
        <v>0</v>
      </c>
      <c r="K1935" s="276">
        <v>0</v>
      </c>
    </row>
    <row r="1936" spans="2:11" x14ac:dyDescent="0.2">
      <c r="B1936" s="257">
        <v>54</v>
      </c>
      <c r="C1936" s="92"/>
      <c r="D1936" s="282">
        <v>0</v>
      </c>
      <c r="E1936" s="267">
        <v>0</v>
      </c>
      <c r="F1936" s="267">
        <v>0</v>
      </c>
      <c r="G1936" s="267">
        <v>0</v>
      </c>
      <c r="H1936" s="267">
        <v>0</v>
      </c>
      <c r="I1936" s="267">
        <v>0</v>
      </c>
      <c r="J1936" s="267">
        <v>0</v>
      </c>
      <c r="K1936" s="276">
        <v>0</v>
      </c>
    </row>
    <row r="1937" spans="2:11" x14ac:dyDescent="0.2">
      <c r="B1937" s="257">
        <v>54</v>
      </c>
      <c r="C1937" s="92"/>
      <c r="D1937" s="282">
        <v>0</v>
      </c>
      <c r="E1937" s="267">
        <v>0</v>
      </c>
      <c r="F1937" s="267">
        <v>0</v>
      </c>
      <c r="G1937" s="267">
        <v>0</v>
      </c>
      <c r="H1937" s="267">
        <v>0</v>
      </c>
      <c r="I1937" s="267">
        <v>0</v>
      </c>
      <c r="J1937" s="267">
        <v>0</v>
      </c>
      <c r="K1937" s="276">
        <v>0</v>
      </c>
    </row>
    <row r="1938" spans="2:11" x14ac:dyDescent="0.2">
      <c r="B1938" s="257">
        <v>54</v>
      </c>
      <c r="C1938" s="92"/>
      <c r="D1938" s="282">
        <v>0</v>
      </c>
      <c r="E1938" s="267">
        <v>0</v>
      </c>
      <c r="F1938" s="267">
        <v>0</v>
      </c>
      <c r="G1938" s="267">
        <v>0</v>
      </c>
      <c r="H1938" s="267">
        <v>0</v>
      </c>
      <c r="I1938" s="267">
        <v>0</v>
      </c>
      <c r="J1938" s="267">
        <v>0</v>
      </c>
      <c r="K1938" s="276">
        <v>0</v>
      </c>
    </row>
    <row r="1939" spans="2:11" x14ac:dyDescent="0.2">
      <c r="B1939" s="257">
        <v>54</v>
      </c>
      <c r="C1939" s="92"/>
      <c r="D1939" s="282">
        <v>0</v>
      </c>
      <c r="E1939" s="267">
        <v>0</v>
      </c>
      <c r="F1939" s="267">
        <v>0</v>
      </c>
      <c r="G1939" s="267">
        <v>0</v>
      </c>
      <c r="H1939" s="267">
        <v>0</v>
      </c>
      <c r="I1939" s="267">
        <v>0</v>
      </c>
      <c r="J1939" s="267">
        <v>0</v>
      </c>
      <c r="K1939" s="276">
        <v>0</v>
      </c>
    </row>
    <row r="1940" spans="2:11" x14ac:dyDescent="0.2">
      <c r="B1940" s="257">
        <v>54</v>
      </c>
      <c r="C1940" s="92"/>
      <c r="D1940" s="282">
        <v>0</v>
      </c>
      <c r="E1940" s="267">
        <v>0</v>
      </c>
      <c r="F1940" s="267">
        <v>0</v>
      </c>
      <c r="G1940" s="267">
        <v>0</v>
      </c>
      <c r="H1940" s="267">
        <v>0</v>
      </c>
      <c r="I1940" s="267">
        <v>0</v>
      </c>
      <c r="J1940" s="267">
        <v>0</v>
      </c>
      <c r="K1940" s="276">
        <v>0</v>
      </c>
    </row>
    <row r="1941" spans="2:11" x14ac:dyDescent="0.2">
      <c r="B1941" s="257">
        <v>54</v>
      </c>
      <c r="C1941" s="92"/>
      <c r="D1941" s="282">
        <v>0</v>
      </c>
      <c r="E1941" s="267">
        <v>0</v>
      </c>
      <c r="F1941" s="267">
        <v>0</v>
      </c>
      <c r="G1941" s="267">
        <v>0</v>
      </c>
      <c r="H1941" s="267">
        <v>0</v>
      </c>
      <c r="I1941" s="267">
        <v>0</v>
      </c>
      <c r="J1941" s="267">
        <v>0</v>
      </c>
      <c r="K1941" s="276">
        <v>0</v>
      </c>
    </row>
    <row r="1942" spans="2:11" x14ac:dyDescent="0.2">
      <c r="B1942" s="257">
        <v>54</v>
      </c>
      <c r="C1942" s="92"/>
      <c r="D1942" s="282">
        <v>0</v>
      </c>
      <c r="E1942" s="267">
        <v>0</v>
      </c>
      <c r="F1942" s="267">
        <v>0</v>
      </c>
      <c r="G1942" s="267">
        <v>0</v>
      </c>
      <c r="H1942" s="267">
        <v>0</v>
      </c>
      <c r="I1942" s="267">
        <v>0</v>
      </c>
      <c r="J1942" s="267">
        <v>0</v>
      </c>
      <c r="K1942" s="276">
        <v>0</v>
      </c>
    </row>
    <row r="1943" spans="2:11" x14ac:dyDescent="0.2">
      <c r="B1943" s="257">
        <v>54</v>
      </c>
      <c r="C1943" s="92"/>
      <c r="D1943" s="282">
        <v>0</v>
      </c>
      <c r="E1943" s="267">
        <v>0</v>
      </c>
      <c r="F1943" s="267">
        <v>0</v>
      </c>
      <c r="G1943" s="267">
        <v>0</v>
      </c>
      <c r="H1943" s="267">
        <v>0</v>
      </c>
      <c r="I1943" s="267">
        <v>0</v>
      </c>
      <c r="J1943" s="267">
        <v>0</v>
      </c>
      <c r="K1943" s="276">
        <v>0</v>
      </c>
    </row>
    <row r="1944" spans="2:11" x14ac:dyDescent="0.2">
      <c r="B1944" s="257">
        <v>54</v>
      </c>
      <c r="C1944" s="92"/>
      <c r="D1944" s="282">
        <v>0</v>
      </c>
      <c r="E1944" s="267">
        <v>0</v>
      </c>
      <c r="F1944" s="267">
        <v>0</v>
      </c>
      <c r="G1944" s="267">
        <v>0</v>
      </c>
      <c r="H1944" s="267">
        <v>0</v>
      </c>
      <c r="I1944" s="267">
        <v>0</v>
      </c>
      <c r="J1944" s="267">
        <v>0</v>
      </c>
      <c r="K1944" s="276">
        <v>0</v>
      </c>
    </row>
    <row r="1945" spans="2:11" x14ac:dyDescent="0.2">
      <c r="B1945" s="257">
        <v>54</v>
      </c>
      <c r="C1945" s="92"/>
      <c r="D1945" s="282">
        <v>0</v>
      </c>
      <c r="E1945" s="267">
        <v>0</v>
      </c>
      <c r="F1945" s="267">
        <v>0</v>
      </c>
      <c r="G1945" s="267">
        <v>0</v>
      </c>
      <c r="H1945" s="267">
        <v>0</v>
      </c>
      <c r="I1945" s="267">
        <v>0</v>
      </c>
      <c r="J1945" s="267">
        <v>0</v>
      </c>
      <c r="K1945" s="276">
        <v>0</v>
      </c>
    </row>
    <row r="1946" spans="2:11" x14ac:dyDescent="0.2">
      <c r="B1946" s="257">
        <v>54</v>
      </c>
      <c r="C1946" s="92"/>
      <c r="D1946" s="282">
        <v>0</v>
      </c>
      <c r="E1946" s="267">
        <v>0</v>
      </c>
      <c r="F1946" s="267">
        <v>0</v>
      </c>
      <c r="G1946" s="267">
        <v>0</v>
      </c>
      <c r="H1946" s="267">
        <v>0</v>
      </c>
      <c r="I1946" s="267">
        <v>0</v>
      </c>
      <c r="J1946" s="267">
        <v>0</v>
      </c>
      <c r="K1946" s="276">
        <v>0</v>
      </c>
    </row>
    <row r="1947" spans="2:11" x14ac:dyDescent="0.2">
      <c r="B1947" s="257">
        <v>54</v>
      </c>
      <c r="C1947" s="92"/>
      <c r="D1947" s="282">
        <v>0</v>
      </c>
      <c r="E1947" s="267">
        <v>0</v>
      </c>
      <c r="F1947" s="267">
        <v>0</v>
      </c>
      <c r="G1947" s="267">
        <v>0</v>
      </c>
      <c r="H1947" s="267">
        <v>0</v>
      </c>
      <c r="I1947" s="267">
        <v>0</v>
      </c>
      <c r="J1947" s="267">
        <v>0</v>
      </c>
      <c r="K1947" s="276">
        <v>0</v>
      </c>
    </row>
    <row r="1948" spans="2:11" x14ac:dyDescent="0.2">
      <c r="B1948" s="257">
        <v>54</v>
      </c>
      <c r="C1948" s="92"/>
      <c r="D1948" s="282">
        <v>0</v>
      </c>
      <c r="E1948" s="267">
        <v>0</v>
      </c>
      <c r="F1948" s="267">
        <v>0</v>
      </c>
      <c r="G1948" s="267">
        <v>0</v>
      </c>
      <c r="H1948" s="267">
        <v>0</v>
      </c>
      <c r="I1948" s="267">
        <v>0</v>
      </c>
      <c r="J1948" s="267">
        <v>0</v>
      </c>
      <c r="K1948" s="276">
        <v>0</v>
      </c>
    </row>
    <row r="1949" spans="2:11" x14ac:dyDescent="0.2">
      <c r="B1949" s="257">
        <v>54</v>
      </c>
      <c r="C1949" s="92"/>
      <c r="D1949" s="282">
        <v>0</v>
      </c>
      <c r="E1949" s="267">
        <v>0</v>
      </c>
      <c r="F1949" s="267">
        <v>0</v>
      </c>
      <c r="G1949" s="267">
        <v>0</v>
      </c>
      <c r="H1949" s="267">
        <v>0</v>
      </c>
      <c r="I1949" s="267">
        <v>0</v>
      </c>
      <c r="J1949" s="267">
        <v>0</v>
      </c>
      <c r="K1949" s="276">
        <v>0</v>
      </c>
    </row>
    <row r="1950" spans="2:11" x14ac:dyDescent="0.2">
      <c r="B1950" s="257">
        <v>54</v>
      </c>
      <c r="C1950" s="92"/>
      <c r="D1950" s="282">
        <v>0</v>
      </c>
      <c r="E1950" s="267">
        <v>0</v>
      </c>
      <c r="F1950" s="267">
        <v>0</v>
      </c>
      <c r="G1950" s="267">
        <v>0</v>
      </c>
      <c r="H1950" s="267">
        <v>0</v>
      </c>
      <c r="I1950" s="267">
        <v>0</v>
      </c>
      <c r="J1950" s="267">
        <v>0</v>
      </c>
      <c r="K1950" s="276">
        <v>0</v>
      </c>
    </row>
    <row r="1951" spans="2:11" x14ac:dyDescent="0.2">
      <c r="B1951" s="257">
        <v>54</v>
      </c>
      <c r="C1951" s="92"/>
      <c r="D1951" s="282">
        <v>0</v>
      </c>
      <c r="E1951" s="267">
        <v>0</v>
      </c>
      <c r="F1951" s="267">
        <v>0</v>
      </c>
      <c r="G1951" s="267">
        <v>0</v>
      </c>
      <c r="H1951" s="267">
        <v>0</v>
      </c>
      <c r="I1951" s="267">
        <v>0</v>
      </c>
      <c r="J1951" s="267">
        <v>0</v>
      </c>
      <c r="K1951" s="276">
        <v>0</v>
      </c>
    </row>
    <row r="1952" spans="2:11" x14ac:dyDescent="0.2">
      <c r="B1952" s="257">
        <v>54</v>
      </c>
      <c r="C1952" s="92"/>
      <c r="D1952" s="282">
        <v>0</v>
      </c>
      <c r="E1952" s="267">
        <v>0</v>
      </c>
      <c r="F1952" s="267">
        <v>0</v>
      </c>
      <c r="G1952" s="267">
        <v>0</v>
      </c>
      <c r="H1952" s="267">
        <v>0</v>
      </c>
      <c r="I1952" s="267">
        <v>0</v>
      </c>
      <c r="J1952" s="267">
        <v>0</v>
      </c>
      <c r="K1952" s="276">
        <v>0</v>
      </c>
    </row>
    <row r="1953" spans="2:11" x14ac:dyDescent="0.2">
      <c r="B1953" s="257">
        <v>54</v>
      </c>
      <c r="C1953" s="92"/>
      <c r="D1953" s="282">
        <v>0</v>
      </c>
      <c r="E1953" s="267">
        <v>0</v>
      </c>
      <c r="F1953" s="267">
        <v>0</v>
      </c>
      <c r="G1953" s="267">
        <v>0</v>
      </c>
      <c r="H1953" s="267">
        <v>0</v>
      </c>
      <c r="I1953" s="267">
        <v>0</v>
      </c>
      <c r="J1953" s="267">
        <v>0</v>
      </c>
      <c r="K1953" s="276">
        <v>0</v>
      </c>
    </row>
    <row r="1954" spans="2:11" x14ac:dyDescent="0.2">
      <c r="B1954" s="257">
        <v>54</v>
      </c>
      <c r="C1954" s="92"/>
      <c r="D1954" s="282">
        <v>0</v>
      </c>
      <c r="E1954" s="267">
        <v>0</v>
      </c>
      <c r="F1954" s="267">
        <v>0</v>
      </c>
      <c r="G1954" s="267">
        <v>0</v>
      </c>
      <c r="H1954" s="267">
        <v>0</v>
      </c>
      <c r="I1954" s="267">
        <v>0</v>
      </c>
      <c r="J1954" s="267">
        <v>0</v>
      </c>
      <c r="K1954" s="276">
        <v>0</v>
      </c>
    </row>
    <row r="1955" spans="2:11" x14ac:dyDescent="0.2">
      <c r="B1955" s="257">
        <v>54</v>
      </c>
      <c r="C1955" s="92"/>
      <c r="D1955" s="282">
        <v>0</v>
      </c>
      <c r="E1955" s="267">
        <v>0</v>
      </c>
      <c r="F1955" s="267">
        <v>0</v>
      </c>
      <c r="G1955" s="267">
        <v>0</v>
      </c>
      <c r="H1955" s="267">
        <v>0</v>
      </c>
      <c r="I1955" s="267">
        <v>0</v>
      </c>
      <c r="J1955" s="267">
        <v>0</v>
      </c>
      <c r="K1955" s="276">
        <v>0</v>
      </c>
    </row>
    <row r="1956" spans="2:11" x14ac:dyDescent="0.2">
      <c r="B1956" s="257">
        <v>54</v>
      </c>
      <c r="C1956" s="92"/>
      <c r="D1956" s="282">
        <v>0</v>
      </c>
      <c r="E1956" s="267">
        <v>0</v>
      </c>
      <c r="F1956" s="267">
        <v>0</v>
      </c>
      <c r="G1956" s="267">
        <v>0</v>
      </c>
      <c r="H1956" s="267">
        <v>0</v>
      </c>
      <c r="I1956" s="267">
        <v>0</v>
      </c>
      <c r="J1956" s="267">
        <v>0</v>
      </c>
      <c r="K1956" s="276">
        <v>0</v>
      </c>
    </row>
    <row r="1957" spans="2:11" x14ac:dyDescent="0.2">
      <c r="B1957" s="257">
        <v>54</v>
      </c>
      <c r="C1957" s="92"/>
      <c r="D1957" s="282">
        <v>0</v>
      </c>
      <c r="E1957" s="267">
        <v>0</v>
      </c>
      <c r="F1957" s="267">
        <v>0</v>
      </c>
      <c r="G1957" s="267">
        <v>0</v>
      </c>
      <c r="H1957" s="267">
        <v>0</v>
      </c>
      <c r="I1957" s="267">
        <v>0</v>
      </c>
      <c r="J1957" s="267">
        <v>0</v>
      </c>
      <c r="K1957" s="276">
        <v>0</v>
      </c>
    </row>
    <row r="1958" spans="2:11" x14ac:dyDescent="0.2">
      <c r="B1958" s="257">
        <v>54</v>
      </c>
      <c r="C1958" s="92"/>
      <c r="D1958" s="282">
        <v>0</v>
      </c>
      <c r="E1958" s="267">
        <v>0</v>
      </c>
      <c r="F1958" s="267">
        <v>0</v>
      </c>
      <c r="G1958" s="267">
        <v>0</v>
      </c>
      <c r="H1958" s="267">
        <v>0</v>
      </c>
      <c r="I1958" s="267">
        <v>0</v>
      </c>
      <c r="J1958" s="267">
        <v>0</v>
      </c>
      <c r="K1958" s="276">
        <v>0</v>
      </c>
    </row>
    <row r="1959" spans="2:11" x14ac:dyDescent="0.2">
      <c r="B1959" s="257">
        <v>54</v>
      </c>
      <c r="C1959" s="92"/>
      <c r="D1959" s="282">
        <v>0</v>
      </c>
      <c r="E1959" s="267">
        <v>0</v>
      </c>
      <c r="F1959" s="267">
        <v>0</v>
      </c>
      <c r="G1959" s="267">
        <v>0</v>
      </c>
      <c r="H1959" s="267">
        <v>0</v>
      </c>
      <c r="I1959" s="267">
        <v>0</v>
      </c>
      <c r="J1959" s="267">
        <v>0</v>
      </c>
      <c r="K1959" s="276">
        <v>0</v>
      </c>
    </row>
    <row r="1960" spans="2:11" x14ac:dyDescent="0.2">
      <c r="B1960" s="257">
        <v>54</v>
      </c>
      <c r="C1960" s="92"/>
      <c r="D1960" s="282"/>
      <c r="E1960" s="267"/>
      <c r="F1960" s="267"/>
      <c r="G1960" s="267"/>
      <c r="H1960" s="267"/>
      <c r="I1960" s="267"/>
      <c r="J1960" s="267"/>
      <c r="K1960" s="276">
        <v>0</v>
      </c>
    </row>
    <row r="1961" spans="2:11" x14ac:dyDescent="0.2">
      <c r="B1961" s="257">
        <v>54</v>
      </c>
      <c r="C1961" s="92"/>
      <c r="D1961" s="287" t="s">
        <v>3523</v>
      </c>
      <c r="E1961" s="288">
        <f t="shared" ref="E1961:K1961" si="84">SUM(E1930:E1960)</f>
        <v>0</v>
      </c>
      <c r="F1961" s="288">
        <f t="shared" si="84"/>
        <v>0</v>
      </c>
      <c r="G1961" s="288">
        <f t="shared" si="84"/>
        <v>0</v>
      </c>
      <c r="H1961" s="288">
        <f t="shared" si="84"/>
        <v>0</v>
      </c>
      <c r="I1961" s="288">
        <f t="shared" si="84"/>
        <v>0</v>
      </c>
      <c r="J1961" s="288">
        <f t="shared" si="84"/>
        <v>0</v>
      </c>
      <c r="K1961" s="288">
        <f t="shared" si="84"/>
        <v>0</v>
      </c>
    </row>
    <row r="1962" spans="2:11" x14ac:dyDescent="0.2">
      <c r="C1962" s="92"/>
      <c r="D1962" s="282"/>
      <c r="E1962" s="267"/>
      <c r="F1962" s="267"/>
      <c r="G1962" s="267"/>
      <c r="H1962" s="267"/>
      <c r="I1962" s="267"/>
      <c r="J1962" s="267"/>
      <c r="K1962" s="276">
        <v>0</v>
      </c>
    </row>
    <row r="1963" spans="2:11" x14ac:dyDescent="0.2">
      <c r="B1963" s="257">
        <v>55</v>
      </c>
      <c r="C1963" s="92"/>
      <c r="D1963" s="282">
        <v>0</v>
      </c>
      <c r="E1963" s="267">
        <v>0</v>
      </c>
      <c r="F1963" s="267">
        <v>0</v>
      </c>
      <c r="G1963" s="267">
        <v>0</v>
      </c>
      <c r="H1963" s="267">
        <v>0</v>
      </c>
      <c r="I1963" s="267">
        <v>0</v>
      </c>
      <c r="J1963" s="267">
        <v>0</v>
      </c>
      <c r="K1963" s="276">
        <v>0</v>
      </c>
    </row>
    <row r="1964" spans="2:11" x14ac:dyDescent="0.2">
      <c r="B1964" s="257">
        <v>55</v>
      </c>
      <c r="C1964" s="92"/>
      <c r="D1964" s="282">
        <v>0</v>
      </c>
      <c r="E1964" s="267">
        <v>0</v>
      </c>
      <c r="F1964" s="267">
        <v>0</v>
      </c>
      <c r="G1964" s="267">
        <v>0</v>
      </c>
      <c r="H1964" s="267">
        <v>0</v>
      </c>
      <c r="I1964" s="267">
        <v>0</v>
      </c>
      <c r="J1964" s="267">
        <v>0</v>
      </c>
      <c r="K1964" s="276">
        <v>0</v>
      </c>
    </row>
    <row r="1965" spans="2:11" x14ac:dyDescent="0.2">
      <c r="B1965" s="257">
        <v>55</v>
      </c>
      <c r="C1965" s="92"/>
      <c r="D1965" s="282">
        <v>0</v>
      </c>
      <c r="E1965" s="267">
        <v>0</v>
      </c>
      <c r="F1965" s="267">
        <v>0</v>
      </c>
      <c r="G1965" s="267">
        <v>0</v>
      </c>
      <c r="H1965" s="267">
        <v>0</v>
      </c>
      <c r="I1965" s="267">
        <v>0</v>
      </c>
      <c r="J1965" s="267">
        <v>0</v>
      </c>
      <c r="K1965" s="276">
        <v>0</v>
      </c>
    </row>
    <row r="1966" spans="2:11" x14ac:dyDescent="0.2">
      <c r="B1966" s="257">
        <v>55</v>
      </c>
      <c r="C1966" s="92"/>
      <c r="D1966" s="282">
        <v>0</v>
      </c>
      <c r="E1966" s="267">
        <v>0</v>
      </c>
      <c r="F1966" s="267">
        <v>0</v>
      </c>
      <c r="G1966" s="267">
        <v>0</v>
      </c>
      <c r="H1966" s="267">
        <v>0</v>
      </c>
      <c r="I1966" s="267">
        <v>0</v>
      </c>
      <c r="J1966" s="267">
        <v>0</v>
      </c>
      <c r="K1966" s="276">
        <v>0</v>
      </c>
    </row>
    <row r="1967" spans="2:11" x14ac:dyDescent="0.2">
      <c r="B1967" s="257">
        <v>55</v>
      </c>
      <c r="C1967" s="92"/>
      <c r="D1967" s="282">
        <v>0</v>
      </c>
      <c r="E1967" s="267">
        <v>0</v>
      </c>
      <c r="F1967" s="267">
        <v>0</v>
      </c>
      <c r="G1967" s="267">
        <v>0</v>
      </c>
      <c r="H1967" s="267">
        <v>0</v>
      </c>
      <c r="I1967" s="267">
        <v>0</v>
      </c>
      <c r="J1967" s="267">
        <v>0</v>
      </c>
      <c r="K1967" s="276">
        <v>0</v>
      </c>
    </row>
    <row r="1968" spans="2:11" x14ac:dyDescent="0.2">
      <c r="B1968" s="257">
        <v>55</v>
      </c>
      <c r="C1968" s="92"/>
      <c r="D1968" s="282">
        <v>0</v>
      </c>
      <c r="E1968" s="267">
        <v>0</v>
      </c>
      <c r="F1968" s="267">
        <v>0</v>
      </c>
      <c r="G1968" s="267">
        <v>0</v>
      </c>
      <c r="H1968" s="267">
        <v>0</v>
      </c>
      <c r="I1968" s="267">
        <v>0</v>
      </c>
      <c r="J1968" s="267">
        <v>0</v>
      </c>
      <c r="K1968" s="276">
        <v>0</v>
      </c>
    </row>
    <row r="1969" spans="2:11" x14ac:dyDescent="0.2">
      <c r="B1969" s="257">
        <v>55</v>
      </c>
      <c r="C1969" s="92"/>
      <c r="D1969" s="282">
        <v>0</v>
      </c>
      <c r="E1969" s="267">
        <v>0</v>
      </c>
      <c r="F1969" s="267">
        <v>0</v>
      </c>
      <c r="G1969" s="267">
        <v>0</v>
      </c>
      <c r="H1969" s="267">
        <v>0</v>
      </c>
      <c r="I1969" s="267">
        <v>0</v>
      </c>
      <c r="J1969" s="267">
        <v>0</v>
      </c>
      <c r="K1969" s="276">
        <v>0</v>
      </c>
    </row>
    <row r="1970" spans="2:11" x14ac:dyDescent="0.2">
      <c r="B1970" s="257">
        <v>55</v>
      </c>
      <c r="C1970" s="92"/>
      <c r="D1970" s="282">
        <v>0</v>
      </c>
      <c r="E1970" s="267">
        <v>0</v>
      </c>
      <c r="F1970" s="267">
        <v>0</v>
      </c>
      <c r="G1970" s="267">
        <v>0</v>
      </c>
      <c r="H1970" s="267">
        <v>0</v>
      </c>
      <c r="I1970" s="267">
        <v>0</v>
      </c>
      <c r="J1970" s="267">
        <v>0</v>
      </c>
      <c r="K1970" s="276">
        <v>0</v>
      </c>
    </row>
    <row r="1971" spans="2:11" x14ac:dyDescent="0.2">
      <c r="B1971" s="257">
        <v>55</v>
      </c>
      <c r="C1971" s="92"/>
      <c r="D1971" s="282">
        <v>0</v>
      </c>
      <c r="E1971" s="267">
        <v>0</v>
      </c>
      <c r="F1971" s="267">
        <v>0</v>
      </c>
      <c r="G1971" s="267">
        <v>0</v>
      </c>
      <c r="H1971" s="267">
        <v>0</v>
      </c>
      <c r="I1971" s="267">
        <v>0</v>
      </c>
      <c r="J1971" s="267">
        <v>0</v>
      </c>
      <c r="K1971" s="276">
        <v>0</v>
      </c>
    </row>
    <row r="1972" spans="2:11" x14ac:dyDescent="0.2">
      <c r="B1972" s="257">
        <v>55</v>
      </c>
      <c r="C1972" s="92"/>
      <c r="D1972" s="282">
        <v>0</v>
      </c>
      <c r="E1972" s="267">
        <v>0</v>
      </c>
      <c r="F1972" s="267">
        <v>0</v>
      </c>
      <c r="G1972" s="267">
        <v>0</v>
      </c>
      <c r="H1972" s="267">
        <v>0</v>
      </c>
      <c r="I1972" s="267">
        <v>0</v>
      </c>
      <c r="J1972" s="267">
        <v>0</v>
      </c>
      <c r="K1972" s="276">
        <v>0</v>
      </c>
    </row>
    <row r="1973" spans="2:11" x14ac:dyDescent="0.2">
      <c r="B1973" s="257">
        <v>55</v>
      </c>
      <c r="C1973" s="92"/>
      <c r="D1973" s="282">
        <v>0</v>
      </c>
      <c r="E1973" s="267">
        <v>0</v>
      </c>
      <c r="F1973" s="267">
        <v>0</v>
      </c>
      <c r="G1973" s="267">
        <v>0</v>
      </c>
      <c r="H1973" s="267">
        <v>0</v>
      </c>
      <c r="I1973" s="267">
        <v>0</v>
      </c>
      <c r="J1973" s="267">
        <v>0</v>
      </c>
      <c r="K1973" s="276">
        <v>0</v>
      </c>
    </row>
    <row r="1974" spans="2:11" x14ac:dyDescent="0.2">
      <c r="B1974" s="257">
        <v>55</v>
      </c>
      <c r="C1974" s="92"/>
      <c r="D1974" s="282">
        <v>0</v>
      </c>
      <c r="E1974" s="267">
        <v>0</v>
      </c>
      <c r="F1974" s="267">
        <v>0</v>
      </c>
      <c r="G1974" s="267">
        <v>0</v>
      </c>
      <c r="H1974" s="267">
        <v>0</v>
      </c>
      <c r="I1974" s="267">
        <v>0</v>
      </c>
      <c r="J1974" s="267">
        <v>0</v>
      </c>
      <c r="K1974" s="276">
        <v>0</v>
      </c>
    </row>
    <row r="1975" spans="2:11" x14ac:dyDescent="0.2">
      <c r="B1975" s="257">
        <v>55</v>
      </c>
      <c r="C1975" s="92"/>
      <c r="D1975" s="282">
        <v>0</v>
      </c>
      <c r="E1975" s="267">
        <v>0</v>
      </c>
      <c r="F1975" s="267">
        <v>0</v>
      </c>
      <c r="G1975" s="267">
        <v>0</v>
      </c>
      <c r="H1975" s="267">
        <v>0</v>
      </c>
      <c r="I1975" s="267">
        <v>0</v>
      </c>
      <c r="J1975" s="267">
        <v>0</v>
      </c>
      <c r="K1975" s="276">
        <v>0</v>
      </c>
    </row>
    <row r="1976" spans="2:11" x14ac:dyDescent="0.2">
      <c r="B1976" s="257">
        <v>55</v>
      </c>
      <c r="C1976" s="92"/>
      <c r="D1976" s="282">
        <v>0</v>
      </c>
      <c r="E1976" s="267">
        <v>0</v>
      </c>
      <c r="F1976" s="267">
        <v>0</v>
      </c>
      <c r="G1976" s="267">
        <v>0</v>
      </c>
      <c r="H1976" s="267">
        <v>0</v>
      </c>
      <c r="I1976" s="267">
        <v>0</v>
      </c>
      <c r="J1976" s="267">
        <v>0</v>
      </c>
      <c r="K1976" s="276">
        <v>0</v>
      </c>
    </row>
    <row r="1977" spans="2:11" x14ac:dyDescent="0.2">
      <c r="B1977" s="257">
        <v>55</v>
      </c>
      <c r="C1977" s="92"/>
      <c r="D1977" s="282">
        <v>0</v>
      </c>
      <c r="E1977" s="267">
        <v>0</v>
      </c>
      <c r="F1977" s="267">
        <v>0</v>
      </c>
      <c r="G1977" s="267">
        <v>0</v>
      </c>
      <c r="H1977" s="267">
        <v>0</v>
      </c>
      <c r="I1977" s="267">
        <v>0</v>
      </c>
      <c r="J1977" s="267">
        <v>0</v>
      </c>
      <c r="K1977" s="276">
        <v>0</v>
      </c>
    </row>
    <row r="1978" spans="2:11" x14ac:dyDescent="0.2">
      <c r="B1978" s="257">
        <v>55</v>
      </c>
      <c r="C1978" s="92"/>
      <c r="D1978" s="282">
        <v>0</v>
      </c>
      <c r="E1978" s="267">
        <v>0</v>
      </c>
      <c r="F1978" s="267">
        <v>0</v>
      </c>
      <c r="G1978" s="267">
        <v>0</v>
      </c>
      <c r="H1978" s="267">
        <v>0</v>
      </c>
      <c r="I1978" s="267">
        <v>0</v>
      </c>
      <c r="J1978" s="267">
        <v>0</v>
      </c>
      <c r="K1978" s="276">
        <v>0</v>
      </c>
    </row>
    <row r="1979" spans="2:11" x14ac:dyDescent="0.2">
      <c r="B1979" s="257">
        <v>55</v>
      </c>
      <c r="C1979" s="92"/>
      <c r="D1979" s="282">
        <v>0</v>
      </c>
      <c r="E1979" s="267">
        <v>0</v>
      </c>
      <c r="F1979" s="267">
        <v>0</v>
      </c>
      <c r="G1979" s="267">
        <v>0</v>
      </c>
      <c r="H1979" s="267">
        <v>0</v>
      </c>
      <c r="I1979" s="267">
        <v>0</v>
      </c>
      <c r="J1979" s="267">
        <v>0</v>
      </c>
      <c r="K1979" s="276">
        <v>0</v>
      </c>
    </row>
    <row r="1980" spans="2:11" x14ac:dyDescent="0.2">
      <c r="B1980" s="257">
        <v>55</v>
      </c>
      <c r="C1980" s="92"/>
      <c r="D1980" s="282">
        <v>0</v>
      </c>
      <c r="E1980" s="267">
        <v>0</v>
      </c>
      <c r="F1980" s="267">
        <v>0</v>
      </c>
      <c r="G1980" s="267">
        <v>0</v>
      </c>
      <c r="H1980" s="267">
        <v>0</v>
      </c>
      <c r="I1980" s="267">
        <v>0</v>
      </c>
      <c r="J1980" s="267">
        <v>0</v>
      </c>
      <c r="K1980" s="276">
        <v>0</v>
      </c>
    </row>
    <row r="1981" spans="2:11" x14ac:dyDescent="0.2">
      <c r="B1981" s="257">
        <v>55</v>
      </c>
      <c r="C1981" s="92"/>
      <c r="D1981" s="282">
        <v>0</v>
      </c>
      <c r="E1981" s="267">
        <v>0</v>
      </c>
      <c r="F1981" s="267">
        <v>0</v>
      </c>
      <c r="G1981" s="267">
        <v>0</v>
      </c>
      <c r="H1981" s="267">
        <v>0</v>
      </c>
      <c r="I1981" s="267">
        <v>0</v>
      </c>
      <c r="J1981" s="267">
        <v>0</v>
      </c>
      <c r="K1981" s="276">
        <v>0</v>
      </c>
    </row>
    <row r="1982" spans="2:11" x14ac:dyDescent="0.2">
      <c r="B1982" s="257">
        <v>55</v>
      </c>
      <c r="C1982" s="92"/>
      <c r="D1982" s="282">
        <v>0</v>
      </c>
      <c r="E1982" s="267">
        <v>0</v>
      </c>
      <c r="F1982" s="267">
        <v>0</v>
      </c>
      <c r="G1982" s="267">
        <v>0</v>
      </c>
      <c r="H1982" s="267">
        <v>0</v>
      </c>
      <c r="I1982" s="267">
        <v>0</v>
      </c>
      <c r="J1982" s="267">
        <v>0</v>
      </c>
      <c r="K1982" s="276">
        <v>0</v>
      </c>
    </row>
    <row r="1983" spans="2:11" x14ac:dyDescent="0.2">
      <c r="B1983" s="257">
        <v>55</v>
      </c>
      <c r="C1983" s="92"/>
      <c r="D1983" s="282">
        <v>0</v>
      </c>
      <c r="E1983" s="267">
        <v>0</v>
      </c>
      <c r="F1983" s="267">
        <v>0</v>
      </c>
      <c r="G1983" s="267">
        <v>0</v>
      </c>
      <c r="H1983" s="267">
        <v>0</v>
      </c>
      <c r="I1983" s="267">
        <v>0</v>
      </c>
      <c r="J1983" s="267">
        <v>0</v>
      </c>
      <c r="K1983" s="276">
        <v>0</v>
      </c>
    </row>
    <row r="1984" spans="2:11" x14ac:dyDescent="0.2">
      <c r="B1984" s="257">
        <v>55</v>
      </c>
      <c r="C1984" s="92"/>
      <c r="D1984" s="282">
        <v>0</v>
      </c>
      <c r="E1984" s="267">
        <v>0</v>
      </c>
      <c r="F1984" s="267">
        <v>0</v>
      </c>
      <c r="G1984" s="267">
        <v>0</v>
      </c>
      <c r="H1984" s="267">
        <v>0</v>
      </c>
      <c r="I1984" s="267">
        <v>0</v>
      </c>
      <c r="J1984" s="267">
        <v>0</v>
      </c>
      <c r="K1984" s="276">
        <v>0</v>
      </c>
    </row>
    <row r="1985" spans="2:11" x14ac:dyDescent="0.2">
      <c r="B1985" s="257">
        <v>55</v>
      </c>
      <c r="C1985" s="92"/>
      <c r="D1985" s="282">
        <v>0</v>
      </c>
      <c r="E1985" s="267">
        <v>0</v>
      </c>
      <c r="F1985" s="267">
        <v>0</v>
      </c>
      <c r="G1985" s="267">
        <v>0</v>
      </c>
      <c r="H1985" s="267">
        <v>0</v>
      </c>
      <c r="I1985" s="267">
        <v>0</v>
      </c>
      <c r="J1985" s="267">
        <v>0</v>
      </c>
      <c r="K1985" s="276">
        <v>0</v>
      </c>
    </row>
    <row r="1986" spans="2:11" x14ac:dyDescent="0.2">
      <c r="B1986" s="257">
        <v>55</v>
      </c>
      <c r="C1986" s="92"/>
      <c r="D1986" s="282">
        <v>0</v>
      </c>
      <c r="E1986" s="267">
        <v>0</v>
      </c>
      <c r="F1986" s="267">
        <v>0</v>
      </c>
      <c r="G1986" s="267">
        <v>0</v>
      </c>
      <c r="H1986" s="267">
        <v>0</v>
      </c>
      <c r="I1986" s="267">
        <v>0</v>
      </c>
      <c r="J1986" s="267">
        <v>0</v>
      </c>
      <c r="K1986" s="276">
        <v>0</v>
      </c>
    </row>
    <row r="1987" spans="2:11" x14ac:dyDescent="0.2">
      <c r="B1987" s="257">
        <v>55</v>
      </c>
      <c r="C1987" s="92"/>
      <c r="D1987" s="282">
        <v>0</v>
      </c>
      <c r="E1987" s="267">
        <v>0</v>
      </c>
      <c r="F1987" s="267">
        <v>0</v>
      </c>
      <c r="G1987" s="267">
        <v>0</v>
      </c>
      <c r="H1987" s="267">
        <v>0</v>
      </c>
      <c r="I1987" s="267">
        <v>0</v>
      </c>
      <c r="J1987" s="267">
        <v>0</v>
      </c>
      <c r="K1987" s="276">
        <v>0</v>
      </c>
    </row>
    <row r="1988" spans="2:11" x14ac:dyDescent="0.2">
      <c r="B1988" s="257">
        <v>55</v>
      </c>
      <c r="C1988" s="92"/>
      <c r="D1988" s="282">
        <v>0</v>
      </c>
      <c r="E1988" s="267">
        <v>0</v>
      </c>
      <c r="F1988" s="267">
        <v>0</v>
      </c>
      <c r="G1988" s="267">
        <v>0</v>
      </c>
      <c r="H1988" s="267">
        <v>0</v>
      </c>
      <c r="I1988" s="267">
        <v>0</v>
      </c>
      <c r="J1988" s="267">
        <v>0</v>
      </c>
      <c r="K1988" s="276">
        <v>0</v>
      </c>
    </row>
    <row r="1989" spans="2:11" x14ac:dyDescent="0.2">
      <c r="B1989" s="257">
        <v>55</v>
      </c>
      <c r="C1989" s="92"/>
      <c r="D1989" s="282">
        <v>0</v>
      </c>
      <c r="E1989" s="267">
        <v>0</v>
      </c>
      <c r="F1989" s="267">
        <v>0</v>
      </c>
      <c r="G1989" s="267">
        <v>0</v>
      </c>
      <c r="H1989" s="267">
        <v>0</v>
      </c>
      <c r="I1989" s="267">
        <v>0</v>
      </c>
      <c r="J1989" s="267">
        <v>0</v>
      </c>
      <c r="K1989" s="276">
        <v>0</v>
      </c>
    </row>
    <row r="1990" spans="2:11" x14ac:dyDescent="0.2">
      <c r="B1990" s="257">
        <v>55</v>
      </c>
      <c r="C1990" s="92"/>
      <c r="D1990" s="282">
        <v>0</v>
      </c>
      <c r="E1990" s="267">
        <v>0</v>
      </c>
      <c r="F1990" s="267">
        <v>0</v>
      </c>
      <c r="G1990" s="267">
        <v>0</v>
      </c>
      <c r="H1990" s="267">
        <v>0</v>
      </c>
      <c r="I1990" s="267">
        <v>0</v>
      </c>
      <c r="J1990" s="267">
        <v>0</v>
      </c>
      <c r="K1990" s="276">
        <v>0</v>
      </c>
    </row>
    <row r="1991" spans="2:11" x14ac:dyDescent="0.2">
      <c r="B1991" s="257">
        <v>55</v>
      </c>
      <c r="C1991" s="92"/>
      <c r="D1991" s="282">
        <v>0</v>
      </c>
      <c r="E1991" s="267">
        <v>0</v>
      </c>
      <c r="F1991" s="267">
        <v>0</v>
      </c>
      <c r="G1991" s="267">
        <v>0</v>
      </c>
      <c r="H1991" s="267">
        <v>0</v>
      </c>
      <c r="I1991" s="267">
        <v>0</v>
      </c>
      <c r="J1991" s="267">
        <v>0</v>
      </c>
      <c r="K1991" s="276">
        <v>0</v>
      </c>
    </row>
    <row r="1992" spans="2:11" x14ac:dyDescent="0.2">
      <c r="B1992" s="257">
        <v>55</v>
      </c>
      <c r="C1992" s="92"/>
      <c r="D1992" s="282">
        <v>0</v>
      </c>
      <c r="E1992" s="267">
        <v>0</v>
      </c>
      <c r="F1992" s="267">
        <v>0</v>
      </c>
      <c r="G1992" s="267">
        <v>0</v>
      </c>
      <c r="H1992" s="267">
        <v>0</v>
      </c>
      <c r="I1992" s="267">
        <v>0</v>
      </c>
      <c r="J1992" s="267">
        <v>0</v>
      </c>
      <c r="K1992" s="276">
        <v>0</v>
      </c>
    </row>
    <row r="1993" spans="2:11" x14ac:dyDescent="0.2">
      <c r="B1993" s="257">
        <v>55</v>
      </c>
      <c r="C1993" s="92"/>
      <c r="D1993" s="282"/>
      <c r="E1993" s="267"/>
      <c r="F1993" s="267"/>
      <c r="G1993" s="267"/>
      <c r="H1993" s="267"/>
      <c r="I1993" s="267"/>
      <c r="J1993" s="267"/>
      <c r="K1993" s="276">
        <v>0</v>
      </c>
    </row>
    <row r="1994" spans="2:11" x14ac:dyDescent="0.2">
      <c r="B1994" s="257">
        <v>55</v>
      </c>
      <c r="C1994" s="92"/>
      <c r="D1994" s="287" t="s">
        <v>3523</v>
      </c>
      <c r="E1994" s="288">
        <f t="shared" ref="E1994:K1994" si="85">SUM(E1963:E1993)</f>
        <v>0</v>
      </c>
      <c r="F1994" s="288">
        <f t="shared" si="85"/>
        <v>0</v>
      </c>
      <c r="G1994" s="288">
        <f t="shared" si="85"/>
        <v>0</v>
      </c>
      <c r="H1994" s="288">
        <f t="shared" si="85"/>
        <v>0</v>
      </c>
      <c r="I1994" s="288">
        <f t="shared" si="85"/>
        <v>0</v>
      </c>
      <c r="J1994" s="288">
        <f t="shared" si="85"/>
        <v>0</v>
      </c>
      <c r="K1994" s="288">
        <f t="shared" si="85"/>
        <v>0</v>
      </c>
    </row>
    <row r="1995" spans="2:11" x14ac:dyDescent="0.2">
      <c r="C1995" s="92"/>
      <c r="D1995" s="282"/>
      <c r="E1995" s="267"/>
      <c r="F1995" s="267"/>
      <c r="G1995" s="267"/>
      <c r="H1995" s="267"/>
      <c r="I1995" s="267"/>
      <c r="J1995" s="267"/>
      <c r="K1995" s="276">
        <v>0</v>
      </c>
    </row>
    <row r="1996" spans="2:11" x14ac:dyDescent="0.2">
      <c r="B1996" s="257">
        <v>56</v>
      </c>
      <c r="C1996" s="92"/>
      <c r="D1996" s="282">
        <v>0</v>
      </c>
      <c r="E1996" s="267">
        <v>0</v>
      </c>
      <c r="F1996" s="267">
        <v>0</v>
      </c>
      <c r="G1996" s="267">
        <v>0</v>
      </c>
      <c r="H1996" s="267">
        <v>0</v>
      </c>
      <c r="I1996" s="267">
        <v>0</v>
      </c>
      <c r="J1996" s="267">
        <v>0</v>
      </c>
      <c r="K1996" s="276">
        <v>0</v>
      </c>
    </row>
    <row r="1997" spans="2:11" x14ac:dyDescent="0.2">
      <c r="B1997" s="257">
        <v>56</v>
      </c>
      <c r="C1997" s="92"/>
      <c r="D1997" s="282">
        <v>0</v>
      </c>
      <c r="E1997" s="267">
        <v>0</v>
      </c>
      <c r="F1997" s="267">
        <v>0</v>
      </c>
      <c r="G1997" s="267">
        <v>0</v>
      </c>
      <c r="H1997" s="267">
        <v>0</v>
      </c>
      <c r="I1997" s="267">
        <v>0</v>
      </c>
      <c r="J1997" s="267">
        <v>0</v>
      </c>
      <c r="K1997" s="276">
        <v>0</v>
      </c>
    </row>
    <row r="1998" spans="2:11" x14ac:dyDescent="0.2">
      <c r="B1998" s="257">
        <v>56</v>
      </c>
      <c r="C1998" s="92"/>
      <c r="D1998" s="282">
        <v>0</v>
      </c>
      <c r="E1998" s="267">
        <v>0</v>
      </c>
      <c r="F1998" s="267">
        <v>0</v>
      </c>
      <c r="G1998" s="267">
        <v>0</v>
      </c>
      <c r="H1998" s="267">
        <v>0</v>
      </c>
      <c r="I1998" s="267">
        <v>0</v>
      </c>
      <c r="J1998" s="267">
        <v>0</v>
      </c>
      <c r="K1998" s="276">
        <v>0</v>
      </c>
    </row>
    <row r="1999" spans="2:11" x14ac:dyDescent="0.2">
      <c r="B1999" s="257">
        <v>56</v>
      </c>
      <c r="C1999" s="92"/>
      <c r="D1999" s="282">
        <v>0</v>
      </c>
      <c r="E1999" s="267">
        <v>0</v>
      </c>
      <c r="F1999" s="267">
        <v>0</v>
      </c>
      <c r="G1999" s="267">
        <v>0</v>
      </c>
      <c r="H1999" s="267">
        <v>0</v>
      </c>
      <c r="I1999" s="267">
        <v>0</v>
      </c>
      <c r="J1999" s="267">
        <v>0</v>
      </c>
      <c r="K1999" s="276">
        <v>0</v>
      </c>
    </row>
    <row r="2000" spans="2:11" x14ac:dyDescent="0.2">
      <c r="B2000" s="257">
        <v>56</v>
      </c>
      <c r="C2000" s="92"/>
      <c r="D2000" s="282">
        <v>0</v>
      </c>
      <c r="E2000" s="267">
        <v>0</v>
      </c>
      <c r="F2000" s="267">
        <v>0</v>
      </c>
      <c r="G2000" s="267">
        <v>0</v>
      </c>
      <c r="H2000" s="267">
        <v>0</v>
      </c>
      <c r="I2000" s="267">
        <v>0</v>
      </c>
      <c r="J2000" s="267">
        <v>0</v>
      </c>
      <c r="K2000" s="276">
        <v>0</v>
      </c>
    </row>
    <row r="2001" spans="2:11" x14ac:dyDescent="0.2">
      <c r="B2001" s="257">
        <v>56</v>
      </c>
      <c r="C2001" s="92"/>
      <c r="D2001" s="282">
        <v>0</v>
      </c>
      <c r="E2001" s="267">
        <v>0</v>
      </c>
      <c r="F2001" s="267">
        <v>0</v>
      </c>
      <c r="G2001" s="267">
        <v>0</v>
      </c>
      <c r="H2001" s="267">
        <v>0</v>
      </c>
      <c r="I2001" s="267">
        <v>0</v>
      </c>
      <c r="J2001" s="267">
        <v>0</v>
      </c>
      <c r="K2001" s="276">
        <v>0</v>
      </c>
    </row>
    <row r="2002" spans="2:11" x14ac:dyDescent="0.2">
      <c r="B2002" s="257">
        <v>56</v>
      </c>
      <c r="C2002" s="92"/>
      <c r="D2002" s="282">
        <v>0</v>
      </c>
      <c r="E2002" s="267">
        <v>0</v>
      </c>
      <c r="F2002" s="267">
        <v>0</v>
      </c>
      <c r="G2002" s="267">
        <v>0</v>
      </c>
      <c r="H2002" s="267">
        <v>0</v>
      </c>
      <c r="I2002" s="267">
        <v>0</v>
      </c>
      <c r="J2002" s="267">
        <v>0</v>
      </c>
      <c r="K2002" s="276">
        <v>0</v>
      </c>
    </row>
    <row r="2003" spans="2:11" x14ac:dyDescent="0.2">
      <c r="B2003" s="257">
        <v>56</v>
      </c>
      <c r="C2003" s="92"/>
      <c r="D2003" s="282">
        <v>0</v>
      </c>
      <c r="E2003" s="267">
        <v>0</v>
      </c>
      <c r="F2003" s="267">
        <v>0</v>
      </c>
      <c r="G2003" s="267">
        <v>0</v>
      </c>
      <c r="H2003" s="267">
        <v>0</v>
      </c>
      <c r="I2003" s="267">
        <v>0</v>
      </c>
      <c r="J2003" s="267">
        <v>0</v>
      </c>
      <c r="K2003" s="276">
        <v>0</v>
      </c>
    </row>
    <row r="2004" spans="2:11" x14ac:dyDescent="0.2">
      <c r="B2004" s="257">
        <v>56</v>
      </c>
      <c r="C2004" s="92"/>
      <c r="D2004" s="282">
        <v>0</v>
      </c>
      <c r="E2004" s="267">
        <v>0</v>
      </c>
      <c r="F2004" s="267">
        <v>0</v>
      </c>
      <c r="G2004" s="267">
        <v>0</v>
      </c>
      <c r="H2004" s="267">
        <v>0</v>
      </c>
      <c r="I2004" s="267">
        <v>0</v>
      </c>
      <c r="J2004" s="267">
        <v>0</v>
      </c>
      <c r="K2004" s="276">
        <v>0</v>
      </c>
    </row>
    <row r="2005" spans="2:11" x14ac:dyDescent="0.2">
      <c r="B2005" s="257">
        <v>56</v>
      </c>
      <c r="C2005" s="92"/>
      <c r="D2005" s="282">
        <v>0</v>
      </c>
      <c r="E2005" s="267">
        <v>0</v>
      </c>
      <c r="F2005" s="267">
        <v>0</v>
      </c>
      <c r="G2005" s="267">
        <v>0</v>
      </c>
      <c r="H2005" s="267">
        <v>0</v>
      </c>
      <c r="I2005" s="267">
        <v>0</v>
      </c>
      <c r="J2005" s="267">
        <v>0</v>
      </c>
      <c r="K2005" s="276">
        <v>0</v>
      </c>
    </row>
    <row r="2006" spans="2:11" x14ac:dyDescent="0.2">
      <c r="B2006" s="257">
        <v>56</v>
      </c>
      <c r="C2006" s="92"/>
      <c r="D2006" s="282">
        <v>0</v>
      </c>
      <c r="E2006" s="267">
        <v>0</v>
      </c>
      <c r="F2006" s="267">
        <v>0</v>
      </c>
      <c r="G2006" s="267">
        <v>0</v>
      </c>
      <c r="H2006" s="267">
        <v>0</v>
      </c>
      <c r="I2006" s="267">
        <v>0</v>
      </c>
      <c r="J2006" s="267">
        <v>0</v>
      </c>
      <c r="K2006" s="276">
        <v>0</v>
      </c>
    </row>
    <row r="2007" spans="2:11" x14ac:dyDescent="0.2">
      <c r="B2007" s="257">
        <v>56</v>
      </c>
      <c r="C2007" s="92"/>
      <c r="D2007" s="282">
        <v>0</v>
      </c>
      <c r="E2007" s="267">
        <v>0</v>
      </c>
      <c r="F2007" s="267">
        <v>0</v>
      </c>
      <c r="G2007" s="267">
        <v>0</v>
      </c>
      <c r="H2007" s="267">
        <v>0</v>
      </c>
      <c r="I2007" s="267">
        <v>0</v>
      </c>
      <c r="J2007" s="267">
        <v>0</v>
      </c>
      <c r="K2007" s="276">
        <v>0</v>
      </c>
    </row>
    <row r="2008" spans="2:11" x14ac:dyDescent="0.2">
      <c r="B2008" s="257">
        <v>56</v>
      </c>
      <c r="C2008" s="92"/>
      <c r="D2008" s="282">
        <v>0</v>
      </c>
      <c r="E2008" s="267">
        <v>0</v>
      </c>
      <c r="F2008" s="267">
        <v>0</v>
      </c>
      <c r="G2008" s="267">
        <v>0</v>
      </c>
      <c r="H2008" s="267">
        <v>0</v>
      </c>
      <c r="I2008" s="267">
        <v>0</v>
      </c>
      <c r="J2008" s="267">
        <v>0</v>
      </c>
      <c r="K2008" s="276">
        <v>0</v>
      </c>
    </row>
    <row r="2009" spans="2:11" x14ac:dyDescent="0.2">
      <c r="B2009" s="257">
        <v>56</v>
      </c>
      <c r="C2009" s="92"/>
      <c r="D2009" s="282">
        <v>0</v>
      </c>
      <c r="E2009" s="267">
        <v>0</v>
      </c>
      <c r="F2009" s="267">
        <v>0</v>
      </c>
      <c r="G2009" s="267">
        <v>0</v>
      </c>
      <c r="H2009" s="267">
        <v>0</v>
      </c>
      <c r="I2009" s="267">
        <v>0</v>
      </c>
      <c r="J2009" s="267">
        <v>0</v>
      </c>
      <c r="K2009" s="276">
        <v>0</v>
      </c>
    </row>
    <row r="2010" spans="2:11" x14ac:dyDescent="0.2">
      <c r="B2010" s="257">
        <v>56</v>
      </c>
      <c r="C2010" s="92"/>
      <c r="D2010" s="282">
        <v>0</v>
      </c>
      <c r="E2010" s="267">
        <v>0</v>
      </c>
      <c r="F2010" s="267">
        <v>0</v>
      </c>
      <c r="G2010" s="267">
        <v>0</v>
      </c>
      <c r="H2010" s="267">
        <v>0</v>
      </c>
      <c r="I2010" s="267">
        <v>0</v>
      </c>
      <c r="J2010" s="267">
        <v>0</v>
      </c>
      <c r="K2010" s="276">
        <v>0</v>
      </c>
    </row>
    <row r="2011" spans="2:11" x14ac:dyDescent="0.2">
      <c r="B2011" s="257">
        <v>56</v>
      </c>
      <c r="C2011" s="92"/>
      <c r="D2011" s="282">
        <v>0</v>
      </c>
      <c r="E2011" s="267">
        <v>0</v>
      </c>
      <c r="F2011" s="267">
        <v>0</v>
      </c>
      <c r="G2011" s="267">
        <v>0</v>
      </c>
      <c r="H2011" s="267">
        <v>0</v>
      </c>
      <c r="I2011" s="267">
        <v>0</v>
      </c>
      <c r="J2011" s="267">
        <v>0</v>
      </c>
      <c r="K2011" s="276">
        <v>0</v>
      </c>
    </row>
    <row r="2012" spans="2:11" x14ac:dyDescent="0.2">
      <c r="B2012" s="257">
        <v>56</v>
      </c>
      <c r="C2012" s="92"/>
      <c r="D2012" s="282">
        <v>0</v>
      </c>
      <c r="E2012" s="267">
        <v>0</v>
      </c>
      <c r="F2012" s="267">
        <v>0</v>
      </c>
      <c r="G2012" s="267">
        <v>0</v>
      </c>
      <c r="H2012" s="267">
        <v>0</v>
      </c>
      <c r="I2012" s="267">
        <v>0</v>
      </c>
      <c r="J2012" s="267">
        <v>0</v>
      </c>
      <c r="K2012" s="276">
        <v>0</v>
      </c>
    </row>
    <row r="2013" spans="2:11" x14ac:dyDescent="0.2">
      <c r="B2013" s="257">
        <v>56</v>
      </c>
      <c r="C2013" s="92"/>
      <c r="D2013" s="282">
        <v>0</v>
      </c>
      <c r="E2013" s="267">
        <v>0</v>
      </c>
      <c r="F2013" s="267">
        <v>0</v>
      </c>
      <c r="G2013" s="267">
        <v>0</v>
      </c>
      <c r="H2013" s="267">
        <v>0</v>
      </c>
      <c r="I2013" s="267">
        <v>0</v>
      </c>
      <c r="J2013" s="267">
        <v>0</v>
      </c>
      <c r="K2013" s="276">
        <v>0</v>
      </c>
    </row>
    <row r="2014" spans="2:11" x14ac:dyDescent="0.2">
      <c r="B2014" s="257">
        <v>56</v>
      </c>
      <c r="C2014" s="92"/>
      <c r="D2014" s="282">
        <v>0</v>
      </c>
      <c r="E2014" s="267">
        <v>0</v>
      </c>
      <c r="F2014" s="267">
        <v>0</v>
      </c>
      <c r="G2014" s="267">
        <v>0</v>
      </c>
      <c r="H2014" s="267">
        <v>0</v>
      </c>
      <c r="I2014" s="267">
        <v>0</v>
      </c>
      <c r="J2014" s="267">
        <v>0</v>
      </c>
      <c r="K2014" s="276">
        <v>0</v>
      </c>
    </row>
    <row r="2015" spans="2:11" x14ac:dyDescent="0.2">
      <c r="B2015" s="257">
        <v>56</v>
      </c>
      <c r="C2015" s="92"/>
      <c r="D2015" s="282">
        <v>0</v>
      </c>
      <c r="E2015" s="267">
        <v>0</v>
      </c>
      <c r="F2015" s="267">
        <v>0</v>
      </c>
      <c r="G2015" s="267">
        <v>0</v>
      </c>
      <c r="H2015" s="267">
        <v>0</v>
      </c>
      <c r="I2015" s="267">
        <v>0</v>
      </c>
      <c r="J2015" s="267">
        <v>0</v>
      </c>
      <c r="K2015" s="276">
        <v>0</v>
      </c>
    </row>
    <row r="2016" spans="2:11" x14ac:dyDescent="0.2">
      <c r="B2016" s="257">
        <v>56</v>
      </c>
      <c r="C2016" s="92"/>
      <c r="D2016" s="282">
        <v>0</v>
      </c>
      <c r="E2016" s="267">
        <v>0</v>
      </c>
      <c r="F2016" s="267">
        <v>0</v>
      </c>
      <c r="G2016" s="267">
        <v>0</v>
      </c>
      <c r="H2016" s="267">
        <v>0</v>
      </c>
      <c r="I2016" s="267">
        <v>0</v>
      </c>
      <c r="J2016" s="267">
        <v>0</v>
      </c>
      <c r="K2016" s="276">
        <v>0</v>
      </c>
    </row>
    <row r="2017" spans="2:11" x14ac:dyDescent="0.2">
      <c r="B2017" s="257">
        <v>56</v>
      </c>
      <c r="C2017" s="92"/>
      <c r="D2017" s="282">
        <v>0</v>
      </c>
      <c r="E2017" s="267">
        <v>0</v>
      </c>
      <c r="F2017" s="267">
        <v>0</v>
      </c>
      <c r="G2017" s="267">
        <v>0</v>
      </c>
      <c r="H2017" s="267">
        <v>0</v>
      </c>
      <c r="I2017" s="267">
        <v>0</v>
      </c>
      <c r="J2017" s="267">
        <v>0</v>
      </c>
      <c r="K2017" s="276">
        <v>0</v>
      </c>
    </row>
    <row r="2018" spans="2:11" x14ac:dyDescent="0.2">
      <c r="B2018" s="257">
        <v>56</v>
      </c>
      <c r="C2018" s="92"/>
      <c r="D2018" s="282">
        <v>0</v>
      </c>
      <c r="E2018" s="267">
        <v>0</v>
      </c>
      <c r="F2018" s="267">
        <v>0</v>
      </c>
      <c r="G2018" s="267">
        <v>0</v>
      </c>
      <c r="H2018" s="267">
        <v>0</v>
      </c>
      <c r="I2018" s="267">
        <v>0</v>
      </c>
      <c r="J2018" s="267">
        <v>0</v>
      </c>
      <c r="K2018" s="276">
        <v>0</v>
      </c>
    </row>
    <row r="2019" spans="2:11" x14ac:dyDescent="0.2">
      <c r="B2019" s="257">
        <v>56</v>
      </c>
      <c r="C2019" s="92"/>
      <c r="D2019" s="282">
        <v>0</v>
      </c>
      <c r="E2019" s="267">
        <v>0</v>
      </c>
      <c r="F2019" s="267">
        <v>0</v>
      </c>
      <c r="G2019" s="267">
        <v>0</v>
      </c>
      <c r="H2019" s="267">
        <v>0</v>
      </c>
      <c r="I2019" s="267">
        <v>0</v>
      </c>
      <c r="J2019" s="267">
        <v>0</v>
      </c>
      <c r="K2019" s="276">
        <v>0</v>
      </c>
    </row>
    <row r="2020" spans="2:11" x14ac:dyDescent="0.2">
      <c r="B2020" s="257">
        <v>56</v>
      </c>
      <c r="C2020" s="92"/>
      <c r="D2020" s="282">
        <v>0</v>
      </c>
      <c r="E2020" s="267">
        <v>0</v>
      </c>
      <c r="F2020" s="267">
        <v>0</v>
      </c>
      <c r="G2020" s="267">
        <v>0</v>
      </c>
      <c r="H2020" s="267">
        <v>0</v>
      </c>
      <c r="I2020" s="267">
        <v>0</v>
      </c>
      <c r="J2020" s="267">
        <v>0</v>
      </c>
      <c r="K2020" s="276">
        <v>0</v>
      </c>
    </row>
    <row r="2021" spans="2:11" x14ac:dyDescent="0.2">
      <c r="B2021" s="257">
        <v>56</v>
      </c>
      <c r="C2021" s="92"/>
      <c r="D2021" s="282">
        <v>0</v>
      </c>
      <c r="E2021" s="267">
        <v>0</v>
      </c>
      <c r="F2021" s="267">
        <v>0</v>
      </c>
      <c r="G2021" s="267">
        <v>0</v>
      </c>
      <c r="H2021" s="267">
        <v>0</v>
      </c>
      <c r="I2021" s="267">
        <v>0</v>
      </c>
      <c r="J2021" s="267">
        <v>0</v>
      </c>
      <c r="K2021" s="276">
        <v>0</v>
      </c>
    </row>
    <row r="2022" spans="2:11" x14ac:dyDescent="0.2">
      <c r="B2022" s="257">
        <v>56</v>
      </c>
      <c r="C2022" s="92"/>
      <c r="D2022" s="282">
        <v>0</v>
      </c>
      <c r="E2022" s="267">
        <v>0</v>
      </c>
      <c r="F2022" s="267">
        <v>0</v>
      </c>
      <c r="G2022" s="267">
        <v>0</v>
      </c>
      <c r="H2022" s="267">
        <v>0</v>
      </c>
      <c r="I2022" s="267">
        <v>0</v>
      </c>
      <c r="J2022" s="267">
        <v>0</v>
      </c>
      <c r="K2022" s="276">
        <v>0</v>
      </c>
    </row>
    <row r="2023" spans="2:11" x14ac:dyDescent="0.2">
      <c r="B2023" s="257">
        <v>56</v>
      </c>
      <c r="C2023" s="92"/>
      <c r="D2023" s="282">
        <v>0</v>
      </c>
      <c r="E2023" s="267">
        <v>0</v>
      </c>
      <c r="F2023" s="267">
        <v>0</v>
      </c>
      <c r="G2023" s="267">
        <v>0</v>
      </c>
      <c r="H2023" s="267">
        <v>0</v>
      </c>
      <c r="I2023" s="267">
        <v>0</v>
      </c>
      <c r="J2023" s="267">
        <v>0</v>
      </c>
      <c r="K2023" s="276">
        <v>0</v>
      </c>
    </row>
    <row r="2024" spans="2:11" x14ac:dyDescent="0.2">
      <c r="B2024" s="257">
        <v>56</v>
      </c>
      <c r="C2024" s="92"/>
      <c r="D2024" s="282">
        <v>0</v>
      </c>
      <c r="E2024" s="267">
        <v>0</v>
      </c>
      <c r="F2024" s="267">
        <v>0</v>
      </c>
      <c r="G2024" s="267">
        <v>0</v>
      </c>
      <c r="H2024" s="267">
        <v>0</v>
      </c>
      <c r="I2024" s="267">
        <v>0</v>
      </c>
      <c r="J2024" s="267">
        <v>0</v>
      </c>
      <c r="K2024" s="276">
        <v>0</v>
      </c>
    </row>
    <row r="2025" spans="2:11" x14ac:dyDescent="0.2">
      <c r="B2025" s="257">
        <v>56</v>
      </c>
      <c r="C2025" s="92"/>
      <c r="D2025" s="282">
        <v>0</v>
      </c>
      <c r="E2025" s="267">
        <v>0</v>
      </c>
      <c r="F2025" s="267">
        <v>0</v>
      </c>
      <c r="G2025" s="267">
        <v>0</v>
      </c>
      <c r="H2025" s="267">
        <v>0</v>
      </c>
      <c r="I2025" s="267">
        <v>0</v>
      </c>
      <c r="J2025" s="267">
        <v>0</v>
      </c>
      <c r="K2025" s="276">
        <v>0</v>
      </c>
    </row>
    <row r="2026" spans="2:11" x14ac:dyDescent="0.2">
      <c r="B2026" s="257">
        <v>56</v>
      </c>
      <c r="C2026" s="92"/>
      <c r="D2026" s="282"/>
      <c r="E2026" s="267"/>
      <c r="F2026" s="267"/>
      <c r="G2026" s="267"/>
      <c r="H2026" s="267"/>
      <c r="I2026" s="267"/>
      <c r="J2026" s="267"/>
      <c r="K2026" s="276">
        <v>0</v>
      </c>
    </row>
    <row r="2027" spans="2:11" x14ac:dyDescent="0.2">
      <c r="B2027" s="257">
        <v>56</v>
      </c>
      <c r="C2027" s="92"/>
      <c r="D2027" s="287" t="s">
        <v>3523</v>
      </c>
      <c r="E2027" s="288">
        <f t="shared" ref="E2027:K2027" si="86">SUM(E1996:E2026)</f>
        <v>0</v>
      </c>
      <c r="F2027" s="288">
        <f t="shared" si="86"/>
        <v>0</v>
      </c>
      <c r="G2027" s="288">
        <f t="shared" si="86"/>
        <v>0</v>
      </c>
      <c r="H2027" s="288">
        <f t="shared" si="86"/>
        <v>0</v>
      </c>
      <c r="I2027" s="288">
        <f t="shared" si="86"/>
        <v>0</v>
      </c>
      <c r="J2027" s="288">
        <f t="shared" si="86"/>
        <v>0</v>
      </c>
      <c r="K2027" s="288">
        <f t="shared" si="86"/>
        <v>0</v>
      </c>
    </row>
    <row r="2028" spans="2:11" x14ac:dyDescent="0.2">
      <c r="C2028" s="92"/>
      <c r="D2028" s="282"/>
      <c r="E2028" s="267"/>
      <c r="F2028" s="267"/>
      <c r="G2028" s="267"/>
      <c r="H2028" s="267"/>
      <c r="I2028" s="267"/>
      <c r="J2028" s="267"/>
      <c r="K2028" s="276">
        <v>0</v>
      </c>
    </row>
    <row r="2029" spans="2:11" x14ac:dyDescent="0.2">
      <c r="B2029" s="257">
        <v>0</v>
      </c>
      <c r="C2029" s="92"/>
      <c r="D2029" s="282">
        <v>0</v>
      </c>
      <c r="E2029" s="267">
        <v>0</v>
      </c>
      <c r="F2029" s="267">
        <v>0</v>
      </c>
      <c r="G2029" s="267">
        <v>0</v>
      </c>
      <c r="H2029" s="267">
        <v>0</v>
      </c>
      <c r="I2029" s="267">
        <v>0</v>
      </c>
      <c r="J2029" s="267">
        <v>0</v>
      </c>
      <c r="K2029" s="276">
        <v>0</v>
      </c>
    </row>
    <row r="2030" spans="2:11" x14ac:dyDescent="0.2">
      <c r="B2030" s="257">
        <v>0</v>
      </c>
      <c r="C2030" s="92"/>
      <c r="D2030" s="282">
        <v>0</v>
      </c>
      <c r="E2030" s="267">
        <v>0</v>
      </c>
      <c r="F2030" s="267">
        <v>0</v>
      </c>
      <c r="G2030" s="267">
        <v>0</v>
      </c>
      <c r="H2030" s="267">
        <v>0</v>
      </c>
      <c r="I2030" s="267">
        <v>0</v>
      </c>
      <c r="J2030" s="267">
        <v>0</v>
      </c>
      <c r="K2030" s="276">
        <v>0</v>
      </c>
    </row>
    <row r="2031" spans="2:11" x14ac:dyDescent="0.2">
      <c r="B2031" s="257">
        <v>0</v>
      </c>
      <c r="C2031" s="92"/>
      <c r="D2031" s="282">
        <v>0</v>
      </c>
      <c r="E2031" s="267">
        <v>0</v>
      </c>
      <c r="F2031" s="267">
        <v>0</v>
      </c>
      <c r="G2031" s="267">
        <v>0</v>
      </c>
      <c r="H2031" s="267">
        <v>0</v>
      </c>
      <c r="I2031" s="267">
        <v>0</v>
      </c>
      <c r="J2031" s="267">
        <v>0</v>
      </c>
      <c r="K2031" s="276">
        <v>0</v>
      </c>
    </row>
    <row r="2032" spans="2:11" x14ac:dyDescent="0.2">
      <c r="B2032" s="257">
        <v>0</v>
      </c>
      <c r="C2032" s="92"/>
      <c r="D2032" s="282">
        <v>0</v>
      </c>
      <c r="E2032" s="267">
        <v>0</v>
      </c>
      <c r="F2032" s="267">
        <v>0</v>
      </c>
      <c r="G2032" s="267">
        <v>0</v>
      </c>
      <c r="H2032" s="267">
        <v>0</v>
      </c>
      <c r="I2032" s="267">
        <v>0</v>
      </c>
      <c r="J2032" s="267">
        <v>0</v>
      </c>
      <c r="K2032" s="276">
        <v>0</v>
      </c>
    </row>
    <row r="2033" spans="2:11" x14ac:dyDescent="0.2">
      <c r="B2033" s="257">
        <v>0</v>
      </c>
      <c r="C2033" s="92"/>
      <c r="D2033" s="282">
        <v>0</v>
      </c>
      <c r="E2033" s="267">
        <v>0</v>
      </c>
      <c r="F2033" s="267">
        <v>0</v>
      </c>
      <c r="G2033" s="267">
        <v>0</v>
      </c>
      <c r="H2033" s="267">
        <v>0</v>
      </c>
      <c r="I2033" s="267">
        <v>0</v>
      </c>
      <c r="J2033" s="267">
        <v>0</v>
      </c>
      <c r="K2033" s="276">
        <v>0</v>
      </c>
    </row>
    <row r="2034" spans="2:11" x14ac:dyDescent="0.2">
      <c r="B2034" s="257">
        <v>0</v>
      </c>
      <c r="C2034" s="92"/>
      <c r="D2034" s="282">
        <v>0</v>
      </c>
      <c r="E2034" s="267">
        <v>0</v>
      </c>
      <c r="F2034" s="267">
        <v>0</v>
      </c>
      <c r="G2034" s="267">
        <v>0</v>
      </c>
      <c r="H2034" s="267">
        <v>0</v>
      </c>
      <c r="I2034" s="267">
        <v>0</v>
      </c>
      <c r="J2034" s="267">
        <v>0</v>
      </c>
      <c r="K2034" s="276">
        <v>0</v>
      </c>
    </row>
    <row r="2035" spans="2:11" x14ac:dyDescent="0.2">
      <c r="B2035" s="257">
        <v>0</v>
      </c>
      <c r="C2035" s="92"/>
      <c r="D2035" s="282">
        <v>0</v>
      </c>
      <c r="E2035" s="267">
        <v>0</v>
      </c>
      <c r="F2035" s="267">
        <v>0</v>
      </c>
      <c r="G2035" s="267">
        <v>0</v>
      </c>
      <c r="H2035" s="267">
        <v>0</v>
      </c>
      <c r="I2035" s="267">
        <v>0</v>
      </c>
      <c r="J2035" s="267">
        <v>0</v>
      </c>
      <c r="K2035" s="276">
        <v>0</v>
      </c>
    </row>
    <row r="2036" spans="2:11" x14ac:dyDescent="0.2">
      <c r="B2036" s="257">
        <v>0</v>
      </c>
      <c r="C2036" s="92"/>
      <c r="D2036" s="282">
        <v>0</v>
      </c>
      <c r="E2036" s="267">
        <v>0</v>
      </c>
      <c r="F2036" s="267">
        <v>0</v>
      </c>
      <c r="G2036" s="267">
        <v>0</v>
      </c>
      <c r="H2036" s="267">
        <v>0</v>
      </c>
      <c r="I2036" s="267">
        <v>0</v>
      </c>
      <c r="J2036" s="267">
        <v>0</v>
      </c>
      <c r="K2036" s="276">
        <v>0</v>
      </c>
    </row>
    <row r="2037" spans="2:11" x14ac:dyDescent="0.2">
      <c r="B2037" s="257">
        <v>0</v>
      </c>
      <c r="C2037" s="92"/>
      <c r="D2037" s="282">
        <v>0</v>
      </c>
      <c r="E2037" s="267">
        <v>0</v>
      </c>
      <c r="F2037" s="267">
        <v>0</v>
      </c>
      <c r="G2037" s="267">
        <v>0</v>
      </c>
      <c r="H2037" s="267">
        <v>0</v>
      </c>
      <c r="I2037" s="267">
        <v>0</v>
      </c>
      <c r="J2037" s="267">
        <v>0</v>
      </c>
      <c r="K2037" s="276">
        <v>0</v>
      </c>
    </row>
    <row r="2038" spans="2:11" x14ac:dyDescent="0.2">
      <c r="B2038" s="257">
        <v>0</v>
      </c>
      <c r="C2038" s="92"/>
      <c r="D2038" s="282">
        <v>0</v>
      </c>
      <c r="E2038" s="267">
        <v>0</v>
      </c>
      <c r="F2038" s="267">
        <v>0</v>
      </c>
      <c r="G2038" s="267">
        <v>0</v>
      </c>
      <c r="H2038" s="267">
        <v>0</v>
      </c>
      <c r="I2038" s="267">
        <v>0</v>
      </c>
      <c r="J2038" s="267">
        <v>0</v>
      </c>
      <c r="K2038" s="276">
        <v>0</v>
      </c>
    </row>
    <row r="2039" spans="2:11" x14ac:dyDescent="0.2">
      <c r="B2039" s="257">
        <v>0</v>
      </c>
      <c r="C2039" s="92"/>
      <c r="D2039" s="282">
        <v>0</v>
      </c>
      <c r="E2039" s="267">
        <v>0</v>
      </c>
      <c r="F2039" s="267">
        <v>0</v>
      </c>
      <c r="G2039" s="267">
        <v>0</v>
      </c>
      <c r="H2039" s="267">
        <v>0</v>
      </c>
      <c r="I2039" s="267">
        <v>0</v>
      </c>
      <c r="J2039" s="267">
        <v>0</v>
      </c>
      <c r="K2039" s="276">
        <v>0</v>
      </c>
    </row>
    <row r="2040" spans="2:11" x14ac:dyDescent="0.2">
      <c r="B2040" s="257">
        <v>0</v>
      </c>
      <c r="C2040" s="92"/>
      <c r="D2040" s="282">
        <v>0</v>
      </c>
      <c r="E2040" s="267">
        <v>0</v>
      </c>
      <c r="F2040" s="267">
        <v>0</v>
      </c>
      <c r="G2040" s="267">
        <v>0</v>
      </c>
      <c r="H2040" s="267">
        <v>0</v>
      </c>
      <c r="I2040" s="267">
        <v>0</v>
      </c>
      <c r="J2040" s="267">
        <v>0</v>
      </c>
      <c r="K2040" s="276">
        <v>0</v>
      </c>
    </row>
    <row r="2041" spans="2:11" x14ac:dyDescent="0.2">
      <c r="B2041" s="257">
        <v>0</v>
      </c>
      <c r="C2041" s="92"/>
      <c r="D2041" s="282">
        <v>0</v>
      </c>
      <c r="E2041" s="267">
        <v>0</v>
      </c>
      <c r="F2041" s="267">
        <v>0</v>
      </c>
      <c r="G2041" s="267">
        <v>0</v>
      </c>
      <c r="H2041" s="267">
        <v>0</v>
      </c>
      <c r="I2041" s="267">
        <v>0</v>
      </c>
      <c r="J2041" s="267">
        <v>0</v>
      </c>
      <c r="K2041" s="276">
        <v>0</v>
      </c>
    </row>
    <row r="2042" spans="2:11" x14ac:dyDescent="0.2">
      <c r="B2042" s="257">
        <v>0</v>
      </c>
      <c r="C2042" s="92"/>
      <c r="D2042" s="282">
        <v>0</v>
      </c>
      <c r="E2042" s="267">
        <v>0</v>
      </c>
      <c r="F2042" s="267">
        <v>0</v>
      </c>
      <c r="G2042" s="267">
        <v>0</v>
      </c>
      <c r="H2042" s="267">
        <v>0</v>
      </c>
      <c r="I2042" s="267">
        <v>0</v>
      </c>
      <c r="J2042" s="267">
        <v>0</v>
      </c>
      <c r="K2042" s="276">
        <v>0</v>
      </c>
    </row>
    <row r="2043" spans="2:11" x14ac:dyDescent="0.2">
      <c r="B2043" s="257">
        <v>0</v>
      </c>
      <c r="C2043" s="92"/>
      <c r="D2043" s="282">
        <v>0</v>
      </c>
      <c r="E2043" s="267">
        <v>0</v>
      </c>
      <c r="F2043" s="267">
        <v>0</v>
      </c>
      <c r="G2043" s="267">
        <v>0</v>
      </c>
      <c r="H2043" s="267">
        <v>0</v>
      </c>
      <c r="I2043" s="267">
        <v>0</v>
      </c>
      <c r="J2043" s="267">
        <v>0</v>
      </c>
      <c r="K2043" s="276">
        <v>0</v>
      </c>
    </row>
    <row r="2044" spans="2:11" x14ac:dyDescent="0.2">
      <c r="B2044" s="257">
        <v>0</v>
      </c>
      <c r="C2044" s="92"/>
      <c r="D2044" s="282">
        <v>0</v>
      </c>
      <c r="E2044" s="267">
        <v>0</v>
      </c>
      <c r="F2044" s="267">
        <v>0</v>
      </c>
      <c r="G2044" s="267">
        <v>0</v>
      </c>
      <c r="H2044" s="267">
        <v>0</v>
      </c>
      <c r="I2044" s="267">
        <v>0</v>
      </c>
      <c r="J2044" s="267">
        <v>0</v>
      </c>
      <c r="K2044" s="276">
        <v>0</v>
      </c>
    </row>
    <row r="2045" spans="2:11" x14ac:dyDescent="0.2">
      <c r="B2045" s="257">
        <v>0</v>
      </c>
      <c r="C2045" s="92"/>
      <c r="D2045" s="282">
        <v>0</v>
      </c>
      <c r="E2045" s="267">
        <v>0</v>
      </c>
      <c r="F2045" s="267">
        <v>0</v>
      </c>
      <c r="G2045" s="267">
        <v>0</v>
      </c>
      <c r="H2045" s="267">
        <v>0</v>
      </c>
      <c r="I2045" s="267">
        <v>0</v>
      </c>
      <c r="J2045" s="267">
        <v>0</v>
      </c>
      <c r="K2045" s="276">
        <v>0</v>
      </c>
    </row>
    <row r="2046" spans="2:11" x14ac:dyDescent="0.2">
      <c r="B2046" s="257">
        <v>0</v>
      </c>
      <c r="C2046" s="92"/>
      <c r="D2046" s="282">
        <v>0</v>
      </c>
      <c r="E2046" s="267">
        <v>0</v>
      </c>
      <c r="F2046" s="267">
        <v>0</v>
      </c>
      <c r="G2046" s="267">
        <v>0</v>
      </c>
      <c r="H2046" s="267">
        <v>0</v>
      </c>
      <c r="I2046" s="267">
        <v>0</v>
      </c>
      <c r="J2046" s="267">
        <v>0</v>
      </c>
      <c r="K2046" s="276">
        <v>0</v>
      </c>
    </row>
    <row r="2047" spans="2:11" x14ac:dyDescent="0.2">
      <c r="B2047" s="257">
        <v>0</v>
      </c>
      <c r="C2047" s="92"/>
      <c r="D2047" s="282">
        <v>0</v>
      </c>
      <c r="E2047" s="267">
        <v>0</v>
      </c>
      <c r="F2047" s="267">
        <v>0</v>
      </c>
      <c r="G2047" s="267">
        <v>0</v>
      </c>
      <c r="H2047" s="267">
        <v>0</v>
      </c>
      <c r="I2047" s="267">
        <v>0</v>
      </c>
      <c r="J2047" s="267">
        <v>0</v>
      </c>
      <c r="K2047" s="276">
        <v>0</v>
      </c>
    </row>
    <row r="2048" spans="2:11" x14ac:dyDescent="0.2">
      <c r="B2048" s="257">
        <v>0</v>
      </c>
      <c r="C2048" s="92"/>
      <c r="D2048" s="282">
        <v>0</v>
      </c>
      <c r="E2048" s="267">
        <v>0</v>
      </c>
      <c r="F2048" s="267">
        <v>0</v>
      </c>
      <c r="G2048" s="267">
        <v>0</v>
      </c>
      <c r="H2048" s="267">
        <v>0</v>
      </c>
      <c r="I2048" s="267">
        <v>0</v>
      </c>
      <c r="J2048" s="267">
        <v>0</v>
      </c>
      <c r="K2048" s="276">
        <v>0</v>
      </c>
    </row>
    <row r="2049" spans="2:11" x14ac:dyDescent="0.2">
      <c r="B2049" s="257">
        <v>0</v>
      </c>
      <c r="C2049" s="92"/>
      <c r="D2049" s="282">
        <v>0</v>
      </c>
      <c r="E2049" s="267">
        <v>0</v>
      </c>
      <c r="F2049" s="267">
        <v>0</v>
      </c>
      <c r="G2049" s="267">
        <v>0</v>
      </c>
      <c r="H2049" s="267">
        <v>0</v>
      </c>
      <c r="I2049" s="267">
        <v>0</v>
      </c>
      <c r="J2049" s="267">
        <v>0</v>
      </c>
      <c r="K2049" s="276">
        <v>0</v>
      </c>
    </row>
    <row r="2050" spans="2:11" x14ac:dyDescent="0.2">
      <c r="B2050" s="257">
        <v>0</v>
      </c>
      <c r="C2050" s="92"/>
      <c r="D2050" s="282">
        <v>0</v>
      </c>
      <c r="E2050" s="267">
        <v>0</v>
      </c>
      <c r="F2050" s="267">
        <v>0</v>
      </c>
      <c r="G2050" s="267">
        <v>0</v>
      </c>
      <c r="H2050" s="267">
        <v>0</v>
      </c>
      <c r="I2050" s="267">
        <v>0</v>
      </c>
      <c r="J2050" s="267">
        <v>0</v>
      </c>
      <c r="K2050" s="276">
        <v>0</v>
      </c>
    </row>
    <row r="2051" spans="2:11" x14ac:dyDescent="0.2">
      <c r="B2051" s="257">
        <v>0</v>
      </c>
      <c r="C2051" s="92"/>
      <c r="D2051" s="282">
        <v>0</v>
      </c>
      <c r="E2051" s="267">
        <v>0</v>
      </c>
      <c r="F2051" s="267">
        <v>0</v>
      </c>
      <c r="G2051" s="267">
        <v>0</v>
      </c>
      <c r="H2051" s="267">
        <v>0</v>
      </c>
      <c r="I2051" s="267">
        <v>0</v>
      </c>
      <c r="J2051" s="267">
        <v>0</v>
      </c>
      <c r="K2051" s="276">
        <v>0</v>
      </c>
    </row>
    <row r="2052" spans="2:11" x14ac:dyDescent="0.2">
      <c r="B2052" s="257">
        <v>0</v>
      </c>
      <c r="C2052" s="92"/>
      <c r="D2052" s="282">
        <v>0</v>
      </c>
      <c r="E2052" s="267">
        <v>0</v>
      </c>
      <c r="F2052" s="267">
        <v>0</v>
      </c>
      <c r="G2052" s="267">
        <v>0</v>
      </c>
      <c r="H2052" s="267">
        <v>0</v>
      </c>
      <c r="I2052" s="267">
        <v>0</v>
      </c>
      <c r="J2052" s="267">
        <v>0</v>
      </c>
      <c r="K2052" s="276">
        <v>0</v>
      </c>
    </row>
    <row r="2053" spans="2:11" x14ac:dyDescent="0.2">
      <c r="B2053" s="257">
        <v>0</v>
      </c>
      <c r="C2053" s="92"/>
      <c r="D2053" s="282">
        <v>0</v>
      </c>
      <c r="E2053" s="267">
        <v>0</v>
      </c>
      <c r="F2053" s="267">
        <v>0</v>
      </c>
      <c r="G2053" s="267">
        <v>0</v>
      </c>
      <c r="H2053" s="267">
        <v>0</v>
      </c>
      <c r="I2053" s="267">
        <v>0</v>
      </c>
      <c r="J2053" s="267">
        <v>0</v>
      </c>
      <c r="K2053" s="276">
        <v>0</v>
      </c>
    </row>
    <row r="2054" spans="2:11" x14ac:dyDescent="0.2">
      <c r="B2054" s="257">
        <v>0</v>
      </c>
      <c r="C2054" s="92"/>
      <c r="D2054" s="282">
        <v>0</v>
      </c>
      <c r="E2054" s="267">
        <v>0</v>
      </c>
      <c r="F2054" s="267">
        <v>0</v>
      </c>
      <c r="G2054" s="267">
        <v>0</v>
      </c>
      <c r="H2054" s="267">
        <v>0</v>
      </c>
      <c r="I2054" s="267">
        <v>0</v>
      </c>
      <c r="J2054" s="267">
        <v>0</v>
      </c>
      <c r="K2054" s="276">
        <v>0</v>
      </c>
    </row>
    <row r="2055" spans="2:11" x14ac:dyDescent="0.2">
      <c r="B2055" s="257">
        <v>0</v>
      </c>
      <c r="C2055" s="92"/>
      <c r="D2055" s="282">
        <v>0</v>
      </c>
      <c r="E2055" s="267">
        <v>0</v>
      </c>
      <c r="F2055" s="267">
        <v>0</v>
      </c>
      <c r="G2055" s="267">
        <v>0</v>
      </c>
      <c r="H2055" s="267">
        <v>0</v>
      </c>
      <c r="I2055" s="267">
        <v>0</v>
      </c>
      <c r="J2055" s="267">
        <v>0</v>
      </c>
      <c r="K2055" s="276">
        <v>0</v>
      </c>
    </row>
    <row r="2056" spans="2:11" x14ac:dyDescent="0.2">
      <c r="B2056" s="257">
        <v>0</v>
      </c>
      <c r="C2056" s="92"/>
      <c r="D2056" s="282">
        <v>0</v>
      </c>
      <c r="E2056" s="267">
        <v>0</v>
      </c>
      <c r="F2056" s="267">
        <v>0</v>
      </c>
      <c r="G2056" s="267">
        <v>0</v>
      </c>
      <c r="H2056" s="267">
        <v>0</v>
      </c>
      <c r="I2056" s="267">
        <v>0</v>
      </c>
      <c r="J2056" s="267">
        <v>0</v>
      </c>
      <c r="K2056" s="276">
        <v>0</v>
      </c>
    </row>
    <row r="2057" spans="2:11" x14ac:dyDescent="0.2">
      <c r="B2057" s="257">
        <v>0</v>
      </c>
      <c r="C2057" s="92"/>
      <c r="D2057" s="282">
        <v>0</v>
      </c>
      <c r="E2057" s="267">
        <v>0</v>
      </c>
      <c r="F2057" s="267">
        <v>0</v>
      </c>
      <c r="G2057" s="267">
        <v>0</v>
      </c>
      <c r="H2057" s="267">
        <v>0</v>
      </c>
      <c r="I2057" s="267">
        <v>0</v>
      </c>
      <c r="J2057" s="267">
        <v>0</v>
      </c>
      <c r="K2057" s="276">
        <v>0</v>
      </c>
    </row>
    <row r="2058" spans="2:11" x14ac:dyDescent="0.2">
      <c r="B2058" s="257">
        <v>0</v>
      </c>
      <c r="C2058" s="92"/>
      <c r="D2058" s="282">
        <v>0</v>
      </c>
      <c r="E2058" s="267">
        <v>0</v>
      </c>
      <c r="F2058" s="267">
        <v>0</v>
      </c>
      <c r="G2058" s="267">
        <v>0</v>
      </c>
      <c r="H2058" s="267">
        <v>0</v>
      </c>
      <c r="I2058" s="267">
        <v>0</v>
      </c>
      <c r="J2058" s="267">
        <v>0</v>
      </c>
      <c r="K2058" s="276">
        <v>0</v>
      </c>
    </row>
    <row r="2059" spans="2:11" x14ac:dyDescent="0.2">
      <c r="B2059" s="257">
        <v>0</v>
      </c>
      <c r="C2059" s="92"/>
      <c r="D2059" s="282"/>
      <c r="E2059" s="267"/>
      <c r="F2059" s="267"/>
      <c r="G2059" s="267"/>
      <c r="H2059" s="267"/>
      <c r="I2059" s="267"/>
      <c r="J2059" s="267"/>
      <c r="K2059" s="276">
        <v>0</v>
      </c>
    </row>
    <row r="2060" spans="2:11" x14ac:dyDescent="0.2">
      <c r="B2060" s="257">
        <v>0</v>
      </c>
      <c r="C2060" s="92"/>
      <c r="D2060" s="287" t="s">
        <v>3523</v>
      </c>
      <c r="E2060" s="288">
        <f t="shared" ref="E2060:K2060" si="87">SUM(E2029:E2059)</f>
        <v>0</v>
      </c>
      <c r="F2060" s="288">
        <f t="shared" si="87"/>
        <v>0</v>
      </c>
      <c r="G2060" s="288">
        <f t="shared" si="87"/>
        <v>0</v>
      </c>
      <c r="H2060" s="288">
        <f t="shared" si="87"/>
        <v>0</v>
      </c>
      <c r="I2060" s="288">
        <f t="shared" si="87"/>
        <v>0</v>
      </c>
      <c r="J2060" s="288">
        <f t="shared" si="87"/>
        <v>0</v>
      </c>
      <c r="K2060" s="288">
        <f t="shared" si="87"/>
        <v>0</v>
      </c>
    </row>
    <row r="2061" spans="2:11" x14ac:dyDescent="0.2">
      <c r="C2061" s="92"/>
      <c r="D2061" s="282"/>
      <c r="E2061" s="267"/>
      <c r="F2061" s="267"/>
      <c r="G2061" s="267"/>
      <c r="H2061" s="267"/>
      <c r="I2061" s="267"/>
      <c r="J2061" s="267"/>
      <c r="K2061" s="276">
        <v>0</v>
      </c>
    </row>
    <row r="2062" spans="2:11" x14ac:dyDescent="0.2">
      <c r="B2062" s="257">
        <v>0</v>
      </c>
      <c r="C2062" s="92"/>
      <c r="D2062" s="280" t="str">
        <f>""&amp;TEXT(D1862,"0")&amp;" एकूण बेरीज"</f>
        <v>टिळक रोड क्षेत्रीय कार्यालय एकूण बेरीज</v>
      </c>
      <c r="E2062" s="281">
        <f t="shared" ref="E2062:K2062" si="88">E1895+E1928+E1961+E1994+E2027+E2060</f>
        <v>0</v>
      </c>
      <c r="F2062" s="281">
        <f t="shared" si="88"/>
        <v>0</v>
      </c>
      <c r="G2062" s="281">
        <f t="shared" si="88"/>
        <v>0</v>
      </c>
      <c r="H2062" s="281">
        <f t="shared" si="88"/>
        <v>0</v>
      </c>
      <c r="I2062" s="281">
        <f t="shared" si="88"/>
        <v>0</v>
      </c>
      <c r="J2062" s="281">
        <f t="shared" si="88"/>
        <v>0</v>
      </c>
      <c r="K2062" s="281">
        <f t="shared" si="88"/>
        <v>0</v>
      </c>
    </row>
    <row r="2063" spans="2:11" x14ac:dyDescent="0.2">
      <c r="C2063" s="92"/>
      <c r="D2063" s="282"/>
      <c r="E2063" s="267"/>
      <c r="F2063" s="267"/>
      <c r="G2063" s="267"/>
      <c r="H2063" s="267"/>
      <c r="I2063" s="267"/>
      <c r="J2063" s="267"/>
      <c r="K2063" s="276">
        <v>0</v>
      </c>
    </row>
    <row r="2064" spans="2:11" x14ac:dyDescent="0.2">
      <c r="C2064" s="92"/>
      <c r="D2064" s="282"/>
      <c r="E2064" s="267"/>
      <c r="F2064" s="267"/>
      <c r="G2064" s="267"/>
      <c r="H2064" s="267"/>
      <c r="I2064" s="267"/>
      <c r="J2064" s="267"/>
      <c r="K2064" s="276">
        <v>0</v>
      </c>
    </row>
    <row r="2065" spans="1:11" x14ac:dyDescent="0.2">
      <c r="C2065" s="92"/>
      <c r="D2065" s="282" t="s">
        <v>19224</v>
      </c>
      <c r="E2065" s="267"/>
      <c r="F2065" s="267"/>
      <c r="G2065" s="267"/>
      <c r="H2065" s="267"/>
      <c r="I2065" s="267"/>
      <c r="J2065" s="267"/>
      <c r="K2065" s="276">
        <v>0</v>
      </c>
    </row>
    <row r="2066" spans="1:11" x14ac:dyDescent="0.2">
      <c r="C2066" s="92"/>
      <c r="D2066" s="282"/>
      <c r="E2066" s="267"/>
      <c r="F2066" s="267"/>
      <c r="G2066" s="267"/>
      <c r="H2066" s="267"/>
      <c r="I2066" s="267"/>
      <c r="J2066" s="267"/>
      <c r="K2066" s="276">
        <v>0</v>
      </c>
    </row>
    <row r="2067" spans="1:11" x14ac:dyDescent="0.2">
      <c r="A2067" s="92" t="s">
        <v>20374</v>
      </c>
      <c r="B2067" s="257">
        <v>57</v>
      </c>
      <c r="C2067" s="92"/>
      <c r="D2067" s="282" t="s">
        <v>20375</v>
      </c>
      <c r="E2067" s="267">
        <v>0</v>
      </c>
      <c r="F2067" s="267">
        <v>0</v>
      </c>
      <c r="G2067" s="267">
        <v>7</v>
      </c>
      <c r="H2067" s="267">
        <v>0</v>
      </c>
      <c r="I2067" s="267">
        <v>0</v>
      </c>
      <c r="J2067" s="267">
        <v>0</v>
      </c>
      <c r="K2067" s="276">
        <v>7</v>
      </c>
    </row>
    <row r="2068" spans="1:11" x14ac:dyDescent="0.2">
      <c r="A2068" s="92" t="s">
        <v>20376</v>
      </c>
      <c r="B2068" s="257">
        <v>57</v>
      </c>
      <c r="C2068" s="92"/>
      <c r="D2068" s="282" t="s">
        <v>20377</v>
      </c>
      <c r="E2068" s="267">
        <v>0</v>
      </c>
      <c r="F2068" s="267">
        <v>3.5</v>
      </c>
      <c r="G2068" s="267">
        <v>0</v>
      </c>
      <c r="H2068" s="267">
        <v>0</v>
      </c>
      <c r="I2068" s="267">
        <v>0</v>
      </c>
      <c r="J2068" s="267">
        <v>0</v>
      </c>
      <c r="K2068" s="276">
        <v>3.5</v>
      </c>
    </row>
    <row r="2069" spans="1:11" x14ac:dyDescent="0.2">
      <c r="A2069" s="92" t="s">
        <v>20378</v>
      </c>
      <c r="B2069" s="257">
        <v>57</v>
      </c>
      <c r="C2069" s="92"/>
      <c r="D2069" s="282" t="s">
        <v>20379</v>
      </c>
      <c r="E2069" s="267">
        <v>0</v>
      </c>
      <c r="F2069" s="267">
        <v>3.5</v>
      </c>
      <c r="G2069" s="267">
        <v>0</v>
      </c>
      <c r="H2069" s="267">
        <v>0</v>
      </c>
      <c r="I2069" s="267">
        <v>0</v>
      </c>
      <c r="J2069" s="267">
        <v>0</v>
      </c>
      <c r="K2069" s="276">
        <v>3.5</v>
      </c>
    </row>
    <row r="2070" spans="1:11" x14ac:dyDescent="0.2">
      <c r="A2070" s="92" t="s">
        <v>20380</v>
      </c>
      <c r="B2070" s="257">
        <v>57</v>
      </c>
      <c r="C2070" s="92"/>
      <c r="D2070" s="282" t="s">
        <v>20381</v>
      </c>
      <c r="E2070" s="267">
        <v>0</v>
      </c>
      <c r="F2070" s="267">
        <v>0</v>
      </c>
      <c r="G2070" s="267">
        <v>0</v>
      </c>
      <c r="H2070" s="267">
        <v>0</v>
      </c>
      <c r="I2070" s="267">
        <v>0</v>
      </c>
      <c r="J2070" s="267">
        <v>3.5</v>
      </c>
      <c r="K2070" s="276">
        <v>3.5</v>
      </c>
    </row>
    <row r="2071" spans="1:11" x14ac:dyDescent="0.2">
      <c r="A2071" s="92" t="s">
        <v>20382</v>
      </c>
      <c r="B2071" s="257">
        <v>57</v>
      </c>
      <c r="C2071" s="92"/>
      <c r="D2071" s="282" t="s">
        <v>20383</v>
      </c>
      <c r="E2071" s="267">
        <v>0</v>
      </c>
      <c r="F2071" s="267">
        <v>0</v>
      </c>
      <c r="G2071" s="267">
        <v>7</v>
      </c>
      <c r="H2071" s="267">
        <v>0</v>
      </c>
      <c r="I2071" s="267">
        <v>0</v>
      </c>
      <c r="J2071" s="267">
        <v>0</v>
      </c>
      <c r="K2071" s="276">
        <v>7</v>
      </c>
    </row>
    <row r="2072" spans="1:11" x14ac:dyDescent="0.2">
      <c r="A2072" s="92" t="s">
        <v>20384</v>
      </c>
      <c r="B2072" s="257">
        <v>57</v>
      </c>
      <c r="C2072" s="92"/>
      <c r="D2072" s="282" t="s">
        <v>20385</v>
      </c>
      <c r="E2072" s="267">
        <v>7</v>
      </c>
      <c r="F2072" s="267">
        <v>0</v>
      </c>
      <c r="G2072" s="267">
        <v>0</v>
      </c>
      <c r="H2072" s="267">
        <v>0</v>
      </c>
      <c r="I2072" s="267">
        <v>0</v>
      </c>
      <c r="J2072" s="267">
        <v>0</v>
      </c>
      <c r="K2072" s="276">
        <v>7</v>
      </c>
    </row>
    <row r="2073" spans="1:11" x14ac:dyDescent="0.2">
      <c r="A2073" s="92" t="s">
        <v>20386</v>
      </c>
      <c r="B2073" s="257">
        <v>57</v>
      </c>
      <c r="C2073" s="92"/>
      <c r="D2073" s="282" t="s">
        <v>20387</v>
      </c>
      <c r="E2073" s="267">
        <v>3.5</v>
      </c>
      <c r="F2073" s="267">
        <v>0</v>
      </c>
      <c r="G2073" s="267">
        <v>0</v>
      </c>
      <c r="H2073" s="267">
        <v>0</v>
      </c>
      <c r="I2073" s="267">
        <v>0</v>
      </c>
      <c r="J2073" s="267">
        <v>0</v>
      </c>
      <c r="K2073" s="276">
        <v>3.5</v>
      </c>
    </row>
    <row r="2074" spans="1:11" x14ac:dyDescent="0.2">
      <c r="A2074" s="92" t="s">
        <v>20388</v>
      </c>
      <c r="B2074" s="257">
        <v>57</v>
      </c>
      <c r="C2074" s="92"/>
      <c r="D2074" s="282" t="s">
        <v>20389</v>
      </c>
      <c r="E2074" s="267">
        <v>0</v>
      </c>
      <c r="F2074" s="267">
        <v>3.5</v>
      </c>
      <c r="G2074" s="267">
        <v>0</v>
      </c>
      <c r="H2074" s="267">
        <v>0</v>
      </c>
      <c r="I2074" s="267">
        <v>0</v>
      </c>
      <c r="J2074" s="267">
        <v>0</v>
      </c>
      <c r="K2074" s="276">
        <v>3.5</v>
      </c>
    </row>
    <row r="2075" spans="1:11" x14ac:dyDescent="0.2">
      <c r="A2075" s="92" t="s">
        <v>20390</v>
      </c>
      <c r="B2075" s="257">
        <v>57</v>
      </c>
      <c r="C2075" s="92"/>
      <c r="D2075" s="282" t="s">
        <v>20391</v>
      </c>
      <c r="E2075" s="267">
        <v>0</v>
      </c>
      <c r="F2075" s="267">
        <v>3.5</v>
      </c>
      <c r="G2075" s="267">
        <v>0</v>
      </c>
      <c r="H2075" s="267">
        <v>0</v>
      </c>
      <c r="I2075" s="267">
        <v>0</v>
      </c>
      <c r="J2075" s="267">
        <v>0</v>
      </c>
      <c r="K2075" s="276">
        <v>3.5</v>
      </c>
    </row>
    <row r="2076" spans="1:11" x14ac:dyDescent="0.2">
      <c r="A2076" s="92" t="s">
        <v>20392</v>
      </c>
      <c r="B2076" s="257">
        <v>57</v>
      </c>
      <c r="C2076" s="92"/>
      <c r="D2076" s="282" t="s">
        <v>20393</v>
      </c>
      <c r="E2076" s="267">
        <v>0</v>
      </c>
      <c r="F2076" s="267">
        <v>2.0999999999999996</v>
      </c>
      <c r="G2076" s="267">
        <v>0</v>
      </c>
      <c r="H2076" s="267">
        <v>0</v>
      </c>
      <c r="I2076" s="267">
        <v>0</v>
      </c>
      <c r="J2076" s="267">
        <v>0</v>
      </c>
      <c r="K2076" s="276">
        <v>2.0999999999999996</v>
      </c>
    </row>
    <row r="2077" spans="1:11" x14ac:dyDescent="0.2">
      <c r="B2077" s="257">
        <v>57</v>
      </c>
      <c r="C2077" s="92"/>
      <c r="D2077" s="282">
        <v>0</v>
      </c>
      <c r="E2077" s="267">
        <v>0</v>
      </c>
      <c r="F2077" s="267">
        <v>0</v>
      </c>
      <c r="G2077" s="267">
        <v>0</v>
      </c>
      <c r="H2077" s="267">
        <v>0</v>
      </c>
      <c r="I2077" s="267">
        <v>0</v>
      </c>
      <c r="J2077" s="267">
        <v>0</v>
      </c>
      <c r="K2077" s="276">
        <v>0</v>
      </c>
    </row>
    <row r="2078" spans="1:11" x14ac:dyDescent="0.2">
      <c r="B2078" s="257">
        <v>57</v>
      </c>
      <c r="C2078" s="92"/>
      <c r="D2078" s="282">
        <v>0</v>
      </c>
      <c r="E2078" s="267">
        <v>0</v>
      </c>
      <c r="F2078" s="267">
        <v>0</v>
      </c>
      <c r="G2078" s="267">
        <v>0</v>
      </c>
      <c r="H2078" s="267">
        <v>0</v>
      </c>
      <c r="I2078" s="267">
        <v>0</v>
      </c>
      <c r="J2078" s="267">
        <v>0</v>
      </c>
      <c r="K2078" s="276">
        <v>0</v>
      </c>
    </row>
    <row r="2079" spans="1:11" x14ac:dyDescent="0.2">
      <c r="B2079" s="257">
        <v>57</v>
      </c>
      <c r="C2079" s="92"/>
      <c r="D2079" s="282">
        <v>0</v>
      </c>
      <c r="E2079" s="267">
        <v>0</v>
      </c>
      <c r="F2079" s="267">
        <v>0</v>
      </c>
      <c r="G2079" s="267">
        <v>0</v>
      </c>
      <c r="H2079" s="267">
        <v>0</v>
      </c>
      <c r="I2079" s="267">
        <v>0</v>
      </c>
      <c r="J2079" s="267">
        <v>0</v>
      </c>
      <c r="K2079" s="276">
        <v>0</v>
      </c>
    </row>
    <row r="2080" spans="1:11" x14ac:dyDescent="0.2">
      <c r="B2080" s="257">
        <v>57</v>
      </c>
      <c r="C2080" s="92"/>
      <c r="D2080" s="282">
        <v>0</v>
      </c>
      <c r="E2080" s="267">
        <v>0</v>
      </c>
      <c r="F2080" s="267">
        <v>0</v>
      </c>
      <c r="G2080" s="267">
        <v>0</v>
      </c>
      <c r="H2080" s="267">
        <v>0</v>
      </c>
      <c r="I2080" s="267">
        <v>0</v>
      </c>
      <c r="J2080" s="267">
        <v>0</v>
      </c>
      <c r="K2080" s="276">
        <v>0</v>
      </c>
    </row>
    <row r="2081" spans="2:11" x14ac:dyDescent="0.2">
      <c r="B2081" s="257">
        <v>57</v>
      </c>
      <c r="C2081" s="92"/>
      <c r="D2081" s="282">
        <v>0</v>
      </c>
      <c r="E2081" s="267">
        <v>0</v>
      </c>
      <c r="F2081" s="267">
        <v>0</v>
      </c>
      <c r="G2081" s="267">
        <v>0</v>
      </c>
      <c r="H2081" s="267">
        <v>0</v>
      </c>
      <c r="I2081" s="267">
        <v>0</v>
      </c>
      <c r="J2081" s="267">
        <v>0</v>
      </c>
      <c r="K2081" s="276">
        <v>0</v>
      </c>
    </row>
    <row r="2082" spans="2:11" x14ac:dyDescent="0.2">
      <c r="B2082" s="257">
        <v>57</v>
      </c>
      <c r="C2082" s="92"/>
      <c r="D2082" s="282">
        <v>0</v>
      </c>
      <c r="E2082" s="267">
        <v>0</v>
      </c>
      <c r="F2082" s="267">
        <v>0</v>
      </c>
      <c r="G2082" s="267">
        <v>0</v>
      </c>
      <c r="H2082" s="267">
        <v>0</v>
      </c>
      <c r="I2082" s="267">
        <v>0</v>
      </c>
      <c r="J2082" s="267">
        <v>0</v>
      </c>
      <c r="K2082" s="276">
        <v>0</v>
      </c>
    </row>
    <row r="2083" spans="2:11" x14ac:dyDescent="0.2">
      <c r="B2083" s="257">
        <v>57</v>
      </c>
      <c r="C2083" s="92"/>
      <c r="D2083" s="282">
        <v>0</v>
      </c>
      <c r="E2083" s="267">
        <v>0</v>
      </c>
      <c r="F2083" s="267">
        <v>0</v>
      </c>
      <c r="G2083" s="267">
        <v>0</v>
      </c>
      <c r="H2083" s="267">
        <v>0</v>
      </c>
      <c r="I2083" s="267">
        <v>0</v>
      </c>
      <c r="J2083" s="267">
        <v>0</v>
      </c>
      <c r="K2083" s="276">
        <v>0</v>
      </c>
    </row>
    <row r="2084" spans="2:11" x14ac:dyDescent="0.2">
      <c r="B2084" s="257">
        <v>57</v>
      </c>
      <c r="C2084" s="92"/>
      <c r="D2084" s="282">
        <v>0</v>
      </c>
      <c r="E2084" s="267">
        <v>0</v>
      </c>
      <c r="F2084" s="267">
        <v>0</v>
      </c>
      <c r="G2084" s="267">
        <v>0</v>
      </c>
      <c r="H2084" s="267">
        <v>0</v>
      </c>
      <c r="I2084" s="267">
        <v>0</v>
      </c>
      <c r="J2084" s="267">
        <v>0</v>
      </c>
      <c r="K2084" s="276">
        <v>0</v>
      </c>
    </row>
    <row r="2085" spans="2:11" x14ac:dyDescent="0.2">
      <c r="B2085" s="257">
        <v>57</v>
      </c>
      <c r="C2085" s="92"/>
      <c r="D2085" s="282">
        <v>0</v>
      </c>
      <c r="E2085" s="267">
        <v>0</v>
      </c>
      <c r="F2085" s="267">
        <v>0</v>
      </c>
      <c r="G2085" s="267">
        <v>0</v>
      </c>
      <c r="H2085" s="267">
        <v>0</v>
      </c>
      <c r="I2085" s="267">
        <v>0</v>
      </c>
      <c r="J2085" s="267">
        <v>0</v>
      </c>
      <c r="K2085" s="276">
        <v>0</v>
      </c>
    </row>
    <row r="2086" spans="2:11" x14ac:dyDescent="0.2">
      <c r="B2086" s="257">
        <v>57</v>
      </c>
      <c r="C2086" s="92"/>
      <c r="D2086" s="282">
        <v>0</v>
      </c>
      <c r="E2086" s="267">
        <v>0</v>
      </c>
      <c r="F2086" s="267">
        <v>0</v>
      </c>
      <c r="G2086" s="267">
        <v>0</v>
      </c>
      <c r="H2086" s="267">
        <v>0</v>
      </c>
      <c r="I2086" s="267">
        <v>0</v>
      </c>
      <c r="J2086" s="267">
        <v>0</v>
      </c>
      <c r="K2086" s="276">
        <v>0</v>
      </c>
    </row>
    <row r="2087" spans="2:11" x14ac:dyDescent="0.2">
      <c r="B2087" s="257">
        <v>57</v>
      </c>
      <c r="C2087" s="92"/>
      <c r="D2087" s="282">
        <v>0</v>
      </c>
      <c r="E2087" s="267">
        <v>0</v>
      </c>
      <c r="F2087" s="267">
        <v>0</v>
      </c>
      <c r="G2087" s="267">
        <v>0</v>
      </c>
      <c r="H2087" s="267">
        <v>0</v>
      </c>
      <c r="I2087" s="267">
        <v>0</v>
      </c>
      <c r="J2087" s="267">
        <v>0</v>
      </c>
      <c r="K2087" s="276">
        <v>0</v>
      </c>
    </row>
    <row r="2088" spans="2:11" x14ac:dyDescent="0.2">
      <c r="B2088" s="257">
        <v>57</v>
      </c>
      <c r="C2088" s="92"/>
      <c r="D2088" s="282">
        <v>0</v>
      </c>
      <c r="E2088" s="267">
        <v>0</v>
      </c>
      <c r="F2088" s="267">
        <v>0</v>
      </c>
      <c r="G2088" s="267">
        <v>0</v>
      </c>
      <c r="H2088" s="267">
        <v>0</v>
      </c>
      <c r="I2088" s="267">
        <v>0</v>
      </c>
      <c r="J2088" s="267">
        <v>0</v>
      </c>
      <c r="K2088" s="276">
        <v>0</v>
      </c>
    </row>
    <row r="2089" spans="2:11" x14ac:dyDescent="0.2">
      <c r="B2089" s="257">
        <v>57</v>
      </c>
      <c r="C2089" s="92"/>
      <c r="D2089" s="282">
        <v>0</v>
      </c>
      <c r="E2089" s="267">
        <v>0</v>
      </c>
      <c r="F2089" s="267">
        <v>0</v>
      </c>
      <c r="G2089" s="267">
        <v>0</v>
      </c>
      <c r="H2089" s="267">
        <v>0</v>
      </c>
      <c r="I2089" s="267">
        <v>0</v>
      </c>
      <c r="J2089" s="267">
        <v>0</v>
      </c>
      <c r="K2089" s="276">
        <v>0</v>
      </c>
    </row>
    <row r="2090" spans="2:11" x14ac:dyDescent="0.2">
      <c r="B2090" s="257">
        <v>57</v>
      </c>
      <c r="C2090" s="92"/>
      <c r="D2090" s="282">
        <v>0</v>
      </c>
      <c r="E2090" s="267">
        <v>0</v>
      </c>
      <c r="F2090" s="267">
        <v>0</v>
      </c>
      <c r="G2090" s="267">
        <v>0</v>
      </c>
      <c r="H2090" s="267">
        <v>0</v>
      </c>
      <c r="I2090" s="267">
        <v>0</v>
      </c>
      <c r="J2090" s="267">
        <v>0</v>
      </c>
      <c r="K2090" s="276">
        <v>0</v>
      </c>
    </row>
    <row r="2091" spans="2:11" x14ac:dyDescent="0.2">
      <c r="B2091" s="257">
        <v>57</v>
      </c>
      <c r="C2091" s="92"/>
      <c r="D2091" s="282">
        <v>0</v>
      </c>
      <c r="E2091" s="267">
        <v>0</v>
      </c>
      <c r="F2091" s="267">
        <v>0</v>
      </c>
      <c r="G2091" s="267">
        <v>0</v>
      </c>
      <c r="H2091" s="267">
        <v>0</v>
      </c>
      <c r="I2091" s="267">
        <v>0</v>
      </c>
      <c r="J2091" s="267">
        <v>0</v>
      </c>
      <c r="K2091" s="276">
        <v>0</v>
      </c>
    </row>
    <row r="2092" spans="2:11" x14ac:dyDescent="0.2">
      <c r="B2092" s="257">
        <v>57</v>
      </c>
      <c r="C2092" s="92"/>
      <c r="D2092" s="282">
        <v>0</v>
      </c>
      <c r="E2092" s="267">
        <v>0</v>
      </c>
      <c r="F2092" s="267">
        <v>0</v>
      </c>
      <c r="G2092" s="267">
        <v>0</v>
      </c>
      <c r="H2092" s="267">
        <v>0</v>
      </c>
      <c r="I2092" s="267">
        <v>0</v>
      </c>
      <c r="J2092" s="267">
        <v>0</v>
      </c>
      <c r="K2092" s="276">
        <v>0</v>
      </c>
    </row>
    <row r="2093" spans="2:11" x14ac:dyDescent="0.2">
      <c r="B2093" s="257">
        <v>57</v>
      </c>
      <c r="C2093" s="92"/>
      <c r="D2093" s="282">
        <v>0</v>
      </c>
      <c r="E2093" s="267">
        <v>0</v>
      </c>
      <c r="F2093" s="267">
        <v>0</v>
      </c>
      <c r="G2093" s="267">
        <v>0</v>
      </c>
      <c r="H2093" s="267">
        <v>0</v>
      </c>
      <c r="I2093" s="267">
        <v>0</v>
      </c>
      <c r="J2093" s="267">
        <v>0</v>
      </c>
      <c r="K2093" s="276">
        <v>0</v>
      </c>
    </row>
    <row r="2094" spans="2:11" x14ac:dyDescent="0.2">
      <c r="B2094" s="257">
        <v>57</v>
      </c>
      <c r="C2094" s="92"/>
      <c r="D2094" s="282">
        <v>0</v>
      </c>
      <c r="E2094" s="267">
        <v>0</v>
      </c>
      <c r="F2094" s="267">
        <v>0</v>
      </c>
      <c r="G2094" s="267">
        <v>0</v>
      </c>
      <c r="H2094" s="267">
        <v>0</v>
      </c>
      <c r="I2094" s="267">
        <v>0</v>
      </c>
      <c r="J2094" s="267">
        <v>0</v>
      </c>
      <c r="K2094" s="276">
        <v>0</v>
      </c>
    </row>
    <row r="2095" spans="2:11" x14ac:dyDescent="0.2">
      <c r="B2095" s="257">
        <v>57</v>
      </c>
      <c r="C2095" s="92"/>
      <c r="D2095" s="282">
        <v>0</v>
      </c>
      <c r="E2095" s="267">
        <v>0</v>
      </c>
      <c r="F2095" s="267">
        <v>0</v>
      </c>
      <c r="G2095" s="267">
        <v>0</v>
      </c>
      <c r="H2095" s="267">
        <v>0</v>
      </c>
      <c r="I2095" s="267">
        <v>0</v>
      </c>
      <c r="J2095" s="267">
        <v>0</v>
      </c>
      <c r="K2095" s="276">
        <v>0</v>
      </c>
    </row>
    <row r="2096" spans="2:11" x14ac:dyDescent="0.2">
      <c r="B2096" s="257">
        <v>57</v>
      </c>
      <c r="C2096" s="92"/>
      <c r="D2096" s="282">
        <v>0</v>
      </c>
      <c r="E2096" s="267">
        <v>0</v>
      </c>
      <c r="F2096" s="267">
        <v>0</v>
      </c>
      <c r="G2096" s="267">
        <v>0</v>
      </c>
      <c r="H2096" s="267">
        <v>0</v>
      </c>
      <c r="I2096" s="267">
        <v>0</v>
      </c>
      <c r="J2096" s="267">
        <v>0</v>
      </c>
      <c r="K2096" s="276">
        <v>0</v>
      </c>
    </row>
    <row r="2097" spans="1:11" x14ac:dyDescent="0.2">
      <c r="B2097" s="257">
        <v>57</v>
      </c>
      <c r="C2097" s="92"/>
      <c r="D2097" s="282"/>
      <c r="E2097" s="267"/>
      <c r="F2097" s="267"/>
      <c r="G2097" s="267"/>
      <c r="H2097" s="267"/>
      <c r="I2097" s="267"/>
      <c r="J2097" s="267"/>
      <c r="K2097" s="276">
        <v>0</v>
      </c>
    </row>
    <row r="2098" spans="1:11" x14ac:dyDescent="0.2">
      <c r="B2098" s="257">
        <v>57</v>
      </c>
      <c r="C2098" s="92"/>
      <c r="D2098" s="287" t="s">
        <v>3523</v>
      </c>
      <c r="E2098" s="288">
        <f t="shared" ref="E2098:K2098" si="89">SUM(E2067:E2097)</f>
        <v>10.5</v>
      </c>
      <c r="F2098" s="288">
        <f t="shared" si="89"/>
        <v>16.100000000000001</v>
      </c>
      <c r="G2098" s="288">
        <f t="shared" si="89"/>
        <v>14</v>
      </c>
      <c r="H2098" s="288">
        <f t="shared" si="89"/>
        <v>0</v>
      </c>
      <c r="I2098" s="288">
        <f t="shared" si="89"/>
        <v>0</v>
      </c>
      <c r="J2098" s="288">
        <f t="shared" si="89"/>
        <v>3.5</v>
      </c>
      <c r="K2098" s="288">
        <f t="shared" si="89"/>
        <v>44.1</v>
      </c>
    </row>
    <row r="2099" spans="1:11" x14ac:dyDescent="0.2">
      <c r="C2099" s="92"/>
      <c r="D2099" s="282"/>
      <c r="E2099" s="267"/>
      <c r="F2099" s="267"/>
      <c r="G2099" s="267"/>
      <c r="H2099" s="267"/>
      <c r="I2099" s="267"/>
      <c r="J2099" s="267"/>
      <c r="K2099" s="276">
        <v>0</v>
      </c>
    </row>
    <row r="2100" spans="1:11" x14ac:dyDescent="0.2">
      <c r="A2100" s="92" t="s">
        <v>20394</v>
      </c>
      <c r="B2100" s="257">
        <v>66</v>
      </c>
      <c r="C2100" s="92"/>
      <c r="D2100" s="282" t="s">
        <v>20395</v>
      </c>
      <c r="E2100" s="267">
        <v>0</v>
      </c>
      <c r="F2100" s="267">
        <v>7</v>
      </c>
      <c r="G2100" s="267">
        <v>0</v>
      </c>
      <c r="H2100" s="267">
        <v>0</v>
      </c>
      <c r="I2100" s="267">
        <v>0</v>
      </c>
      <c r="J2100" s="267">
        <v>0</v>
      </c>
      <c r="K2100" s="276">
        <v>7</v>
      </c>
    </row>
    <row r="2101" spans="1:11" x14ac:dyDescent="0.2">
      <c r="A2101" s="92" t="s">
        <v>20396</v>
      </c>
      <c r="B2101" s="257">
        <v>66</v>
      </c>
      <c r="C2101" s="92"/>
      <c r="D2101" s="282" t="s">
        <v>20397</v>
      </c>
      <c r="E2101" s="267">
        <v>0</v>
      </c>
      <c r="F2101" s="267">
        <v>0</v>
      </c>
      <c r="G2101" s="267">
        <v>0</v>
      </c>
      <c r="H2101" s="267">
        <v>0</v>
      </c>
      <c r="I2101" s="267">
        <v>0</v>
      </c>
      <c r="J2101" s="267">
        <v>3.5</v>
      </c>
      <c r="K2101" s="276">
        <v>3.5</v>
      </c>
    </row>
    <row r="2102" spans="1:11" x14ac:dyDescent="0.2">
      <c r="A2102" s="92" t="s">
        <v>20398</v>
      </c>
      <c r="B2102" s="257">
        <v>66</v>
      </c>
      <c r="C2102" s="92"/>
      <c r="D2102" s="282" t="s">
        <v>20399</v>
      </c>
      <c r="E2102" s="267">
        <v>7</v>
      </c>
      <c r="F2102" s="267">
        <v>0</v>
      </c>
      <c r="G2102" s="267">
        <v>0</v>
      </c>
      <c r="H2102" s="267">
        <v>0</v>
      </c>
      <c r="I2102" s="267">
        <v>0</v>
      </c>
      <c r="J2102" s="267">
        <v>0</v>
      </c>
      <c r="K2102" s="276">
        <v>7</v>
      </c>
    </row>
    <row r="2103" spans="1:11" x14ac:dyDescent="0.2">
      <c r="A2103" s="92" t="s">
        <v>20400</v>
      </c>
      <c r="B2103" s="257">
        <v>66</v>
      </c>
      <c r="C2103" s="92"/>
      <c r="D2103" s="282" t="s">
        <v>20401</v>
      </c>
      <c r="E2103" s="267">
        <v>3.5</v>
      </c>
      <c r="F2103" s="267">
        <v>0</v>
      </c>
      <c r="G2103" s="267">
        <v>0</v>
      </c>
      <c r="H2103" s="267">
        <v>0</v>
      </c>
      <c r="I2103" s="267">
        <v>0</v>
      </c>
      <c r="J2103" s="267">
        <v>0</v>
      </c>
      <c r="K2103" s="276">
        <v>3.5</v>
      </c>
    </row>
    <row r="2104" spans="1:11" x14ac:dyDescent="0.2">
      <c r="A2104" s="92" t="s">
        <v>20402</v>
      </c>
      <c r="B2104" s="257">
        <v>66</v>
      </c>
      <c r="C2104" s="92"/>
      <c r="D2104" s="282" t="s">
        <v>20403</v>
      </c>
      <c r="E2104" s="267">
        <v>0</v>
      </c>
      <c r="F2104" s="267">
        <v>3.5</v>
      </c>
      <c r="G2104" s="267">
        <v>0</v>
      </c>
      <c r="H2104" s="267">
        <v>0</v>
      </c>
      <c r="I2104" s="267">
        <v>0</v>
      </c>
      <c r="J2104" s="267">
        <v>0</v>
      </c>
      <c r="K2104" s="276">
        <v>3.5</v>
      </c>
    </row>
    <row r="2105" spans="1:11" x14ac:dyDescent="0.2">
      <c r="A2105" s="92" t="s">
        <v>20404</v>
      </c>
      <c r="B2105" s="257">
        <v>66</v>
      </c>
      <c r="C2105" s="92"/>
      <c r="D2105" s="282" t="s">
        <v>20405</v>
      </c>
      <c r="E2105" s="267">
        <v>0</v>
      </c>
      <c r="F2105" s="267">
        <v>3.5</v>
      </c>
      <c r="G2105" s="267">
        <v>0</v>
      </c>
      <c r="H2105" s="267">
        <v>0</v>
      </c>
      <c r="I2105" s="267">
        <v>0</v>
      </c>
      <c r="J2105" s="267">
        <v>0</v>
      </c>
      <c r="K2105" s="276">
        <v>3.5</v>
      </c>
    </row>
    <row r="2106" spans="1:11" x14ac:dyDescent="0.2">
      <c r="B2106" s="257">
        <v>66</v>
      </c>
      <c r="C2106" s="92"/>
      <c r="D2106" s="282">
        <v>0</v>
      </c>
      <c r="E2106" s="267">
        <v>0</v>
      </c>
      <c r="F2106" s="267">
        <v>0</v>
      </c>
      <c r="G2106" s="267">
        <v>0</v>
      </c>
      <c r="H2106" s="267">
        <v>0</v>
      </c>
      <c r="I2106" s="267">
        <v>0</v>
      </c>
      <c r="J2106" s="267">
        <v>0</v>
      </c>
      <c r="K2106" s="276">
        <v>0</v>
      </c>
    </row>
    <row r="2107" spans="1:11" x14ac:dyDescent="0.2">
      <c r="B2107" s="257">
        <v>66</v>
      </c>
      <c r="C2107" s="92"/>
      <c r="D2107" s="282">
        <v>0</v>
      </c>
      <c r="E2107" s="267">
        <v>0</v>
      </c>
      <c r="F2107" s="267">
        <v>0</v>
      </c>
      <c r="G2107" s="267">
        <v>0</v>
      </c>
      <c r="H2107" s="267">
        <v>0</v>
      </c>
      <c r="I2107" s="267">
        <v>0</v>
      </c>
      <c r="J2107" s="267">
        <v>0</v>
      </c>
      <c r="K2107" s="276">
        <v>0</v>
      </c>
    </row>
    <row r="2108" spans="1:11" x14ac:dyDescent="0.2">
      <c r="B2108" s="257">
        <v>66</v>
      </c>
      <c r="C2108" s="92"/>
      <c r="D2108" s="282">
        <v>0</v>
      </c>
      <c r="E2108" s="267">
        <v>0</v>
      </c>
      <c r="F2108" s="267">
        <v>0</v>
      </c>
      <c r="G2108" s="267">
        <v>0</v>
      </c>
      <c r="H2108" s="267">
        <v>0</v>
      </c>
      <c r="I2108" s="267">
        <v>0</v>
      </c>
      <c r="J2108" s="267">
        <v>0</v>
      </c>
      <c r="K2108" s="276">
        <v>0</v>
      </c>
    </row>
    <row r="2109" spans="1:11" x14ac:dyDescent="0.2">
      <c r="B2109" s="257">
        <v>66</v>
      </c>
      <c r="C2109" s="92"/>
      <c r="D2109" s="282">
        <v>0</v>
      </c>
      <c r="E2109" s="267">
        <v>0</v>
      </c>
      <c r="F2109" s="267">
        <v>0</v>
      </c>
      <c r="G2109" s="267">
        <v>0</v>
      </c>
      <c r="H2109" s="267">
        <v>0</v>
      </c>
      <c r="I2109" s="267">
        <v>0</v>
      </c>
      <c r="J2109" s="267">
        <v>0</v>
      </c>
      <c r="K2109" s="276">
        <v>0</v>
      </c>
    </row>
    <row r="2110" spans="1:11" x14ac:dyDescent="0.2">
      <c r="B2110" s="257">
        <v>66</v>
      </c>
      <c r="C2110" s="92"/>
      <c r="D2110" s="282">
        <v>0</v>
      </c>
      <c r="E2110" s="267">
        <v>0</v>
      </c>
      <c r="F2110" s="267">
        <v>0</v>
      </c>
      <c r="G2110" s="267">
        <v>0</v>
      </c>
      <c r="H2110" s="267">
        <v>0</v>
      </c>
      <c r="I2110" s="267">
        <v>0</v>
      </c>
      <c r="J2110" s="267">
        <v>0</v>
      </c>
      <c r="K2110" s="276">
        <v>0</v>
      </c>
    </row>
    <row r="2111" spans="1:11" x14ac:dyDescent="0.2">
      <c r="B2111" s="257">
        <v>66</v>
      </c>
      <c r="C2111" s="92"/>
      <c r="D2111" s="282">
        <v>0</v>
      </c>
      <c r="E2111" s="267">
        <v>0</v>
      </c>
      <c r="F2111" s="267">
        <v>0</v>
      </c>
      <c r="G2111" s="267">
        <v>0</v>
      </c>
      <c r="H2111" s="267">
        <v>0</v>
      </c>
      <c r="I2111" s="267">
        <v>0</v>
      </c>
      <c r="J2111" s="267">
        <v>0</v>
      </c>
      <c r="K2111" s="276">
        <v>0</v>
      </c>
    </row>
    <row r="2112" spans="1:11" x14ac:dyDescent="0.2">
      <c r="B2112" s="257">
        <v>66</v>
      </c>
      <c r="C2112" s="92"/>
      <c r="D2112" s="282">
        <v>0</v>
      </c>
      <c r="E2112" s="267">
        <v>0</v>
      </c>
      <c r="F2112" s="267">
        <v>0</v>
      </c>
      <c r="G2112" s="267">
        <v>0</v>
      </c>
      <c r="H2112" s="267">
        <v>0</v>
      </c>
      <c r="I2112" s="267">
        <v>0</v>
      </c>
      <c r="J2112" s="267">
        <v>0</v>
      </c>
      <c r="K2112" s="276">
        <v>0</v>
      </c>
    </row>
    <row r="2113" spans="2:11" x14ac:dyDescent="0.2">
      <c r="B2113" s="257">
        <v>66</v>
      </c>
      <c r="C2113" s="92"/>
      <c r="D2113" s="282">
        <v>0</v>
      </c>
      <c r="E2113" s="267">
        <v>0</v>
      </c>
      <c r="F2113" s="267">
        <v>0</v>
      </c>
      <c r="G2113" s="267">
        <v>0</v>
      </c>
      <c r="H2113" s="267">
        <v>0</v>
      </c>
      <c r="I2113" s="267">
        <v>0</v>
      </c>
      <c r="J2113" s="267">
        <v>0</v>
      </c>
      <c r="K2113" s="276">
        <v>0</v>
      </c>
    </row>
    <row r="2114" spans="2:11" x14ac:dyDescent="0.2">
      <c r="B2114" s="257">
        <v>66</v>
      </c>
      <c r="C2114" s="92"/>
      <c r="D2114" s="282">
        <v>0</v>
      </c>
      <c r="E2114" s="267">
        <v>0</v>
      </c>
      <c r="F2114" s="267">
        <v>0</v>
      </c>
      <c r="G2114" s="267">
        <v>0</v>
      </c>
      <c r="H2114" s="267">
        <v>0</v>
      </c>
      <c r="I2114" s="267">
        <v>0</v>
      </c>
      <c r="J2114" s="267">
        <v>0</v>
      </c>
      <c r="K2114" s="276">
        <v>0</v>
      </c>
    </row>
    <row r="2115" spans="2:11" x14ac:dyDescent="0.2">
      <c r="B2115" s="257">
        <v>66</v>
      </c>
      <c r="C2115" s="92"/>
      <c r="D2115" s="282">
        <v>0</v>
      </c>
      <c r="E2115" s="267">
        <v>0</v>
      </c>
      <c r="F2115" s="267">
        <v>0</v>
      </c>
      <c r="G2115" s="267">
        <v>0</v>
      </c>
      <c r="H2115" s="267">
        <v>0</v>
      </c>
      <c r="I2115" s="267">
        <v>0</v>
      </c>
      <c r="J2115" s="267">
        <v>0</v>
      </c>
      <c r="K2115" s="276">
        <v>0</v>
      </c>
    </row>
    <row r="2116" spans="2:11" x14ac:dyDescent="0.2">
      <c r="B2116" s="257">
        <v>66</v>
      </c>
      <c r="C2116" s="92"/>
      <c r="D2116" s="282">
        <v>0</v>
      </c>
      <c r="E2116" s="267">
        <v>0</v>
      </c>
      <c r="F2116" s="267">
        <v>0</v>
      </c>
      <c r="G2116" s="267">
        <v>0</v>
      </c>
      <c r="H2116" s="267">
        <v>0</v>
      </c>
      <c r="I2116" s="267">
        <v>0</v>
      </c>
      <c r="J2116" s="267">
        <v>0</v>
      </c>
      <c r="K2116" s="276">
        <v>0</v>
      </c>
    </row>
    <row r="2117" spans="2:11" x14ac:dyDescent="0.2">
      <c r="B2117" s="257">
        <v>66</v>
      </c>
      <c r="C2117" s="92"/>
      <c r="D2117" s="282">
        <v>0</v>
      </c>
      <c r="E2117" s="267">
        <v>0</v>
      </c>
      <c r="F2117" s="267">
        <v>0</v>
      </c>
      <c r="G2117" s="267">
        <v>0</v>
      </c>
      <c r="H2117" s="267">
        <v>0</v>
      </c>
      <c r="I2117" s="267">
        <v>0</v>
      </c>
      <c r="J2117" s="267">
        <v>0</v>
      </c>
      <c r="K2117" s="276">
        <v>0</v>
      </c>
    </row>
    <row r="2118" spans="2:11" x14ac:dyDescent="0.2">
      <c r="B2118" s="257">
        <v>66</v>
      </c>
      <c r="C2118" s="92"/>
      <c r="D2118" s="282">
        <v>0</v>
      </c>
      <c r="E2118" s="267">
        <v>0</v>
      </c>
      <c r="F2118" s="267">
        <v>0</v>
      </c>
      <c r="G2118" s="267">
        <v>0</v>
      </c>
      <c r="H2118" s="267">
        <v>0</v>
      </c>
      <c r="I2118" s="267">
        <v>0</v>
      </c>
      <c r="J2118" s="267">
        <v>0</v>
      </c>
      <c r="K2118" s="276">
        <v>0</v>
      </c>
    </row>
    <row r="2119" spans="2:11" x14ac:dyDescent="0.2">
      <c r="B2119" s="257">
        <v>66</v>
      </c>
      <c r="C2119" s="92"/>
      <c r="D2119" s="282">
        <v>0</v>
      </c>
      <c r="E2119" s="267">
        <v>0</v>
      </c>
      <c r="F2119" s="267">
        <v>0</v>
      </c>
      <c r="G2119" s="267">
        <v>0</v>
      </c>
      <c r="H2119" s="267">
        <v>0</v>
      </c>
      <c r="I2119" s="267">
        <v>0</v>
      </c>
      <c r="J2119" s="267">
        <v>0</v>
      </c>
      <c r="K2119" s="276">
        <v>0</v>
      </c>
    </row>
    <row r="2120" spans="2:11" x14ac:dyDescent="0.2">
      <c r="B2120" s="257">
        <v>66</v>
      </c>
      <c r="C2120" s="92"/>
      <c r="D2120" s="282">
        <v>0</v>
      </c>
      <c r="E2120" s="267">
        <v>0</v>
      </c>
      <c r="F2120" s="267">
        <v>0</v>
      </c>
      <c r="G2120" s="267">
        <v>0</v>
      </c>
      <c r="H2120" s="267">
        <v>0</v>
      </c>
      <c r="I2120" s="267">
        <v>0</v>
      </c>
      <c r="J2120" s="267">
        <v>0</v>
      </c>
      <c r="K2120" s="276">
        <v>0</v>
      </c>
    </row>
    <row r="2121" spans="2:11" x14ac:dyDescent="0.2">
      <c r="B2121" s="257">
        <v>66</v>
      </c>
      <c r="C2121" s="92"/>
      <c r="D2121" s="282">
        <v>0</v>
      </c>
      <c r="E2121" s="267">
        <v>0</v>
      </c>
      <c r="F2121" s="267">
        <v>0</v>
      </c>
      <c r="G2121" s="267">
        <v>0</v>
      </c>
      <c r="H2121" s="267">
        <v>0</v>
      </c>
      <c r="I2121" s="267">
        <v>0</v>
      </c>
      <c r="J2121" s="267">
        <v>0</v>
      </c>
      <c r="K2121" s="276">
        <v>0</v>
      </c>
    </row>
    <row r="2122" spans="2:11" x14ac:dyDescent="0.2">
      <c r="B2122" s="257">
        <v>66</v>
      </c>
      <c r="C2122" s="92"/>
      <c r="D2122" s="282">
        <v>0</v>
      </c>
      <c r="E2122" s="267">
        <v>0</v>
      </c>
      <c r="F2122" s="267">
        <v>0</v>
      </c>
      <c r="G2122" s="267">
        <v>0</v>
      </c>
      <c r="H2122" s="267">
        <v>0</v>
      </c>
      <c r="I2122" s="267">
        <v>0</v>
      </c>
      <c r="J2122" s="267">
        <v>0</v>
      </c>
      <c r="K2122" s="276">
        <v>0</v>
      </c>
    </row>
    <row r="2123" spans="2:11" x14ac:dyDescent="0.2">
      <c r="B2123" s="257">
        <v>66</v>
      </c>
      <c r="C2123" s="92"/>
      <c r="D2123" s="282">
        <v>0</v>
      </c>
      <c r="E2123" s="267">
        <v>0</v>
      </c>
      <c r="F2123" s="267">
        <v>0</v>
      </c>
      <c r="G2123" s="267">
        <v>0</v>
      </c>
      <c r="H2123" s="267">
        <v>0</v>
      </c>
      <c r="I2123" s="267">
        <v>0</v>
      </c>
      <c r="J2123" s="267">
        <v>0</v>
      </c>
      <c r="K2123" s="276">
        <v>0</v>
      </c>
    </row>
    <row r="2124" spans="2:11" x14ac:dyDescent="0.2">
      <c r="B2124" s="257">
        <v>66</v>
      </c>
      <c r="C2124" s="92"/>
      <c r="D2124" s="282">
        <v>0</v>
      </c>
      <c r="E2124" s="267">
        <v>0</v>
      </c>
      <c r="F2124" s="267">
        <v>0</v>
      </c>
      <c r="G2124" s="267">
        <v>0</v>
      </c>
      <c r="H2124" s="267">
        <v>0</v>
      </c>
      <c r="I2124" s="267">
        <v>0</v>
      </c>
      <c r="J2124" s="267">
        <v>0</v>
      </c>
      <c r="K2124" s="276">
        <v>0</v>
      </c>
    </row>
    <row r="2125" spans="2:11" x14ac:dyDescent="0.2">
      <c r="B2125" s="257">
        <v>66</v>
      </c>
      <c r="C2125" s="92"/>
      <c r="D2125" s="282">
        <v>0</v>
      </c>
      <c r="E2125" s="267">
        <v>0</v>
      </c>
      <c r="F2125" s="267">
        <v>0</v>
      </c>
      <c r="G2125" s="267">
        <v>0</v>
      </c>
      <c r="H2125" s="267">
        <v>0</v>
      </c>
      <c r="I2125" s="267">
        <v>0</v>
      </c>
      <c r="J2125" s="267">
        <v>0</v>
      </c>
      <c r="K2125" s="276">
        <v>0</v>
      </c>
    </row>
    <row r="2126" spans="2:11" x14ac:dyDescent="0.2">
      <c r="B2126" s="257">
        <v>66</v>
      </c>
      <c r="C2126" s="92"/>
      <c r="D2126" s="282">
        <v>0</v>
      </c>
      <c r="E2126" s="267">
        <v>0</v>
      </c>
      <c r="F2126" s="267">
        <v>0</v>
      </c>
      <c r="G2126" s="267">
        <v>0</v>
      </c>
      <c r="H2126" s="267">
        <v>0</v>
      </c>
      <c r="I2126" s="267">
        <v>0</v>
      </c>
      <c r="J2126" s="267">
        <v>0</v>
      </c>
      <c r="K2126" s="276">
        <v>0</v>
      </c>
    </row>
    <row r="2127" spans="2:11" x14ac:dyDescent="0.2">
      <c r="B2127" s="257">
        <v>66</v>
      </c>
      <c r="C2127" s="92"/>
      <c r="D2127" s="282">
        <v>0</v>
      </c>
      <c r="E2127" s="267">
        <v>0</v>
      </c>
      <c r="F2127" s="267">
        <v>0</v>
      </c>
      <c r="G2127" s="267">
        <v>0</v>
      </c>
      <c r="H2127" s="267">
        <v>0</v>
      </c>
      <c r="I2127" s="267">
        <v>0</v>
      </c>
      <c r="J2127" s="267">
        <v>0</v>
      </c>
      <c r="K2127" s="276">
        <v>0</v>
      </c>
    </row>
    <row r="2128" spans="2:11" x14ac:dyDescent="0.2">
      <c r="B2128" s="257">
        <v>66</v>
      </c>
      <c r="C2128" s="92"/>
      <c r="D2128" s="282">
        <v>0</v>
      </c>
      <c r="E2128" s="267">
        <v>0</v>
      </c>
      <c r="F2128" s="267">
        <v>0</v>
      </c>
      <c r="G2128" s="267">
        <v>0</v>
      </c>
      <c r="H2128" s="267">
        <v>0</v>
      </c>
      <c r="I2128" s="267">
        <v>0</v>
      </c>
      <c r="J2128" s="267">
        <v>0</v>
      </c>
      <c r="K2128" s="276">
        <v>0</v>
      </c>
    </row>
    <row r="2129" spans="1:11" x14ac:dyDescent="0.2">
      <c r="B2129" s="257">
        <v>66</v>
      </c>
      <c r="C2129" s="92"/>
      <c r="D2129" s="282">
        <v>0</v>
      </c>
      <c r="E2129" s="267">
        <v>0</v>
      </c>
      <c r="F2129" s="267">
        <v>0</v>
      </c>
      <c r="G2129" s="267">
        <v>0</v>
      </c>
      <c r="H2129" s="267">
        <v>0</v>
      </c>
      <c r="I2129" s="267">
        <v>0</v>
      </c>
      <c r="J2129" s="267">
        <v>0</v>
      </c>
      <c r="K2129" s="276">
        <v>0</v>
      </c>
    </row>
    <row r="2130" spans="1:11" x14ac:dyDescent="0.2">
      <c r="B2130" s="257">
        <v>66</v>
      </c>
      <c r="C2130" s="92"/>
      <c r="D2130" s="282"/>
      <c r="E2130" s="267"/>
      <c r="F2130" s="267"/>
      <c r="G2130" s="267"/>
      <c r="H2130" s="267"/>
      <c r="I2130" s="267"/>
      <c r="J2130" s="267"/>
      <c r="K2130" s="276">
        <v>0</v>
      </c>
    </row>
    <row r="2131" spans="1:11" x14ac:dyDescent="0.2">
      <c r="B2131" s="257">
        <v>66</v>
      </c>
      <c r="C2131" s="92"/>
      <c r="D2131" s="287" t="s">
        <v>3523</v>
      </c>
      <c r="E2131" s="288">
        <f t="shared" ref="E2131:K2131" si="90">SUM(E2100:E2130)</f>
        <v>10.5</v>
      </c>
      <c r="F2131" s="288">
        <f t="shared" si="90"/>
        <v>14</v>
      </c>
      <c r="G2131" s="288">
        <f t="shared" si="90"/>
        <v>0</v>
      </c>
      <c r="H2131" s="288">
        <f t="shared" si="90"/>
        <v>0</v>
      </c>
      <c r="I2131" s="288">
        <f t="shared" si="90"/>
        <v>0</v>
      </c>
      <c r="J2131" s="288">
        <f t="shared" si="90"/>
        <v>3.5</v>
      </c>
      <c r="K2131" s="288">
        <f t="shared" si="90"/>
        <v>28</v>
      </c>
    </row>
    <row r="2132" spans="1:11" x14ac:dyDescent="0.2">
      <c r="C2132" s="92"/>
      <c r="D2132" s="282"/>
      <c r="E2132" s="267"/>
      <c r="F2132" s="267"/>
      <c r="G2132" s="267"/>
      <c r="H2132" s="267"/>
      <c r="I2132" s="267"/>
      <c r="J2132" s="267"/>
      <c r="K2132" s="276">
        <v>0</v>
      </c>
    </row>
    <row r="2133" spans="1:11" x14ac:dyDescent="0.2">
      <c r="A2133" s="92" t="s">
        <v>20406</v>
      </c>
      <c r="B2133" s="257">
        <v>67</v>
      </c>
      <c r="C2133" s="92"/>
      <c r="D2133" s="282" t="s">
        <v>20407</v>
      </c>
      <c r="E2133" s="267">
        <v>0</v>
      </c>
      <c r="F2133" s="267">
        <v>7</v>
      </c>
      <c r="G2133" s="267">
        <v>0</v>
      </c>
      <c r="H2133" s="267">
        <v>0</v>
      </c>
      <c r="I2133" s="267">
        <v>0</v>
      </c>
      <c r="J2133" s="267">
        <v>0</v>
      </c>
      <c r="K2133" s="276">
        <v>7</v>
      </c>
    </row>
    <row r="2134" spans="1:11" x14ac:dyDescent="0.2">
      <c r="A2134" s="92" t="s">
        <v>20408</v>
      </c>
      <c r="B2134" s="257">
        <v>67</v>
      </c>
      <c r="C2134" s="92"/>
      <c r="D2134" s="282" t="s">
        <v>20409</v>
      </c>
      <c r="E2134" s="267">
        <v>0</v>
      </c>
      <c r="F2134" s="267">
        <v>0</v>
      </c>
      <c r="G2134" s="267">
        <v>0</v>
      </c>
      <c r="H2134" s="267">
        <v>0</v>
      </c>
      <c r="I2134" s="267">
        <v>0</v>
      </c>
      <c r="J2134" s="267">
        <v>3.5</v>
      </c>
      <c r="K2134" s="276">
        <v>3.5</v>
      </c>
    </row>
    <row r="2135" spans="1:11" x14ac:dyDescent="0.2">
      <c r="A2135" s="92" t="s">
        <v>20410</v>
      </c>
      <c r="B2135" s="257">
        <v>67</v>
      </c>
      <c r="C2135" s="92"/>
      <c r="D2135" s="282" t="s">
        <v>20411</v>
      </c>
      <c r="E2135" s="267">
        <v>7</v>
      </c>
      <c r="F2135" s="267">
        <v>0</v>
      </c>
      <c r="G2135" s="267">
        <v>0</v>
      </c>
      <c r="H2135" s="267">
        <v>0</v>
      </c>
      <c r="I2135" s="267">
        <v>0</v>
      </c>
      <c r="J2135" s="267">
        <v>0</v>
      </c>
      <c r="K2135" s="276">
        <v>7</v>
      </c>
    </row>
    <row r="2136" spans="1:11" x14ac:dyDescent="0.2">
      <c r="A2136" s="92" t="s">
        <v>20412</v>
      </c>
      <c r="B2136" s="257">
        <v>67</v>
      </c>
      <c r="C2136" s="92"/>
      <c r="D2136" s="282" t="s">
        <v>20413</v>
      </c>
      <c r="E2136" s="267">
        <v>3.5</v>
      </c>
      <c r="F2136" s="267">
        <v>0</v>
      </c>
      <c r="G2136" s="267">
        <v>0</v>
      </c>
      <c r="H2136" s="267">
        <v>0</v>
      </c>
      <c r="I2136" s="267">
        <v>0</v>
      </c>
      <c r="J2136" s="267">
        <v>0</v>
      </c>
      <c r="K2136" s="276">
        <v>3.5</v>
      </c>
    </row>
    <row r="2137" spans="1:11" x14ac:dyDescent="0.2">
      <c r="A2137" s="92" t="s">
        <v>20414</v>
      </c>
      <c r="B2137" s="257">
        <v>67</v>
      </c>
      <c r="C2137" s="92"/>
      <c r="D2137" s="282" t="s">
        <v>20415</v>
      </c>
      <c r="E2137" s="267">
        <v>0</v>
      </c>
      <c r="F2137" s="267">
        <v>3.5</v>
      </c>
      <c r="G2137" s="267">
        <v>0</v>
      </c>
      <c r="H2137" s="267">
        <v>0</v>
      </c>
      <c r="I2137" s="267">
        <v>0</v>
      </c>
      <c r="J2137" s="267">
        <v>0</v>
      </c>
      <c r="K2137" s="276">
        <v>3.5</v>
      </c>
    </row>
    <row r="2138" spans="1:11" x14ac:dyDescent="0.2">
      <c r="B2138" s="257">
        <v>67</v>
      </c>
      <c r="C2138" s="92"/>
      <c r="D2138" s="282">
        <v>0</v>
      </c>
      <c r="E2138" s="267">
        <v>0</v>
      </c>
      <c r="F2138" s="267">
        <v>0</v>
      </c>
      <c r="G2138" s="267">
        <v>0</v>
      </c>
      <c r="H2138" s="267">
        <v>0</v>
      </c>
      <c r="I2138" s="267">
        <v>0</v>
      </c>
      <c r="J2138" s="267">
        <v>0</v>
      </c>
      <c r="K2138" s="276">
        <v>0</v>
      </c>
    </row>
    <row r="2139" spans="1:11" x14ac:dyDescent="0.2">
      <c r="B2139" s="257">
        <v>67</v>
      </c>
      <c r="C2139" s="92"/>
      <c r="D2139" s="282">
        <v>0</v>
      </c>
      <c r="E2139" s="267">
        <v>0</v>
      </c>
      <c r="F2139" s="267">
        <v>0</v>
      </c>
      <c r="G2139" s="267">
        <v>0</v>
      </c>
      <c r="H2139" s="267">
        <v>0</v>
      </c>
      <c r="I2139" s="267">
        <v>0</v>
      </c>
      <c r="J2139" s="267">
        <v>0</v>
      </c>
      <c r="K2139" s="276">
        <v>0</v>
      </c>
    </row>
    <row r="2140" spans="1:11" x14ac:dyDescent="0.2">
      <c r="B2140" s="257">
        <v>67</v>
      </c>
      <c r="C2140" s="92"/>
      <c r="D2140" s="282">
        <v>0</v>
      </c>
      <c r="E2140" s="267">
        <v>0</v>
      </c>
      <c r="F2140" s="267">
        <v>0</v>
      </c>
      <c r="G2140" s="267">
        <v>0</v>
      </c>
      <c r="H2140" s="267">
        <v>0</v>
      </c>
      <c r="I2140" s="267">
        <v>0</v>
      </c>
      <c r="J2140" s="267">
        <v>0</v>
      </c>
      <c r="K2140" s="276">
        <v>0</v>
      </c>
    </row>
    <row r="2141" spans="1:11" x14ac:dyDescent="0.2">
      <c r="B2141" s="257">
        <v>67</v>
      </c>
      <c r="C2141" s="92"/>
      <c r="D2141" s="282">
        <v>0</v>
      </c>
      <c r="E2141" s="267">
        <v>0</v>
      </c>
      <c r="F2141" s="267">
        <v>0</v>
      </c>
      <c r="G2141" s="267">
        <v>0</v>
      </c>
      <c r="H2141" s="267">
        <v>0</v>
      </c>
      <c r="I2141" s="267">
        <v>0</v>
      </c>
      <c r="J2141" s="267">
        <v>0</v>
      </c>
      <c r="K2141" s="276">
        <v>0</v>
      </c>
    </row>
    <row r="2142" spans="1:11" x14ac:dyDescent="0.2">
      <c r="B2142" s="257">
        <v>67</v>
      </c>
      <c r="C2142" s="92"/>
      <c r="D2142" s="282">
        <v>0</v>
      </c>
      <c r="E2142" s="267">
        <v>0</v>
      </c>
      <c r="F2142" s="267">
        <v>0</v>
      </c>
      <c r="G2142" s="267">
        <v>0</v>
      </c>
      <c r="H2142" s="267">
        <v>0</v>
      </c>
      <c r="I2142" s="267">
        <v>0</v>
      </c>
      <c r="J2142" s="267">
        <v>0</v>
      </c>
      <c r="K2142" s="276">
        <v>0</v>
      </c>
    </row>
    <row r="2143" spans="1:11" x14ac:dyDescent="0.2">
      <c r="B2143" s="257">
        <v>67</v>
      </c>
      <c r="C2143" s="92"/>
      <c r="D2143" s="282">
        <v>0</v>
      </c>
      <c r="E2143" s="267">
        <v>0</v>
      </c>
      <c r="F2143" s="267">
        <v>0</v>
      </c>
      <c r="G2143" s="267">
        <v>0</v>
      </c>
      <c r="H2143" s="267">
        <v>0</v>
      </c>
      <c r="I2143" s="267">
        <v>0</v>
      </c>
      <c r="J2143" s="267">
        <v>0</v>
      </c>
      <c r="K2143" s="276">
        <v>0</v>
      </c>
    </row>
    <row r="2144" spans="1:11" x14ac:dyDescent="0.2">
      <c r="B2144" s="257">
        <v>67</v>
      </c>
      <c r="C2144" s="92"/>
      <c r="D2144" s="282">
        <v>0</v>
      </c>
      <c r="E2144" s="267">
        <v>0</v>
      </c>
      <c r="F2144" s="267">
        <v>0</v>
      </c>
      <c r="G2144" s="267">
        <v>0</v>
      </c>
      <c r="H2144" s="267">
        <v>0</v>
      </c>
      <c r="I2144" s="267">
        <v>0</v>
      </c>
      <c r="J2144" s="267">
        <v>0</v>
      </c>
      <c r="K2144" s="276">
        <v>0</v>
      </c>
    </row>
    <row r="2145" spans="2:11" x14ac:dyDescent="0.2">
      <c r="B2145" s="257">
        <v>67</v>
      </c>
      <c r="C2145" s="92"/>
      <c r="D2145" s="282">
        <v>0</v>
      </c>
      <c r="E2145" s="267">
        <v>0</v>
      </c>
      <c r="F2145" s="267">
        <v>0</v>
      </c>
      <c r="G2145" s="267">
        <v>0</v>
      </c>
      <c r="H2145" s="267">
        <v>0</v>
      </c>
      <c r="I2145" s="267">
        <v>0</v>
      </c>
      <c r="J2145" s="267">
        <v>0</v>
      </c>
      <c r="K2145" s="276">
        <v>0</v>
      </c>
    </row>
    <row r="2146" spans="2:11" x14ac:dyDescent="0.2">
      <c r="B2146" s="257">
        <v>67</v>
      </c>
      <c r="C2146" s="92"/>
      <c r="D2146" s="282">
        <v>0</v>
      </c>
      <c r="E2146" s="267">
        <v>0</v>
      </c>
      <c r="F2146" s="267">
        <v>0</v>
      </c>
      <c r="G2146" s="267">
        <v>0</v>
      </c>
      <c r="H2146" s="267">
        <v>0</v>
      </c>
      <c r="I2146" s="267">
        <v>0</v>
      </c>
      <c r="J2146" s="267">
        <v>0</v>
      </c>
      <c r="K2146" s="276">
        <v>0</v>
      </c>
    </row>
    <row r="2147" spans="2:11" x14ac:dyDescent="0.2">
      <c r="B2147" s="257">
        <v>67</v>
      </c>
      <c r="C2147" s="92"/>
      <c r="D2147" s="282">
        <v>0</v>
      </c>
      <c r="E2147" s="267">
        <v>0</v>
      </c>
      <c r="F2147" s="267">
        <v>0</v>
      </c>
      <c r="G2147" s="267">
        <v>0</v>
      </c>
      <c r="H2147" s="267">
        <v>0</v>
      </c>
      <c r="I2147" s="267">
        <v>0</v>
      </c>
      <c r="J2147" s="267">
        <v>0</v>
      </c>
      <c r="K2147" s="276">
        <v>0</v>
      </c>
    </row>
    <row r="2148" spans="2:11" x14ac:dyDescent="0.2">
      <c r="B2148" s="257">
        <v>67</v>
      </c>
      <c r="C2148" s="92"/>
      <c r="D2148" s="282">
        <v>0</v>
      </c>
      <c r="E2148" s="267">
        <v>0</v>
      </c>
      <c r="F2148" s="267">
        <v>0</v>
      </c>
      <c r="G2148" s="267">
        <v>0</v>
      </c>
      <c r="H2148" s="267">
        <v>0</v>
      </c>
      <c r="I2148" s="267">
        <v>0</v>
      </c>
      <c r="J2148" s="267">
        <v>0</v>
      </c>
      <c r="K2148" s="276">
        <v>0</v>
      </c>
    </row>
    <row r="2149" spans="2:11" x14ac:dyDescent="0.2">
      <c r="B2149" s="257">
        <v>67</v>
      </c>
      <c r="C2149" s="92"/>
      <c r="D2149" s="282">
        <v>0</v>
      </c>
      <c r="E2149" s="267">
        <v>0</v>
      </c>
      <c r="F2149" s="267">
        <v>0</v>
      </c>
      <c r="G2149" s="267">
        <v>0</v>
      </c>
      <c r="H2149" s="267">
        <v>0</v>
      </c>
      <c r="I2149" s="267">
        <v>0</v>
      </c>
      <c r="J2149" s="267">
        <v>0</v>
      </c>
      <c r="K2149" s="276">
        <v>0</v>
      </c>
    </row>
    <row r="2150" spans="2:11" x14ac:dyDescent="0.2">
      <c r="B2150" s="257">
        <v>67</v>
      </c>
      <c r="C2150" s="92"/>
      <c r="D2150" s="282">
        <v>0</v>
      </c>
      <c r="E2150" s="267">
        <v>0</v>
      </c>
      <c r="F2150" s="267">
        <v>0</v>
      </c>
      <c r="G2150" s="267">
        <v>0</v>
      </c>
      <c r="H2150" s="267">
        <v>0</v>
      </c>
      <c r="I2150" s="267">
        <v>0</v>
      </c>
      <c r="J2150" s="267">
        <v>0</v>
      </c>
      <c r="K2150" s="276">
        <v>0</v>
      </c>
    </row>
    <row r="2151" spans="2:11" x14ac:dyDescent="0.2">
      <c r="B2151" s="257">
        <v>67</v>
      </c>
      <c r="C2151" s="92"/>
      <c r="D2151" s="282">
        <v>0</v>
      </c>
      <c r="E2151" s="267">
        <v>0</v>
      </c>
      <c r="F2151" s="267">
        <v>0</v>
      </c>
      <c r="G2151" s="267">
        <v>0</v>
      </c>
      <c r="H2151" s="267">
        <v>0</v>
      </c>
      <c r="I2151" s="267">
        <v>0</v>
      </c>
      <c r="J2151" s="267">
        <v>0</v>
      </c>
      <c r="K2151" s="276">
        <v>0</v>
      </c>
    </row>
    <row r="2152" spans="2:11" x14ac:dyDescent="0.2">
      <c r="B2152" s="257">
        <v>67</v>
      </c>
      <c r="C2152" s="92"/>
      <c r="D2152" s="282">
        <v>0</v>
      </c>
      <c r="E2152" s="267">
        <v>0</v>
      </c>
      <c r="F2152" s="267">
        <v>0</v>
      </c>
      <c r="G2152" s="267">
        <v>0</v>
      </c>
      <c r="H2152" s="267">
        <v>0</v>
      </c>
      <c r="I2152" s="267">
        <v>0</v>
      </c>
      <c r="J2152" s="267">
        <v>0</v>
      </c>
      <c r="K2152" s="276">
        <v>0</v>
      </c>
    </row>
    <row r="2153" spans="2:11" x14ac:dyDescent="0.2">
      <c r="B2153" s="257">
        <v>67</v>
      </c>
      <c r="C2153" s="92"/>
      <c r="D2153" s="282">
        <v>0</v>
      </c>
      <c r="E2153" s="267">
        <v>0</v>
      </c>
      <c r="F2153" s="267">
        <v>0</v>
      </c>
      <c r="G2153" s="267">
        <v>0</v>
      </c>
      <c r="H2153" s="267">
        <v>0</v>
      </c>
      <c r="I2153" s="267">
        <v>0</v>
      </c>
      <c r="J2153" s="267">
        <v>0</v>
      </c>
      <c r="K2153" s="276">
        <v>0</v>
      </c>
    </row>
    <row r="2154" spans="2:11" x14ac:dyDescent="0.2">
      <c r="B2154" s="257">
        <v>67</v>
      </c>
      <c r="C2154" s="92"/>
      <c r="D2154" s="282">
        <v>0</v>
      </c>
      <c r="E2154" s="267">
        <v>0</v>
      </c>
      <c r="F2154" s="267">
        <v>0</v>
      </c>
      <c r="G2154" s="267">
        <v>0</v>
      </c>
      <c r="H2154" s="267">
        <v>0</v>
      </c>
      <c r="I2154" s="267">
        <v>0</v>
      </c>
      <c r="J2154" s="267">
        <v>0</v>
      </c>
      <c r="K2154" s="276">
        <v>0</v>
      </c>
    </row>
    <row r="2155" spans="2:11" x14ac:dyDescent="0.2">
      <c r="B2155" s="257">
        <v>67</v>
      </c>
      <c r="C2155" s="92"/>
      <c r="D2155" s="282">
        <v>0</v>
      </c>
      <c r="E2155" s="267">
        <v>0</v>
      </c>
      <c r="F2155" s="267">
        <v>0</v>
      </c>
      <c r="G2155" s="267">
        <v>0</v>
      </c>
      <c r="H2155" s="267">
        <v>0</v>
      </c>
      <c r="I2155" s="267">
        <v>0</v>
      </c>
      <c r="J2155" s="267">
        <v>0</v>
      </c>
      <c r="K2155" s="276">
        <v>0</v>
      </c>
    </row>
    <row r="2156" spans="2:11" x14ac:dyDescent="0.2">
      <c r="B2156" s="257">
        <v>67</v>
      </c>
      <c r="C2156" s="92"/>
      <c r="D2156" s="282">
        <v>0</v>
      </c>
      <c r="E2156" s="267">
        <v>0</v>
      </c>
      <c r="F2156" s="267">
        <v>0</v>
      </c>
      <c r="G2156" s="267">
        <v>0</v>
      </c>
      <c r="H2156" s="267">
        <v>0</v>
      </c>
      <c r="I2156" s="267">
        <v>0</v>
      </c>
      <c r="J2156" s="267">
        <v>0</v>
      </c>
      <c r="K2156" s="276">
        <v>0</v>
      </c>
    </row>
    <row r="2157" spans="2:11" x14ac:dyDescent="0.2">
      <c r="B2157" s="257">
        <v>67</v>
      </c>
      <c r="C2157" s="92"/>
      <c r="D2157" s="282">
        <v>0</v>
      </c>
      <c r="E2157" s="267">
        <v>0</v>
      </c>
      <c r="F2157" s="267">
        <v>0</v>
      </c>
      <c r="G2157" s="267">
        <v>0</v>
      </c>
      <c r="H2157" s="267">
        <v>0</v>
      </c>
      <c r="I2157" s="267">
        <v>0</v>
      </c>
      <c r="J2157" s="267">
        <v>0</v>
      </c>
      <c r="K2157" s="276">
        <v>0</v>
      </c>
    </row>
    <row r="2158" spans="2:11" x14ac:dyDescent="0.2">
      <c r="B2158" s="257">
        <v>67</v>
      </c>
      <c r="C2158" s="92"/>
      <c r="D2158" s="282">
        <v>0</v>
      </c>
      <c r="E2158" s="267">
        <v>0</v>
      </c>
      <c r="F2158" s="267">
        <v>0</v>
      </c>
      <c r="G2158" s="267">
        <v>0</v>
      </c>
      <c r="H2158" s="267">
        <v>0</v>
      </c>
      <c r="I2158" s="267">
        <v>0</v>
      </c>
      <c r="J2158" s="267">
        <v>0</v>
      </c>
      <c r="K2158" s="276">
        <v>0</v>
      </c>
    </row>
    <row r="2159" spans="2:11" x14ac:dyDescent="0.2">
      <c r="B2159" s="257">
        <v>67</v>
      </c>
      <c r="C2159" s="92"/>
      <c r="D2159" s="282">
        <v>0</v>
      </c>
      <c r="E2159" s="267">
        <v>0</v>
      </c>
      <c r="F2159" s="267">
        <v>0</v>
      </c>
      <c r="G2159" s="267">
        <v>0</v>
      </c>
      <c r="H2159" s="267">
        <v>0</v>
      </c>
      <c r="I2159" s="267">
        <v>0</v>
      </c>
      <c r="J2159" s="267">
        <v>0</v>
      </c>
      <c r="K2159" s="276">
        <v>0</v>
      </c>
    </row>
    <row r="2160" spans="2:11" x14ac:dyDescent="0.2">
      <c r="B2160" s="257">
        <v>67</v>
      </c>
      <c r="C2160" s="92"/>
      <c r="D2160" s="282">
        <v>0</v>
      </c>
      <c r="E2160" s="267">
        <v>0</v>
      </c>
      <c r="F2160" s="267">
        <v>0</v>
      </c>
      <c r="G2160" s="267">
        <v>0</v>
      </c>
      <c r="H2160" s="267">
        <v>0</v>
      </c>
      <c r="I2160" s="267">
        <v>0</v>
      </c>
      <c r="J2160" s="267">
        <v>0</v>
      </c>
      <c r="K2160" s="276">
        <v>0</v>
      </c>
    </row>
    <row r="2161" spans="1:11" x14ac:dyDescent="0.2">
      <c r="B2161" s="257">
        <v>67</v>
      </c>
      <c r="C2161" s="92"/>
      <c r="D2161" s="282">
        <v>0</v>
      </c>
      <c r="E2161" s="267">
        <v>0</v>
      </c>
      <c r="F2161" s="267">
        <v>0</v>
      </c>
      <c r="G2161" s="267">
        <v>0</v>
      </c>
      <c r="H2161" s="267">
        <v>0</v>
      </c>
      <c r="I2161" s="267">
        <v>0</v>
      </c>
      <c r="J2161" s="267">
        <v>0</v>
      </c>
      <c r="K2161" s="276">
        <v>0</v>
      </c>
    </row>
    <row r="2162" spans="1:11" x14ac:dyDescent="0.2">
      <c r="B2162" s="257">
        <v>67</v>
      </c>
      <c r="C2162" s="92"/>
      <c r="D2162" s="282">
        <v>0</v>
      </c>
      <c r="E2162" s="267">
        <v>0</v>
      </c>
      <c r="F2162" s="267">
        <v>0</v>
      </c>
      <c r="G2162" s="267">
        <v>0</v>
      </c>
      <c r="H2162" s="267">
        <v>0</v>
      </c>
      <c r="I2162" s="267">
        <v>0</v>
      </c>
      <c r="J2162" s="267">
        <v>0</v>
      </c>
      <c r="K2162" s="276">
        <v>0</v>
      </c>
    </row>
    <row r="2163" spans="1:11" x14ac:dyDescent="0.2">
      <c r="B2163" s="257">
        <v>67</v>
      </c>
      <c r="C2163" s="92"/>
      <c r="D2163" s="282"/>
      <c r="E2163" s="267"/>
      <c r="F2163" s="267"/>
      <c r="G2163" s="267"/>
      <c r="H2163" s="267"/>
      <c r="I2163" s="267"/>
      <c r="J2163" s="267"/>
      <c r="K2163" s="276">
        <v>0</v>
      </c>
    </row>
    <row r="2164" spans="1:11" x14ac:dyDescent="0.2">
      <c r="B2164" s="257">
        <v>67</v>
      </c>
      <c r="C2164" s="92"/>
      <c r="D2164" s="287" t="s">
        <v>3523</v>
      </c>
      <c r="E2164" s="288">
        <f t="shared" ref="E2164:K2164" si="91">SUM(E2133:E2163)</f>
        <v>10.5</v>
      </c>
      <c r="F2164" s="288">
        <f t="shared" si="91"/>
        <v>10.5</v>
      </c>
      <c r="G2164" s="288">
        <f t="shared" si="91"/>
        <v>0</v>
      </c>
      <c r="H2164" s="288">
        <f t="shared" si="91"/>
        <v>0</v>
      </c>
      <c r="I2164" s="288">
        <f t="shared" si="91"/>
        <v>0</v>
      </c>
      <c r="J2164" s="288">
        <f t="shared" si="91"/>
        <v>3.5</v>
      </c>
      <c r="K2164" s="288">
        <f t="shared" si="91"/>
        <v>24.5</v>
      </c>
    </row>
    <row r="2165" spans="1:11" x14ac:dyDescent="0.2">
      <c r="C2165" s="92"/>
      <c r="D2165" s="282"/>
      <c r="E2165" s="267"/>
      <c r="F2165" s="267"/>
      <c r="G2165" s="267"/>
      <c r="H2165" s="267"/>
      <c r="I2165" s="267"/>
      <c r="J2165" s="267"/>
      <c r="K2165" s="276">
        <v>0</v>
      </c>
    </row>
    <row r="2166" spans="1:11" x14ac:dyDescent="0.2">
      <c r="A2166" s="92" t="s">
        <v>20416</v>
      </c>
      <c r="B2166" s="257">
        <v>68</v>
      </c>
      <c r="C2166" s="92"/>
      <c r="D2166" s="282" t="s">
        <v>20417</v>
      </c>
      <c r="E2166" s="267">
        <v>0</v>
      </c>
      <c r="F2166" s="267">
        <v>7</v>
      </c>
      <c r="G2166" s="267">
        <v>0</v>
      </c>
      <c r="H2166" s="267">
        <v>0</v>
      </c>
      <c r="I2166" s="267">
        <v>0</v>
      </c>
      <c r="J2166" s="267">
        <v>0</v>
      </c>
      <c r="K2166" s="276">
        <v>7</v>
      </c>
    </row>
    <row r="2167" spans="1:11" x14ac:dyDescent="0.2">
      <c r="A2167" s="92" t="s">
        <v>20418</v>
      </c>
      <c r="B2167" s="257">
        <v>68</v>
      </c>
      <c r="C2167" s="92"/>
      <c r="D2167" s="282" t="s">
        <v>20419</v>
      </c>
      <c r="E2167" s="267">
        <v>0</v>
      </c>
      <c r="F2167" s="267">
        <v>7</v>
      </c>
      <c r="G2167" s="267">
        <v>0</v>
      </c>
      <c r="H2167" s="267">
        <v>0</v>
      </c>
      <c r="I2167" s="267">
        <v>0</v>
      </c>
      <c r="J2167" s="267">
        <v>0</v>
      </c>
      <c r="K2167" s="276">
        <v>7</v>
      </c>
    </row>
    <row r="2168" spans="1:11" x14ac:dyDescent="0.2">
      <c r="A2168" s="92" t="s">
        <v>20420</v>
      </c>
      <c r="B2168" s="257">
        <v>68</v>
      </c>
      <c r="C2168" s="92"/>
      <c r="D2168" s="282" t="s">
        <v>20421</v>
      </c>
      <c r="E2168" s="267">
        <v>0</v>
      </c>
      <c r="F2168" s="267">
        <v>0</v>
      </c>
      <c r="G2168" s="267">
        <v>0</v>
      </c>
      <c r="H2168" s="267">
        <v>0</v>
      </c>
      <c r="I2168" s="267">
        <v>0</v>
      </c>
      <c r="J2168" s="267">
        <v>7</v>
      </c>
      <c r="K2168" s="276">
        <v>7</v>
      </c>
    </row>
    <row r="2169" spans="1:11" x14ac:dyDescent="0.2">
      <c r="A2169" s="92" t="s">
        <v>20422</v>
      </c>
      <c r="B2169" s="257">
        <v>68</v>
      </c>
      <c r="C2169" s="92"/>
      <c r="D2169" s="282" t="s">
        <v>20423</v>
      </c>
      <c r="E2169" s="267">
        <v>7</v>
      </c>
      <c r="F2169" s="267">
        <v>0</v>
      </c>
      <c r="G2169" s="267">
        <v>0</v>
      </c>
      <c r="H2169" s="267">
        <v>0</v>
      </c>
      <c r="I2169" s="267">
        <v>0</v>
      </c>
      <c r="J2169" s="267">
        <v>0</v>
      </c>
      <c r="K2169" s="276">
        <v>7</v>
      </c>
    </row>
    <row r="2170" spans="1:11" x14ac:dyDescent="0.2">
      <c r="A2170" s="92" t="s">
        <v>20424</v>
      </c>
      <c r="B2170" s="257">
        <v>68</v>
      </c>
      <c r="C2170" s="92"/>
      <c r="D2170" s="282" t="s">
        <v>20425</v>
      </c>
      <c r="E2170" s="267">
        <v>7</v>
      </c>
      <c r="F2170" s="267">
        <v>0</v>
      </c>
      <c r="G2170" s="267">
        <v>0</v>
      </c>
      <c r="H2170" s="267">
        <v>0</v>
      </c>
      <c r="I2170" s="267">
        <v>0</v>
      </c>
      <c r="J2170" s="267">
        <v>0</v>
      </c>
      <c r="K2170" s="276">
        <v>7</v>
      </c>
    </row>
    <row r="2171" spans="1:11" x14ac:dyDescent="0.2">
      <c r="B2171" s="257">
        <v>68</v>
      </c>
      <c r="C2171" s="92"/>
      <c r="D2171" s="282">
        <v>0</v>
      </c>
      <c r="E2171" s="267">
        <v>0</v>
      </c>
      <c r="F2171" s="267">
        <v>0</v>
      </c>
      <c r="G2171" s="267">
        <v>0</v>
      </c>
      <c r="H2171" s="267">
        <v>0</v>
      </c>
      <c r="I2171" s="267">
        <v>0</v>
      </c>
      <c r="J2171" s="267">
        <v>0</v>
      </c>
      <c r="K2171" s="276">
        <v>0</v>
      </c>
    </row>
    <row r="2172" spans="1:11" x14ac:dyDescent="0.2">
      <c r="B2172" s="257">
        <v>68</v>
      </c>
      <c r="C2172" s="92"/>
      <c r="D2172" s="282">
        <v>0</v>
      </c>
      <c r="E2172" s="267">
        <v>0</v>
      </c>
      <c r="F2172" s="267">
        <v>0</v>
      </c>
      <c r="G2172" s="267">
        <v>0</v>
      </c>
      <c r="H2172" s="267">
        <v>0</v>
      </c>
      <c r="I2172" s="267">
        <v>0</v>
      </c>
      <c r="J2172" s="267">
        <v>0</v>
      </c>
      <c r="K2172" s="276">
        <v>0</v>
      </c>
    </row>
    <row r="2173" spans="1:11" x14ac:dyDescent="0.2">
      <c r="B2173" s="257">
        <v>68</v>
      </c>
      <c r="C2173" s="92"/>
      <c r="D2173" s="282">
        <v>0</v>
      </c>
      <c r="E2173" s="267">
        <v>0</v>
      </c>
      <c r="F2173" s="267">
        <v>0</v>
      </c>
      <c r="G2173" s="267">
        <v>0</v>
      </c>
      <c r="H2173" s="267">
        <v>0</v>
      </c>
      <c r="I2173" s="267">
        <v>0</v>
      </c>
      <c r="J2173" s="267">
        <v>0</v>
      </c>
      <c r="K2173" s="276">
        <v>0</v>
      </c>
    </row>
    <row r="2174" spans="1:11" x14ac:dyDescent="0.2">
      <c r="B2174" s="257">
        <v>68</v>
      </c>
      <c r="C2174" s="92"/>
      <c r="D2174" s="282">
        <v>0</v>
      </c>
      <c r="E2174" s="267">
        <v>0</v>
      </c>
      <c r="F2174" s="267">
        <v>0</v>
      </c>
      <c r="G2174" s="267">
        <v>0</v>
      </c>
      <c r="H2174" s="267">
        <v>0</v>
      </c>
      <c r="I2174" s="267">
        <v>0</v>
      </c>
      <c r="J2174" s="267">
        <v>0</v>
      </c>
      <c r="K2174" s="276">
        <v>0</v>
      </c>
    </row>
    <row r="2175" spans="1:11" x14ac:dyDescent="0.2">
      <c r="B2175" s="257">
        <v>68</v>
      </c>
      <c r="C2175" s="92"/>
      <c r="D2175" s="282">
        <v>0</v>
      </c>
      <c r="E2175" s="267">
        <v>0</v>
      </c>
      <c r="F2175" s="267">
        <v>0</v>
      </c>
      <c r="G2175" s="267">
        <v>0</v>
      </c>
      <c r="H2175" s="267">
        <v>0</v>
      </c>
      <c r="I2175" s="267">
        <v>0</v>
      </c>
      <c r="J2175" s="267">
        <v>0</v>
      </c>
      <c r="K2175" s="276">
        <v>0</v>
      </c>
    </row>
    <row r="2176" spans="1:11" x14ac:dyDescent="0.2">
      <c r="B2176" s="257">
        <v>68</v>
      </c>
      <c r="C2176" s="92"/>
      <c r="D2176" s="282">
        <v>0</v>
      </c>
      <c r="E2176" s="267">
        <v>0</v>
      </c>
      <c r="F2176" s="267">
        <v>0</v>
      </c>
      <c r="G2176" s="267">
        <v>0</v>
      </c>
      <c r="H2176" s="267">
        <v>0</v>
      </c>
      <c r="I2176" s="267">
        <v>0</v>
      </c>
      <c r="J2176" s="267">
        <v>0</v>
      </c>
      <c r="K2176" s="276">
        <v>0</v>
      </c>
    </row>
    <row r="2177" spans="2:11" x14ac:dyDescent="0.2">
      <c r="B2177" s="257">
        <v>68</v>
      </c>
      <c r="C2177" s="92"/>
      <c r="D2177" s="282">
        <v>0</v>
      </c>
      <c r="E2177" s="267">
        <v>0</v>
      </c>
      <c r="F2177" s="267">
        <v>0</v>
      </c>
      <c r="G2177" s="267">
        <v>0</v>
      </c>
      <c r="H2177" s="267">
        <v>0</v>
      </c>
      <c r="I2177" s="267">
        <v>0</v>
      </c>
      <c r="J2177" s="267">
        <v>0</v>
      </c>
      <c r="K2177" s="276">
        <v>0</v>
      </c>
    </row>
    <row r="2178" spans="2:11" x14ac:dyDescent="0.2">
      <c r="B2178" s="257">
        <v>68</v>
      </c>
      <c r="C2178" s="92"/>
      <c r="D2178" s="282">
        <v>0</v>
      </c>
      <c r="E2178" s="267">
        <v>0</v>
      </c>
      <c r="F2178" s="267">
        <v>0</v>
      </c>
      <c r="G2178" s="267">
        <v>0</v>
      </c>
      <c r="H2178" s="267">
        <v>0</v>
      </c>
      <c r="I2178" s="267">
        <v>0</v>
      </c>
      <c r="J2178" s="267">
        <v>0</v>
      </c>
      <c r="K2178" s="276">
        <v>0</v>
      </c>
    </row>
    <row r="2179" spans="2:11" x14ac:dyDescent="0.2">
      <c r="B2179" s="257">
        <v>68</v>
      </c>
      <c r="C2179" s="92"/>
      <c r="D2179" s="282">
        <v>0</v>
      </c>
      <c r="E2179" s="267">
        <v>0</v>
      </c>
      <c r="F2179" s="267">
        <v>0</v>
      </c>
      <c r="G2179" s="267">
        <v>0</v>
      </c>
      <c r="H2179" s="267">
        <v>0</v>
      </c>
      <c r="I2179" s="267">
        <v>0</v>
      </c>
      <c r="J2179" s="267">
        <v>0</v>
      </c>
      <c r="K2179" s="276">
        <v>0</v>
      </c>
    </row>
    <row r="2180" spans="2:11" x14ac:dyDescent="0.2">
      <c r="B2180" s="257">
        <v>68</v>
      </c>
      <c r="C2180" s="92"/>
      <c r="D2180" s="282">
        <v>0</v>
      </c>
      <c r="E2180" s="267">
        <v>0</v>
      </c>
      <c r="F2180" s="267">
        <v>0</v>
      </c>
      <c r="G2180" s="267">
        <v>0</v>
      </c>
      <c r="H2180" s="267">
        <v>0</v>
      </c>
      <c r="I2180" s="267">
        <v>0</v>
      </c>
      <c r="J2180" s="267">
        <v>0</v>
      </c>
      <c r="K2180" s="276">
        <v>0</v>
      </c>
    </row>
    <row r="2181" spans="2:11" x14ac:dyDescent="0.2">
      <c r="B2181" s="257">
        <v>68</v>
      </c>
      <c r="C2181" s="92"/>
      <c r="D2181" s="282">
        <v>0</v>
      </c>
      <c r="E2181" s="267">
        <v>0</v>
      </c>
      <c r="F2181" s="267">
        <v>0</v>
      </c>
      <c r="G2181" s="267">
        <v>0</v>
      </c>
      <c r="H2181" s="267">
        <v>0</v>
      </c>
      <c r="I2181" s="267">
        <v>0</v>
      </c>
      <c r="J2181" s="267">
        <v>0</v>
      </c>
      <c r="K2181" s="276">
        <v>0</v>
      </c>
    </row>
    <row r="2182" spans="2:11" x14ac:dyDescent="0.2">
      <c r="B2182" s="257">
        <v>68</v>
      </c>
      <c r="C2182" s="92"/>
      <c r="D2182" s="282">
        <v>0</v>
      </c>
      <c r="E2182" s="267">
        <v>0</v>
      </c>
      <c r="F2182" s="267">
        <v>0</v>
      </c>
      <c r="G2182" s="267">
        <v>0</v>
      </c>
      <c r="H2182" s="267">
        <v>0</v>
      </c>
      <c r="I2182" s="267">
        <v>0</v>
      </c>
      <c r="J2182" s="267">
        <v>0</v>
      </c>
      <c r="K2182" s="276">
        <v>0</v>
      </c>
    </row>
    <row r="2183" spans="2:11" x14ac:dyDescent="0.2">
      <c r="B2183" s="257">
        <v>68</v>
      </c>
      <c r="C2183" s="92"/>
      <c r="D2183" s="282">
        <v>0</v>
      </c>
      <c r="E2183" s="267">
        <v>0</v>
      </c>
      <c r="F2183" s="267">
        <v>0</v>
      </c>
      <c r="G2183" s="267">
        <v>0</v>
      </c>
      <c r="H2183" s="267">
        <v>0</v>
      </c>
      <c r="I2183" s="267">
        <v>0</v>
      </c>
      <c r="J2183" s="267">
        <v>0</v>
      </c>
      <c r="K2183" s="276">
        <v>0</v>
      </c>
    </row>
    <row r="2184" spans="2:11" x14ac:dyDescent="0.2">
      <c r="B2184" s="257">
        <v>68</v>
      </c>
      <c r="C2184" s="92"/>
      <c r="D2184" s="282">
        <v>0</v>
      </c>
      <c r="E2184" s="267">
        <v>0</v>
      </c>
      <c r="F2184" s="267">
        <v>0</v>
      </c>
      <c r="G2184" s="267">
        <v>0</v>
      </c>
      <c r="H2184" s="267">
        <v>0</v>
      </c>
      <c r="I2184" s="267">
        <v>0</v>
      </c>
      <c r="J2184" s="267">
        <v>0</v>
      </c>
      <c r="K2184" s="276">
        <v>0</v>
      </c>
    </row>
    <row r="2185" spans="2:11" x14ac:dyDescent="0.2">
      <c r="B2185" s="257">
        <v>68</v>
      </c>
      <c r="C2185" s="92"/>
      <c r="D2185" s="282">
        <v>0</v>
      </c>
      <c r="E2185" s="267">
        <v>0</v>
      </c>
      <c r="F2185" s="267">
        <v>0</v>
      </c>
      <c r="G2185" s="267">
        <v>0</v>
      </c>
      <c r="H2185" s="267">
        <v>0</v>
      </c>
      <c r="I2185" s="267">
        <v>0</v>
      </c>
      <c r="J2185" s="267">
        <v>0</v>
      </c>
      <c r="K2185" s="276">
        <v>0</v>
      </c>
    </row>
    <row r="2186" spans="2:11" x14ac:dyDescent="0.2">
      <c r="B2186" s="257">
        <v>68</v>
      </c>
      <c r="C2186" s="92"/>
      <c r="D2186" s="282">
        <v>0</v>
      </c>
      <c r="E2186" s="267">
        <v>0</v>
      </c>
      <c r="F2186" s="267">
        <v>0</v>
      </c>
      <c r="G2186" s="267">
        <v>0</v>
      </c>
      <c r="H2186" s="267">
        <v>0</v>
      </c>
      <c r="I2186" s="267">
        <v>0</v>
      </c>
      <c r="J2186" s="267">
        <v>0</v>
      </c>
      <c r="K2186" s="276">
        <v>0</v>
      </c>
    </row>
    <row r="2187" spans="2:11" x14ac:dyDescent="0.2">
      <c r="B2187" s="257">
        <v>68</v>
      </c>
      <c r="C2187" s="92"/>
      <c r="D2187" s="282">
        <v>0</v>
      </c>
      <c r="E2187" s="267">
        <v>0</v>
      </c>
      <c r="F2187" s="267">
        <v>0</v>
      </c>
      <c r="G2187" s="267">
        <v>0</v>
      </c>
      <c r="H2187" s="267">
        <v>0</v>
      </c>
      <c r="I2187" s="267">
        <v>0</v>
      </c>
      <c r="J2187" s="267">
        <v>0</v>
      </c>
      <c r="K2187" s="276">
        <v>0</v>
      </c>
    </row>
    <row r="2188" spans="2:11" x14ac:dyDescent="0.2">
      <c r="B2188" s="257">
        <v>68</v>
      </c>
      <c r="C2188" s="92"/>
      <c r="D2188" s="282">
        <v>0</v>
      </c>
      <c r="E2188" s="267">
        <v>0</v>
      </c>
      <c r="F2188" s="267">
        <v>0</v>
      </c>
      <c r="G2188" s="267">
        <v>0</v>
      </c>
      <c r="H2188" s="267">
        <v>0</v>
      </c>
      <c r="I2188" s="267">
        <v>0</v>
      </c>
      <c r="J2188" s="267">
        <v>0</v>
      </c>
      <c r="K2188" s="276">
        <v>0</v>
      </c>
    </row>
    <row r="2189" spans="2:11" x14ac:dyDescent="0.2">
      <c r="B2189" s="257">
        <v>68</v>
      </c>
      <c r="C2189" s="92"/>
      <c r="D2189" s="282">
        <v>0</v>
      </c>
      <c r="E2189" s="267">
        <v>0</v>
      </c>
      <c r="F2189" s="267">
        <v>0</v>
      </c>
      <c r="G2189" s="267">
        <v>0</v>
      </c>
      <c r="H2189" s="267">
        <v>0</v>
      </c>
      <c r="I2189" s="267">
        <v>0</v>
      </c>
      <c r="J2189" s="267">
        <v>0</v>
      </c>
      <c r="K2189" s="276">
        <v>0</v>
      </c>
    </row>
    <row r="2190" spans="2:11" x14ac:dyDescent="0.2">
      <c r="B2190" s="257">
        <v>68</v>
      </c>
      <c r="C2190" s="92"/>
      <c r="D2190" s="282">
        <v>0</v>
      </c>
      <c r="E2190" s="267">
        <v>0</v>
      </c>
      <c r="F2190" s="267">
        <v>0</v>
      </c>
      <c r="G2190" s="267">
        <v>0</v>
      </c>
      <c r="H2190" s="267">
        <v>0</v>
      </c>
      <c r="I2190" s="267">
        <v>0</v>
      </c>
      <c r="J2190" s="267">
        <v>0</v>
      </c>
      <c r="K2190" s="276">
        <v>0</v>
      </c>
    </row>
    <row r="2191" spans="2:11" x14ac:dyDescent="0.2">
      <c r="B2191" s="257">
        <v>68</v>
      </c>
      <c r="C2191" s="92"/>
      <c r="D2191" s="282">
        <v>0</v>
      </c>
      <c r="E2191" s="267">
        <v>0</v>
      </c>
      <c r="F2191" s="267">
        <v>0</v>
      </c>
      <c r="G2191" s="267">
        <v>0</v>
      </c>
      <c r="H2191" s="267">
        <v>0</v>
      </c>
      <c r="I2191" s="267">
        <v>0</v>
      </c>
      <c r="J2191" s="267">
        <v>0</v>
      </c>
      <c r="K2191" s="276">
        <v>0</v>
      </c>
    </row>
    <row r="2192" spans="2:11" x14ac:dyDescent="0.2">
      <c r="B2192" s="257">
        <v>68</v>
      </c>
      <c r="C2192" s="92"/>
      <c r="D2192" s="282">
        <v>0</v>
      </c>
      <c r="E2192" s="267">
        <v>0</v>
      </c>
      <c r="F2192" s="267">
        <v>0</v>
      </c>
      <c r="G2192" s="267">
        <v>0</v>
      </c>
      <c r="H2192" s="267">
        <v>0</v>
      </c>
      <c r="I2192" s="267">
        <v>0</v>
      </c>
      <c r="J2192" s="267">
        <v>0</v>
      </c>
      <c r="K2192" s="276">
        <v>0</v>
      </c>
    </row>
    <row r="2193" spans="2:11" x14ac:dyDescent="0.2">
      <c r="B2193" s="257">
        <v>68</v>
      </c>
      <c r="C2193" s="92"/>
      <c r="D2193" s="282">
        <v>0</v>
      </c>
      <c r="E2193" s="267">
        <v>0</v>
      </c>
      <c r="F2193" s="267">
        <v>0</v>
      </c>
      <c r="G2193" s="267">
        <v>0</v>
      </c>
      <c r="H2193" s="267">
        <v>0</v>
      </c>
      <c r="I2193" s="267">
        <v>0</v>
      </c>
      <c r="J2193" s="267">
        <v>0</v>
      </c>
      <c r="K2193" s="276">
        <v>0</v>
      </c>
    </row>
    <row r="2194" spans="2:11" x14ac:dyDescent="0.2">
      <c r="B2194" s="257">
        <v>68</v>
      </c>
      <c r="C2194" s="92"/>
      <c r="D2194" s="282">
        <v>0</v>
      </c>
      <c r="E2194" s="267">
        <v>0</v>
      </c>
      <c r="F2194" s="267">
        <v>0</v>
      </c>
      <c r="G2194" s="267">
        <v>0</v>
      </c>
      <c r="H2194" s="267">
        <v>0</v>
      </c>
      <c r="I2194" s="267">
        <v>0</v>
      </c>
      <c r="J2194" s="267">
        <v>0</v>
      </c>
      <c r="K2194" s="276">
        <v>0</v>
      </c>
    </row>
    <row r="2195" spans="2:11" x14ac:dyDescent="0.2">
      <c r="B2195" s="257">
        <v>68</v>
      </c>
      <c r="C2195" s="92"/>
      <c r="D2195" s="282">
        <v>0</v>
      </c>
      <c r="E2195" s="267">
        <v>0</v>
      </c>
      <c r="F2195" s="267">
        <v>0</v>
      </c>
      <c r="G2195" s="267">
        <v>0</v>
      </c>
      <c r="H2195" s="267">
        <v>0</v>
      </c>
      <c r="I2195" s="267">
        <v>0</v>
      </c>
      <c r="J2195" s="267">
        <v>0</v>
      </c>
      <c r="K2195" s="276">
        <v>0</v>
      </c>
    </row>
    <row r="2196" spans="2:11" x14ac:dyDescent="0.2">
      <c r="B2196" s="257">
        <v>68</v>
      </c>
      <c r="C2196" s="92"/>
      <c r="D2196" s="282"/>
      <c r="E2196" s="267"/>
      <c r="F2196" s="267"/>
      <c r="G2196" s="267"/>
      <c r="H2196" s="267"/>
      <c r="I2196" s="267"/>
      <c r="J2196" s="267"/>
      <c r="K2196" s="276">
        <v>0</v>
      </c>
    </row>
    <row r="2197" spans="2:11" x14ac:dyDescent="0.2">
      <c r="B2197" s="257">
        <v>68</v>
      </c>
      <c r="C2197" s="92"/>
      <c r="D2197" s="287" t="s">
        <v>3523</v>
      </c>
      <c r="E2197" s="288">
        <f t="shared" ref="E2197:K2197" si="92">SUM(E2166:E2196)</f>
        <v>14</v>
      </c>
      <c r="F2197" s="288">
        <f t="shared" si="92"/>
        <v>14</v>
      </c>
      <c r="G2197" s="288">
        <f t="shared" si="92"/>
        <v>0</v>
      </c>
      <c r="H2197" s="288">
        <f t="shared" si="92"/>
        <v>0</v>
      </c>
      <c r="I2197" s="288">
        <f t="shared" si="92"/>
        <v>0</v>
      </c>
      <c r="J2197" s="288">
        <f t="shared" si="92"/>
        <v>7</v>
      </c>
      <c r="K2197" s="288">
        <f t="shared" si="92"/>
        <v>35</v>
      </c>
    </row>
    <row r="2198" spans="2:11" x14ac:dyDescent="0.2">
      <c r="C2198" s="92"/>
      <c r="D2198" s="282"/>
      <c r="E2198" s="267"/>
      <c r="F2198" s="267"/>
      <c r="G2198" s="267"/>
      <c r="H2198" s="267"/>
      <c r="I2198" s="267"/>
      <c r="J2198" s="267"/>
      <c r="K2198" s="276">
        <v>0</v>
      </c>
    </row>
    <row r="2199" spans="2:11" x14ac:dyDescent="0.2">
      <c r="B2199" s="257">
        <v>0</v>
      </c>
      <c r="C2199" s="92"/>
      <c r="D2199" s="282">
        <v>0</v>
      </c>
      <c r="E2199" s="267">
        <v>0</v>
      </c>
      <c r="F2199" s="267">
        <v>0</v>
      </c>
      <c r="G2199" s="267">
        <v>0</v>
      </c>
      <c r="H2199" s="267">
        <v>0</v>
      </c>
      <c r="I2199" s="267">
        <v>0</v>
      </c>
      <c r="J2199" s="267">
        <v>0</v>
      </c>
      <c r="K2199" s="276">
        <v>0</v>
      </c>
    </row>
    <row r="2200" spans="2:11" x14ac:dyDescent="0.2">
      <c r="B2200" s="257">
        <v>0</v>
      </c>
      <c r="C2200" s="92"/>
      <c r="D2200" s="282">
        <v>0</v>
      </c>
      <c r="E2200" s="267">
        <v>0</v>
      </c>
      <c r="F2200" s="267">
        <v>0</v>
      </c>
      <c r="G2200" s="267">
        <v>0</v>
      </c>
      <c r="H2200" s="267">
        <v>0</v>
      </c>
      <c r="I2200" s="267">
        <v>0</v>
      </c>
      <c r="J2200" s="267">
        <v>0</v>
      </c>
      <c r="K2200" s="276">
        <v>0</v>
      </c>
    </row>
    <row r="2201" spans="2:11" x14ac:dyDescent="0.2">
      <c r="B2201" s="257">
        <v>0</v>
      </c>
      <c r="C2201" s="92"/>
      <c r="D2201" s="282">
        <v>0</v>
      </c>
      <c r="E2201" s="267">
        <v>0</v>
      </c>
      <c r="F2201" s="267">
        <v>0</v>
      </c>
      <c r="G2201" s="267">
        <v>0</v>
      </c>
      <c r="H2201" s="267">
        <v>0</v>
      </c>
      <c r="I2201" s="267">
        <v>0</v>
      </c>
      <c r="J2201" s="267">
        <v>0</v>
      </c>
      <c r="K2201" s="276">
        <v>0</v>
      </c>
    </row>
    <row r="2202" spans="2:11" x14ac:dyDescent="0.2">
      <c r="B2202" s="257">
        <v>0</v>
      </c>
      <c r="C2202" s="92"/>
      <c r="D2202" s="282">
        <v>0</v>
      </c>
      <c r="E2202" s="267">
        <v>0</v>
      </c>
      <c r="F2202" s="267">
        <v>0</v>
      </c>
      <c r="G2202" s="267">
        <v>0</v>
      </c>
      <c r="H2202" s="267">
        <v>0</v>
      </c>
      <c r="I2202" s="267">
        <v>0</v>
      </c>
      <c r="J2202" s="267">
        <v>0</v>
      </c>
      <c r="K2202" s="276">
        <v>0</v>
      </c>
    </row>
    <row r="2203" spans="2:11" x14ac:dyDescent="0.2">
      <c r="B2203" s="257">
        <v>0</v>
      </c>
      <c r="C2203" s="92"/>
      <c r="D2203" s="282">
        <v>0</v>
      </c>
      <c r="E2203" s="267">
        <v>0</v>
      </c>
      <c r="F2203" s="267">
        <v>0</v>
      </c>
      <c r="G2203" s="267">
        <v>0</v>
      </c>
      <c r="H2203" s="267">
        <v>0</v>
      </c>
      <c r="I2203" s="267">
        <v>0</v>
      </c>
      <c r="J2203" s="267">
        <v>0</v>
      </c>
      <c r="K2203" s="276">
        <v>0</v>
      </c>
    </row>
    <row r="2204" spans="2:11" x14ac:dyDescent="0.2">
      <c r="B2204" s="257">
        <v>0</v>
      </c>
      <c r="C2204" s="92"/>
      <c r="D2204" s="282">
        <v>0</v>
      </c>
      <c r="E2204" s="267">
        <v>0</v>
      </c>
      <c r="F2204" s="267">
        <v>0</v>
      </c>
      <c r="G2204" s="267">
        <v>0</v>
      </c>
      <c r="H2204" s="267">
        <v>0</v>
      </c>
      <c r="I2204" s="267">
        <v>0</v>
      </c>
      <c r="J2204" s="267">
        <v>0</v>
      </c>
      <c r="K2204" s="276">
        <v>0</v>
      </c>
    </row>
    <row r="2205" spans="2:11" x14ac:dyDescent="0.2">
      <c r="B2205" s="257">
        <v>0</v>
      </c>
      <c r="C2205" s="92"/>
      <c r="D2205" s="282">
        <v>0</v>
      </c>
      <c r="E2205" s="267">
        <v>0</v>
      </c>
      <c r="F2205" s="267">
        <v>0</v>
      </c>
      <c r="G2205" s="267">
        <v>0</v>
      </c>
      <c r="H2205" s="267">
        <v>0</v>
      </c>
      <c r="I2205" s="267">
        <v>0</v>
      </c>
      <c r="J2205" s="267">
        <v>0</v>
      </c>
      <c r="K2205" s="276">
        <v>0</v>
      </c>
    </row>
    <row r="2206" spans="2:11" x14ac:dyDescent="0.2">
      <c r="B2206" s="257">
        <v>0</v>
      </c>
      <c r="C2206" s="92"/>
      <c r="D2206" s="282">
        <v>0</v>
      </c>
      <c r="E2206" s="267">
        <v>0</v>
      </c>
      <c r="F2206" s="267">
        <v>0</v>
      </c>
      <c r="G2206" s="267">
        <v>0</v>
      </c>
      <c r="H2206" s="267">
        <v>0</v>
      </c>
      <c r="I2206" s="267">
        <v>0</v>
      </c>
      <c r="J2206" s="267">
        <v>0</v>
      </c>
      <c r="K2206" s="276">
        <v>0</v>
      </c>
    </row>
    <row r="2207" spans="2:11" x14ac:dyDescent="0.2">
      <c r="B2207" s="257">
        <v>0</v>
      </c>
      <c r="C2207" s="92"/>
      <c r="D2207" s="282">
        <v>0</v>
      </c>
      <c r="E2207" s="267">
        <v>0</v>
      </c>
      <c r="F2207" s="267">
        <v>0</v>
      </c>
      <c r="G2207" s="267">
        <v>0</v>
      </c>
      <c r="H2207" s="267">
        <v>0</v>
      </c>
      <c r="I2207" s="267">
        <v>0</v>
      </c>
      <c r="J2207" s="267">
        <v>0</v>
      </c>
      <c r="K2207" s="276">
        <v>0</v>
      </c>
    </row>
    <row r="2208" spans="2:11" x14ac:dyDescent="0.2">
      <c r="B2208" s="257">
        <v>0</v>
      </c>
      <c r="C2208" s="92"/>
      <c r="D2208" s="282">
        <v>0</v>
      </c>
      <c r="E2208" s="267">
        <v>0</v>
      </c>
      <c r="F2208" s="267">
        <v>0</v>
      </c>
      <c r="G2208" s="267">
        <v>0</v>
      </c>
      <c r="H2208" s="267">
        <v>0</v>
      </c>
      <c r="I2208" s="267">
        <v>0</v>
      </c>
      <c r="J2208" s="267">
        <v>0</v>
      </c>
      <c r="K2208" s="276">
        <v>0</v>
      </c>
    </row>
    <row r="2209" spans="2:11" x14ac:dyDescent="0.2">
      <c r="B2209" s="257">
        <v>0</v>
      </c>
      <c r="C2209" s="92"/>
      <c r="D2209" s="282">
        <v>0</v>
      </c>
      <c r="E2209" s="267">
        <v>0</v>
      </c>
      <c r="F2209" s="267">
        <v>0</v>
      </c>
      <c r="G2209" s="267">
        <v>0</v>
      </c>
      <c r="H2209" s="267">
        <v>0</v>
      </c>
      <c r="I2209" s="267">
        <v>0</v>
      </c>
      <c r="J2209" s="267">
        <v>0</v>
      </c>
      <c r="K2209" s="276">
        <v>0</v>
      </c>
    </row>
    <row r="2210" spans="2:11" x14ac:dyDescent="0.2">
      <c r="B2210" s="257">
        <v>0</v>
      </c>
      <c r="C2210" s="92"/>
      <c r="D2210" s="282">
        <v>0</v>
      </c>
      <c r="E2210" s="267">
        <v>0</v>
      </c>
      <c r="F2210" s="267">
        <v>0</v>
      </c>
      <c r="G2210" s="267">
        <v>0</v>
      </c>
      <c r="H2210" s="267">
        <v>0</v>
      </c>
      <c r="I2210" s="267">
        <v>0</v>
      </c>
      <c r="J2210" s="267">
        <v>0</v>
      </c>
      <c r="K2210" s="276">
        <v>0</v>
      </c>
    </row>
    <row r="2211" spans="2:11" x14ac:dyDescent="0.2">
      <c r="B2211" s="257">
        <v>0</v>
      </c>
      <c r="C2211" s="92"/>
      <c r="D2211" s="282">
        <v>0</v>
      </c>
      <c r="E2211" s="267">
        <v>0</v>
      </c>
      <c r="F2211" s="267">
        <v>0</v>
      </c>
      <c r="G2211" s="267">
        <v>0</v>
      </c>
      <c r="H2211" s="267">
        <v>0</v>
      </c>
      <c r="I2211" s="267">
        <v>0</v>
      </c>
      <c r="J2211" s="267">
        <v>0</v>
      </c>
      <c r="K2211" s="276">
        <v>0</v>
      </c>
    </row>
    <row r="2212" spans="2:11" x14ac:dyDescent="0.2">
      <c r="B2212" s="257">
        <v>0</v>
      </c>
      <c r="C2212" s="92"/>
      <c r="D2212" s="282">
        <v>0</v>
      </c>
      <c r="E2212" s="267">
        <v>0</v>
      </c>
      <c r="F2212" s="267">
        <v>0</v>
      </c>
      <c r="G2212" s="267">
        <v>0</v>
      </c>
      <c r="H2212" s="267">
        <v>0</v>
      </c>
      <c r="I2212" s="267">
        <v>0</v>
      </c>
      <c r="J2212" s="267">
        <v>0</v>
      </c>
      <c r="K2212" s="276">
        <v>0</v>
      </c>
    </row>
    <row r="2213" spans="2:11" x14ac:dyDescent="0.2">
      <c r="B2213" s="257">
        <v>0</v>
      </c>
      <c r="C2213" s="92"/>
      <c r="D2213" s="282">
        <v>0</v>
      </c>
      <c r="E2213" s="267">
        <v>0</v>
      </c>
      <c r="F2213" s="267">
        <v>0</v>
      </c>
      <c r="G2213" s="267">
        <v>0</v>
      </c>
      <c r="H2213" s="267">
        <v>0</v>
      </c>
      <c r="I2213" s="267">
        <v>0</v>
      </c>
      <c r="J2213" s="267">
        <v>0</v>
      </c>
      <c r="K2213" s="276">
        <v>0</v>
      </c>
    </row>
    <row r="2214" spans="2:11" x14ac:dyDescent="0.2">
      <c r="B2214" s="257">
        <v>0</v>
      </c>
      <c r="C2214" s="92"/>
      <c r="D2214" s="282">
        <v>0</v>
      </c>
      <c r="E2214" s="267">
        <v>0</v>
      </c>
      <c r="F2214" s="267">
        <v>0</v>
      </c>
      <c r="G2214" s="267">
        <v>0</v>
      </c>
      <c r="H2214" s="267">
        <v>0</v>
      </c>
      <c r="I2214" s="267">
        <v>0</v>
      </c>
      <c r="J2214" s="267">
        <v>0</v>
      </c>
      <c r="K2214" s="276">
        <v>0</v>
      </c>
    </row>
    <row r="2215" spans="2:11" x14ac:dyDescent="0.2">
      <c r="B2215" s="257">
        <v>0</v>
      </c>
      <c r="C2215" s="92"/>
      <c r="D2215" s="282">
        <v>0</v>
      </c>
      <c r="E2215" s="267">
        <v>0</v>
      </c>
      <c r="F2215" s="267">
        <v>0</v>
      </c>
      <c r="G2215" s="267">
        <v>0</v>
      </c>
      <c r="H2215" s="267">
        <v>0</v>
      </c>
      <c r="I2215" s="267">
        <v>0</v>
      </c>
      <c r="J2215" s="267">
        <v>0</v>
      </c>
      <c r="K2215" s="276">
        <v>0</v>
      </c>
    </row>
    <row r="2216" spans="2:11" x14ac:dyDescent="0.2">
      <c r="B2216" s="257">
        <v>0</v>
      </c>
      <c r="C2216" s="92"/>
      <c r="D2216" s="282">
        <v>0</v>
      </c>
      <c r="E2216" s="267">
        <v>0</v>
      </c>
      <c r="F2216" s="267">
        <v>0</v>
      </c>
      <c r="G2216" s="267">
        <v>0</v>
      </c>
      <c r="H2216" s="267">
        <v>0</v>
      </c>
      <c r="I2216" s="267">
        <v>0</v>
      </c>
      <c r="J2216" s="267">
        <v>0</v>
      </c>
      <c r="K2216" s="276">
        <v>0</v>
      </c>
    </row>
    <row r="2217" spans="2:11" x14ac:dyDescent="0.2">
      <c r="B2217" s="257">
        <v>0</v>
      </c>
      <c r="C2217" s="92"/>
      <c r="D2217" s="282">
        <v>0</v>
      </c>
      <c r="E2217" s="267">
        <v>0</v>
      </c>
      <c r="F2217" s="267">
        <v>0</v>
      </c>
      <c r="G2217" s="267">
        <v>0</v>
      </c>
      <c r="H2217" s="267">
        <v>0</v>
      </c>
      <c r="I2217" s="267">
        <v>0</v>
      </c>
      <c r="J2217" s="267">
        <v>0</v>
      </c>
      <c r="K2217" s="276">
        <v>0</v>
      </c>
    </row>
    <row r="2218" spans="2:11" x14ac:dyDescent="0.2">
      <c r="B2218" s="257">
        <v>0</v>
      </c>
      <c r="C2218" s="92"/>
      <c r="D2218" s="282">
        <v>0</v>
      </c>
      <c r="E2218" s="267">
        <v>0</v>
      </c>
      <c r="F2218" s="267">
        <v>0</v>
      </c>
      <c r="G2218" s="267">
        <v>0</v>
      </c>
      <c r="H2218" s="267">
        <v>0</v>
      </c>
      <c r="I2218" s="267">
        <v>0</v>
      </c>
      <c r="J2218" s="267">
        <v>0</v>
      </c>
      <c r="K2218" s="276">
        <v>0</v>
      </c>
    </row>
    <row r="2219" spans="2:11" x14ac:dyDescent="0.2">
      <c r="B2219" s="257">
        <v>0</v>
      </c>
      <c r="C2219" s="92"/>
      <c r="D2219" s="282">
        <v>0</v>
      </c>
      <c r="E2219" s="267">
        <v>0</v>
      </c>
      <c r="F2219" s="267">
        <v>0</v>
      </c>
      <c r="G2219" s="267">
        <v>0</v>
      </c>
      <c r="H2219" s="267">
        <v>0</v>
      </c>
      <c r="I2219" s="267">
        <v>0</v>
      </c>
      <c r="J2219" s="267">
        <v>0</v>
      </c>
      <c r="K2219" s="276">
        <v>0</v>
      </c>
    </row>
    <row r="2220" spans="2:11" x14ac:dyDescent="0.2">
      <c r="B2220" s="257">
        <v>0</v>
      </c>
      <c r="C2220" s="92"/>
      <c r="D2220" s="282">
        <v>0</v>
      </c>
      <c r="E2220" s="267">
        <v>0</v>
      </c>
      <c r="F2220" s="267">
        <v>0</v>
      </c>
      <c r="G2220" s="267">
        <v>0</v>
      </c>
      <c r="H2220" s="267">
        <v>0</v>
      </c>
      <c r="I2220" s="267">
        <v>0</v>
      </c>
      <c r="J2220" s="267">
        <v>0</v>
      </c>
      <c r="K2220" s="276">
        <v>0</v>
      </c>
    </row>
    <row r="2221" spans="2:11" x14ac:dyDescent="0.2">
      <c r="B2221" s="257">
        <v>0</v>
      </c>
      <c r="C2221" s="92"/>
      <c r="D2221" s="282">
        <v>0</v>
      </c>
      <c r="E2221" s="267">
        <v>0</v>
      </c>
      <c r="F2221" s="267">
        <v>0</v>
      </c>
      <c r="G2221" s="267">
        <v>0</v>
      </c>
      <c r="H2221" s="267">
        <v>0</v>
      </c>
      <c r="I2221" s="267">
        <v>0</v>
      </c>
      <c r="J2221" s="267">
        <v>0</v>
      </c>
      <c r="K2221" s="276">
        <v>0</v>
      </c>
    </row>
    <row r="2222" spans="2:11" x14ac:dyDescent="0.2">
      <c r="B2222" s="257">
        <v>0</v>
      </c>
      <c r="C2222" s="92"/>
      <c r="D2222" s="282">
        <v>0</v>
      </c>
      <c r="E2222" s="267">
        <v>0</v>
      </c>
      <c r="F2222" s="267">
        <v>0</v>
      </c>
      <c r="G2222" s="267">
        <v>0</v>
      </c>
      <c r="H2222" s="267">
        <v>0</v>
      </c>
      <c r="I2222" s="267">
        <v>0</v>
      </c>
      <c r="J2222" s="267">
        <v>0</v>
      </c>
      <c r="K2222" s="276">
        <v>0</v>
      </c>
    </row>
    <row r="2223" spans="2:11" x14ac:dyDescent="0.2">
      <c r="B2223" s="257">
        <v>0</v>
      </c>
      <c r="C2223" s="92"/>
      <c r="D2223" s="282">
        <v>0</v>
      </c>
      <c r="E2223" s="267">
        <v>0</v>
      </c>
      <c r="F2223" s="267">
        <v>0</v>
      </c>
      <c r="G2223" s="267">
        <v>0</v>
      </c>
      <c r="H2223" s="267">
        <v>0</v>
      </c>
      <c r="I2223" s="267">
        <v>0</v>
      </c>
      <c r="J2223" s="267">
        <v>0</v>
      </c>
      <c r="K2223" s="276">
        <v>0</v>
      </c>
    </row>
    <row r="2224" spans="2:11" x14ac:dyDescent="0.2">
      <c r="B2224" s="257">
        <v>0</v>
      </c>
      <c r="C2224" s="92"/>
      <c r="D2224" s="282">
        <v>0</v>
      </c>
      <c r="E2224" s="267">
        <v>0</v>
      </c>
      <c r="F2224" s="267">
        <v>0</v>
      </c>
      <c r="G2224" s="267">
        <v>0</v>
      </c>
      <c r="H2224" s="267">
        <v>0</v>
      </c>
      <c r="I2224" s="267">
        <v>0</v>
      </c>
      <c r="J2224" s="267">
        <v>0</v>
      </c>
      <c r="K2224" s="276">
        <v>0</v>
      </c>
    </row>
    <row r="2225" spans="2:11" x14ac:dyDescent="0.2">
      <c r="B2225" s="257">
        <v>0</v>
      </c>
      <c r="C2225" s="92"/>
      <c r="D2225" s="282">
        <v>0</v>
      </c>
      <c r="E2225" s="267">
        <v>0</v>
      </c>
      <c r="F2225" s="267">
        <v>0</v>
      </c>
      <c r="G2225" s="267">
        <v>0</v>
      </c>
      <c r="H2225" s="267">
        <v>0</v>
      </c>
      <c r="I2225" s="267">
        <v>0</v>
      </c>
      <c r="J2225" s="267">
        <v>0</v>
      </c>
      <c r="K2225" s="276">
        <v>0</v>
      </c>
    </row>
    <row r="2226" spans="2:11" x14ac:dyDescent="0.2">
      <c r="B2226" s="257">
        <v>0</v>
      </c>
      <c r="C2226" s="92"/>
      <c r="D2226" s="282">
        <v>0</v>
      </c>
      <c r="E2226" s="267">
        <v>0</v>
      </c>
      <c r="F2226" s="267">
        <v>0</v>
      </c>
      <c r="G2226" s="267">
        <v>0</v>
      </c>
      <c r="H2226" s="267">
        <v>0</v>
      </c>
      <c r="I2226" s="267">
        <v>0</v>
      </c>
      <c r="J2226" s="267">
        <v>0</v>
      </c>
      <c r="K2226" s="276">
        <v>0</v>
      </c>
    </row>
    <row r="2227" spans="2:11" x14ac:dyDescent="0.2">
      <c r="B2227" s="257">
        <v>0</v>
      </c>
      <c r="C2227" s="92"/>
      <c r="D2227" s="282">
        <v>0</v>
      </c>
      <c r="E2227" s="267">
        <v>0</v>
      </c>
      <c r="F2227" s="267">
        <v>0</v>
      </c>
      <c r="G2227" s="267">
        <v>0</v>
      </c>
      <c r="H2227" s="267">
        <v>0</v>
      </c>
      <c r="I2227" s="267">
        <v>0</v>
      </c>
      <c r="J2227" s="267">
        <v>0</v>
      </c>
      <c r="K2227" s="276">
        <v>0</v>
      </c>
    </row>
    <row r="2228" spans="2:11" x14ac:dyDescent="0.2">
      <c r="B2228" s="257">
        <v>0</v>
      </c>
      <c r="C2228" s="92"/>
      <c r="D2228" s="282">
        <v>0</v>
      </c>
      <c r="E2228" s="267">
        <v>0</v>
      </c>
      <c r="F2228" s="267">
        <v>0</v>
      </c>
      <c r="G2228" s="267">
        <v>0</v>
      </c>
      <c r="H2228" s="267">
        <v>0</v>
      </c>
      <c r="I2228" s="267">
        <v>0</v>
      </c>
      <c r="J2228" s="267">
        <v>0</v>
      </c>
      <c r="K2228" s="276">
        <v>0</v>
      </c>
    </row>
    <row r="2229" spans="2:11" x14ac:dyDescent="0.2">
      <c r="B2229" s="257">
        <v>0</v>
      </c>
      <c r="C2229" s="92"/>
      <c r="D2229" s="282"/>
      <c r="E2229" s="267"/>
      <c r="F2229" s="267"/>
      <c r="G2229" s="267"/>
      <c r="H2229" s="267"/>
      <c r="I2229" s="267"/>
      <c r="J2229" s="267"/>
      <c r="K2229" s="276">
        <v>0</v>
      </c>
    </row>
    <row r="2230" spans="2:11" x14ac:dyDescent="0.2">
      <c r="B2230" s="257">
        <v>0</v>
      </c>
      <c r="C2230" s="92"/>
      <c r="D2230" s="287" t="s">
        <v>3523</v>
      </c>
      <c r="E2230" s="288">
        <f t="shared" ref="E2230:K2230" si="93">SUM(E2199:E2229)</f>
        <v>0</v>
      </c>
      <c r="F2230" s="288">
        <f t="shared" si="93"/>
        <v>0</v>
      </c>
      <c r="G2230" s="288">
        <f t="shared" si="93"/>
        <v>0</v>
      </c>
      <c r="H2230" s="288">
        <f t="shared" si="93"/>
        <v>0</v>
      </c>
      <c r="I2230" s="288">
        <f t="shared" si="93"/>
        <v>0</v>
      </c>
      <c r="J2230" s="288">
        <f t="shared" si="93"/>
        <v>0</v>
      </c>
      <c r="K2230" s="288">
        <f t="shared" si="93"/>
        <v>0</v>
      </c>
    </row>
    <row r="2231" spans="2:11" x14ac:dyDescent="0.2">
      <c r="C2231" s="92"/>
      <c r="D2231" s="282"/>
      <c r="E2231" s="267"/>
      <c r="F2231" s="267"/>
      <c r="G2231" s="267"/>
      <c r="H2231" s="267"/>
      <c r="I2231" s="267"/>
      <c r="J2231" s="267"/>
      <c r="K2231" s="276">
        <v>0</v>
      </c>
    </row>
    <row r="2232" spans="2:11" x14ac:dyDescent="0.2">
      <c r="B2232" s="257">
        <v>0</v>
      </c>
      <c r="C2232" s="92"/>
      <c r="D2232" s="282">
        <v>0</v>
      </c>
      <c r="E2232" s="267">
        <v>0</v>
      </c>
      <c r="F2232" s="267">
        <v>0</v>
      </c>
      <c r="G2232" s="267">
        <v>0</v>
      </c>
      <c r="H2232" s="267">
        <v>0</v>
      </c>
      <c r="I2232" s="267">
        <v>0</v>
      </c>
      <c r="J2232" s="267">
        <v>0</v>
      </c>
      <c r="K2232" s="276">
        <v>0</v>
      </c>
    </row>
    <row r="2233" spans="2:11" x14ac:dyDescent="0.2">
      <c r="B2233" s="257">
        <v>0</v>
      </c>
      <c r="C2233" s="92"/>
      <c r="D2233" s="282">
        <v>0</v>
      </c>
      <c r="E2233" s="267">
        <v>0</v>
      </c>
      <c r="F2233" s="267">
        <v>0</v>
      </c>
      <c r="G2233" s="267">
        <v>0</v>
      </c>
      <c r="H2233" s="267">
        <v>0</v>
      </c>
      <c r="I2233" s="267">
        <v>0</v>
      </c>
      <c r="J2233" s="267">
        <v>0</v>
      </c>
      <c r="K2233" s="276">
        <v>0</v>
      </c>
    </row>
    <row r="2234" spans="2:11" x14ac:dyDescent="0.2">
      <c r="B2234" s="257">
        <v>0</v>
      </c>
      <c r="C2234" s="92"/>
      <c r="D2234" s="282">
        <v>0</v>
      </c>
      <c r="E2234" s="267">
        <v>0</v>
      </c>
      <c r="F2234" s="267">
        <v>0</v>
      </c>
      <c r="G2234" s="267">
        <v>0</v>
      </c>
      <c r="H2234" s="267">
        <v>0</v>
      </c>
      <c r="I2234" s="267">
        <v>0</v>
      </c>
      <c r="J2234" s="267">
        <v>0</v>
      </c>
      <c r="K2234" s="276">
        <v>0</v>
      </c>
    </row>
    <row r="2235" spans="2:11" x14ac:dyDescent="0.2">
      <c r="B2235" s="257">
        <v>0</v>
      </c>
      <c r="C2235" s="92"/>
      <c r="D2235" s="282">
        <v>0</v>
      </c>
      <c r="E2235" s="267">
        <v>0</v>
      </c>
      <c r="F2235" s="267">
        <v>0</v>
      </c>
      <c r="G2235" s="267">
        <v>0</v>
      </c>
      <c r="H2235" s="267">
        <v>0</v>
      </c>
      <c r="I2235" s="267">
        <v>0</v>
      </c>
      <c r="J2235" s="267">
        <v>0</v>
      </c>
      <c r="K2235" s="276">
        <v>0</v>
      </c>
    </row>
    <row r="2236" spans="2:11" x14ac:dyDescent="0.2">
      <c r="B2236" s="257">
        <v>0</v>
      </c>
      <c r="C2236" s="92"/>
      <c r="D2236" s="282">
        <v>0</v>
      </c>
      <c r="E2236" s="267">
        <v>0</v>
      </c>
      <c r="F2236" s="267">
        <v>0</v>
      </c>
      <c r="G2236" s="267">
        <v>0</v>
      </c>
      <c r="H2236" s="267">
        <v>0</v>
      </c>
      <c r="I2236" s="267">
        <v>0</v>
      </c>
      <c r="J2236" s="267">
        <v>0</v>
      </c>
      <c r="K2236" s="276">
        <v>0</v>
      </c>
    </row>
    <row r="2237" spans="2:11" x14ac:dyDescent="0.2">
      <c r="B2237" s="257">
        <v>0</v>
      </c>
      <c r="C2237" s="92"/>
      <c r="D2237" s="282">
        <v>0</v>
      </c>
      <c r="E2237" s="267">
        <v>0</v>
      </c>
      <c r="F2237" s="267">
        <v>0</v>
      </c>
      <c r="G2237" s="267">
        <v>0</v>
      </c>
      <c r="H2237" s="267">
        <v>0</v>
      </c>
      <c r="I2237" s="267">
        <v>0</v>
      </c>
      <c r="J2237" s="267">
        <v>0</v>
      </c>
      <c r="K2237" s="276">
        <v>0</v>
      </c>
    </row>
    <row r="2238" spans="2:11" x14ac:dyDescent="0.2">
      <c r="B2238" s="257">
        <v>0</v>
      </c>
      <c r="C2238" s="92"/>
      <c r="D2238" s="282">
        <v>0</v>
      </c>
      <c r="E2238" s="267">
        <v>0</v>
      </c>
      <c r="F2238" s="267">
        <v>0</v>
      </c>
      <c r="G2238" s="267">
        <v>0</v>
      </c>
      <c r="H2238" s="267">
        <v>0</v>
      </c>
      <c r="I2238" s="267">
        <v>0</v>
      </c>
      <c r="J2238" s="267">
        <v>0</v>
      </c>
      <c r="K2238" s="276">
        <v>0</v>
      </c>
    </row>
    <row r="2239" spans="2:11" x14ac:dyDescent="0.2">
      <c r="B2239" s="257">
        <v>0</v>
      </c>
      <c r="C2239" s="92"/>
      <c r="D2239" s="282">
        <v>0</v>
      </c>
      <c r="E2239" s="267">
        <v>0</v>
      </c>
      <c r="F2239" s="267">
        <v>0</v>
      </c>
      <c r="G2239" s="267">
        <v>0</v>
      </c>
      <c r="H2239" s="267">
        <v>0</v>
      </c>
      <c r="I2239" s="267">
        <v>0</v>
      </c>
      <c r="J2239" s="267">
        <v>0</v>
      </c>
      <c r="K2239" s="276">
        <v>0</v>
      </c>
    </row>
    <row r="2240" spans="2:11" x14ac:dyDescent="0.2">
      <c r="B2240" s="257">
        <v>0</v>
      </c>
      <c r="C2240" s="92"/>
      <c r="D2240" s="282">
        <v>0</v>
      </c>
      <c r="E2240" s="267">
        <v>0</v>
      </c>
      <c r="F2240" s="267">
        <v>0</v>
      </c>
      <c r="G2240" s="267">
        <v>0</v>
      </c>
      <c r="H2240" s="267">
        <v>0</v>
      </c>
      <c r="I2240" s="267">
        <v>0</v>
      </c>
      <c r="J2240" s="267">
        <v>0</v>
      </c>
      <c r="K2240" s="276">
        <v>0</v>
      </c>
    </row>
    <row r="2241" spans="2:11" x14ac:dyDescent="0.2">
      <c r="B2241" s="257">
        <v>0</v>
      </c>
      <c r="C2241" s="92"/>
      <c r="D2241" s="282">
        <v>0</v>
      </c>
      <c r="E2241" s="267">
        <v>0</v>
      </c>
      <c r="F2241" s="267">
        <v>0</v>
      </c>
      <c r="G2241" s="267">
        <v>0</v>
      </c>
      <c r="H2241" s="267">
        <v>0</v>
      </c>
      <c r="I2241" s="267">
        <v>0</v>
      </c>
      <c r="J2241" s="267">
        <v>0</v>
      </c>
      <c r="K2241" s="276">
        <v>0</v>
      </c>
    </row>
    <row r="2242" spans="2:11" x14ac:dyDescent="0.2">
      <c r="B2242" s="257">
        <v>0</v>
      </c>
      <c r="C2242" s="92"/>
      <c r="D2242" s="282">
        <v>0</v>
      </c>
      <c r="E2242" s="267">
        <v>0</v>
      </c>
      <c r="F2242" s="267">
        <v>0</v>
      </c>
      <c r="G2242" s="267">
        <v>0</v>
      </c>
      <c r="H2242" s="267">
        <v>0</v>
      </c>
      <c r="I2242" s="267">
        <v>0</v>
      </c>
      <c r="J2242" s="267">
        <v>0</v>
      </c>
      <c r="K2242" s="276">
        <v>0</v>
      </c>
    </row>
    <row r="2243" spans="2:11" x14ac:dyDescent="0.2">
      <c r="B2243" s="257">
        <v>0</v>
      </c>
      <c r="C2243" s="92"/>
      <c r="D2243" s="282">
        <v>0</v>
      </c>
      <c r="E2243" s="267">
        <v>0</v>
      </c>
      <c r="F2243" s="267">
        <v>0</v>
      </c>
      <c r="G2243" s="267">
        <v>0</v>
      </c>
      <c r="H2243" s="267">
        <v>0</v>
      </c>
      <c r="I2243" s="267">
        <v>0</v>
      </c>
      <c r="J2243" s="267">
        <v>0</v>
      </c>
      <c r="K2243" s="276">
        <v>0</v>
      </c>
    </row>
    <row r="2244" spans="2:11" x14ac:dyDescent="0.2">
      <c r="B2244" s="257">
        <v>0</v>
      </c>
      <c r="C2244" s="92"/>
      <c r="D2244" s="282">
        <v>0</v>
      </c>
      <c r="E2244" s="267">
        <v>0</v>
      </c>
      <c r="F2244" s="267">
        <v>0</v>
      </c>
      <c r="G2244" s="267">
        <v>0</v>
      </c>
      <c r="H2244" s="267">
        <v>0</v>
      </c>
      <c r="I2244" s="267">
        <v>0</v>
      </c>
      <c r="J2244" s="267">
        <v>0</v>
      </c>
      <c r="K2244" s="276">
        <v>0</v>
      </c>
    </row>
    <row r="2245" spans="2:11" x14ac:dyDescent="0.2">
      <c r="B2245" s="257">
        <v>0</v>
      </c>
      <c r="C2245" s="92"/>
      <c r="D2245" s="282">
        <v>0</v>
      </c>
      <c r="E2245" s="267">
        <v>0</v>
      </c>
      <c r="F2245" s="267">
        <v>0</v>
      </c>
      <c r="G2245" s="267">
        <v>0</v>
      </c>
      <c r="H2245" s="267">
        <v>0</v>
      </c>
      <c r="I2245" s="267">
        <v>0</v>
      </c>
      <c r="J2245" s="267">
        <v>0</v>
      </c>
      <c r="K2245" s="276">
        <v>0</v>
      </c>
    </row>
    <row r="2246" spans="2:11" x14ac:dyDescent="0.2">
      <c r="B2246" s="257">
        <v>0</v>
      </c>
      <c r="C2246" s="92"/>
      <c r="D2246" s="282">
        <v>0</v>
      </c>
      <c r="E2246" s="267">
        <v>0</v>
      </c>
      <c r="F2246" s="267">
        <v>0</v>
      </c>
      <c r="G2246" s="267">
        <v>0</v>
      </c>
      <c r="H2246" s="267">
        <v>0</v>
      </c>
      <c r="I2246" s="267">
        <v>0</v>
      </c>
      <c r="J2246" s="267">
        <v>0</v>
      </c>
      <c r="K2246" s="276">
        <v>0</v>
      </c>
    </row>
    <row r="2247" spans="2:11" x14ac:dyDescent="0.2">
      <c r="B2247" s="257">
        <v>0</v>
      </c>
      <c r="C2247" s="92"/>
      <c r="D2247" s="282">
        <v>0</v>
      </c>
      <c r="E2247" s="267">
        <v>0</v>
      </c>
      <c r="F2247" s="267">
        <v>0</v>
      </c>
      <c r="G2247" s="267">
        <v>0</v>
      </c>
      <c r="H2247" s="267">
        <v>0</v>
      </c>
      <c r="I2247" s="267">
        <v>0</v>
      </c>
      <c r="J2247" s="267">
        <v>0</v>
      </c>
      <c r="K2247" s="276">
        <v>0</v>
      </c>
    </row>
    <row r="2248" spans="2:11" x14ac:dyDescent="0.2">
      <c r="B2248" s="257">
        <v>0</v>
      </c>
      <c r="C2248" s="92"/>
      <c r="D2248" s="282">
        <v>0</v>
      </c>
      <c r="E2248" s="267">
        <v>0</v>
      </c>
      <c r="F2248" s="267">
        <v>0</v>
      </c>
      <c r="G2248" s="267">
        <v>0</v>
      </c>
      <c r="H2248" s="267">
        <v>0</v>
      </c>
      <c r="I2248" s="267">
        <v>0</v>
      </c>
      <c r="J2248" s="267">
        <v>0</v>
      </c>
      <c r="K2248" s="276">
        <v>0</v>
      </c>
    </row>
    <row r="2249" spans="2:11" x14ac:dyDescent="0.2">
      <c r="B2249" s="257">
        <v>0</v>
      </c>
      <c r="C2249" s="92"/>
      <c r="D2249" s="282">
        <v>0</v>
      </c>
      <c r="E2249" s="267">
        <v>0</v>
      </c>
      <c r="F2249" s="267">
        <v>0</v>
      </c>
      <c r="G2249" s="267">
        <v>0</v>
      </c>
      <c r="H2249" s="267">
        <v>0</v>
      </c>
      <c r="I2249" s="267">
        <v>0</v>
      </c>
      <c r="J2249" s="267">
        <v>0</v>
      </c>
      <c r="K2249" s="276">
        <v>0</v>
      </c>
    </row>
    <row r="2250" spans="2:11" x14ac:dyDescent="0.2">
      <c r="B2250" s="257">
        <v>0</v>
      </c>
      <c r="C2250" s="92"/>
      <c r="D2250" s="282">
        <v>0</v>
      </c>
      <c r="E2250" s="267">
        <v>0</v>
      </c>
      <c r="F2250" s="267">
        <v>0</v>
      </c>
      <c r="G2250" s="267">
        <v>0</v>
      </c>
      <c r="H2250" s="267">
        <v>0</v>
      </c>
      <c r="I2250" s="267">
        <v>0</v>
      </c>
      <c r="J2250" s="267">
        <v>0</v>
      </c>
      <c r="K2250" s="276">
        <v>0</v>
      </c>
    </row>
    <row r="2251" spans="2:11" x14ac:dyDescent="0.2">
      <c r="B2251" s="257">
        <v>0</v>
      </c>
      <c r="C2251" s="92"/>
      <c r="D2251" s="282">
        <v>0</v>
      </c>
      <c r="E2251" s="267">
        <v>0</v>
      </c>
      <c r="F2251" s="267">
        <v>0</v>
      </c>
      <c r="G2251" s="267">
        <v>0</v>
      </c>
      <c r="H2251" s="267">
        <v>0</v>
      </c>
      <c r="I2251" s="267">
        <v>0</v>
      </c>
      <c r="J2251" s="267">
        <v>0</v>
      </c>
      <c r="K2251" s="276">
        <v>0</v>
      </c>
    </row>
    <row r="2252" spans="2:11" x14ac:dyDescent="0.2">
      <c r="B2252" s="257">
        <v>0</v>
      </c>
      <c r="C2252" s="92"/>
      <c r="D2252" s="282">
        <v>0</v>
      </c>
      <c r="E2252" s="267">
        <v>0</v>
      </c>
      <c r="F2252" s="267">
        <v>0</v>
      </c>
      <c r="G2252" s="267">
        <v>0</v>
      </c>
      <c r="H2252" s="267">
        <v>0</v>
      </c>
      <c r="I2252" s="267">
        <v>0</v>
      </c>
      <c r="J2252" s="267">
        <v>0</v>
      </c>
      <c r="K2252" s="276">
        <v>0</v>
      </c>
    </row>
    <row r="2253" spans="2:11" x14ac:dyDescent="0.2">
      <c r="B2253" s="257">
        <v>0</v>
      </c>
      <c r="C2253" s="92"/>
      <c r="D2253" s="282">
        <v>0</v>
      </c>
      <c r="E2253" s="267">
        <v>0</v>
      </c>
      <c r="F2253" s="267">
        <v>0</v>
      </c>
      <c r="G2253" s="267">
        <v>0</v>
      </c>
      <c r="H2253" s="267">
        <v>0</v>
      </c>
      <c r="I2253" s="267">
        <v>0</v>
      </c>
      <c r="J2253" s="267">
        <v>0</v>
      </c>
      <c r="K2253" s="276">
        <v>0</v>
      </c>
    </row>
    <row r="2254" spans="2:11" x14ac:dyDescent="0.2">
      <c r="B2254" s="257">
        <v>0</v>
      </c>
      <c r="C2254" s="92"/>
      <c r="D2254" s="282">
        <v>0</v>
      </c>
      <c r="E2254" s="267">
        <v>0</v>
      </c>
      <c r="F2254" s="267">
        <v>0</v>
      </c>
      <c r="G2254" s="267">
        <v>0</v>
      </c>
      <c r="H2254" s="267">
        <v>0</v>
      </c>
      <c r="I2254" s="267">
        <v>0</v>
      </c>
      <c r="J2254" s="267">
        <v>0</v>
      </c>
      <c r="K2254" s="276">
        <v>0</v>
      </c>
    </row>
    <row r="2255" spans="2:11" x14ac:dyDescent="0.2">
      <c r="B2255" s="257">
        <v>0</v>
      </c>
      <c r="C2255" s="92"/>
      <c r="D2255" s="282">
        <v>0</v>
      </c>
      <c r="E2255" s="267">
        <v>0</v>
      </c>
      <c r="F2255" s="267">
        <v>0</v>
      </c>
      <c r="G2255" s="267">
        <v>0</v>
      </c>
      <c r="H2255" s="267">
        <v>0</v>
      </c>
      <c r="I2255" s="267">
        <v>0</v>
      </c>
      <c r="J2255" s="267">
        <v>0</v>
      </c>
      <c r="K2255" s="276">
        <v>0</v>
      </c>
    </row>
    <row r="2256" spans="2:11" x14ac:dyDescent="0.2">
      <c r="B2256" s="257">
        <v>0</v>
      </c>
      <c r="C2256" s="92"/>
      <c r="D2256" s="282">
        <v>0</v>
      </c>
      <c r="E2256" s="267">
        <v>0</v>
      </c>
      <c r="F2256" s="267">
        <v>0</v>
      </c>
      <c r="G2256" s="267">
        <v>0</v>
      </c>
      <c r="H2256" s="267">
        <v>0</v>
      </c>
      <c r="I2256" s="267">
        <v>0</v>
      </c>
      <c r="J2256" s="267">
        <v>0</v>
      </c>
      <c r="K2256" s="276">
        <v>0</v>
      </c>
    </row>
    <row r="2257" spans="2:11" x14ac:dyDescent="0.2">
      <c r="B2257" s="257">
        <v>0</v>
      </c>
      <c r="C2257" s="92"/>
      <c r="D2257" s="282">
        <v>0</v>
      </c>
      <c r="E2257" s="267">
        <v>0</v>
      </c>
      <c r="F2257" s="267">
        <v>0</v>
      </c>
      <c r="G2257" s="267">
        <v>0</v>
      </c>
      <c r="H2257" s="267">
        <v>0</v>
      </c>
      <c r="I2257" s="267">
        <v>0</v>
      </c>
      <c r="J2257" s="267">
        <v>0</v>
      </c>
      <c r="K2257" s="276">
        <v>0</v>
      </c>
    </row>
    <row r="2258" spans="2:11" x14ac:dyDescent="0.2">
      <c r="B2258" s="257">
        <v>0</v>
      </c>
      <c r="C2258" s="92"/>
      <c r="D2258" s="282">
        <v>0</v>
      </c>
      <c r="E2258" s="267">
        <v>0</v>
      </c>
      <c r="F2258" s="267">
        <v>0</v>
      </c>
      <c r="G2258" s="267">
        <v>0</v>
      </c>
      <c r="H2258" s="267">
        <v>0</v>
      </c>
      <c r="I2258" s="267">
        <v>0</v>
      </c>
      <c r="J2258" s="267">
        <v>0</v>
      </c>
      <c r="K2258" s="276">
        <v>0</v>
      </c>
    </row>
    <row r="2259" spans="2:11" x14ac:dyDescent="0.2">
      <c r="B2259" s="257">
        <v>0</v>
      </c>
      <c r="C2259" s="92"/>
      <c r="D2259" s="282">
        <v>0</v>
      </c>
      <c r="E2259" s="267">
        <v>0</v>
      </c>
      <c r="F2259" s="267">
        <v>0</v>
      </c>
      <c r="G2259" s="267">
        <v>0</v>
      </c>
      <c r="H2259" s="267">
        <v>0</v>
      </c>
      <c r="I2259" s="267">
        <v>0</v>
      </c>
      <c r="J2259" s="267">
        <v>0</v>
      </c>
      <c r="K2259" s="276">
        <v>0</v>
      </c>
    </row>
    <row r="2260" spans="2:11" x14ac:dyDescent="0.2">
      <c r="B2260" s="257">
        <v>0</v>
      </c>
      <c r="C2260" s="92"/>
      <c r="D2260" s="282">
        <v>0</v>
      </c>
      <c r="E2260" s="267">
        <v>0</v>
      </c>
      <c r="F2260" s="267">
        <v>0</v>
      </c>
      <c r="G2260" s="267">
        <v>0</v>
      </c>
      <c r="H2260" s="267">
        <v>0</v>
      </c>
      <c r="I2260" s="267">
        <v>0</v>
      </c>
      <c r="J2260" s="267">
        <v>0</v>
      </c>
      <c r="K2260" s="276">
        <v>0</v>
      </c>
    </row>
    <row r="2261" spans="2:11" x14ac:dyDescent="0.2">
      <c r="B2261" s="257">
        <v>0</v>
      </c>
      <c r="C2261" s="92"/>
      <c r="D2261" s="282">
        <v>0</v>
      </c>
      <c r="E2261" s="267">
        <v>0</v>
      </c>
      <c r="F2261" s="267">
        <v>0</v>
      </c>
      <c r="G2261" s="267">
        <v>0</v>
      </c>
      <c r="H2261" s="267">
        <v>0</v>
      </c>
      <c r="I2261" s="267">
        <v>0</v>
      </c>
      <c r="J2261" s="267">
        <v>0</v>
      </c>
      <c r="K2261" s="276">
        <v>0</v>
      </c>
    </row>
    <row r="2262" spans="2:11" x14ac:dyDescent="0.2">
      <c r="B2262" s="257">
        <v>0</v>
      </c>
      <c r="C2262" s="92"/>
      <c r="D2262" s="282"/>
      <c r="E2262" s="267"/>
      <c r="F2262" s="267"/>
      <c r="G2262" s="267"/>
      <c r="H2262" s="267"/>
      <c r="I2262" s="267"/>
      <c r="J2262" s="267"/>
      <c r="K2262" s="276">
        <v>0</v>
      </c>
    </row>
    <row r="2263" spans="2:11" x14ac:dyDescent="0.2">
      <c r="B2263" s="257">
        <v>0</v>
      </c>
      <c r="C2263" s="92"/>
      <c r="D2263" s="287" t="s">
        <v>3523</v>
      </c>
      <c r="E2263" s="288">
        <f t="shared" ref="E2263:K2263" si="94">SUM(E2232:E2262)</f>
        <v>0</v>
      </c>
      <c r="F2263" s="288">
        <f t="shared" si="94"/>
        <v>0</v>
      </c>
      <c r="G2263" s="288">
        <f t="shared" si="94"/>
        <v>0</v>
      </c>
      <c r="H2263" s="288">
        <f t="shared" si="94"/>
        <v>0</v>
      </c>
      <c r="I2263" s="288">
        <f t="shared" si="94"/>
        <v>0</v>
      </c>
      <c r="J2263" s="288">
        <f t="shared" si="94"/>
        <v>0</v>
      </c>
      <c r="K2263" s="288">
        <f t="shared" si="94"/>
        <v>0</v>
      </c>
    </row>
    <row r="2264" spans="2:11" x14ac:dyDescent="0.2">
      <c r="C2264" s="92"/>
      <c r="D2264" s="282"/>
      <c r="E2264" s="267"/>
      <c r="F2264" s="267"/>
      <c r="G2264" s="267"/>
      <c r="H2264" s="267"/>
      <c r="I2264" s="267"/>
      <c r="J2264" s="267"/>
      <c r="K2264" s="276">
        <v>0</v>
      </c>
    </row>
    <row r="2265" spans="2:11" x14ac:dyDescent="0.2">
      <c r="B2265" s="257">
        <v>0</v>
      </c>
      <c r="C2265" s="92"/>
      <c r="D2265" s="280" t="str">
        <f>""&amp;TEXT(D2065,"0")&amp;" एकूण बेरीज"</f>
        <v>सहकारनगर क्षेत्रीय कार्यालय एकूण बेरीज</v>
      </c>
      <c r="E2265" s="281">
        <f t="shared" ref="E2265:K2265" si="95">E2098+E2131+E2164+E2197+E2230+E2263</f>
        <v>45.5</v>
      </c>
      <c r="F2265" s="281">
        <f t="shared" si="95"/>
        <v>54.6</v>
      </c>
      <c r="G2265" s="281">
        <f t="shared" si="95"/>
        <v>14</v>
      </c>
      <c r="H2265" s="281">
        <f t="shared" si="95"/>
        <v>0</v>
      </c>
      <c r="I2265" s="281">
        <f t="shared" si="95"/>
        <v>0</v>
      </c>
      <c r="J2265" s="281">
        <f t="shared" si="95"/>
        <v>17.5</v>
      </c>
      <c r="K2265" s="281">
        <f t="shared" si="95"/>
        <v>131.6</v>
      </c>
    </row>
    <row r="2266" spans="2:11" x14ac:dyDescent="0.2">
      <c r="C2266" s="92"/>
      <c r="D2266" s="282"/>
      <c r="E2266" s="267"/>
      <c r="F2266" s="267"/>
      <c r="G2266" s="267"/>
      <c r="H2266" s="267"/>
      <c r="I2266" s="267"/>
      <c r="J2266" s="267"/>
      <c r="K2266" s="276">
        <v>0</v>
      </c>
    </row>
    <row r="2267" spans="2:11" x14ac:dyDescent="0.2">
      <c r="C2267" s="92"/>
      <c r="D2267" s="282"/>
      <c r="E2267" s="267"/>
      <c r="F2267" s="267"/>
      <c r="G2267" s="267"/>
      <c r="H2267" s="267"/>
      <c r="I2267" s="267"/>
      <c r="J2267" s="267"/>
      <c r="K2267" s="276">
        <v>0</v>
      </c>
    </row>
    <row r="2268" spans="2:11" x14ac:dyDescent="0.2">
      <c r="C2268" s="92"/>
      <c r="D2268" s="282" t="s">
        <v>19329</v>
      </c>
      <c r="E2268" s="267"/>
      <c r="F2268" s="267"/>
      <c r="G2268" s="267"/>
      <c r="H2268" s="267"/>
      <c r="I2268" s="267"/>
      <c r="J2268" s="267"/>
      <c r="K2268" s="276">
        <v>0</v>
      </c>
    </row>
    <row r="2269" spans="2:11" x14ac:dyDescent="0.2">
      <c r="C2269" s="92"/>
      <c r="D2269" s="282"/>
      <c r="E2269" s="267"/>
      <c r="F2269" s="267"/>
      <c r="G2269" s="267"/>
      <c r="H2269" s="267"/>
      <c r="I2269" s="267"/>
      <c r="J2269" s="267"/>
      <c r="K2269" s="276">
        <v>0</v>
      </c>
    </row>
    <row r="2270" spans="2:11" x14ac:dyDescent="0.2">
      <c r="B2270" s="257">
        <v>42</v>
      </c>
      <c r="C2270" s="92"/>
      <c r="D2270" s="282">
        <v>0</v>
      </c>
      <c r="E2270" s="267">
        <v>0</v>
      </c>
      <c r="F2270" s="267">
        <v>0</v>
      </c>
      <c r="G2270" s="267">
        <v>0</v>
      </c>
      <c r="H2270" s="267">
        <v>0</v>
      </c>
      <c r="I2270" s="267">
        <v>0</v>
      </c>
      <c r="J2270" s="267">
        <v>0</v>
      </c>
      <c r="K2270" s="276">
        <v>0</v>
      </c>
    </row>
    <row r="2271" spans="2:11" x14ac:dyDescent="0.2">
      <c r="B2271" s="257">
        <v>42</v>
      </c>
      <c r="C2271" s="92"/>
      <c r="D2271" s="282">
        <v>0</v>
      </c>
      <c r="E2271" s="267">
        <v>0</v>
      </c>
      <c r="F2271" s="267">
        <v>0</v>
      </c>
      <c r="G2271" s="267">
        <v>0</v>
      </c>
      <c r="H2271" s="267">
        <v>0</v>
      </c>
      <c r="I2271" s="267">
        <v>0</v>
      </c>
      <c r="J2271" s="267">
        <v>0</v>
      </c>
      <c r="K2271" s="276">
        <v>0</v>
      </c>
    </row>
    <row r="2272" spans="2:11" x14ac:dyDescent="0.2">
      <c r="B2272" s="257">
        <v>42</v>
      </c>
      <c r="C2272" s="92"/>
      <c r="D2272" s="282">
        <v>0</v>
      </c>
      <c r="E2272" s="267">
        <v>0</v>
      </c>
      <c r="F2272" s="267">
        <v>0</v>
      </c>
      <c r="G2272" s="267">
        <v>0</v>
      </c>
      <c r="H2272" s="267">
        <v>0</v>
      </c>
      <c r="I2272" s="267">
        <v>0</v>
      </c>
      <c r="J2272" s="267">
        <v>0</v>
      </c>
      <c r="K2272" s="276">
        <v>0</v>
      </c>
    </row>
    <row r="2273" spans="2:11" x14ac:dyDescent="0.2">
      <c r="B2273" s="257">
        <v>42</v>
      </c>
      <c r="C2273" s="92"/>
      <c r="D2273" s="282">
        <v>0</v>
      </c>
      <c r="E2273" s="267">
        <v>0</v>
      </c>
      <c r="F2273" s="267">
        <v>0</v>
      </c>
      <c r="G2273" s="267">
        <v>0</v>
      </c>
      <c r="H2273" s="267">
        <v>0</v>
      </c>
      <c r="I2273" s="267">
        <v>0</v>
      </c>
      <c r="J2273" s="267">
        <v>0</v>
      </c>
      <c r="K2273" s="276">
        <v>0</v>
      </c>
    </row>
    <row r="2274" spans="2:11" x14ac:dyDescent="0.2">
      <c r="B2274" s="257">
        <v>42</v>
      </c>
      <c r="C2274" s="92"/>
      <c r="D2274" s="282">
        <v>0</v>
      </c>
      <c r="E2274" s="267">
        <v>0</v>
      </c>
      <c r="F2274" s="267">
        <v>0</v>
      </c>
      <c r="G2274" s="267">
        <v>0</v>
      </c>
      <c r="H2274" s="267">
        <v>0</v>
      </c>
      <c r="I2274" s="267">
        <v>0</v>
      </c>
      <c r="J2274" s="267">
        <v>0</v>
      </c>
      <c r="K2274" s="276">
        <v>0</v>
      </c>
    </row>
    <row r="2275" spans="2:11" x14ac:dyDescent="0.2">
      <c r="B2275" s="257">
        <v>42</v>
      </c>
      <c r="C2275" s="92"/>
      <c r="D2275" s="282">
        <v>0</v>
      </c>
      <c r="E2275" s="267">
        <v>0</v>
      </c>
      <c r="F2275" s="267">
        <v>0</v>
      </c>
      <c r="G2275" s="267">
        <v>0</v>
      </c>
      <c r="H2275" s="267">
        <v>0</v>
      </c>
      <c r="I2275" s="267">
        <v>0</v>
      </c>
      <c r="J2275" s="267">
        <v>0</v>
      </c>
      <c r="K2275" s="276">
        <v>0</v>
      </c>
    </row>
    <row r="2276" spans="2:11" x14ac:dyDescent="0.2">
      <c r="B2276" s="257">
        <v>42</v>
      </c>
      <c r="C2276" s="92"/>
      <c r="D2276" s="282">
        <v>0</v>
      </c>
      <c r="E2276" s="267">
        <v>0</v>
      </c>
      <c r="F2276" s="267">
        <v>0</v>
      </c>
      <c r="G2276" s="267">
        <v>0</v>
      </c>
      <c r="H2276" s="267">
        <v>0</v>
      </c>
      <c r="I2276" s="267">
        <v>0</v>
      </c>
      <c r="J2276" s="267">
        <v>0</v>
      </c>
      <c r="K2276" s="276">
        <v>0</v>
      </c>
    </row>
    <row r="2277" spans="2:11" x14ac:dyDescent="0.2">
      <c r="B2277" s="257">
        <v>42</v>
      </c>
      <c r="C2277" s="92"/>
      <c r="D2277" s="282">
        <v>0</v>
      </c>
      <c r="E2277" s="267">
        <v>0</v>
      </c>
      <c r="F2277" s="267">
        <v>0</v>
      </c>
      <c r="G2277" s="267">
        <v>0</v>
      </c>
      <c r="H2277" s="267">
        <v>0</v>
      </c>
      <c r="I2277" s="267">
        <v>0</v>
      </c>
      <c r="J2277" s="267">
        <v>0</v>
      </c>
      <c r="K2277" s="276">
        <v>0</v>
      </c>
    </row>
    <row r="2278" spans="2:11" x14ac:dyDescent="0.2">
      <c r="B2278" s="257">
        <v>42</v>
      </c>
      <c r="C2278" s="92"/>
      <c r="D2278" s="282">
        <v>0</v>
      </c>
      <c r="E2278" s="267">
        <v>0</v>
      </c>
      <c r="F2278" s="267">
        <v>0</v>
      </c>
      <c r="G2278" s="267">
        <v>0</v>
      </c>
      <c r="H2278" s="267">
        <v>0</v>
      </c>
      <c r="I2278" s="267">
        <v>0</v>
      </c>
      <c r="J2278" s="267">
        <v>0</v>
      </c>
      <c r="K2278" s="276">
        <v>0</v>
      </c>
    </row>
    <row r="2279" spans="2:11" x14ac:dyDescent="0.2">
      <c r="B2279" s="257">
        <v>42</v>
      </c>
      <c r="C2279" s="92"/>
      <c r="D2279" s="282">
        <v>0</v>
      </c>
      <c r="E2279" s="267">
        <v>0</v>
      </c>
      <c r="F2279" s="267">
        <v>0</v>
      </c>
      <c r="G2279" s="267">
        <v>0</v>
      </c>
      <c r="H2279" s="267">
        <v>0</v>
      </c>
      <c r="I2279" s="267">
        <v>0</v>
      </c>
      <c r="J2279" s="267">
        <v>0</v>
      </c>
      <c r="K2279" s="276">
        <v>0</v>
      </c>
    </row>
    <row r="2280" spans="2:11" x14ac:dyDescent="0.2">
      <c r="B2280" s="257">
        <v>42</v>
      </c>
      <c r="C2280" s="92"/>
      <c r="D2280" s="282">
        <v>0</v>
      </c>
      <c r="E2280" s="267">
        <v>0</v>
      </c>
      <c r="F2280" s="267">
        <v>0</v>
      </c>
      <c r="G2280" s="267">
        <v>0</v>
      </c>
      <c r="H2280" s="267">
        <v>0</v>
      </c>
      <c r="I2280" s="267">
        <v>0</v>
      </c>
      <c r="J2280" s="267">
        <v>0</v>
      </c>
      <c r="K2280" s="276">
        <v>0</v>
      </c>
    </row>
    <row r="2281" spans="2:11" x14ac:dyDescent="0.2">
      <c r="B2281" s="257">
        <v>42</v>
      </c>
      <c r="C2281" s="92"/>
      <c r="D2281" s="282">
        <v>0</v>
      </c>
      <c r="E2281" s="267">
        <v>0</v>
      </c>
      <c r="F2281" s="267">
        <v>0</v>
      </c>
      <c r="G2281" s="267">
        <v>0</v>
      </c>
      <c r="H2281" s="267">
        <v>0</v>
      </c>
      <c r="I2281" s="267">
        <v>0</v>
      </c>
      <c r="J2281" s="267">
        <v>0</v>
      </c>
      <c r="K2281" s="276">
        <v>0</v>
      </c>
    </row>
    <row r="2282" spans="2:11" x14ac:dyDescent="0.2">
      <c r="B2282" s="257">
        <v>42</v>
      </c>
      <c r="C2282" s="92"/>
      <c r="D2282" s="282">
        <v>0</v>
      </c>
      <c r="E2282" s="267">
        <v>0</v>
      </c>
      <c r="F2282" s="267">
        <v>0</v>
      </c>
      <c r="G2282" s="267">
        <v>0</v>
      </c>
      <c r="H2282" s="267">
        <v>0</v>
      </c>
      <c r="I2282" s="267">
        <v>0</v>
      </c>
      <c r="J2282" s="267">
        <v>0</v>
      </c>
      <c r="K2282" s="276">
        <v>0</v>
      </c>
    </row>
    <row r="2283" spans="2:11" x14ac:dyDescent="0.2">
      <c r="B2283" s="257">
        <v>42</v>
      </c>
      <c r="C2283" s="92"/>
      <c r="D2283" s="282">
        <v>0</v>
      </c>
      <c r="E2283" s="267">
        <v>0</v>
      </c>
      <c r="F2283" s="267">
        <v>0</v>
      </c>
      <c r="G2283" s="267">
        <v>0</v>
      </c>
      <c r="H2283" s="267">
        <v>0</v>
      </c>
      <c r="I2283" s="267">
        <v>0</v>
      </c>
      <c r="J2283" s="267">
        <v>0</v>
      </c>
      <c r="K2283" s="276">
        <v>0</v>
      </c>
    </row>
    <row r="2284" spans="2:11" x14ac:dyDescent="0.2">
      <c r="B2284" s="257">
        <v>42</v>
      </c>
      <c r="C2284" s="92"/>
      <c r="D2284" s="282">
        <v>0</v>
      </c>
      <c r="E2284" s="267">
        <v>0</v>
      </c>
      <c r="F2284" s="267">
        <v>0</v>
      </c>
      <c r="G2284" s="267">
        <v>0</v>
      </c>
      <c r="H2284" s="267">
        <v>0</v>
      </c>
      <c r="I2284" s="267">
        <v>0</v>
      </c>
      <c r="J2284" s="267">
        <v>0</v>
      </c>
      <c r="K2284" s="276">
        <v>0</v>
      </c>
    </row>
    <row r="2285" spans="2:11" x14ac:dyDescent="0.2">
      <c r="B2285" s="257">
        <v>42</v>
      </c>
      <c r="C2285" s="92"/>
      <c r="D2285" s="282">
        <v>0</v>
      </c>
      <c r="E2285" s="267">
        <v>0</v>
      </c>
      <c r="F2285" s="267">
        <v>0</v>
      </c>
      <c r="G2285" s="267">
        <v>0</v>
      </c>
      <c r="H2285" s="267">
        <v>0</v>
      </c>
      <c r="I2285" s="267">
        <v>0</v>
      </c>
      <c r="J2285" s="267">
        <v>0</v>
      </c>
      <c r="K2285" s="276">
        <v>0</v>
      </c>
    </row>
    <row r="2286" spans="2:11" x14ac:dyDescent="0.2">
      <c r="B2286" s="257">
        <v>42</v>
      </c>
      <c r="C2286" s="92"/>
      <c r="D2286" s="282">
        <v>0</v>
      </c>
      <c r="E2286" s="267">
        <v>0</v>
      </c>
      <c r="F2286" s="267">
        <v>0</v>
      </c>
      <c r="G2286" s="267">
        <v>0</v>
      </c>
      <c r="H2286" s="267">
        <v>0</v>
      </c>
      <c r="I2286" s="267">
        <v>0</v>
      </c>
      <c r="J2286" s="267">
        <v>0</v>
      </c>
      <c r="K2286" s="276">
        <v>0</v>
      </c>
    </row>
    <row r="2287" spans="2:11" x14ac:dyDescent="0.2">
      <c r="B2287" s="257">
        <v>42</v>
      </c>
      <c r="C2287" s="92"/>
      <c r="D2287" s="282">
        <v>0</v>
      </c>
      <c r="E2287" s="267">
        <v>0</v>
      </c>
      <c r="F2287" s="267">
        <v>0</v>
      </c>
      <c r="G2287" s="267">
        <v>0</v>
      </c>
      <c r="H2287" s="267">
        <v>0</v>
      </c>
      <c r="I2287" s="267">
        <v>0</v>
      </c>
      <c r="J2287" s="267">
        <v>0</v>
      </c>
      <c r="K2287" s="276">
        <v>0</v>
      </c>
    </row>
    <row r="2288" spans="2:11" x14ac:dyDescent="0.2">
      <c r="B2288" s="257">
        <v>42</v>
      </c>
      <c r="C2288" s="92"/>
      <c r="D2288" s="282">
        <v>0</v>
      </c>
      <c r="E2288" s="267">
        <v>0</v>
      </c>
      <c r="F2288" s="267">
        <v>0</v>
      </c>
      <c r="G2288" s="267">
        <v>0</v>
      </c>
      <c r="H2288" s="267">
        <v>0</v>
      </c>
      <c r="I2288" s="267">
        <v>0</v>
      </c>
      <c r="J2288" s="267">
        <v>0</v>
      </c>
      <c r="K2288" s="276">
        <v>0</v>
      </c>
    </row>
    <row r="2289" spans="2:11" x14ac:dyDescent="0.2">
      <c r="B2289" s="257">
        <v>42</v>
      </c>
      <c r="C2289" s="92"/>
      <c r="D2289" s="282">
        <v>0</v>
      </c>
      <c r="E2289" s="267">
        <v>0</v>
      </c>
      <c r="F2289" s="267">
        <v>0</v>
      </c>
      <c r="G2289" s="267">
        <v>0</v>
      </c>
      <c r="H2289" s="267">
        <v>0</v>
      </c>
      <c r="I2289" s="267">
        <v>0</v>
      </c>
      <c r="J2289" s="267">
        <v>0</v>
      </c>
      <c r="K2289" s="276">
        <v>0</v>
      </c>
    </row>
    <row r="2290" spans="2:11" x14ac:dyDescent="0.2">
      <c r="B2290" s="257">
        <v>42</v>
      </c>
      <c r="C2290" s="92"/>
      <c r="D2290" s="282">
        <v>0</v>
      </c>
      <c r="E2290" s="267">
        <v>0</v>
      </c>
      <c r="F2290" s="267">
        <v>0</v>
      </c>
      <c r="G2290" s="267">
        <v>0</v>
      </c>
      <c r="H2290" s="267">
        <v>0</v>
      </c>
      <c r="I2290" s="267">
        <v>0</v>
      </c>
      <c r="J2290" s="267">
        <v>0</v>
      </c>
      <c r="K2290" s="276">
        <v>0</v>
      </c>
    </row>
    <row r="2291" spans="2:11" x14ac:dyDescent="0.2">
      <c r="B2291" s="257">
        <v>42</v>
      </c>
      <c r="C2291" s="92"/>
      <c r="D2291" s="282">
        <v>0</v>
      </c>
      <c r="E2291" s="267">
        <v>0</v>
      </c>
      <c r="F2291" s="267">
        <v>0</v>
      </c>
      <c r="G2291" s="267">
        <v>0</v>
      </c>
      <c r="H2291" s="267">
        <v>0</v>
      </c>
      <c r="I2291" s="267">
        <v>0</v>
      </c>
      <c r="J2291" s="267">
        <v>0</v>
      </c>
      <c r="K2291" s="276">
        <v>0</v>
      </c>
    </row>
    <row r="2292" spans="2:11" x14ac:dyDescent="0.2">
      <c r="B2292" s="257">
        <v>42</v>
      </c>
      <c r="C2292" s="92"/>
      <c r="D2292" s="282">
        <v>0</v>
      </c>
      <c r="E2292" s="267">
        <v>0</v>
      </c>
      <c r="F2292" s="267">
        <v>0</v>
      </c>
      <c r="G2292" s="267">
        <v>0</v>
      </c>
      <c r="H2292" s="267">
        <v>0</v>
      </c>
      <c r="I2292" s="267">
        <v>0</v>
      </c>
      <c r="J2292" s="267">
        <v>0</v>
      </c>
      <c r="K2292" s="276">
        <v>0</v>
      </c>
    </row>
    <row r="2293" spans="2:11" x14ac:dyDescent="0.2">
      <c r="B2293" s="257">
        <v>42</v>
      </c>
      <c r="C2293" s="92"/>
      <c r="D2293" s="282">
        <v>0</v>
      </c>
      <c r="E2293" s="267">
        <v>0</v>
      </c>
      <c r="F2293" s="267">
        <v>0</v>
      </c>
      <c r="G2293" s="267">
        <v>0</v>
      </c>
      <c r="H2293" s="267">
        <v>0</v>
      </c>
      <c r="I2293" s="267">
        <v>0</v>
      </c>
      <c r="J2293" s="267">
        <v>0</v>
      </c>
      <c r="K2293" s="276">
        <v>0</v>
      </c>
    </row>
    <row r="2294" spans="2:11" x14ac:dyDescent="0.2">
      <c r="B2294" s="257">
        <v>42</v>
      </c>
      <c r="C2294" s="92"/>
      <c r="D2294" s="282">
        <v>0</v>
      </c>
      <c r="E2294" s="267">
        <v>0</v>
      </c>
      <c r="F2294" s="267">
        <v>0</v>
      </c>
      <c r="G2294" s="267">
        <v>0</v>
      </c>
      <c r="H2294" s="267">
        <v>0</v>
      </c>
      <c r="I2294" s="267">
        <v>0</v>
      </c>
      <c r="J2294" s="267">
        <v>0</v>
      </c>
      <c r="K2294" s="276">
        <v>0</v>
      </c>
    </row>
    <row r="2295" spans="2:11" x14ac:dyDescent="0.2">
      <c r="B2295" s="257">
        <v>42</v>
      </c>
      <c r="C2295" s="92"/>
      <c r="D2295" s="282">
        <v>0</v>
      </c>
      <c r="E2295" s="267">
        <v>0</v>
      </c>
      <c r="F2295" s="267">
        <v>0</v>
      </c>
      <c r="G2295" s="267">
        <v>0</v>
      </c>
      <c r="H2295" s="267">
        <v>0</v>
      </c>
      <c r="I2295" s="267">
        <v>0</v>
      </c>
      <c r="J2295" s="267">
        <v>0</v>
      </c>
      <c r="K2295" s="276">
        <v>0</v>
      </c>
    </row>
    <row r="2296" spans="2:11" x14ac:dyDescent="0.2">
      <c r="B2296" s="257">
        <v>42</v>
      </c>
      <c r="C2296" s="92"/>
      <c r="D2296" s="282">
        <v>0</v>
      </c>
      <c r="E2296" s="267">
        <v>0</v>
      </c>
      <c r="F2296" s="267">
        <v>0</v>
      </c>
      <c r="G2296" s="267">
        <v>0</v>
      </c>
      <c r="H2296" s="267">
        <v>0</v>
      </c>
      <c r="I2296" s="267">
        <v>0</v>
      </c>
      <c r="J2296" s="267">
        <v>0</v>
      </c>
      <c r="K2296" s="276">
        <v>0</v>
      </c>
    </row>
    <row r="2297" spans="2:11" x14ac:dyDescent="0.2">
      <c r="B2297" s="257">
        <v>42</v>
      </c>
      <c r="C2297" s="92"/>
      <c r="D2297" s="282">
        <v>0</v>
      </c>
      <c r="E2297" s="267">
        <v>0</v>
      </c>
      <c r="F2297" s="267">
        <v>0</v>
      </c>
      <c r="G2297" s="267">
        <v>0</v>
      </c>
      <c r="H2297" s="267">
        <v>0</v>
      </c>
      <c r="I2297" s="267">
        <v>0</v>
      </c>
      <c r="J2297" s="267">
        <v>0</v>
      </c>
      <c r="K2297" s="276">
        <v>0</v>
      </c>
    </row>
    <row r="2298" spans="2:11" x14ac:dyDescent="0.2">
      <c r="B2298" s="257">
        <v>42</v>
      </c>
      <c r="C2298" s="92"/>
      <c r="D2298" s="282">
        <v>0</v>
      </c>
      <c r="E2298" s="267">
        <v>0</v>
      </c>
      <c r="F2298" s="267">
        <v>0</v>
      </c>
      <c r="G2298" s="267">
        <v>0</v>
      </c>
      <c r="H2298" s="267">
        <v>0</v>
      </c>
      <c r="I2298" s="267">
        <v>0</v>
      </c>
      <c r="J2298" s="267">
        <v>0</v>
      </c>
      <c r="K2298" s="276">
        <v>0</v>
      </c>
    </row>
    <row r="2299" spans="2:11" x14ac:dyDescent="0.2">
      <c r="B2299" s="257">
        <v>42</v>
      </c>
      <c r="C2299" s="92"/>
      <c r="D2299" s="282">
        <v>0</v>
      </c>
      <c r="E2299" s="267">
        <v>0</v>
      </c>
      <c r="F2299" s="267">
        <v>0</v>
      </c>
      <c r="G2299" s="267">
        <v>0</v>
      </c>
      <c r="H2299" s="267">
        <v>0</v>
      </c>
      <c r="I2299" s="267">
        <v>0</v>
      </c>
      <c r="J2299" s="267">
        <v>0</v>
      </c>
      <c r="K2299" s="276">
        <v>0</v>
      </c>
    </row>
    <row r="2300" spans="2:11" x14ac:dyDescent="0.2">
      <c r="B2300" s="257">
        <v>42</v>
      </c>
      <c r="C2300" s="92"/>
      <c r="D2300" s="282"/>
      <c r="E2300" s="267"/>
      <c r="F2300" s="267"/>
      <c r="G2300" s="267"/>
      <c r="H2300" s="267"/>
      <c r="I2300" s="267"/>
      <c r="J2300" s="267"/>
      <c r="K2300" s="276">
        <v>0</v>
      </c>
    </row>
    <row r="2301" spans="2:11" x14ac:dyDescent="0.2">
      <c r="B2301" s="257">
        <v>42</v>
      </c>
      <c r="C2301" s="92"/>
      <c r="D2301" s="287" t="s">
        <v>3523</v>
      </c>
      <c r="E2301" s="288">
        <f t="shared" ref="E2301:K2301" si="96">SUM(E2270:E2300)</f>
        <v>0</v>
      </c>
      <c r="F2301" s="288">
        <f t="shared" si="96"/>
        <v>0</v>
      </c>
      <c r="G2301" s="288">
        <f t="shared" si="96"/>
        <v>0</v>
      </c>
      <c r="H2301" s="288">
        <f t="shared" si="96"/>
        <v>0</v>
      </c>
      <c r="I2301" s="288">
        <f t="shared" si="96"/>
        <v>0</v>
      </c>
      <c r="J2301" s="288">
        <f t="shared" si="96"/>
        <v>0</v>
      </c>
      <c r="K2301" s="288">
        <f t="shared" si="96"/>
        <v>0</v>
      </c>
    </row>
    <row r="2302" spans="2:11" x14ac:dyDescent="0.2">
      <c r="C2302" s="92"/>
      <c r="D2302" s="282"/>
      <c r="E2302" s="267"/>
      <c r="F2302" s="267"/>
      <c r="G2302" s="267"/>
      <c r="H2302" s="267"/>
      <c r="I2302" s="267"/>
      <c r="J2302" s="267"/>
      <c r="K2302" s="276">
        <v>0</v>
      </c>
    </row>
    <row r="2303" spans="2:11" x14ac:dyDescent="0.2">
      <c r="B2303" s="257">
        <v>43</v>
      </c>
      <c r="C2303" s="92"/>
      <c r="D2303" s="282">
        <v>0</v>
      </c>
      <c r="E2303" s="267">
        <v>0</v>
      </c>
      <c r="F2303" s="267">
        <v>0</v>
      </c>
      <c r="G2303" s="267">
        <v>0</v>
      </c>
      <c r="H2303" s="267">
        <v>0</v>
      </c>
      <c r="I2303" s="267">
        <v>0</v>
      </c>
      <c r="J2303" s="267">
        <v>0</v>
      </c>
      <c r="K2303" s="276">
        <v>0</v>
      </c>
    </row>
    <row r="2304" spans="2:11" x14ac:dyDescent="0.2">
      <c r="B2304" s="257">
        <v>43</v>
      </c>
      <c r="C2304" s="92"/>
      <c r="D2304" s="282">
        <v>0</v>
      </c>
      <c r="E2304" s="267">
        <v>0</v>
      </c>
      <c r="F2304" s="267">
        <v>0</v>
      </c>
      <c r="G2304" s="267">
        <v>0</v>
      </c>
      <c r="H2304" s="267">
        <v>0</v>
      </c>
      <c r="I2304" s="267">
        <v>0</v>
      </c>
      <c r="J2304" s="267">
        <v>0</v>
      </c>
      <c r="K2304" s="276">
        <v>0</v>
      </c>
    </row>
    <row r="2305" spans="2:11" x14ac:dyDescent="0.2">
      <c r="B2305" s="257">
        <v>43</v>
      </c>
      <c r="C2305" s="92"/>
      <c r="D2305" s="282">
        <v>0</v>
      </c>
      <c r="E2305" s="267">
        <v>0</v>
      </c>
      <c r="F2305" s="267">
        <v>0</v>
      </c>
      <c r="G2305" s="267">
        <v>0</v>
      </c>
      <c r="H2305" s="267">
        <v>0</v>
      </c>
      <c r="I2305" s="267">
        <v>0</v>
      </c>
      <c r="J2305" s="267">
        <v>0</v>
      </c>
      <c r="K2305" s="276">
        <v>0</v>
      </c>
    </row>
    <row r="2306" spans="2:11" x14ac:dyDescent="0.2">
      <c r="B2306" s="257">
        <v>43</v>
      </c>
      <c r="C2306" s="92"/>
      <c r="D2306" s="282">
        <v>0</v>
      </c>
      <c r="E2306" s="267">
        <v>0</v>
      </c>
      <c r="F2306" s="267">
        <v>0</v>
      </c>
      <c r="G2306" s="267">
        <v>0</v>
      </c>
      <c r="H2306" s="267">
        <v>0</v>
      </c>
      <c r="I2306" s="267">
        <v>0</v>
      </c>
      <c r="J2306" s="267">
        <v>0</v>
      </c>
      <c r="K2306" s="276">
        <v>0</v>
      </c>
    </row>
    <row r="2307" spans="2:11" x14ac:dyDescent="0.2">
      <c r="B2307" s="257">
        <v>43</v>
      </c>
      <c r="C2307" s="92"/>
      <c r="D2307" s="282">
        <v>0</v>
      </c>
      <c r="E2307" s="267">
        <v>0</v>
      </c>
      <c r="F2307" s="267">
        <v>0</v>
      </c>
      <c r="G2307" s="267">
        <v>0</v>
      </c>
      <c r="H2307" s="267">
        <v>0</v>
      </c>
      <c r="I2307" s="267">
        <v>0</v>
      </c>
      <c r="J2307" s="267">
        <v>0</v>
      </c>
      <c r="K2307" s="276">
        <v>0</v>
      </c>
    </row>
    <row r="2308" spans="2:11" x14ac:dyDescent="0.2">
      <c r="B2308" s="257">
        <v>43</v>
      </c>
      <c r="C2308" s="92"/>
      <c r="D2308" s="282">
        <v>0</v>
      </c>
      <c r="E2308" s="267">
        <v>0</v>
      </c>
      <c r="F2308" s="267">
        <v>0</v>
      </c>
      <c r="G2308" s="267">
        <v>0</v>
      </c>
      <c r="H2308" s="267">
        <v>0</v>
      </c>
      <c r="I2308" s="267">
        <v>0</v>
      </c>
      <c r="J2308" s="267">
        <v>0</v>
      </c>
      <c r="K2308" s="276">
        <v>0</v>
      </c>
    </row>
    <row r="2309" spans="2:11" x14ac:dyDescent="0.2">
      <c r="B2309" s="257">
        <v>43</v>
      </c>
      <c r="C2309" s="92"/>
      <c r="D2309" s="282">
        <v>0</v>
      </c>
      <c r="E2309" s="267">
        <v>0</v>
      </c>
      <c r="F2309" s="267">
        <v>0</v>
      </c>
      <c r="G2309" s="267">
        <v>0</v>
      </c>
      <c r="H2309" s="267">
        <v>0</v>
      </c>
      <c r="I2309" s="267">
        <v>0</v>
      </c>
      <c r="J2309" s="267">
        <v>0</v>
      </c>
      <c r="K2309" s="276">
        <v>0</v>
      </c>
    </row>
    <row r="2310" spans="2:11" x14ac:dyDescent="0.2">
      <c r="B2310" s="257">
        <v>43</v>
      </c>
      <c r="C2310" s="92"/>
      <c r="D2310" s="282">
        <v>0</v>
      </c>
      <c r="E2310" s="267">
        <v>0</v>
      </c>
      <c r="F2310" s="267">
        <v>0</v>
      </c>
      <c r="G2310" s="267">
        <v>0</v>
      </c>
      <c r="H2310" s="267">
        <v>0</v>
      </c>
      <c r="I2310" s="267">
        <v>0</v>
      </c>
      <c r="J2310" s="267">
        <v>0</v>
      </c>
      <c r="K2310" s="276">
        <v>0</v>
      </c>
    </row>
    <row r="2311" spans="2:11" x14ac:dyDescent="0.2">
      <c r="B2311" s="257">
        <v>43</v>
      </c>
      <c r="C2311" s="92"/>
      <c r="D2311" s="282">
        <v>0</v>
      </c>
      <c r="E2311" s="267">
        <v>0</v>
      </c>
      <c r="F2311" s="267">
        <v>0</v>
      </c>
      <c r="G2311" s="267">
        <v>0</v>
      </c>
      <c r="H2311" s="267">
        <v>0</v>
      </c>
      <c r="I2311" s="267">
        <v>0</v>
      </c>
      <c r="J2311" s="267">
        <v>0</v>
      </c>
      <c r="K2311" s="276">
        <v>0</v>
      </c>
    </row>
    <row r="2312" spans="2:11" x14ac:dyDescent="0.2">
      <c r="B2312" s="257">
        <v>43</v>
      </c>
      <c r="C2312" s="92"/>
      <c r="D2312" s="282">
        <v>0</v>
      </c>
      <c r="E2312" s="267">
        <v>0</v>
      </c>
      <c r="F2312" s="267">
        <v>0</v>
      </c>
      <c r="G2312" s="267">
        <v>0</v>
      </c>
      <c r="H2312" s="267">
        <v>0</v>
      </c>
      <c r="I2312" s="267">
        <v>0</v>
      </c>
      <c r="J2312" s="267">
        <v>0</v>
      </c>
      <c r="K2312" s="276">
        <v>0</v>
      </c>
    </row>
    <row r="2313" spans="2:11" x14ac:dyDescent="0.2">
      <c r="B2313" s="257">
        <v>43</v>
      </c>
      <c r="C2313" s="92"/>
      <c r="D2313" s="282">
        <v>0</v>
      </c>
      <c r="E2313" s="267">
        <v>0</v>
      </c>
      <c r="F2313" s="267">
        <v>0</v>
      </c>
      <c r="G2313" s="267">
        <v>0</v>
      </c>
      <c r="H2313" s="267">
        <v>0</v>
      </c>
      <c r="I2313" s="267">
        <v>0</v>
      </c>
      <c r="J2313" s="267">
        <v>0</v>
      </c>
      <c r="K2313" s="276">
        <v>0</v>
      </c>
    </row>
    <row r="2314" spans="2:11" x14ac:dyDescent="0.2">
      <c r="B2314" s="257">
        <v>43</v>
      </c>
      <c r="C2314" s="92"/>
      <c r="D2314" s="282">
        <v>0</v>
      </c>
      <c r="E2314" s="267">
        <v>0</v>
      </c>
      <c r="F2314" s="267">
        <v>0</v>
      </c>
      <c r="G2314" s="267">
        <v>0</v>
      </c>
      <c r="H2314" s="267">
        <v>0</v>
      </c>
      <c r="I2314" s="267">
        <v>0</v>
      </c>
      <c r="J2314" s="267">
        <v>0</v>
      </c>
      <c r="K2314" s="276">
        <v>0</v>
      </c>
    </row>
    <row r="2315" spans="2:11" x14ac:dyDescent="0.2">
      <c r="B2315" s="257">
        <v>43</v>
      </c>
      <c r="C2315" s="92"/>
      <c r="D2315" s="282">
        <v>0</v>
      </c>
      <c r="E2315" s="267">
        <v>0</v>
      </c>
      <c r="F2315" s="267">
        <v>0</v>
      </c>
      <c r="G2315" s="267">
        <v>0</v>
      </c>
      <c r="H2315" s="267">
        <v>0</v>
      </c>
      <c r="I2315" s="267">
        <v>0</v>
      </c>
      <c r="J2315" s="267">
        <v>0</v>
      </c>
      <c r="K2315" s="276">
        <v>0</v>
      </c>
    </row>
    <row r="2316" spans="2:11" x14ac:dyDescent="0.2">
      <c r="B2316" s="257">
        <v>43</v>
      </c>
      <c r="C2316" s="92"/>
      <c r="D2316" s="282">
        <v>0</v>
      </c>
      <c r="E2316" s="267">
        <v>0</v>
      </c>
      <c r="F2316" s="267">
        <v>0</v>
      </c>
      <c r="G2316" s="267">
        <v>0</v>
      </c>
      <c r="H2316" s="267">
        <v>0</v>
      </c>
      <c r="I2316" s="267">
        <v>0</v>
      </c>
      <c r="J2316" s="267">
        <v>0</v>
      </c>
      <c r="K2316" s="276">
        <v>0</v>
      </c>
    </row>
    <row r="2317" spans="2:11" x14ac:dyDescent="0.2">
      <c r="B2317" s="257">
        <v>43</v>
      </c>
      <c r="C2317" s="92"/>
      <c r="D2317" s="282">
        <v>0</v>
      </c>
      <c r="E2317" s="267">
        <v>0</v>
      </c>
      <c r="F2317" s="267">
        <v>0</v>
      </c>
      <c r="G2317" s="267">
        <v>0</v>
      </c>
      <c r="H2317" s="267">
        <v>0</v>
      </c>
      <c r="I2317" s="267">
        <v>0</v>
      </c>
      <c r="J2317" s="267">
        <v>0</v>
      </c>
      <c r="K2317" s="276">
        <v>0</v>
      </c>
    </row>
    <row r="2318" spans="2:11" x14ac:dyDescent="0.2">
      <c r="B2318" s="257">
        <v>43</v>
      </c>
      <c r="C2318" s="92"/>
      <c r="D2318" s="282">
        <v>0</v>
      </c>
      <c r="E2318" s="267">
        <v>0</v>
      </c>
      <c r="F2318" s="267">
        <v>0</v>
      </c>
      <c r="G2318" s="267">
        <v>0</v>
      </c>
      <c r="H2318" s="267">
        <v>0</v>
      </c>
      <c r="I2318" s="267">
        <v>0</v>
      </c>
      <c r="J2318" s="267">
        <v>0</v>
      </c>
      <c r="K2318" s="276">
        <v>0</v>
      </c>
    </row>
    <row r="2319" spans="2:11" x14ac:dyDescent="0.2">
      <c r="B2319" s="257">
        <v>43</v>
      </c>
      <c r="C2319" s="92"/>
      <c r="D2319" s="282">
        <v>0</v>
      </c>
      <c r="E2319" s="267">
        <v>0</v>
      </c>
      <c r="F2319" s="267">
        <v>0</v>
      </c>
      <c r="G2319" s="267">
        <v>0</v>
      </c>
      <c r="H2319" s="267">
        <v>0</v>
      </c>
      <c r="I2319" s="267">
        <v>0</v>
      </c>
      <c r="J2319" s="267">
        <v>0</v>
      </c>
      <c r="K2319" s="276">
        <v>0</v>
      </c>
    </row>
    <row r="2320" spans="2:11" x14ac:dyDescent="0.2">
      <c r="B2320" s="257">
        <v>43</v>
      </c>
      <c r="C2320" s="92"/>
      <c r="D2320" s="282">
        <v>0</v>
      </c>
      <c r="E2320" s="267">
        <v>0</v>
      </c>
      <c r="F2320" s="267">
        <v>0</v>
      </c>
      <c r="G2320" s="267">
        <v>0</v>
      </c>
      <c r="H2320" s="267">
        <v>0</v>
      </c>
      <c r="I2320" s="267">
        <v>0</v>
      </c>
      <c r="J2320" s="267">
        <v>0</v>
      </c>
      <c r="K2320" s="276">
        <v>0</v>
      </c>
    </row>
    <row r="2321" spans="2:11" x14ac:dyDescent="0.2">
      <c r="B2321" s="257">
        <v>43</v>
      </c>
      <c r="C2321" s="92"/>
      <c r="D2321" s="282">
        <v>0</v>
      </c>
      <c r="E2321" s="267">
        <v>0</v>
      </c>
      <c r="F2321" s="267">
        <v>0</v>
      </c>
      <c r="G2321" s="267">
        <v>0</v>
      </c>
      <c r="H2321" s="267">
        <v>0</v>
      </c>
      <c r="I2321" s="267">
        <v>0</v>
      </c>
      <c r="J2321" s="267">
        <v>0</v>
      </c>
      <c r="K2321" s="276">
        <v>0</v>
      </c>
    </row>
    <row r="2322" spans="2:11" x14ac:dyDescent="0.2">
      <c r="B2322" s="257">
        <v>43</v>
      </c>
      <c r="C2322" s="92"/>
      <c r="D2322" s="282">
        <v>0</v>
      </c>
      <c r="E2322" s="267">
        <v>0</v>
      </c>
      <c r="F2322" s="267">
        <v>0</v>
      </c>
      <c r="G2322" s="267">
        <v>0</v>
      </c>
      <c r="H2322" s="267">
        <v>0</v>
      </c>
      <c r="I2322" s="267">
        <v>0</v>
      </c>
      <c r="J2322" s="267">
        <v>0</v>
      </c>
      <c r="K2322" s="276">
        <v>0</v>
      </c>
    </row>
    <row r="2323" spans="2:11" x14ac:dyDescent="0.2">
      <c r="B2323" s="257">
        <v>43</v>
      </c>
      <c r="C2323" s="92"/>
      <c r="D2323" s="282">
        <v>0</v>
      </c>
      <c r="E2323" s="267">
        <v>0</v>
      </c>
      <c r="F2323" s="267">
        <v>0</v>
      </c>
      <c r="G2323" s="267">
        <v>0</v>
      </c>
      <c r="H2323" s="267">
        <v>0</v>
      </c>
      <c r="I2323" s="267">
        <v>0</v>
      </c>
      <c r="J2323" s="267">
        <v>0</v>
      </c>
      <c r="K2323" s="276">
        <v>0</v>
      </c>
    </row>
    <row r="2324" spans="2:11" x14ac:dyDescent="0.2">
      <c r="B2324" s="257">
        <v>43</v>
      </c>
      <c r="C2324" s="92"/>
      <c r="D2324" s="282">
        <v>0</v>
      </c>
      <c r="E2324" s="267">
        <v>0</v>
      </c>
      <c r="F2324" s="267">
        <v>0</v>
      </c>
      <c r="G2324" s="267">
        <v>0</v>
      </c>
      <c r="H2324" s="267">
        <v>0</v>
      </c>
      <c r="I2324" s="267">
        <v>0</v>
      </c>
      <c r="J2324" s="267">
        <v>0</v>
      </c>
      <c r="K2324" s="276">
        <v>0</v>
      </c>
    </row>
    <row r="2325" spans="2:11" x14ac:dyDescent="0.2">
      <c r="B2325" s="257">
        <v>43</v>
      </c>
      <c r="C2325" s="92"/>
      <c r="D2325" s="282">
        <v>0</v>
      </c>
      <c r="E2325" s="267">
        <v>0</v>
      </c>
      <c r="F2325" s="267">
        <v>0</v>
      </c>
      <c r="G2325" s="267">
        <v>0</v>
      </c>
      <c r="H2325" s="267">
        <v>0</v>
      </c>
      <c r="I2325" s="267">
        <v>0</v>
      </c>
      <c r="J2325" s="267">
        <v>0</v>
      </c>
      <c r="K2325" s="276">
        <v>0</v>
      </c>
    </row>
    <row r="2326" spans="2:11" x14ac:dyDescent="0.2">
      <c r="B2326" s="257">
        <v>43</v>
      </c>
      <c r="C2326" s="92"/>
      <c r="D2326" s="282">
        <v>0</v>
      </c>
      <c r="E2326" s="267">
        <v>0</v>
      </c>
      <c r="F2326" s="267">
        <v>0</v>
      </c>
      <c r="G2326" s="267">
        <v>0</v>
      </c>
      <c r="H2326" s="267">
        <v>0</v>
      </c>
      <c r="I2326" s="267">
        <v>0</v>
      </c>
      <c r="J2326" s="267">
        <v>0</v>
      </c>
      <c r="K2326" s="276">
        <v>0</v>
      </c>
    </row>
    <row r="2327" spans="2:11" x14ac:dyDescent="0.2">
      <c r="B2327" s="257">
        <v>43</v>
      </c>
      <c r="C2327" s="92"/>
      <c r="D2327" s="282">
        <v>0</v>
      </c>
      <c r="E2327" s="267">
        <v>0</v>
      </c>
      <c r="F2327" s="267">
        <v>0</v>
      </c>
      <c r="G2327" s="267">
        <v>0</v>
      </c>
      <c r="H2327" s="267">
        <v>0</v>
      </c>
      <c r="I2327" s="267">
        <v>0</v>
      </c>
      <c r="J2327" s="267">
        <v>0</v>
      </c>
      <c r="K2327" s="276">
        <v>0</v>
      </c>
    </row>
    <row r="2328" spans="2:11" x14ac:dyDescent="0.2">
      <c r="B2328" s="257">
        <v>43</v>
      </c>
      <c r="C2328" s="92"/>
      <c r="D2328" s="282">
        <v>0</v>
      </c>
      <c r="E2328" s="267">
        <v>0</v>
      </c>
      <c r="F2328" s="267">
        <v>0</v>
      </c>
      <c r="G2328" s="267">
        <v>0</v>
      </c>
      <c r="H2328" s="267">
        <v>0</v>
      </c>
      <c r="I2328" s="267">
        <v>0</v>
      </c>
      <c r="J2328" s="267">
        <v>0</v>
      </c>
      <c r="K2328" s="276">
        <v>0</v>
      </c>
    </row>
    <row r="2329" spans="2:11" x14ac:dyDescent="0.2">
      <c r="B2329" s="257">
        <v>43</v>
      </c>
      <c r="C2329" s="92"/>
      <c r="D2329" s="282">
        <v>0</v>
      </c>
      <c r="E2329" s="267">
        <v>0</v>
      </c>
      <c r="F2329" s="267">
        <v>0</v>
      </c>
      <c r="G2329" s="267">
        <v>0</v>
      </c>
      <c r="H2329" s="267">
        <v>0</v>
      </c>
      <c r="I2329" s="267">
        <v>0</v>
      </c>
      <c r="J2329" s="267">
        <v>0</v>
      </c>
      <c r="K2329" s="276">
        <v>0</v>
      </c>
    </row>
    <row r="2330" spans="2:11" x14ac:dyDescent="0.2">
      <c r="B2330" s="257">
        <v>43</v>
      </c>
      <c r="C2330" s="92"/>
      <c r="D2330" s="282">
        <v>0</v>
      </c>
      <c r="E2330" s="267">
        <v>0</v>
      </c>
      <c r="F2330" s="267">
        <v>0</v>
      </c>
      <c r="G2330" s="267">
        <v>0</v>
      </c>
      <c r="H2330" s="267">
        <v>0</v>
      </c>
      <c r="I2330" s="267">
        <v>0</v>
      </c>
      <c r="J2330" s="267">
        <v>0</v>
      </c>
      <c r="K2330" s="276">
        <v>0</v>
      </c>
    </row>
    <row r="2331" spans="2:11" x14ac:dyDescent="0.2">
      <c r="B2331" s="257">
        <v>43</v>
      </c>
      <c r="C2331" s="92"/>
      <c r="D2331" s="282">
        <v>0</v>
      </c>
      <c r="E2331" s="267">
        <v>0</v>
      </c>
      <c r="F2331" s="267">
        <v>0</v>
      </c>
      <c r="G2331" s="267">
        <v>0</v>
      </c>
      <c r="H2331" s="267">
        <v>0</v>
      </c>
      <c r="I2331" s="267">
        <v>0</v>
      </c>
      <c r="J2331" s="267">
        <v>0</v>
      </c>
      <c r="K2331" s="276">
        <v>0</v>
      </c>
    </row>
    <row r="2332" spans="2:11" x14ac:dyDescent="0.2">
      <c r="B2332" s="257">
        <v>43</v>
      </c>
      <c r="C2332" s="92"/>
      <c r="D2332" s="282">
        <v>0</v>
      </c>
      <c r="E2332" s="267">
        <v>0</v>
      </c>
      <c r="F2332" s="267">
        <v>0</v>
      </c>
      <c r="G2332" s="267">
        <v>0</v>
      </c>
      <c r="H2332" s="267">
        <v>0</v>
      </c>
      <c r="I2332" s="267">
        <v>0</v>
      </c>
      <c r="J2332" s="267">
        <v>0</v>
      </c>
      <c r="K2332" s="276">
        <v>0</v>
      </c>
    </row>
    <row r="2333" spans="2:11" x14ac:dyDescent="0.2">
      <c r="B2333" s="257">
        <v>43</v>
      </c>
      <c r="C2333" s="92"/>
      <c r="D2333" s="282"/>
      <c r="E2333" s="267"/>
      <c r="F2333" s="267"/>
      <c r="G2333" s="267"/>
      <c r="H2333" s="267"/>
      <c r="I2333" s="267"/>
      <c r="J2333" s="267"/>
      <c r="K2333" s="276">
        <v>0</v>
      </c>
    </row>
    <row r="2334" spans="2:11" x14ac:dyDescent="0.2">
      <c r="B2334" s="257">
        <v>43</v>
      </c>
      <c r="C2334" s="92"/>
      <c r="D2334" s="287" t="s">
        <v>3523</v>
      </c>
      <c r="E2334" s="288">
        <f t="shared" ref="E2334:K2334" si="97">SUM(E2303:E2333)</f>
        <v>0</v>
      </c>
      <c r="F2334" s="288">
        <f t="shared" si="97"/>
        <v>0</v>
      </c>
      <c r="G2334" s="288">
        <f t="shared" si="97"/>
        <v>0</v>
      </c>
      <c r="H2334" s="288">
        <f t="shared" si="97"/>
        <v>0</v>
      </c>
      <c r="I2334" s="288">
        <f t="shared" si="97"/>
        <v>0</v>
      </c>
      <c r="J2334" s="288">
        <f t="shared" si="97"/>
        <v>0</v>
      </c>
      <c r="K2334" s="288">
        <f t="shared" si="97"/>
        <v>0</v>
      </c>
    </row>
    <row r="2335" spans="2:11" x14ac:dyDescent="0.2">
      <c r="C2335" s="92"/>
      <c r="D2335" s="282"/>
      <c r="E2335" s="267"/>
      <c r="F2335" s="267"/>
      <c r="G2335" s="267"/>
      <c r="H2335" s="267"/>
      <c r="I2335" s="267"/>
      <c r="J2335" s="267"/>
      <c r="K2335" s="276">
        <v>0</v>
      </c>
    </row>
    <row r="2336" spans="2:11" x14ac:dyDescent="0.2">
      <c r="B2336" s="257">
        <v>44</v>
      </c>
      <c r="C2336" s="92"/>
      <c r="D2336" s="282">
        <v>0</v>
      </c>
      <c r="E2336" s="267">
        <v>0</v>
      </c>
      <c r="F2336" s="267">
        <v>0</v>
      </c>
      <c r="G2336" s="267">
        <v>0</v>
      </c>
      <c r="H2336" s="267">
        <v>0</v>
      </c>
      <c r="I2336" s="267">
        <v>0</v>
      </c>
      <c r="J2336" s="267">
        <v>0</v>
      </c>
      <c r="K2336" s="276">
        <v>0</v>
      </c>
    </row>
    <row r="2337" spans="2:11" x14ac:dyDescent="0.2">
      <c r="B2337" s="257">
        <v>44</v>
      </c>
      <c r="C2337" s="92"/>
      <c r="D2337" s="282">
        <v>0</v>
      </c>
      <c r="E2337" s="267">
        <v>0</v>
      </c>
      <c r="F2337" s="267">
        <v>0</v>
      </c>
      <c r="G2337" s="267">
        <v>0</v>
      </c>
      <c r="H2337" s="267">
        <v>0</v>
      </c>
      <c r="I2337" s="267">
        <v>0</v>
      </c>
      <c r="J2337" s="267">
        <v>0</v>
      </c>
      <c r="K2337" s="276">
        <v>0</v>
      </c>
    </row>
    <row r="2338" spans="2:11" x14ac:dyDescent="0.2">
      <c r="B2338" s="257">
        <v>44</v>
      </c>
      <c r="C2338" s="92"/>
      <c r="D2338" s="282">
        <v>0</v>
      </c>
      <c r="E2338" s="267">
        <v>0</v>
      </c>
      <c r="F2338" s="267">
        <v>0</v>
      </c>
      <c r="G2338" s="267">
        <v>0</v>
      </c>
      <c r="H2338" s="267">
        <v>0</v>
      </c>
      <c r="I2338" s="267">
        <v>0</v>
      </c>
      <c r="J2338" s="267">
        <v>0</v>
      </c>
      <c r="K2338" s="276">
        <v>0</v>
      </c>
    </row>
    <row r="2339" spans="2:11" x14ac:dyDescent="0.2">
      <c r="B2339" s="257">
        <v>44</v>
      </c>
      <c r="C2339" s="92"/>
      <c r="D2339" s="282">
        <v>0</v>
      </c>
      <c r="E2339" s="267">
        <v>0</v>
      </c>
      <c r="F2339" s="267">
        <v>0</v>
      </c>
      <c r="G2339" s="267">
        <v>0</v>
      </c>
      <c r="H2339" s="267">
        <v>0</v>
      </c>
      <c r="I2339" s="267">
        <v>0</v>
      </c>
      <c r="J2339" s="267">
        <v>0</v>
      </c>
      <c r="K2339" s="276">
        <v>0</v>
      </c>
    </row>
    <row r="2340" spans="2:11" x14ac:dyDescent="0.2">
      <c r="B2340" s="257">
        <v>44</v>
      </c>
      <c r="C2340" s="92"/>
      <c r="D2340" s="282">
        <v>0</v>
      </c>
      <c r="E2340" s="267">
        <v>0</v>
      </c>
      <c r="F2340" s="267">
        <v>0</v>
      </c>
      <c r="G2340" s="267">
        <v>0</v>
      </c>
      <c r="H2340" s="267">
        <v>0</v>
      </c>
      <c r="I2340" s="267">
        <v>0</v>
      </c>
      <c r="J2340" s="267">
        <v>0</v>
      </c>
      <c r="K2340" s="276">
        <v>0</v>
      </c>
    </row>
    <row r="2341" spans="2:11" x14ac:dyDescent="0.2">
      <c r="B2341" s="257">
        <v>44</v>
      </c>
      <c r="C2341" s="92"/>
      <c r="D2341" s="282">
        <v>0</v>
      </c>
      <c r="E2341" s="267">
        <v>0</v>
      </c>
      <c r="F2341" s="267">
        <v>0</v>
      </c>
      <c r="G2341" s="267">
        <v>0</v>
      </c>
      <c r="H2341" s="267">
        <v>0</v>
      </c>
      <c r="I2341" s="267">
        <v>0</v>
      </c>
      <c r="J2341" s="267">
        <v>0</v>
      </c>
      <c r="K2341" s="276">
        <v>0</v>
      </c>
    </row>
    <row r="2342" spans="2:11" x14ac:dyDescent="0.2">
      <c r="B2342" s="257">
        <v>44</v>
      </c>
      <c r="C2342" s="92"/>
      <c r="D2342" s="282">
        <v>0</v>
      </c>
      <c r="E2342" s="267">
        <v>0</v>
      </c>
      <c r="F2342" s="267">
        <v>0</v>
      </c>
      <c r="G2342" s="267">
        <v>0</v>
      </c>
      <c r="H2342" s="267">
        <v>0</v>
      </c>
      <c r="I2342" s="267">
        <v>0</v>
      </c>
      <c r="J2342" s="267">
        <v>0</v>
      </c>
      <c r="K2342" s="276">
        <v>0</v>
      </c>
    </row>
    <row r="2343" spans="2:11" x14ac:dyDescent="0.2">
      <c r="B2343" s="257">
        <v>44</v>
      </c>
      <c r="C2343" s="92"/>
      <c r="D2343" s="282">
        <v>0</v>
      </c>
      <c r="E2343" s="267">
        <v>0</v>
      </c>
      <c r="F2343" s="267">
        <v>0</v>
      </c>
      <c r="G2343" s="267">
        <v>0</v>
      </c>
      <c r="H2343" s="267">
        <v>0</v>
      </c>
      <c r="I2343" s="267">
        <v>0</v>
      </c>
      <c r="J2343" s="267">
        <v>0</v>
      </c>
      <c r="K2343" s="276">
        <v>0</v>
      </c>
    </row>
    <row r="2344" spans="2:11" x14ac:dyDescent="0.2">
      <c r="B2344" s="257">
        <v>44</v>
      </c>
      <c r="C2344" s="92"/>
      <c r="D2344" s="282">
        <v>0</v>
      </c>
      <c r="E2344" s="267">
        <v>0</v>
      </c>
      <c r="F2344" s="267">
        <v>0</v>
      </c>
      <c r="G2344" s="267">
        <v>0</v>
      </c>
      <c r="H2344" s="267">
        <v>0</v>
      </c>
      <c r="I2344" s="267">
        <v>0</v>
      </c>
      <c r="J2344" s="267">
        <v>0</v>
      </c>
      <c r="K2344" s="276">
        <v>0</v>
      </c>
    </row>
    <row r="2345" spans="2:11" x14ac:dyDescent="0.2">
      <c r="B2345" s="257">
        <v>44</v>
      </c>
      <c r="C2345" s="92"/>
      <c r="D2345" s="282">
        <v>0</v>
      </c>
      <c r="E2345" s="267">
        <v>0</v>
      </c>
      <c r="F2345" s="267">
        <v>0</v>
      </c>
      <c r="G2345" s="267">
        <v>0</v>
      </c>
      <c r="H2345" s="267">
        <v>0</v>
      </c>
      <c r="I2345" s="267">
        <v>0</v>
      </c>
      <c r="J2345" s="267">
        <v>0</v>
      </c>
      <c r="K2345" s="276">
        <v>0</v>
      </c>
    </row>
    <row r="2346" spans="2:11" x14ac:dyDescent="0.2">
      <c r="B2346" s="257">
        <v>44</v>
      </c>
      <c r="C2346" s="92"/>
      <c r="D2346" s="282">
        <v>0</v>
      </c>
      <c r="E2346" s="267">
        <v>0</v>
      </c>
      <c r="F2346" s="267">
        <v>0</v>
      </c>
      <c r="G2346" s="267">
        <v>0</v>
      </c>
      <c r="H2346" s="267">
        <v>0</v>
      </c>
      <c r="I2346" s="267">
        <v>0</v>
      </c>
      <c r="J2346" s="267">
        <v>0</v>
      </c>
      <c r="K2346" s="276">
        <v>0</v>
      </c>
    </row>
    <row r="2347" spans="2:11" x14ac:dyDescent="0.2">
      <c r="B2347" s="257">
        <v>44</v>
      </c>
      <c r="C2347" s="92"/>
      <c r="D2347" s="282">
        <v>0</v>
      </c>
      <c r="E2347" s="267">
        <v>0</v>
      </c>
      <c r="F2347" s="267">
        <v>0</v>
      </c>
      <c r="G2347" s="267">
        <v>0</v>
      </c>
      <c r="H2347" s="267">
        <v>0</v>
      </c>
      <c r="I2347" s="267">
        <v>0</v>
      </c>
      <c r="J2347" s="267">
        <v>0</v>
      </c>
      <c r="K2347" s="276">
        <v>0</v>
      </c>
    </row>
    <row r="2348" spans="2:11" x14ac:dyDescent="0.2">
      <c r="B2348" s="257">
        <v>44</v>
      </c>
      <c r="C2348" s="92"/>
      <c r="D2348" s="282">
        <v>0</v>
      </c>
      <c r="E2348" s="267">
        <v>0</v>
      </c>
      <c r="F2348" s="267">
        <v>0</v>
      </c>
      <c r="G2348" s="267">
        <v>0</v>
      </c>
      <c r="H2348" s="267">
        <v>0</v>
      </c>
      <c r="I2348" s="267">
        <v>0</v>
      </c>
      <c r="J2348" s="267">
        <v>0</v>
      </c>
      <c r="K2348" s="276">
        <v>0</v>
      </c>
    </row>
    <row r="2349" spans="2:11" x14ac:dyDescent="0.2">
      <c r="B2349" s="257">
        <v>44</v>
      </c>
      <c r="C2349" s="92"/>
      <c r="D2349" s="282">
        <v>0</v>
      </c>
      <c r="E2349" s="267">
        <v>0</v>
      </c>
      <c r="F2349" s="267">
        <v>0</v>
      </c>
      <c r="G2349" s="267">
        <v>0</v>
      </c>
      <c r="H2349" s="267">
        <v>0</v>
      </c>
      <c r="I2349" s="267">
        <v>0</v>
      </c>
      <c r="J2349" s="267">
        <v>0</v>
      </c>
      <c r="K2349" s="276">
        <v>0</v>
      </c>
    </row>
    <row r="2350" spans="2:11" x14ac:dyDescent="0.2">
      <c r="B2350" s="257">
        <v>44</v>
      </c>
      <c r="C2350" s="92"/>
      <c r="D2350" s="282">
        <v>0</v>
      </c>
      <c r="E2350" s="267">
        <v>0</v>
      </c>
      <c r="F2350" s="267">
        <v>0</v>
      </c>
      <c r="G2350" s="267">
        <v>0</v>
      </c>
      <c r="H2350" s="267">
        <v>0</v>
      </c>
      <c r="I2350" s="267">
        <v>0</v>
      </c>
      <c r="J2350" s="267">
        <v>0</v>
      </c>
      <c r="K2350" s="276">
        <v>0</v>
      </c>
    </row>
    <row r="2351" spans="2:11" x14ac:dyDescent="0.2">
      <c r="B2351" s="257">
        <v>44</v>
      </c>
      <c r="C2351" s="92"/>
      <c r="D2351" s="282">
        <v>0</v>
      </c>
      <c r="E2351" s="267">
        <v>0</v>
      </c>
      <c r="F2351" s="267">
        <v>0</v>
      </c>
      <c r="G2351" s="267">
        <v>0</v>
      </c>
      <c r="H2351" s="267">
        <v>0</v>
      </c>
      <c r="I2351" s="267">
        <v>0</v>
      </c>
      <c r="J2351" s="267">
        <v>0</v>
      </c>
      <c r="K2351" s="276">
        <v>0</v>
      </c>
    </row>
    <row r="2352" spans="2:11" x14ac:dyDescent="0.2">
      <c r="B2352" s="257">
        <v>44</v>
      </c>
      <c r="C2352" s="92"/>
      <c r="D2352" s="282">
        <v>0</v>
      </c>
      <c r="E2352" s="267">
        <v>0</v>
      </c>
      <c r="F2352" s="267">
        <v>0</v>
      </c>
      <c r="G2352" s="267">
        <v>0</v>
      </c>
      <c r="H2352" s="267">
        <v>0</v>
      </c>
      <c r="I2352" s="267">
        <v>0</v>
      </c>
      <c r="J2352" s="267">
        <v>0</v>
      </c>
      <c r="K2352" s="276">
        <v>0</v>
      </c>
    </row>
    <row r="2353" spans="2:11" x14ac:dyDescent="0.2">
      <c r="B2353" s="257">
        <v>44</v>
      </c>
      <c r="C2353" s="92"/>
      <c r="D2353" s="282">
        <v>0</v>
      </c>
      <c r="E2353" s="267">
        <v>0</v>
      </c>
      <c r="F2353" s="267">
        <v>0</v>
      </c>
      <c r="G2353" s="267">
        <v>0</v>
      </c>
      <c r="H2353" s="267">
        <v>0</v>
      </c>
      <c r="I2353" s="267">
        <v>0</v>
      </c>
      <c r="J2353" s="267">
        <v>0</v>
      </c>
      <c r="K2353" s="276">
        <v>0</v>
      </c>
    </row>
    <row r="2354" spans="2:11" x14ac:dyDescent="0.2">
      <c r="B2354" s="257">
        <v>44</v>
      </c>
      <c r="C2354" s="92"/>
      <c r="D2354" s="282">
        <v>0</v>
      </c>
      <c r="E2354" s="267">
        <v>0</v>
      </c>
      <c r="F2354" s="267">
        <v>0</v>
      </c>
      <c r="G2354" s="267">
        <v>0</v>
      </c>
      <c r="H2354" s="267">
        <v>0</v>
      </c>
      <c r="I2354" s="267">
        <v>0</v>
      </c>
      <c r="J2354" s="267">
        <v>0</v>
      </c>
      <c r="K2354" s="276">
        <v>0</v>
      </c>
    </row>
    <row r="2355" spans="2:11" x14ac:dyDescent="0.2">
      <c r="B2355" s="257">
        <v>44</v>
      </c>
      <c r="C2355" s="92"/>
      <c r="D2355" s="282">
        <v>0</v>
      </c>
      <c r="E2355" s="267">
        <v>0</v>
      </c>
      <c r="F2355" s="267">
        <v>0</v>
      </c>
      <c r="G2355" s="267">
        <v>0</v>
      </c>
      <c r="H2355" s="267">
        <v>0</v>
      </c>
      <c r="I2355" s="267">
        <v>0</v>
      </c>
      <c r="J2355" s="267">
        <v>0</v>
      </c>
      <c r="K2355" s="276">
        <v>0</v>
      </c>
    </row>
    <row r="2356" spans="2:11" x14ac:dyDescent="0.2">
      <c r="B2356" s="257">
        <v>44</v>
      </c>
      <c r="C2356" s="92"/>
      <c r="D2356" s="282">
        <v>0</v>
      </c>
      <c r="E2356" s="267">
        <v>0</v>
      </c>
      <c r="F2356" s="267">
        <v>0</v>
      </c>
      <c r="G2356" s="267">
        <v>0</v>
      </c>
      <c r="H2356" s="267">
        <v>0</v>
      </c>
      <c r="I2356" s="267">
        <v>0</v>
      </c>
      <c r="J2356" s="267">
        <v>0</v>
      </c>
      <c r="K2356" s="276">
        <v>0</v>
      </c>
    </row>
    <row r="2357" spans="2:11" x14ac:dyDescent="0.2">
      <c r="B2357" s="257">
        <v>44</v>
      </c>
      <c r="C2357" s="92"/>
      <c r="D2357" s="282">
        <v>0</v>
      </c>
      <c r="E2357" s="267">
        <v>0</v>
      </c>
      <c r="F2357" s="267">
        <v>0</v>
      </c>
      <c r="G2357" s="267">
        <v>0</v>
      </c>
      <c r="H2357" s="267">
        <v>0</v>
      </c>
      <c r="I2357" s="267">
        <v>0</v>
      </c>
      <c r="J2357" s="267">
        <v>0</v>
      </c>
      <c r="K2357" s="276">
        <v>0</v>
      </c>
    </row>
    <row r="2358" spans="2:11" x14ac:dyDescent="0.2">
      <c r="B2358" s="257">
        <v>44</v>
      </c>
      <c r="C2358" s="92"/>
      <c r="D2358" s="282">
        <v>0</v>
      </c>
      <c r="E2358" s="267">
        <v>0</v>
      </c>
      <c r="F2358" s="267">
        <v>0</v>
      </c>
      <c r="G2358" s="267">
        <v>0</v>
      </c>
      <c r="H2358" s="267">
        <v>0</v>
      </c>
      <c r="I2358" s="267">
        <v>0</v>
      </c>
      <c r="J2358" s="267">
        <v>0</v>
      </c>
      <c r="K2358" s="276">
        <v>0</v>
      </c>
    </row>
    <row r="2359" spans="2:11" x14ac:dyDescent="0.2">
      <c r="B2359" s="257">
        <v>44</v>
      </c>
      <c r="C2359" s="92"/>
      <c r="D2359" s="282">
        <v>0</v>
      </c>
      <c r="E2359" s="267">
        <v>0</v>
      </c>
      <c r="F2359" s="267">
        <v>0</v>
      </c>
      <c r="G2359" s="267">
        <v>0</v>
      </c>
      <c r="H2359" s="267">
        <v>0</v>
      </c>
      <c r="I2359" s="267">
        <v>0</v>
      </c>
      <c r="J2359" s="267">
        <v>0</v>
      </c>
      <c r="K2359" s="276">
        <v>0</v>
      </c>
    </row>
    <row r="2360" spans="2:11" x14ac:dyDescent="0.2">
      <c r="B2360" s="257">
        <v>44</v>
      </c>
      <c r="C2360" s="92"/>
      <c r="D2360" s="282">
        <v>0</v>
      </c>
      <c r="E2360" s="267">
        <v>0</v>
      </c>
      <c r="F2360" s="267">
        <v>0</v>
      </c>
      <c r="G2360" s="267">
        <v>0</v>
      </c>
      <c r="H2360" s="267">
        <v>0</v>
      </c>
      <c r="I2360" s="267">
        <v>0</v>
      </c>
      <c r="J2360" s="267">
        <v>0</v>
      </c>
      <c r="K2360" s="276">
        <v>0</v>
      </c>
    </row>
    <row r="2361" spans="2:11" x14ac:dyDescent="0.2">
      <c r="B2361" s="257">
        <v>44</v>
      </c>
      <c r="C2361" s="92"/>
      <c r="D2361" s="282">
        <v>0</v>
      </c>
      <c r="E2361" s="267">
        <v>0</v>
      </c>
      <c r="F2361" s="267">
        <v>0</v>
      </c>
      <c r="G2361" s="267">
        <v>0</v>
      </c>
      <c r="H2361" s="267">
        <v>0</v>
      </c>
      <c r="I2361" s="267">
        <v>0</v>
      </c>
      <c r="J2361" s="267">
        <v>0</v>
      </c>
      <c r="K2361" s="276">
        <v>0</v>
      </c>
    </row>
    <row r="2362" spans="2:11" x14ac:dyDescent="0.2">
      <c r="B2362" s="257">
        <v>44</v>
      </c>
      <c r="C2362" s="92"/>
      <c r="D2362" s="282">
        <v>0</v>
      </c>
      <c r="E2362" s="267">
        <v>0</v>
      </c>
      <c r="F2362" s="267">
        <v>0</v>
      </c>
      <c r="G2362" s="267">
        <v>0</v>
      </c>
      <c r="H2362" s="267">
        <v>0</v>
      </c>
      <c r="I2362" s="267">
        <v>0</v>
      </c>
      <c r="J2362" s="267">
        <v>0</v>
      </c>
      <c r="K2362" s="276">
        <v>0</v>
      </c>
    </row>
    <row r="2363" spans="2:11" x14ac:dyDescent="0.2">
      <c r="B2363" s="257">
        <v>44</v>
      </c>
      <c r="C2363" s="92"/>
      <c r="D2363" s="282">
        <v>0</v>
      </c>
      <c r="E2363" s="267">
        <v>0</v>
      </c>
      <c r="F2363" s="267">
        <v>0</v>
      </c>
      <c r="G2363" s="267">
        <v>0</v>
      </c>
      <c r="H2363" s="267">
        <v>0</v>
      </c>
      <c r="I2363" s="267">
        <v>0</v>
      </c>
      <c r="J2363" s="267">
        <v>0</v>
      </c>
      <c r="K2363" s="276">
        <v>0</v>
      </c>
    </row>
    <row r="2364" spans="2:11" x14ac:dyDescent="0.2">
      <c r="B2364" s="257">
        <v>44</v>
      </c>
      <c r="C2364" s="92"/>
      <c r="D2364" s="282">
        <v>0</v>
      </c>
      <c r="E2364" s="267">
        <v>0</v>
      </c>
      <c r="F2364" s="267">
        <v>0</v>
      </c>
      <c r="G2364" s="267">
        <v>0</v>
      </c>
      <c r="H2364" s="267">
        <v>0</v>
      </c>
      <c r="I2364" s="267">
        <v>0</v>
      </c>
      <c r="J2364" s="267">
        <v>0</v>
      </c>
      <c r="K2364" s="276">
        <v>0</v>
      </c>
    </row>
    <row r="2365" spans="2:11" x14ac:dyDescent="0.2">
      <c r="B2365" s="257">
        <v>44</v>
      </c>
      <c r="C2365" s="92"/>
      <c r="D2365" s="282">
        <v>0</v>
      </c>
      <c r="E2365" s="267">
        <v>0</v>
      </c>
      <c r="F2365" s="267">
        <v>0</v>
      </c>
      <c r="G2365" s="267">
        <v>0</v>
      </c>
      <c r="H2365" s="267">
        <v>0</v>
      </c>
      <c r="I2365" s="267">
        <v>0</v>
      </c>
      <c r="J2365" s="267">
        <v>0</v>
      </c>
      <c r="K2365" s="276">
        <v>0</v>
      </c>
    </row>
    <row r="2366" spans="2:11" x14ac:dyDescent="0.2">
      <c r="B2366" s="257">
        <v>44</v>
      </c>
      <c r="C2366" s="92"/>
      <c r="D2366" s="282"/>
      <c r="E2366" s="267"/>
      <c r="F2366" s="267"/>
      <c r="G2366" s="267"/>
      <c r="H2366" s="267"/>
      <c r="I2366" s="267"/>
      <c r="J2366" s="267"/>
      <c r="K2366" s="276">
        <v>0</v>
      </c>
    </row>
    <row r="2367" spans="2:11" x14ac:dyDescent="0.2">
      <c r="B2367" s="257">
        <v>44</v>
      </c>
      <c r="C2367" s="92"/>
      <c r="D2367" s="287" t="s">
        <v>3523</v>
      </c>
      <c r="E2367" s="288">
        <f t="shared" ref="E2367:K2367" si="98">SUM(E2336:E2366)</f>
        <v>0</v>
      </c>
      <c r="F2367" s="288">
        <f t="shared" si="98"/>
        <v>0</v>
      </c>
      <c r="G2367" s="288">
        <f t="shared" si="98"/>
        <v>0</v>
      </c>
      <c r="H2367" s="288">
        <f t="shared" si="98"/>
        <v>0</v>
      </c>
      <c r="I2367" s="288">
        <f t="shared" si="98"/>
        <v>0</v>
      </c>
      <c r="J2367" s="288">
        <f t="shared" si="98"/>
        <v>0</v>
      </c>
      <c r="K2367" s="288">
        <f t="shared" si="98"/>
        <v>0</v>
      </c>
    </row>
    <row r="2368" spans="2:11" x14ac:dyDescent="0.2">
      <c r="C2368" s="92"/>
      <c r="D2368" s="282"/>
      <c r="E2368" s="267"/>
      <c r="F2368" s="267"/>
      <c r="G2368" s="267"/>
      <c r="H2368" s="267"/>
      <c r="I2368" s="267"/>
      <c r="J2368" s="267"/>
      <c r="K2368" s="276">
        <v>0</v>
      </c>
    </row>
    <row r="2369" spans="2:11" x14ac:dyDescent="0.2">
      <c r="B2369" s="257">
        <v>45</v>
      </c>
      <c r="C2369" s="92"/>
      <c r="D2369" s="282">
        <v>0</v>
      </c>
      <c r="E2369" s="267">
        <v>0</v>
      </c>
      <c r="F2369" s="267">
        <v>0</v>
      </c>
      <c r="G2369" s="267">
        <v>0</v>
      </c>
      <c r="H2369" s="267">
        <v>0</v>
      </c>
      <c r="I2369" s="267">
        <v>0</v>
      </c>
      <c r="J2369" s="267">
        <v>0</v>
      </c>
      <c r="K2369" s="276">
        <v>0</v>
      </c>
    </row>
    <row r="2370" spans="2:11" x14ac:dyDescent="0.2">
      <c r="B2370" s="257">
        <v>45</v>
      </c>
      <c r="C2370" s="92"/>
      <c r="D2370" s="282">
        <v>0</v>
      </c>
      <c r="E2370" s="267">
        <v>0</v>
      </c>
      <c r="F2370" s="267">
        <v>0</v>
      </c>
      <c r="G2370" s="267">
        <v>0</v>
      </c>
      <c r="H2370" s="267">
        <v>0</v>
      </c>
      <c r="I2370" s="267">
        <v>0</v>
      </c>
      <c r="J2370" s="267">
        <v>0</v>
      </c>
      <c r="K2370" s="276">
        <v>0</v>
      </c>
    </row>
    <row r="2371" spans="2:11" x14ac:dyDescent="0.2">
      <c r="B2371" s="257">
        <v>45</v>
      </c>
      <c r="C2371" s="92"/>
      <c r="D2371" s="282">
        <v>0</v>
      </c>
      <c r="E2371" s="267">
        <v>0</v>
      </c>
      <c r="F2371" s="267">
        <v>0</v>
      </c>
      <c r="G2371" s="267">
        <v>0</v>
      </c>
      <c r="H2371" s="267">
        <v>0</v>
      </c>
      <c r="I2371" s="267">
        <v>0</v>
      </c>
      <c r="J2371" s="267">
        <v>0</v>
      </c>
      <c r="K2371" s="276">
        <v>0</v>
      </c>
    </row>
    <row r="2372" spans="2:11" x14ac:dyDescent="0.2">
      <c r="B2372" s="257">
        <v>45</v>
      </c>
      <c r="C2372" s="92"/>
      <c r="D2372" s="282">
        <v>0</v>
      </c>
      <c r="E2372" s="267">
        <v>0</v>
      </c>
      <c r="F2372" s="267">
        <v>0</v>
      </c>
      <c r="G2372" s="267">
        <v>0</v>
      </c>
      <c r="H2372" s="267">
        <v>0</v>
      </c>
      <c r="I2372" s="267">
        <v>0</v>
      </c>
      <c r="J2372" s="267">
        <v>0</v>
      </c>
      <c r="K2372" s="276">
        <v>0</v>
      </c>
    </row>
    <row r="2373" spans="2:11" x14ac:dyDescent="0.2">
      <c r="B2373" s="257">
        <v>45</v>
      </c>
      <c r="C2373" s="92"/>
      <c r="D2373" s="282">
        <v>0</v>
      </c>
      <c r="E2373" s="267">
        <v>0</v>
      </c>
      <c r="F2373" s="267">
        <v>0</v>
      </c>
      <c r="G2373" s="267">
        <v>0</v>
      </c>
      <c r="H2373" s="267">
        <v>0</v>
      </c>
      <c r="I2373" s="267">
        <v>0</v>
      </c>
      <c r="J2373" s="267">
        <v>0</v>
      </c>
      <c r="K2373" s="276">
        <v>0</v>
      </c>
    </row>
    <row r="2374" spans="2:11" x14ac:dyDescent="0.2">
      <c r="B2374" s="257">
        <v>45</v>
      </c>
      <c r="C2374" s="92"/>
      <c r="D2374" s="282">
        <v>0</v>
      </c>
      <c r="E2374" s="267">
        <v>0</v>
      </c>
      <c r="F2374" s="267">
        <v>0</v>
      </c>
      <c r="G2374" s="267">
        <v>0</v>
      </c>
      <c r="H2374" s="267">
        <v>0</v>
      </c>
      <c r="I2374" s="267">
        <v>0</v>
      </c>
      <c r="J2374" s="267">
        <v>0</v>
      </c>
      <c r="K2374" s="276">
        <v>0</v>
      </c>
    </row>
    <row r="2375" spans="2:11" x14ac:dyDescent="0.2">
      <c r="B2375" s="257">
        <v>45</v>
      </c>
      <c r="C2375" s="92"/>
      <c r="D2375" s="282">
        <v>0</v>
      </c>
      <c r="E2375" s="267">
        <v>0</v>
      </c>
      <c r="F2375" s="267">
        <v>0</v>
      </c>
      <c r="G2375" s="267">
        <v>0</v>
      </c>
      <c r="H2375" s="267">
        <v>0</v>
      </c>
      <c r="I2375" s="267">
        <v>0</v>
      </c>
      <c r="J2375" s="267">
        <v>0</v>
      </c>
      <c r="K2375" s="276">
        <v>0</v>
      </c>
    </row>
    <row r="2376" spans="2:11" x14ac:dyDescent="0.2">
      <c r="B2376" s="257">
        <v>45</v>
      </c>
      <c r="C2376" s="92"/>
      <c r="D2376" s="282">
        <v>0</v>
      </c>
      <c r="E2376" s="267">
        <v>0</v>
      </c>
      <c r="F2376" s="267">
        <v>0</v>
      </c>
      <c r="G2376" s="267">
        <v>0</v>
      </c>
      <c r="H2376" s="267">
        <v>0</v>
      </c>
      <c r="I2376" s="267">
        <v>0</v>
      </c>
      <c r="J2376" s="267">
        <v>0</v>
      </c>
      <c r="K2376" s="276">
        <v>0</v>
      </c>
    </row>
    <row r="2377" spans="2:11" x14ac:dyDescent="0.2">
      <c r="B2377" s="257">
        <v>45</v>
      </c>
      <c r="C2377" s="92"/>
      <c r="D2377" s="282">
        <v>0</v>
      </c>
      <c r="E2377" s="267">
        <v>0</v>
      </c>
      <c r="F2377" s="267">
        <v>0</v>
      </c>
      <c r="G2377" s="267">
        <v>0</v>
      </c>
      <c r="H2377" s="267">
        <v>0</v>
      </c>
      <c r="I2377" s="267">
        <v>0</v>
      </c>
      <c r="J2377" s="267">
        <v>0</v>
      </c>
      <c r="K2377" s="276">
        <v>0</v>
      </c>
    </row>
    <row r="2378" spans="2:11" x14ac:dyDescent="0.2">
      <c r="B2378" s="257">
        <v>45</v>
      </c>
      <c r="C2378" s="92"/>
      <c r="D2378" s="282">
        <v>0</v>
      </c>
      <c r="E2378" s="267">
        <v>0</v>
      </c>
      <c r="F2378" s="267">
        <v>0</v>
      </c>
      <c r="G2378" s="267">
        <v>0</v>
      </c>
      <c r="H2378" s="267">
        <v>0</v>
      </c>
      <c r="I2378" s="267">
        <v>0</v>
      </c>
      <c r="J2378" s="267">
        <v>0</v>
      </c>
      <c r="K2378" s="276">
        <v>0</v>
      </c>
    </row>
    <row r="2379" spans="2:11" x14ac:dyDescent="0.2">
      <c r="B2379" s="257">
        <v>45</v>
      </c>
      <c r="C2379" s="92"/>
      <c r="D2379" s="282">
        <v>0</v>
      </c>
      <c r="E2379" s="267">
        <v>0</v>
      </c>
      <c r="F2379" s="267">
        <v>0</v>
      </c>
      <c r="G2379" s="267">
        <v>0</v>
      </c>
      <c r="H2379" s="267">
        <v>0</v>
      </c>
      <c r="I2379" s="267">
        <v>0</v>
      </c>
      <c r="J2379" s="267">
        <v>0</v>
      </c>
      <c r="K2379" s="276">
        <v>0</v>
      </c>
    </row>
    <row r="2380" spans="2:11" x14ac:dyDescent="0.2">
      <c r="B2380" s="257">
        <v>45</v>
      </c>
      <c r="C2380" s="92"/>
      <c r="D2380" s="282">
        <v>0</v>
      </c>
      <c r="E2380" s="267">
        <v>0</v>
      </c>
      <c r="F2380" s="267">
        <v>0</v>
      </c>
      <c r="G2380" s="267">
        <v>0</v>
      </c>
      <c r="H2380" s="267">
        <v>0</v>
      </c>
      <c r="I2380" s="267">
        <v>0</v>
      </c>
      <c r="J2380" s="267">
        <v>0</v>
      </c>
      <c r="K2380" s="276">
        <v>0</v>
      </c>
    </row>
    <row r="2381" spans="2:11" x14ac:dyDescent="0.2">
      <c r="B2381" s="257">
        <v>45</v>
      </c>
      <c r="C2381" s="92"/>
      <c r="D2381" s="282">
        <v>0</v>
      </c>
      <c r="E2381" s="267">
        <v>0</v>
      </c>
      <c r="F2381" s="267">
        <v>0</v>
      </c>
      <c r="G2381" s="267">
        <v>0</v>
      </c>
      <c r="H2381" s="267">
        <v>0</v>
      </c>
      <c r="I2381" s="267">
        <v>0</v>
      </c>
      <c r="J2381" s="267">
        <v>0</v>
      </c>
      <c r="K2381" s="276">
        <v>0</v>
      </c>
    </row>
    <row r="2382" spans="2:11" x14ac:dyDescent="0.2">
      <c r="B2382" s="257">
        <v>45</v>
      </c>
      <c r="C2382" s="92"/>
      <c r="D2382" s="282">
        <v>0</v>
      </c>
      <c r="E2382" s="267">
        <v>0</v>
      </c>
      <c r="F2382" s="267">
        <v>0</v>
      </c>
      <c r="G2382" s="267">
        <v>0</v>
      </c>
      <c r="H2382" s="267">
        <v>0</v>
      </c>
      <c r="I2382" s="267">
        <v>0</v>
      </c>
      <c r="J2382" s="267">
        <v>0</v>
      </c>
      <c r="K2382" s="276">
        <v>0</v>
      </c>
    </row>
    <row r="2383" spans="2:11" x14ac:dyDescent="0.2">
      <c r="B2383" s="257">
        <v>45</v>
      </c>
      <c r="C2383" s="92"/>
      <c r="D2383" s="282">
        <v>0</v>
      </c>
      <c r="E2383" s="267">
        <v>0</v>
      </c>
      <c r="F2383" s="267">
        <v>0</v>
      </c>
      <c r="G2383" s="267">
        <v>0</v>
      </c>
      <c r="H2383" s="267">
        <v>0</v>
      </c>
      <c r="I2383" s="267">
        <v>0</v>
      </c>
      <c r="J2383" s="267">
        <v>0</v>
      </c>
      <c r="K2383" s="276">
        <v>0</v>
      </c>
    </row>
    <row r="2384" spans="2:11" x14ac:dyDescent="0.2">
      <c r="B2384" s="257">
        <v>45</v>
      </c>
      <c r="C2384" s="92"/>
      <c r="D2384" s="282">
        <v>0</v>
      </c>
      <c r="E2384" s="267">
        <v>0</v>
      </c>
      <c r="F2384" s="267">
        <v>0</v>
      </c>
      <c r="G2384" s="267">
        <v>0</v>
      </c>
      <c r="H2384" s="267">
        <v>0</v>
      </c>
      <c r="I2384" s="267">
        <v>0</v>
      </c>
      <c r="J2384" s="267">
        <v>0</v>
      </c>
      <c r="K2384" s="276">
        <v>0</v>
      </c>
    </row>
    <row r="2385" spans="2:11" x14ac:dyDescent="0.2">
      <c r="B2385" s="257">
        <v>45</v>
      </c>
      <c r="C2385" s="92"/>
      <c r="D2385" s="282">
        <v>0</v>
      </c>
      <c r="E2385" s="267">
        <v>0</v>
      </c>
      <c r="F2385" s="267">
        <v>0</v>
      </c>
      <c r="G2385" s="267">
        <v>0</v>
      </c>
      <c r="H2385" s="267">
        <v>0</v>
      </c>
      <c r="I2385" s="267">
        <v>0</v>
      </c>
      <c r="J2385" s="267">
        <v>0</v>
      </c>
      <c r="K2385" s="276">
        <v>0</v>
      </c>
    </row>
    <row r="2386" spans="2:11" x14ac:dyDescent="0.2">
      <c r="B2386" s="257">
        <v>45</v>
      </c>
      <c r="C2386" s="92"/>
      <c r="D2386" s="282">
        <v>0</v>
      </c>
      <c r="E2386" s="267">
        <v>0</v>
      </c>
      <c r="F2386" s="267">
        <v>0</v>
      </c>
      <c r="G2386" s="267">
        <v>0</v>
      </c>
      <c r="H2386" s="267">
        <v>0</v>
      </c>
      <c r="I2386" s="267">
        <v>0</v>
      </c>
      <c r="J2386" s="267">
        <v>0</v>
      </c>
      <c r="K2386" s="276">
        <v>0</v>
      </c>
    </row>
    <row r="2387" spans="2:11" x14ac:dyDescent="0.2">
      <c r="B2387" s="257">
        <v>45</v>
      </c>
      <c r="C2387" s="92"/>
      <c r="D2387" s="282">
        <v>0</v>
      </c>
      <c r="E2387" s="267">
        <v>0</v>
      </c>
      <c r="F2387" s="267">
        <v>0</v>
      </c>
      <c r="G2387" s="267">
        <v>0</v>
      </c>
      <c r="H2387" s="267">
        <v>0</v>
      </c>
      <c r="I2387" s="267">
        <v>0</v>
      </c>
      <c r="J2387" s="267">
        <v>0</v>
      </c>
      <c r="K2387" s="276">
        <v>0</v>
      </c>
    </row>
    <row r="2388" spans="2:11" x14ac:dyDescent="0.2">
      <c r="B2388" s="257">
        <v>45</v>
      </c>
      <c r="C2388" s="92"/>
      <c r="D2388" s="282">
        <v>0</v>
      </c>
      <c r="E2388" s="267">
        <v>0</v>
      </c>
      <c r="F2388" s="267">
        <v>0</v>
      </c>
      <c r="G2388" s="267">
        <v>0</v>
      </c>
      <c r="H2388" s="267">
        <v>0</v>
      </c>
      <c r="I2388" s="267">
        <v>0</v>
      </c>
      <c r="J2388" s="267">
        <v>0</v>
      </c>
      <c r="K2388" s="276">
        <v>0</v>
      </c>
    </row>
    <row r="2389" spans="2:11" x14ac:dyDescent="0.2">
      <c r="B2389" s="257">
        <v>45</v>
      </c>
      <c r="C2389" s="92"/>
      <c r="D2389" s="282">
        <v>0</v>
      </c>
      <c r="E2389" s="267">
        <v>0</v>
      </c>
      <c r="F2389" s="267">
        <v>0</v>
      </c>
      <c r="G2389" s="267">
        <v>0</v>
      </c>
      <c r="H2389" s="267">
        <v>0</v>
      </c>
      <c r="I2389" s="267">
        <v>0</v>
      </c>
      <c r="J2389" s="267">
        <v>0</v>
      </c>
      <c r="K2389" s="276">
        <v>0</v>
      </c>
    </row>
    <row r="2390" spans="2:11" x14ac:dyDescent="0.2">
      <c r="B2390" s="257">
        <v>45</v>
      </c>
      <c r="C2390" s="92"/>
      <c r="D2390" s="282">
        <v>0</v>
      </c>
      <c r="E2390" s="267">
        <v>0</v>
      </c>
      <c r="F2390" s="267">
        <v>0</v>
      </c>
      <c r="G2390" s="267">
        <v>0</v>
      </c>
      <c r="H2390" s="267">
        <v>0</v>
      </c>
      <c r="I2390" s="267">
        <v>0</v>
      </c>
      <c r="J2390" s="267">
        <v>0</v>
      </c>
      <c r="K2390" s="276">
        <v>0</v>
      </c>
    </row>
    <row r="2391" spans="2:11" x14ac:dyDescent="0.2">
      <c r="B2391" s="257">
        <v>45</v>
      </c>
      <c r="C2391" s="92"/>
      <c r="D2391" s="282">
        <v>0</v>
      </c>
      <c r="E2391" s="267">
        <v>0</v>
      </c>
      <c r="F2391" s="267">
        <v>0</v>
      </c>
      <c r="G2391" s="267">
        <v>0</v>
      </c>
      <c r="H2391" s="267">
        <v>0</v>
      </c>
      <c r="I2391" s="267">
        <v>0</v>
      </c>
      <c r="J2391" s="267">
        <v>0</v>
      </c>
      <c r="K2391" s="276">
        <v>0</v>
      </c>
    </row>
    <row r="2392" spans="2:11" x14ac:dyDescent="0.2">
      <c r="B2392" s="257">
        <v>45</v>
      </c>
      <c r="C2392" s="92"/>
      <c r="D2392" s="282">
        <v>0</v>
      </c>
      <c r="E2392" s="267">
        <v>0</v>
      </c>
      <c r="F2392" s="267">
        <v>0</v>
      </c>
      <c r="G2392" s="267">
        <v>0</v>
      </c>
      <c r="H2392" s="267">
        <v>0</v>
      </c>
      <c r="I2392" s="267">
        <v>0</v>
      </c>
      <c r="J2392" s="267">
        <v>0</v>
      </c>
      <c r="K2392" s="276">
        <v>0</v>
      </c>
    </row>
    <row r="2393" spans="2:11" x14ac:dyDescent="0.2">
      <c r="B2393" s="257">
        <v>45</v>
      </c>
      <c r="C2393" s="92"/>
      <c r="D2393" s="282">
        <v>0</v>
      </c>
      <c r="E2393" s="267">
        <v>0</v>
      </c>
      <c r="F2393" s="267">
        <v>0</v>
      </c>
      <c r="G2393" s="267">
        <v>0</v>
      </c>
      <c r="H2393" s="267">
        <v>0</v>
      </c>
      <c r="I2393" s="267">
        <v>0</v>
      </c>
      <c r="J2393" s="267">
        <v>0</v>
      </c>
      <c r="K2393" s="276">
        <v>0</v>
      </c>
    </row>
    <row r="2394" spans="2:11" x14ac:dyDescent="0.2">
      <c r="B2394" s="257">
        <v>45</v>
      </c>
      <c r="C2394" s="92"/>
      <c r="D2394" s="282">
        <v>0</v>
      </c>
      <c r="E2394" s="267">
        <v>0</v>
      </c>
      <c r="F2394" s="267">
        <v>0</v>
      </c>
      <c r="G2394" s="267">
        <v>0</v>
      </c>
      <c r="H2394" s="267">
        <v>0</v>
      </c>
      <c r="I2394" s="267">
        <v>0</v>
      </c>
      <c r="J2394" s="267">
        <v>0</v>
      </c>
      <c r="K2394" s="276">
        <v>0</v>
      </c>
    </row>
    <row r="2395" spans="2:11" x14ac:dyDescent="0.2">
      <c r="B2395" s="257">
        <v>45</v>
      </c>
      <c r="C2395" s="92"/>
      <c r="D2395" s="282">
        <v>0</v>
      </c>
      <c r="E2395" s="267">
        <v>0</v>
      </c>
      <c r="F2395" s="267">
        <v>0</v>
      </c>
      <c r="G2395" s="267">
        <v>0</v>
      </c>
      <c r="H2395" s="267">
        <v>0</v>
      </c>
      <c r="I2395" s="267">
        <v>0</v>
      </c>
      <c r="J2395" s="267">
        <v>0</v>
      </c>
      <c r="K2395" s="276">
        <v>0</v>
      </c>
    </row>
    <row r="2396" spans="2:11" x14ac:dyDescent="0.2">
      <c r="B2396" s="257">
        <v>45</v>
      </c>
      <c r="C2396" s="92"/>
      <c r="D2396" s="282">
        <v>0</v>
      </c>
      <c r="E2396" s="267">
        <v>0</v>
      </c>
      <c r="F2396" s="267">
        <v>0</v>
      </c>
      <c r="G2396" s="267">
        <v>0</v>
      </c>
      <c r="H2396" s="267">
        <v>0</v>
      </c>
      <c r="I2396" s="267">
        <v>0</v>
      </c>
      <c r="J2396" s="267">
        <v>0</v>
      </c>
      <c r="K2396" s="276">
        <v>0</v>
      </c>
    </row>
    <row r="2397" spans="2:11" x14ac:dyDescent="0.2">
      <c r="B2397" s="257">
        <v>45</v>
      </c>
      <c r="C2397" s="92"/>
      <c r="D2397" s="282">
        <v>0</v>
      </c>
      <c r="E2397" s="267">
        <v>0</v>
      </c>
      <c r="F2397" s="267">
        <v>0</v>
      </c>
      <c r="G2397" s="267">
        <v>0</v>
      </c>
      <c r="H2397" s="267">
        <v>0</v>
      </c>
      <c r="I2397" s="267">
        <v>0</v>
      </c>
      <c r="J2397" s="267">
        <v>0</v>
      </c>
      <c r="K2397" s="276">
        <v>0</v>
      </c>
    </row>
    <row r="2398" spans="2:11" x14ac:dyDescent="0.2">
      <c r="B2398" s="257">
        <v>45</v>
      </c>
      <c r="C2398" s="92"/>
      <c r="D2398" s="282">
        <v>0</v>
      </c>
      <c r="E2398" s="267">
        <v>0</v>
      </c>
      <c r="F2398" s="267">
        <v>0</v>
      </c>
      <c r="G2398" s="267">
        <v>0</v>
      </c>
      <c r="H2398" s="267">
        <v>0</v>
      </c>
      <c r="I2398" s="267">
        <v>0</v>
      </c>
      <c r="J2398" s="267">
        <v>0</v>
      </c>
      <c r="K2398" s="276">
        <v>0</v>
      </c>
    </row>
    <row r="2399" spans="2:11" x14ac:dyDescent="0.2">
      <c r="B2399" s="257">
        <v>45</v>
      </c>
      <c r="C2399" s="92"/>
      <c r="D2399" s="282"/>
      <c r="E2399" s="267"/>
      <c r="F2399" s="267"/>
      <c r="G2399" s="267"/>
      <c r="H2399" s="267"/>
      <c r="I2399" s="267"/>
      <c r="J2399" s="267"/>
      <c r="K2399" s="276">
        <v>0</v>
      </c>
    </row>
    <row r="2400" spans="2:11" x14ac:dyDescent="0.2">
      <c r="B2400" s="257">
        <v>45</v>
      </c>
      <c r="C2400" s="92"/>
      <c r="D2400" s="287" t="s">
        <v>3523</v>
      </c>
      <c r="E2400" s="288">
        <f t="shared" ref="E2400:K2400" si="99">SUM(E2369:E2399)</f>
        <v>0</v>
      </c>
      <c r="F2400" s="288">
        <f t="shared" si="99"/>
        <v>0</v>
      </c>
      <c r="G2400" s="288">
        <f t="shared" si="99"/>
        <v>0</v>
      </c>
      <c r="H2400" s="288">
        <f t="shared" si="99"/>
        <v>0</v>
      </c>
      <c r="I2400" s="288">
        <f t="shared" si="99"/>
        <v>0</v>
      </c>
      <c r="J2400" s="288">
        <f t="shared" si="99"/>
        <v>0</v>
      </c>
      <c r="K2400" s="288">
        <f t="shared" si="99"/>
        <v>0</v>
      </c>
    </row>
    <row r="2401" spans="2:11" x14ac:dyDescent="0.2">
      <c r="C2401" s="92"/>
      <c r="D2401" s="282"/>
      <c r="E2401" s="267"/>
      <c r="F2401" s="267"/>
      <c r="G2401" s="267"/>
      <c r="H2401" s="267"/>
      <c r="I2401" s="267"/>
      <c r="J2401" s="267"/>
      <c r="K2401" s="276">
        <v>0</v>
      </c>
    </row>
    <row r="2402" spans="2:11" x14ac:dyDescent="0.2">
      <c r="B2402" s="257">
        <v>0</v>
      </c>
      <c r="C2402" s="92"/>
      <c r="D2402" s="282">
        <v>0</v>
      </c>
      <c r="E2402" s="267">
        <v>0</v>
      </c>
      <c r="F2402" s="267">
        <v>0</v>
      </c>
      <c r="G2402" s="267">
        <v>0</v>
      </c>
      <c r="H2402" s="267">
        <v>0</v>
      </c>
      <c r="I2402" s="267">
        <v>0</v>
      </c>
      <c r="J2402" s="267">
        <v>0</v>
      </c>
      <c r="K2402" s="276">
        <v>0</v>
      </c>
    </row>
    <row r="2403" spans="2:11" x14ac:dyDescent="0.2">
      <c r="B2403" s="257">
        <v>0</v>
      </c>
      <c r="C2403" s="92"/>
      <c r="D2403" s="282">
        <v>0</v>
      </c>
      <c r="E2403" s="267">
        <v>0</v>
      </c>
      <c r="F2403" s="267">
        <v>0</v>
      </c>
      <c r="G2403" s="267">
        <v>0</v>
      </c>
      <c r="H2403" s="267">
        <v>0</v>
      </c>
      <c r="I2403" s="267">
        <v>0</v>
      </c>
      <c r="J2403" s="267">
        <v>0</v>
      </c>
      <c r="K2403" s="276">
        <v>0</v>
      </c>
    </row>
    <row r="2404" spans="2:11" x14ac:dyDescent="0.2">
      <c r="B2404" s="257">
        <v>0</v>
      </c>
      <c r="C2404" s="92"/>
      <c r="D2404" s="282">
        <v>0</v>
      </c>
      <c r="E2404" s="267">
        <v>0</v>
      </c>
      <c r="F2404" s="267">
        <v>0</v>
      </c>
      <c r="G2404" s="267">
        <v>0</v>
      </c>
      <c r="H2404" s="267">
        <v>0</v>
      </c>
      <c r="I2404" s="267">
        <v>0</v>
      </c>
      <c r="J2404" s="267">
        <v>0</v>
      </c>
      <c r="K2404" s="276">
        <v>0</v>
      </c>
    </row>
    <row r="2405" spans="2:11" x14ac:dyDescent="0.2">
      <c r="B2405" s="257">
        <v>0</v>
      </c>
      <c r="C2405" s="92"/>
      <c r="D2405" s="282">
        <v>0</v>
      </c>
      <c r="E2405" s="267">
        <v>0</v>
      </c>
      <c r="F2405" s="267">
        <v>0</v>
      </c>
      <c r="G2405" s="267">
        <v>0</v>
      </c>
      <c r="H2405" s="267">
        <v>0</v>
      </c>
      <c r="I2405" s="267">
        <v>0</v>
      </c>
      <c r="J2405" s="267">
        <v>0</v>
      </c>
      <c r="K2405" s="276">
        <v>0</v>
      </c>
    </row>
    <row r="2406" spans="2:11" x14ac:dyDescent="0.2">
      <c r="B2406" s="257">
        <v>0</v>
      </c>
      <c r="C2406" s="92"/>
      <c r="D2406" s="282">
        <v>0</v>
      </c>
      <c r="E2406" s="267">
        <v>0</v>
      </c>
      <c r="F2406" s="267">
        <v>0</v>
      </c>
      <c r="G2406" s="267">
        <v>0</v>
      </c>
      <c r="H2406" s="267">
        <v>0</v>
      </c>
      <c r="I2406" s="267">
        <v>0</v>
      </c>
      <c r="J2406" s="267">
        <v>0</v>
      </c>
      <c r="K2406" s="276">
        <v>0</v>
      </c>
    </row>
    <row r="2407" spans="2:11" x14ac:dyDescent="0.2">
      <c r="B2407" s="257">
        <v>0</v>
      </c>
      <c r="C2407" s="92"/>
      <c r="D2407" s="282">
        <v>0</v>
      </c>
      <c r="E2407" s="267">
        <v>0</v>
      </c>
      <c r="F2407" s="267">
        <v>0</v>
      </c>
      <c r="G2407" s="267">
        <v>0</v>
      </c>
      <c r="H2407" s="267">
        <v>0</v>
      </c>
      <c r="I2407" s="267">
        <v>0</v>
      </c>
      <c r="J2407" s="267">
        <v>0</v>
      </c>
      <c r="K2407" s="276">
        <v>0</v>
      </c>
    </row>
    <row r="2408" spans="2:11" x14ac:dyDescent="0.2">
      <c r="B2408" s="257">
        <v>0</v>
      </c>
      <c r="C2408" s="92"/>
      <c r="D2408" s="282">
        <v>0</v>
      </c>
      <c r="E2408" s="267">
        <v>0</v>
      </c>
      <c r="F2408" s="267">
        <v>0</v>
      </c>
      <c r="G2408" s="267">
        <v>0</v>
      </c>
      <c r="H2408" s="267">
        <v>0</v>
      </c>
      <c r="I2408" s="267">
        <v>0</v>
      </c>
      <c r="J2408" s="267">
        <v>0</v>
      </c>
      <c r="K2408" s="276">
        <v>0</v>
      </c>
    </row>
    <row r="2409" spans="2:11" x14ac:dyDescent="0.2">
      <c r="B2409" s="257">
        <v>0</v>
      </c>
      <c r="C2409" s="92"/>
      <c r="D2409" s="282">
        <v>0</v>
      </c>
      <c r="E2409" s="267">
        <v>0</v>
      </c>
      <c r="F2409" s="267">
        <v>0</v>
      </c>
      <c r="G2409" s="267">
        <v>0</v>
      </c>
      <c r="H2409" s="267">
        <v>0</v>
      </c>
      <c r="I2409" s="267">
        <v>0</v>
      </c>
      <c r="J2409" s="267">
        <v>0</v>
      </c>
      <c r="K2409" s="276">
        <v>0</v>
      </c>
    </row>
    <row r="2410" spans="2:11" x14ac:dyDescent="0.2">
      <c r="B2410" s="257">
        <v>0</v>
      </c>
      <c r="C2410" s="92"/>
      <c r="D2410" s="282">
        <v>0</v>
      </c>
      <c r="E2410" s="267">
        <v>0</v>
      </c>
      <c r="F2410" s="267">
        <v>0</v>
      </c>
      <c r="G2410" s="267">
        <v>0</v>
      </c>
      <c r="H2410" s="267">
        <v>0</v>
      </c>
      <c r="I2410" s="267">
        <v>0</v>
      </c>
      <c r="J2410" s="267">
        <v>0</v>
      </c>
      <c r="K2410" s="276">
        <v>0</v>
      </c>
    </row>
    <row r="2411" spans="2:11" x14ac:dyDescent="0.2">
      <c r="B2411" s="257">
        <v>0</v>
      </c>
      <c r="C2411" s="92"/>
      <c r="D2411" s="282">
        <v>0</v>
      </c>
      <c r="E2411" s="267">
        <v>0</v>
      </c>
      <c r="F2411" s="267">
        <v>0</v>
      </c>
      <c r="G2411" s="267">
        <v>0</v>
      </c>
      <c r="H2411" s="267">
        <v>0</v>
      </c>
      <c r="I2411" s="267">
        <v>0</v>
      </c>
      <c r="J2411" s="267">
        <v>0</v>
      </c>
      <c r="K2411" s="276">
        <v>0</v>
      </c>
    </row>
    <row r="2412" spans="2:11" x14ac:dyDescent="0.2">
      <c r="B2412" s="257">
        <v>0</v>
      </c>
      <c r="C2412" s="92"/>
      <c r="D2412" s="282">
        <v>0</v>
      </c>
      <c r="E2412" s="267">
        <v>0</v>
      </c>
      <c r="F2412" s="267">
        <v>0</v>
      </c>
      <c r="G2412" s="267">
        <v>0</v>
      </c>
      <c r="H2412" s="267">
        <v>0</v>
      </c>
      <c r="I2412" s="267">
        <v>0</v>
      </c>
      <c r="J2412" s="267">
        <v>0</v>
      </c>
      <c r="K2412" s="276">
        <v>0</v>
      </c>
    </row>
    <row r="2413" spans="2:11" x14ac:dyDescent="0.2">
      <c r="B2413" s="257">
        <v>0</v>
      </c>
      <c r="C2413" s="92"/>
      <c r="D2413" s="282">
        <v>0</v>
      </c>
      <c r="E2413" s="267">
        <v>0</v>
      </c>
      <c r="F2413" s="267">
        <v>0</v>
      </c>
      <c r="G2413" s="267">
        <v>0</v>
      </c>
      <c r="H2413" s="267">
        <v>0</v>
      </c>
      <c r="I2413" s="267">
        <v>0</v>
      </c>
      <c r="J2413" s="267">
        <v>0</v>
      </c>
      <c r="K2413" s="276">
        <v>0</v>
      </c>
    </row>
    <row r="2414" spans="2:11" x14ac:dyDescent="0.2">
      <c r="B2414" s="257">
        <v>0</v>
      </c>
      <c r="C2414" s="92"/>
      <c r="D2414" s="282">
        <v>0</v>
      </c>
      <c r="E2414" s="267">
        <v>0</v>
      </c>
      <c r="F2414" s="267">
        <v>0</v>
      </c>
      <c r="G2414" s="267">
        <v>0</v>
      </c>
      <c r="H2414" s="267">
        <v>0</v>
      </c>
      <c r="I2414" s="267">
        <v>0</v>
      </c>
      <c r="J2414" s="267">
        <v>0</v>
      </c>
      <c r="K2414" s="276">
        <v>0</v>
      </c>
    </row>
    <row r="2415" spans="2:11" x14ac:dyDescent="0.2">
      <c r="B2415" s="257">
        <v>0</v>
      </c>
      <c r="C2415" s="92"/>
      <c r="D2415" s="282">
        <v>0</v>
      </c>
      <c r="E2415" s="267">
        <v>0</v>
      </c>
      <c r="F2415" s="267">
        <v>0</v>
      </c>
      <c r="G2415" s="267">
        <v>0</v>
      </c>
      <c r="H2415" s="267">
        <v>0</v>
      </c>
      <c r="I2415" s="267">
        <v>0</v>
      </c>
      <c r="J2415" s="267">
        <v>0</v>
      </c>
      <c r="K2415" s="276">
        <v>0</v>
      </c>
    </row>
    <row r="2416" spans="2:11" x14ac:dyDescent="0.2">
      <c r="B2416" s="257">
        <v>0</v>
      </c>
      <c r="C2416" s="92"/>
      <c r="D2416" s="282">
        <v>0</v>
      </c>
      <c r="E2416" s="267">
        <v>0</v>
      </c>
      <c r="F2416" s="267">
        <v>0</v>
      </c>
      <c r="G2416" s="267">
        <v>0</v>
      </c>
      <c r="H2416" s="267">
        <v>0</v>
      </c>
      <c r="I2416" s="267">
        <v>0</v>
      </c>
      <c r="J2416" s="267">
        <v>0</v>
      </c>
      <c r="K2416" s="276">
        <v>0</v>
      </c>
    </row>
    <row r="2417" spans="2:11" x14ac:dyDescent="0.2">
      <c r="B2417" s="257">
        <v>0</v>
      </c>
      <c r="C2417" s="92"/>
      <c r="D2417" s="282">
        <v>0</v>
      </c>
      <c r="E2417" s="267">
        <v>0</v>
      </c>
      <c r="F2417" s="267">
        <v>0</v>
      </c>
      <c r="G2417" s="267">
        <v>0</v>
      </c>
      <c r="H2417" s="267">
        <v>0</v>
      </c>
      <c r="I2417" s="267">
        <v>0</v>
      </c>
      <c r="J2417" s="267">
        <v>0</v>
      </c>
      <c r="K2417" s="276">
        <v>0</v>
      </c>
    </row>
    <row r="2418" spans="2:11" x14ac:dyDescent="0.2">
      <c r="B2418" s="257">
        <v>0</v>
      </c>
      <c r="C2418" s="92"/>
      <c r="D2418" s="282">
        <v>0</v>
      </c>
      <c r="E2418" s="267">
        <v>0</v>
      </c>
      <c r="F2418" s="267">
        <v>0</v>
      </c>
      <c r="G2418" s="267">
        <v>0</v>
      </c>
      <c r="H2418" s="267">
        <v>0</v>
      </c>
      <c r="I2418" s="267">
        <v>0</v>
      </c>
      <c r="J2418" s="267">
        <v>0</v>
      </c>
      <c r="K2418" s="276">
        <v>0</v>
      </c>
    </row>
    <row r="2419" spans="2:11" x14ac:dyDescent="0.2">
      <c r="B2419" s="257">
        <v>0</v>
      </c>
      <c r="C2419" s="92"/>
      <c r="D2419" s="282">
        <v>0</v>
      </c>
      <c r="E2419" s="267">
        <v>0</v>
      </c>
      <c r="F2419" s="267">
        <v>0</v>
      </c>
      <c r="G2419" s="267">
        <v>0</v>
      </c>
      <c r="H2419" s="267">
        <v>0</v>
      </c>
      <c r="I2419" s="267">
        <v>0</v>
      </c>
      <c r="J2419" s="267">
        <v>0</v>
      </c>
      <c r="K2419" s="276">
        <v>0</v>
      </c>
    </row>
    <row r="2420" spans="2:11" x14ac:dyDescent="0.2">
      <c r="B2420" s="257">
        <v>0</v>
      </c>
      <c r="C2420" s="92"/>
      <c r="D2420" s="282">
        <v>0</v>
      </c>
      <c r="E2420" s="267">
        <v>0</v>
      </c>
      <c r="F2420" s="267">
        <v>0</v>
      </c>
      <c r="G2420" s="267">
        <v>0</v>
      </c>
      <c r="H2420" s="267">
        <v>0</v>
      </c>
      <c r="I2420" s="267">
        <v>0</v>
      </c>
      <c r="J2420" s="267">
        <v>0</v>
      </c>
      <c r="K2420" s="276">
        <v>0</v>
      </c>
    </row>
    <row r="2421" spans="2:11" x14ac:dyDescent="0.2">
      <c r="B2421" s="257">
        <v>0</v>
      </c>
      <c r="C2421" s="92"/>
      <c r="D2421" s="282">
        <v>0</v>
      </c>
      <c r="E2421" s="267">
        <v>0</v>
      </c>
      <c r="F2421" s="267">
        <v>0</v>
      </c>
      <c r="G2421" s="267">
        <v>0</v>
      </c>
      <c r="H2421" s="267">
        <v>0</v>
      </c>
      <c r="I2421" s="267">
        <v>0</v>
      </c>
      <c r="J2421" s="267">
        <v>0</v>
      </c>
      <c r="K2421" s="276">
        <v>0</v>
      </c>
    </row>
    <row r="2422" spans="2:11" x14ac:dyDescent="0.2">
      <c r="B2422" s="257">
        <v>0</v>
      </c>
      <c r="C2422" s="92"/>
      <c r="D2422" s="282">
        <v>0</v>
      </c>
      <c r="E2422" s="267">
        <v>0</v>
      </c>
      <c r="F2422" s="267">
        <v>0</v>
      </c>
      <c r="G2422" s="267">
        <v>0</v>
      </c>
      <c r="H2422" s="267">
        <v>0</v>
      </c>
      <c r="I2422" s="267">
        <v>0</v>
      </c>
      <c r="J2422" s="267">
        <v>0</v>
      </c>
      <c r="K2422" s="276">
        <v>0</v>
      </c>
    </row>
    <row r="2423" spans="2:11" x14ac:dyDescent="0.2">
      <c r="B2423" s="257">
        <v>0</v>
      </c>
      <c r="C2423" s="92"/>
      <c r="D2423" s="282">
        <v>0</v>
      </c>
      <c r="E2423" s="267">
        <v>0</v>
      </c>
      <c r="F2423" s="267">
        <v>0</v>
      </c>
      <c r="G2423" s="267">
        <v>0</v>
      </c>
      <c r="H2423" s="267">
        <v>0</v>
      </c>
      <c r="I2423" s="267">
        <v>0</v>
      </c>
      <c r="J2423" s="267">
        <v>0</v>
      </c>
      <c r="K2423" s="276">
        <v>0</v>
      </c>
    </row>
    <row r="2424" spans="2:11" x14ac:dyDescent="0.2">
      <c r="B2424" s="257">
        <v>0</v>
      </c>
      <c r="C2424" s="92"/>
      <c r="D2424" s="282">
        <v>0</v>
      </c>
      <c r="E2424" s="267">
        <v>0</v>
      </c>
      <c r="F2424" s="267">
        <v>0</v>
      </c>
      <c r="G2424" s="267">
        <v>0</v>
      </c>
      <c r="H2424" s="267">
        <v>0</v>
      </c>
      <c r="I2424" s="267">
        <v>0</v>
      </c>
      <c r="J2424" s="267">
        <v>0</v>
      </c>
      <c r="K2424" s="276">
        <v>0</v>
      </c>
    </row>
    <row r="2425" spans="2:11" x14ac:dyDescent="0.2">
      <c r="B2425" s="257">
        <v>0</v>
      </c>
      <c r="C2425" s="92"/>
      <c r="D2425" s="282">
        <v>0</v>
      </c>
      <c r="E2425" s="267">
        <v>0</v>
      </c>
      <c r="F2425" s="267">
        <v>0</v>
      </c>
      <c r="G2425" s="267">
        <v>0</v>
      </c>
      <c r="H2425" s="267">
        <v>0</v>
      </c>
      <c r="I2425" s="267">
        <v>0</v>
      </c>
      <c r="J2425" s="267">
        <v>0</v>
      </c>
      <c r="K2425" s="276">
        <v>0</v>
      </c>
    </row>
    <row r="2426" spans="2:11" x14ac:dyDescent="0.2">
      <c r="B2426" s="257">
        <v>0</v>
      </c>
      <c r="C2426" s="92"/>
      <c r="D2426" s="282">
        <v>0</v>
      </c>
      <c r="E2426" s="267">
        <v>0</v>
      </c>
      <c r="F2426" s="267">
        <v>0</v>
      </c>
      <c r="G2426" s="267">
        <v>0</v>
      </c>
      <c r="H2426" s="267">
        <v>0</v>
      </c>
      <c r="I2426" s="267">
        <v>0</v>
      </c>
      <c r="J2426" s="267">
        <v>0</v>
      </c>
      <c r="K2426" s="276">
        <v>0</v>
      </c>
    </row>
    <row r="2427" spans="2:11" x14ac:dyDescent="0.2">
      <c r="B2427" s="257">
        <v>0</v>
      </c>
      <c r="C2427" s="92"/>
      <c r="D2427" s="282">
        <v>0</v>
      </c>
      <c r="E2427" s="267">
        <v>0</v>
      </c>
      <c r="F2427" s="267">
        <v>0</v>
      </c>
      <c r="G2427" s="267">
        <v>0</v>
      </c>
      <c r="H2427" s="267">
        <v>0</v>
      </c>
      <c r="I2427" s="267">
        <v>0</v>
      </c>
      <c r="J2427" s="267">
        <v>0</v>
      </c>
      <c r="K2427" s="276">
        <v>0</v>
      </c>
    </row>
    <row r="2428" spans="2:11" x14ac:dyDescent="0.2">
      <c r="B2428" s="257">
        <v>0</v>
      </c>
      <c r="C2428" s="92"/>
      <c r="D2428" s="282">
        <v>0</v>
      </c>
      <c r="E2428" s="267">
        <v>0</v>
      </c>
      <c r="F2428" s="267">
        <v>0</v>
      </c>
      <c r="G2428" s="267">
        <v>0</v>
      </c>
      <c r="H2428" s="267">
        <v>0</v>
      </c>
      <c r="I2428" s="267">
        <v>0</v>
      </c>
      <c r="J2428" s="267">
        <v>0</v>
      </c>
      <c r="K2428" s="276">
        <v>0</v>
      </c>
    </row>
    <row r="2429" spans="2:11" x14ac:dyDescent="0.2">
      <c r="B2429" s="257">
        <v>0</v>
      </c>
      <c r="C2429" s="92"/>
      <c r="D2429" s="282">
        <v>0</v>
      </c>
      <c r="E2429" s="267">
        <v>0</v>
      </c>
      <c r="F2429" s="267">
        <v>0</v>
      </c>
      <c r="G2429" s="267">
        <v>0</v>
      </c>
      <c r="H2429" s="267">
        <v>0</v>
      </c>
      <c r="I2429" s="267">
        <v>0</v>
      </c>
      <c r="J2429" s="267">
        <v>0</v>
      </c>
      <c r="K2429" s="276">
        <v>0</v>
      </c>
    </row>
    <row r="2430" spans="2:11" x14ac:dyDescent="0.2">
      <c r="B2430" s="257">
        <v>0</v>
      </c>
      <c r="C2430" s="92"/>
      <c r="D2430" s="282">
        <v>0</v>
      </c>
      <c r="E2430" s="267">
        <v>0</v>
      </c>
      <c r="F2430" s="267">
        <v>0</v>
      </c>
      <c r="G2430" s="267">
        <v>0</v>
      </c>
      <c r="H2430" s="267">
        <v>0</v>
      </c>
      <c r="I2430" s="267">
        <v>0</v>
      </c>
      <c r="J2430" s="267">
        <v>0</v>
      </c>
      <c r="K2430" s="276">
        <v>0</v>
      </c>
    </row>
    <row r="2431" spans="2:11" x14ac:dyDescent="0.2">
      <c r="B2431" s="257">
        <v>0</v>
      </c>
      <c r="C2431" s="92"/>
      <c r="D2431" s="282">
        <v>0</v>
      </c>
      <c r="E2431" s="267">
        <v>0</v>
      </c>
      <c r="F2431" s="267">
        <v>0</v>
      </c>
      <c r="G2431" s="267">
        <v>0</v>
      </c>
      <c r="H2431" s="267">
        <v>0</v>
      </c>
      <c r="I2431" s="267">
        <v>0</v>
      </c>
      <c r="J2431" s="267">
        <v>0</v>
      </c>
      <c r="K2431" s="276">
        <v>0</v>
      </c>
    </row>
    <row r="2432" spans="2:11" x14ac:dyDescent="0.2">
      <c r="B2432" s="257">
        <v>0</v>
      </c>
      <c r="C2432" s="92"/>
      <c r="D2432" s="282"/>
      <c r="E2432" s="267"/>
      <c r="F2432" s="267"/>
      <c r="G2432" s="267"/>
      <c r="H2432" s="267"/>
      <c r="I2432" s="267"/>
      <c r="J2432" s="267"/>
      <c r="K2432" s="276">
        <v>0</v>
      </c>
    </row>
    <row r="2433" spans="2:11" x14ac:dyDescent="0.2">
      <c r="B2433" s="257">
        <v>0</v>
      </c>
      <c r="C2433" s="92"/>
      <c r="D2433" s="287" t="s">
        <v>3523</v>
      </c>
      <c r="E2433" s="288">
        <f t="shared" ref="E2433:K2433" si="100">SUM(E2402:E2432)</f>
        <v>0</v>
      </c>
      <c r="F2433" s="288">
        <f t="shared" si="100"/>
        <v>0</v>
      </c>
      <c r="G2433" s="288">
        <f t="shared" si="100"/>
        <v>0</v>
      </c>
      <c r="H2433" s="288">
        <f t="shared" si="100"/>
        <v>0</v>
      </c>
      <c r="I2433" s="288">
        <f t="shared" si="100"/>
        <v>0</v>
      </c>
      <c r="J2433" s="288">
        <f t="shared" si="100"/>
        <v>0</v>
      </c>
      <c r="K2433" s="288">
        <f t="shared" si="100"/>
        <v>0</v>
      </c>
    </row>
    <row r="2434" spans="2:11" x14ac:dyDescent="0.2">
      <c r="C2434" s="92"/>
      <c r="D2434" s="282"/>
      <c r="E2434" s="267"/>
      <c r="F2434" s="267"/>
      <c r="G2434" s="267"/>
      <c r="H2434" s="267"/>
      <c r="I2434" s="267"/>
      <c r="J2434" s="267"/>
      <c r="K2434" s="276">
        <v>0</v>
      </c>
    </row>
    <row r="2435" spans="2:11" x14ac:dyDescent="0.2">
      <c r="B2435" s="257">
        <v>0</v>
      </c>
      <c r="C2435" s="92"/>
      <c r="D2435" s="282">
        <v>0</v>
      </c>
      <c r="E2435" s="267">
        <v>0</v>
      </c>
      <c r="F2435" s="267">
        <v>0</v>
      </c>
      <c r="G2435" s="267">
        <v>0</v>
      </c>
      <c r="H2435" s="267">
        <v>0</v>
      </c>
      <c r="I2435" s="267">
        <v>0</v>
      </c>
      <c r="J2435" s="267">
        <v>0</v>
      </c>
      <c r="K2435" s="276">
        <v>0</v>
      </c>
    </row>
    <row r="2436" spans="2:11" x14ac:dyDescent="0.2">
      <c r="B2436" s="257">
        <v>0</v>
      </c>
      <c r="C2436" s="92"/>
      <c r="D2436" s="282">
        <v>0</v>
      </c>
      <c r="E2436" s="267">
        <v>0</v>
      </c>
      <c r="F2436" s="267">
        <v>0</v>
      </c>
      <c r="G2436" s="267">
        <v>0</v>
      </c>
      <c r="H2436" s="267">
        <v>0</v>
      </c>
      <c r="I2436" s="267">
        <v>0</v>
      </c>
      <c r="J2436" s="267">
        <v>0</v>
      </c>
      <c r="K2436" s="276">
        <v>0</v>
      </c>
    </row>
    <row r="2437" spans="2:11" x14ac:dyDescent="0.2">
      <c r="B2437" s="257">
        <v>0</v>
      </c>
      <c r="C2437" s="92"/>
      <c r="D2437" s="282">
        <v>0</v>
      </c>
      <c r="E2437" s="267">
        <v>0</v>
      </c>
      <c r="F2437" s="267">
        <v>0</v>
      </c>
      <c r="G2437" s="267">
        <v>0</v>
      </c>
      <c r="H2437" s="267">
        <v>0</v>
      </c>
      <c r="I2437" s="267">
        <v>0</v>
      </c>
      <c r="J2437" s="267">
        <v>0</v>
      </c>
      <c r="K2437" s="276">
        <v>0</v>
      </c>
    </row>
    <row r="2438" spans="2:11" x14ac:dyDescent="0.2">
      <c r="B2438" s="257">
        <v>0</v>
      </c>
      <c r="C2438" s="92"/>
      <c r="D2438" s="282">
        <v>0</v>
      </c>
      <c r="E2438" s="267">
        <v>0</v>
      </c>
      <c r="F2438" s="267">
        <v>0</v>
      </c>
      <c r="G2438" s="267">
        <v>0</v>
      </c>
      <c r="H2438" s="267">
        <v>0</v>
      </c>
      <c r="I2438" s="267">
        <v>0</v>
      </c>
      <c r="J2438" s="267">
        <v>0</v>
      </c>
      <c r="K2438" s="276">
        <v>0</v>
      </c>
    </row>
    <row r="2439" spans="2:11" x14ac:dyDescent="0.2">
      <c r="B2439" s="257">
        <v>0</v>
      </c>
      <c r="C2439" s="92"/>
      <c r="D2439" s="282">
        <v>0</v>
      </c>
      <c r="E2439" s="267">
        <v>0</v>
      </c>
      <c r="F2439" s="267">
        <v>0</v>
      </c>
      <c r="G2439" s="267">
        <v>0</v>
      </c>
      <c r="H2439" s="267">
        <v>0</v>
      </c>
      <c r="I2439" s="267">
        <v>0</v>
      </c>
      <c r="J2439" s="267">
        <v>0</v>
      </c>
      <c r="K2439" s="276">
        <v>0</v>
      </c>
    </row>
    <row r="2440" spans="2:11" x14ac:dyDescent="0.2">
      <c r="B2440" s="257">
        <v>0</v>
      </c>
      <c r="C2440" s="92"/>
      <c r="D2440" s="282">
        <v>0</v>
      </c>
      <c r="E2440" s="267">
        <v>0</v>
      </c>
      <c r="F2440" s="267">
        <v>0</v>
      </c>
      <c r="G2440" s="267">
        <v>0</v>
      </c>
      <c r="H2440" s="267">
        <v>0</v>
      </c>
      <c r="I2440" s="267">
        <v>0</v>
      </c>
      <c r="J2440" s="267">
        <v>0</v>
      </c>
      <c r="K2440" s="276">
        <v>0</v>
      </c>
    </row>
    <row r="2441" spans="2:11" x14ac:dyDescent="0.2">
      <c r="B2441" s="257">
        <v>0</v>
      </c>
      <c r="C2441" s="92"/>
      <c r="D2441" s="282">
        <v>0</v>
      </c>
      <c r="E2441" s="267">
        <v>0</v>
      </c>
      <c r="F2441" s="267">
        <v>0</v>
      </c>
      <c r="G2441" s="267">
        <v>0</v>
      </c>
      <c r="H2441" s="267">
        <v>0</v>
      </c>
      <c r="I2441" s="267">
        <v>0</v>
      </c>
      <c r="J2441" s="267">
        <v>0</v>
      </c>
      <c r="K2441" s="276">
        <v>0</v>
      </c>
    </row>
    <row r="2442" spans="2:11" x14ac:dyDescent="0.2">
      <c r="B2442" s="257">
        <v>0</v>
      </c>
      <c r="C2442" s="92"/>
      <c r="D2442" s="282">
        <v>0</v>
      </c>
      <c r="E2442" s="267">
        <v>0</v>
      </c>
      <c r="F2442" s="267">
        <v>0</v>
      </c>
      <c r="G2442" s="267">
        <v>0</v>
      </c>
      <c r="H2442" s="267">
        <v>0</v>
      </c>
      <c r="I2442" s="267">
        <v>0</v>
      </c>
      <c r="J2442" s="267">
        <v>0</v>
      </c>
      <c r="K2442" s="276">
        <v>0</v>
      </c>
    </row>
    <row r="2443" spans="2:11" x14ac:dyDescent="0.2">
      <c r="B2443" s="257">
        <v>0</v>
      </c>
      <c r="C2443" s="92"/>
      <c r="D2443" s="282">
        <v>0</v>
      </c>
      <c r="E2443" s="267">
        <v>0</v>
      </c>
      <c r="F2443" s="267">
        <v>0</v>
      </c>
      <c r="G2443" s="267">
        <v>0</v>
      </c>
      <c r="H2443" s="267">
        <v>0</v>
      </c>
      <c r="I2443" s="267">
        <v>0</v>
      </c>
      <c r="J2443" s="267">
        <v>0</v>
      </c>
      <c r="K2443" s="276">
        <v>0</v>
      </c>
    </row>
    <row r="2444" spans="2:11" x14ac:dyDescent="0.2">
      <c r="B2444" s="257">
        <v>0</v>
      </c>
      <c r="C2444" s="92"/>
      <c r="D2444" s="282">
        <v>0</v>
      </c>
      <c r="E2444" s="267">
        <v>0</v>
      </c>
      <c r="F2444" s="267">
        <v>0</v>
      </c>
      <c r="G2444" s="267">
        <v>0</v>
      </c>
      <c r="H2444" s="267">
        <v>0</v>
      </c>
      <c r="I2444" s="267">
        <v>0</v>
      </c>
      <c r="J2444" s="267">
        <v>0</v>
      </c>
      <c r="K2444" s="276">
        <v>0</v>
      </c>
    </row>
    <row r="2445" spans="2:11" x14ac:dyDescent="0.2">
      <c r="B2445" s="257">
        <v>0</v>
      </c>
      <c r="C2445" s="92"/>
      <c r="D2445" s="282">
        <v>0</v>
      </c>
      <c r="E2445" s="267">
        <v>0</v>
      </c>
      <c r="F2445" s="267">
        <v>0</v>
      </c>
      <c r="G2445" s="267">
        <v>0</v>
      </c>
      <c r="H2445" s="267">
        <v>0</v>
      </c>
      <c r="I2445" s="267">
        <v>0</v>
      </c>
      <c r="J2445" s="267">
        <v>0</v>
      </c>
      <c r="K2445" s="276">
        <v>0</v>
      </c>
    </row>
    <row r="2446" spans="2:11" x14ac:dyDescent="0.2">
      <c r="B2446" s="257">
        <v>0</v>
      </c>
      <c r="C2446" s="92"/>
      <c r="D2446" s="282">
        <v>0</v>
      </c>
      <c r="E2446" s="267">
        <v>0</v>
      </c>
      <c r="F2446" s="267">
        <v>0</v>
      </c>
      <c r="G2446" s="267">
        <v>0</v>
      </c>
      <c r="H2446" s="267">
        <v>0</v>
      </c>
      <c r="I2446" s="267">
        <v>0</v>
      </c>
      <c r="J2446" s="267">
        <v>0</v>
      </c>
      <c r="K2446" s="276">
        <v>0</v>
      </c>
    </row>
    <row r="2447" spans="2:11" x14ac:dyDescent="0.2">
      <c r="B2447" s="257">
        <v>0</v>
      </c>
      <c r="C2447" s="92"/>
      <c r="D2447" s="282">
        <v>0</v>
      </c>
      <c r="E2447" s="267">
        <v>0</v>
      </c>
      <c r="F2447" s="267">
        <v>0</v>
      </c>
      <c r="G2447" s="267">
        <v>0</v>
      </c>
      <c r="H2447" s="267">
        <v>0</v>
      </c>
      <c r="I2447" s="267">
        <v>0</v>
      </c>
      <c r="J2447" s="267">
        <v>0</v>
      </c>
      <c r="K2447" s="276">
        <v>0</v>
      </c>
    </row>
    <row r="2448" spans="2:11" x14ac:dyDescent="0.2">
      <c r="B2448" s="257">
        <v>0</v>
      </c>
      <c r="C2448" s="92"/>
      <c r="D2448" s="282">
        <v>0</v>
      </c>
      <c r="E2448" s="267">
        <v>0</v>
      </c>
      <c r="F2448" s="267">
        <v>0</v>
      </c>
      <c r="G2448" s="267">
        <v>0</v>
      </c>
      <c r="H2448" s="267">
        <v>0</v>
      </c>
      <c r="I2448" s="267">
        <v>0</v>
      </c>
      <c r="J2448" s="267">
        <v>0</v>
      </c>
      <c r="K2448" s="276">
        <v>0</v>
      </c>
    </row>
    <row r="2449" spans="2:11" x14ac:dyDescent="0.2">
      <c r="B2449" s="257">
        <v>0</v>
      </c>
      <c r="C2449" s="92"/>
      <c r="D2449" s="282">
        <v>0</v>
      </c>
      <c r="E2449" s="267">
        <v>0</v>
      </c>
      <c r="F2449" s="267">
        <v>0</v>
      </c>
      <c r="G2449" s="267">
        <v>0</v>
      </c>
      <c r="H2449" s="267">
        <v>0</v>
      </c>
      <c r="I2449" s="267">
        <v>0</v>
      </c>
      <c r="J2449" s="267">
        <v>0</v>
      </c>
      <c r="K2449" s="276">
        <v>0</v>
      </c>
    </row>
    <row r="2450" spans="2:11" x14ac:dyDescent="0.2">
      <c r="B2450" s="257">
        <v>0</v>
      </c>
      <c r="C2450" s="92"/>
      <c r="D2450" s="282">
        <v>0</v>
      </c>
      <c r="E2450" s="267">
        <v>0</v>
      </c>
      <c r="F2450" s="267">
        <v>0</v>
      </c>
      <c r="G2450" s="267">
        <v>0</v>
      </c>
      <c r="H2450" s="267">
        <v>0</v>
      </c>
      <c r="I2450" s="267">
        <v>0</v>
      </c>
      <c r="J2450" s="267">
        <v>0</v>
      </c>
      <c r="K2450" s="276">
        <v>0</v>
      </c>
    </row>
    <row r="2451" spans="2:11" x14ac:dyDescent="0.2">
      <c r="B2451" s="257">
        <v>0</v>
      </c>
      <c r="C2451" s="92"/>
      <c r="D2451" s="282">
        <v>0</v>
      </c>
      <c r="E2451" s="267">
        <v>0</v>
      </c>
      <c r="F2451" s="267">
        <v>0</v>
      </c>
      <c r="G2451" s="267">
        <v>0</v>
      </c>
      <c r="H2451" s="267">
        <v>0</v>
      </c>
      <c r="I2451" s="267">
        <v>0</v>
      </c>
      <c r="J2451" s="267">
        <v>0</v>
      </c>
      <c r="K2451" s="276">
        <v>0</v>
      </c>
    </row>
    <row r="2452" spans="2:11" x14ac:dyDescent="0.2">
      <c r="B2452" s="257">
        <v>0</v>
      </c>
      <c r="C2452" s="92"/>
      <c r="D2452" s="282">
        <v>0</v>
      </c>
      <c r="E2452" s="267">
        <v>0</v>
      </c>
      <c r="F2452" s="267">
        <v>0</v>
      </c>
      <c r="G2452" s="267">
        <v>0</v>
      </c>
      <c r="H2452" s="267">
        <v>0</v>
      </c>
      <c r="I2452" s="267">
        <v>0</v>
      </c>
      <c r="J2452" s="267">
        <v>0</v>
      </c>
      <c r="K2452" s="276">
        <v>0</v>
      </c>
    </row>
    <row r="2453" spans="2:11" x14ac:dyDescent="0.2">
      <c r="B2453" s="257">
        <v>0</v>
      </c>
      <c r="C2453" s="92"/>
      <c r="D2453" s="282">
        <v>0</v>
      </c>
      <c r="E2453" s="267">
        <v>0</v>
      </c>
      <c r="F2453" s="267">
        <v>0</v>
      </c>
      <c r="G2453" s="267">
        <v>0</v>
      </c>
      <c r="H2453" s="267">
        <v>0</v>
      </c>
      <c r="I2453" s="267">
        <v>0</v>
      </c>
      <c r="J2453" s="267">
        <v>0</v>
      </c>
      <c r="K2453" s="276">
        <v>0</v>
      </c>
    </row>
    <row r="2454" spans="2:11" x14ac:dyDescent="0.2">
      <c r="B2454" s="257">
        <v>0</v>
      </c>
      <c r="C2454" s="92"/>
      <c r="D2454" s="282">
        <v>0</v>
      </c>
      <c r="E2454" s="267">
        <v>0</v>
      </c>
      <c r="F2454" s="267">
        <v>0</v>
      </c>
      <c r="G2454" s="267">
        <v>0</v>
      </c>
      <c r="H2454" s="267">
        <v>0</v>
      </c>
      <c r="I2454" s="267">
        <v>0</v>
      </c>
      <c r="J2454" s="267">
        <v>0</v>
      </c>
      <c r="K2454" s="276">
        <v>0</v>
      </c>
    </row>
    <row r="2455" spans="2:11" x14ac:dyDescent="0.2">
      <c r="B2455" s="257">
        <v>0</v>
      </c>
      <c r="C2455" s="92"/>
      <c r="D2455" s="282">
        <v>0</v>
      </c>
      <c r="E2455" s="267">
        <v>0</v>
      </c>
      <c r="F2455" s="267">
        <v>0</v>
      </c>
      <c r="G2455" s="267">
        <v>0</v>
      </c>
      <c r="H2455" s="267">
        <v>0</v>
      </c>
      <c r="I2455" s="267">
        <v>0</v>
      </c>
      <c r="J2455" s="267">
        <v>0</v>
      </c>
      <c r="K2455" s="276">
        <v>0</v>
      </c>
    </row>
    <row r="2456" spans="2:11" x14ac:dyDescent="0.2">
      <c r="B2456" s="257">
        <v>0</v>
      </c>
      <c r="C2456" s="92"/>
      <c r="D2456" s="282">
        <v>0</v>
      </c>
      <c r="E2456" s="267">
        <v>0</v>
      </c>
      <c r="F2456" s="267">
        <v>0</v>
      </c>
      <c r="G2456" s="267">
        <v>0</v>
      </c>
      <c r="H2456" s="267">
        <v>0</v>
      </c>
      <c r="I2456" s="267">
        <v>0</v>
      </c>
      <c r="J2456" s="267">
        <v>0</v>
      </c>
      <c r="K2456" s="276">
        <v>0</v>
      </c>
    </row>
    <row r="2457" spans="2:11" x14ac:dyDescent="0.2">
      <c r="B2457" s="257">
        <v>0</v>
      </c>
      <c r="C2457" s="92"/>
      <c r="D2457" s="282">
        <v>0</v>
      </c>
      <c r="E2457" s="267">
        <v>0</v>
      </c>
      <c r="F2457" s="267">
        <v>0</v>
      </c>
      <c r="G2457" s="267">
        <v>0</v>
      </c>
      <c r="H2457" s="267">
        <v>0</v>
      </c>
      <c r="I2457" s="267">
        <v>0</v>
      </c>
      <c r="J2457" s="267">
        <v>0</v>
      </c>
      <c r="K2457" s="276">
        <v>0</v>
      </c>
    </row>
    <row r="2458" spans="2:11" x14ac:dyDescent="0.2">
      <c r="B2458" s="257">
        <v>0</v>
      </c>
      <c r="C2458" s="92"/>
      <c r="D2458" s="282">
        <v>0</v>
      </c>
      <c r="E2458" s="267">
        <v>0</v>
      </c>
      <c r="F2458" s="267">
        <v>0</v>
      </c>
      <c r="G2458" s="267">
        <v>0</v>
      </c>
      <c r="H2458" s="267">
        <v>0</v>
      </c>
      <c r="I2458" s="267">
        <v>0</v>
      </c>
      <c r="J2458" s="267">
        <v>0</v>
      </c>
      <c r="K2458" s="276">
        <v>0</v>
      </c>
    </row>
    <row r="2459" spans="2:11" x14ac:dyDescent="0.2">
      <c r="B2459" s="257">
        <v>0</v>
      </c>
      <c r="C2459" s="92"/>
      <c r="D2459" s="282">
        <v>0</v>
      </c>
      <c r="E2459" s="267">
        <v>0</v>
      </c>
      <c r="F2459" s="267">
        <v>0</v>
      </c>
      <c r="G2459" s="267">
        <v>0</v>
      </c>
      <c r="H2459" s="267">
        <v>0</v>
      </c>
      <c r="I2459" s="267">
        <v>0</v>
      </c>
      <c r="J2459" s="267">
        <v>0</v>
      </c>
      <c r="K2459" s="276">
        <v>0</v>
      </c>
    </row>
    <row r="2460" spans="2:11" x14ac:dyDescent="0.2">
      <c r="B2460" s="257">
        <v>0</v>
      </c>
      <c r="C2460" s="92"/>
      <c r="D2460" s="282">
        <v>0</v>
      </c>
      <c r="E2460" s="267">
        <v>0</v>
      </c>
      <c r="F2460" s="267">
        <v>0</v>
      </c>
      <c r="G2460" s="267">
        <v>0</v>
      </c>
      <c r="H2460" s="267">
        <v>0</v>
      </c>
      <c r="I2460" s="267">
        <v>0</v>
      </c>
      <c r="J2460" s="267">
        <v>0</v>
      </c>
      <c r="K2460" s="276">
        <v>0</v>
      </c>
    </row>
    <row r="2461" spans="2:11" x14ac:dyDescent="0.2">
      <c r="B2461" s="257">
        <v>0</v>
      </c>
      <c r="C2461" s="92"/>
      <c r="D2461" s="282">
        <v>0</v>
      </c>
      <c r="E2461" s="267">
        <v>0</v>
      </c>
      <c r="F2461" s="267">
        <v>0</v>
      </c>
      <c r="G2461" s="267">
        <v>0</v>
      </c>
      <c r="H2461" s="267">
        <v>0</v>
      </c>
      <c r="I2461" s="267">
        <v>0</v>
      </c>
      <c r="J2461" s="267">
        <v>0</v>
      </c>
      <c r="K2461" s="276">
        <v>0</v>
      </c>
    </row>
    <row r="2462" spans="2:11" x14ac:dyDescent="0.2">
      <c r="B2462" s="257">
        <v>0</v>
      </c>
      <c r="C2462" s="92"/>
      <c r="D2462" s="282">
        <v>0</v>
      </c>
      <c r="E2462" s="267">
        <v>0</v>
      </c>
      <c r="F2462" s="267">
        <v>0</v>
      </c>
      <c r="G2462" s="267">
        <v>0</v>
      </c>
      <c r="H2462" s="267">
        <v>0</v>
      </c>
      <c r="I2462" s="267">
        <v>0</v>
      </c>
      <c r="J2462" s="267">
        <v>0</v>
      </c>
      <c r="K2462" s="276">
        <v>0</v>
      </c>
    </row>
    <row r="2463" spans="2:11" x14ac:dyDescent="0.2">
      <c r="B2463" s="257">
        <v>0</v>
      </c>
      <c r="C2463" s="92"/>
      <c r="D2463" s="282">
        <v>0</v>
      </c>
      <c r="E2463" s="267">
        <v>0</v>
      </c>
      <c r="F2463" s="267">
        <v>0</v>
      </c>
      <c r="G2463" s="267">
        <v>0</v>
      </c>
      <c r="H2463" s="267">
        <v>0</v>
      </c>
      <c r="I2463" s="267">
        <v>0</v>
      </c>
      <c r="J2463" s="267">
        <v>0</v>
      </c>
      <c r="K2463" s="276">
        <v>0</v>
      </c>
    </row>
    <row r="2464" spans="2:11" x14ac:dyDescent="0.2">
      <c r="B2464" s="257">
        <v>0</v>
      </c>
      <c r="C2464" s="92"/>
      <c r="D2464" s="282">
        <v>0</v>
      </c>
      <c r="E2464" s="267">
        <v>0</v>
      </c>
      <c r="F2464" s="267">
        <v>0</v>
      </c>
      <c r="G2464" s="267">
        <v>0</v>
      </c>
      <c r="H2464" s="267">
        <v>0</v>
      </c>
      <c r="I2464" s="267">
        <v>0</v>
      </c>
      <c r="J2464" s="267">
        <v>0</v>
      </c>
      <c r="K2464" s="276">
        <v>0</v>
      </c>
    </row>
    <row r="2465" spans="1:11" x14ac:dyDescent="0.2">
      <c r="B2465" s="257">
        <v>0</v>
      </c>
      <c r="C2465" s="92"/>
      <c r="D2465" s="282"/>
      <c r="E2465" s="267"/>
      <c r="F2465" s="267"/>
      <c r="G2465" s="267"/>
      <c r="H2465" s="267"/>
      <c r="I2465" s="267"/>
      <c r="J2465" s="267"/>
      <c r="K2465" s="276">
        <v>0</v>
      </c>
    </row>
    <row r="2466" spans="1:11" x14ac:dyDescent="0.2">
      <c r="B2466" s="257">
        <v>0</v>
      </c>
      <c r="C2466" s="92"/>
      <c r="D2466" s="287" t="s">
        <v>3523</v>
      </c>
      <c r="E2466" s="288">
        <f t="shared" ref="E2466:K2466" si="101">SUM(E2435:E2465)</f>
        <v>0</v>
      </c>
      <c r="F2466" s="288">
        <f t="shared" si="101"/>
        <v>0</v>
      </c>
      <c r="G2466" s="288">
        <f t="shared" si="101"/>
        <v>0</v>
      </c>
      <c r="H2466" s="288">
        <f t="shared" si="101"/>
        <v>0</v>
      </c>
      <c r="I2466" s="288">
        <f t="shared" si="101"/>
        <v>0</v>
      </c>
      <c r="J2466" s="288">
        <f t="shared" si="101"/>
        <v>0</v>
      </c>
      <c r="K2466" s="288">
        <f t="shared" si="101"/>
        <v>0</v>
      </c>
    </row>
    <row r="2467" spans="1:11" x14ac:dyDescent="0.2">
      <c r="C2467" s="92"/>
      <c r="D2467" s="282"/>
      <c r="E2467" s="267"/>
      <c r="F2467" s="267"/>
      <c r="G2467" s="267"/>
      <c r="H2467" s="267"/>
      <c r="I2467" s="267"/>
      <c r="J2467" s="267"/>
      <c r="K2467" s="276">
        <v>0</v>
      </c>
    </row>
    <row r="2468" spans="1:11" x14ac:dyDescent="0.2">
      <c r="B2468" s="257">
        <v>0</v>
      </c>
      <c r="C2468" s="92"/>
      <c r="D2468" s="280" t="str">
        <f>""&amp;TEXT(D2268,"0")&amp;" एकूण बेरीज"</f>
        <v>हडपसर क्षेत्रीय कार्यालय एकूण बेरीज</v>
      </c>
      <c r="E2468" s="281">
        <f t="shared" ref="E2468:K2468" si="102">E2301+E2334+E2367+E2400+E2433+E2466</f>
        <v>0</v>
      </c>
      <c r="F2468" s="281">
        <f t="shared" si="102"/>
        <v>0</v>
      </c>
      <c r="G2468" s="281">
        <f t="shared" si="102"/>
        <v>0</v>
      </c>
      <c r="H2468" s="281">
        <f t="shared" si="102"/>
        <v>0</v>
      </c>
      <c r="I2468" s="281">
        <f t="shared" si="102"/>
        <v>0</v>
      </c>
      <c r="J2468" s="281">
        <f t="shared" si="102"/>
        <v>0</v>
      </c>
      <c r="K2468" s="281">
        <f t="shared" si="102"/>
        <v>0</v>
      </c>
    </row>
    <row r="2469" spans="1:11" x14ac:dyDescent="0.2">
      <c r="C2469" s="92"/>
      <c r="D2469" s="282"/>
      <c r="E2469" s="267"/>
      <c r="F2469" s="267"/>
      <c r="G2469" s="267"/>
      <c r="H2469" s="267"/>
      <c r="I2469" s="267"/>
      <c r="J2469" s="267"/>
      <c r="K2469" s="276">
        <v>0</v>
      </c>
    </row>
    <row r="2470" spans="1:11" x14ac:dyDescent="0.2">
      <c r="C2470" s="92"/>
      <c r="D2470" s="282"/>
      <c r="E2470" s="267"/>
      <c r="F2470" s="267"/>
      <c r="G2470" s="267"/>
      <c r="H2470" s="267"/>
      <c r="I2470" s="267"/>
      <c r="J2470" s="267"/>
      <c r="K2470" s="276">
        <v>0</v>
      </c>
    </row>
    <row r="2471" spans="1:11" x14ac:dyDescent="0.2">
      <c r="C2471" s="92"/>
      <c r="D2471" s="282" t="s">
        <v>19496</v>
      </c>
      <c r="E2471" s="267"/>
      <c r="F2471" s="267"/>
      <c r="G2471" s="267"/>
      <c r="H2471" s="267"/>
      <c r="I2471" s="267"/>
      <c r="J2471" s="267"/>
      <c r="K2471" s="276">
        <v>0</v>
      </c>
    </row>
    <row r="2472" spans="1:11" x14ac:dyDescent="0.2">
      <c r="C2472" s="92"/>
      <c r="D2472" s="282"/>
      <c r="E2472" s="267"/>
      <c r="F2472" s="267"/>
      <c r="G2472" s="267"/>
      <c r="H2472" s="267"/>
      <c r="I2472" s="267"/>
      <c r="J2472" s="267"/>
      <c r="K2472" s="276">
        <v>0</v>
      </c>
    </row>
    <row r="2473" spans="1:11" x14ac:dyDescent="0.2">
      <c r="A2473" s="92" t="s">
        <v>20426</v>
      </c>
      <c r="B2473" s="257">
        <v>64</v>
      </c>
      <c r="C2473" s="92"/>
      <c r="D2473" s="282" t="s">
        <v>20427</v>
      </c>
      <c r="E2473" s="267">
        <v>3.5</v>
      </c>
      <c r="F2473" s="267">
        <v>0</v>
      </c>
      <c r="G2473" s="267">
        <v>0</v>
      </c>
      <c r="H2473" s="267">
        <v>0</v>
      </c>
      <c r="I2473" s="267">
        <v>0</v>
      </c>
      <c r="J2473" s="267">
        <v>0</v>
      </c>
      <c r="K2473" s="276">
        <v>3.5</v>
      </c>
    </row>
    <row r="2474" spans="1:11" x14ac:dyDescent="0.2">
      <c r="A2474" s="92" t="s">
        <v>20428</v>
      </c>
      <c r="B2474" s="257">
        <v>64</v>
      </c>
      <c r="C2474" s="92"/>
      <c r="D2474" s="282" t="s">
        <v>20429</v>
      </c>
      <c r="E2474" s="267">
        <v>7</v>
      </c>
      <c r="F2474" s="267">
        <v>0</v>
      </c>
      <c r="G2474" s="267">
        <v>0</v>
      </c>
      <c r="H2474" s="267">
        <v>0</v>
      </c>
      <c r="I2474" s="267">
        <v>0</v>
      </c>
      <c r="J2474" s="267">
        <v>0</v>
      </c>
      <c r="K2474" s="276">
        <v>7</v>
      </c>
    </row>
    <row r="2475" spans="1:11" x14ac:dyDescent="0.2">
      <c r="A2475" s="92" t="s">
        <v>20430</v>
      </c>
      <c r="B2475" s="257">
        <v>64</v>
      </c>
      <c r="C2475" s="92"/>
      <c r="D2475" s="282" t="s">
        <v>20431</v>
      </c>
      <c r="E2475" s="267">
        <v>0</v>
      </c>
      <c r="F2475" s="267">
        <v>7</v>
      </c>
      <c r="G2475" s="267">
        <v>0</v>
      </c>
      <c r="H2475" s="267">
        <v>0</v>
      </c>
      <c r="I2475" s="267">
        <v>0</v>
      </c>
      <c r="J2475" s="267">
        <v>0</v>
      </c>
      <c r="K2475" s="276">
        <v>7</v>
      </c>
    </row>
    <row r="2476" spans="1:11" x14ac:dyDescent="0.2">
      <c r="A2476" s="92" t="s">
        <v>20432</v>
      </c>
      <c r="B2476" s="257">
        <v>64</v>
      </c>
      <c r="C2476" s="92"/>
      <c r="D2476" s="282" t="s">
        <v>20433</v>
      </c>
      <c r="E2476" s="267">
        <v>0</v>
      </c>
      <c r="F2476" s="267">
        <v>3.5</v>
      </c>
      <c r="G2476" s="267">
        <v>0</v>
      </c>
      <c r="H2476" s="267">
        <v>0</v>
      </c>
      <c r="I2476" s="267">
        <v>0</v>
      </c>
      <c r="J2476" s="267">
        <v>0</v>
      </c>
      <c r="K2476" s="276">
        <v>3.5</v>
      </c>
    </row>
    <row r="2477" spans="1:11" x14ac:dyDescent="0.2">
      <c r="A2477" s="92" t="s">
        <v>20434</v>
      </c>
      <c r="B2477" s="257">
        <v>64</v>
      </c>
      <c r="C2477" s="92"/>
      <c r="D2477" s="282" t="s">
        <v>20435</v>
      </c>
      <c r="E2477" s="267">
        <v>0</v>
      </c>
      <c r="F2477" s="267">
        <v>3.5</v>
      </c>
      <c r="G2477" s="267">
        <v>0</v>
      </c>
      <c r="H2477" s="267">
        <v>0</v>
      </c>
      <c r="I2477" s="267">
        <v>0</v>
      </c>
      <c r="J2477" s="267">
        <v>0</v>
      </c>
      <c r="K2477" s="276">
        <v>3.5</v>
      </c>
    </row>
    <row r="2478" spans="1:11" x14ac:dyDescent="0.2">
      <c r="A2478" s="92" t="s">
        <v>20436</v>
      </c>
      <c r="B2478" s="257">
        <v>64</v>
      </c>
      <c r="C2478" s="92"/>
      <c r="D2478" s="282" t="s">
        <v>20437</v>
      </c>
      <c r="E2478" s="267">
        <v>0</v>
      </c>
      <c r="F2478" s="267">
        <v>0</v>
      </c>
      <c r="G2478" s="267">
        <v>7</v>
      </c>
      <c r="H2478" s="267">
        <v>0</v>
      </c>
      <c r="I2478" s="267">
        <v>0</v>
      </c>
      <c r="J2478" s="267">
        <v>0</v>
      </c>
      <c r="K2478" s="276">
        <v>7</v>
      </c>
    </row>
    <row r="2479" spans="1:11" x14ac:dyDescent="0.2">
      <c r="A2479" s="92" t="s">
        <v>20438</v>
      </c>
      <c r="B2479" s="257">
        <v>64</v>
      </c>
      <c r="C2479" s="92"/>
      <c r="D2479" s="282" t="s">
        <v>20439</v>
      </c>
      <c r="E2479" s="267">
        <v>0</v>
      </c>
      <c r="F2479" s="267">
        <v>0</v>
      </c>
      <c r="G2479" s="267">
        <v>3.5</v>
      </c>
      <c r="H2479" s="267">
        <v>0</v>
      </c>
      <c r="I2479" s="267">
        <v>0</v>
      </c>
      <c r="J2479" s="267">
        <v>0</v>
      </c>
      <c r="K2479" s="276">
        <v>3.5</v>
      </c>
    </row>
    <row r="2480" spans="1:11" x14ac:dyDescent="0.2">
      <c r="A2480" s="92" t="s">
        <v>20440</v>
      </c>
      <c r="B2480" s="257">
        <v>64</v>
      </c>
      <c r="C2480" s="92"/>
      <c r="D2480" s="282" t="s">
        <v>20441</v>
      </c>
      <c r="E2480" s="267">
        <v>0</v>
      </c>
      <c r="F2480" s="267">
        <v>0</v>
      </c>
      <c r="G2480" s="267">
        <v>10.5</v>
      </c>
      <c r="H2480" s="267">
        <v>0</v>
      </c>
      <c r="I2480" s="267">
        <v>0</v>
      </c>
      <c r="J2480" s="267">
        <v>0</v>
      </c>
      <c r="K2480" s="276">
        <v>10.5</v>
      </c>
    </row>
    <row r="2481" spans="2:11" x14ac:dyDescent="0.2">
      <c r="B2481" s="257">
        <v>64</v>
      </c>
      <c r="C2481" s="92"/>
      <c r="D2481" s="282">
        <v>0</v>
      </c>
      <c r="E2481" s="267">
        <v>0</v>
      </c>
      <c r="F2481" s="267">
        <v>0</v>
      </c>
      <c r="G2481" s="267">
        <v>0</v>
      </c>
      <c r="H2481" s="267">
        <v>0</v>
      </c>
      <c r="I2481" s="267">
        <v>0</v>
      </c>
      <c r="J2481" s="267">
        <v>0</v>
      </c>
      <c r="K2481" s="276">
        <v>0</v>
      </c>
    </row>
    <row r="2482" spans="2:11" x14ac:dyDescent="0.2">
      <c r="B2482" s="257">
        <v>64</v>
      </c>
      <c r="C2482" s="92"/>
      <c r="D2482" s="282">
        <v>0</v>
      </c>
      <c r="E2482" s="267">
        <v>0</v>
      </c>
      <c r="F2482" s="267">
        <v>0</v>
      </c>
      <c r="G2482" s="267">
        <v>0</v>
      </c>
      <c r="H2482" s="267">
        <v>0</v>
      </c>
      <c r="I2482" s="267">
        <v>0</v>
      </c>
      <c r="J2482" s="267">
        <v>0</v>
      </c>
      <c r="K2482" s="276">
        <v>0</v>
      </c>
    </row>
    <row r="2483" spans="2:11" x14ac:dyDescent="0.2">
      <c r="B2483" s="257">
        <v>64</v>
      </c>
      <c r="C2483" s="92"/>
      <c r="D2483" s="282">
        <v>0</v>
      </c>
      <c r="E2483" s="267">
        <v>0</v>
      </c>
      <c r="F2483" s="267">
        <v>0</v>
      </c>
      <c r="G2483" s="267">
        <v>0</v>
      </c>
      <c r="H2483" s="267">
        <v>0</v>
      </c>
      <c r="I2483" s="267">
        <v>0</v>
      </c>
      <c r="J2483" s="267">
        <v>0</v>
      </c>
      <c r="K2483" s="276">
        <v>0</v>
      </c>
    </row>
    <row r="2484" spans="2:11" x14ac:dyDescent="0.2">
      <c r="B2484" s="257">
        <v>64</v>
      </c>
      <c r="C2484" s="92"/>
      <c r="D2484" s="282">
        <v>0</v>
      </c>
      <c r="E2484" s="267">
        <v>0</v>
      </c>
      <c r="F2484" s="267">
        <v>0</v>
      </c>
      <c r="G2484" s="267">
        <v>0</v>
      </c>
      <c r="H2484" s="267">
        <v>0</v>
      </c>
      <c r="I2484" s="267">
        <v>0</v>
      </c>
      <c r="J2484" s="267">
        <v>0</v>
      </c>
      <c r="K2484" s="276">
        <v>0</v>
      </c>
    </row>
    <row r="2485" spans="2:11" x14ac:dyDescent="0.2">
      <c r="B2485" s="257">
        <v>64</v>
      </c>
      <c r="C2485" s="92"/>
      <c r="D2485" s="282">
        <v>0</v>
      </c>
      <c r="E2485" s="267">
        <v>0</v>
      </c>
      <c r="F2485" s="267">
        <v>0</v>
      </c>
      <c r="G2485" s="267">
        <v>0</v>
      </c>
      <c r="H2485" s="267">
        <v>0</v>
      </c>
      <c r="I2485" s="267">
        <v>0</v>
      </c>
      <c r="J2485" s="267">
        <v>0</v>
      </c>
      <c r="K2485" s="276">
        <v>0</v>
      </c>
    </row>
    <row r="2486" spans="2:11" x14ac:dyDescent="0.2">
      <c r="B2486" s="257">
        <v>64</v>
      </c>
      <c r="C2486" s="92"/>
      <c r="D2486" s="282">
        <v>0</v>
      </c>
      <c r="E2486" s="267">
        <v>0</v>
      </c>
      <c r="F2486" s="267">
        <v>0</v>
      </c>
      <c r="G2486" s="267">
        <v>0</v>
      </c>
      <c r="H2486" s="267">
        <v>0</v>
      </c>
      <c r="I2486" s="267">
        <v>0</v>
      </c>
      <c r="J2486" s="267">
        <v>0</v>
      </c>
      <c r="K2486" s="276">
        <v>0</v>
      </c>
    </row>
    <row r="2487" spans="2:11" x14ac:dyDescent="0.2">
      <c r="B2487" s="257">
        <v>64</v>
      </c>
      <c r="C2487" s="92"/>
      <c r="D2487" s="282">
        <v>0</v>
      </c>
      <c r="E2487" s="267">
        <v>0</v>
      </c>
      <c r="F2487" s="267">
        <v>0</v>
      </c>
      <c r="G2487" s="267">
        <v>0</v>
      </c>
      <c r="H2487" s="267">
        <v>0</v>
      </c>
      <c r="I2487" s="267">
        <v>0</v>
      </c>
      <c r="J2487" s="267">
        <v>0</v>
      </c>
      <c r="K2487" s="276">
        <v>0</v>
      </c>
    </row>
    <row r="2488" spans="2:11" x14ac:dyDescent="0.2">
      <c r="B2488" s="257">
        <v>64</v>
      </c>
      <c r="C2488" s="92"/>
      <c r="D2488" s="282">
        <v>0</v>
      </c>
      <c r="E2488" s="267">
        <v>0</v>
      </c>
      <c r="F2488" s="267">
        <v>0</v>
      </c>
      <c r="G2488" s="267">
        <v>0</v>
      </c>
      <c r="H2488" s="267">
        <v>0</v>
      </c>
      <c r="I2488" s="267">
        <v>0</v>
      </c>
      <c r="J2488" s="267">
        <v>0</v>
      </c>
      <c r="K2488" s="276">
        <v>0</v>
      </c>
    </row>
    <row r="2489" spans="2:11" x14ac:dyDescent="0.2">
      <c r="B2489" s="257">
        <v>64</v>
      </c>
      <c r="C2489" s="92"/>
      <c r="D2489" s="282">
        <v>0</v>
      </c>
      <c r="E2489" s="267">
        <v>0</v>
      </c>
      <c r="F2489" s="267">
        <v>0</v>
      </c>
      <c r="G2489" s="267">
        <v>0</v>
      </c>
      <c r="H2489" s="267">
        <v>0</v>
      </c>
      <c r="I2489" s="267">
        <v>0</v>
      </c>
      <c r="J2489" s="267">
        <v>0</v>
      </c>
      <c r="K2489" s="276">
        <v>0</v>
      </c>
    </row>
    <row r="2490" spans="2:11" x14ac:dyDescent="0.2">
      <c r="B2490" s="257">
        <v>64</v>
      </c>
      <c r="C2490" s="92"/>
      <c r="D2490" s="282">
        <v>0</v>
      </c>
      <c r="E2490" s="267">
        <v>0</v>
      </c>
      <c r="F2490" s="267">
        <v>0</v>
      </c>
      <c r="G2490" s="267">
        <v>0</v>
      </c>
      <c r="H2490" s="267">
        <v>0</v>
      </c>
      <c r="I2490" s="267">
        <v>0</v>
      </c>
      <c r="J2490" s="267">
        <v>0</v>
      </c>
      <c r="K2490" s="276">
        <v>0</v>
      </c>
    </row>
    <row r="2491" spans="2:11" x14ac:dyDescent="0.2">
      <c r="B2491" s="257">
        <v>64</v>
      </c>
      <c r="C2491" s="92"/>
      <c r="D2491" s="282">
        <v>0</v>
      </c>
      <c r="E2491" s="267">
        <v>0</v>
      </c>
      <c r="F2491" s="267">
        <v>0</v>
      </c>
      <c r="G2491" s="267">
        <v>0</v>
      </c>
      <c r="H2491" s="267">
        <v>0</v>
      </c>
      <c r="I2491" s="267">
        <v>0</v>
      </c>
      <c r="J2491" s="267">
        <v>0</v>
      </c>
      <c r="K2491" s="276">
        <v>0</v>
      </c>
    </row>
    <row r="2492" spans="2:11" x14ac:dyDescent="0.2">
      <c r="B2492" s="257">
        <v>64</v>
      </c>
      <c r="C2492" s="92"/>
      <c r="D2492" s="282">
        <v>0</v>
      </c>
      <c r="E2492" s="267">
        <v>0</v>
      </c>
      <c r="F2492" s="267">
        <v>0</v>
      </c>
      <c r="G2492" s="267">
        <v>0</v>
      </c>
      <c r="H2492" s="267">
        <v>0</v>
      </c>
      <c r="I2492" s="267">
        <v>0</v>
      </c>
      <c r="J2492" s="267">
        <v>0</v>
      </c>
      <c r="K2492" s="276">
        <v>0</v>
      </c>
    </row>
    <row r="2493" spans="2:11" x14ac:dyDescent="0.2">
      <c r="B2493" s="257">
        <v>64</v>
      </c>
      <c r="C2493" s="92"/>
      <c r="D2493" s="282">
        <v>0</v>
      </c>
      <c r="E2493" s="267">
        <v>0</v>
      </c>
      <c r="F2493" s="267">
        <v>0</v>
      </c>
      <c r="G2493" s="267">
        <v>0</v>
      </c>
      <c r="H2493" s="267">
        <v>0</v>
      </c>
      <c r="I2493" s="267">
        <v>0</v>
      </c>
      <c r="J2493" s="267">
        <v>0</v>
      </c>
      <c r="K2493" s="276">
        <v>0</v>
      </c>
    </row>
    <row r="2494" spans="2:11" x14ac:dyDescent="0.2">
      <c r="B2494" s="257">
        <v>64</v>
      </c>
      <c r="C2494" s="92"/>
      <c r="D2494" s="282">
        <v>0</v>
      </c>
      <c r="E2494" s="267">
        <v>0</v>
      </c>
      <c r="F2494" s="267">
        <v>0</v>
      </c>
      <c r="G2494" s="267">
        <v>0</v>
      </c>
      <c r="H2494" s="267">
        <v>0</v>
      </c>
      <c r="I2494" s="267">
        <v>0</v>
      </c>
      <c r="J2494" s="267">
        <v>0</v>
      </c>
      <c r="K2494" s="276">
        <v>0</v>
      </c>
    </row>
    <row r="2495" spans="2:11" x14ac:dyDescent="0.2">
      <c r="B2495" s="257">
        <v>64</v>
      </c>
      <c r="C2495" s="92"/>
      <c r="D2495" s="282">
        <v>0</v>
      </c>
      <c r="E2495" s="267">
        <v>0</v>
      </c>
      <c r="F2495" s="267">
        <v>0</v>
      </c>
      <c r="G2495" s="267">
        <v>0</v>
      </c>
      <c r="H2495" s="267">
        <v>0</v>
      </c>
      <c r="I2495" s="267">
        <v>0</v>
      </c>
      <c r="J2495" s="267">
        <v>0</v>
      </c>
      <c r="K2495" s="276">
        <v>0</v>
      </c>
    </row>
    <row r="2496" spans="2:11" x14ac:dyDescent="0.2">
      <c r="B2496" s="257">
        <v>64</v>
      </c>
      <c r="C2496" s="92"/>
      <c r="D2496" s="282">
        <v>0</v>
      </c>
      <c r="E2496" s="267">
        <v>0</v>
      </c>
      <c r="F2496" s="267">
        <v>0</v>
      </c>
      <c r="G2496" s="267">
        <v>0</v>
      </c>
      <c r="H2496" s="267">
        <v>0</v>
      </c>
      <c r="I2496" s="267">
        <v>0</v>
      </c>
      <c r="J2496" s="267">
        <v>0</v>
      </c>
      <c r="K2496" s="276">
        <v>0</v>
      </c>
    </row>
    <row r="2497" spans="1:11" x14ac:dyDescent="0.2">
      <c r="B2497" s="257">
        <v>64</v>
      </c>
      <c r="C2497" s="92"/>
      <c r="D2497" s="282">
        <v>0</v>
      </c>
      <c r="E2497" s="267">
        <v>0</v>
      </c>
      <c r="F2497" s="267">
        <v>0</v>
      </c>
      <c r="G2497" s="267">
        <v>0</v>
      </c>
      <c r="H2497" s="267">
        <v>0</v>
      </c>
      <c r="I2497" s="267">
        <v>0</v>
      </c>
      <c r="J2497" s="267">
        <v>0</v>
      </c>
      <c r="K2497" s="276">
        <v>0</v>
      </c>
    </row>
    <row r="2498" spans="1:11" x14ac:dyDescent="0.2">
      <c r="B2498" s="257">
        <v>64</v>
      </c>
      <c r="C2498" s="92"/>
      <c r="D2498" s="282">
        <v>0</v>
      </c>
      <c r="E2498" s="267">
        <v>0</v>
      </c>
      <c r="F2498" s="267">
        <v>0</v>
      </c>
      <c r="G2498" s="267">
        <v>0</v>
      </c>
      <c r="H2498" s="267">
        <v>0</v>
      </c>
      <c r="I2498" s="267">
        <v>0</v>
      </c>
      <c r="J2498" s="267">
        <v>0</v>
      </c>
      <c r="K2498" s="276">
        <v>0</v>
      </c>
    </row>
    <row r="2499" spans="1:11" x14ac:dyDescent="0.2">
      <c r="B2499" s="257">
        <v>64</v>
      </c>
      <c r="C2499" s="92"/>
      <c r="D2499" s="282">
        <v>0</v>
      </c>
      <c r="E2499" s="267">
        <v>0</v>
      </c>
      <c r="F2499" s="267">
        <v>0</v>
      </c>
      <c r="G2499" s="267">
        <v>0</v>
      </c>
      <c r="H2499" s="267">
        <v>0</v>
      </c>
      <c r="I2499" s="267">
        <v>0</v>
      </c>
      <c r="J2499" s="267">
        <v>0</v>
      </c>
      <c r="K2499" s="276">
        <v>0</v>
      </c>
    </row>
    <row r="2500" spans="1:11" x14ac:dyDescent="0.2">
      <c r="B2500" s="257">
        <v>64</v>
      </c>
      <c r="C2500" s="92"/>
      <c r="D2500" s="282">
        <v>0</v>
      </c>
      <c r="E2500" s="267">
        <v>0</v>
      </c>
      <c r="F2500" s="267">
        <v>0</v>
      </c>
      <c r="G2500" s="267">
        <v>0</v>
      </c>
      <c r="H2500" s="267">
        <v>0</v>
      </c>
      <c r="I2500" s="267">
        <v>0</v>
      </c>
      <c r="J2500" s="267">
        <v>0</v>
      </c>
      <c r="K2500" s="276">
        <v>0</v>
      </c>
    </row>
    <row r="2501" spans="1:11" x14ac:dyDescent="0.2">
      <c r="B2501" s="257">
        <v>64</v>
      </c>
      <c r="C2501" s="92"/>
      <c r="D2501" s="282">
        <v>0</v>
      </c>
      <c r="E2501" s="267">
        <v>0</v>
      </c>
      <c r="F2501" s="267">
        <v>0</v>
      </c>
      <c r="G2501" s="267">
        <v>0</v>
      </c>
      <c r="H2501" s="267">
        <v>0</v>
      </c>
      <c r="I2501" s="267">
        <v>0</v>
      </c>
      <c r="J2501" s="267">
        <v>0</v>
      </c>
      <c r="K2501" s="276">
        <v>0</v>
      </c>
    </row>
    <row r="2502" spans="1:11" x14ac:dyDescent="0.2">
      <c r="B2502" s="257">
        <v>64</v>
      </c>
      <c r="C2502" s="92"/>
      <c r="D2502" s="282">
        <v>0</v>
      </c>
      <c r="E2502" s="267">
        <v>0</v>
      </c>
      <c r="F2502" s="267">
        <v>0</v>
      </c>
      <c r="G2502" s="267">
        <v>0</v>
      </c>
      <c r="H2502" s="267">
        <v>0</v>
      </c>
      <c r="I2502" s="267">
        <v>0</v>
      </c>
      <c r="J2502" s="267">
        <v>0</v>
      </c>
      <c r="K2502" s="276">
        <v>0</v>
      </c>
    </row>
    <row r="2503" spans="1:11" x14ac:dyDescent="0.2">
      <c r="B2503" s="257">
        <v>64</v>
      </c>
      <c r="C2503" s="92"/>
      <c r="D2503" s="282"/>
      <c r="E2503" s="267"/>
      <c r="F2503" s="267"/>
      <c r="G2503" s="267"/>
      <c r="H2503" s="267"/>
      <c r="I2503" s="267"/>
      <c r="J2503" s="267"/>
      <c r="K2503" s="276">
        <v>0</v>
      </c>
    </row>
    <row r="2504" spans="1:11" x14ac:dyDescent="0.2">
      <c r="B2504" s="257">
        <v>64</v>
      </c>
      <c r="C2504" s="92"/>
      <c r="D2504" s="287" t="s">
        <v>3523</v>
      </c>
      <c r="E2504" s="288">
        <f t="shared" ref="E2504:K2504" si="103">SUM(E2473:E2503)</f>
        <v>10.5</v>
      </c>
      <c r="F2504" s="288">
        <f t="shared" si="103"/>
        <v>14</v>
      </c>
      <c r="G2504" s="288">
        <f t="shared" si="103"/>
        <v>21</v>
      </c>
      <c r="H2504" s="288">
        <f t="shared" si="103"/>
        <v>0</v>
      </c>
      <c r="I2504" s="288">
        <f t="shared" si="103"/>
        <v>0</v>
      </c>
      <c r="J2504" s="288">
        <f t="shared" si="103"/>
        <v>0</v>
      </c>
      <c r="K2504" s="288">
        <f t="shared" si="103"/>
        <v>45.5</v>
      </c>
    </row>
    <row r="2505" spans="1:11" x14ac:dyDescent="0.2">
      <c r="C2505" s="92"/>
      <c r="D2505" s="282"/>
      <c r="E2505" s="267"/>
      <c r="F2505" s="267"/>
      <c r="G2505" s="267"/>
      <c r="H2505" s="267"/>
      <c r="I2505" s="267"/>
      <c r="J2505" s="267"/>
      <c r="K2505" s="276">
        <v>0</v>
      </c>
    </row>
    <row r="2506" spans="1:11" x14ac:dyDescent="0.2">
      <c r="A2506" s="92" t="s">
        <v>20442</v>
      </c>
      <c r="B2506" s="257">
        <v>70</v>
      </c>
      <c r="C2506" s="92"/>
      <c r="D2506" s="282" t="s">
        <v>20443</v>
      </c>
      <c r="E2506" s="267">
        <v>3.5</v>
      </c>
      <c r="F2506" s="267">
        <v>0</v>
      </c>
      <c r="G2506" s="267">
        <v>0</v>
      </c>
      <c r="H2506" s="267">
        <v>0</v>
      </c>
      <c r="I2506" s="267">
        <v>0</v>
      </c>
      <c r="J2506" s="267">
        <v>0</v>
      </c>
      <c r="K2506" s="276">
        <v>3.5</v>
      </c>
    </row>
    <row r="2507" spans="1:11" x14ac:dyDescent="0.2">
      <c r="A2507" s="92" t="s">
        <v>20444</v>
      </c>
      <c r="B2507" s="257">
        <v>70</v>
      </c>
      <c r="C2507" s="92"/>
      <c r="D2507" s="282" t="s">
        <v>20445</v>
      </c>
      <c r="E2507" s="267">
        <v>3.5</v>
      </c>
      <c r="F2507" s="267">
        <v>0</v>
      </c>
      <c r="G2507" s="267">
        <v>0</v>
      </c>
      <c r="H2507" s="267">
        <v>0</v>
      </c>
      <c r="I2507" s="267">
        <v>0</v>
      </c>
      <c r="J2507" s="267">
        <v>0</v>
      </c>
      <c r="K2507" s="276">
        <v>3.5</v>
      </c>
    </row>
    <row r="2508" spans="1:11" x14ac:dyDescent="0.2">
      <c r="A2508" s="92" t="s">
        <v>20446</v>
      </c>
      <c r="B2508" s="257">
        <v>70</v>
      </c>
      <c r="C2508" s="92"/>
      <c r="D2508" s="282" t="s">
        <v>20447</v>
      </c>
      <c r="E2508" s="267">
        <v>0</v>
      </c>
      <c r="F2508" s="267">
        <v>3.5</v>
      </c>
      <c r="G2508" s="267">
        <v>0</v>
      </c>
      <c r="H2508" s="267">
        <v>0</v>
      </c>
      <c r="I2508" s="267">
        <v>0</v>
      </c>
      <c r="J2508" s="267">
        <v>0</v>
      </c>
      <c r="K2508" s="276">
        <v>3.5</v>
      </c>
    </row>
    <row r="2509" spans="1:11" x14ac:dyDescent="0.2">
      <c r="A2509" s="92" t="s">
        <v>20448</v>
      </c>
      <c r="B2509" s="257">
        <v>70</v>
      </c>
      <c r="C2509" s="92"/>
      <c r="D2509" s="282" t="s">
        <v>20449</v>
      </c>
      <c r="E2509" s="267">
        <v>0</v>
      </c>
      <c r="F2509" s="267">
        <v>7</v>
      </c>
      <c r="G2509" s="267">
        <v>0</v>
      </c>
      <c r="H2509" s="267">
        <v>0</v>
      </c>
      <c r="I2509" s="267">
        <v>0</v>
      </c>
      <c r="J2509" s="267">
        <v>0</v>
      </c>
      <c r="K2509" s="276">
        <v>7</v>
      </c>
    </row>
    <row r="2510" spans="1:11" x14ac:dyDescent="0.2">
      <c r="A2510" s="92" t="s">
        <v>20450</v>
      </c>
      <c r="B2510" s="257">
        <v>70</v>
      </c>
      <c r="C2510" s="92"/>
      <c r="D2510" s="282" t="s">
        <v>20451</v>
      </c>
      <c r="E2510" s="267">
        <v>0</v>
      </c>
      <c r="F2510" s="267">
        <v>6.3</v>
      </c>
      <c r="G2510" s="267">
        <v>0</v>
      </c>
      <c r="H2510" s="267">
        <v>0</v>
      </c>
      <c r="I2510" s="267">
        <v>0</v>
      </c>
      <c r="J2510" s="267">
        <v>0</v>
      </c>
      <c r="K2510" s="276">
        <v>6.3</v>
      </c>
    </row>
    <row r="2511" spans="1:11" x14ac:dyDescent="0.2">
      <c r="A2511" s="92" t="s">
        <v>20452</v>
      </c>
      <c r="B2511" s="257">
        <v>70</v>
      </c>
      <c r="C2511" s="92"/>
      <c r="D2511" s="282" t="s">
        <v>20453</v>
      </c>
      <c r="E2511" s="267">
        <v>0</v>
      </c>
      <c r="F2511" s="267">
        <v>3.5</v>
      </c>
      <c r="G2511" s="267">
        <v>0</v>
      </c>
      <c r="H2511" s="267">
        <v>0</v>
      </c>
      <c r="I2511" s="267">
        <v>0</v>
      </c>
      <c r="J2511" s="267">
        <v>0</v>
      </c>
      <c r="K2511" s="276">
        <v>3.5</v>
      </c>
    </row>
    <row r="2512" spans="1:11" x14ac:dyDescent="0.2">
      <c r="A2512" s="92" t="s">
        <v>20454</v>
      </c>
      <c r="B2512" s="257">
        <v>70</v>
      </c>
      <c r="C2512" s="92"/>
      <c r="D2512" s="282" t="s">
        <v>20455</v>
      </c>
      <c r="E2512" s="267">
        <v>0</v>
      </c>
      <c r="F2512" s="267">
        <v>0</v>
      </c>
      <c r="G2512" s="267">
        <v>7</v>
      </c>
      <c r="H2512" s="267">
        <v>0</v>
      </c>
      <c r="I2512" s="267">
        <v>0</v>
      </c>
      <c r="J2512" s="267">
        <v>0</v>
      </c>
      <c r="K2512" s="276">
        <v>7</v>
      </c>
    </row>
    <row r="2513" spans="1:11" x14ac:dyDescent="0.2">
      <c r="A2513" s="92" t="s">
        <v>20456</v>
      </c>
      <c r="B2513" s="257">
        <v>70</v>
      </c>
      <c r="C2513" s="92"/>
      <c r="D2513" s="282" t="s">
        <v>20457</v>
      </c>
      <c r="E2513" s="267">
        <v>0</v>
      </c>
      <c r="F2513" s="267">
        <v>0</v>
      </c>
      <c r="G2513" s="267">
        <v>7</v>
      </c>
      <c r="H2513" s="267">
        <v>0</v>
      </c>
      <c r="I2513" s="267">
        <v>0</v>
      </c>
      <c r="J2513" s="267">
        <v>0</v>
      </c>
      <c r="K2513" s="276">
        <v>7</v>
      </c>
    </row>
    <row r="2514" spans="1:11" x14ac:dyDescent="0.2">
      <c r="A2514" s="92" t="s">
        <v>20458</v>
      </c>
      <c r="B2514" s="257">
        <v>70</v>
      </c>
      <c r="C2514" s="92"/>
      <c r="D2514" s="282" t="s">
        <v>20459</v>
      </c>
      <c r="E2514" s="267">
        <v>0</v>
      </c>
      <c r="F2514" s="267">
        <v>0</v>
      </c>
      <c r="G2514" s="267">
        <v>0</v>
      </c>
      <c r="H2514" s="267">
        <v>0</v>
      </c>
      <c r="I2514" s="267">
        <v>0</v>
      </c>
      <c r="J2514" s="267">
        <v>8.3999999999999986</v>
      </c>
      <c r="K2514" s="276">
        <v>8.3999999999999986</v>
      </c>
    </row>
    <row r="2515" spans="1:11" x14ac:dyDescent="0.2">
      <c r="A2515" s="92" t="s">
        <v>20460</v>
      </c>
      <c r="B2515" s="257">
        <v>70</v>
      </c>
      <c r="C2515" s="92"/>
      <c r="D2515" s="282" t="s">
        <v>20461</v>
      </c>
      <c r="E2515" s="267">
        <v>0</v>
      </c>
      <c r="F2515" s="267">
        <v>0</v>
      </c>
      <c r="G2515" s="267">
        <v>0</v>
      </c>
      <c r="H2515" s="267">
        <v>0</v>
      </c>
      <c r="I2515" s="267">
        <v>0</v>
      </c>
      <c r="J2515" s="267">
        <v>3.5</v>
      </c>
      <c r="K2515" s="276">
        <v>3.5</v>
      </c>
    </row>
    <row r="2516" spans="1:11" x14ac:dyDescent="0.2">
      <c r="A2516" s="92" t="s">
        <v>20462</v>
      </c>
      <c r="B2516" s="257">
        <v>70</v>
      </c>
      <c r="C2516" s="92"/>
      <c r="D2516" s="282" t="s">
        <v>20463</v>
      </c>
      <c r="E2516" s="267">
        <v>0</v>
      </c>
      <c r="F2516" s="267">
        <v>0</v>
      </c>
      <c r="G2516" s="267">
        <v>0</v>
      </c>
      <c r="H2516" s="267">
        <v>0</v>
      </c>
      <c r="I2516" s="267">
        <v>0</v>
      </c>
      <c r="J2516" s="267">
        <v>3.5</v>
      </c>
      <c r="K2516" s="276">
        <v>3.5</v>
      </c>
    </row>
    <row r="2517" spans="1:11" x14ac:dyDescent="0.2">
      <c r="A2517" s="92" t="s">
        <v>20464</v>
      </c>
      <c r="B2517" s="257">
        <v>70</v>
      </c>
      <c r="C2517" s="92"/>
      <c r="D2517" s="282" t="s">
        <v>20465</v>
      </c>
      <c r="E2517" s="267">
        <v>0</v>
      </c>
      <c r="F2517" s="267">
        <v>0</v>
      </c>
      <c r="G2517" s="267">
        <v>0</v>
      </c>
      <c r="H2517" s="267">
        <v>0</v>
      </c>
      <c r="I2517" s="267">
        <v>0</v>
      </c>
      <c r="J2517" s="267">
        <v>2.0999999999999996</v>
      </c>
      <c r="K2517" s="276">
        <v>2.0999999999999996</v>
      </c>
    </row>
    <row r="2518" spans="1:11" x14ac:dyDescent="0.2">
      <c r="B2518" s="257">
        <v>70</v>
      </c>
      <c r="C2518" s="92"/>
      <c r="D2518" s="282">
        <v>0</v>
      </c>
      <c r="E2518" s="267">
        <v>0</v>
      </c>
      <c r="F2518" s="267">
        <v>0</v>
      </c>
      <c r="G2518" s="267">
        <v>0</v>
      </c>
      <c r="H2518" s="267">
        <v>0</v>
      </c>
      <c r="I2518" s="267">
        <v>0</v>
      </c>
      <c r="J2518" s="267">
        <v>0</v>
      </c>
      <c r="K2518" s="276">
        <v>0</v>
      </c>
    </row>
    <row r="2519" spans="1:11" x14ac:dyDescent="0.2">
      <c r="B2519" s="257">
        <v>70</v>
      </c>
      <c r="C2519" s="92"/>
      <c r="D2519" s="282">
        <v>0</v>
      </c>
      <c r="E2519" s="267">
        <v>0</v>
      </c>
      <c r="F2519" s="267">
        <v>0</v>
      </c>
      <c r="G2519" s="267">
        <v>0</v>
      </c>
      <c r="H2519" s="267">
        <v>0</v>
      </c>
      <c r="I2519" s="267">
        <v>0</v>
      </c>
      <c r="J2519" s="267">
        <v>0</v>
      </c>
      <c r="K2519" s="276">
        <v>0</v>
      </c>
    </row>
    <row r="2520" spans="1:11" x14ac:dyDescent="0.2">
      <c r="B2520" s="257">
        <v>70</v>
      </c>
      <c r="C2520" s="92"/>
      <c r="D2520" s="282">
        <v>0</v>
      </c>
      <c r="E2520" s="267">
        <v>0</v>
      </c>
      <c r="F2520" s="267">
        <v>0</v>
      </c>
      <c r="G2520" s="267">
        <v>0</v>
      </c>
      <c r="H2520" s="267">
        <v>0</v>
      </c>
      <c r="I2520" s="267">
        <v>0</v>
      </c>
      <c r="J2520" s="267">
        <v>0</v>
      </c>
      <c r="K2520" s="276">
        <v>0</v>
      </c>
    </row>
    <row r="2521" spans="1:11" x14ac:dyDescent="0.2">
      <c r="B2521" s="257">
        <v>70</v>
      </c>
      <c r="C2521" s="92"/>
      <c r="D2521" s="282">
        <v>0</v>
      </c>
      <c r="E2521" s="267">
        <v>0</v>
      </c>
      <c r="F2521" s="267">
        <v>0</v>
      </c>
      <c r="G2521" s="267">
        <v>0</v>
      </c>
      <c r="H2521" s="267">
        <v>0</v>
      </c>
      <c r="I2521" s="267">
        <v>0</v>
      </c>
      <c r="J2521" s="267">
        <v>0</v>
      </c>
      <c r="K2521" s="276">
        <v>0</v>
      </c>
    </row>
    <row r="2522" spans="1:11" x14ac:dyDescent="0.2">
      <c r="B2522" s="257">
        <v>70</v>
      </c>
      <c r="C2522" s="92"/>
      <c r="D2522" s="282">
        <v>0</v>
      </c>
      <c r="E2522" s="267">
        <v>0</v>
      </c>
      <c r="F2522" s="267">
        <v>0</v>
      </c>
      <c r="G2522" s="267">
        <v>0</v>
      </c>
      <c r="H2522" s="267">
        <v>0</v>
      </c>
      <c r="I2522" s="267">
        <v>0</v>
      </c>
      <c r="J2522" s="267">
        <v>0</v>
      </c>
      <c r="K2522" s="276">
        <v>0</v>
      </c>
    </row>
    <row r="2523" spans="1:11" x14ac:dyDescent="0.2">
      <c r="B2523" s="257">
        <v>70</v>
      </c>
      <c r="C2523" s="92"/>
      <c r="D2523" s="282">
        <v>0</v>
      </c>
      <c r="E2523" s="267">
        <v>0</v>
      </c>
      <c r="F2523" s="267">
        <v>0</v>
      </c>
      <c r="G2523" s="267">
        <v>0</v>
      </c>
      <c r="H2523" s="267">
        <v>0</v>
      </c>
      <c r="I2523" s="267">
        <v>0</v>
      </c>
      <c r="J2523" s="267">
        <v>0</v>
      </c>
      <c r="K2523" s="276">
        <v>0</v>
      </c>
    </row>
    <row r="2524" spans="1:11" x14ac:dyDescent="0.2">
      <c r="B2524" s="257">
        <v>70</v>
      </c>
      <c r="C2524" s="92"/>
      <c r="D2524" s="282">
        <v>0</v>
      </c>
      <c r="E2524" s="267">
        <v>0</v>
      </c>
      <c r="F2524" s="267">
        <v>0</v>
      </c>
      <c r="G2524" s="267">
        <v>0</v>
      </c>
      <c r="H2524" s="267">
        <v>0</v>
      </c>
      <c r="I2524" s="267">
        <v>0</v>
      </c>
      <c r="J2524" s="267">
        <v>0</v>
      </c>
      <c r="K2524" s="276">
        <v>0</v>
      </c>
    </row>
    <row r="2525" spans="1:11" x14ac:dyDescent="0.2">
      <c r="B2525" s="257">
        <v>70</v>
      </c>
      <c r="C2525" s="92"/>
      <c r="D2525" s="282">
        <v>0</v>
      </c>
      <c r="E2525" s="267">
        <v>0</v>
      </c>
      <c r="F2525" s="267">
        <v>0</v>
      </c>
      <c r="G2525" s="267">
        <v>0</v>
      </c>
      <c r="H2525" s="267">
        <v>0</v>
      </c>
      <c r="I2525" s="267">
        <v>0</v>
      </c>
      <c r="J2525" s="267">
        <v>0</v>
      </c>
      <c r="K2525" s="276">
        <v>0</v>
      </c>
    </row>
    <row r="2526" spans="1:11" x14ac:dyDescent="0.2">
      <c r="B2526" s="257">
        <v>70</v>
      </c>
      <c r="C2526" s="92"/>
      <c r="D2526" s="282">
        <v>0</v>
      </c>
      <c r="E2526" s="267">
        <v>0</v>
      </c>
      <c r="F2526" s="267">
        <v>0</v>
      </c>
      <c r="G2526" s="267">
        <v>0</v>
      </c>
      <c r="H2526" s="267">
        <v>0</v>
      </c>
      <c r="I2526" s="267">
        <v>0</v>
      </c>
      <c r="J2526" s="267">
        <v>0</v>
      </c>
      <c r="K2526" s="276">
        <v>0</v>
      </c>
    </row>
    <row r="2527" spans="1:11" x14ac:dyDescent="0.2">
      <c r="B2527" s="257">
        <v>70</v>
      </c>
      <c r="C2527" s="92"/>
      <c r="D2527" s="282">
        <v>0</v>
      </c>
      <c r="E2527" s="267">
        <v>0</v>
      </c>
      <c r="F2527" s="267">
        <v>0</v>
      </c>
      <c r="G2527" s="267">
        <v>0</v>
      </c>
      <c r="H2527" s="267">
        <v>0</v>
      </c>
      <c r="I2527" s="267">
        <v>0</v>
      </c>
      <c r="J2527" s="267">
        <v>0</v>
      </c>
      <c r="K2527" s="276">
        <v>0</v>
      </c>
    </row>
    <row r="2528" spans="1:11" x14ac:dyDescent="0.2">
      <c r="B2528" s="257">
        <v>70</v>
      </c>
      <c r="C2528" s="92"/>
      <c r="D2528" s="282">
        <v>0</v>
      </c>
      <c r="E2528" s="267">
        <v>0</v>
      </c>
      <c r="F2528" s="267">
        <v>0</v>
      </c>
      <c r="G2528" s="267">
        <v>0</v>
      </c>
      <c r="H2528" s="267">
        <v>0</v>
      </c>
      <c r="I2528" s="267">
        <v>0</v>
      </c>
      <c r="J2528" s="267">
        <v>0</v>
      </c>
      <c r="K2528" s="276">
        <v>0</v>
      </c>
    </row>
    <row r="2529" spans="1:11" x14ac:dyDescent="0.2">
      <c r="B2529" s="257">
        <v>70</v>
      </c>
      <c r="C2529" s="92"/>
      <c r="D2529" s="282">
        <v>0</v>
      </c>
      <c r="E2529" s="267">
        <v>0</v>
      </c>
      <c r="F2529" s="267">
        <v>0</v>
      </c>
      <c r="G2529" s="267">
        <v>0</v>
      </c>
      <c r="H2529" s="267">
        <v>0</v>
      </c>
      <c r="I2529" s="267">
        <v>0</v>
      </c>
      <c r="J2529" s="267">
        <v>0</v>
      </c>
      <c r="K2529" s="276">
        <v>0</v>
      </c>
    </row>
    <row r="2530" spans="1:11" x14ac:dyDescent="0.2">
      <c r="B2530" s="257">
        <v>70</v>
      </c>
      <c r="C2530" s="92"/>
      <c r="D2530" s="282">
        <v>0</v>
      </c>
      <c r="E2530" s="267">
        <v>0</v>
      </c>
      <c r="F2530" s="267">
        <v>0</v>
      </c>
      <c r="G2530" s="267">
        <v>0</v>
      </c>
      <c r="H2530" s="267">
        <v>0</v>
      </c>
      <c r="I2530" s="267">
        <v>0</v>
      </c>
      <c r="J2530" s="267">
        <v>0</v>
      </c>
      <c r="K2530" s="276">
        <v>0</v>
      </c>
    </row>
    <row r="2531" spans="1:11" x14ac:dyDescent="0.2">
      <c r="B2531" s="257">
        <v>70</v>
      </c>
      <c r="C2531" s="92"/>
      <c r="D2531" s="282">
        <v>0</v>
      </c>
      <c r="E2531" s="267">
        <v>0</v>
      </c>
      <c r="F2531" s="267">
        <v>0</v>
      </c>
      <c r="G2531" s="267">
        <v>0</v>
      </c>
      <c r="H2531" s="267">
        <v>0</v>
      </c>
      <c r="I2531" s="267">
        <v>0</v>
      </c>
      <c r="J2531" s="267">
        <v>0</v>
      </c>
      <c r="K2531" s="276">
        <v>0</v>
      </c>
    </row>
    <row r="2532" spans="1:11" x14ac:dyDescent="0.2">
      <c r="B2532" s="257">
        <v>70</v>
      </c>
      <c r="C2532" s="92"/>
      <c r="D2532" s="282">
        <v>0</v>
      </c>
      <c r="E2532" s="267">
        <v>0</v>
      </c>
      <c r="F2532" s="267">
        <v>0</v>
      </c>
      <c r="G2532" s="267">
        <v>0</v>
      </c>
      <c r="H2532" s="267">
        <v>0</v>
      </c>
      <c r="I2532" s="267">
        <v>0</v>
      </c>
      <c r="J2532" s="267">
        <v>0</v>
      </c>
      <c r="K2532" s="276">
        <v>0</v>
      </c>
    </row>
    <row r="2533" spans="1:11" x14ac:dyDescent="0.2">
      <c r="B2533" s="257">
        <v>70</v>
      </c>
      <c r="C2533" s="92"/>
      <c r="D2533" s="282">
        <v>0</v>
      </c>
      <c r="E2533" s="267">
        <v>0</v>
      </c>
      <c r="F2533" s="267">
        <v>0</v>
      </c>
      <c r="G2533" s="267">
        <v>0</v>
      </c>
      <c r="H2533" s="267">
        <v>0</v>
      </c>
      <c r="I2533" s="267">
        <v>0</v>
      </c>
      <c r="J2533" s="267">
        <v>0</v>
      </c>
      <c r="K2533" s="276">
        <v>0</v>
      </c>
    </row>
    <row r="2534" spans="1:11" x14ac:dyDescent="0.2">
      <c r="B2534" s="257">
        <v>70</v>
      </c>
      <c r="C2534" s="92"/>
      <c r="D2534" s="282">
        <v>0</v>
      </c>
      <c r="E2534" s="267">
        <v>0</v>
      </c>
      <c r="F2534" s="267">
        <v>0</v>
      </c>
      <c r="G2534" s="267">
        <v>0</v>
      </c>
      <c r="H2534" s="267">
        <v>0</v>
      </c>
      <c r="I2534" s="267">
        <v>0</v>
      </c>
      <c r="J2534" s="267">
        <v>0</v>
      </c>
      <c r="K2534" s="276">
        <v>0</v>
      </c>
    </row>
    <row r="2535" spans="1:11" x14ac:dyDescent="0.2">
      <c r="B2535" s="257">
        <v>70</v>
      </c>
      <c r="C2535" s="92"/>
      <c r="D2535" s="282">
        <v>0</v>
      </c>
      <c r="E2535" s="267">
        <v>0</v>
      </c>
      <c r="F2535" s="267">
        <v>0</v>
      </c>
      <c r="G2535" s="267">
        <v>0</v>
      </c>
      <c r="H2535" s="267">
        <v>0</v>
      </c>
      <c r="I2535" s="267">
        <v>0</v>
      </c>
      <c r="J2535" s="267">
        <v>0</v>
      </c>
      <c r="K2535" s="276">
        <v>0</v>
      </c>
    </row>
    <row r="2536" spans="1:11" x14ac:dyDescent="0.2">
      <c r="B2536" s="257">
        <v>70</v>
      </c>
      <c r="C2536" s="92"/>
      <c r="D2536" s="282"/>
      <c r="E2536" s="267"/>
      <c r="F2536" s="267"/>
      <c r="G2536" s="267"/>
      <c r="H2536" s="267"/>
      <c r="I2536" s="267"/>
      <c r="J2536" s="267"/>
      <c r="K2536" s="276">
        <v>0</v>
      </c>
    </row>
    <row r="2537" spans="1:11" x14ac:dyDescent="0.2">
      <c r="B2537" s="257">
        <v>70</v>
      </c>
      <c r="C2537" s="92"/>
      <c r="D2537" s="287" t="s">
        <v>3523</v>
      </c>
      <c r="E2537" s="288">
        <f t="shared" ref="E2537:K2537" si="104">SUM(E2506:E2536)</f>
        <v>7</v>
      </c>
      <c r="F2537" s="288">
        <f t="shared" si="104"/>
        <v>20.3</v>
      </c>
      <c r="G2537" s="288">
        <f t="shared" si="104"/>
        <v>14</v>
      </c>
      <c r="H2537" s="288">
        <f t="shared" si="104"/>
        <v>0</v>
      </c>
      <c r="I2537" s="288">
        <f t="shared" si="104"/>
        <v>0</v>
      </c>
      <c r="J2537" s="288">
        <f t="shared" si="104"/>
        <v>17.5</v>
      </c>
      <c r="K2537" s="288">
        <f t="shared" si="104"/>
        <v>58.8</v>
      </c>
    </row>
    <row r="2538" spans="1:11" x14ac:dyDescent="0.2">
      <c r="C2538" s="92"/>
      <c r="D2538" s="282"/>
      <c r="E2538" s="267"/>
      <c r="F2538" s="267"/>
      <c r="G2538" s="267"/>
      <c r="H2538" s="267"/>
      <c r="I2538" s="267"/>
      <c r="J2538" s="267"/>
      <c r="K2538" s="276">
        <v>0</v>
      </c>
    </row>
    <row r="2539" spans="1:11" x14ac:dyDescent="0.2">
      <c r="A2539" s="92" t="s">
        <v>20466</v>
      </c>
      <c r="B2539" s="257">
        <v>71</v>
      </c>
      <c r="C2539" s="92"/>
      <c r="D2539" s="282" t="s">
        <v>20467</v>
      </c>
      <c r="E2539" s="267">
        <v>1.4</v>
      </c>
      <c r="F2539" s="267">
        <v>0</v>
      </c>
      <c r="G2539" s="267">
        <v>0</v>
      </c>
      <c r="H2539" s="267">
        <v>0</v>
      </c>
      <c r="I2539" s="267">
        <v>0</v>
      </c>
      <c r="J2539" s="267">
        <v>0</v>
      </c>
      <c r="K2539" s="276">
        <v>1.4</v>
      </c>
    </row>
    <row r="2540" spans="1:11" x14ac:dyDescent="0.2">
      <c r="A2540" s="92" t="s">
        <v>20468</v>
      </c>
      <c r="B2540" s="257">
        <v>71</v>
      </c>
      <c r="C2540" s="92"/>
      <c r="D2540" s="282" t="s">
        <v>20469</v>
      </c>
      <c r="E2540" s="267">
        <v>4.8999999999999995</v>
      </c>
      <c r="F2540" s="267">
        <v>0</v>
      </c>
      <c r="G2540" s="267">
        <v>0</v>
      </c>
      <c r="H2540" s="267">
        <v>0</v>
      </c>
      <c r="I2540" s="267">
        <v>0</v>
      </c>
      <c r="J2540" s="267">
        <v>0</v>
      </c>
      <c r="K2540" s="276">
        <v>4.8999999999999995</v>
      </c>
    </row>
    <row r="2541" spans="1:11" x14ac:dyDescent="0.2">
      <c r="A2541" s="92" t="s">
        <v>20470</v>
      </c>
      <c r="B2541" s="257">
        <v>71</v>
      </c>
      <c r="C2541" s="92"/>
      <c r="D2541" s="282" t="s">
        <v>20471</v>
      </c>
      <c r="E2541" s="267">
        <v>3.5</v>
      </c>
      <c r="F2541" s="267">
        <v>0</v>
      </c>
      <c r="G2541" s="267">
        <v>0</v>
      </c>
      <c r="H2541" s="267">
        <v>0</v>
      </c>
      <c r="I2541" s="267">
        <v>0</v>
      </c>
      <c r="J2541" s="267">
        <v>0</v>
      </c>
      <c r="K2541" s="276">
        <v>3.5</v>
      </c>
    </row>
    <row r="2542" spans="1:11" x14ac:dyDescent="0.2">
      <c r="A2542" s="92" t="s">
        <v>20472</v>
      </c>
      <c r="B2542" s="257">
        <v>71</v>
      </c>
      <c r="C2542" s="92"/>
      <c r="D2542" s="282" t="s">
        <v>20473</v>
      </c>
      <c r="E2542" s="267">
        <v>0</v>
      </c>
      <c r="F2542" s="267">
        <v>7</v>
      </c>
      <c r="G2542" s="267">
        <v>0</v>
      </c>
      <c r="H2542" s="267">
        <v>0</v>
      </c>
      <c r="I2542" s="267">
        <v>0</v>
      </c>
      <c r="J2542" s="267">
        <v>0</v>
      </c>
      <c r="K2542" s="276">
        <v>7</v>
      </c>
    </row>
    <row r="2543" spans="1:11" x14ac:dyDescent="0.2">
      <c r="A2543" s="92" t="s">
        <v>20474</v>
      </c>
      <c r="B2543" s="257">
        <v>71</v>
      </c>
      <c r="C2543" s="92"/>
      <c r="D2543" s="282" t="s">
        <v>20475</v>
      </c>
      <c r="E2543" s="267">
        <v>0</v>
      </c>
      <c r="F2543" s="267">
        <v>7</v>
      </c>
      <c r="G2543" s="267">
        <v>0</v>
      </c>
      <c r="H2543" s="267">
        <v>0</v>
      </c>
      <c r="I2543" s="267">
        <v>0</v>
      </c>
      <c r="J2543" s="267">
        <v>0</v>
      </c>
      <c r="K2543" s="276">
        <v>7</v>
      </c>
    </row>
    <row r="2544" spans="1:11" x14ac:dyDescent="0.2">
      <c r="A2544" s="92" t="s">
        <v>20476</v>
      </c>
      <c r="B2544" s="257">
        <v>71</v>
      </c>
      <c r="C2544" s="92"/>
      <c r="D2544" s="282" t="s">
        <v>20477</v>
      </c>
      <c r="E2544" s="267">
        <v>0</v>
      </c>
      <c r="F2544" s="267">
        <v>7</v>
      </c>
      <c r="G2544" s="267">
        <v>0</v>
      </c>
      <c r="H2544" s="267">
        <v>0</v>
      </c>
      <c r="I2544" s="267">
        <v>0</v>
      </c>
      <c r="J2544" s="267">
        <v>0</v>
      </c>
      <c r="K2544" s="276">
        <v>7</v>
      </c>
    </row>
    <row r="2545" spans="1:11" x14ac:dyDescent="0.2">
      <c r="A2545" s="92" t="s">
        <v>20478</v>
      </c>
      <c r="B2545" s="257">
        <v>71</v>
      </c>
      <c r="C2545" s="92"/>
      <c r="D2545" s="282" t="s">
        <v>20479</v>
      </c>
      <c r="E2545" s="267">
        <v>0</v>
      </c>
      <c r="F2545" s="267">
        <v>7</v>
      </c>
      <c r="G2545" s="267">
        <v>0</v>
      </c>
      <c r="H2545" s="267">
        <v>0</v>
      </c>
      <c r="I2545" s="267">
        <v>0</v>
      </c>
      <c r="J2545" s="267">
        <v>0</v>
      </c>
      <c r="K2545" s="276">
        <v>7</v>
      </c>
    </row>
    <row r="2546" spans="1:11" x14ac:dyDescent="0.2">
      <c r="A2546" s="92" t="s">
        <v>20480</v>
      </c>
      <c r="B2546" s="257">
        <v>71</v>
      </c>
      <c r="C2546" s="92"/>
      <c r="D2546" s="282" t="s">
        <v>20481</v>
      </c>
      <c r="E2546" s="267">
        <v>0</v>
      </c>
      <c r="F2546" s="267">
        <v>0</v>
      </c>
      <c r="G2546" s="267">
        <v>7</v>
      </c>
      <c r="H2546" s="267">
        <v>0</v>
      </c>
      <c r="I2546" s="267">
        <v>0</v>
      </c>
      <c r="J2546" s="267">
        <v>0</v>
      </c>
      <c r="K2546" s="276">
        <v>7</v>
      </c>
    </row>
    <row r="2547" spans="1:11" ht="31.5" x14ac:dyDescent="0.2">
      <c r="A2547" s="92" t="s">
        <v>20482</v>
      </c>
      <c r="B2547" s="257">
        <v>71</v>
      </c>
      <c r="C2547" s="92"/>
      <c r="D2547" s="282" t="s">
        <v>20483</v>
      </c>
      <c r="E2547" s="267">
        <v>0</v>
      </c>
      <c r="F2547" s="267">
        <v>0</v>
      </c>
      <c r="G2547" s="267">
        <v>3.5</v>
      </c>
      <c r="H2547" s="267">
        <v>0</v>
      </c>
      <c r="I2547" s="267">
        <v>0</v>
      </c>
      <c r="J2547" s="267">
        <v>0</v>
      </c>
      <c r="K2547" s="276">
        <v>3.5</v>
      </c>
    </row>
    <row r="2548" spans="1:11" x14ac:dyDescent="0.2">
      <c r="A2548" s="92" t="s">
        <v>20484</v>
      </c>
      <c r="B2548" s="257">
        <v>71</v>
      </c>
      <c r="C2548" s="92"/>
      <c r="D2548" s="282" t="s">
        <v>20485</v>
      </c>
      <c r="E2548" s="267">
        <v>0</v>
      </c>
      <c r="F2548" s="267">
        <v>0</v>
      </c>
      <c r="G2548" s="267">
        <v>0</v>
      </c>
      <c r="H2548" s="267">
        <v>0</v>
      </c>
      <c r="I2548" s="267">
        <v>0</v>
      </c>
      <c r="J2548" s="267">
        <v>6.3</v>
      </c>
      <c r="K2548" s="276">
        <v>6.3</v>
      </c>
    </row>
    <row r="2549" spans="1:11" x14ac:dyDescent="0.2">
      <c r="A2549" s="92" t="s">
        <v>20486</v>
      </c>
      <c r="B2549" s="257">
        <v>71</v>
      </c>
      <c r="C2549" s="92"/>
      <c r="D2549" s="282" t="s">
        <v>20487</v>
      </c>
      <c r="E2549" s="267">
        <v>0</v>
      </c>
      <c r="F2549" s="267">
        <v>0</v>
      </c>
      <c r="G2549" s="267">
        <v>0</v>
      </c>
      <c r="H2549" s="267">
        <v>0</v>
      </c>
      <c r="I2549" s="267">
        <v>0</v>
      </c>
      <c r="J2549" s="267">
        <v>6.3</v>
      </c>
      <c r="K2549" s="276">
        <v>6.3</v>
      </c>
    </row>
    <row r="2550" spans="1:11" x14ac:dyDescent="0.2">
      <c r="B2550" s="257">
        <v>71</v>
      </c>
      <c r="C2550" s="92"/>
      <c r="D2550" s="282">
        <v>0</v>
      </c>
      <c r="E2550" s="267">
        <v>0</v>
      </c>
      <c r="F2550" s="267">
        <v>0</v>
      </c>
      <c r="G2550" s="267">
        <v>0</v>
      </c>
      <c r="H2550" s="267">
        <v>0</v>
      </c>
      <c r="I2550" s="267">
        <v>0</v>
      </c>
      <c r="J2550" s="267">
        <v>0</v>
      </c>
      <c r="K2550" s="276">
        <v>0</v>
      </c>
    </row>
    <row r="2551" spans="1:11" x14ac:dyDescent="0.2">
      <c r="B2551" s="257">
        <v>71</v>
      </c>
      <c r="C2551" s="92"/>
      <c r="D2551" s="282">
        <v>0</v>
      </c>
      <c r="E2551" s="267">
        <v>0</v>
      </c>
      <c r="F2551" s="267">
        <v>0</v>
      </c>
      <c r="G2551" s="267">
        <v>0</v>
      </c>
      <c r="H2551" s="267">
        <v>0</v>
      </c>
      <c r="I2551" s="267">
        <v>0</v>
      </c>
      <c r="J2551" s="267">
        <v>0</v>
      </c>
      <c r="K2551" s="276">
        <v>0</v>
      </c>
    </row>
    <row r="2552" spans="1:11" x14ac:dyDescent="0.2">
      <c r="B2552" s="257">
        <v>71</v>
      </c>
      <c r="C2552" s="92"/>
      <c r="D2552" s="282">
        <v>0</v>
      </c>
      <c r="E2552" s="267">
        <v>0</v>
      </c>
      <c r="F2552" s="267">
        <v>0</v>
      </c>
      <c r="G2552" s="267">
        <v>0</v>
      </c>
      <c r="H2552" s="267">
        <v>0</v>
      </c>
      <c r="I2552" s="267">
        <v>0</v>
      </c>
      <c r="J2552" s="267">
        <v>0</v>
      </c>
      <c r="K2552" s="276">
        <v>0</v>
      </c>
    </row>
    <row r="2553" spans="1:11" x14ac:dyDescent="0.2">
      <c r="B2553" s="257">
        <v>71</v>
      </c>
      <c r="C2553" s="92"/>
      <c r="D2553" s="282">
        <v>0</v>
      </c>
      <c r="E2553" s="267">
        <v>0</v>
      </c>
      <c r="F2553" s="267">
        <v>0</v>
      </c>
      <c r="G2553" s="267">
        <v>0</v>
      </c>
      <c r="H2553" s="267">
        <v>0</v>
      </c>
      <c r="I2553" s="267">
        <v>0</v>
      </c>
      <c r="J2553" s="267">
        <v>0</v>
      </c>
      <c r="K2553" s="276">
        <v>0</v>
      </c>
    </row>
    <row r="2554" spans="1:11" x14ac:dyDescent="0.2">
      <c r="B2554" s="257">
        <v>71</v>
      </c>
      <c r="C2554" s="92"/>
      <c r="D2554" s="282">
        <v>0</v>
      </c>
      <c r="E2554" s="267">
        <v>0</v>
      </c>
      <c r="F2554" s="267">
        <v>0</v>
      </c>
      <c r="G2554" s="267">
        <v>0</v>
      </c>
      <c r="H2554" s="267">
        <v>0</v>
      </c>
      <c r="I2554" s="267">
        <v>0</v>
      </c>
      <c r="J2554" s="267">
        <v>0</v>
      </c>
      <c r="K2554" s="276">
        <v>0</v>
      </c>
    </row>
    <row r="2555" spans="1:11" x14ac:dyDescent="0.2">
      <c r="B2555" s="257">
        <v>71</v>
      </c>
      <c r="C2555" s="92"/>
      <c r="D2555" s="282">
        <v>0</v>
      </c>
      <c r="E2555" s="267">
        <v>0</v>
      </c>
      <c r="F2555" s="267">
        <v>0</v>
      </c>
      <c r="G2555" s="267">
        <v>0</v>
      </c>
      <c r="H2555" s="267">
        <v>0</v>
      </c>
      <c r="I2555" s="267">
        <v>0</v>
      </c>
      <c r="J2555" s="267">
        <v>0</v>
      </c>
      <c r="K2555" s="276">
        <v>0</v>
      </c>
    </row>
    <row r="2556" spans="1:11" x14ac:dyDescent="0.2">
      <c r="B2556" s="257">
        <v>71</v>
      </c>
      <c r="C2556" s="92"/>
      <c r="D2556" s="282">
        <v>0</v>
      </c>
      <c r="E2556" s="267">
        <v>0</v>
      </c>
      <c r="F2556" s="267">
        <v>0</v>
      </c>
      <c r="G2556" s="267">
        <v>0</v>
      </c>
      <c r="H2556" s="267">
        <v>0</v>
      </c>
      <c r="I2556" s="267">
        <v>0</v>
      </c>
      <c r="J2556" s="267">
        <v>0</v>
      </c>
      <c r="K2556" s="276">
        <v>0</v>
      </c>
    </row>
    <row r="2557" spans="1:11" x14ac:dyDescent="0.2">
      <c r="B2557" s="257">
        <v>71</v>
      </c>
      <c r="C2557" s="92"/>
      <c r="D2557" s="282">
        <v>0</v>
      </c>
      <c r="E2557" s="267">
        <v>0</v>
      </c>
      <c r="F2557" s="267">
        <v>0</v>
      </c>
      <c r="G2557" s="267">
        <v>0</v>
      </c>
      <c r="H2557" s="267">
        <v>0</v>
      </c>
      <c r="I2557" s="267">
        <v>0</v>
      </c>
      <c r="J2557" s="267">
        <v>0</v>
      </c>
      <c r="K2557" s="276">
        <v>0</v>
      </c>
    </row>
    <row r="2558" spans="1:11" x14ac:dyDescent="0.2">
      <c r="B2558" s="257">
        <v>71</v>
      </c>
      <c r="C2558" s="92"/>
      <c r="D2558" s="282">
        <v>0</v>
      </c>
      <c r="E2558" s="267">
        <v>0</v>
      </c>
      <c r="F2558" s="267">
        <v>0</v>
      </c>
      <c r="G2558" s="267">
        <v>0</v>
      </c>
      <c r="H2558" s="267">
        <v>0</v>
      </c>
      <c r="I2558" s="267">
        <v>0</v>
      </c>
      <c r="J2558" s="267">
        <v>0</v>
      </c>
      <c r="K2558" s="276">
        <v>0</v>
      </c>
    </row>
    <row r="2559" spans="1:11" x14ac:dyDescent="0.2">
      <c r="B2559" s="257">
        <v>71</v>
      </c>
      <c r="C2559" s="92"/>
      <c r="D2559" s="282">
        <v>0</v>
      </c>
      <c r="E2559" s="267">
        <v>0</v>
      </c>
      <c r="F2559" s="267">
        <v>0</v>
      </c>
      <c r="G2559" s="267">
        <v>0</v>
      </c>
      <c r="H2559" s="267">
        <v>0</v>
      </c>
      <c r="I2559" s="267">
        <v>0</v>
      </c>
      <c r="J2559" s="267">
        <v>0</v>
      </c>
      <c r="K2559" s="276">
        <v>0</v>
      </c>
    </row>
    <row r="2560" spans="1:11" x14ac:dyDescent="0.2">
      <c r="B2560" s="257">
        <v>71</v>
      </c>
      <c r="C2560" s="92"/>
      <c r="D2560" s="282">
        <v>0</v>
      </c>
      <c r="E2560" s="267">
        <v>0</v>
      </c>
      <c r="F2560" s="267">
        <v>0</v>
      </c>
      <c r="G2560" s="267">
        <v>0</v>
      </c>
      <c r="H2560" s="267">
        <v>0</v>
      </c>
      <c r="I2560" s="267">
        <v>0</v>
      </c>
      <c r="J2560" s="267">
        <v>0</v>
      </c>
      <c r="K2560" s="276">
        <v>0</v>
      </c>
    </row>
    <row r="2561" spans="1:11" x14ac:dyDescent="0.2">
      <c r="B2561" s="257">
        <v>71</v>
      </c>
      <c r="C2561" s="92"/>
      <c r="D2561" s="282">
        <v>0</v>
      </c>
      <c r="E2561" s="267">
        <v>0</v>
      </c>
      <c r="F2561" s="267">
        <v>0</v>
      </c>
      <c r="G2561" s="267">
        <v>0</v>
      </c>
      <c r="H2561" s="267">
        <v>0</v>
      </c>
      <c r="I2561" s="267">
        <v>0</v>
      </c>
      <c r="J2561" s="267">
        <v>0</v>
      </c>
      <c r="K2561" s="276">
        <v>0</v>
      </c>
    </row>
    <row r="2562" spans="1:11" x14ac:dyDescent="0.2">
      <c r="B2562" s="257">
        <v>71</v>
      </c>
      <c r="C2562" s="92"/>
      <c r="D2562" s="282">
        <v>0</v>
      </c>
      <c r="E2562" s="267">
        <v>0</v>
      </c>
      <c r="F2562" s="267">
        <v>0</v>
      </c>
      <c r="G2562" s="267">
        <v>0</v>
      </c>
      <c r="H2562" s="267">
        <v>0</v>
      </c>
      <c r="I2562" s="267">
        <v>0</v>
      </c>
      <c r="J2562" s="267">
        <v>0</v>
      </c>
      <c r="K2562" s="276">
        <v>0</v>
      </c>
    </row>
    <row r="2563" spans="1:11" x14ac:dyDescent="0.2">
      <c r="B2563" s="257">
        <v>71</v>
      </c>
      <c r="C2563" s="92"/>
      <c r="D2563" s="282">
        <v>0</v>
      </c>
      <c r="E2563" s="267">
        <v>0</v>
      </c>
      <c r="F2563" s="267">
        <v>0</v>
      </c>
      <c r="G2563" s="267">
        <v>0</v>
      </c>
      <c r="H2563" s="267">
        <v>0</v>
      </c>
      <c r="I2563" s="267">
        <v>0</v>
      </c>
      <c r="J2563" s="267">
        <v>0</v>
      </c>
      <c r="K2563" s="276">
        <v>0</v>
      </c>
    </row>
    <row r="2564" spans="1:11" x14ac:dyDescent="0.2">
      <c r="B2564" s="257">
        <v>71</v>
      </c>
      <c r="C2564" s="92"/>
      <c r="D2564" s="282">
        <v>0</v>
      </c>
      <c r="E2564" s="267">
        <v>0</v>
      </c>
      <c r="F2564" s="267">
        <v>0</v>
      </c>
      <c r="G2564" s="267">
        <v>0</v>
      </c>
      <c r="H2564" s="267">
        <v>0</v>
      </c>
      <c r="I2564" s="267">
        <v>0</v>
      </c>
      <c r="J2564" s="267">
        <v>0</v>
      </c>
      <c r="K2564" s="276">
        <v>0</v>
      </c>
    </row>
    <row r="2565" spans="1:11" x14ac:dyDescent="0.2">
      <c r="B2565" s="257">
        <v>71</v>
      </c>
      <c r="C2565" s="92"/>
      <c r="D2565" s="282">
        <v>0</v>
      </c>
      <c r="E2565" s="267">
        <v>0</v>
      </c>
      <c r="F2565" s="267">
        <v>0</v>
      </c>
      <c r="G2565" s="267">
        <v>0</v>
      </c>
      <c r="H2565" s="267">
        <v>0</v>
      </c>
      <c r="I2565" s="267">
        <v>0</v>
      </c>
      <c r="J2565" s="267">
        <v>0</v>
      </c>
      <c r="K2565" s="276">
        <v>0</v>
      </c>
    </row>
    <row r="2566" spans="1:11" x14ac:dyDescent="0.2">
      <c r="B2566" s="257">
        <v>71</v>
      </c>
      <c r="C2566" s="92"/>
      <c r="D2566" s="282">
        <v>0</v>
      </c>
      <c r="E2566" s="267">
        <v>0</v>
      </c>
      <c r="F2566" s="267">
        <v>0</v>
      </c>
      <c r="G2566" s="267">
        <v>0</v>
      </c>
      <c r="H2566" s="267">
        <v>0</v>
      </c>
      <c r="I2566" s="267">
        <v>0</v>
      </c>
      <c r="J2566" s="267">
        <v>0</v>
      </c>
      <c r="K2566" s="276">
        <v>0</v>
      </c>
    </row>
    <row r="2567" spans="1:11" x14ac:dyDescent="0.2">
      <c r="B2567" s="257">
        <v>71</v>
      </c>
      <c r="C2567" s="92"/>
      <c r="D2567" s="282">
        <v>0</v>
      </c>
      <c r="E2567" s="267">
        <v>0</v>
      </c>
      <c r="F2567" s="267">
        <v>0</v>
      </c>
      <c r="G2567" s="267">
        <v>0</v>
      </c>
      <c r="H2567" s="267">
        <v>0</v>
      </c>
      <c r="I2567" s="267">
        <v>0</v>
      </c>
      <c r="J2567" s="267">
        <v>0</v>
      </c>
      <c r="K2567" s="276">
        <v>0</v>
      </c>
    </row>
    <row r="2568" spans="1:11" x14ac:dyDescent="0.2">
      <c r="B2568" s="257">
        <v>71</v>
      </c>
      <c r="C2568" s="92"/>
      <c r="D2568" s="282">
        <v>0</v>
      </c>
      <c r="E2568" s="267">
        <v>0</v>
      </c>
      <c r="F2568" s="267">
        <v>0</v>
      </c>
      <c r="G2568" s="267">
        <v>0</v>
      </c>
      <c r="H2568" s="267">
        <v>0</v>
      </c>
      <c r="I2568" s="267">
        <v>0</v>
      </c>
      <c r="J2568" s="267">
        <v>0</v>
      </c>
      <c r="K2568" s="276">
        <v>0</v>
      </c>
    </row>
    <row r="2569" spans="1:11" x14ac:dyDescent="0.2">
      <c r="B2569" s="257">
        <v>71</v>
      </c>
      <c r="C2569" s="92"/>
      <c r="D2569" s="282"/>
      <c r="E2569" s="267"/>
      <c r="F2569" s="267"/>
      <c r="G2569" s="267"/>
      <c r="H2569" s="267"/>
      <c r="I2569" s="267"/>
      <c r="J2569" s="267"/>
      <c r="K2569" s="276">
        <v>0</v>
      </c>
    </row>
    <row r="2570" spans="1:11" x14ac:dyDescent="0.2">
      <c r="B2570" s="257">
        <v>71</v>
      </c>
      <c r="C2570" s="92"/>
      <c r="D2570" s="287" t="s">
        <v>3523</v>
      </c>
      <c r="E2570" s="288">
        <f t="shared" ref="E2570:K2570" si="105">SUM(E2539:E2569)</f>
        <v>9.7999999999999989</v>
      </c>
      <c r="F2570" s="288">
        <f t="shared" si="105"/>
        <v>28</v>
      </c>
      <c r="G2570" s="288">
        <f t="shared" si="105"/>
        <v>10.5</v>
      </c>
      <c r="H2570" s="288">
        <f t="shared" si="105"/>
        <v>0</v>
      </c>
      <c r="I2570" s="288">
        <f t="shared" si="105"/>
        <v>0</v>
      </c>
      <c r="J2570" s="288">
        <f t="shared" si="105"/>
        <v>12.6</v>
      </c>
      <c r="K2570" s="288">
        <f t="shared" si="105"/>
        <v>60.899999999999991</v>
      </c>
    </row>
    <row r="2571" spans="1:11" x14ac:dyDescent="0.2">
      <c r="C2571" s="92"/>
      <c r="D2571" s="282"/>
      <c r="E2571" s="267"/>
      <c r="F2571" s="267"/>
      <c r="G2571" s="267"/>
      <c r="H2571" s="267"/>
      <c r="I2571" s="267"/>
      <c r="J2571" s="267"/>
      <c r="K2571" s="276">
        <v>0</v>
      </c>
    </row>
    <row r="2572" spans="1:11" x14ac:dyDescent="0.2">
      <c r="A2572" s="92" t="s">
        <v>20488</v>
      </c>
      <c r="B2572" s="257">
        <v>72</v>
      </c>
      <c r="C2572" s="92"/>
      <c r="D2572" s="282" t="s">
        <v>20489</v>
      </c>
      <c r="E2572" s="267">
        <v>7</v>
      </c>
      <c r="F2572" s="267">
        <v>0</v>
      </c>
      <c r="G2572" s="267">
        <v>0</v>
      </c>
      <c r="H2572" s="267">
        <v>0</v>
      </c>
      <c r="I2572" s="267">
        <v>0</v>
      </c>
      <c r="J2572" s="267">
        <v>0</v>
      </c>
      <c r="K2572" s="276">
        <v>7</v>
      </c>
    </row>
    <row r="2573" spans="1:11" x14ac:dyDescent="0.2">
      <c r="A2573" s="92" t="s">
        <v>20490</v>
      </c>
      <c r="B2573" s="257">
        <v>72</v>
      </c>
      <c r="C2573" s="92"/>
      <c r="D2573" s="282" t="s">
        <v>20491</v>
      </c>
      <c r="E2573" s="267">
        <v>7</v>
      </c>
      <c r="F2573" s="267">
        <v>0</v>
      </c>
      <c r="G2573" s="267">
        <v>0</v>
      </c>
      <c r="H2573" s="267">
        <v>0</v>
      </c>
      <c r="I2573" s="267">
        <v>0</v>
      </c>
      <c r="J2573" s="267">
        <v>0</v>
      </c>
      <c r="K2573" s="276">
        <v>7</v>
      </c>
    </row>
    <row r="2574" spans="1:11" x14ac:dyDescent="0.2">
      <c r="A2574" s="92" t="s">
        <v>20492</v>
      </c>
      <c r="B2574" s="257">
        <v>72</v>
      </c>
      <c r="C2574" s="92"/>
      <c r="D2574" s="282" t="s">
        <v>20493</v>
      </c>
      <c r="E2574" s="267">
        <v>7</v>
      </c>
      <c r="F2574" s="267">
        <v>0</v>
      </c>
      <c r="G2574" s="267">
        <v>0</v>
      </c>
      <c r="H2574" s="267">
        <v>0</v>
      </c>
      <c r="I2574" s="267">
        <v>0</v>
      </c>
      <c r="J2574" s="267">
        <v>0</v>
      </c>
      <c r="K2574" s="276">
        <v>7</v>
      </c>
    </row>
    <row r="2575" spans="1:11" x14ac:dyDescent="0.2">
      <c r="A2575" s="92" t="s">
        <v>20494</v>
      </c>
      <c r="B2575" s="257">
        <v>72</v>
      </c>
      <c r="C2575" s="92"/>
      <c r="D2575" s="282" t="s">
        <v>20495</v>
      </c>
      <c r="E2575" s="267">
        <v>5.6</v>
      </c>
      <c r="F2575" s="267">
        <v>0</v>
      </c>
      <c r="G2575" s="267">
        <v>0</v>
      </c>
      <c r="H2575" s="267">
        <v>0</v>
      </c>
      <c r="I2575" s="267">
        <v>0</v>
      </c>
      <c r="J2575" s="267">
        <v>0</v>
      </c>
      <c r="K2575" s="276">
        <v>5.6</v>
      </c>
    </row>
    <row r="2576" spans="1:11" x14ac:dyDescent="0.2">
      <c r="A2576" s="92" t="s">
        <v>20496</v>
      </c>
      <c r="B2576" s="257">
        <v>72</v>
      </c>
      <c r="C2576" s="92"/>
      <c r="D2576" s="282" t="s">
        <v>20497</v>
      </c>
      <c r="E2576" s="267">
        <v>7</v>
      </c>
      <c r="F2576" s="267">
        <v>0</v>
      </c>
      <c r="G2576" s="267">
        <v>0</v>
      </c>
      <c r="H2576" s="267">
        <v>0</v>
      </c>
      <c r="I2576" s="267">
        <v>0</v>
      </c>
      <c r="J2576" s="267">
        <v>0</v>
      </c>
      <c r="K2576" s="276">
        <v>7</v>
      </c>
    </row>
    <row r="2577" spans="1:11" x14ac:dyDescent="0.2">
      <c r="A2577" s="92" t="s">
        <v>20498</v>
      </c>
      <c r="B2577" s="257">
        <v>72</v>
      </c>
      <c r="C2577" s="92"/>
      <c r="D2577" s="282" t="s">
        <v>20499</v>
      </c>
      <c r="E2577" s="267">
        <v>3.5</v>
      </c>
      <c r="F2577" s="267">
        <v>0</v>
      </c>
      <c r="G2577" s="267">
        <v>0</v>
      </c>
      <c r="H2577" s="267">
        <v>0</v>
      </c>
      <c r="I2577" s="267">
        <v>0</v>
      </c>
      <c r="J2577" s="267">
        <v>0</v>
      </c>
      <c r="K2577" s="276">
        <v>3.5</v>
      </c>
    </row>
    <row r="2578" spans="1:11" x14ac:dyDescent="0.2">
      <c r="A2578" s="92" t="s">
        <v>20500</v>
      </c>
      <c r="B2578" s="257">
        <v>72</v>
      </c>
      <c r="C2578" s="92"/>
      <c r="D2578" s="282" t="s">
        <v>20501</v>
      </c>
      <c r="E2578" s="267">
        <v>3.5</v>
      </c>
      <c r="F2578" s="267">
        <v>0</v>
      </c>
      <c r="G2578" s="267">
        <v>0</v>
      </c>
      <c r="H2578" s="267">
        <v>0</v>
      </c>
      <c r="I2578" s="267">
        <v>0</v>
      </c>
      <c r="J2578" s="267">
        <v>0</v>
      </c>
      <c r="K2578" s="276">
        <v>3.5</v>
      </c>
    </row>
    <row r="2579" spans="1:11" x14ac:dyDescent="0.2">
      <c r="A2579" s="92" t="s">
        <v>20502</v>
      </c>
      <c r="B2579" s="257">
        <v>72</v>
      </c>
      <c r="C2579" s="92"/>
      <c r="D2579" s="282" t="s">
        <v>20503</v>
      </c>
      <c r="E2579" s="267">
        <v>0</v>
      </c>
      <c r="F2579" s="267">
        <v>7</v>
      </c>
      <c r="G2579" s="267">
        <v>0</v>
      </c>
      <c r="H2579" s="267">
        <v>0</v>
      </c>
      <c r="I2579" s="267">
        <v>0</v>
      </c>
      <c r="J2579" s="267">
        <v>0</v>
      </c>
      <c r="K2579" s="276">
        <v>7</v>
      </c>
    </row>
    <row r="2580" spans="1:11" x14ac:dyDescent="0.2">
      <c r="A2580" s="92" t="s">
        <v>20504</v>
      </c>
      <c r="B2580" s="257">
        <v>72</v>
      </c>
      <c r="C2580" s="92"/>
      <c r="D2580" s="282" t="s">
        <v>20505</v>
      </c>
      <c r="E2580" s="267">
        <v>0</v>
      </c>
      <c r="F2580" s="267">
        <v>7</v>
      </c>
      <c r="G2580" s="267">
        <v>0</v>
      </c>
      <c r="H2580" s="267">
        <v>0</v>
      </c>
      <c r="I2580" s="267">
        <v>0</v>
      </c>
      <c r="J2580" s="267">
        <v>0</v>
      </c>
      <c r="K2580" s="276">
        <v>7</v>
      </c>
    </row>
    <row r="2581" spans="1:11" x14ac:dyDescent="0.2">
      <c r="A2581" s="92" t="s">
        <v>20506</v>
      </c>
      <c r="B2581" s="257">
        <v>72</v>
      </c>
      <c r="C2581" s="92"/>
      <c r="D2581" s="282" t="s">
        <v>20507</v>
      </c>
      <c r="E2581" s="267">
        <v>0</v>
      </c>
      <c r="F2581" s="267">
        <v>7</v>
      </c>
      <c r="G2581" s="267">
        <v>0</v>
      </c>
      <c r="H2581" s="267">
        <v>0</v>
      </c>
      <c r="I2581" s="267">
        <v>0</v>
      </c>
      <c r="J2581" s="267">
        <v>0</v>
      </c>
      <c r="K2581" s="276">
        <v>7</v>
      </c>
    </row>
    <row r="2582" spans="1:11" x14ac:dyDescent="0.2">
      <c r="A2582" s="92" t="s">
        <v>20508</v>
      </c>
      <c r="B2582" s="257">
        <v>72</v>
      </c>
      <c r="C2582" s="92"/>
      <c r="D2582" s="282" t="s">
        <v>20509</v>
      </c>
      <c r="E2582" s="267">
        <v>0</v>
      </c>
      <c r="F2582" s="267">
        <v>7</v>
      </c>
      <c r="G2582" s="267">
        <v>0</v>
      </c>
      <c r="H2582" s="267">
        <v>0</v>
      </c>
      <c r="I2582" s="267">
        <v>0</v>
      </c>
      <c r="J2582" s="267">
        <v>0</v>
      </c>
      <c r="K2582" s="276">
        <v>7</v>
      </c>
    </row>
    <row r="2583" spans="1:11" x14ac:dyDescent="0.2">
      <c r="A2583" s="92" t="s">
        <v>20510</v>
      </c>
      <c r="B2583" s="257">
        <v>72</v>
      </c>
      <c r="C2583" s="92"/>
      <c r="D2583" s="282" t="s">
        <v>20511</v>
      </c>
      <c r="E2583" s="267">
        <v>0</v>
      </c>
      <c r="F2583" s="267">
        <v>1.4</v>
      </c>
      <c r="G2583" s="267">
        <v>0</v>
      </c>
      <c r="H2583" s="267">
        <v>0</v>
      </c>
      <c r="I2583" s="267">
        <v>0</v>
      </c>
      <c r="J2583" s="267">
        <v>0</v>
      </c>
      <c r="K2583" s="276">
        <v>1.4</v>
      </c>
    </row>
    <row r="2584" spans="1:11" x14ac:dyDescent="0.2">
      <c r="A2584" s="92" t="s">
        <v>20512</v>
      </c>
      <c r="B2584" s="257">
        <v>72</v>
      </c>
      <c r="C2584" s="92"/>
      <c r="D2584" s="282" t="s">
        <v>20513</v>
      </c>
      <c r="E2584" s="267">
        <v>0</v>
      </c>
      <c r="F2584" s="267">
        <v>0</v>
      </c>
      <c r="G2584" s="267">
        <v>3.5</v>
      </c>
      <c r="H2584" s="267">
        <v>0</v>
      </c>
      <c r="I2584" s="267">
        <v>0</v>
      </c>
      <c r="J2584" s="267">
        <v>0</v>
      </c>
      <c r="K2584" s="276">
        <v>3.5</v>
      </c>
    </row>
    <row r="2585" spans="1:11" x14ac:dyDescent="0.2">
      <c r="A2585" s="92" t="s">
        <v>20514</v>
      </c>
      <c r="B2585" s="257">
        <v>72</v>
      </c>
      <c r="C2585" s="92"/>
      <c r="D2585" s="282" t="s">
        <v>20515</v>
      </c>
      <c r="E2585" s="267">
        <v>0</v>
      </c>
      <c r="F2585" s="267">
        <v>0</v>
      </c>
      <c r="G2585" s="267">
        <v>0</v>
      </c>
      <c r="H2585" s="267">
        <v>0</v>
      </c>
      <c r="I2585" s="267">
        <v>0</v>
      </c>
      <c r="J2585" s="267">
        <v>3.5</v>
      </c>
      <c r="K2585" s="276">
        <v>3.5</v>
      </c>
    </row>
    <row r="2586" spans="1:11" x14ac:dyDescent="0.2">
      <c r="A2586" s="92" t="s">
        <v>20516</v>
      </c>
      <c r="B2586" s="257">
        <v>72</v>
      </c>
      <c r="C2586" s="92"/>
      <c r="D2586" s="282" t="s">
        <v>20517</v>
      </c>
      <c r="E2586" s="267">
        <v>0</v>
      </c>
      <c r="F2586" s="267">
        <v>0</v>
      </c>
      <c r="G2586" s="267">
        <v>0</v>
      </c>
      <c r="H2586" s="267">
        <v>0</v>
      </c>
      <c r="I2586" s="267">
        <v>0</v>
      </c>
      <c r="J2586" s="267">
        <v>7</v>
      </c>
      <c r="K2586" s="276">
        <v>7</v>
      </c>
    </row>
    <row r="2587" spans="1:11" x14ac:dyDescent="0.2">
      <c r="A2587" s="92" t="s">
        <v>20518</v>
      </c>
      <c r="B2587" s="257">
        <v>72</v>
      </c>
      <c r="C2587" s="92"/>
      <c r="D2587" s="282" t="s">
        <v>20519</v>
      </c>
      <c r="E2587" s="267">
        <v>0</v>
      </c>
      <c r="F2587" s="267">
        <v>0</v>
      </c>
      <c r="G2587" s="267">
        <v>0</v>
      </c>
      <c r="H2587" s="267">
        <v>0</v>
      </c>
      <c r="I2587" s="267">
        <v>0</v>
      </c>
      <c r="J2587" s="267">
        <v>3.5</v>
      </c>
      <c r="K2587" s="276">
        <v>3.5</v>
      </c>
    </row>
    <row r="2588" spans="1:11" x14ac:dyDescent="0.2">
      <c r="A2588" s="92" t="s">
        <v>20520</v>
      </c>
      <c r="B2588" s="257">
        <v>72</v>
      </c>
      <c r="C2588" s="92"/>
      <c r="D2588" s="282" t="s">
        <v>20521</v>
      </c>
      <c r="E2588" s="267">
        <v>0</v>
      </c>
      <c r="F2588" s="267">
        <v>0</v>
      </c>
      <c r="G2588" s="267">
        <v>0</v>
      </c>
      <c r="H2588" s="267">
        <v>0</v>
      </c>
      <c r="I2588" s="267">
        <v>0</v>
      </c>
      <c r="J2588" s="267">
        <v>3.5</v>
      </c>
      <c r="K2588" s="276">
        <v>3.5</v>
      </c>
    </row>
    <row r="2589" spans="1:11" x14ac:dyDescent="0.2">
      <c r="A2589" s="92" t="s">
        <v>20522</v>
      </c>
      <c r="B2589" s="257">
        <v>72</v>
      </c>
      <c r="C2589" s="92"/>
      <c r="D2589" s="282" t="s">
        <v>20523</v>
      </c>
      <c r="E2589" s="267">
        <v>0</v>
      </c>
      <c r="F2589" s="267">
        <v>0</v>
      </c>
      <c r="G2589" s="267">
        <v>0</v>
      </c>
      <c r="H2589" s="267">
        <v>0</v>
      </c>
      <c r="I2589" s="267">
        <v>0</v>
      </c>
      <c r="J2589" s="267">
        <v>7</v>
      </c>
      <c r="K2589" s="276">
        <v>7</v>
      </c>
    </row>
    <row r="2590" spans="1:11" x14ac:dyDescent="0.2">
      <c r="B2590" s="257">
        <v>72</v>
      </c>
      <c r="C2590" s="92"/>
      <c r="D2590" s="282">
        <v>0</v>
      </c>
      <c r="E2590" s="267">
        <v>0</v>
      </c>
      <c r="F2590" s="267">
        <v>0</v>
      </c>
      <c r="G2590" s="267">
        <v>0</v>
      </c>
      <c r="H2590" s="267">
        <v>0</v>
      </c>
      <c r="I2590" s="267">
        <v>0</v>
      </c>
      <c r="J2590" s="267">
        <v>0</v>
      </c>
      <c r="K2590" s="276">
        <v>0</v>
      </c>
    </row>
    <row r="2591" spans="1:11" x14ac:dyDescent="0.2">
      <c r="B2591" s="257">
        <v>72</v>
      </c>
      <c r="C2591" s="92"/>
      <c r="D2591" s="282">
        <v>0</v>
      </c>
      <c r="E2591" s="267">
        <v>0</v>
      </c>
      <c r="F2591" s="267">
        <v>0</v>
      </c>
      <c r="G2591" s="267">
        <v>0</v>
      </c>
      <c r="H2591" s="267">
        <v>0</v>
      </c>
      <c r="I2591" s="267">
        <v>0</v>
      </c>
      <c r="J2591" s="267">
        <v>0</v>
      </c>
      <c r="K2591" s="276">
        <v>0</v>
      </c>
    </row>
    <row r="2592" spans="1:11" x14ac:dyDescent="0.2">
      <c r="B2592" s="257">
        <v>72</v>
      </c>
      <c r="C2592" s="92"/>
      <c r="D2592" s="282">
        <v>0</v>
      </c>
      <c r="E2592" s="267">
        <v>0</v>
      </c>
      <c r="F2592" s="267">
        <v>0</v>
      </c>
      <c r="G2592" s="267">
        <v>0</v>
      </c>
      <c r="H2592" s="267">
        <v>0</v>
      </c>
      <c r="I2592" s="267">
        <v>0</v>
      </c>
      <c r="J2592" s="267">
        <v>0</v>
      </c>
      <c r="K2592" s="276">
        <v>0</v>
      </c>
    </row>
    <row r="2593" spans="2:11" x14ac:dyDescent="0.2">
      <c r="B2593" s="257">
        <v>72</v>
      </c>
      <c r="C2593" s="92"/>
      <c r="D2593" s="282">
        <v>0</v>
      </c>
      <c r="E2593" s="267">
        <v>0</v>
      </c>
      <c r="F2593" s="267">
        <v>0</v>
      </c>
      <c r="G2593" s="267">
        <v>0</v>
      </c>
      <c r="H2593" s="267">
        <v>0</v>
      </c>
      <c r="I2593" s="267">
        <v>0</v>
      </c>
      <c r="J2593" s="267">
        <v>0</v>
      </c>
      <c r="K2593" s="276">
        <v>0</v>
      </c>
    </row>
    <row r="2594" spans="2:11" x14ac:dyDescent="0.2">
      <c r="B2594" s="257">
        <v>72</v>
      </c>
      <c r="C2594" s="92"/>
      <c r="D2594" s="282">
        <v>0</v>
      </c>
      <c r="E2594" s="267">
        <v>0</v>
      </c>
      <c r="F2594" s="267">
        <v>0</v>
      </c>
      <c r="G2594" s="267">
        <v>0</v>
      </c>
      <c r="H2594" s="267">
        <v>0</v>
      </c>
      <c r="I2594" s="267">
        <v>0</v>
      </c>
      <c r="J2594" s="267">
        <v>0</v>
      </c>
      <c r="K2594" s="276">
        <v>0</v>
      </c>
    </row>
    <row r="2595" spans="2:11" x14ac:dyDescent="0.2">
      <c r="B2595" s="257">
        <v>72</v>
      </c>
      <c r="C2595" s="92"/>
      <c r="D2595" s="282">
        <v>0</v>
      </c>
      <c r="E2595" s="267">
        <v>0</v>
      </c>
      <c r="F2595" s="267">
        <v>0</v>
      </c>
      <c r="G2595" s="267">
        <v>0</v>
      </c>
      <c r="H2595" s="267">
        <v>0</v>
      </c>
      <c r="I2595" s="267">
        <v>0</v>
      </c>
      <c r="J2595" s="267">
        <v>0</v>
      </c>
      <c r="K2595" s="276">
        <v>0</v>
      </c>
    </row>
    <row r="2596" spans="2:11" x14ac:dyDescent="0.2">
      <c r="B2596" s="257">
        <v>72</v>
      </c>
      <c r="C2596" s="92"/>
      <c r="D2596" s="282">
        <v>0</v>
      </c>
      <c r="E2596" s="267">
        <v>0</v>
      </c>
      <c r="F2596" s="267">
        <v>0</v>
      </c>
      <c r="G2596" s="267">
        <v>0</v>
      </c>
      <c r="H2596" s="267">
        <v>0</v>
      </c>
      <c r="I2596" s="267">
        <v>0</v>
      </c>
      <c r="J2596" s="267">
        <v>0</v>
      </c>
      <c r="K2596" s="276">
        <v>0</v>
      </c>
    </row>
    <row r="2597" spans="2:11" x14ac:dyDescent="0.2">
      <c r="B2597" s="257">
        <v>72</v>
      </c>
      <c r="C2597" s="92"/>
      <c r="D2597" s="282">
        <v>0</v>
      </c>
      <c r="E2597" s="267">
        <v>0</v>
      </c>
      <c r="F2597" s="267">
        <v>0</v>
      </c>
      <c r="G2597" s="267">
        <v>0</v>
      </c>
      <c r="H2597" s="267">
        <v>0</v>
      </c>
      <c r="I2597" s="267">
        <v>0</v>
      </c>
      <c r="J2597" s="267">
        <v>0</v>
      </c>
      <c r="K2597" s="276">
        <v>0</v>
      </c>
    </row>
    <row r="2598" spans="2:11" x14ac:dyDescent="0.2">
      <c r="B2598" s="257">
        <v>72</v>
      </c>
      <c r="C2598" s="92"/>
      <c r="D2598" s="282">
        <v>0</v>
      </c>
      <c r="E2598" s="267">
        <v>0</v>
      </c>
      <c r="F2598" s="267">
        <v>0</v>
      </c>
      <c r="G2598" s="267">
        <v>0</v>
      </c>
      <c r="H2598" s="267">
        <v>0</v>
      </c>
      <c r="I2598" s="267">
        <v>0</v>
      </c>
      <c r="J2598" s="267">
        <v>0</v>
      </c>
      <c r="K2598" s="276">
        <v>0</v>
      </c>
    </row>
    <row r="2599" spans="2:11" x14ac:dyDescent="0.2">
      <c r="B2599" s="257">
        <v>72</v>
      </c>
      <c r="C2599" s="92"/>
      <c r="D2599" s="282">
        <v>0</v>
      </c>
      <c r="E2599" s="267">
        <v>0</v>
      </c>
      <c r="F2599" s="267">
        <v>0</v>
      </c>
      <c r="G2599" s="267">
        <v>0</v>
      </c>
      <c r="H2599" s="267">
        <v>0</v>
      </c>
      <c r="I2599" s="267">
        <v>0</v>
      </c>
      <c r="J2599" s="267">
        <v>0</v>
      </c>
      <c r="K2599" s="276">
        <v>0</v>
      </c>
    </row>
    <row r="2600" spans="2:11" x14ac:dyDescent="0.2">
      <c r="B2600" s="257">
        <v>72</v>
      </c>
      <c r="C2600" s="92"/>
      <c r="D2600" s="282">
        <v>0</v>
      </c>
      <c r="E2600" s="267">
        <v>0</v>
      </c>
      <c r="F2600" s="267">
        <v>0</v>
      </c>
      <c r="G2600" s="267">
        <v>0</v>
      </c>
      <c r="H2600" s="267">
        <v>0</v>
      </c>
      <c r="I2600" s="267">
        <v>0</v>
      </c>
      <c r="J2600" s="267">
        <v>0</v>
      </c>
      <c r="K2600" s="276">
        <v>0</v>
      </c>
    </row>
    <row r="2601" spans="2:11" x14ac:dyDescent="0.2">
      <c r="B2601" s="257">
        <v>72</v>
      </c>
      <c r="C2601" s="92"/>
      <c r="D2601" s="282">
        <v>0</v>
      </c>
      <c r="E2601" s="267">
        <v>0</v>
      </c>
      <c r="F2601" s="267">
        <v>0</v>
      </c>
      <c r="G2601" s="267">
        <v>0</v>
      </c>
      <c r="H2601" s="267">
        <v>0</v>
      </c>
      <c r="I2601" s="267">
        <v>0</v>
      </c>
      <c r="J2601" s="267">
        <v>0</v>
      </c>
      <c r="K2601" s="276">
        <v>0</v>
      </c>
    </row>
    <row r="2602" spans="2:11" x14ac:dyDescent="0.2">
      <c r="B2602" s="257">
        <v>72</v>
      </c>
      <c r="C2602" s="92"/>
      <c r="D2602" s="282"/>
      <c r="E2602" s="267"/>
      <c r="F2602" s="267"/>
      <c r="G2602" s="267"/>
      <c r="H2602" s="267"/>
      <c r="I2602" s="267"/>
      <c r="J2602" s="267"/>
      <c r="K2602" s="276">
        <v>0</v>
      </c>
    </row>
    <row r="2603" spans="2:11" x14ac:dyDescent="0.2">
      <c r="B2603" s="257">
        <v>72</v>
      </c>
      <c r="C2603" s="92"/>
      <c r="D2603" s="287" t="s">
        <v>3523</v>
      </c>
      <c r="E2603" s="288">
        <f t="shared" ref="E2603:K2603" si="106">SUM(E2572:E2602)</f>
        <v>40.6</v>
      </c>
      <c r="F2603" s="288">
        <f t="shared" si="106"/>
        <v>29.4</v>
      </c>
      <c r="G2603" s="288">
        <f t="shared" si="106"/>
        <v>3.5</v>
      </c>
      <c r="H2603" s="288">
        <f t="shared" si="106"/>
        <v>0</v>
      </c>
      <c r="I2603" s="288">
        <f t="shared" si="106"/>
        <v>0</v>
      </c>
      <c r="J2603" s="288">
        <f t="shared" si="106"/>
        <v>24.5</v>
      </c>
      <c r="K2603" s="288">
        <f t="shared" si="106"/>
        <v>98</v>
      </c>
    </row>
    <row r="2604" spans="2:11" x14ac:dyDescent="0.2">
      <c r="C2604" s="92"/>
      <c r="D2604" s="282"/>
      <c r="E2604" s="267"/>
      <c r="F2604" s="267"/>
      <c r="G2604" s="267"/>
      <c r="H2604" s="267"/>
      <c r="I2604" s="267"/>
      <c r="J2604" s="267"/>
      <c r="K2604" s="276">
        <v>0</v>
      </c>
    </row>
    <row r="2605" spans="2:11" x14ac:dyDescent="0.2">
      <c r="B2605" s="257">
        <v>0</v>
      </c>
      <c r="C2605" s="92"/>
      <c r="D2605" s="282">
        <v>0</v>
      </c>
      <c r="E2605" s="267">
        <v>0</v>
      </c>
      <c r="F2605" s="267">
        <v>0</v>
      </c>
      <c r="G2605" s="267">
        <v>0</v>
      </c>
      <c r="H2605" s="267">
        <v>0</v>
      </c>
      <c r="I2605" s="267">
        <v>0</v>
      </c>
      <c r="J2605" s="267">
        <v>0</v>
      </c>
      <c r="K2605" s="276">
        <v>0</v>
      </c>
    </row>
    <row r="2606" spans="2:11" x14ac:dyDescent="0.2">
      <c r="B2606" s="257">
        <v>0</v>
      </c>
      <c r="C2606" s="92"/>
      <c r="D2606" s="282">
        <v>0</v>
      </c>
      <c r="E2606" s="267">
        <v>0</v>
      </c>
      <c r="F2606" s="267">
        <v>0</v>
      </c>
      <c r="G2606" s="267">
        <v>0</v>
      </c>
      <c r="H2606" s="267">
        <v>0</v>
      </c>
      <c r="I2606" s="267">
        <v>0</v>
      </c>
      <c r="J2606" s="267">
        <v>0</v>
      </c>
      <c r="K2606" s="276">
        <v>0</v>
      </c>
    </row>
    <row r="2607" spans="2:11" x14ac:dyDescent="0.2">
      <c r="B2607" s="257">
        <v>0</v>
      </c>
      <c r="C2607" s="92"/>
      <c r="D2607" s="282">
        <v>0</v>
      </c>
      <c r="E2607" s="267">
        <v>0</v>
      </c>
      <c r="F2607" s="267">
        <v>0</v>
      </c>
      <c r="G2607" s="267">
        <v>0</v>
      </c>
      <c r="H2607" s="267">
        <v>0</v>
      </c>
      <c r="I2607" s="267">
        <v>0</v>
      </c>
      <c r="J2607" s="267">
        <v>0</v>
      </c>
      <c r="K2607" s="276">
        <v>0</v>
      </c>
    </row>
    <row r="2608" spans="2:11" x14ac:dyDescent="0.2">
      <c r="B2608" s="257">
        <v>0</v>
      </c>
      <c r="C2608" s="92"/>
      <c r="D2608" s="282">
        <v>0</v>
      </c>
      <c r="E2608" s="267">
        <v>0</v>
      </c>
      <c r="F2608" s="267">
        <v>0</v>
      </c>
      <c r="G2608" s="267">
        <v>0</v>
      </c>
      <c r="H2608" s="267">
        <v>0</v>
      </c>
      <c r="I2608" s="267">
        <v>0</v>
      </c>
      <c r="J2608" s="267">
        <v>0</v>
      </c>
      <c r="K2608" s="276">
        <v>0</v>
      </c>
    </row>
    <row r="2609" spans="2:11" x14ac:dyDescent="0.2">
      <c r="B2609" s="257">
        <v>0</v>
      </c>
      <c r="C2609" s="92"/>
      <c r="D2609" s="282">
        <v>0</v>
      </c>
      <c r="E2609" s="267">
        <v>0</v>
      </c>
      <c r="F2609" s="267">
        <v>0</v>
      </c>
      <c r="G2609" s="267">
        <v>0</v>
      </c>
      <c r="H2609" s="267">
        <v>0</v>
      </c>
      <c r="I2609" s="267">
        <v>0</v>
      </c>
      <c r="J2609" s="267">
        <v>0</v>
      </c>
      <c r="K2609" s="276">
        <v>0</v>
      </c>
    </row>
    <row r="2610" spans="2:11" x14ac:dyDescent="0.2">
      <c r="B2610" s="257">
        <v>0</v>
      </c>
      <c r="C2610" s="92"/>
      <c r="D2610" s="282">
        <v>0</v>
      </c>
      <c r="E2610" s="267">
        <v>0</v>
      </c>
      <c r="F2610" s="267">
        <v>0</v>
      </c>
      <c r="G2610" s="267">
        <v>0</v>
      </c>
      <c r="H2610" s="267">
        <v>0</v>
      </c>
      <c r="I2610" s="267">
        <v>0</v>
      </c>
      <c r="J2610" s="267">
        <v>0</v>
      </c>
      <c r="K2610" s="276">
        <v>0</v>
      </c>
    </row>
    <row r="2611" spans="2:11" x14ac:dyDescent="0.2">
      <c r="B2611" s="257">
        <v>0</v>
      </c>
      <c r="C2611" s="92"/>
      <c r="D2611" s="282">
        <v>0</v>
      </c>
      <c r="E2611" s="267">
        <v>0</v>
      </c>
      <c r="F2611" s="267">
        <v>0</v>
      </c>
      <c r="G2611" s="267">
        <v>0</v>
      </c>
      <c r="H2611" s="267">
        <v>0</v>
      </c>
      <c r="I2611" s="267">
        <v>0</v>
      </c>
      <c r="J2611" s="267">
        <v>0</v>
      </c>
      <c r="K2611" s="276">
        <v>0</v>
      </c>
    </row>
    <row r="2612" spans="2:11" x14ac:dyDescent="0.2">
      <c r="B2612" s="257">
        <v>0</v>
      </c>
      <c r="C2612" s="92"/>
      <c r="D2612" s="282">
        <v>0</v>
      </c>
      <c r="E2612" s="267">
        <v>0</v>
      </c>
      <c r="F2612" s="267">
        <v>0</v>
      </c>
      <c r="G2612" s="267">
        <v>0</v>
      </c>
      <c r="H2612" s="267">
        <v>0</v>
      </c>
      <c r="I2612" s="267">
        <v>0</v>
      </c>
      <c r="J2612" s="267">
        <v>0</v>
      </c>
      <c r="K2612" s="276">
        <v>0</v>
      </c>
    </row>
    <row r="2613" spans="2:11" x14ac:dyDescent="0.2">
      <c r="B2613" s="257">
        <v>0</v>
      </c>
      <c r="C2613" s="92"/>
      <c r="D2613" s="282">
        <v>0</v>
      </c>
      <c r="E2613" s="267">
        <v>0</v>
      </c>
      <c r="F2613" s="267">
        <v>0</v>
      </c>
      <c r="G2613" s="267">
        <v>0</v>
      </c>
      <c r="H2613" s="267">
        <v>0</v>
      </c>
      <c r="I2613" s="267">
        <v>0</v>
      </c>
      <c r="J2613" s="267">
        <v>0</v>
      </c>
      <c r="K2613" s="276">
        <v>0</v>
      </c>
    </row>
    <row r="2614" spans="2:11" x14ac:dyDescent="0.2">
      <c r="B2614" s="257">
        <v>0</v>
      </c>
      <c r="C2614" s="92"/>
      <c r="D2614" s="282">
        <v>0</v>
      </c>
      <c r="E2614" s="267">
        <v>0</v>
      </c>
      <c r="F2614" s="267">
        <v>0</v>
      </c>
      <c r="G2614" s="267">
        <v>0</v>
      </c>
      <c r="H2614" s="267">
        <v>0</v>
      </c>
      <c r="I2614" s="267">
        <v>0</v>
      </c>
      <c r="J2614" s="267">
        <v>0</v>
      </c>
      <c r="K2614" s="276">
        <v>0</v>
      </c>
    </row>
    <row r="2615" spans="2:11" x14ac:dyDescent="0.2">
      <c r="B2615" s="257">
        <v>0</v>
      </c>
      <c r="C2615" s="92"/>
      <c r="D2615" s="282">
        <v>0</v>
      </c>
      <c r="E2615" s="267">
        <v>0</v>
      </c>
      <c r="F2615" s="267">
        <v>0</v>
      </c>
      <c r="G2615" s="267">
        <v>0</v>
      </c>
      <c r="H2615" s="267">
        <v>0</v>
      </c>
      <c r="I2615" s="267">
        <v>0</v>
      </c>
      <c r="J2615" s="267">
        <v>0</v>
      </c>
      <c r="K2615" s="276">
        <v>0</v>
      </c>
    </row>
    <row r="2616" spans="2:11" x14ac:dyDescent="0.2">
      <c r="B2616" s="257">
        <v>0</v>
      </c>
      <c r="C2616" s="92"/>
      <c r="D2616" s="282">
        <v>0</v>
      </c>
      <c r="E2616" s="267">
        <v>0</v>
      </c>
      <c r="F2616" s="267">
        <v>0</v>
      </c>
      <c r="G2616" s="267">
        <v>0</v>
      </c>
      <c r="H2616" s="267">
        <v>0</v>
      </c>
      <c r="I2616" s="267">
        <v>0</v>
      </c>
      <c r="J2616" s="267">
        <v>0</v>
      </c>
      <c r="K2616" s="276">
        <v>0</v>
      </c>
    </row>
    <row r="2617" spans="2:11" x14ac:dyDescent="0.2">
      <c r="B2617" s="257">
        <v>0</v>
      </c>
      <c r="C2617" s="92"/>
      <c r="D2617" s="282">
        <v>0</v>
      </c>
      <c r="E2617" s="267">
        <v>0</v>
      </c>
      <c r="F2617" s="267">
        <v>0</v>
      </c>
      <c r="G2617" s="267">
        <v>0</v>
      </c>
      <c r="H2617" s="267">
        <v>0</v>
      </c>
      <c r="I2617" s="267">
        <v>0</v>
      </c>
      <c r="J2617" s="267">
        <v>0</v>
      </c>
      <c r="K2617" s="276">
        <v>0</v>
      </c>
    </row>
    <row r="2618" spans="2:11" x14ac:dyDescent="0.2">
      <c r="B2618" s="257">
        <v>0</v>
      </c>
      <c r="C2618" s="92"/>
      <c r="D2618" s="282">
        <v>0</v>
      </c>
      <c r="E2618" s="267">
        <v>0</v>
      </c>
      <c r="F2618" s="267">
        <v>0</v>
      </c>
      <c r="G2618" s="267">
        <v>0</v>
      </c>
      <c r="H2618" s="267">
        <v>0</v>
      </c>
      <c r="I2618" s="267">
        <v>0</v>
      </c>
      <c r="J2618" s="267">
        <v>0</v>
      </c>
      <c r="K2618" s="276">
        <v>0</v>
      </c>
    </row>
    <row r="2619" spans="2:11" x14ac:dyDescent="0.2">
      <c r="B2619" s="257">
        <v>0</v>
      </c>
      <c r="C2619" s="92"/>
      <c r="D2619" s="282">
        <v>0</v>
      </c>
      <c r="E2619" s="267">
        <v>0</v>
      </c>
      <c r="F2619" s="267">
        <v>0</v>
      </c>
      <c r="G2619" s="267">
        <v>0</v>
      </c>
      <c r="H2619" s="267">
        <v>0</v>
      </c>
      <c r="I2619" s="267">
        <v>0</v>
      </c>
      <c r="J2619" s="267">
        <v>0</v>
      </c>
      <c r="K2619" s="276">
        <v>0</v>
      </c>
    </row>
    <row r="2620" spans="2:11" x14ac:dyDescent="0.2">
      <c r="B2620" s="257">
        <v>0</v>
      </c>
      <c r="C2620" s="92"/>
      <c r="D2620" s="282">
        <v>0</v>
      </c>
      <c r="E2620" s="267">
        <v>0</v>
      </c>
      <c r="F2620" s="267">
        <v>0</v>
      </c>
      <c r="G2620" s="267">
        <v>0</v>
      </c>
      <c r="H2620" s="267">
        <v>0</v>
      </c>
      <c r="I2620" s="267">
        <v>0</v>
      </c>
      <c r="J2620" s="267">
        <v>0</v>
      </c>
      <c r="K2620" s="276">
        <v>0</v>
      </c>
    </row>
    <row r="2621" spans="2:11" x14ac:dyDescent="0.2">
      <c r="B2621" s="257">
        <v>0</v>
      </c>
      <c r="C2621" s="92"/>
      <c r="D2621" s="282">
        <v>0</v>
      </c>
      <c r="E2621" s="267">
        <v>0</v>
      </c>
      <c r="F2621" s="267">
        <v>0</v>
      </c>
      <c r="G2621" s="267">
        <v>0</v>
      </c>
      <c r="H2621" s="267">
        <v>0</v>
      </c>
      <c r="I2621" s="267">
        <v>0</v>
      </c>
      <c r="J2621" s="267">
        <v>0</v>
      </c>
      <c r="K2621" s="276">
        <v>0</v>
      </c>
    </row>
    <row r="2622" spans="2:11" x14ac:dyDescent="0.2">
      <c r="B2622" s="257">
        <v>0</v>
      </c>
      <c r="C2622" s="92"/>
      <c r="D2622" s="282">
        <v>0</v>
      </c>
      <c r="E2622" s="267">
        <v>0</v>
      </c>
      <c r="F2622" s="267">
        <v>0</v>
      </c>
      <c r="G2622" s="267">
        <v>0</v>
      </c>
      <c r="H2622" s="267">
        <v>0</v>
      </c>
      <c r="I2622" s="267">
        <v>0</v>
      </c>
      <c r="J2622" s="267">
        <v>0</v>
      </c>
      <c r="K2622" s="276">
        <v>0</v>
      </c>
    </row>
    <row r="2623" spans="2:11" x14ac:dyDescent="0.2">
      <c r="B2623" s="257">
        <v>0</v>
      </c>
      <c r="C2623" s="92"/>
      <c r="D2623" s="282">
        <v>0</v>
      </c>
      <c r="E2623" s="267">
        <v>0</v>
      </c>
      <c r="F2623" s="267">
        <v>0</v>
      </c>
      <c r="G2623" s="267">
        <v>0</v>
      </c>
      <c r="H2623" s="267">
        <v>0</v>
      </c>
      <c r="I2623" s="267">
        <v>0</v>
      </c>
      <c r="J2623" s="267">
        <v>0</v>
      </c>
      <c r="K2623" s="276">
        <v>0</v>
      </c>
    </row>
    <row r="2624" spans="2:11" x14ac:dyDescent="0.2">
      <c r="B2624" s="257">
        <v>0</v>
      </c>
      <c r="C2624" s="92"/>
      <c r="D2624" s="282">
        <v>0</v>
      </c>
      <c r="E2624" s="267">
        <v>0</v>
      </c>
      <c r="F2624" s="267">
        <v>0</v>
      </c>
      <c r="G2624" s="267">
        <v>0</v>
      </c>
      <c r="H2624" s="267">
        <v>0</v>
      </c>
      <c r="I2624" s="267">
        <v>0</v>
      </c>
      <c r="J2624" s="267">
        <v>0</v>
      </c>
      <c r="K2624" s="276">
        <v>0</v>
      </c>
    </row>
    <row r="2625" spans="2:11" x14ac:dyDescent="0.2">
      <c r="B2625" s="257">
        <v>0</v>
      </c>
      <c r="C2625" s="92"/>
      <c r="D2625" s="282">
        <v>0</v>
      </c>
      <c r="E2625" s="267">
        <v>0</v>
      </c>
      <c r="F2625" s="267">
        <v>0</v>
      </c>
      <c r="G2625" s="267">
        <v>0</v>
      </c>
      <c r="H2625" s="267">
        <v>0</v>
      </c>
      <c r="I2625" s="267">
        <v>0</v>
      </c>
      <c r="J2625" s="267">
        <v>0</v>
      </c>
      <c r="K2625" s="276">
        <v>0</v>
      </c>
    </row>
    <row r="2626" spans="2:11" x14ac:dyDescent="0.2">
      <c r="B2626" s="257">
        <v>0</v>
      </c>
      <c r="C2626" s="92"/>
      <c r="D2626" s="282">
        <v>0</v>
      </c>
      <c r="E2626" s="267">
        <v>0</v>
      </c>
      <c r="F2626" s="267">
        <v>0</v>
      </c>
      <c r="G2626" s="267">
        <v>0</v>
      </c>
      <c r="H2626" s="267">
        <v>0</v>
      </c>
      <c r="I2626" s="267">
        <v>0</v>
      </c>
      <c r="J2626" s="267">
        <v>0</v>
      </c>
      <c r="K2626" s="276">
        <v>0</v>
      </c>
    </row>
    <row r="2627" spans="2:11" x14ac:dyDescent="0.2">
      <c r="B2627" s="257">
        <v>0</v>
      </c>
      <c r="C2627" s="92"/>
      <c r="D2627" s="282">
        <v>0</v>
      </c>
      <c r="E2627" s="267">
        <v>0</v>
      </c>
      <c r="F2627" s="267">
        <v>0</v>
      </c>
      <c r="G2627" s="267">
        <v>0</v>
      </c>
      <c r="H2627" s="267">
        <v>0</v>
      </c>
      <c r="I2627" s="267">
        <v>0</v>
      </c>
      <c r="J2627" s="267">
        <v>0</v>
      </c>
      <c r="K2627" s="276">
        <v>0</v>
      </c>
    </row>
    <row r="2628" spans="2:11" x14ac:dyDescent="0.2">
      <c r="B2628" s="257">
        <v>0</v>
      </c>
      <c r="C2628" s="92"/>
      <c r="D2628" s="282">
        <v>0</v>
      </c>
      <c r="E2628" s="267">
        <v>0</v>
      </c>
      <c r="F2628" s="267">
        <v>0</v>
      </c>
      <c r="G2628" s="267">
        <v>0</v>
      </c>
      <c r="H2628" s="267">
        <v>0</v>
      </c>
      <c r="I2628" s="267">
        <v>0</v>
      </c>
      <c r="J2628" s="267">
        <v>0</v>
      </c>
      <c r="K2628" s="276">
        <v>0</v>
      </c>
    </row>
    <row r="2629" spans="2:11" x14ac:dyDescent="0.2">
      <c r="B2629" s="257">
        <v>0</v>
      </c>
      <c r="C2629" s="92"/>
      <c r="D2629" s="282">
        <v>0</v>
      </c>
      <c r="E2629" s="267">
        <v>0</v>
      </c>
      <c r="F2629" s="267">
        <v>0</v>
      </c>
      <c r="G2629" s="267">
        <v>0</v>
      </c>
      <c r="H2629" s="267">
        <v>0</v>
      </c>
      <c r="I2629" s="267">
        <v>0</v>
      </c>
      <c r="J2629" s="267">
        <v>0</v>
      </c>
      <c r="K2629" s="276">
        <v>0</v>
      </c>
    </row>
    <row r="2630" spans="2:11" x14ac:dyDescent="0.2">
      <c r="B2630" s="257">
        <v>0</v>
      </c>
      <c r="C2630" s="92"/>
      <c r="D2630" s="282">
        <v>0</v>
      </c>
      <c r="E2630" s="267">
        <v>0</v>
      </c>
      <c r="F2630" s="267">
        <v>0</v>
      </c>
      <c r="G2630" s="267">
        <v>0</v>
      </c>
      <c r="H2630" s="267">
        <v>0</v>
      </c>
      <c r="I2630" s="267">
        <v>0</v>
      </c>
      <c r="J2630" s="267">
        <v>0</v>
      </c>
      <c r="K2630" s="276">
        <v>0</v>
      </c>
    </row>
    <row r="2631" spans="2:11" x14ac:dyDescent="0.2">
      <c r="B2631" s="257">
        <v>0</v>
      </c>
      <c r="C2631" s="92"/>
      <c r="D2631" s="282">
        <v>0</v>
      </c>
      <c r="E2631" s="267">
        <v>0</v>
      </c>
      <c r="F2631" s="267">
        <v>0</v>
      </c>
      <c r="G2631" s="267">
        <v>0</v>
      </c>
      <c r="H2631" s="267">
        <v>0</v>
      </c>
      <c r="I2631" s="267">
        <v>0</v>
      </c>
      <c r="J2631" s="267">
        <v>0</v>
      </c>
      <c r="K2631" s="276">
        <v>0</v>
      </c>
    </row>
    <row r="2632" spans="2:11" x14ac:dyDescent="0.2">
      <c r="B2632" s="257">
        <v>0</v>
      </c>
      <c r="C2632" s="92"/>
      <c r="D2632" s="282">
        <v>0</v>
      </c>
      <c r="E2632" s="267">
        <v>0</v>
      </c>
      <c r="F2632" s="267">
        <v>0</v>
      </c>
      <c r="G2632" s="267">
        <v>0</v>
      </c>
      <c r="H2632" s="267">
        <v>0</v>
      </c>
      <c r="I2632" s="267">
        <v>0</v>
      </c>
      <c r="J2632" s="267">
        <v>0</v>
      </c>
      <c r="K2632" s="276">
        <v>0</v>
      </c>
    </row>
    <row r="2633" spans="2:11" x14ac:dyDescent="0.2">
      <c r="B2633" s="257">
        <v>0</v>
      </c>
      <c r="C2633" s="92"/>
      <c r="D2633" s="282">
        <v>0</v>
      </c>
      <c r="E2633" s="267">
        <v>0</v>
      </c>
      <c r="F2633" s="267">
        <v>0</v>
      </c>
      <c r="G2633" s="267">
        <v>0</v>
      </c>
      <c r="H2633" s="267">
        <v>0</v>
      </c>
      <c r="I2633" s="267">
        <v>0</v>
      </c>
      <c r="J2633" s="267">
        <v>0</v>
      </c>
      <c r="K2633" s="276">
        <v>0</v>
      </c>
    </row>
    <row r="2634" spans="2:11" x14ac:dyDescent="0.2">
      <c r="B2634" s="257">
        <v>0</v>
      </c>
      <c r="C2634" s="92"/>
      <c r="D2634" s="282">
        <v>0</v>
      </c>
      <c r="E2634" s="267">
        <v>0</v>
      </c>
      <c r="F2634" s="267">
        <v>0</v>
      </c>
      <c r="G2634" s="267">
        <v>0</v>
      </c>
      <c r="H2634" s="267">
        <v>0</v>
      </c>
      <c r="I2634" s="267">
        <v>0</v>
      </c>
      <c r="J2634" s="267">
        <v>0</v>
      </c>
      <c r="K2634" s="276">
        <v>0</v>
      </c>
    </row>
    <row r="2635" spans="2:11" x14ac:dyDescent="0.2">
      <c r="B2635" s="257">
        <v>0</v>
      </c>
      <c r="C2635" s="92"/>
      <c r="D2635" s="282"/>
      <c r="E2635" s="267"/>
      <c r="F2635" s="267"/>
      <c r="G2635" s="267"/>
      <c r="H2635" s="267"/>
      <c r="I2635" s="267"/>
      <c r="J2635" s="267"/>
      <c r="K2635" s="276">
        <v>0</v>
      </c>
    </row>
    <row r="2636" spans="2:11" x14ac:dyDescent="0.2">
      <c r="B2636" s="257">
        <v>0</v>
      </c>
      <c r="C2636" s="92"/>
      <c r="D2636" s="287" t="s">
        <v>3523</v>
      </c>
      <c r="E2636" s="288">
        <f t="shared" ref="E2636:K2636" si="107">SUM(E2605:E2635)</f>
        <v>0</v>
      </c>
      <c r="F2636" s="288">
        <f t="shared" si="107"/>
        <v>0</v>
      </c>
      <c r="G2636" s="288">
        <f t="shared" si="107"/>
        <v>0</v>
      </c>
      <c r="H2636" s="288">
        <f t="shared" si="107"/>
        <v>0</v>
      </c>
      <c r="I2636" s="288">
        <f t="shared" si="107"/>
        <v>0</v>
      </c>
      <c r="J2636" s="288">
        <f t="shared" si="107"/>
        <v>0</v>
      </c>
      <c r="K2636" s="288">
        <f t="shared" si="107"/>
        <v>0</v>
      </c>
    </row>
    <row r="2637" spans="2:11" x14ac:dyDescent="0.2">
      <c r="C2637" s="92"/>
      <c r="D2637" s="282"/>
      <c r="E2637" s="267"/>
      <c r="F2637" s="267"/>
      <c r="G2637" s="267"/>
      <c r="H2637" s="267"/>
      <c r="I2637" s="267"/>
      <c r="J2637" s="267"/>
      <c r="K2637" s="276">
        <v>0</v>
      </c>
    </row>
    <row r="2638" spans="2:11" x14ac:dyDescent="0.2">
      <c r="B2638" s="257">
        <v>0</v>
      </c>
      <c r="C2638" s="92"/>
      <c r="D2638" s="282">
        <v>0</v>
      </c>
      <c r="E2638" s="267">
        <v>0</v>
      </c>
      <c r="F2638" s="267">
        <v>0</v>
      </c>
      <c r="G2638" s="267">
        <v>0</v>
      </c>
      <c r="H2638" s="267">
        <v>0</v>
      </c>
      <c r="I2638" s="267">
        <v>0</v>
      </c>
      <c r="J2638" s="267">
        <v>0</v>
      </c>
      <c r="K2638" s="276">
        <v>0</v>
      </c>
    </row>
    <row r="2639" spans="2:11" x14ac:dyDescent="0.2">
      <c r="B2639" s="257">
        <v>0</v>
      </c>
      <c r="C2639" s="92"/>
      <c r="D2639" s="282">
        <v>0</v>
      </c>
      <c r="E2639" s="267">
        <v>0</v>
      </c>
      <c r="F2639" s="267">
        <v>0</v>
      </c>
      <c r="G2639" s="267">
        <v>0</v>
      </c>
      <c r="H2639" s="267">
        <v>0</v>
      </c>
      <c r="I2639" s="267">
        <v>0</v>
      </c>
      <c r="J2639" s="267">
        <v>0</v>
      </c>
      <c r="K2639" s="276">
        <v>0</v>
      </c>
    </row>
    <row r="2640" spans="2:11" x14ac:dyDescent="0.2">
      <c r="B2640" s="257">
        <v>0</v>
      </c>
      <c r="C2640" s="92"/>
      <c r="D2640" s="282">
        <v>0</v>
      </c>
      <c r="E2640" s="267">
        <v>0</v>
      </c>
      <c r="F2640" s="267">
        <v>0</v>
      </c>
      <c r="G2640" s="267">
        <v>0</v>
      </c>
      <c r="H2640" s="267">
        <v>0</v>
      </c>
      <c r="I2640" s="267">
        <v>0</v>
      </c>
      <c r="J2640" s="267">
        <v>0</v>
      </c>
      <c r="K2640" s="276">
        <v>0</v>
      </c>
    </row>
    <row r="2641" spans="2:11" x14ac:dyDescent="0.2">
      <c r="B2641" s="257">
        <v>0</v>
      </c>
      <c r="C2641" s="92"/>
      <c r="D2641" s="282">
        <v>0</v>
      </c>
      <c r="E2641" s="267">
        <v>0</v>
      </c>
      <c r="F2641" s="267">
        <v>0</v>
      </c>
      <c r="G2641" s="267">
        <v>0</v>
      </c>
      <c r="H2641" s="267">
        <v>0</v>
      </c>
      <c r="I2641" s="267">
        <v>0</v>
      </c>
      <c r="J2641" s="267">
        <v>0</v>
      </c>
      <c r="K2641" s="276">
        <v>0</v>
      </c>
    </row>
    <row r="2642" spans="2:11" x14ac:dyDescent="0.2">
      <c r="B2642" s="257">
        <v>0</v>
      </c>
      <c r="C2642" s="92"/>
      <c r="D2642" s="282">
        <v>0</v>
      </c>
      <c r="E2642" s="267">
        <v>0</v>
      </c>
      <c r="F2642" s="267">
        <v>0</v>
      </c>
      <c r="G2642" s="267">
        <v>0</v>
      </c>
      <c r="H2642" s="267">
        <v>0</v>
      </c>
      <c r="I2642" s="267">
        <v>0</v>
      </c>
      <c r="J2642" s="267">
        <v>0</v>
      </c>
      <c r="K2642" s="276">
        <v>0</v>
      </c>
    </row>
    <row r="2643" spans="2:11" x14ac:dyDescent="0.2">
      <c r="B2643" s="257">
        <v>0</v>
      </c>
      <c r="C2643" s="92"/>
      <c r="D2643" s="282">
        <v>0</v>
      </c>
      <c r="E2643" s="267">
        <v>0</v>
      </c>
      <c r="F2643" s="267">
        <v>0</v>
      </c>
      <c r="G2643" s="267">
        <v>0</v>
      </c>
      <c r="H2643" s="267">
        <v>0</v>
      </c>
      <c r="I2643" s="267">
        <v>0</v>
      </c>
      <c r="J2643" s="267">
        <v>0</v>
      </c>
      <c r="K2643" s="276">
        <v>0</v>
      </c>
    </row>
    <row r="2644" spans="2:11" x14ac:dyDescent="0.2">
      <c r="B2644" s="257">
        <v>0</v>
      </c>
      <c r="C2644" s="92"/>
      <c r="D2644" s="282">
        <v>0</v>
      </c>
      <c r="E2644" s="267">
        <v>0</v>
      </c>
      <c r="F2644" s="267">
        <v>0</v>
      </c>
      <c r="G2644" s="267">
        <v>0</v>
      </c>
      <c r="H2644" s="267">
        <v>0</v>
      </c>
      <c r="I2644" s="267">
        <v>0</v>
      </c>
      <c r="J2644" s="267">
        <v>0</v>
      </c>
      <c r="K2644" s="276">
        <v>0</v>
      </c>
    </row>
    <row r="2645" spans="2:11" x14ac:dyDescent="0.2">
      <c r="B2645" s="257">
        <v>0</v>
      </c>
      <c r="C2645" s="92"/>
      <c r="D2645" s="282">
        <v>0</v>
      </c>
      <c r="E2645" s="267">
        <v>0</v>
      </c>
      <c r="F2645" s="267">
        <v>0</v>
      </c>
      <c r="G2645" s="267">
        <v>0</v>
      </c>
      <c r="H2645" s="267">
        <v>0</v>
      </c>
      <c r="I2645" s="267">
        <v>0</v>
      </c>
      <c r="J2645" s="267">
        <v>0</v>
      </c>
      <c r="K2645" s="276">
        <v>0</v>
      </c>
    </row>
    <row r="2646" spans="2:11" x14ac:dyDescent="0.2">
      <c r="B2646" s="257">
        <v>0</v>
      </c>
      <c r="C2646" s="92"/>
      <c r="D2646" s="282">
        <v>0</v>
      </c>
      <c r="E2646" s="267">
        <v>0</v>
      </c>
      <c r="F2646" s="267">
        <v>0</v>
      </c>
      <c r="G2646" s="267">
        <v>0</v>
      </c>
      <c r="H2646" s="267">
        <v>0</v>
      </c>
      <c r="I2646" s="267">
        <v>0</v>
      </c>
      <c r="J2646" s="267">
        <v>0</v>
      </c>
      <c r="K2646" s="276">
        <v>0</v>
      </c>
    </row>
    <row r="2647" spans="2:11" x14ac:dyDescent="0.2">
      <c r="B2647" s="257">
        <v>0</v>
      </c>
      <c r="C2647" s="92"/>
      <c r="D2647" s="282">
        <v>0</v>
      </c>
      <c r="E2647" s="267">
        <v>0</v>
      </c>
      <c r="F2647" s="267">
        <v>0</v>
      </c>
      <c r="G2647" s="267">
        <v>0</v>
      </c>
      <c r="H2647" s="267">
        <v>0</v>
      </c>
      <c r="I2647" s="267">
        <v>0</v>
      </c>
      <c r="J2647" s="267">
        <v>0</v>
      </c>
      <c r="K2647" s="276">
        <v>0</v>
      </c>
    </row>
    <row r="2648" spans="2:11" x14ac:dyDescent="0.2">
      <c r="B2648" s="257">
        <v>0</v>
      </c>
      <c r="C2648" s="92"/>
      <c r="D2648" s="282">
        <v>0</v>
      </c>
      <c r="E2648" s="267">
        <v>0</v>
      </c>
      <c r="F2648" s="267">
        <v>0</v>
      </c>
      <c r="G2648" s="267">
        <v>0</v>
      </c>
      <c r="H2648" s="267">
        <v>0</v>
      </c>
      <c r="I2648" s="267">
        <v>0</v>
      </c>
      <c r="J2648" s="267">
        <v>0</v>
      </c>
      <c r="K2648" s="276">
        <v>0</v>
      </c>
    </row>
    <row r="2649" spans="2:11" x14ac:dyDescent="0.2">
      <c r="B2649" s="257">
        <v>0</v>
      </c>
      <c r="C2649" s="92"/>
      <c r="D2649" s="282">
        <v>0</v>
      </c>
      <c r="E2649" s="267">
        <v>0</v>
      </c>
      <c r="F2649" s="267">
        <v>0</v>
      </c>
      <c r="G2649" s="267">
        <v>0</v>
      </c>
      <c r="H2649" s="267">
        <v>0</v>
      </c>
      <c r="I2649" s="267">
        <v>0</v>
      </c>
      <c r="J2649" s="267">
        <v>0</v>
      </c>
      <c r="K2649" s="276">
        <v>0</v>
      </c>
    </row>
    <row r="2650" spans="2:11" x14ac:dyDescent="0.2">
      <c r="B2650" s="257">
        <v>0</v>
      </c>
      <c r="C2650" s="92"/>
      <c r="D2650" s="282">
        <v>0</v>
      </c>
      <c r="E2650" s="267">
        <v>0</v>
      </c>
      <c r="F2650" s="267">
        <v>0</v>
      </c>
      <c r="G2650" s="267">
        <v>0</v>
      </c>
      <c r="H2650" s="267">
        <v>0</v>
      </c>
      <c r="I2650" s="267">
        <v>0</v>
      </c>
      <c r="J2650" s="267">
        <v>0</v>
      </c>
      <c r="K2650" s="276">
        <v>0</v>
      </c>
    </row>
    <row r="2651" spans="2:11" x14ac:dyDescent="0.2">
      <c r="B2651" s="257">
        <v>0</v>
      </c>
      <c r="C2651" s="92"/>
      <c r="D2651" s="282">
        <v>0</v>
      </c>
      <c r="E2651" s="267">
        <v>0</v>
      </c>
      <c r="F2651" s="267">
        <v>0</v>
      </c>
      <c r="G2651" s="267">
        <v>0</v>
      </c>
      <c r="H2651" s="267">
        <v>0</v>
      </c>
      <c r="I2651" s="267">
        <v>0</v>
      </c>
      <c r="J2651" s="267">
        <v>0</v>
      </c>
      <c r="K2651" s="276">
        <v>0</v>
      </c>
    </row>
    <row r="2652" spans="2:11" x14ac:dyDescent="0.2">
      <c r="B2652" s="257">
        <v>0</v>
      </c>
      <c r="C2652" s="92"/>
      <c r="D2652" s="282">
        <v>0</v>
      </c>
      <c r="E2652" s="267">
        <v>0</v>
      </c>
      <c r="F2652" s="267">
        <v>0</v>
      </c>
      <c r="G2652" s="267">
        <v>0</v>
      </c>
      <c r="H2652" s="267">
        <v>0</v>
      </c>
      <c r="I2652" s="267">
        <v>0</v>
      </c>
      <c r="J2652" s="267">
        <v>0</v>
      </c>
      <c r="K2652" s="276">
        <v>0</v>
      </c>
    </row>
    <row r="2653" spans="2:11" x14ac:dyDescent="0.2">
      <c r="B2653" s="257">
        <v>0</v>
      </c>
      <c r="C2653" s="92"/>
      <c r="D2653" s="282">
        <v>0</v>
      </c>
      <c r="E2653" s="267">
        <v>0</v>
      </c>
      <c r="F2653" s="267">
        <v>0</v>
      </c>
      <c r="G2653" s="267">
        <v>0</v>
      </c>
      <c r="H2653" s="267">
        <v>0</v>
      </c>
      <c r="I2653" s="267">
        <v>0</v>
      </c>
      <c r="J2653" s="267">
        <v>0</v>
      </c>
      <c r="K2653" s="276">
        <v>0</v>
      </c>
    </row>
    <row r="2654" spans="2:11" x14ac:dyDescent="0.2">
      <c r="B2654" s="257">
        <v>0</v>
      </c>
      <c r="C2654" s="92"/>
      <c r="D2654" s="282">
        <v>0</v>
      </c>
      <c r="E2654" s="267">
        <v>0</v>
      </c>
      <c r="F2654" s="267">
        <v>0</v>
      </c>
      <c r="G2654" s="267">
        <v>0</v>
      </c>
      <c r="H2654" s="267">
        <v>0</v>
      </c>
      <c r="I2654" s="267">
        <v>0</v>
      </c>
      <c r="J2654" s="267">
        <v>0</v>
      </c>
      <c r="K2654" s="276">
        <v>0</v>
      </c>
    </row>
    <row r="2655" spans="2:11" x14ac:dyDescent="0.2">
      <c r="B2655" s="257">
        <v>0</v>
      </c>
      <c r="C2655" s="92"/>
      <c r="D2655" s="282">
        <v>0</v>
      </c>
      <c r="E2655" s="267">
        <v>0</v>
      </c>
      <c r="F2655" s="267">
        <v>0</v>
      </c>
      <c r="G2655" s="267">
        <v>0</v>
      </c>
      <c r="H2655" s="267">
        <v>0</v>
      </c>
      <c r="I2655" s="267">
        <v>0</v>
      </c>
      <c r="J2655" s="267">
        <v>0</v>
      </c>
      <c r="K2655" s="276">
        <v>0</v>
      </c>
    </row>
    <row r="2656" spans="2:11" x14ac:dyDescent="0.2">
      <c r="B2656" s="257">
        <v>0</v>
      </c>
      <c r="C2656" s="92"/>
      <c r="D2656" s="282">
        <v>0</v>
      </c>
      <c r="E2656" s="267">
        <v>0</v>
      </c>
      <c r="F2656" s="267">
        <v>0</v>
      </c>
      <c r="G2656" s="267">
        <v>0</v>
      </c>
      <c r="H2656" s="267">
        <v>0</v>
      </c>
      <c r="I2656" s="267">
        <v>0</v>
      </c>
      <c r="J2656" s="267">
        <v>0</v>
      </c>
      <c r="K2656" s="276">
        <v>0</v>
      </c>
    </row>
    <row r="2657" spans="2:11" x14ac:dyDescent="0.2">
      <c r="B2657" s="257">
        <v>0</v>
      </c>
      <c r="C2657" s="92"/>
      <c r="D2657" s="282">
        <v>0</v>
      </c>
      <c r="E2657" s="267">
        <v>0</v>
      </c>
      <c r="F2657" s="267">
        <v>0</v>
      </c>
      <c r="G2657" s="267">
        <v>0</v>
      </c>
      <c r="H2657" s="267">
        <v>0</v>
      </c>
      <c r="I2657" s="267">
        <v>0</v>
      </c>
      <c r="J2657" s="267">
        <v>0</v>
      </c>
      <c r="K2657" s="276">
        <v>0</v>
      </c>
    </row>
    <row r="2658" spans="2:11" x14ac:dyDescent="0.2">
      <c r="B2658" s="257">
        <v>0</v>
      </c>
      <c r="C2658" s="92"/>
      <c r="D2658" s="282">
        <v>0</v>
      </c>
      <c r="E2658" s="267">
        <v>0</v>
      </c>
      <c r="F2658" s="267">
        <v>0</v>
      </c>
      <c r="G2658" s="267">
        <v>0</v>
      </c>
      <c r="H2658" s="267">
        <v>0</v>
      </c>
      <c r="I2658" s="267">
        <v>0</v>
      </c>
      <c r="J2658" s="267">
        <v>0</v>
      </c>
      <c r="K2658" s="276">
        <v>0</v>
      </c>
    </row>
    <row r="2659" spans="2:11" x14ac:dyDescent="0.2">
      <c r="B2659" s="257">
        <v>0</v>
      </c>
      <c r="C2659" s="92"/>
      <c r="D2659" s="282">
        <v>0</v>
      </c>
      <c r="E2659" s="267">
        <v>0</v>
      </c>
      <c r="F2659" s="267">
        <v>0</v>
      </c>
      <c r="G2659" s="267">
        <v>0</v>
      </c>
      <c r="H2659" s="267">
        <v>0</v>
      </c>
      <c r="I2659" s="267">
        <v>0</v>
      </c>
      <c r="J2659" s="267">
        <v>0</v>
      </c>
      <c r="K2659" s="276">
        <v>0</v>
      </c>
    </row>
    <row r="2660" spans="2:11" x14ac:dyDescent="0.2">
      <c r="B2660" s="257">
        <v>0</v>
      </c>
      <c r="C2660" s="92"/>
      <c r="D2660" s="282">
        <v>0</v>
      </c>
      <c r="E2660" s="267">
        <v>0</v>
      </c>
      <c r="F2660" s="267">
        <v>0</v>
      </c>
      <c r="G2660" s="267">
        <v>0</v>
      </c>
      <c r="H2660" s="267">
        <v>0</v>
      </c>
      <c r="I2660" s="267">
        <v>0</v>
      </c>
      <c r="J2660" s="267">
        <v>0</v>
      </c>
      <c r="K2660" s="276">
        <v>0</v>
      </c>
    </row>
    <row r="2661" spans="2:11" x14ac:dyDescent="0.2">
      <c r="B2661" s="257">
        <v>0</v>
      </c>
      <c r="C2661" s="92"/>
      <c r="D2661" s="282">
        <v>0</v>
      </c>
      <c r="E2661" s="267">
        <v>0</v>
      </c>
      <c r="F2661" s="267">
        <v>0</v>
      </c>
      <c r="G2661" s="267">
        <v>0</v>
      </c>
      <c r="H2661" s="267">
        <v>0</v>
      </c>
      <c r="I2661" s="267">
        <v>0</v>
      </c>
      <c r="J2661" s="267">
        <v>0</v>
      </c>
      <c r="K2661" s="276">
        <v>0</v>
      </c>
    </row>
    <row r="2662" spans="2:11" x14ac:dyDescent="0.2">
      <c r="B2662" s="257">
        <v>0</v>
      </c>
      <c r="C2662" s="92"/>
      <c r="D2662" s="282">
        <v>0</v>
      </c>
      <c r="E2662" s="267">
        <v>0</v>
      </c>
      <c r="F2662" s="267">
        <v>0</v>
      </c>
      <c r="G2662" s="267">
        <v>0</v>
      </c>
      <c r="H2662" s="267">
        <v>0</v>
      </c>
      <c r="I2662" s="267">
        <v>0</v>
      </c>
      <c r="J2662" s="267">
        <v>0</v>
      </c>
      <c r="K2662" s="276">
        <v>0</v>
      </c>
    </row>
    <row r="2663" spans="2:11" x14ac:dyDescent="0.2">
      <c r="B2663" s="257">
        <v>0</v>
      </c>
      <c r="C2663" s="92"/>
      <c r="D2663" s="282">
        <v>0</v>
      </c>
      <c r="E2663" s="267">
        <v>0</v>
      </c>
      <c r="F2663" s="267">
        <v>0</v>
      </c>
      <c r="G2663" s="267">
        <v>0</v>
      </c>
      <c r="H2663" s="267">
        <v>0</v>
      </c>
      <c r="I2663" s="267">
        <v>0</v>
      </c>
      <c r="J2663" s="267">
        <v>0</v>
      </c>
      <c r="K2663" s="276">
        <v>0</v>
      </c>
    </row>
    <row r="2664" spans="2:11" x14ac:dyDescent="0.2">
      <c r="B2664" s="257">
        <v>0</v>
      </c>
      <c r="C2664" s="92"/>
      <c r="D2664" s="282">
        <v>0</v>
      </c>
      <c r="E2664" s="267">
        <v>0</v>
      </c>
      <c r="F2664" s="267">
        <v>0</v>
      </c>
      <c r="G2664" s="267">
        <v>0</v>
      </c>
      <c r="H2664" s="267">
        <v>0</v>
      </c>
      <c r="I2664" s="267">
        <v>0</v>
      </c>
      <c r="J2664" s="267">
        <v>0</v>
      </c>
      <c r="K2664" s="276">
        <v>0</v>
      </c>
    </row>
    <row r="2665" spans="2:11" x14ac:dyDescent="0.2">
      <c r="B2665" s="257">
        <v>0</v>
      </c>
      <c r="C2665" s="92"/>
      <c r="D2665" s="282">
        <v>0</v>
      </c>
      <c r="E2665" s="267">
        <v>0</v>
      </c>
      <c r="F2665" s="267">
        <v>0</v>
      </c>
      <c r="G2665" s="267">
        <v>0</v>
      </c>
      <c r="H2665" s="267">
        <v>0</v>
      </c>
      <c r="I2665" s="267">
        <v>0</v>
      </c>
      <c r="J2665" s="267">
        <v>0</v>
      </c>
      <c r="K2665" s="276">
        <v>0</v>
      </c>
    </row>
    <row r="2666" spans="2:11" x14ac:dyDescent="0.2">
      <c r="B2666" s="257">
        <v>0</v>
      </c>
      <c r="C2666" s="92"/>
      <c r="D2666" s="282">
        <v>0</v>
      </c>
      <c r="E2666" s="267">
        <v>0</v>
      </c>
      <c r="F2666" s="267">
        <v>0</v>
      </c>
      <c r="G2666" s="267">
        <v>0</v>
      </c>
      <c r="H2666" s="267">
        <v>0</v>
      </c>
      <c r="I2666" s="267">
        <v>0</v>
      </c>
      <c r="J2666" s="267">
        <v>0</v>
      </c>
      <c r="K2666" s="276">
        <v>0</v>
      </c>
    </row>
    <row r="2667" spans="2:11" x14ac:dyDescent="0.2">
      <c r="B2667" s="257">
        <v>0</v>
      </c>
      <c r="C2667" s="92"/>
      <c r="D2667" s="282">
        <v>0</v>
      </c>
      <c r="E2667" s="267">
        <v>0</v>
      </c>
      <c r="F2667" s="267">
        <v>0</v>
      </c>
      <c r="G2667" s="267">
        <v>0</v>
      </c>
      <c r="H2667" s="267">
        <v>0</v>
      </c>
      <c r="I2667" s="267">
        <v>0</v>
      </c>
      <c r="J2667" s="267">
        <v>0</v>
      </c>
      <c r="K2667" s="276">
        <v>0</v>
      </c>
    </row>
    <row r="2668" spans="2:11" x14ac:dyDescent="0.2">
      <c r="B2668" s="257">
        <v>0</v>
      </c>
      <c r="C2668" s="92"/>
      <c r="D2668" s="282"/>
      <c r="E2668" s="267"/>
      <c r="F2668" s="267"/>
      <c r="G2668" s="267"/>
      <c r="H2668" s="267"/>
      <c r="I2668" s="267"/>
      <c r="J2668" s="267"/>
      <c r="K2668" s="276">
        <v>0</v>
      </c>
    </row>
    <row r="2669" spans="2:11" x14ac:dyDescent="0.2">
      <c r="B2669" s="257">
        <v>0</v>
      </c>
      <c r="C2669" s="92"/>
      <c r="D2669" s="287" t="s">
        <v>3523</v>
      </c>
      <c r="E2669" s="288">
        <f t="shared" ref="E2669:K2669" si="108">SUM(E2638:E2668)</f>
        <v>0</v>
      </c>
      <c r="F2669" s="288">
        <f t="shared" si="108"/>
        <v>0</v>
      </c>
      <c r="G2669" s="288">
        <f t="shared" si="108"/>
        <v>0</v>
      </c>
      <c r="H2669" s="288">
        <f t="shared" si="108"/>
        <v>0</v>
      </c>
      <c r="I2669" s="288">
        <f t="shared" si="108"/>
        <v>0</v>
      </c>
      <c r="J2669" s="288">
        <f t="shared" si="108"/>
        <v>0</v>
      </c>
      <c r="K2669" s="288">
        <f t="shared" si="108"/>
        <v>0</v>
      </c>
    </row>
    <row r="2670" spans="2:11" x14ac:dyDescent="0.2">
      <c r="C2670" s="92"/>
      <c r="D2670" s="282"/>
      <c r="E2670" s="267"/>
      <c r="F2670" s="267"/>
      <c r="G2670" s="267"/>
      <c r="H2670" s="267"/>
      <c r="I2670" s="267"/>
      <c r="J2670" s="267"/>
      <c r="K2670" s="276">
        <v>0</v>
      </c>
    </row>
    <row r="2671" spans="2:11" x14ac:dyDescent="0.2">
      <c r="B2671" s="257">
        <v>0</v>
      </c>
      <c r="C2671" s="92"/>
      <c r="D2671" s="280" t="str">
        <f>""&amp;TEXT(D2471,"0")&amp;" एकूण बेरीज"</f>
        <v>बिबवेवाडी क्षेत्रीय कार्यालय एकूण बेरीज</v>
      </c>
      <c r="E2671" s="281">
        <f t="shared" ref="E2671:K2671" si="109">E2504+E2537+E2570+E2603+E2636+E2669</f>
        <v>67.900000000000006</v>
      </c>
      <c r="F2671" s="281">
        <f t="shared" si="109"/>
        <v>91.699999999999989</v>
      </c>
      <c r="G2671" s="281">
        <f t="shared" si="109"/>
        <v>49</v>
      </c>
      <c r="H2671" s="281">
        <f t="shared" si="109"/>
        <v>0</v>
      </c>
      <c r="I2671" s="281">
        <f t="shared" si="109"/>
        <v>0</v>
      </c>
      <c r="J2671" s="281">
        <f t="shared" si="109"/>
        <v>54.6</v>
      </c>
      <c r="K2671" s="281">
        <f t="shared" si="109"/>
        <v>263.2</v>
      </c>
    </row>
    <row r="2672" spans="2:11" x14ac:dyDescent="0.2">
      <c r="C2672" s="92"/>
      <c r="D2672" s="282"/>
      <c r="E2672" s="267"/>
      <c r="F2672" s="267"/>
      <c r="G2672" s="267"/>
      <c r="H2672" s="267"/>
      <c r="I2672" s="267"/>
      <c r="J2672" s="267"/>
      <c r="K2672" s="276">
        <v>0</v>
      </c>
    </row>
    <row r="2673" spans="1:11" x14ac:dyDescent="0.2">
      <c r="C2673" s="92"/>
      <c r="D2673" s="282"/>
      <c r="E2673" s="267"/>
      <c r="F2673" s="267"/>
      <c r="G2673" s="267"/>
      <c r="H2673" s="267"/>
      <c r="I2673" s="267"/>
      <c r="J2673" s="267"/>
      <c r="K2673" s="276">
        <v>0</v>
      </c>
    </row>
    <row r="2674" spans="1:11" x14ac:dyDescent="0.2">
      <c r="C2674" s="92"/>
      <c r="D2674" s="282" t="s">
        <v>19565</v>
      </c>
      <c r="E2674" s="267"/>
      <c r="F2674" s="267"/>
      <c r="G2674" s="267"/>
      <c r="H2674" s="267"/>
      <c r="I2674" s="267"/>
      <c r="J2674" s="267"/>
      <c r="K2674" s="276">
        <v>0</v>
      </c>
    </row>
    <row r="2675" spans="1:11" x14ac:dyDescent="0.2">
      <c r="C2675" s="92"/>
      <c r="D2675" s="282"/>
      <c r="E2675" s="267"/>
      <c r="F2675" s="267"/>
      <c r="G2675" s="267"/>
      <c r="H2675" s="267"/>
      <c r="I2675" s="267"/>
      <c r="J2675" s="267"/>
      <c r="K2675" s="276">
        <v>0</v>
      </c>
    </row>
    <row r="2676" spans="1:11" x14ac:dyDescent="0.2">
      <c r="A2676" s="92" t="s">
        <v>20524</v>
      </c>
      <c r="B2676" s="257">
        <v>69</v>
      </c>
      <c r="C2676" s="92"/>
      <c r="D2676" s="282" t="s">
        <v>20525</v>
      </c>
      <c r="E2676" s="267">
        <v>0</v>
      </c>
      <c r="F2676" s="267">
        <v>7</v>
      </c>
      <c r="G2676" s="267">
        <v>0</v>
      </c>
      <c r="H2676" s="267">
        <v>0</v>
      </c>
      <c r="I2676" s="267">
        <v>0</v>
      </c>
      <c r="J2676" s="267">
        <v>0</v>
      </c>
      <c r="K2676" s="276">
        <v>7</v>
      </c>
    </row>
    <row r="2677" spans="1:11" x14ac:dyDescent="0.2">
      <c r="A2677" s="92" t="s">
        <v>20526</v>
      </c>
      <c r="B2677" s="257">
        <v>69</v>
      </c>
      <c r="C2677" s="92"/>
      <c r="D2677" s="282" t="s">
        <v>20527</v>
      </c>
      <c r="E2677" s="267">
        <v>3.5</v>
      </c>
      <c r="F2677" s="267">
        <v>0</v>
      </c>
      <c r="G2677" s="267">
        <v>0</v>
      </c>
      <c r="H2677" s="267">
        <v>0</v>
      </c>
      <c r="I2677" s="267">
        <v>0</v>
      </c>
      <c r="J2677" s="267">
        <v>0</v>
      </c>
      <c r="K2677" s="276">
        <v>3.5</v>
      </c>
    </row>
    <row r="2678" spans="1:11" x14ac:dyDescent="0.2">
      <c r="B2678" s="257">
        <v>69</v>
      </c>
      <c r="C2678" s="92"/>
      <c r="D2678" s="282">
        <v>0</v>
      </c>
      <c r="E2678" s="267">
        <v>0</v>
      </c>
      <c r="F2678" s="267">
        <v>0</v>
      </c>
      <c r="G2678" s="267">
        <v>0</v>
      </c>
      <c r="H2678" s="267">
        <v>0</v>
      </c>
      <c r="I2678" s="267">
        <v>0</v>
      </c>
      <c r="J2678" s="267">
        <v>0</v>
      </c>
      <c r="K2678" s="276">
        <v>0</v>
      </c>
    </row>
    <row r="2679" spans="1:11" x14ac:dyDescent="0.2">
      <c r="B2679" s="257">
        <v>69</v>
      </c>
      <c r="C2679" s="92"/>
      <c r="D2679" s="282">
        <v>0</v>
      </c>
      <c r="E2679" s="267">
        <v>0</v>
      </c>
      <c r="F2679" s="267">
        <v>0</v>
      </c>
      <c r="G2679" s="267">
        <v>0</v>
      </c>
      <c r="H2679" s="267">
        <v>0</v>
      </c>
      <c r="I2679" s="267">
        <v>0</v>
      </c>
      <c r="J2679" s="267">
        <v>0</v>
      </c>
      <c r="K2679" s="276">
        <v>0</v>
      </c>
    </row>
    <row r="2680" spans="1:11" x14ac:dyDescent="0.2">
      <c r="B2680" s="257">
        <v>69</v>
      </c>
      <c r="C2680" s="92"/>
      <c r="D2680" s="282">
        <v>0</v>
      </c>
      <c r="E2680" s="267">
        <v>0</v>
      </c>
      <c r="F2680" s="267">
        <v>0</v>
      </c>
      <c r="G2680" s="267">
        <v>0</v>
      </c>
      <c r="H2680" s="267">
        <v>0</v>
      </c>
      <c r="I2680" s="267">
        <v>0</v>
      </c>
      <c r="J2680" s="267">
        <v>0</v>
      </c>
      <c r="K2680" s="276">
        <v>0</v>
      </c>
    </row>
    <row r="2681" spans="1:11" x14ac:dyDescent="0.2">
      <c r="B2681" s="257">
        <v>69</v>
      </c>
      <c r="C2681" s="92"/>
      <c r="D2681" s="282">
        <v>0</v>
      </c>
      <c r="E2681" s="267">
        <v>0</v>
      </c>
      <c r="F2681" s="267">
        <v>0</v>
      </c>
      <c r="G2681" s="267">
        <v>0</v>
      </c>
      <c r="H2681" s="267">
        <v>0</v>
      </c>
      <c r="I2681" s="267">
        <v>0</v>
      </c>
      <c r="J2681" s="267">
        <v>0</v>
      </c>
      <c r="K2681" s="276">
        <v>0</v>
      </c>
    </row>
    <row r="2682" spans="1:11" x14ac:dyDescent="0.2">
      <c r="B2682" s="257">
        <v>69</v>
      </c>
      <c r="C2682" s="92"/>
      <c r="D2682" s="282">
        <v>0</v>
      </c>
      <c r="E2682" s="267">
        <v>0</v>
      </c>
      <c r="F2682" s="267">
        <v>0</v>
      </c>
      <c r="G2682" s="267">
        <v>0</v>
      </c>
      <c r="H2682" s="267">
        <v>0</v>
      </c>
      <c r="I2682" s="267">
        <v>0</v>
      </c>
      <c r="J2682" s="267">
        <v>0</v>
      </c>
      <c r="K2682" s="276">
        <v>0</v>
      </c>
    </row>
    <row r="2683" spans="1:11" x14ac:dyDescent="0.2">
      <c r="B2683" s="257">
        <v>69</v>
      </c>
      <c r="C2683" s="92"/>
      <c r="D2683" s="282">
        <v>0</v>
      </c>
      <c r="E2683" s="267">
        <v>0</v>
      </c>
      <c r="F2683" s="267">
        <v>0</v>
      </c>
      <c r="G2683" s="267">
        <v>0</v>
      </c>
      <c r="H2683" s="267">
        <v>0</v>
      </c>
      <c r="I2683" s="267">
        <v>0</v>
      </c>
      <c r="J2683" s="267">
        <v>0</v>
      </c>
      <c r="K2683" s="276">
        <v>0</v>
      </c>
    </row>
    <row r="2684" spans="1:11" x14ac:dyDescent="0.2">
      <c r="B2684" s="257">
        <v>69</v>
      </c>
      <c r="C2684" s="92"/>
      <c r="D2684" s="282">
        <v>0</v>
      </c>
      <c r="E2684" s="267">
        <v>0</v>
      </c>
      <c r="F2684" s="267">
        <v>0</v>
      </c>
      <c r="G2684" s="267">
        <v>0</v>
      </c>
      <c r="H2684" s="267">
        <v>0</v>
      </c>
      <c r="I2684" s="267">
        <v>0</v>
      </c>
      <c r="J2684" s="267">
        <v>0</v>
      </c>
      <c r="K2684" s="276">
        <v>0</v>
      </c>
    </row>
    <row r="2685" spans="1:11" x14ac:dyDescent="0.2">
      <c r="B2685" s="257">
        <v>69</v>
      </c>
      <c r="C2685" s="92"/>
      <c r="D2685" s="282">
        <v>0</v>
      </c>
      <c r="E2685" s="267">
        <v>0</v>
      </c>
      <c r="F2685" s="267">
        <v>0</v>
      </c>
      <c r="G2685" s="267">
        <v>0</v>
      </c>
      <c r="H2685" s="267">
        <v>0</v>
      </c>
      <c r="I2685" s="267">
        <v>0</v>
      </c>
      <c r="J2685" s="267">
        <v>0</v>
      </c>
      <c r="K2685" s="276">
        <v>0</v>
      </c>
    </row>
    <row r="2686" spans="1:11" x14ac:dyDescent="0.2">
      <c r="B2686" s="257">
        <v>69</v>
      </c>
      <c r="C2686" s="92"/>
      <c r="D2686" s="282">
        <v>0</v>
      </c>
      <c r="E2686" s="267">
        <v>0</v>
      </c>
      <c r="F2686" s="267">
        <v>0</v>
      </c>
      <c r="G2686" s="267">
        <v>0</v>
      </c>
      <c r="H2686" s="267">
        <v>0</v>
      </c>
      <c r="I2686" s="267">
        <v>0</v>
      </c>
      <c r="J2686" s="267">
        <v>0</v>
      </c>
      <c r="K2686" s="276">
        <v>0</v>
      </c>
    </row>
    <row r="2687" spans="1:11" x14ac:dyDescent="0.2">
      <c r="B2687" s="257">
        <v>69</v>
      </c>
      <c r="C2687" s="92"/>
      <c r="D2687" s="282">
        <v>0</v>
      </c>
      <c r="E2687" s="267">
        <v>0</v>
      </c>
      <c r="F2687" s="267">
        <v>0</v>
      </c>
      <c r="G2687" s="267">
        <v>0</v>
      </c>
      <c r="H2687" s="267">
        <v>0</v>
      </c>
      <c r="I2687" s="267">
        <v>0</v>
      </c>
      <c r="J2687" s="267">
        <v>0</v>
      </c>
      <c r="K2687" s="276">
        <v>0</v>
      </c>
    </row>
    <row r="2688" spans="1:11" x14ac:dyDescent="0.2">
      <c r="B2688" s="257">
        <v>69</v>
      </c>
      <c r="C2688" s="92"/>
      <c r="D2688" s="282">
        <v>0</v>
      </c>
      <c r="E2688" s="267">
        <v>0</v>
      </c>
      <c r="F2688" s="267">
        <v>0</v>
      </c>
      <c r="G2688" s="267">
        <v>0</v>
      </c>
      <c r="H2688" s="267">
        <v>0</v>
      </c>
      <c r="I2688" s="267">
        <v>0</v>
      </c>
      <c r="J2688" s="267">
        <v>0</v>
      </c>
      <c r="K2688" s="276">
        <v>0</v>
      </c>
    </row>
    <row r="2689" spans="2:11" x14ac:dyDescent="0.2">
      <c r="B2689" s="257">
        <v>69</v>
      </c>
      <c r="C2689" s="92"/>
      <c r="D2689" s="282">
        <v>0</v>
      </c>
      <c r="E2689" s="267">
        <v>0</v>
      </c>
      <c r="F2689" s="267">
        <v>0</v>
      </c>
      <c r="G2689" s="267">
        <v>0</v>
      </c>
      <c r="H2689" s="267">
        <v>0</v>
      </c>
      <c r="I2689" s="267">
        <v>0</v>
      </c>
      <c r="J2689" s="267">
        <v>0</v>
      </c>
      <c r="K2689" s="276">
        <v>0</v>
      </c>
    </row>
    <row r="2690" spans="2:11" x14ac:dyDescent="0.2">
      <c r="B2690" s="257">
        <v>69</v>
      </c>
      <c r="C2690" s="92"/>
      <c r="D2690" s="282">
        <v>0</v>
      </c>
      <c r="E2690" s="267">
        <v>0</v>
      </c>
      <c r="F2690" s="267">
        <v>0</v>
      </c>
      <c r="G2690" s="267">
        <v>0</v>
      </c>
      <c r="H2690" s="267">
        <v>0</v>
      </c>
      <c r="I2690" s="267">
        <v>0</v>
      </c>
      <c r="J2690" s="267">
        <v>0</v>
      </c>
      <c r="K2690" s="276">
        <v>0</v>
      </c>
    </row>
    <row r="2691" spans="2:11" x14ac:dyDescent="0.2">
      <c r="B2691" s="257">
        <v>69</v>
      </c>
      <c r="C2691" s="92"/>
      <c r="D2691" s="282">
        <v>0</v>
      </c>
      <c r="E2691" s="267">
        <v>0</v>
      </c>
      <c r="F2691" s="267">
        <v>0</v>
      </c>
      <c r="G2691" s="267">
        <v>0</v>
      </c>
      <c r="H2691" s="267">
        <v>0</v>
      </c>
      <c r="I2691" s="267">
        <v>0</v>
      </c>
      <c r="J2691" s="267">
        <v>0</v>
      </c>
      <c r="K2691" s="276">
        <v>0</v>
      </c>
    </row>
    <row r="2692" spans="2:11" x14ac:dyDescent="0.2">
      <c r="B2692" s="257">
        <v>69</v>
      </c>
      <c r="C2692" s="92"/>
      <c r="D2692" s="282">
        <v>0</v>
      </c>
      <c r="E2692" s="267">
        <v>0</v>
      </c>
      <c r="F2692" s="267">
        <v>0</v>
      </c>
      <c r="G2692" s="267">
        <v>0</v>
      </c>
      <c r="H2692" s="267">
        <v>0</v>
      </c>
      <c r="I2692" s="267">
        <v>0</v>
      </c>
      <c r="J2692" s="267">
        <v>0</v>
      </c>
      <c r="K2692" s="276">
        <v>0</v>
      </c>
    </row>
    <row r="2693" spans="2:11" x14ac:dyDescent="0.2">
      <c r="B2693" s="257">
        <v>69</v>
      </c>
      <c r="C2693" s="92"/>
      <c r="D2693" s="282">
        <v>0</v>
      </c>
      <c r="E2693" s="267">
        <v>0</v>
      </c>
      <c r="F2693" s="267">
        <v>0</v>
      </c>
      <c r="G2693" s="267">
        <v>0</v>
      </c>
      <c r="H2693" s="267">
        <v>0</v>
      </c>
      <c r="I2693" s="267">
        <v>0</v>
      </c>
      <c r="J2693" s="267">
        <v>0</v>
      </c>
      <c r="K2693" s="276">
        <v>0</v>
      </c>
    </row>
    <row r="2694" spans="2:11" x14ac:dyDescent="0.2">
      <c r="B2694" s="257">
        <v>69</v>
      </c>
      <c r="C2694" s="92"/>
      <c r="D2694" s="282">
        <v>0</v>
      </c>
      <c r="E2694" s="267">
        <v>0</v>
      </c>
      <c r="F2694" s="267">
        <v>0</v>
      </c>
      <c r="G2694" s="267">
        <v>0</v>
      </c>
      <c r="H2694" s="267">
        <v>0</v>
      </c>
      <c r="I2694" s="267">
        <v>0</v>
      </c>
      <c r="J2694" s="267">
        <v>0</v>
      </c>
      <c r="K2694" s="276">
        <v>0</v>
      </c>
    </row>
    <row r="2695" spans="2:11" x14ac:dyDescent="0.2">
      <c r="B2695" s="257">
        <v>69</v>
      </c>
      <c r="C2695" s="92"/>
      <c r="D2695" s="282">
        <v>0</v>
      </c>
      <c r="E2695" s="267">
        <v>0</v>
      </c>
      <c r="F2695" s="267">
        <v>0</v>
      </c>
      <c r="G2695" s="267">
        <v>0</v>
      </c>
      <c r="H2695" s="267">
        <v>0</v>
      </c>
      <c r="I2695" s="267">
        <v>0</v>
      </c>
      <c r="J2695" s="267">
        <v>0</v>
      </c>
      <c r="K2695" s="276">
        <v>0</v>
      </c>
    </row>
    <row r="2696" spans="2:11" x14ac:dyDescent="0.2">
      <c r="B2696" s="257">
        <v>69</v>
      </c>
      <c r="C2696" s="92"/>
      <c r="D2696" s="282">
        <v>0</v>
      </c>
      <c r="E2696" s="267">
        <v>0</v>
      </c>
      <c r="F2696" s="267">
        <v>0</v>
      </c>
      <c r="G2696" s="267">
        <v>0</v>
      </c>
      <c r="H2696" s="267">
        <v>0</v>
      </c>
      <c r="I2696" s="267">
        <v>0</v>
      </c>
      <c r="J2696" s="267">
        <v>0</v>
      </c>
      <c r="K2696" s="276">
        <v>0</v>
      </c>
    </row>
    <row r="2697" spans="2:11" x14ac:dyDescent="0.2">
      <c r="B2697" s="257">
        <v>69</v>
      </c>
      <c r="C2697" s="92"/>
      <c r="D2697" s="282">
        <v>0</v>
      </c>
      <c r="E2697" s="267">
        <v>0</v>
      </c>
      <c r="F2697" s="267">
        <v>0</v>
      </c>
      <c r="G2697" s="267">
        <v>0</v>
      </c>
      <c r="H2697" s="267">
        <v>0</v>
      </c>
      <c r="I2697" s="267">
        <v>0</v>
      </c>
      <c r="J2697" s="267">
        <v>0</v>
      </c>
      <c r="K2697" s="276">
        <v>0</v>
      </c>
    </row>
    <row r="2698" spans="2:11" x14ac:dyDescent="0.2">
      <c r="B2698" s="257">
        <v>69</v>
      </c>
      <c r="C2698" s="92"/>
      <c r="D2698" s="282">
        <v>0</v>
      </c>
      <c r="E2698" s="267">
        <v>0</v>
      </c>
      <c r="F2698" s="267">
        <v>0</v>
      </c>
      <c r="G2698" s="267">
        <v>0</v>
      </c>
      <c r="H2698" s="267">
        <v>0</v>
      </c>
      <c r="I2698" s="267">
        <v>0</v>
      </c>
      <c r="J2698" s="267">
        <v>0</v>
      </c>
      <c r="K2698" s="276">
        <v>0</v>
      </c>
    </row>
    <row r="2699" spans="2:11" x14ac:dyDescent="0.2">
      <c r="B2699" s="257">
        <v>69</v>
      </c>
      <c r="C2699" s="92"/>
      <c r="D2699" s="282">
        <v>0</v>
      </c>
      <c r="E2699" s="267">
        <v>0</v>
      </c>
      <c r="F2699" s="267">
        <v>0</v>
      </c>
      <c r="G2699" s="267">
        <v>0</v>
      </c>
      <c r="H2699" s="267">
        <v>0</v>
      </c>
      <c r="I2699" s="267">
        <v>0</v>
      </c>
      <c r="J2699" s="267">
        <v>0</v>
      </c>
      <c r="K2699" s="276">
        <v>0</v>
      </c>
    </row>
    <row r="2700" spans="2:11" x14ac:dyDescent="0.2">
      <c r="B2700" s="257">
        <v>69</v>
      </c>
      <c r="C2700" s="92"/>
      <c r="D2700" s="282">
        <v>0</v>
      </c>
      <c r="E2700" s="267">
        <v>0</v>
      </c>
      <c r="F2700" s="267">
        <v>0</v>
      </c>
      <c r="G2700" s="267">
        <v>0</v>
      </c>
      <c r="H2700" s="267">
        <v>0</v>
      </c>
      <c r="I2700" s="267">
        <v>0</v>
      </c>
      <c r="J2700" s="267">
        <v>0</v>
      </c>
      <c r="K2700" s="276">
        <v>0</v>
      </c>
    </row>
    <row r="2701" spans="2:11" x14ac:dyDescent="0.2">
      <c r="B2701" s="257">
        <v>69</v>
      </c>
      <c r="C2701" s="92"/>
      <c r="D2701" s="282">
        <v>0</v>
      </c>
      <c r="E2701" s="267">
        <v>0</v>
      </c>
      <c r="F2701" s="267">
        <v>0</v>
      </c>
      <c r="G2701" s="267">
        <v>0</v>
      </c>
      <c r="H2701" s="267">
        <v>0</v>
      </c>
      <c r="I2701" s="267">
        <v>0</v>
      </c>
      <c r="J2701" s="267">
        <v>0</v>
      </c>
      <c r="K2701" s="276">
        <v>0</v>
      </c>
    </row>
    <row r="2702" spans="2:11" x14ac:dyDescent="0.2">
      <c r="B2702" s="257">
        <v>69</v>
      </c>
      <c r="C2702" s="92"/>
      <c r="D2702" s="282">
        <v>0</v>
      </c>
      <c r="E2702" s="267">
        <v>0</v>
      </c>
      <c r="F2702" s="267">
        <v>0</v>
      </c>
      <c r="G2702" s="267">
        <v>0</v>
      </c>
      <c r="H2702" s="267">
        <v>0</v>
      </c>
      <c r="I2702" s="267">
        <v>0</v>
      </c>
      <c r="J2702" s="267">
        <v>0</v>
      </c>
      <c r="K2702" s="276">
        <v>0</v>
      </c>
    </row>
    <row r="2703" spans="2:11" x14ac:dyDescent="0.2">
      <c r="B2703" s="257">
        <v>69</v>
      </c>
      <c r="C2703" s="92"/>
      <c r="D2703" s="282">
        <v>0</v>
      </c>
      <c r="E2703" s="267">
        <v>0</v>
      </c>
      <c r="F2703" s="267">
        <v>0</v>
      </c>
      <c r="G2703" s="267">
        <v>0</v>
      </c>
      <c r="H2703" s="267">
        <v>0</v>
      </c>
      <c r="I2703" s="267">
        <v>0</v>
      </c>
      <c r="J2703" s="267">
        <v>0</v>
      </c>
      <c r="K2703" s="276">
        <v>0</v>
      </c>
    </row>
    <row r="2704" spans="2:11" x14ac:dyDescent="0.2">
      <c r="B2704" s="257">
        <v>69</v>
      </c>
      <c r="C2704" s="92"/>
      <c r="D2704" s="282">
        <v>0</v>
      </c>
      <c r="E2704" s="267">
        <v>0</v>
      </c>
      <c r="F2704" s="267">
        <v>0</v>
      </c>
      <c r="G2704" s="267">
        <v>0</v>
      </c>
      <c r="H2704" s="267">
        <v>0</v>
      </c>
      <c r="I2704" s="267">
        <v>0</v>
      </c>
      <c r="J2704" s="267">
        <v>0</v>
      </c>
      <c r="K2704" s="276">
        <v>0</v>
      </c>
    </row>
    <row r="2705" spans="1:11" x14ac:dyDescent="0.2">
      <c r="B2705" s="257">
        <v>69</v>
      </c>
      <c r="C2705" s="92"/>
      <c r="D2705" s="282">
        <v>0</v>
      </c>
      <c r="E2705" s="267">
        <v>0</v>
      </c>
      <c r="F2705" s="267">
        <v>0</v>
      </c>
      <c r="G2705" s="267">
        <v>0</v>
      </c>
      <c r="H2705" s="267">
        <v>0</v>
      </c>
      <c r="I2705" s="267">
        <v>0</v>
      </c>
      <c r="J2705" s="267">
        <v>0</v>
      </c>
      <c r="K2705" s="276">
        <v>0</v>
      </c>
    </row>
    <row r="2706" spans="1:11" x14ac:dyDescent="0.2">
      <c r="B2706" s="257">
        <v>69</v>
      </c>
      <c r="C2706" s="92"/>
      <c r="D2706" s="282"/>
      <c r="E2706" s="267"/>
      <c r="F2706" s="267"/>
      <c r="G2706" s="267"/>
      <c r="H2706" s="267"/>
      <c r="I2706" s="267"/>
      <c r="J2706" s="267"/>
      <c r="K2706" s="276">
        <v>0</v>
      </c>
    </row>
    <row r="2707" spans="1:11" x14ac:dyDescent="0.2">
      <c r="B2707" s="257">
        <v>69</v>
      </c>
      <c r="C2707" s="92"/>
      <c r="D2707" s="287" t="s">
        <v>3523</v>
      </c>
      <c r="E2707" s="288">
        <f t="shared" ref="E2707:K2707" si="110">SUM(E2676:E2706)</f>
        <v>3.5</v>
      </c>
      <c r="F2707" s="288">
        <f t="shared" si="110"/>
        <v>7</v>
      </c>
      <c r="G2707" s="288">
        <f t="shared" si="110"/>
        <v>0</v>
      </c>
      <c r="H2707" s="288">
        <f t="shared" si="110"/>
        <v>0</v>
      </c>
      <c r="I2707" s="288">
        <f t="shared" si="110"/>
        <v>0</v>
      </c>
      <c r="J2707" s="288">
        <f t="shared" si="110"/>
        <v>0</v>
      </c>
      <c r="K2707" s="288">
        <f t="shared" si="110"/>
        <v>10.5</v>
      </c>
    </row>
    <row r="2708" spans="1:11" x14ac:dyDescent="0.2">
      <c r="C2708" s="92"/>
      <c r="D2708" s="282"/>
      <c r="E2708" s="267"/>
      <c r="F2708" s="267"/>
      <c r="G2708" s="267"/>
      <c r="H2708" s="267"/>
      <c r="I2708" s="267"/>
      <c r="J2708" s="267"/>
      <c r="K2708" s="276">
        <v>0</v>
      </c>
    </row>
    <row r="2709" spans="1:11" ht="31.5" x14ac:dyDescent="0.2">
      <c r="A2709" s="92" t="s">
        <v>20528</v>
      </c>
      <c r="B2709" s="257">
        <v>73</v>
      </c>
      <c r="C2709" s="92"/>
      <c r="D2709" s="282" t="s">
        <v>20529</v>
      </c>
      <c r="E2709" s="267">
        <v>17.5</v>
      </c>
      <c r="F2709" s="267">
        <v>0</v>
      </c>
      <c r="G2709" s="267">
        <v>0</v>
      </c>
      <c r="H2709" s="267">
        <v>0</v>
      </c>
      <c r="I2709" s="267">
        <v>0</v>
      </c>
      <c r="J2709" s="267">
        <v>0</v>
      </c>
      <c r="K2709" s="276">
        <v>17.5</v>
      </c>
    </row>
    <row r="2710" spans="1:11" x14ac:dyDescent="0.2">
      <c r="A2710" s="92" t="s">
        <v>20530</v>
      </c>
      <c r="B2710" s="257">
        <v>73</v>
      </c>
      <c r="C2710" s="92"/>
      <c r="D2710" s="282" t="s">
        <v>20531</v>
      </c>
      <c r="E2710" s="267">
        <v>17.5</v>
      </c>
      <c r="F2710" s="267">
        <v>0</v>
      </c>
      <c r="G2710" s="267">
        <v>0</v>
      </c>
      <c r="H2710" s="267">
        <v>0</v>
      </c>
      <c r="I2710" s="267">
        <v>0</v>
      </c>
      <c r="J2710" s="267">
        <v>0</v>
      </c>
      <c r="K2710" s="276">
        <v>17.5</v>
      </c>
    </row>
    <row r="2711" spans="1:11" x14ac:dyDescent="0.2">
      <c r="A2711" s="92" t="s">
        <v>20532</v>
      </c>
      <c r="B2711" s="257">
        <v>73</v>
      </c>
      <c r="C2711" s="92"/>
      <c r="D2711" s="282" t="s">
        <v>20533</v>
      </c>
      <c r="E2711" s="267">
        <v>7</v>
      </c>
      <c r="F2711" s="267">
        <v>0</v>
      </c>
      <c r="G2711" s="267">
        <v>0</v>
      </c>
      <c r="H2711" s="267">
        <v>0</v>
      </c>
      <c r="I2711" s="267">
        <v>0</v>
      </c>
      <c r="J2711" s="267">
        <v>0</v>
      </c>
      <c r="K2711" s="276">
        <v>7</v>
      </c>
    </row>
    <row r="2712" spans="1:11" x14ac:dyDescent="0.2">
      <c r="A2712" s="92" t="s">
        <v>20534</v>
      </c>
      <c r="B2712" s="257">
        <v>73</v>
      </c>
      <c r="C2712" s="92"/>
      <c r="D2712" s="282" t="s">
        <v>20535</v>
      </c>
      <c r="E2712" s="267">
        <v>7</v>
      </c>
      <c r="F2712" s="267">
        <v>0</v>
      </c>
      <c r="G2712" s="267">
        <v>0</v>
      </c>
      <c r="H2712" s="267">
        <v>0</v>
      </c>
      <c r="I2712" s="267">
        <v>0</v>
      </c>
      <c r="J2712" s="267">
        <v>0</v>
      </c>
      <c r="K2712" s="276">
        <v>7</v>
      </c>
    </row>
    <row r="2713" spans="1:11" x14ac:dyDescent="0.2">
      <c r="A2713" s="92" t="s">
        <v>20536</v>
      </c>
      <c r="B2713" s="257">
        <v>73</v>
      </c>
      <c r="C2713" s="92"/>
      <c r="D2713" s="282" t="s">
        <v>20537</v>
      </c>
      <c r="E2713" s="267">
        <v>0</v>
      </c>
      <c r="F2713" s="267">
        <v>7</v>
      </c>
      <c r="G2713" s="267">
        <v>0</v>
      </c>
      <c r="H2713" s="267">
        <v>0</v>
      </c>
      <c r="I2713" s="267">
        <v>0</v>
      </c>
      <c r="J2713" s="267">
        <v>0</v>
      </c>
      <c r="K2713" s="276">
        <v>7</v>
      </c>
    </row>
    <row r="2714" spans="1:11" x14ac:dyDescent="0.2">
      <c r="A2714" s="92" t="s">
        <v>20538</v>
      </c>
      <c r="B2714" s="257">
        <v>73</v>
      </c>
      <c r="C2714" s="92"/>
      <c r="D2714" s="282" t="s">
        <v>20539</v>
      </c>
      <c r="E2714" s="267">
        <v>0</v>
      </c>
      <c r="F2714" s="267">
        <v>0</v>
      </c>
      <c r="G2714" s="267">
        <v>0</v>
      </c>
      <c r="H2714" s="267">
        <v>0</v>
      </c>
      <c r="I2714" s="267">
        <v>0</v>
      </c>
      <c r="J2714" s="267">
        <v>7</v>
      </c>
      <c r="K2714" s="276">
        <v>7</v>
      </c>
    </row>
    <row r="2715" spans="1:11" x14ac:dyDescent="0.2">
      <c r="A2715" s="92" t="s">
        <v>20540</v>
      </c>
      <c r="B2715" s="257">
        <v>73</v>
      </c>
      <c r="C2715" s="92"/>
      <c r="D2715" s="282" t="s">
        <v>20541</v>
      </c>
      <c r="E2715" s="267">
        <v>0</v>
      </c>
      <c r="F2715" s="267">
        <v>0</v>
      </c>
      <c r="G2715" s="267">
        <v>0</v>
      </c>
      <c r="H2715" s="267">
        <v>0</v>
      </c>
      <c r="I2715" s="267">
        <v>0</v>
      </c>
      <c r="J2715" s="267">
        <v>7</v>
      </c>
      <c r="K2715" s="276">
        <v>7</v>
      </c>
    </row>
    <row r="2716" spans="1:11" x14ac:dyDescent="0.2">
      <c r="A2716" s="92" t="s">
        <v>20542</v>
      </c>
      <c r="B2716" s="257">
        <v>73</v>
      </c>
      <c r="C2716" s="92"/>
      <c r="D2716" s="282" t="s">
        <v>20543</v>
      </c>
      <c r="E2716" s="267">
        <v>0</v>
      </c>
      <c r="F2716" s="267">
        <v>0</v>
      </c>
      <c r="G2716" s="267">
        <v>0</v>
      </c>
      <c r="H2716" s="267">
        <v>0</v>
      </c>
      <c r="I2716" s="267">
        <v>0</v>
      </c>
      <c r="J2716" s="267">
        <v>7</v>
      </c>
      <c r="K2716" s="276">
        <v>7</v>
      </c>
    </row>
    <row r="2717" spans="1:11" x14ac:dyDescent="0.2">
      <c r="A2717" s="92" t="s">
        <v>20544</v>
      </c>
      <c r="B2717" s="257">
        <v>73</v>
      </c>
      <c r="C2717" s="92"/>
      <c r="D2717" s="282" t="s">
        <v>20545</v>
      </c>
      <c r="E2717" s="267">
        <v>0</v>
      </c>
      <c r="F2717" s="267">
        <v>0</v>
      </c>
      <c r="G2717" s="267">
        <v>0</v>
      </c>
      <c r="H2717" s="267">
        <v>0</v>
      </c>
      <c r="I2717" s="267">
        <v>0</v>
      </c>
      <c r="J2717" s="267">
        <v>7</v>
      </c>
      <c r="K2717" s="276">
        <v>7</v>
      </c>
    </row>
    <row r="2718" spans="1:11" x14ac:dyDescent="0.2">
      <c r="B2718" s="257">
        <v>73</v>
      </c>
      <c r="C2718" s="92"/>
      <c r="D2718" s="282">
        <v>0</v>
      </c>
      <c r="E2718" s="267">
        <v>0</v>
      </c>
      <c r="F2718" s="267">
        <v>0</v>
      </c>
      <c r="G2718" s="267">
        <v>0</v>
      </c>
      <c r="H2718" s="267">
        <v>0</v>
      </c>
      <c r="I2718" s="267">
        <v>0</v>
      </c>
      <c r="J2718" s="267">
        <v>0</v>
      </c>
      <c r="K2718" s="276">
        <v>0</v>
      </c>
    </row>
    <row r="2719" spans="1:11" x14ac:dyDescent="0.2">
      <c r="B2719" s="257">
        <v>73</v>
      </c>
      <c r="C2719" s="92"/>
      <c r="D2719" s="282">
        <v>0</v>
      </c>
      <c r="E2719" s="267">
        <v>0</v>
      </c>
      <c r="F2719" s="267">
        <v>0</v>
      </c>
      <c r="G2719" s="267">
        <v>0</v>
      </c>
      <c r="H2719" s="267">
        <v>0</v>
      </c>
      <c r="I2719" s="267">
        <v>0</v>
      </c>
      <c r="J2719" s="267">
        <v>0</v>
      </c>
      <c r="K2719" s="276">
        <v>0</v>
      </c>
    </row>
    <row r="2720" spans="1:11" x14ac:dyDescent="0.2">
      <c r="B2720" s="257">
        <v>73</v>
      </c>
      <c r="C2720" s="92"/>
      <c r="D2720" s="282">
        <v>0</v>
      </c>
      <c r="E2720" s="267">
        <v>0</v>
      </c>
      <c r="F2720" s="267">
        <v>0</v>
      </c>
      <c r="G2720" s="267">
        <v>0</v>
      </c>
      <c r="H2720" s="267">
        <v>0</v>
      </c>
      <c r="I2720" s="267">
        <v>0</v>
      </c>
      <c r="J2720" s="267">
        <v>0</v>
      </c>
      <c r="K2720" s="276">
        <v>0</v>
      </c>
    </row>
    <row r="2721" spans="2:11" x14ac:dyDescent="0.2">
      <c r="B2721" s="257">
        <v>73</v>
      </c>
      <c r="C2721" s="92"/>
      <c r="D2721" s="282">
        <v>0</v>
      </c>
      <c r="E2721" s="267">
        <v>0</v>
      </c>
      <c r="F2721" s="267">
        <v>0</v>
      </c>
      <c r="G2721" s="267">
        <v>0</v>
      </c>
      <c r="H2721" s="267">
        <v>0</v>
      </c>
      <c r="I2721" s="267">
        <v>0</v>
      </c>
      <c r="J2721" s="267">
        <v>0</v>
      </c>
      <c r="K2721" s="276">
        <v>0</v>
      </c>
    </row>
    <row r="2722" spans="2:11" x14ac:dyDescent="0.2">
      <c r="B2722" s="257">
        <v>73</v>
      </c>
      <c r="C2722" s="92"/>
      <c r="D2722" s="282">
        <v>0</v>
      </c>
      <c r="E2722" s="267">
        <v>0</v>
      </c>
      <c r="F2722" s="267">
        <v>0</v>
      </c>
      <c r="G2722" s="267">
        <v>0</v>
      </c>
      <c r="H2722" s="267">
        <v>0</v>
      </c>
      <c r="I2722" s="267">
        <v>0</v>
      </c>
      <c r="J2722" s="267">
        <v>0</v>
      </c>
      <c r="K2722" s="276">
        <v>0</v>
      </c>
    </row>
    <row r="2723" spans="2:11" x14ac:dyDescent="0.2">
      <c r="B2723" s="257">
        <v>73</v>
      </c>
      <c r="C2723" s="92"/>
      <c r="D2723" s="282">
        <v>0</v>
      </c>
      <c r="E2723" s="267">
        <v>0</v>
      </c>
      <c r="F2723" s="267">
        <v>0</v>
      </c>
      <c r="G2723" s="267">
        <v>0</v>
      </c>
      <c r="H2723" s="267">
        <v>0</v>
      </c>
      <c r="I2723" s="267">
        <v>0</v>
      </c>
      <c r="J2723" s="267">
        <v>0</v>
      </c>
      <c r="K2723" s="276">
        <v>0</v>
      </c>
    </row>
    <row r="2724" spans="2:11" x14ac:dyDescent="0.2">
      <c r="B2724" s="257">
        <v>73</v>
      </c>
      <c r="C2724" s="92"/>
      <c r="D2724" s="282">
        <v>0</v>
      </c>
      <c r="E2724" s="267">
        <v>0</v>
      </c>
      <c r="F2724" s="267">
        <v>0</v>
      </c>
      <c r="G2724" s="267">
        <v>0</v>
      </c>
      <c r="H2724" s="267">
        <v>0</v>
      </c>
      <c r="I2724" s="267">
        <v>0</v>
      </c>
      <c r="J2724" s="267">
        <v>0</v>
      </c>
      <c r="K2724" s="276">
        <v>0</v>
      </c>
    </row>
    <row r="2725" spans="2:11" x14ac:dyDescent="0.2">
      <c r="B2725" s="257">
        <v>73</v>
      </c>
      <c r="C2725" s="92"/>
      <c r="D2725" s="282">
        <v>0</v>
      </c>
      <c r="E2725" s="267">
        <v>0</v>
      </c>
      <c r="F2725" s="267">
        <v>0</v>
      </c>
      <c r="G2725" s="267">
        <v>0</v>
      </c>
      <c r="H2725" s="267">
        <v>0</v>
      </c>
      <c r="I2725" s="267">
        <v>0</v>
      </c>
      <c r="J2725" s="267">
        <v>0</v>
      </c>
      <c r="K2725" s="276">
        <v>0</v>
      </c>
    </row>
    <row r="2726" spans="2:11" x14ac:dyDescent="0.2">
      <c r="B2726" s="257">
        <v>73</v>
      </c>
      <c r="C2726" s="92"/>
      <c r="D2726" s="282">
        <v>0</v>
      </c>
      <c r="E2726" s="267">
        <v>0</v>
      </c>
      <c r="F2726" s="267">
        <v>0</v>
      </c>
      <c r="G2726" s="267">
        <v>0</v>
      </c>
      <c r="H2726" s="267">
        <v>0</v>
      </c>
      <c r="I2726" s="267">
        <v>0</v>
      </c>
      <c r="J2726" s="267">
        <v>0</v>
      </c>
      <c r="K2726" s="276">
        <v>0</v>
      </c>
    </row>
    <row r="2727" spans="2:11" x14ac:dyDescent="0.2">
      <c r="B2727" s="257">
        <v>73</v>
      </c>
      <c r="C2727" s="92"/>
      <c r="D2727" s="282">
        <v>0</v>
      </c>
      <c r="E2727" s="267">
        <v>0</v>
      </c>
      <c r="F2727" s="267">
        <v>0</v>
      </c>
      <c r="G2727" s="267">
        <v>0</v>
      </c>
      <c r="H2727" s="267">
        <v>0</v>
      </c>
      <c r="I2727" s="267">
        <v>0</v>
      </c>
      <c r="J2727" s="267">
        <v>0</v>
      </c>
      <c r="K2727" s="276">
        <v>0</v>
      </c>
    </row>
    <row r="2728" spans="2:11" x14ac:dyDescent="0.2">
      <c r="B2728" s="257">
        <v>73</v>
      </c>
      <c r="C2728" s="92"/>
      <c r="D2728" s="282">
        <v>0</v>
      </c>
      <c r="E2728" s="267">
        <v>0</v>
      </c>
      <c r="F2728" s="267">
        <v>0</v>
      </c>
      <c r="G2728" s="267">
        <v>0</v>
      </c>
      <c r="H2728" s="267">
        <v>0</v>
      </c>
      <c r="I2728" s="267">
        <v>0</v>
      </c>
      <c r="J2728" s="267">
        <v>0</v>
      </c>
      <c r="K2728" s="276">
        <v>0</v>
      </c>
    </row>
    <row r="2729" spans="2:11" x14ac:dyDescent="0.2">
      <c r="B2729" s="257">
        <v>73</v>
      </c>
      <c r="C2729" s="92"/>
      <c r="D2729" s="282">
        <v>0</v>
      </c>
      <c r="E2729" s="267">
        <v>0</v>
      </c>
      <c r="F2729" s="267">
        <v>0</v>
      </c>
      <c r="G2729" s="267">
        <v>0</v>
      </c>
      <c r="H2729" s="267">
        <v>0</v>
      </c>
      <c r="I2729" s="267">
        <v>0</v>
      </c>
      <c r="J2729" s="267">
        <v>0</v>
      </c>
      <c r="K2729" s="276">
        <v>0</v>
      </c>
    </row>
    <row r="2730" spans="2:11" x14ac:dyDescent="0.2">
      <c r="B2730" s="257">
        <v>73</v>
      </c>
      <c r="C2730" s="92"/>
      <c r="D2730" s="282">
        <v>0</v>
      </c>
      <c r="E2730" s="267">
        <v>0</v>
      </c>
      <c r="F2730" s="267">
        <v>0</v>
      </c>
      <c r="G2730" s="267">
        <v>0</v>
      </c>
      <c r="H2730" s="267">
        <v>0</v>
      </c>
      <c r="I2730" s="267">
        <v>0</v>
      </c>
      <c r="J2730" s="267">
        <v>0</v>
      </c>
      <c r="K2730" s="276">
        <v>0</v>
      </c>
    </row>
    <row r="2731" spans="2:11" x14ac:dyDescent="0.2">
      <c r="B2731" s="257">
        <v>73</v>
      </c>
      <c r="C2731" s="92"/>
      <c r="D2731" s="282">
        <v>0</v>
      </c>
      <c r="E2731" s="267">
        <v>0</v>
      </c>
      <c r="F2731" s="267">
        <v>0</v>
      </c>
      <c r="G2731" s="267">
        <v>0</v>
      </c>
      <c r="H2731" s="267">
        <v>0</v>
      </c>
      <c r="I2731" s="267">
        <v>0</v>
      </c>
      <c r="J2731" s="267">
        <v>0</v>
      </c>
      <c r="K2731" s="276">
        <v>0</v>
      </c>
    </row>
    <row r="2732" spans="2:11" x14ac:dyDescent="0.2">
      <c r="B2732" s="257">
        <v>73</v>
      </c>
      <c r="C2732" s="92"/>
      <c r="D2732" s="282">
        <v>0</v>
      </c>
      <c r="E2732" s="267">
        <v>0</v>
      </c>
      <c r="F2732" s="267">
        <v>0</v>
      </c>
      <c r="G2732" s="267">
        <v>0</v>
      </c>
      <c r="H2732" s="267">
        <v>0</v>
      </c>
      <c r="I2732" s="267">
        <v>0</v>
      </c>
      <c r="J2732" s="267">
        <v>0</v>
      </c>
      <c r="K2732" s="276">
        <v>0</v>
      </c>
    </row>
    <row r="2733" spans="2:11" x14ac:dyDescent="0.2">
      <c r="B2733" s="257">
        <v>73</v>
      </c>
      <c r="C2733" s="92"/>
      <c r="D2733" s="282">
        <v>0</v>
      </c>
      <c r="E2733" s="267">
        <v>0</v>
      </c>
      <c r="F2733" s="267">
        <v>0</v>
      </c>
      <c r="G2733" s="267">
        <v>0</v>
      </c>
      <c r="H2733" s="267">
        <v>0</v>
      </c>
      <c r="I2733" s="267">
        <v>0</v>
      </c>
      <c r="J2733" s="267">
        <v>0</v>
      </c>
      <c r="K2733" s="276">
        <v>0</v>
      </c>
    </row>
    <row r="2734" spans="2:11" x14ac:dyDescent="0.2">
      <c r="B2734" s="257">
        <v>73</v>
      </c>
      <c r="C2734" s="92"/>
      <c r="D2734" s="282">
        <v>0</v>
      </c>
      <c r="E2734" s="267">
        <v>0</v>
      </c>
      <c r="F2734" s="267">
        <v>0</v>
      </c>
      <c r="G2734" s="267">
        <v>0</v>
      </c>
      <c r="H2734" s="267">
        <v>0</v>
      </c>
      <c r="I2734" s="267">
        <v>0</v>
      </c>
      <c r="J2734" s="267">
        <v>0</v>
      </c>
      <c r="K2734" s="276">
        <v>0</v>
      </c>
    </row>
    <row r="2735" spans="2:11" x14ac:dyDescent="0.2">
      <c r="B2735" s="257">
        <v>73</v>
      </c>
      <c r="C2735" s="92"/>
      <c r="D2735" s="282">
        <v>0</v>
      </c>
      <c r="E2735" s="267">
        <v>0</v>
      </c>
      <c r="F2735" s="267">
        <v>0</v>
      </c>
      <c r="G2735" s="267">
        <v>0</v>
      </c>
      <c r="H2735" s="267">
        <v>0</v>
      </c>
      <c r="I2735" s="267">
        <v>0</v>
      </c>
      <c r="J2735" s="267">
        <v>0</v>
      </c>
      <c r="K2735" s="276">
        <v>0</v>
      </c>
    </row>
    <row r="2736" spans="2:11" x14ac:dyDescent="0.2">
      <c r="B2736" s="257">
        <v>73</v>
      </c>
      <c r="C2736" s="92"/>
      <c r="D2736" s="282">
        <v>0</v>
      </c>
      <c r="E2736" s="267">
        <v>0</v>
      </c>
      <c r="F2736" s="267">
        <v>0</v>
      </c>
      <c r="G2736" s="267">
        <v>0</v>
      </c>
      <c r="H2736" s="267">
        <v>0</v>
      </c>
      <c r="I2736" s="267">
        <v>0</v>
      </c>
      <c r="J2736" s="267">
        <v>0</v>
      </c>
      <c r="K2736" s="276">
        <v>0</v>
      </c>
    </row>
    <row r="2737" spans="2:11" x14ac:dyDescent="0.2">
      <c r="B2737" s="257">
        <v>73</v>
      </c>
      <c r="C2737" s="92"/>
      <c r="D2737" s="282">
        <v>0</v>
      </c>
      <c r="E2737" s="267">
        <v>0</v>
      </c>
      <c r="F2737" s="267">
        <v>0</v>
      </c>
      <c r="G2737" s="267">
        <v>0</v>
      </c>
      <c r="H2737" s="267">
        <v>0</v>
      </c>
      <c r="I2737" s="267">
        <v>0</v>
      </c>
      <c r="J2737" s="267">
        <v>0</v>
      </c>
      <c r="K2737" s="276">
        <v>0</v>
      </c>
    </row>
    <row r="2738" spans="2:11" x14ac:dyDescent="0.2">
      <c r="B2738" s="257">
        <v>73</v>
      </c>
      <c r="C2738" s="92"/>
      <c r="D2738" s="282">
        <v>0</v>
      </c>
      <c r="E2738" s="267">
        <v>0</v>
      </c>
      <c r="F2738" s="267">
        <v>0</v>
      </c>
      <c r="G2738" s="267">
        <v>0</v>
      </c>
      <c r="H2738" s="267">
        <v>0</v>
      </c>
      <c r="I2738" s="267">
        <v>0</v>
      </c>
      <c r="J2738" s="267">
        <v>0</v>
      </c>
      <c r="K2738" s="276">
        <v>0</v>
      </c>
    </row>
    <row r="2739" spans="2:11" x14ac:dyDescent="0.2">
      <c r="B2739" s="257">
        <v>73</v>
      </c>
      <c r="C2739" s="92"/>
      <c r="D2739" s="282"/>
      <c r="E2739" s="267"/>
      <c r="F2739" s="267"/>
      <c r="G2739" s="267"/>
      <c r="H2739" s="267"/>
      <c r="I2739" s="267"/>
      <c r="J2739" s="267"/>
      <c r="K2739" s="276">
        <v>0</v>
      </c>
    </row>
    <row r="2740" spans="2:11" x14ac:dyDescent="0.2">
      <c r="B2740" s="257">
        <v>73</v>
      </c>
      <c r="C2740" s="92"/>
      <c r="D2740" s="287" t="s">
        <v>3523</v>
      </c>
      <c r="E2740" s="288">
        <f t="shared" ref="E2740:K2740" si="111">SUM(E2709:E2739)</f>
        <v>49</v>
      </c>
      <c r="F2740" s="288">
        <f t="shared" si="111"/>
        <v>7</v>
      </c>
      <c r="G2740" s="288">
        <f t="shared" si="111"/>
        <v>0</v>
      </c>
      <c r="H2740" s="288">
        <f t="shared" si="111"/>
        <v>0</v>
      </c>
      <c r="I2740" s="288">
        <f t="shared" si="111"/>
        <v>0</v>
      </c>
      <c r="J2740" s="288">
        <f t="shared" si="111"/>
        <v>28</v>
      </c>
      <c r="K2740" s="288">
        <f t="shared" si="111"/>
        <v>84</v>
      </c>
    </row>
    <row r="2741" spans="2:11" x14ac:dyDescent="0.2">
      <c r="C2741" s="92"/>
      <c r="D2741" s="282"/>
      <c r="E2741" s="267"/>
      <c r="F2741" s="267"/>
      <c r="G2741" s="267"/>
      <c r="H2741" s="267"/>
      <c r="I2741" s="267"/>
      <c r="J2741" s="267"/>
      <c r="K2741" s="276">
        <v>0</v>
      </c>
    </row>
    <row r="2742" spans="2:11" x14ac:dyDescent="0.2">
      <c r="B2742" s="257">
        <v>74</v>
      </c>
      <c r="C2742" s="92"/>
      <c r="D2742" s="282">
        <v>0</v>
      </c>
      <c r="E2742" s="267">
        <v>0</v>
      </c>
      <c r="F2742" s="267">
        <v>0</v>
      </c>
      <c r="G2742" s="267">
        <v>0</v>
      </c>
      <c r="H2742" s="267">
        <v>0</v>
      </c>
      <c r="I2742" s="267">
        <v>0</v>
      </c>
      <c r="J2742" s="267">
        <v>0</v>
      </c>
      <c r="K2742" s="276">
        <v>0</v>
      </c>
    </row>
    <row r="2743" spans="2:11" x14ac:dyDescent="0.2">
      <c r="B2743" s="257">
        <v>74</v>
      </c>
      <c r="C2743" s="92"/>
      <c r="D2743" s="282">
        <v>0</v>
      </c>
      <c r="E2743" s="267">
        <v>0</v>
      </c>
      <c r="F2743" s="267">
        <v>0</v>
      </c>
      <c r="G2743" s="267">
        <v>0</v>
      </c>
      <c r="H2743" s="267">
        <v>0</v>
      </c>
      <c r="I2743" s="267">
        <v>0</v>
      </c>
      <c r="J2743" s="267">
        <v>0</v>
      </c>
      <c r="K2743" s="276">
        <v>0</v>
      </c>
    </row>
    <row r="2744" spans="2:11" x14ac:dyDescent="0.2">
      <c r="B2744" s="257">
        <v>74</v>
      </c>
      <c r="C2744" s="92"/>
      <c r="D2744" s="282">
        <v>0</v>
      </c>
      <c r="E2744" s="267">
        <v>0</v>
      </c>
      <c r="F2744" s="267">
        <v>0</v>
      </c>
      <c r="G2744" s="267">
        <v>0</v>
      </c>
      <c r="H2744" s="267">
        <v>0</v>
      </c>
      <c r="I2744" s="267">
        <v>0</v>
      </c>
      <c r="J2744" s="267">
        <v>0</v>
      </c>
      <c r="K2744" s="276">
        <v>0</v>
      </c>
    </row>
    <row r="2745" spans="2:11" x14ac:dyDescent="0.2">
      <c r="B2745" s="257">
        <v>74</v>
      </c>
      <c r="C2745" s="92"/>
      <c r="D2745" s="282">
        <v>0</v>
      </c>
      <c r="E2745" s="267">
        <v>0</v>
      </c>
      <c r="F2745" s="267">
        <v>0</v>
      </c>
      <c r="G2745" s="267">
        <v>0</v>
      </c>
      <c r="H2745" s="267">
        <v>0</v>
      </c>
      <c r="I2745" s="267">
        <v>0</v>
      </c>
      <c r="J2745" s="267">
        <v>0</v>
      </c>
      <c r="K2745" s="276">
        <v>0</v>
      </c>
    </row>
    <row r="2746" spans="2:11" x14ac:dyDescent="0.2">
      <c r="B2746" s="257">
        <v>74</v>
      </c>
      <c r="C2746" s="92"/>
      <c r="D2746" s="282">
        <v>0</v>
      </c>
      <c r="E2746" s="267">
        <v>0</v>
      </c>
      <c r="F2746" s="267">
        <v>0</v>
      </c>
      <c r="G2746" s="267">
        <v>0</v>
      </c>
      <c r="H2746" s="267">
        <v>0</v>
      </c>
      <c r="I2746" s="267">
        <v>0</v>
      </c>
      <c r="J2746" s="267">
        <v>0</v>
      </c>
      <c r="K2746" s="276">
        <v>0</v>
      </c>
    </row>
    <row r="2747" spans="2:11" x14ac:dyDescent="0.2">
      <c r="B2747" s="257">
        <v>74</v>
      </c>
      <c r="C2747" s="92"/>
      <c r="D2747" s="282">
        <v>0</v>
      </c>
      <c r="E2747" s="267">
        <v>0</v>
      </c>
      <c r="F2747" s="267">
        <v>0</v>
      </c>
      <c r="G2747" s="267">
        <v>0</v>
      </c>
      <c r="H2747" s="267">
        <v>0</v>
      </c>
      <c r="I2747" s="267">
        <v>0</v>
      </c>
      <c r="J2747" s="267">
        <v>0</v>
      </c>
      <c r="K2747" s="276">
        <v>0</v>
      </c>
    </row>
    <row r="2748" spans="2:11" x14ac:dyDescent="0.2">
      <c r="B2748" s="257">
        <v>74</v>
      </c>
      <c r="C2748" s="92"/>
      <c r="D2748" s="282">
        <v>0</v>
      </c>
      <c r="E2748" s="267">
        <v>0</v>
      </c>
      <c r="F2748" s="267">
        <v>0</v>
      </c>
      <c r="G2748" s="267">
        <v>0</v>
      </c>
      <c r="H2748" s="267">
        <v>0</v>
      </c>
      <c r="I2748" s="267">
        <v>0</v>
      </c>
      <c r="J2748" s="267">
        <v>0</v>
      </c>
      <c r="K2748" s="276">
        <v>0</v>
      </c>
    </row>
    <row r="2749" spans="2:11" x14ac:dyDescent="0.2">
      <c r="B2749" s="257">
        <v>74</v>
      </c>
      <c r="C2749" s="92"/>
      <c r="D2749" s="282">
        <v>0</v>
      </c>
      <c r="E2749" s="267">
        <v>0</v>
      </c>
      <c r="F2749" s="267">
        <v>0</v>
      </c>
      <c r="G2749" s="267">
        <v>0</v>
      </c>
      <c r="H2749" s="267">
        <v>0</v>
      </c>
      <c r="I2749" s="267">
        <v>0</v>
      </c>
      <c r="J2749" s="267">
        <v>0</v>
      </c>
      <c r="K2749" s="276">
        <v>0</v>
      </c>
    </row>
    <row r="2750" spans="2:11" x14ac:dyDescent="0.2">
      <c r="B2750" s="257">
        <v>74</v>
      </c>
      <c r="C2750" s="92"/>
      <c r="D2750" s="282">
        <v>0</v>
      </c>
      <c r="E2750" s="267">
        <v>0</v>
      </c>
      <c r="F2750" s="267">
        <v>0</v>
      </c>
      <c r="G2750" s="267">
        <v>0</v>
      </c>
      <c r="H2750" s="267">
        <v>0</v>
      </c>
      <c r="I2750" s="267">
        <v>0</v>
      </c>
      <c r="J2750" s="267">
        <v>0</v>
      </c>
      <c r="K2750" s="276">
        <v>0</v>
      </c>
    </row>
    <row r="2751" spans="2:11" x14ac:dyDescent="0.2">
      <c r="B2751" s="257">
        <v>74</v>
      </c>
      <c r="C2751" s="92"/>
      <c r="D2751" s="282">
        <v>0</v>
      </c>
      <c r="E2751" s="267">
        <v>0</v>
      </c>
      <c r="F2751" s="267">
        <v>0</v>
      </c>
      <c r="G2751" s="267">
        <v>0</v>
      </c>
      <c r="H2751" s="267">
        <v>0</v>
      </c>
      <c r="I2751" s="267">
        <v>0</v>
      </c>
      <c r="J2751" s="267">
        <v>0</v>
      </c>
      <c r="K2751" s="276">
        <v>0</v>
      </c>
    </row>
    <row r="2752" spans="2:11" x14ac:dyDescent="0.2">
      <c r="B2752" s="257">
        <v>74</v>
      </c>
      <c r="C2752" s="92"/>
      <c r="D2752" s="282">
        <v>0</v>
      </c>
      <c r="E2752" s="267">
        <v>0</v>
      </c>
      <c r="F2752" s="267">
        <v>0</v>
      </c>
      <c r="G2752" s="267">
        <v>0</v>
      </c>
      <c r="H2752" s="267">
        <v>0</v>
      </c>
      <c r="I2752" s="267">
        <v>0</v>
      </c>
      <c r="J2752" s="267">
        <v>0</v>
      </c>
      <c r="K2752" s="276">
        <v>0</v>
      </c>
    </row>
    <row r="2753" spans="2:11" x14ac:dyDescent="0.2">
      <c r="B2753" s="257">
        <v>74</v>
      </c>
      <c r="C2753" s="92"/>
      <c r="D2753" s="282">
        <v>0</v>
      </c>
      <c r="E2753" s="267">
        <v>0</v>
      </c>
      <c r="F2753" s="267">
        <v>0</v>
      </c>
      <c r="G2753" s="267">
        <v>0</v>
      </c>
      <c r="H2753" s="267">
        <v>0</v>
      </c>
      <c r="I2753" s="267">
        <v>0</v>
      </c>
      <c r="J2753" s="267">
        <v>0</v>
      </c>
      <c r="K2753" s="276">
        <v>0</v>
      </c>
    </row>
    <row r="2754" spans="2:11" x14ac:dyDescent="0.2">
      <c r="B2754" s="257">
        <v>74</v>
      </c>
      <c r="C2754" s="92"/>
      <c r="D2754" s="282">
        <v>0</v>
      </c>
      <c r="E2754" s="267">
        <v>0</v>
      </c>
      <c r="F2754" s="267">
        <v>0</v>
      </c>
      <c r="G2754" s="267">
        <v>0</v>
      </c>
      <c r="H2754" s="267">
        <v>0</v>
      </c>
      <c r="I2754" s="267">
        <v>0</v>
      </c>
      <c r="J2754" s="267">
        <v>0</v>
      </c>
      <c r="K2754" s="276">
        <v>0</v>
      </c>
    </row>
    <row r="2755" spans="2:11" x14ac:dyDescent="0.2">
      <c r="B2755" s="257">
        <v>74</v>
      </c>
      <c r="C2755" s="92"/>
      <c r="D2755" s="282">
        <v>0</v>
      </c>
      <c r="E2755" s="267">
        <v>0</v>
      </c>
      <c r="F2755" s="267">
        <v>0</v>
      </c>
      <c r="G2755" s="267">
        <v>0</v>
      </c>
      <c r="H2755" s="267">
        <v>0</v>
      </c>
      <c r="I2755" s="267">
        <v>0</v>
      </c>
      <c r="J2755" s="267">
        <v>0</v>
      </c>
      <c r="K2755" s="276">
        <v>0</v>
      </c>
    </row>
    <row r="2756" spans="2:11" x14ac:dyDescent="0.2">
      <c r="B2756" s="257">
        <v>74</v>
      </c>
      <c r="C2756" s="92"/>
      <c r="D2756" s="282">
        <v>0</v>
      </c>
      <c r="E2756" s="267">
        <v>0</v>
      </c>
      <c r="F2756" s="267">
        <v>0</v>
      </c>
      <c r="G2756" s="267">
        <v>0</v>
      </c>
      <c r="H2756" s="267">
        <v>0</v>
      </c>
      <c r="I2756" s="267">
        <v>0</v>
      </c>
      <c r="J2756" s="267">
        <v>0</v>
      </c>
      <c r="K2756" s="276">
        <v>0</v>
      </c>
    </row>
    <row r="2757" spans="2:11" x14ac:dyDescent="0.2">
      <c r="B2757" s="257">
        <v>74</v>
      </c>
      <c r="C2757" s="92"/>
      <c r="D2757" s="282">
        <v>0</v>
      </c>
      <c r="E2757" s="267">
        <v>0</v>
      </c>
      <c r="F2757" s="267">
        <v>0</v>
      </c>
      <c r="G2757" s="267">
        <v>0</v>
      </c>
      <c r="H2757" s="267">
        <v>0</v>
      </c>
      <c r="I2757" s="267">
        <v>0</v>
      </c>
      <c r="J2757" s="267">
        <v>0</v>
      </c>
      <c r="K2757" s="276">
        <v>0</v>
      </c>
    </row>
    <row r="2758" spans="2:11" x14ac:dyDescent="0.2">
      <c r="B2758" s="257">
        <v>74</v>
      </c>
      <c r="C2758" s="92"/>
      <c r="D2758" s="282">
        <v>0</v>
      </c>
      <c r="E2758" s="267">
        <v>0</v>
      </c>
      <c r="F2758" s="267">
        <v>0</v>
      </c>
      <c r="G2758" s="267">
        <v>0</v>
      </c>
      <c r="H2758" s="267">
        <v>0</v>
      </c>
      <c r="I2758" s="267">
        <v>0</v>
      </c>
      <c r="J2758" s="267">
        <v>0</v>
      </c>
      <c r="K2758" s="276">
        <v>0</v>
      </c>
    </row>
    <row r="2759" spans="2:11" x14ac:dyDescent="0.2">
      <c r="B2759" s="257">
        <v>74</v>
      </c>
      <c r="C2759" s="92"/>
      <c r="D2759" s="282">
        <v>0</v>
      </c>
      <c r="E2759" s="267">
        <v>0</v>
      </c>
      <c r="F2759" s="267">
        <v>0</v>
      </c>
      <c r="G2759" s="267">
        <v>0</v>
      </c>
      <c r="H2759" s="267">
        <v>0</v>
      </c>
      <c r="I2759" s="267">
        <v>0</v>
      </c>
      <c r="J2759" s="267">
        <v>0</v>
      </c>
      <c r="K2759" s="276">
        <v>0</v>
      </c>
    </row>
    <row r="2760" spans="2:11" x14ac:dyDescent="0.2">
      <c r="B2760" s="257">
        <v>74</v>
      </c>
      <c r="C2760" s="92"/>
      <c r="D2760" s="282">
        <v>0</v>
      </c>
      <c r="E2760" s="267">
        <v>0</v>
      </c>
      <c r="F2760" s="267">
        <v>0</v>
      </c>
      <c r="G2760" s="267">
        <v>0</v>
      </c>
      <c r="H2760" s="267">
        <v>0</v>
      </c>
      <c r="I2760" s="267">
        <v>0</v>
      </c>
      <c r="J2760" s="267">
        <v>0</v>
      </c>
      <c r="K2760" s="276">
        <v>0</v>
      </c>
    </row>
    <row r="2761" spans="2:11" x14ac:dyDescent="0.2">
      <c r="B2761" s="257">
        <v>74</v>
      </c>
      <c r="C2761" s="92"/>
      <c r="D2761" s="282">
        <v>0</v>
      </c>
      <c r="E2761" s="267">
        <v>0</v>
      </c>
      <c r="F2761" s="267">
        <v>0</v>
      </c>
      <c r="G2761" s="267">
        <v>0</v>
      </c>
      <c r="H2761" s="267">
        <v>0</v>
      </c>
      <c r="I2761" s="267">
        <v>0</v>
      </c>
      <c r="J2761" s="267">
        <v>0</v>
      </c>
      <c r="K2761" s="276">
        <v>0</v>
      </c>
    </row>
    <row r="2762" spans="2:11" x14ac:dyDescent="0.2">
      <c r="B2762" s="257">
        <v>74</v>
      </c>
      <c r="C2762" s="92"/>
      <c r="D2762" s="282">
        <v>0</v>
      </c>
      <c r="E2762" s="267">
        <v>0</v>
      </c>
      <c r="F2762" s="267">
        <v>0</v>
      </c>
      <c r="G2762" s="267">
        <v>0</v>
      </c>
      <c r="H2762" s="267">
        <v>0</v>
      </c>
      <c r="I2762" s="267">
        <v>0</v>
      </c>
      <c r="J2762" s="267">
        <v>0</v>
      </c>
      <c r="K2762" s="276">
        <v>0</v>
      </c>
    </row>
    <row r="2763" spans="2:11" x14ac:dyDescent="0.2">
      <c r="B2763" s="257">
        <v>74</v>
      </c>
      <c r="C2763" s="92"/>
      <c r="D2763" s="282">
        <v>0</v>
      </c>
      <c r="E2763" s="267">
        <v>0</v>
      </c>
      <c r="F2763" s="267">
        <v>0</v>
      </c>
      <c r="G2763" s="267">
        <v>0</v>
      </c>
      <c r="H2763" s="267">
        <v>0</v>
      </c>
      <c r="I2763" s="267">
        <v>0</v>
      </c>
      <c r="J2763" s="267">
        <v>0</v>
      </c>
      <c r="K2763" s="276">
        <v>0</v>
      </c>
    </row>
    <row r="2764" spans="2:11" x14ac:dyDescent="0.2">
      <c r="B2764" s="257">
        <v>74</v>
      </c>
      <c r="C2764" s="92"/>
      <c r="D2764" s="282">
        <v>0</v>
      </c>
      <c r="E2764" s="267">
        <v>0</v>
      </c>
      <c r="F2764" s="267">
        <v>0</v>
      </c>
      <c r="G2764" s="267">
        <v>0</v>
      </c>
      <c r="H2764" s="267">
        <v>0</v>
      </c>
      <c r="I2764" s="267">
        <v>0</v>
      </c>
      <c r="J2764" s="267">
        <v>0</v>
      </c>
      <c r="K2764" s="276">
        <v>0</v>
      </c>
    </row>
    <row r="2765" spans="2:11" x14ac:dyDescent="0.2">
      <c r="B2765" s="257">
        <v>74</v>
      </c>
      <c r="C2765" s="92"/>
      <c r="D2765" s="282">
        <v>0</v>
      </c>
      <c r="E2765" s="267">
        <v>0</v>
      </c>
      <c r="F2765" s="267">
        <v>0</v>
      </c>
      <c r="G2765" s="267">
        <v>0</v>
      </c>
      <c r="H2765" s="267">
        <v>0</v>
      </c>
      <c r="I2765" s="267">
        <v>0</v>
      </c>
      <c r="J2765" s="267">
        <v>0</v>
      </c>
      <c r="K2765" s="276">
        <v>0</v>
      </c>
    </row>
    <row r="2766" spans="2:11" x14ac:dyDescent="0.2">
      <c r="B2766" s="257">
        <v>74</v>
      </c>
      <c r="C2766" s="92"/>
      <c r="D2766" s="282">
        <v>0</v>
      </c>
      <c r="E2766" s="267">
        <v>0</v>
      </c>
      <c r="F2766" s="267">
        <v>0</v>
      </c>
      <c r="G2766" s="267">
        <v>0</v>
      </c>
      <c r="H2766" s="267">
        <v>0</v>
      </c>
      <c r="I2766" s="267">
        <v>0</v>
      </c>
      <c r="J2766" s="267">
        <v>0</v>
      </c>
      <c r="K2766" s="276">
        <v>0</v>
      </c>
    </row>
    <row r="2767" spans="2:11" x14ac:dyDescent="0.2">
      <c r="B2767" s="257">
        <v>74</v>
      </c>
      <c r="C2767" s="92"/>
      <c r="D2767" s="282">
        <v>0</v>
      </c>
      <c r="E2767" s="267">
        <v>0</v>
      </c>
      <c r="F2767" s="267">
        <v>0</v>
      </c>
      <c r="G2767" s="267">
        <v>0</v>
      </c>
      <c r="H2767" s="267">
        <v>0</v>
      </c>
      <c r="I2767" s="267">
        <v>0</v>
      </c>
      <c r="J2767" s="267">
        <v>0</v>
      </c>
      <c r="K2767" s="276">
        <v>0</v>
      </c>
    </row>
    <row r="2768" spans="2:11" x14ac:dyDescent="0.2">
      <c r="B2768" s="257">
        <v>74</v>
      </c>
      <c r="C2768" s="92"/>
      <c r="D2768" s="282">
        <v>0</v>
      </c>
      <c r="E2768" s="267">
        <v>0</v>
      </c>
      <c r="F2768" s="267">
        <v>0</v>
      </c>
      <c r="G2768" s="267">
        <v>0</v>
      </c>
      <c r="H2768" s="267">
        <v>0</v>
      </c>
      <c r="I2768" s="267">
        <v>0</v>
      </c>
      <c r="J2768" s="267">
        <v>0</v>
      </c>
      <c r="K2768" s="276">
        <v>0</v>
      </c>
    </row>
    <row r="2769" spans="1:11" x14ac:dyDescent="0.2">
      <c r="B2769" s="257">
        <v>74</v>
      </c>
      <c r="C2769" s="92"/>
      <c r="D2769" s="282">
        <v>0</v>
      </c>
      <c r="E2769" s="267">
        <v>0</v>
      </c>
      <c r="F2769" s="267">
        <v>0</v>
      </c>
      <c r="G2769" s="267">
        <v>0</v>
      </c>
      <c r="H2769" s="267">
        <v>0</v>
      </c>
      <c r="I2769" s="267">
        <v>0</v>
      </c>
      <c r="J2769" s="267">
        <v>0</v>
      </c>
      <c r="K2769" s="276">
        <v>0</v>
      </c>
    </row>
    <row r="2770" spans="1:11" x14ac:dyDescent="0.2">
      <c r="B2770" s="257">
        <v>74</v>
      </c>
      <c r="C2770" s="92"/>
      <c r="D2770" s="282">
        <v>0</v>
      </c>
      <c r="E2770" s="267">
        <v>0</v>
      </c>
      <c r="F2770" s="267">
        <v>0</v>
      </c>
      <c r="G2770" s="267">
        <v>0</v>
      </c>
      <c r="H2770" s="267">
        <v>0</v>
      </c>
      <c r="I2770" s="267">
        <v>0</v>
      </c>
      <c r="J2770" s="267">
        <v>0</v>
      </c>
      <c r="K2770" s="276">
        <v>0</v>
      </c>
    </row>
    <row r="2771" spans="1:11" x14ac:dyDescent="0.2">
      <c r="B2771" s="257">
        <v>74</v>
      </c>
      <c r="C2771" s="92"/>
      <c r="D2771" s="282">
        <v>0</v>
      </c>
      <c r="E2771" s="267">
        <v>0</v>
      </c>
      <c r="F2771" s="267">
        <v>0</v>
      </c>
      <c r="G2771" s="267">
        <v>0</v>
      </c>
      <c r="H2771" s="267">
        <v>0</v>
      </c>
      <c r="I2771" s="267">
        <v>0</v>
      </c>
      <c r="J2771" s="267">
        <v>0</v>
      </c>
      <c r="K2771" s="276">
        <v>0</v>
      </c>
    </row>
    <row r="2772" spans="1:11" x14ac:dyDescent="0.2">
      <c r="B2772" s="257">
        <v>74</v>
      </c>
      <c r="C2772" s="92"/>
      <c r="D2772" s="282"/>
      <c r="E2772" s="267"/>
      <c r="F2772" s="267"/>
      <c r="G2772" s="267"/>
      <c r="H2772" s="267"/>
      <c r="I2772" s="267"/>
      <c r="J2772" s="267"/>
      <c r="K2772" s="276">
        <v>0</v>
      </c>
    </row>
    <row r="2773" spans="1:11" x14ac:dyDescent="0.2">
      <c r="B2773" s="257">
        <v>74</v>
      </c>
      <c r="C2773" s="92"/>
      <c r="D2773" s="287" t="s">
        <v>3523</v>
      </c>
      <c r="E2773" s="288">
        <f t="shared" ref="E2773:K2773" si="112">SUM(E2742:E2772)</f>
        <v>0</v>
      </c>
      <c r="F2773" s="288">
        <f t="shared" si="112"/>
        <v>0</v>
      </c>
      <c r="G2773" s="288">
        <f t="shared" si="112"/>
        <v>0</v>
      </c>
      <c r="H2773" s="288">
        <f t="shared" si="112"/>
        <v>0</v>
      </c>
      <c r="I2773" s="288">
        <f t="shared" si="112"/>
        <v>0</v>
      </c>
      <c r="J2773" s="288">
        <f t="shared" si="112"/>
        <v>0</v>
      </c>
      <c r="K2773" s="288">
        <f t="shared" si="112"/>
        <v>0</v>
      </c>
    </row>
    <row r="2774" spans="1:11" x14ac:dyDescent="0.2">
      <c r="C2774" s="92"/>
      <c r="D2774" s="282"/>
      <c r="E2774" s="267"/>
      <c r="F2774" s="267"/>
      <c r="G2774" s="267"/>
      <c r="H2774" s="267"/>
      <c r="I2774" s="267"/>
      <c r="J2774" s="267"/>
      <c r="K2774" s="276">
        <v>0</v>
      </c>
    </row>
    <row r="2775" spans="1:11" x14ac:dyDescent="0.2">
      <c r="A2775" s="92" t="s">
        <v>20546</v>
      </c>
      <c r="B2775" s="257">
        <v>75</v>
      </c>
      <c r="C2775" s="92"/>
      <c r="D2775" s="282" t="s">
        <v>20547</v>
      </c>
      <c r="E2775" s="267">
        <v>0</v>
      </c>
      <c r="F2775" s="267">
        <v>7</v>
      </c>
      <c r="G2775" s="267">
        <v>0</v>
      </c>
      <c r="H2775" s="267">
        <v>0</v>
      </c>
      <c r="I2775" s="267">
        <v>0</v>
      </c>
      <c r="J2775" s="267">
        <v>0</v>
      </c>
      <c r="K2775" s="276">
        <v>7</v>
      </c>
    </row>
    <row r="2776" spans="1:11" x14ac:dyDescent="0.2">
      <c r="B2776" s="257">
        <v>75</v>
      </c>
      <c r="C2776" s="92"/>
      <c r="D2776" s="282">
        <v>0</v>
      </c>
      <c r="E2776" s="267">
        <v>0</v>
      </c>
      <c r="F2776" s="267">
        <v>0</v>
      </c>
      <c r="G2776" s="267">
        <v>0</v>
      </c>
      <c r="H2776" s="267">
        <v>0</v>
      </c>
      <c r="I2776" s="267">
        <v>0</v>
      </c>
      <c r="J2776" s="267">
        <v>0</v>
      </c>
      <c r="K2776" s="276">
        <v>0</v>
      </c>
    </row>
    <row r="2777" spans="1:11" x14ac:dyDescent="0.2">
      <c r="B2777" s="257">
        <v>75</v>
      </c>
      <c r="C2777" s="92"/>
      <c r="D2777" s="282">
        <v>0</v>
      </c>
      <c r="E2777" s="267">
        <v>0</v>
      </c>
      <c r="F2777" s="267">
        <v>0</v>
      </c>
      <c r="G2777" s="267">
        <v>0</v>
      </c>
      <c r="H2777" s="267">
        <v>0</v>
      </c>
      <c r="I2777" s="267">
        <v>0</v>
      </c>
      <c r="J2777" s="267">
        <v>0</v>
      </c>
      <c r="K2777" s="276">
        <v>0</v>
      </c>
    </row>
    <row r="2778" spans="1:11" x14ac:dyDescent="0.2">
      <c r="B2778" s="257">
        <v>75</v>
      </c>
      <c r="C2778" s="92"/>
      <c r="D2778" s="282">
        <v>0</v>
      </c>
      <c r="E2778" s="267">
        <v>0</v>
      </c>
      <c r="F2778" s="267">
        <v>0</v>
      </c>
      <c r="G2778" s="267">
        <v>0</v>
      </c>
      <c r="H2778" s="267">
        <v>0</v>
      </c>
      <c r="I2778" s="267">
        <v>0</v>
      </c>
      <c r="J2778" s="267">
        <v>0</v>
      </c>
      <c r="K2778" s="276">
        <v>0</v>
      </c>
    </row>
    <row r="2779" spans="1:11" x14ac:dyDescent="0.2">
      <c r="B2779" s="257">
        <v>75</v>
      </c>
      <c r="C2779" s="92"/>
      <c r="D2779" s="282">
        <v>0</v>
      </c>
      <c r="E2779" s="267">
        <v>0</v>
      </c>
      <c r="F2779" s="267">
        <v>0</v>
      </c>
      <c r="G2779" s="267">
        <v>0</v>
      </c>
      <c r="H2779" s="267">
        <v>0</v>
      </c>
      <c r="I2779" s="267">
        <v>0</v>
      </c>
      <c r="J2779" s="267">
        <v>0</v>
      </c>
      <c r="K2779" s="276">
        <v>0</v>
      </c>
    </row>
    <row r="2780" spans="1:11" x14ac:dyDescent="0.2">
      <c r="B2780" s="257">
        <v>75</v>
      </c>
      <c r="C2780" s="92"/>
      <c r="D2780" s="282">
        <v>0</v>
      </c>
      <c r="E2780" s="267">
        <v>0</v>
      </c>
      <c r="F2780" s="267">
        <v>0</v>
      </c>
      <c r="G2780" s="267">
        <v>0</v>
      </c>
      <c r="H2780" s="267">
        <v>0</v>
      </c>
      <c r="I2780" s="267">
        <v>0</v>
      </c>
      <c r="J2780" s="267">
        <v>0</v>
      </c>
      <c r="K2780" s="276">
        <v>0</v>
      </c>
    </row>
    <row r="2781" spans="1:11" x14ac:dyDescent="0.2">
      <c r="B2781" s="257">
        <v>75</v>
      </c>
      <c r="C2781" s="92"/>
      <c r="D2781" s="282">
        <v>0</v>
      </c>
      <c r="E2781" s="267">
        <v>0</v>
      </c>
      <c r="F2781" s="267">
        <v>0</v>
      </c>
      <c r="G2781" s="267">
        <v>0</v>
      </c>
      <c r="H2781" s="267">
        <v>0</v>
      </c>
      <c r="I2781" s="267">
        <v>0</v>
      </c>
      <c r="J2781" s="267">
        <v>0</v>
      </c>
      <c r="K2781" s="276">
        <v>0</v>
      </c>
    </row>
    <row r="2782" spans="1:11" x14ac:dyDescent="0.2">
      <c r="B2782" s="257">
        <v>75</v>
      </c>
      <c r="C2782" s="92"/>
      <c r="D2782" s="282">
        <v>0</v>
      </c>
      <c r="E2782" s="267">
        <v>0</v>
      </c>
      <c r="F2782" s="267">
        <v>0</v>
      </c>
      <c r="G2782" s="267">
        <v>0</v>
      </c>
      <c r="H2782" s="267">
        <v>0</v>
      </c>
      <c r="I2782" s="267">
        <v>0</v>
      </c>
      <c r="J2782" s="267">
        <v>0</v>
      </c>
      <c r="K2782" s="276">
        <v>0</v>
      </c>
    </row>
    <row r="2783" spans="1:11" x14ac:dyDescent="0.2">
      <c r="B2783" s="257">
        <v>75</v>
      </c>
      <c r="C2783" s="92"/>
      <c r="D2783" s="282">
        <v>0</v>
      </c>
      <c r="E2783" s="267">
        <v>0</v>
      </c>
      <c r="F2783" s="267">
        <v>0</v>
      </c>
      <c r="G2783" s="267">
        <v>0</v>
      </c>
      <c r="H2783" s="267">
        <v>0</v>
      </c>
      <c r="I2783" s="267">
        <v>0</v>
      </c>
      <c r="J2783" s="267">
        <v>0</v>
      </c>
      <c r="K2783" s="276">
        <v>0</v>
      </c>
    </row>
    <row r="2784" spans="1:11" x14ac:dyDescent="0.2">
      <c r="B2784" s="257">
        <v>75</v>
      </c>
      <c r="C2784" s="92"/>
      <c r="D2784" s="282">
        <v>0</v>
      </c>
      <c r="E2784" s="267">
        <v>0</v>
      </c>
      <c r="F2784" s="267">
        <v>0</v>
      </c>
      <c r="G2784" s="267">
        <v>0</v>
      </c>
      <c r="H2784" s="267">
        <v>0</v>
      </c>
      <c r="I2784" s="267">
        <v>0</v>
      </c>
      <c r="J2784" s="267">
        <v>0</v>
      </c>
      <c r="K2784" s="276">
        <v>0</v>
      </c>
    </row>
    <row r="2785" spans="2:11" x14ac:dyDescent="0.2">
      <c r="B2785" s="257">
        <v>75</v>
      </c>
      <c r="C2785" s="92"/>
      <c r="D2785" s="282">
        <v>0</v>
      </c>
      <c r="E2785" s="267">
        <v>0</v>
      </c>
      <c r="F2785" s="267">
        <v>0</v>
      </c>
      <c r="G2785" s="267">
        <v>0</v>
      </c>
      <c r="H2785" s="267">
        <v>0</v>
      </c>
      <c r="I2785" s="267">
        <v>0</v>
      </c>
      <c r="J2785" s="267">
        <v>0</v>
      </c>
      <c r="K2785" s="276">
        <v>0</v>
      </c>
    </row>
    <row r="2786" spans="2:11" x14ac:dyDescent="0.2">
      <c r="B2786" s="257">
        <v>75</v>
      </c>
      <c r="C2786" s="92"/>
      <c r="D2786" s="282">
        <v>0</v>
      </c>
      <c r="E2786" s="267">
        <v>0</v>
      </c>
      <c r="F2786" s="267">
        <v>0</v>
      </c>
      <c r="G2786" s="267">
        <v>0</v>
      </c>
      <c r="H2786" s="267">
        <v>0</v>
      </c>
      <c r="I2786" s="267">
        <v>0</v>
      </c>
      <c r="J2786" s="267">
        <v>0</v>
      </c>
      <c r="K2786" s="276">
        <v>0</v>
      </c>
    </row>
    <row r="2787" spans="2:11" x14ac:dyDescent="0.2">
      <c r="B2787" s="257">
        <v>75</v>
      </c>
      <c r="C2787" s="92"/>
      <c r="D2787" s="282">
        <v>0</v>
      </c>
      <c r="E2787" s="267">
        <v>0</v>
      </c>
      <c r="F2787" s="267">
        <v>0</v>
      </c>
      <c r="G2787" s="267">
        <v>0</v>
      </c>
      <c r="H2787" s="267">
        <v>0</v>
      </c>
      <c r="I2787" s="267">
        <v>0</v>
      </c>
      <c r="J2787" s="267">
        <v>0</v>
      </c>
      <c r="K2787" s="276">
        <v>0</v>
      </c>
    </row>
    <row r="2788" spans="2:11" x14ac:dyDescent="0.2">
      <c r="B2788" s="257">
        <v>75</v>
      </c>
      <c r="C2788" s="92"/>
      <c r="D2788" s="282">
        <v>0</v>
      </c>
      <c r="E2788" s="267">
        <v>0</v>
      </c>
      <c r="F2788" s="267">
        <v>0</v>
      </c>
      <c r="G2788" s="267">
        <v>0</v>
      </c>
      <c r="H2788" s="267">
        <v>0</v>
      </c>
      <c r="I2788" s="267">
        <v>0</v>
      </c>
      <c r="J2788" s="267">
        <v>0</v>
      </c>
      <c r="K2788" s="276">
        <v>0</v>
      </c>
    </row>
    <row r="2789" spans="2:11" x14ac:dyDescent="0.2">
      <c r="B2789" s="257">
        <v>75</v>
      </c>
      <c r="C2789" s="92"/>
      <c r="D2789" s="282">
        <v>0</v>
      </c>
      <c r="E2789" s="267">
        <v>0</v>
      </c>
      <c r="F2789" s="267">
        <v>0</v>
      </c>
      <c r="G2789" s="267">
        <v>0</v>
      </c>
      <c r="H2789" s="267">
        <v>0</v>
      </c>
      <c r="I2789" s="267">
        <v>0</v>
      </c>
      <c r="J2789" s="267">
        <v>0</v>
      </c>
      <c r="K2789" s="276">
        <v>0</v>
      </c>
    </row>
    <row r="2790" spans="2:11" x14ac:dyDescent="0.2">
      <c r="B2790" s="257">
        <v>75</v>
      </c>
      <c r="C2790" s="92"/>
      <c r="D2790" s="282">
        <v>0</v>
      </c>
      <c r="E2790" s="267">
        <v>0</v>
      </c>
      <c r="F2790" s="267">
        <v>0</v>
      </c>
      <c r="G2790" s="267">
        <v>0</v>
      </c>
      <c r="H2790" s="267">
        <v>0</v>
      </c>
      <c r="I2790" s="267">
        <v>0</v>
      </c>
      <c r="J2790" s="267">
        <v>0</v>
      </c>
      <c r="K2790" s="276">
        <v>0</v>
      </c>
    </row>
    <row r="2791" spans="2:11" x14ac:dyDescent="0.2">
      <c r="B2791" s="257">
        <v>75</v>
      </c>
      <c r="C2791" s="92"/>
      <c r="D2791" s="282">
        <v>0</v>
      </c>
      <c r="E2791" s="267">
        <v>0</v>
      </c>
      <c r="F2791" s="267">
        <v>0</v>
      </c>
      <c r="G2791" s="267">
        <v>0</v>
      </c>
      <c r="H2791" s="267">
        <v>0</v>
      </c>
      <c r="I2791" s="267">
        <v>0</v>
      </c>
      <c r="J2791" s="267">
        <v>0</v>
      </c>
      <c r="K2791" s="276">
        <v>0</v>
      </c>
    </row>
    <row r="2792" spans="2:11" x14ac:dyDescent="0.2">
      <c r="B2792" s="257">
        <v>75</v>
      </c>
      <c r="C2792" s="92"/>
      <c r="D2792" s="282">
        <v>0</v>
      </c>
      <c r="E2792" s="267">
        <v>0</v>
      </c>
      <c r="F2792" s="267">
        <v>0</v>
      </c>
      <c r="G2792" s="267">
        <v>0</v>
      </c>
      <c r="H2792" s="267">
        <v>0</v>
      </c>
      <c r="I2792" s="267">
        <v>0</v>
      </c>
      <c r="J2792" s="267">
        <v>0</v>
      </c>
      <c r="K2792" s="276">
        <v>0</v>
      </c>
    </row>
    <row r="2793" spans="2:11" x14ac:dyDescent="0.2">
      <c r="B2793" s="257">
        <v>75</v>
      </c>
      <c r="C2793" s="92"/>
      <c r="D2793" s="282">
        <v>0</v>
      </c>
      <c r="E2793" s="267">
        <v>0</v>
      </c>
      <c r="F2793" s="267">
        <v>0</v>
      </c>
      <c r="G2793" s="267">
        <v>0</v>
      </c>
      <c r="H2793" s="267">
        <v>0</v>
      </c>
      <c r="I2793" s="267">
        <v>0</v>
      </c>
      <c r="J2793" s="267">
        <v>0</v>
      </c>
      <c r="K2793" s="276">
        <v>0</v>
      </c>
    </row>
    <row r="2794" spans="2:11" x14ac:dyDescent="0.2">
      <c r="B2794" s="257">
        <v>75</v>
      </c>
      <c r="C2794" s="92"/>
      <c r="D2794" s="282">
        <v>0</v>
      </c>
      <c r="E2794" s="267">
        <v>0</v>
      </c>
      <c r="F2794" s="267">
        <v>0</v>
      </c>
      <c r="G2794" s="267">
        <v>0</v>
      </c>
      <c r="H2794" s="267">
        <v>0</v>
      </c>
      <c r="I2794" s="267">
        <v>0</v>
      </c>
      <c r="J2794" s="267">
        <v>0</v>
      </c>
      <c r="K2794" s="276">
        <v>0</v>
      </c>
    </row>
    <row r="2795" spans="2:11" x14ac:dyDescent="0.2">
      <c r="B2795" s="257">
        <v>75</v>
      </c>
      <c r="C2795" s="92"/>
      <c r="D2795" s="282">
        <v>0</v>
      </c>
      <c r="E2795" s="267">
        <v>0</v>
      </c>
      <c r="F2795" s="267">
        <v>0</v>
      </c>
      <c r="G2795" s="267">
        <v>0</v>
      </c>
      <c r="H2795" s="267">
        <v>0</v>
      </c>
      <c r="I2795" s="267">
        <v>0</v>
      </c>
      <c r="J2795" s="267">
        <v>0</v>
      </c>
      <c r="K2795" s="276">
        <v>0</v>
      </c>
    </row>
    <row r="2796" spans="2:11" x14ac:dyDescent="0.2">
      <c r="B2796" s="257">
        <v>75</v>
      </c>
      <c r="C2796" s="92"/>
      <c r="D2796" s="282">
        <v>0</v>
      </c>
      <c r="E2796" s="267">
        <v>0</v>
      </c>
      <c r="F2796" s="267">
        <v>0</v>
      </c>
      <c r="G2796" s="267">
        <v>0</v>
      </c>
      <c r="H2796" s="267">
        <v>0</v>
      </c>
      <c r="I2796" s="267">
        <v>0</v>
      </c>
      <c r="J2796" s="267">
        <v>0</v>
      </c>
      <c r="K2796" s="276">
        <v>0</v>
      </c>
    </row>
    <row r="2797" spans="2:11" x14ac:dyDescent="0.2">
      <c r="B2797" s="257">
        <v>75</v>
      </c>
      <c r="C2797" s="92"/>
      <c r="D2797" s="282">
        <v>0</v>
      </c>
      <c r="E2797" s="267">
        <v>0</v>
      </c>
      <c r="F2797" s="267">
        <v>0</v>
      </c>
      <c r="G2797" s="267">
        <v>0</v>
      </c>
      <c r="H2797" s="267">
        <v>0</v>
      </c>
      <c r="I2797" s="267">
        <v>0</v>
      </c>
      <c r="J2797" s="267">
        <v>0</v>
      </c>
      <c r="K2797" s="276">
        <v>0</v>
      </c>
    </row>
    <row r="2798" spans="2:11" x14ac:dyDescent="0.2">
      <c r="B2798" s="257">
        <v>75</v>
      </c>
      <c r="C2798" s="92"/>
      <c r="D2798" s="282">
        <v>0</v>
      </c>
      <c r="E2798" s="267">
        <v>0</v>
      </c>
      <c r="F2798" s="267">
        <v>0</v>
      </c>
      <c r="G2798" s="267">
        <v>0</v>
      </c>
      <c r="H2798" s="267">
        <v>0</v>
      </c>
      <c r="I2798" s="267">
        <v>0</v>
      </c>
      <c r="J2798" s="267">
        <v>0</v>
      </c>
      <c r="K2798" s="276">
        <v>0</v>
      </c>
    </row>
    <row r="2799" spans="2:11" x14ac:dyDescent="0.2">
      <c r="B2799" s="257">
        <v>75</v>
      </c>
      <c r="C2799" s="92"/>
      <c r="D2799" s="282">
        <v>0</v>
      </c>
      <c r="E2799" s="267">
        <v>0</v>
      </c>
      <c r="F2799" s="267">
        <v>0</v>
      </c>
      <c r="G2799" s="267">
        <v>0</v>
      </c>
      <c r="H2799" s="267">
        <v>0</v>
      </c>
      <c r="I2799" s="267">
        <v>0</v>
      </c>
      <c r="J2799" s="267">
        <v>0</v>
      </c>
      <c r="K2799" s="276">
        <v>0</v>
      </c>
    </row>
    <row r="2800" spans="2:11" x14ac:dyDescent="0.2">
      <c r="B2800" s="257">
        <v>75</v>
      </c>
      <c r="C2800" s="92"/>
      <c r="D2800" s="282">
        <v>0</v>
      </c>
      <c r="E2800" s="267">
        <v>0</v>
      </c>
      <c r="F2800" s="267">
        <v>0</v>
      </c>
      <c r="G2800" s="267">
        <v>0</v>
      </c>
      <c r="H2800" s="267">
        <v>0</v>
      </c>
      <c r="I2800" s="267">
        <v>0</v>
      </c>
      <c r="J2800" s="267">
        <v>0</v>
      </c>
      <c r="K2800" s="276">
        <v>0</v>
      </c>
    </row>
    <row r="2801" spans="1:11" x14ac:dyDescent="0.2">
      <c r="B2801" s="257">
        <v>75</v>
      </c>
      <c r="C2801" s="92"/>
      <c r="D2801" s="282">
        <v>0</v>
      </c>
      <c r="E2801" s="267">
        <v>0</v>
      </c>
      <c r="F2801" s="267">
        <v>0</v>
      </c>
      <c r="G2801" s="267">
        <v>0</v>
      </c>
      <c r="H2801" s="267">
        <v>0</v>
      </c>
      <c r="I2801" s="267">
        <v>0</v>
      </c>
      <c r="J2801" s="267">
        <v>0</v>
      </c>
      <c r="K2801" s="276">
        <v>0</v>
      </c>
    </row>
    <row r="2802" spans="1:11" x14ac:dyDescent="0.2">
      <c r="B2802" s="257">
        <v>75</v>
      </c>
      <c r="C2802" s="92"/>
      <c r="D2802" s="282">
        <v>0</v>
      </c>
      <c r="E2802" s="267">
        <v>0</v>
      </c>
      <c r="F2802" s="267">
        <v>0</v>
      </c>
      <c r="G2802" s="267">
        <v>0</v>
      </c>
      <c r="H2802" s="267">
        <v>0</v>
      </c>
      <c r="I2802" s="267">
        <v>0</v>
      </c>
      <c r="J2802" s="267">
        <v>0</v>
      </c>
      <c r="K2802" s="276">
        <v>0</v>
      </c>
    </row>
    <row r="2803" spans="1:11" x14ac:dyDescent="0.2">
      <c r="B2803" s="257">
        <v>75</v>
      </c>
      <c r="C2803" s="92"/>
      <c r="D2803" s="282">
        <v>0</v>
      </c>
      <c r="E2803" s="267">
        <v>0</v>
      </c>
      <c r="F2803" s="267">
        <v>0</v>
      </c>
      <c r="G2803" s="267">
        <v>0</v>
      </c>
      <c r="H2803" s="267">
        <v>0</v>
      </c>
      <c r="I2803" s="267">
        <v>0</v>
      </c>
      <c r="J2803" s="267">
        <v>0</v>
      </c>
      <c r="K2803" s="276">
        <v>0</v>
      </c>
    </row>
    <row r="2804" spans="1:11" x14ac:dyDescent="0.2">
      <c r="B2804" s="257">
        <v>75</v>
      </c>
      <c r="C2804" s="92"/>
      <c r="D2804" s="282">
        <v>0</v>
      </c>
      <c r="E2804" s="267">
        <v>0</v>
      </c>
      <c r="F2804" s="267">
        <v>0</v>
      </c>
      <c r="G2804" s="267">
        <v>0</v>
      </c>
      <c r="H2804" s="267">
        <v>0</v>
      </c>
      <c r="I2804" s="267">
        <v>0</v>
      </c>
      <c r="J2804" s="267">
        <v>0</v>
      </c>
      <c r="K2804" s="276">
        <v>0</v>
      </c>
    </row>
    <row r="2805" spans="1:11" x14ac:dyDescent="0.2">
      <c r="B2805" s="257">
        <v>75</v>
      </c>
      <c r="C2805" s="92"/>
      <c r="D2805" s="282"/>
      <c r="E2805" s="267"/>
      <c r="F2805" s="267"/>
      <c r="G2805" s="267"/>
      <c r="H2805" s="267"/>
      <c r="I2805" s="267"/>
      <c r="J2805" s="267"/>
      <c r="K2805" s="276">
        <v>0</v>
      </c>
    </row>
    <row r="2806" spans="1:11" x14ac:dyDescent="0.2">
      <c r="B2806" s="257">
        <v>75</v>
      </c>
      <c r="C2806" s="92"/>
      <c r="D2806" s="287" t="s">
        <v>3523</v>
      </c>
      <c r="E2806" s="288">
        <f t="shared" ref="E2806:K2806" si="113">SUM(E2775:E2805)</f>
        <v>0</v>
      </c>
      <c r="F2806" s="288">
        <f t="shared" si="113"/>
        <v>7</v>
      </c>
      <c r="G2806" s="288">
        <f t="shared" si="113"/>
        <v>0</v>
      </c>
      <c r="H2806" s="288">
        <f t="shared" si="113"/>
        <v>0</v>
      </c>
      <c r="I2806" s="288">
        <f t="shared" si="113"/>
        <v>0</v>
      </c>
      <c r="J2806" s="288">
        <f t="shared" si="113"/>
        <v>0</v>
      </c>
      <c r="K2806" s="288">
        <f t="shared" si="113"/>
        <v>7</v>
      </c>
    </row>
    <row r="2807" spans="1:11" x14ac:dyDescent="0.2">
      <c r="C2807" s="92"/>
      <c r="D2807" s="282"/>
      <c r="E2807" s="267"/>
      <c r="F2807" s="267"/>
      <c r="G2807" s="267"/>
      <c r="H2807" s="267"/>
      <c r="I2807" s="267"/>
      <c r="J2807" s="267"/>
      <c r="K2807" s="276">
        <v>0</v>
      </c>
    </row>
    <row r="2808" spans="1:11" x14ac:dyDescent="0.2">
      <c r="A2808" s="92" t="s">
        <v>20548</v>
      </c>
      <c r="B2808" s="289">
        <v>76</v>
      </c>
      <c r="C2808" s="92"/>
      <c r="D2808" s="282" t="s">
        <v>20549</v>
      </c>
      <c r="E2808" s="267">
        <v>0</v>
      </c>
      <c r="F2808" s="267">
        <v>3.5</v>
      </c>
      <c r="G2808" s="267">
        <v>0</v>
      </c>
      <c r="H2808" s="267">
        <v>0</v>
      </c>
      <c r="I2808" s="267">
        <v>0</v>
      </c>
      <c r="J2808" s="267">
        <v>0</v>
      </c>
      <c r="K2808" s="276">
        <v>3.5</v>
      </c>
    </row>
    <row r="2809" spans="1:11" x14ac:dyDescent="0.2">
      <c r="B2809" s="289">
        <v>76</v>
      </c>
      <c r="C2809" s="92"/>
      <c r="D2809" s="282">
        <v>0</v>
      </c>
      <c r="E2809" s="267">
        <v>0</v>
      </c>
      <c r="F2809" s="267">
        <v>0</v>
      </c>
      <c r="G2809" s="267">
        <v>0</v>
      </c>
      <c r="H2809" s="267">
        <v>0</v>
      </c>
      <c r="I2809" s="267">
        <v>0</v>
      </c>
      <c r="J2809" s="267">
        <v>0</v>
      </c>
      <c r="K2809" s="276">
        <v>0</v>
      </c>
    </row>
    <row r="2810" spans="1:11" x14ac:dyDescent="0.2">
      <c r="B2810" s="289">
        <v>76</v>
      </c>
      <c r="C2810" s="92"/>
      <c r="D2810" s="282">
        <v>0</v>
      </c>
      <c r="E2810" s="267">
        <v>0</v>
      </c>
      <c r="F2810" s="267">
        <v>0</v>
      </c>
      <c r="G2810" s="267">
        <v>0</v>
      </c>
      <c r="H2810" s="267">
        <v>0</v>
      </c>
      <c r="I2810" s="267">
        <v>0</v>
      </c>
      <c r="J2810" s="267">
        <v>0</v>
      </c>
      <c r="K2810" s="276">
        <v>0</v>
      </c>
    </row>
    <row r="2811" spans="1:11" x14ac:dyDescent="0.2">
      <c r="B2811" s="289">
        <v>76</v>
      </c>
      <c r="C2811" s="92"/>
      <c r="D2811" s="282">
        <v>0</v>
      </c>
      <c r="E2811" s="267">
        <v>0</v>
      </c>
      <c r="F2811" s="267">
        <v>0</v>
      </c>
      <c r="G2811" s="267">
        <v>0</v>
      </c>
      <c r="H2811" s="267">
        <v>0</v>
      </c>
      <c r="I2811" s="267">
        <v>0</v>
      </c>
      <c r="J2811" s="267">
        <v>0</v>
      </c>
      <c r="K2811" s="276">
        <v>0</v>
      </c>
    </row>
    <row r="2812" spans="1:11" x14ac:dyDescent="0.2">
      <c r="B2812" s="289">
        <v>76</v>
      </c>
      <c r="C2812" s="92"/>
      <c r="D2812" s="282">
        <v>0</v>
      </c>
      <c r="E2812" s="267">
        <v>0</v>
      </c>
      <c r="F2812" s="267">
        <v>0</v>
      </c>
      <c r="G2812" s="267">
        <v>0</v>
      </c>
      <c r="H2812" s="267">
        <v>0</v>
      </c>
      <c r="I2812" s="267">
        <v>0</v>
      </c>
      <c r="J2812" s="267">
        <v>0</v>
      </c>
      <c r="K2812" s="276">
        <v>0</v>
      </c>
    </row>
    <row r="2813" spans="1:11" x14ac:dyDescent="0.2">
      <c r="B2813" s="289">
        <v>76</v>
      </c>
      <c r="C2813" s="92"/>
      <c r="D2813" s="282">
        <v>0</v>
      </c>
      <c r="E2813" s="267">
        <v>0</v>
      </c>
      <c r="F2813" s="267">
        <v>0</v>
      </c>
      <c r="G2813" s="267">
        <v>0</v>
      </c>
      <c r="H2813" s="267">
        <v>0</v>
      </c>
      <c r="I2813" s="267">
        <v>0</v>
      </c>
      <c r="J2813" s="267">
        <v>0</v>
      </c>
      <c r="K2813" s="276">
        <v>0</v>
      </c>
    </row>
    <row r="2814" spans="1:11" x14ac:dyDescent="0.2">
      <c r="B2814" s="289">
        <v>76</v>
      </c>
      <c r="C2814" s="92"/>
      <c r="D2814" s="282">
        <v>0</v>
      </c>
      <c r="E2814" s="267">
        <v>0</v>
      </c>
      <c r="F2814" s="267">
        <v>0</v>
      </c>
      <c r="G2814" s="267">
        <v>0</v>
      </c>
      <c r="H2814" s="267">
        <v>0</v>
      </c>
      <c r="I2814" s="267">
        <v>0</v>
      </c>
      <c r="J2814" s="267">
        <v>0</v>
      </c>
      <c r="K2814" s="276">
        <v>0</v>
      </c>
    </row>
    <row r="2815" spans="1:11" x14ac:dyDescent="0.2">
      <c r="B2815" s="289">
        <v>76</v>
      </c>
      <c r="C2815" s="92"/>
      <c r="D2815" s="282">
        <v>0</v>
      </c>
      <c r="E2815" s="267">
        <v>0</v>
      </c>
      <c r="F2815" s="267">
        <v>0</v>
      </c>
      <c r="G2815" s="267">
        <v>0</v>
      </c>
      <c r="H2815" s="267">
        <v>0</v>
      </c>
      <c r="I2815" s="267">
        <v>0</v>
      </c>
      <c r="J2815" s="267">
        <v>0</v>
      </c>
      <c r="K2815" s="276">
        <v>0</v>
      </c>
    </row>
    <row r="2816" spans="1:11" x14ac:dyDescent="0.2">
      <c r="B2816" s="289">
        <v>76</v>
      </c>
      <c r="C2816" s="92"/>
      <c r="D2816" s="282">
        <v>0</v>
      </c>
      <c r="E2816" s="267">
        <v>0</v>
      </c>
      <c r="F2816" s="267">
        <v>0</v>
      </c>
      <c r="G2816" s="267">
        <v>0</v>
      </c>
      <c r="H2816" s="267">
        <v>0</v>
      </c>
      <c r="I2816" s="267">
        <v>0</v>
      </c>
      <c r="J2816" s="267">
        <v>0</v>
      </c>
      <c r="K2816" s="276">
        <v>0</v>
      </c>
    </row>
    <row r="2817" spans="2:11" x14ac:dyDescent="0.2">
      <c r="B2817" s="289">
        <v>76</v>
      </c>
      <c r="C2817" s="92"/>
      <c r="D2817" s="282">
        <v>0</v>
      </c>
      <c r="E2817" s="267">
        <v>0</v>
      </c>
      <c r="F2817" s="267">
        <v>0</v>
      </c>
      <c r="G2817" s="267">
        <v>0</v>
      </c>
      <c r="H2817" s="267">
        <v>0</v>
      </c>
      <c r="I2817" s="267">
        <v>0</v>
      </c>
      <c r="J2817" s="267">
        <v>0</v>
      </c>
      <c r="K2817" s="276">
        <v>0</v>
      </c>
    </row>
    <row r="2818" spans="2:11" x14ac:dyDescent="0.2">
      <c r="B2818" s="289">
        <v>76</v>
      </c>
      <c r="C2818" s="92"/>
      <c r="D2818" s="282">
        <v>0</v>
      </c>
      <c r="E2818" s="267">
        <v>0</v>
      </c>
      <c r="F2818" s="267">
        <v>0</v>
      </c>
      <c r="G2818" s="267">
        <v>0</v>
      </c>
      <c r="H2818" s="267">
        <v>0</v>
      </c>
      <c r="I2818" s="267">
        <v>0</v>
      </c>
      <c r="J2818" s="267">
        <v>0</v>
      </c>
      <c r="K2818" s="276">
        <v>0</v>
      </c>
    </row>
    <row r="2819" spans="2:11" x14ac:dyDescent="0.2">
      <c r="B2819" s="289">
        <v>76</v>
      </c>
      <c r="C2819" s="92"/>
      <c r="D2819" s="282">
        <v>0</v>
      </c>
      <c r="E2819" s="267">
        <v>0</v>
      </c>
      <c r="F2819" s="267">
        <v>0</v>
      </c>
      <c r="G2819" s="267">
        <v>0</v>
      </c>
      <c r="H2819" s="267">
        <v>0</v>
      </c>
      <c r="I2819" s="267">
        <v>0</v>
      </c>
      <c r="J2819" s="267">
        <v>0</v>
      </c>
      <c r="K2819" s="276">
        <v>0</v>
      </c>
    </row>
    <row r="2820" spans="2:11" x14ac:dyDescent="0.2">
      <c r="B2820" s="289">
        <v>76</v>
      </c>
      <c r="C2820" s="92"/>
      <c r="D2820" s="282">
        <v>0</v>
      </c>
      <c r="E2820" s="267">
        <v>0</v>
      </c>
      <c r="F2820" s="267">
        <v>0</v>
      </c>
      <c r="G2820" s="267">
        <v>0</v>
      </c>
      <c r="H2820" s="267">
        <v>0</v>
      </c>
      <c r="I2820" s="267">
        <v>0</v>
      </c>
      <c r="J2820" s="267">
        <v>0</v>
      </c>
      <c r="K2820" s="276">
        <v>0</v>
      </c>
    </row>
    <row r="2821" spans="2:11" x14ac:dyDescent="0.2">
      <c r="B2821" s="289">
        <v>76</v>
      </c>
      <c r="C2821" s="92"/>
      <c r="D2821" s="282">
        <v>0</v>
      </c>
      <c r="E2821" s="267">
        <v>0</v>
      </c>
      <c r="F2821" s="267">
        <v>0</v>
      </c>
      <c r="G2821" s="267">
        <v>0</v>
      </c>
      <c r="H2821" s="267">
        <v>0</v>
      </c>
      <c r="I2821" s="267">
        <v>0</v>
      </c>
      <c r="J2821" s="267">
        <v>0</v>
      </c>
      <c r="K2821" s="276">
        <v>0</v>
      </c>
    </row>
    <row r="2822" spans="2:11" x14ac:dyDescent="0.2">
      <c r="B2822" s="289">
        <v>76</v>
      </c>
      <c r="C2822" s="92"/>
      <c r="D2822" s="282">
        <v>0</v>
      </c>
      <c r="E2822" s="267">
        <v>0</v>
      </c>
      <c r="F2822" s="267">
        <v>0</v>
      </c>
      <c r="G2822" s="267">
        <v>0</v>
      </c>
      <c r="H2822" s="267">
        <v>0</v>
      </c>
      <c r="I2822" s="267">
        <v>0</v>
      </c>
      <c r="J2822" s="267">
        <v>0</v>
      </c>
      <c r="K2822" s="276">
        <v>0</v>
      </c>
    </row>
    <row r="2823" spans="2:11" x14ac:dyDescent="0.2">
      <c r="B2823" s="289">
        <v>76</v>
      </c>
      <c r="C2823" s="92"/>
      <c r="D2823" s="282">
        <v>0</v>
      </c>
      <c r="E2823" s="267">
        <v>0</v>
      </c>
      <c r="F2823" s="267">
        <v>0</v>
      </c>
      <c r="G2823" s="267">
        <v>0</v>
      </c>
      <c r="H2823" s="267">
        <v>0</v>
      </c>
      <c r="I2823" s="267">
        <v>0</v>
      </c>
      <c r="J2823" s="267">
        <v>0</v>
      </c>
      <c r="K2823" s="276">
        <v>0</v>
      </c>
    </row>
    <row r="2824" spans="2:11" x14ac:dyDescent="0.2">
      <c r="B2824" s="289">
        <v>76</v>
      </c>
      <c r="C2824" s="92"/>
      <c r="D2824" s="282">
        <v>0</v>
      </c>
      <c r="E2824" s="267">
        <v>0</v>
      </c>
      <c r="F2824" s="267">
        <v>0</v>
      </c>
      <c r="G2824" s="267">
        <v>0</v>
      </c>
      <c r="H2824" s="267">
        <v>0</v>
      </c>
      <c r="I2824" s="267">
        <v>0</v>
      </c>
      <c r="J2824" s="267">
        <v>0</v>
      </c>
      <c r="K2824" s="276">
        <v>0</v>
      </c>
    </row>
    <row r="2825" spans="2:11" x14ac:dyDescent="0.2">
      <c r="B2825" s="289">
        <v>76</v>
      </c>
      <c r="C2825" s="92"/>
      <c r="D2825" s="282">
        <v>0</v>
      </c>
      <c r="E2825" s="267">
        <v>0</v>
      </c>
      <c r="F2825" s="267">
        <v>0</v>
      </c>
      <c r="G2825" s="267">
        <v>0</v>
      </c>
      <c r="H2825" s="267">
        <v>0</v>
      </c>
      <c r="I2825" s="267">
        <v>0</v>
      </c>
      <c r="J2825" s="267">
        <v>0</v>
      </c>
      <c r="K2825" s="276">
        <v>0</v>
      </c>
    </row>
    <row r="2826" spans="2:11" x14ac:dyDescent="0.2">
      <c r="B2826" s="289">
        <v>76</v>
      </c>
      <c r="C2826" s="92"/>
      <c r="D2826" s="282">
        <v>0</v>
      </c>
      <c r="E2826" s="267">
        <v>0</v>
      </c>
      <c r="F2826" s="267">
        <v>0</v>
      </c>
      <c r="G2826" s="267">
        <v>0</v>
      </c>
      <c r="H2826" s="267">
        <v>0</v>
      </c>
      <c r="I2826" s="267">
        <v>0</v>
      </c>
      <c r="J2826" s="267">
        <v>0</v>
      </c>
      <c r="K2826" s="276">
        <v>0</v>
      </c>
    </row>
    <row r="2827" spans="2:11" x14ac:dyDescent="0.2">
      <c r="B2827" s="289">
        <v>76</v>
      </c>
      <c r="C2827" s="92"/>
      <c r="D2827" s="282">
        <v>0</v>
      </c>
      <c r="E2827" s="267">
        <v>0</v>
      </c>
      <c r="F2827" s="267">
        <v>0</v>
      </c>
      <c r="G2827" s="267">
        <v>0</v>
      </c>
      <c r="H2827" s="267">
        <v>0</v>
      </c>
      <c r="I2827" s="267">
        <v>0</v>
      </c>
      <c r="J2827" s="267">
        <v>0</v>
      </c>
      <c r="K2827" s="276">
        <v>0</v>
      </c>
    </row>
    <row r="2828" spans="2:11" x14ac:dyDescent="0.2">
      <c r="B2828" s="289">
        <v>76</v>
      </c>
      <c r="C2828" s="92"/>
      <c r="D2828" s="282">
        <v>0</v>
      </c>
      <c r="E2828" s="267">
        <v>0</v>
      </c>
      <c r="F2828" s="267">
        <v>0</v>
      </c>
      <c r="G2828" s="267">
        <v>0</v>
      </c>
      <c r="H2828" s="267">
        <v>0</v>
      </c>
      <c r="I2828" s="267">
        <v>0</v>
      </c>
      <c r="J2828" s="267">
        <v>0</v>
      </c>
      <c r="K2828" s="276">
        <v>0</v>
      </c>
    </row>
    <row r="2829" spans="2:11" x14ac:dyDescent="0.2">
      <c r="B2829" s="289">
        <v>76</v>
      </c>
      <c r="C2829" s="92"/>
      <c r="D2829" s="282">
        <v>0</v>
      </c>
      <c r="E2829" s="267">
        <v>0</v>
      </c>
      <c r="F2829" s="267">
        <v>0</v>
      </c>
      <c r="G2829" s="267">
        <v>0</v>
      </c>
      <c r="H2829" s="267">
        <v>0</v>
      </c>
      <c r="I2829" s="267">
        <v>0</v>
      </c>
      <c r="J2829" s="267">
        <v>0</v>
      </c>
      <c r="K2829" s="276">
        <v>0</v>
      </c>
    </row>
    <row r="2830" spans="2:11" x14ac:dyDescent="0.2">
      <c r="B2830" s="289">
        <v>76</v>
      </c>
      <c r="C2830" s="92"/>
      <c r="D2830" s="282">
        <v>0</v>
      </c>
      <c r="E2830" s="267">
        <v>0</v>
      </c>
      <c r="F2830" s="267">
        <v>0</v>
      </c>
      <c r="G2830" s="267">
        <v>0</v>
      </c>
      <c r="H2830" s="267">
        <v>0</v>
      </c>
      <c r="I2830" s="267">
        <v>0</v>
      </c>
      <c r="J2830" s="267">
        <v>0</v>
      </c>
      <c r="K2830" s="276">
        <v>0</v>
      </c>
    </row>
    <row r="2831" spans="2:11" x14ac:dyDescent="0.2">
      <c r="B2831" s="289">
        <v>76</v>
      </c>
      <c r="C2831" s="92"/>
      <c r="D2831" s="282">
        <v>0</v>
      </c>
      <c r="E2831" s="267">
        <v>0</v>
      </c>
      <c r="F2831" s="267">
        <v>0</v>
      </c>
      <c r="G2831" s="267">
        <v>0</v>
      </c>
      <c r="H2831" s="267">
        <v>0</v>
      </c>
      <c r="I2831" s="267">
        <v>0</v>
      </c>
      <c r="J2831" s="267">
        <v>0</v>
      </c>
      <c r="K2831" s="276">
        <v>0</v>
      </c>
    </row>
    <row r="2832" spans="2:11" x14ac:dyDescent="0.2">
      <c r="B2832" s="289">
        <v>76</v>
      </c>
      <c r="C2832" s="92"/>
      <c r="D2832" s="282">
        <v>0</v>
      </c>
      <c r="E2832" s="267">
        <v>0</v>
      </c>
      <c r="F2832" s="267">
        <v>0</v>
      </c>
      <c r="G2832" s="267">
        <v>0</v>
      </c>
      <c r="H2832" s="267">
        <v>0</v>
      </c>
      <c r="I2832" s="267">
        <v>0</v>
      </c>
      <c r="J2832" s="267">
        <v>0</v>
      </c>
      <c r="K2832" s="276">
        <v>0</v>
      </c>
    </row>
    <row r="2833" spans="2:11" x14ac:dyDescent="0.2">
      <c r="B2833" s="289">
        <v>76</v>
      </c>
      <c r="C2833" s="92"/>
      <c r="D2833" s="282">
        <v>0</v>
      </c>
      <c r="E2833" s="267">
        <v>0</v>
      </c>
      <c r="F2833" s="267">
        <v>0</v>
      </c>
      <c r="G2833" s="267">
        <v>0</v>
      </c>
      <c r="H2833" s="267">
        <v>0</v>
      </c>
      <c r="I2833" s="267">
        <v>0</v>
      </c>
      <c r="J2833" s="267">
        <v>0</v>
      </c>
      <c r="K2833" s="276">
        <v>0</v>
      </c>
    </row>
    <row r="2834" spans="2:11" x14ac:dyDescent="0.2">
      <c r="B2834" s="289">
        <v>76</v>
      </c>
      <c r="C2834" s="92"/>
      <c r="D2834" s="282">
        <v>0</v>
      </c>
      <c r="E2834" s="267">
        <v>0</v>
      </c>
      <c r="F2834" s="267">
        <v>0</v>
      </c>
      <c r="G2834" s="267">
        <v>0</v>
      </c>
      <c r="H2834" s="267">
        <v>0</v>
      </c>
      <c r="I2834" s="267">
        <v>0</v>
      </c>
      <c r="J2834" s="267">
        <v>0</v>
      </c>
      <c r="K2834" s="276">
        <v>0</v>
      </c>
    </row>
    <row r="2835" spans="2:11" x14ac:dyDescent="0.2">
      <c r="B2835" s="289">
        <v>76</v>
      </c>
      <c r="C2835" s="92"/>
      <c r="D2835" s="282">
        <v>0</v>
      </c>
      <c r="E2835" s="267">
        <v>0</v>
      </c>
      <c r="F2835" s="267">
        <v>0</v>
      </c>
      <c r="G2835" s="267">
        <v>0</v>
      </c>
      <c r="H2835" s="267">
        <v>0</v>
      </c>
      <c r="I2835" s="267">
        <v>0</v>
      </c>
      <c r="J2835" s="267">
        <v>0</v>
      </c>
      <c r="K2835" s="276">
        <v>0</v>
      </c>
    </row>
    <row r="2836" spans="2:11" x14ac:dyDescent="0.2">
      <c r="B2836" s="289">
        <v>76</v>
      </c>
      <c r="C2836" s="92"/>
      <c r="D2836" s="282">
        <v>0</v>
      </c>
      <c r="E2836" s="267">
        <v>0</v>
      </c>
      <c r="F2836" s="267">
        <v>0</v>
      </c>
      <c r="G2836" s="267">
        <v>0</v>
      </c>
      <c r="H2836" s="267">
        <v>0</v>
      </c>
      <c r="I2836" s="267">
        <v>0</v>
      </c>
      <c r="J2836" s="267">
        <v>0</v>
      </c>
      <c r="K2836" s="276">
        <v>0</v>
      </c>
    </row>
    <row r="2837" spans="2:11" x14ac:dyDescent="0.2">
      <c r="B2837" s="289">
        <v>76</v>
      </c>
      <c r="C2837" s="92"/>
      <c r="D2837" s="282">
        <v>0</v>
      </c>
      <c r="E2837" s="267">
        <v>0</v>
      </c>
      <c r="F2837" s="267">
        <v>0</v>
      </c>
      <c r="G2837" s="267">
        <v>0</v>
      </c>
      <c r="H2837" s="267">
        <v>0</v>
      </c>
      <c r="I2837" s="267">
        <v>0</v>
      </c>
      <c r="J2837" s="267">
        <v>0</v>
      </c>
      <c r="K2837" s="276">
        <v>0</v>
      </c>
    </row>
    <row r="2838" spans="2:11" x14ac:dyDescent="0.2">
      <c r="B2838" s="289">
        <v>76</v>
      </c>
      <c r="C2838" s="92"/>
      <c r="D2838" s="282"/>
      <c r="E2838" s="267"/>
      <c r="F2838" s="267"/>
      <c r="G2838" s="267"/>
      <c r="H2838" s="267"/>
      <c r="I2838" s="267"/>
      <c r="J2838" s="267"/>
      <c r="K2838" s="276">
        <v>0</v>
      </c>
    </row>
    <row r="2839" spans="2:11" x14ac:dyDescent="0.2">
      <c r="B2839" s="289">
        <v>76</v>
      </c>
      <c r="C2839" s="92"/>
      <c r="D2839" s="287" t="s">
        <v>3523</v>
      </c>
      <c r="E2839" s="288">
        <f t="shared" ref="E2839:K2839" si="114">SUM(E2808:E2838)</f>
        <v>0</v>
      </c>
      <c r="F2839" s="288">
        <f t="shared" si="114"/>
        <v>3.5</v>
      </c>
      <c r="G2839" s="288">
        <f t="shared" si="114"/>
        <v>0</v>
      </c>
      <c r="H2839" s="288">
        <f t="shared" si="114"/>
        <v>0</v>
      </c>
      <c r="I2839" s="288">
        <f t="shared" si="114"/>
        <v>0</v>
      </c>
      <c r="J2839" s="288">
        <f t="shared" si="114"/>
        <v>0</v>
      </c>
      <c r="K2839" s="288">
        <f t="shared" si="114"/>
        <v>3.5</v>
      </c>
    </row>
    <row r="2840" spans="2:11" x14ac:dyDescent="0.2">
      <c r="C2840" s="92"/>
      <c r="D2840" s="282"/>
      <c r="E2840" s="267"/>
      <c r="F2840" s="267"/>
      <c r="G2840" s="267"/>
      <c r="H2840" s="267"/>
      <c r="I2840" s="267"/>
      <c r="J2840" s="267"/>
      <c r="K2840" s="276">
        <v>0</v>
      </c>
    </row>
    <row r="2841" spans="2:11" x14ac:dyDescent="0.2">
      <c r="B2841" s="257">
        <v>0</v>
      </c>
      <c r="C2841" s="92"/>
      <c r="D2841" s="282">
        <v>0</v>
      </c>
      <c r="E2841" s="267">
        <v>0</v>
      </c>
      <c r="F2841" s="267">
        <v>0</v>
      </c>
      <c r="G2841" s="267">
        <v>0</v>
      </c>
      <c r="H2841" s="267">
        <v>0</v>
      </c>
      <c r="I2841" s="267">
        <v>0</v>
      </c>
      <c r="J2841" s="267">
        <v>0</v>
      </c>
      <c r="K2841" s="276">
        <v>0</v>
      </c>
    </row>
    <row r="2842" spans="2:11" x14ac:dyDescent="0.2">
      <c r="B2842" s="257">
        <v>0</v>
      </c>
      <c r="C2842" s="92"/>
      <c r="D2842" s="282">
        <v>0</v>
      </c>
      <c r="E2842" s="267">
        <v>0</v>
      </c>
      <c r="F2842" s="267">
        <v>0</v>
      </c>
      <c r="G2842" s="267">
        <v>0</v>
      </c>
      <c r="H2842" s="267">
        <v>0</v>
      </c>
      <c r="I2842" s="267">
        <v>0</v>
      </c>
      <c r="J2842" s="267">
        <v>0</v>
      </c>
      <c r="K2842" s="276">
        <v>0</v>
      </c>
    </row>
    <row r="2843" spans="2:11" x14ac:dyDescent="0.2">
      <c r="B2843" s="257">
        <v>0</v>
      </c>
      <c r="C2843" s="92"/>
      <c r="D2843" s="282">
        <v>0</v>
      </c>
      <c r="E2843" s="267">
        <v>0</v>
      </c>
      <c r="F2843" s="267">
        <v>0</v>
      </c>
      <c r="G2843" s="267">
        <v>0</v>
      </c>
      <c r="H2843" s="267">
        <v>0</v>
      </c>
      <c r="I2843" s="267">
        <v>0</v>
      </c>
      <c r="J2843" s="267">
        <v>0</v>
      </c>
      <c r="K2843" s="276">
        <v>0</v>
      </c>
    </row>
    <row r="2844" spans="2:11" x14ac:dyDescent="0.2">
      <c r="B2844" s="257">
        <v>0</v>
      </c>
      <c r="C2844" s="92"/>
      <c r="D2844" s="282">
        <v>0</v>
      </c>
      <c r="E2844" s="267">
        <v>0</v>
      </c>
      <c r="F2844" s="267">
        <v>0</v>
      </c>
      <c r="G2844" s="267">
        <v>0</v>
      </c>
      <c r="H2844" s="267">
        <v>0</v>
      </c>
      <c r="I2844" s="267">
        <v>0</v>
      </c>
      <c r="J2844" s="267">
        <v>0</v>
      </c>
      <c r="K2844" s="276">
        <v>0</v>
      </c>
    </row>
    <row r="2845" spans="2:11" x14ac:dyDescent="0.2">
      <c r="B2845" s="257">
        <v>0</v>
      </c>
      <c r="C2845" s="92"/>
      <c r="D2845" s="282">
        <v>0</v>
      </c>
      <c r="E2845" s="267">
        <v>0</v>
      </c>
      <c r="F2845" s="267">
        <v>0</v>
      </c>
      <c r="G2845" s="267">
        <v>0</v>
      </c>
      <c r="H2845" s="267">
        <v>0</v>
      </c>
      <c r="I2845" s="267">
        <v>0</v>
      </c>
      <c r="J2845" s="267">
        <v>0</v>
      </c>
      <c r="K2845" s="276">
        <v>0</v>
      </c>
    </row>
    <row r="2846" spans="2:11" x14ac:dyDescent="0.2">
      <c r="B2846" s="257">
        <v>0</v>
      </c>
      <c r="C2846" s="92"/>
      <c r="D2846" s="282">
        <v>0</v>
      </c>
      <c r="E2846" s="267">
        <v>0</v>
      </c>
      <c r="F2846" s="267">
        <v>0</v>
      </c>
      <c r="G2846" s="267">
        <v>0</v>
      </c>
      <c r="H2846" s="267">
        <v>0</v>
      </c>
      <c r="I2846" s="267">
        <v>0</v>
      </c>
      <c r="J2846" s="267">
        <v>0</v>
      </c>
      <c r="K2846" s="276">
        <v>0</v>
      </c>
    </row>
    <row r="2847" spans="2:11" x14ac:dyDescent="0.2">
      <c r="B2847" s="257">
        <v>0</v>
      </c>
      <c r="C2847" s="92"/>
      <c r="D2847" s="282">
        <v>0</v>
      </c>
      <c r="E2847" s="267">
        <v>0</v>
      </c>
      <c r="F2847" s="267">
        <v>0</v>
      </c>
      <c r="G2847" s="267">
        <v>0</v>
      </c>
      <c r="H2847" s="267">
        <v>0</v>
      </c>
      <c r="I2847" s="267">
        <v>0</v>
      </c>
      <c r="J2847" s="267">
        <v>0</v>
      </c>
      <c r="K2847" s="276">
        <v>0</v>
      </c>
    </row>
    <row r="2848" spans="2:11" x14ac:dyDescent="0.2">
      <c r="B2848" s="257">
        <v>0</v>
      </c>
      <c r="C2848" s="92"/>
      <c r="D2848" s="282">
        <v>0</v>
      </c>
      <c r="E2848" s="267">
        <v>0</v>
      </c>
      <c r="F2848" s="267">
        <v>0</v>
      </c>
      <c r="G2848" s="267">
        <v>0</v>
      </c>
      <c r="H2848" s="267">
        <v>0</v>
      </c>
      <c r="I2848" s="267">
        <v>0</v>
      </c>
      <c r="J2848" s="267">
        <v>0</v>
      </c>
      <c r="K2848" s="276">
        <v>0</v>
      </c>
    </row>
    <row r="2849" spans="2:11" x14ac:dyDescent="0.2">
      <c r="B2849" s="257">
        <v>0</v>
      </c>
      <c r="C2849" s="92"/>
      <c r="D2849" s="282">
        <v>0</v>
      </c>
      <c r="E2849" s="267">
        <v>0</v>
      </c>
      <c r="F2849" s="267">
        <v>0</v>
      </c>
      <c r="G2849" s="267">
        <v>0</v>
      </c>
      <c r="H2849" s="267">
        <v>0</v>
      </c>
      <c r="I2849" s="267">
        <v>0</v>
      </c>
      <c r="J2849" s="267">
        <v>0</v>
      </c>
      <c r="K2849" s="276">
        <v>0</v>
      </c>
    </row>
    <row r="2850" spans="2:11" x14ac:dyDescent="0.2">
      <c r="B2850" s="257">
        <v>0</v>
      </c>
      <c r="C2850" s="92"/>
      <c r="D2850" s="282">
        <v>0</v>
      </c>
      <c r="E2850" s="267">
        <v>0</v>
      </c>
      <c r="F2850" s="267">
        <v>0</v>
      </c>
      <c r="G2850" s="267">
        <v>0</v>
      </c>
      <c r="H2850" s="267">
        <v>0</v>
      </c>
      <c r="I2850" s="267">
        <v>0</v>
      </c>
      <c r="J2850" s="267">
        <v>0</v>
      </c>
      <c r="K2850" s="276">
        <v>0</v>
      </c>
    </row>
    <row r="2851" spans="2:11" x14ac:dyDescent="0.2">
      <c r="B2851" s="257">
        <v>0</v>
      </c>
      <c r="C2851" s="92"/>
      <c r="D2851" s="282">
        <v>0</v>
      </c>
      <c r="E2851" s="267">
        <v>0</v>
      </c>
      <c r="F2851" s="267">
        <v>0</v>
      </c>
      <c r="G2851" s="267">
        <v>0</v>
      </c>
      <c r="H2851" s="267">
        <v>0</v>
      </c>
      <c r="I2851" s="267">
        <v>0</v>
      </c>
      <c r="J2851" s="267">
        <v>0</v>
      </c>
      <c r="K2851" s="276">
        <v>0</v>
      </c>
    </row>
    <row r="2852" spans="2:11" x14ac:dyDescent="0.2">
      <c r="B2852" s="257">
        <v>0</v>
      </c>
      <c r="C2852" s="92"/>
      <c r="D2852" s="282">
        <v>0</v>
      </c>
      <c r="E2852" s="267">
        <v>0</v>
      </c>
      <c r="F2852" s="267">
        <v>0</v>
      </c>
      <c r="G2852" s="267">
        <v>0</v>
      </c>
      <c r="H2852" s="267">
        <v>0</v>
      </c>
      <c r="I2852" s="267">
        <v>0</v>
      </c>
      <c r="J2852" s="267">
        <v>0</v>
      </c>
      <c r="K2852" s="276">
        <v>0</v>
      </c>
    </row>
    <row r="2853" spans="2:11" x14ac:dyDescent="0.2">
      <c r="B2853" s="257">
        <v>0</v>
      </c>
      <c r="C2853" s="92"/>
      <c r="D2853" s="282">
        <v>0</v>
      </c>
      <c r="E2853" s="267">
        <v>0</v>
      </c>
      <c r="F2853" s="267">
        <v>0</v>
      </c>
      <c r="G2853" s="267">
        <v>0</v>
      </c>
      <c r="H2853" s="267">
        <v>0</v>
      </c>
      <c r="I2853" s="267">
        <v>0</v>
      </c>
      <c r="J2853" s="267">
        <v>0</v>
      </c>
      <c r="K2853" s="276">
        <v>0</v>
      </c>
    </row>
    <row r="2854" spans="2:11" x14ac:dyDescent="0.2">
      <c r="B2854" s="257">
        <v>0</v>
      </c>
      <c r="C2854" s="92"/>
      <c r="D2854" s="282">
        <v>0</v>
      </c>
      <c r="E2854" s="267">
        <v>0</v>
      </c>
      <c r="F2854" s="267">
        <v>0</v>
      </c>
      <c r="G2854" s="267">
        <v>0</v>
      </c>
      <c r="H2854" s="267">
        <v>0</v>
      </c>
      <c r="I2854" s="267">
        <v>0</v>
      </c>
      <c r="J2854" s="267">
        <v>0</v>
      </c>
      <c r="K2854" s="276">
        <v>0</v>
      </c>
    </row>
    <row r="2855" spans="2:11" x14ac:dyDescent="0.2">
      <c r="B2855" s="257">
        <v>0</v>
      </c>
      <c r="C2855" s="92"/>
      <c r="D2855" s="282">
        <v>0</v>
      </c>
      <c r="E2855" s="267">
        <v>0</v>
      </c>
      <c r="F2855" s="267">
        <v>0</v>
      </c>
      <c r="G2855" s="267">
        <v>0</v>
      </c>
      <c r="H2855" s="267">
        <v>0</v>
      </c>
      <c r="I2855" s="267">
        <v>0</v>
      </c>
      <c r="J2855" s="267">
        <v>0</v>
      </c>
      <c r="K2855" s="276">
        <v>0</v>
      </c>
    </row>
    <row r="2856" spans="2:11" x14ac:dyDescent="0.2">
      <c r="B2856" s="257">
        <v>0</v>
      </c>
      <c r="C2856" s="92"/>
      <c r="D2856" s="282">
        <v>0</v>
      </c>
      <c r="E2856" s="267">
        <v>0</v>
      </c>
      <c r="F2856" s="267">
        <v>0</v>
      </c>
      <c r="G2856" s="267">
        <v>0</v>
      </c>
      <c r="H2856" s="267">
        <v>0</v>
      </c>
      <c r="I2856" s="267">
        <v>0</v>
      </c>
      <c r="J2856" s="267">
        <v>0</v>
      </c>
      <c r="K2856" s="276">
        <v>0</v>
      </c>
    </row>
    <row r="2857" spans="2:11" x14ac:dyDescent="0.2">
      <c r="B2857" s="257">
        <v>0</v>
      </c>
      <c r="C2857" s="92"/>
      <c r="D2857" s="282">
        <v>0</v>
      </c>
      <c r="E2857" s="267">
        <v>0</v>
      </c>
      <c r="F2857" s="267">
        <v>0</v>
      </c>
      <c r="G2857" s="267">
        <v>0</v>
      </c>
      <c r="H2857" s="267">
        <v>0</v>
      </c>
      <c r="I2857" s="267">
        <v>0</v>
      </c>
      <c r="J2857" s="267">
        <v>0</v>
      </c>
      <c r="K2857" s="276">
        <v>0</v>
      </c>
    </row>
    <row r="2858" spans="2:11" x14ac:dyDescent="0.2">
      <c r="B2858" s="257">
        <v>0</v>
      </c>
      <c r="C2858" s="92"/>
      <c r="D2858" s="282">
        <v>0</v>
      </c>
      <c r="E2858" s="267">
        <v>0</v>
      </c>
      <c r="F2858" s="267">
        <v>0</v>
      </c>
      <c r="G2858" s="267">
        <v>0</v>
      </c>
      <c r="H2858" s="267">
        <v>0</v>
      </c>
      <c r="I2858" s="267">
        <v>0</v>
      </c>
      <c r="J2858" s="267">
        <v>0</v>
      </c>
      <c r="K2858" s="276">
        <v>0</v>
      </c>
    </row>
    <row r="2859" spans="2:11" x14ac:dyDescent="0.2">
      <c r="B2859" s="257">
        <v>0</v>
      </c>
      <c r="C2859" s="92"/>
      <c r="D2859" s="282">
        <v>0</v>
      </c>
      <c r="E2859" s="267">
        <v>0</v>
      </c>
      <c r="F2859" s="267">
        <v>0</v>
      </c>
      <c r="G2859" s="267">
        <v>0</v>
      </c>
      <c r="H2859" s="267">
        <v>0</v>
      </c>
      <c r="I2859" s="267">
        <v>0</v>
      </c>
      <c r="J2859" s="267">
        <v>0</v>
      </c>
      <c r="K2859" s="276">
        <v>0</v>
      </c>
    </row>
    <row r="2860" spans="2:11" x14ac:dyDescent="0.2">
      <c r="B2860" s="257">
        <v>0</v>
      </c>
      <c r="C2860" s="92"/>
      <c r="D2860" s="282">
        <v>0</v>
      </c>
      <c r="E2860" s="267">
        <v>0</v>
      </c>
      <c r="F2860" s="267">
        <v>0</v>
      </c>
      <c r="G2860" s="267">
        <v>0</v>
      </c>
      <c r="H2860" s="267">
        <v>0</v>
      </c>
      <c r="I2860" s="267">
        <v>0</v>
      </c>
      <c r="J2860" s="267">
        <v>0</v>
      </c>
      <c r="K2860" s="276">
        <v>0</v>
      </c>
    </row>
    <row r="2861" spans="2:11" x14ac:dyDescent="0.2">
      <c r="B2861" s="257">
        <v>0</v>
      </c>
      <c r="C2861" s="92"/>
      <c r="D2861" s="282">
        <v>0</v>
      </c>
      <c r="E2861" s="267">
        <v>0</v>
      </c>
      <c r="F2861" s="267">
        <v>0</v>
      </c>
      <c r="G2861" s="267">
        <v>0</v>
      </c>
      <c r="H2861" s="267">
        <v>0</v>
      </c>
      <c r="I2861" s="267">
        <v>0</v>
      </c>
      <c r="J2861" s="267">
        <v>0</v>
      </c>
      <c r="K2861" s="276">
        <v>0</v>
      </c>
    </row>
    <row r="2862" spans="2:11" x14ac:dyDescent="0.2">
      <c r="B2862" s="257">
        <v>0</v>
      </c>
      <c r="C2862" s="92"/>
      <c r="D2862" s="282">
        <v>0</v>
      </c>
      <c r="E2862" s="267">
        <v>0</v>
      </c>
      <c r="F2862" s="267">
        <v>0</v>
      </c>
      <c r="G2862" s="267">
        <v>0</v>
      </c>
      <c r="H2862" s="267">
        <v>0</v>
      </c>
      <c r="I2862" s="267">
        <v>0</v>
      </c>
      <c r="J2862" s="267">
        <v>0</v>
      </c>
      <c r="K2862" s="276">
        <v>0</v>
      </c>
    </row>
    <row r="2863" spans="2:11" x14ac:dyDescent="0.2">
      <c r="B2863" s="257">
        <v>0</v>
      </c>
      <c r="C2863" s="92"/>
      <c r="D2863" s="282">
        <v>0</v>
      </c>
      <c r="E2863" s="267">
        <v>0</v>
      </c>
      <c r="F2863" s="267">
        <v>0</v>
      </c>
      <c r="G2863" s="267">
        <v>0</v>
      </c>
      <c r="H2863" s="267">
        <v>0</v>
      </c>
      <c r="I2863" s="267">
        <v>0</v>
      </c>
      <c r="J2863" s="267">
        <v>0</v>
      </c>
      <c r="K2863" s="276">
        <v>0</v>
      </c>
    </row>
    <row r="2864" spans="2:11" x14ac:dyDescent="0.2">
      <c r="B2864" s="257">
        <v>0</v>
      </c>
      <c r="C2864" s="92"/>
      <c r="D2864" s="282">
        <v>0</v>
      </c>
      <c r="E2864" s="267">
        <v>0</v>
      </c>
      <c r="F2864" s="267">
        <v>0</v>
      </c>
      <c r="G2864" s="267">
        <v>0</v>
      </c>
      <c r="H2864" s="267">
        <v>0</v>
      </c>
      <c r="I2864" s="267">
        <v>0</v>
      </c>
      <c r="J2864" s="267">
        <v>0</v>
      </c>
      <c r="K2864" s="276">
        <v>0</v>
      </c>
    </row>
    <row r="2865" spans="2:11" x14ac:dyDescent="0.2">
      <c r="B2865" s="257">
        <v>0</v>
      </c>
      <c r="C2865" s="92"/>
      <c r="D2865" s="282">
        <v>0</v>
      </c>
      <c r="E2865" s="267">
        <v>0</v>
      </c>
      <c r="F2865" s="267">
        <v>0</v>
      </c>
      <c r="G2865" s="267">
        <v>0</v>
      </c>
      <c r="H2865" s="267">
        <v>0</v>
      </c>
      <c r="I2865" s="267">
        <v>0</v>
      </c>
      <c r="J2865" s="267">
        <v>0</v>
      </c>
      <c r="K2865" s="276">
        <v>0</v>
      </c>
    </row>
    <row r="2866" spans="2:11" x14ac:dyDescent="0.2">
      <c r="B2866" s="257">
        <v>0</v>
      </c>
      <c r="C2866" s="92"/>
      <c r="D2866" s="282">
        <v>0</v>
      </c>
      <c r="E2866" s="267">
        <v>0</v>
      </c>
      <c r="F2866" s="267">
        <v>0</v>
      </c>
      <c r="G2866" s="267">
        <v>0</v>
      </c>
      <c r="H2866" s="267">
        <v>0</v>
      </c>
      <c r="I2866" s="267">
        <v>0</v>
      </c>
      <c r="J2866" s="267">
        <v>0</v>
      </c>
      <c r="K2866" s="276">
        <v>0</v>
      </c>
    </row>
    <row r="2867" spans="2:11" x14ac:dyDescent="0.2">
      <c r="B2867" s="257">
        <v>0</v>
      </c>
      <c r="C2867" s="92"/>
      <c r="D2867" s="282">
        <v>0</v>
      </c>
      <c r="E2867" s="267">
        <v>0</v>
      </c>
      <c r="F2867" s="267">
        <v>0</v>
      </c>
      <c r="G2867" s="267">
        <v>0</v>
      </c>
      <c r="H2867" s="267">
        <v>0</v>
      </c>
      <c r="I2867" s="267">
        <v>0</v>
      </c>
      <c r="J2867" s="267">
        <v>0</v>
      </c>
      <c r="K2867" s="276">
        <v>0</v>
      </c>
    </row>
    <row r="2868" spans="2:11" x14ac:dyDescent="0.2">
      <c r="B2868" s="257">
        <v>0</v>
      </c>
      <c r="C2868" s="92"/>
      <c r="D2868" s="282">
        <v>0</v>
      </c>
      <c r="E2868" s="267">
        <v>0</v>
      </c>
      <c r="F2868" s="267">
        <v>0</v>
      </c>
      <c r="G2868" s="267">
        <v>0</v>
      </c>
      <c r="H2868" s="267">
        <v>0</v>
      </c>
      <c r="I2868" s="267">
        <v>0</v>
      </c>
      <c r="J2868" s="267">
        <v>0</v>
      </c>
      <c r="K2868" s="276">
        <v>0</v>
      </c>
    </row>
    <row r="2869" spans="2:11" x14ac:dyDescent="0.2">
      <c r="B2869" s="257">
        <v>0</v>
      </c>
      <c r="C2869" s="92"/>
      <c r="D2869" s="282">
        <v>0</v>
      </c>
      <c r="E2869" s="267">
        <v>0</v>
      </c>
      <c r="F2869" s="267">
        <v>0</v>
      </c>
      <c r="G2869" s="267">
        <v>0</v>
      </c>
      <c r="H2869" s="267">
        <v>0</v>
      </c>
      <c r="I2869" s="267">
        <v>0</v>
      </c>
      <c r="J2869" s="267">
        <v>0</v>
      </c>
      <c r="K2869" s="276">
        <v>0</v>
      </c>
    </row>
    <row r="2870" spans="2:11" x14ac:dyDescent="0.2">
      <c r="B2870" s="257">
        <v>0</v>
      </c>
      <c r="C2870" s="92"/>
      <c r="D2870" s="282">
        <v>0</v>
      </c>
      <c r="E2870" s="267">
        <v>0</v>
      </c>
      <c r="F2870" s="267">
        <v>0</v>
      </c>
      <c r="G2870" s="267">
        <v>0</v>
      </c>
      <c r="H2870" s="267">
        <v>0</v>
      </c>
      <c r="I2870" s="267">
        <v>0</v>
      </c>
      <c r="J2870" s="267">
        <v>0</v>
      </c>
      <c r="K2870" s="276">
        <v>0</v>
      </c>
    </row>
    <row r="2871" spans="2:11" x14ac:dyDescent="0.2">
      <c r="B2871" s="257">
        <v>0</v>
      </c>
      <c r="C2871" s="92"/>
      <c r="D2871" s="282"/>
      <c r="E2871" s="267"/>
      <c r="F2871" s="267"/>
      <c r="G2871" s="267"/>
      <c r="H2871" s="267"/>
      <c r="I2871" s="267"/>
      <c r="J2871" s="267"/>
      <c r="K2871" s="276">
        <v>0</v>
      </c>
    </row>
    <row r="2872" spans="2:11" x14ac:dyDescent="0.2">
      <c r="B2872" s="257">
        <v>0</v>
      </c>
      <c r="C2872" s="92"/>
      <c r="D2872" s="287" t="s">
        <v>3523</v>
      </c>
      <c r="E2872" s="288">
        <f t="shared" ref="E2872:K2872" si="115">SUM(E2841:E2871)</f>
        <v>0</v>
      </c>
      <c r="F2872" s="288">
        <f t="shared" si="115"/>
        <v>0</v>
      </c>
      <c r="G2872" s="288">
        <f t="shared" si="115"/>
        <v>0</v>
      </c>
      <c r="H2872" s="288">
        <f t="shared" si="115"/>
        <v>0</v>
      </c>
      <c r="I2872" s="288">
        <f t="shared" si="115"/>
        <v>0</v>
      </c>
      <c r="J2872" s="288">
        <f t="shared" si="115"/>
        <v>0</v>
      </c>
      <c r="K2872" s="288">
        <f t="shared" si="115"/>
        <v>0</v>
      </c>
    </row>
    <row r="2873" spans="2:11" x14ac:dyDescent="0.2">
      <c r="C2873" s="92"/>
      <c r="D2873" s="282"/>
      <c r="E2873" s="267"/>
      <c r="F2873" s="267"/>
      <c r="G2873" s="267"/>
      <c r="H2873" s="267"/>
      <c r="I2873" s="267"/>
      <c r="J2873" s="267"/>
      <c r="K2873" s="276">
        <v>0</v>
      </c>
    </row>
    <row r="2874" spans="2:11" x14ac:dyDescent="0.2">
      <c r="B2874" s="257">
        <v>0</v>
      </c>
      <c r="C2874" s="92"/>
      <c r="D2874" s="280" t="str">
        <f>""&amp;TEXT(D2674,"0")&amp;" एकूण बेरीज"</f>
        <v>धनकवडी क्षेत्रीय कार्यालय एकूण बेरीज</v>
      </c>
      <c r="E2874" s="281">
        <f t="shared" ref="E2874:K2874" si="116">E2707+E2740+E2773+E2806+E2839+E2872</f>
        <v>52.5</v>
      </c>
      <c r="F2874" s="281">
        <f t="shared" si="116"/>
        <v>24.5</v>
      </c>
      <c r="G2874" s="281">
        <f t="shared" si="116"/>
        <v>0</v>
      </c>
      <c r="H2874" s="281">
        <f t="shared" si="116"/>
        <v>0</v>
      </c>
      <c r="I2874" s="281">
        <f t="shared" si="116"/>
        <v>0</v>
      </c>
      <c r="J2874" s="281">
        <f t="shared" si="116"/>
        <v>28</v>
      </c>
      <c r="K2874" s="281">
        <f t="shared" si="116"/>
        <v>105</v>
      </c>
    </row>
    <row r="2875" spans="2:11" x14ac:dyDescent="0.2">
      <c r="C2875" s="92"/>
      <c r="D2875" s="282"/>
      <c r="E2875" s="267"/>
      <c r="F2875" s="267"/>
      <c r="G2875" s="267"/>
      <c r="H2875" s="267"/>
      <c r="I2875" s="267"/>
      <c r="J2875" s="267"/>
      <c r="K2875" s="276">
        <v>0</v>
      </c>
    </row>
    <row r="2876" spans="2:11" x14ac:dyDescent="0.2">
      <c r="C2876" s="92"/>
      <c r="D2876" s="282"/>
      <c r="E2876" s="267"/>
      <c r="F2876" s="267"/>
      <c r="G2876" s="267"/>
      <c r="H2876" s="267"/>
      <c r="I2876" s="267"/>
      <c r="J2876" s="267"/>
      <c r="K2876" s="276">
        <v>0</v>
      </c>
    </row>
    <row r="2877" spans="2:11" x14ac:dyDescent="0.2">
      <c r="C2877" s="92"/>
      <c r="D2877" s="282" t="s">
        <v>19704</v>
      </c>
      <c r="E2877" s="267"/>
      <c r="F2877" s="267"/>
      <c r="G2877" s="267"/>
      <c r="H2877" s="267"/>
      <c r="I2877" s="267"/>
      <c r="J2877" s="267"/>
      <c r="K2877" s="276">
        <v>0</v>
      </c>
    </row>
    <row r="2878" spans="2:11" x14ac:dyDescent="0.2">
      <c r="C2878" s="92"/>
      <c r="D2878" s="282"/>
      <c r="E2878" s="267"/>
      <c r="F2878" s="267"/>
      <c r="G2878" s="267"/>
      <c r="H2878" s="267"/>
      <c r="I2878" s="267"/>
      <c r="J2878" s="267"/>
      <c r="K2878" s="276">
        <v>0</v>
      </c>
    </row>
    <row r="2879" spans="2:11" x14ac:dyDescent="0.2">
      <c r="B2879" s="257">
        <v>41</v>
      </c>
      <c r="C2879" s="92"/>
      <c r="D2879" s="282">
        <v>0</v>
      </c>
      <c r="E2879" s="267">
        <v>0</v>
      </c>
      <c r="F2879" s="267">
        <v>0</v>
      </c>
      <c r="G2879" s="267">
        <v>0</v>
      </c>
      <c r="H2879" s="267">
        <v>0</v>
      </c>
      <c r="I2879" s="267">
        <v>0</v>
      </c>
      <c r="J2879" s="267">
        <v>0</v>
      </c>
      <c r="K2879" s="276">
        <v>0</v>
      </c>
    </row>
    <row r="2880" spans="2:11" x14ac:dyDescent="0.2">
      <c r="B2880" s="257">
        <v>41</v>
      </c>
      <c r="C2880" s="92"/>
      <c r="D2880" s="282">
        <v>0</v>
      </c>
      <c r="E2880" s="267">
        <v>0</v>
      </c>
      <c r="F2880" s="267">
        <v>0</v>
      </c>
      <c r="G2880" s="267">
        <v>0</v>
      </c>
      <c r="H2880" s="267">
        <v>0</v>
      </c>
      <c r="I2880" s="267">
        <v>0</v>
      </c>
      <c r="J2880" s="267">
        <v>0</v>
      </c>
      <c r="K2880" s="276">
        <v>0</v>
      </c>
    </row>
    <row r="2881" spans="2:11" x14ac:dyDescent="0.2">
      <c r="B2881" s="257">
        <v>41</v>
      </c>
      <c r="C2881" s="92"/>
      <c r="D2881" s="282">
        <v>0</v>
      </c>
      <c r="E2881" s="267">
        <v>0</v>
      </c>
      <c r="F2881" s="267">
        <v>0</v>
      </c>
      <c r="G2881" s="267">
        <v>0</v>
      </c>
      <c r="H2881" s="267">
        <v>0</v>
      </c>
      <c r="I2881" s="267">
        <v>0</v>
      </c>
      <c r="J2881" s="267">
        <v>0</v>
      </c>
      <c r="K2881" s="276">
        <v>0</v>
      </c>
    </row>
    <row r="2882" spans="2:11" x14ac:dyDescent="0.2">
      <c r="B2882" s="257">
        <v>41</v>
      </c>
      <c r="C2882" s="92"/>
      <c r="D2882" s="282">
        <v>0</v>
      </c>
      <c r="E2882" s="267">
        <v>0</v>
      </c>
      <c r="F2882" s="267">
        <v>0</v>
      </c>
      <c r="G2882" s="267">
        <v>0</v>
      </c>
      <c r="H2882" s="267">
        <v>0</v>
      </c>
      <c r="I2882" s="267">
        <v>0</v>
      </c>
      <c r="J2882" s="267">
        <v>0</v>
      </c>
      <c r="K2882" s="276">
        <v>0</v>
      </c>
    </row>
    <row r="2883" spans="2:11" x14ac:dyDescent="0.2">
      <c r="B2883" s="257">
        <v>41</v>
      </c>
      <c r="C2883" s="92"/>
      <c r="D2883" s="282">
        <v>0</v>
      </c>
      <c r="E2883" s="267">
        <v>0</v>
      </c>
      <c r="F2883" s="267">
        <v>0</v>
      </c>
      <c r="G2883" s="267">
        <v>0</v>
      </c>
      <c r="H2883" s="267">
        <v>0</v>
      </c>
      <c r="I2883" s="267">
        <v>0</v>
      </c>
      <c r="J2883" s="267">
        <v>0</v>
      </c>
      <c r="K2883" s="276">
        <v>0</v>
      </c>
    </row>
    <row r="2884" spans="2:11" x14ac:dyDescent="0.2">
      <c r="B2884" s="257">
        <v>41</v>
      </c>
      <c r="C2884" s="92"/>
      <c r="D2884" s="282">
        <v>0</v>
      </c>
      <c r="E2884" s="267">
        <v>0</v>
      </c>
      <c r="F2884" s="267">
        <v>0</v>
      </c>
      <c r="G2884" s="267">
        <v>0</v>
      </c>
      <c r="H2884" s="267">
        <v>0</v>
      </c>
      <c r="I2884" s="267">
        <v>0</v>
      </c>
      <c r="J2884" s="267">
        <v>0</v>
      </c>
      <c r="K2884" s="276">
        <v>0</v>
      </c>
    </row>
    <row r="2885" spans="2:11" x14ac:dyDescent="0.2">
      <c r="B2885" s="257">
        <v>41</v>
      </c>
      <c r="C2885" s="92"/>
      <c r="D2885" s="282">
        <v>0</v>
      </c>
      <c r="E2885" s="267">
        <v>0</v>
      </c>
      <c r="F2885" s="267">
        <v>0</v>
      </c>
      <c r="G2885" s="267">
        <v>0</v>
      </c>
      <c r="H2885" s="267">
        <v>0</v>
      </c>
      <c r="I2885" s="267">
        <v>0</v>
      </c>
      <c r="J2885" s="267">
        <v>0</v>
      </c>
      <c r="K2885" s="276">
        <v>0</v>
      </c>
    </row>
    <row r="2886" spans="2:11" x14ac:dyDescent="0.2">
      <c r="B2886" s="257">
        <v>41</v>
      </c>
      <c r="C2886" s="92"/>
      <c r="D2886" s="282">
        <v>0</v>
      </c>
      <c r="E2886" s="267">
        <v>0</v>
      </c>
      <c r="F2886" s="267">
        <v>0</v>
      </c>
      <c r="G2886" s="267">
        <v>0</v>
      </c>
      <c r="H2886" s="267">
        <v>0</v>
      </c>
      <c r="I2886" s="267">
        <v>0</v>
      </c>
      <c r="J2886" s="267">
        <v>0</v>
      </c>
      <c r="K2886" s="276">
        <v>0</v>
      </c>
    </row>
    <row r="2887" spans="2:11" x14ac:dyDescent="0.2">
      <c r="B2887" s="257">
        <v>41</v>
      </c>
      <c r="C2887" s="92"/>
      <c r="D2887" s="282">
        <v>0</v>
      </c>
      <c r="E2887" s="267">
        <v>0</v>
      </c>
      <c r="F2887" s="267">
        <v>0</v>
      </c>
      <c r="G2887" s="267">
        <v>0</v>
      </c>
      <c r="H2887" s="267">
        <v>0</v>
      </c>
      <c r="I2887" s="267">
        <v>0</v>
      </c>
      <c r="J2887" s="267">
        <v>0</v>
      </c>
      <c r="K2887" s="276">
        <v>0</v>
      </c>
    </row>
    <row r="2888" spans="2:11" x14ac:dyDescent="0.2">
      <c r="B2888" s="257">
        <v>41</v>
      </c>
      <c r="C2888" s="92"/>
      <c r="D2888" s="282">
        <v>0</v>
      </c>
      <c r="E2888" s="267">
        <v>0</v>
      </c>
      <c r="F2888" s="267">
        <v>0</v>
      </c>
      <c r="G2888" s="267">
        <v>0</v>
      </c>
      <c r="H2888" s="267">
        <v>0</v>
      </c>
      <c r="I2888" s="267">
        <v>0</v>
      </c>
      <c r="J2888" s="267">
        <v>0</v>
      </c>
      <c r="K2888" s="276">
        <v>0</v>
      </c>
    </row>
    <row r="2889" spans="2:11" x14ac:dyDescent="0.2">
      <c r="B2889" s="257">
        <v>41</v>
      </c>
      <c r="C2889" s="92"/>
      <c r="D2889" s="282">
        <v>0</v>
      </c>
      <c r="E2889" s="267">
        <v>0</v>
      </c>
      <c r="F2889" s="267">
        <v>0</v>
      </c>
      <c r="G2889" s="267">
        <v>0</v>
      </c>
      <c r="H2889" s="267">
        <v>0</v>
      </c>
      <c r="I2889" s="267">
        <v>0</v>
      </c>
      <c r="J2889" s="267">
        <v>0</v>
      </c>
      <c r="K2889" s="276">
        <v>0</v>
      </c>
    </row>
    <row r="2890" spans="2:11" x14ac:dyDescent="0.2">
      <c r="B2890" s="257">
        <v>41</v>
      </c>
      <c r="C2890" s="92"/>
      <c r="D2890" s="282">
        <v>0</v>
      </c>
      <c r="E2890" s="267">
        <v>0</v>
      </c>
      <c r="F2890" s="267">
        <v>0</v>
      </c>
      <c r="G2890" s="267">
        <v>0</v>
      </c>
      <c r="H2890" s="267">
        <v>0</v>
      </c>
      <c r="I2890" s="267">
        <v>0</v>
      </c>
      <c r="J2890" s="267">
        <v>0</v>
      </c>
      <c r="K2890" s="276">
        <v>0</v>
      </c>
    </row>
    <row r="2891" spans="2:11" x14ac:dyDescent="0.2">
      <c r="B2891" s="257">
        <v>41</v>
      </c>
      <c r="C2891" s="92"/>
      <c r="D2891" s="282">
        <v>0</v>
      </c>
      <c r="E2891" s="267">
        <v>0</v>
      </c>
      <c r="F2891" s="267">
        <v>0</v>
      </c>
      <c r="G2891" s="267">
        <v>0</v>
      </c>
      <c r="H2891" s="267">
        <v>0</v>
      </c>
      <c r="I2891" s="267">
        <v>0</v>
      </c>
      <c r="J2891" s="267">
        <v>0</v>
      </c>
      <c r="K2891" s="276">
        <v>0</v>
      </c>
    </row>
    <row r="2892" spans="2:11" x14ac:dyDescent="0.2">
      <c r="B2892" s="257">
        <v>41</v>
      </c>
      <c r="C2892" s="92"/>
      <c r="D2892" s="282">
        <v>0</v>
      </c>
      <c r="E2892" s="267">
        <v>0</v>
      </c>
      <c r="F2892" s="267">
        <v>0</v>
      </c>
      <c r="G2892" s="267">
        <v>0</v>
      </c>
      <c r="H2892" s="267">
        <v>0</v>
      </c>
      <c r="I2892" s="267">
        <v>0</v>
      </c>
      <c r="J2892" s="267">
        <v>0</v>
      </c>
      <c r="K2892" s="276">
        <v>0</v>
      </c>
    </row>
    <row r="2893" spans="2:11" x14ac:dyDescent="0.2">
      <c r="B2893" s="257">
        <v>41</v>
      </c>
      <c r="C2893" s="92"/>
      <c r="D2893" s="282">
        <v>0</v>
      </c>
      <c r="E2893" s="267">
        <v>0</v>
      </c>
      <c r="F2893" s="267">
        <v>0</v>
      </c>
      <c r="G2893" s="267">
        <v>0</v>
      </c>
      <c r="H2893" s="267">
        <v>0</v>
      </c>
      <c r="I2893" s="267">
        <v>0</v>
      </c>
      <c r="J2893" s="267">
        <v>0</v>
      </c>
      <c r="K2893" s="276">
        <v>0</v>
      </c>
    </row>
    <row r="2894" spans="2:11" x14ac:dyDescent="0.2">
      <c r="B2894" s="257">
        <v>41</v>
      </c>
      <c r="C2894" s="92"/>
      <c r="D2894" s="282">
        <v>0</v>
      </c>
      <c r="E2894" s="267">
        <v>0</v>
      </c>
      <c r="F2894" s="267">
        <v>0</v>
      </c>
      <c r="G2894" s="267">
        <v>0</v>
      </c>
      <c r="H2894" s="267">
        <v>0</v>
      </c>
      <c r="I2894" s="267">
        <v>0</v>
      </c>
      <c r="J2894" s="267">
        <v>0</v>
      </c>
      <c r="K2894" s="276">
        <v>0</v>
      </c>
    </row>
    <row r="2895" spans="2:11" x14ac:dyDescent="0.2">
      <c r="B2895" s="257">
        <v>41</v>
      </c>
      <c r="C2895" s="92"/>
      <c r="D2895" s="282">
        <v>0</v>
      </c>
      <c r="E2895" s="267">
        <v>0</v>
      </c>
      <c r="F2895" s="267">
        <v>0</v>
      </c>
      <c r="G2895" s="267">
        <v>0</v>
      </c>
      <c r="H2895" s="267">
        <v>0</v>
      </c>
      <c r="I2895" s="267">
        <v>0</v>
      </c>
      <c r="J2895" s="267">
        <v>0</v>
      </c>
      <c r="K2895" s="276">
        <v>0</v>
      </c>
    </row>
    <row r="2896" spans="2:11" x14ac:dyDescent="0.2">
      <c r="B2896" s="257">
        <v>41</v>
      </c>
      <c r="C2896" s="92"/>
      <c r="D2896" s="282">
        <v>0</v>
      </c>
      <c r="E2896" s="267">
        <v>0</v>
      </c>
      <c r="F2896" s="267">
        <v>0</v>
      </c>
      <c r="G2896" s="267">
        <v>0</v>
      </c>
      <c r="H2896" s="267">
        <v>0</v>
      </c>
      <c r="I2896" s="267">
        <v>0</v>
      </c>
      <c r="J2896" s="267">
        <v>0</v>
      </c>
      <c r="K2896" s="276">
        <v>0</v>
      </c>
    </row>
    <row r="2897" spans="2:11" x14ac:dyDescent="0.2">
      <c r="B2897" s="257">
        <v>41</v>
      </c>
      <c r="C2897" s="92"/>
      <c r="D2897" s="282">
        <v>0</v>
      </c>
      <c r="E2897" s="267">
        <v>0</v>
      </c>
      <c r="F2897" s="267">
        <v>0</v>
      </c>
      <c r="G2897" s="267">
        <v>0</v>
      </c>
      <c r="H2897" s="267">
        <v>0</v>
      </c>
      <c r="I2897" s="267">
        <v>0</v>
      </c>
      <c r="J2897" s="267">
        <v>0</v>
      </c>
      <c r="K2897" s="276">
        <v>0</v>
      </c>
    </row>
    <row r="2898" spans="2:11" x14ac:dyDescent="0.2">
      <c r="B2898" s="257">
        <v>41</v>
      </c>
      <c r="C2898" s="92"/>
      <c r="D2898" s="282">
        <v>0</v>
      </c>
      <c r="E2898" s="267">
        <v>0</v>
      </c>
      <c r="F2898" s="267">
        <v>0</v>
      </c>
      <c r="G2898" s="267">
        <v>0</v>
      </c>
      <c r="H2898" s="267">
        <v>0</v>
      </c>
      <c r="I2898" s="267">
        <v>0</v>
      </c>
      <c r="J2898" s="267">
        <v>0</v>
      </c>
      <c r="K2898" s="276">
        <v>0</v>
      </c>
    </row>
    <row r="2899" spans="2:11" x14ac:dyDescent="0.2">
      <c r="B2899" s="257">
        <v>41</v>
      </c>
      <c r="C2899" s="92"/>
      <c r="D2899" s="282">
        <v>0</v>
      </c>
      <c r="E2899" s="267">
        <v>0</v>
      </c>
      <c r="F2899" s="267">
        <v>0</v>
      </c>
      <c r="G2899" s="267">
        <v>0</v>
      </c>
      <c r="H2899" s="267">
        <v>0</v>
      </c>
      <c r="I2899" s="267">
        <v>0</v>
      </c>
      <c r="J2899" s="267">
        <v>0</v>
      </c>
      <c r="K2899" s="276">
        <v>0</v>
      </c>
    </row>
    <row r="2900" spans="2:11" x14ac:dyDescent="0.2">
      <c r="B2900" s="257">
        <v>41</v>
      </c>
      <c r="C2900" s="92"/>
      <c r="D2900" s="282">
        <v>0</v>
      </c>
      <c r="E2900" s="267">
        <v>0</v>
      </c>
      <c r="F2900" s="267">
        <v>0</v>
      </c>
      <c r="G2900" s="267">
        <v>0</v>
      </c>
      <c r="H2900" s="267">
        <v>0</v>
      </c>
      <c r="I2900" s="267">
        <v>0</v>
      </c>
      <c r="J2900" s="267">
        <v>0</v>
      </c>
      <c r="K2900" s="276">
        <v>0</v>
      </c>
    </row>
    <row r="2901" spans="2:11" x14ac:dyDescent="0.2">
      <c r="B2901" s="257">
        <v>41</v>
      </c>
      <c r="C2901" s="92"/>
      <c r="D2901" s="282">
        <v>0</v>
      </c>
      <c r="E2901" s="267">
        <v>0</v>
      </c>
      <c r="F2901" s="267">
        <v>0</v>
      </c>
      <c r="G2901" s="267">
        <v>0</v>
      </c>
      <c r="H2901" s="267">
        <v>0</v>
      </c>
      <c r="I2901" s="267">
        <v>0</v>
      </c>
      <c r="J2901" s="267">
        <v>0</v>
      </c>
      <c r="K2901" s="276">
        <v>0</v>
      </c>
    </row>
    <row r="2902" spans="2:11" x14ac:dyDescent="0.2">
      <c r="B2902" s="257">
        <v>41</v>
      </c>
      <c r="C2902" s="92"/>
      <c r="D2902" s="282">
        <v>0</v>
      </c>
      <c r="E2902" s="267">
        <v>0</v>
      </c>
      <c r="F2902" s="267">
        <v>0</v>
      </c>
      <c r="G2902" s="267">
        <v>0</v>
      </c>
      <c r="H2902" s="267">
        <v>0</v>
      </c>
      <c r="I2902" s="267">
        <v>0</v>
      </c>
      <c r="J2902" s="267">
        <v>0</v>
      </c>
      <c r="K2902" s="276">
        <v>0</v>
      </c>
    </row>
    <row r="2903" spans="2:11" x14ac:dyDescent="0.2">
      <c r="B2903" s="257">
        <v>41</v>
      </c>
      <c r="C2903" s="92"/>
      <c r="D2903" s="282">
        <v>0</v>
      </c>
      <c r="E2903" s="267">
        <v>0</v>
      </c>
      <c r="F2903" s="267">
        <v>0</v>
      </c>
      <c r="G2903" s="267">
        <v>0</v>
      </c>
      <c r="H2903" s="267">
        <v>0</v>
      </c>
      <c r="I2903" s="267">
        <v>0</v>
      </c>
      <c r="J2903" s="267">
        <v>0</v>
      </c>
      <c r="K2903" s="276">
        <v>0</v>
      </c>
    </row>
    <row r="2904" spans="2:11" x14ac:dyDescent="0.2">
      <c r="B2904" s="257">
        <v>41</v>
      </c>
      <c r="C2904" s="92"/>
      <c r="D2904" s="282">
        <v>0</v>
      </c>
      <c r="E2904" s="267">
        <v>0</v>
      </c>
      <c r="F2904" s="267">
        <v>0</v>
      </c>
      <c r="G2904" s="267">
        <v>0</v>
      </c>
      <c r="H2904" s="267">
        <v>0</v>
      </c>
      <c r="I2904" s="267">
        <v>0</v>
      </c>
      <c r="J2904" s="267">
        <v>0</v>
      </c>
      <c r="K2904" s="276">
        <v>0</v>
      </c>
    </row>
    <row r="2905" spans="2:11" x14ac:dyDescent="0.2">
      <c r="B2905" s="257">
        <v>41</v>
      </c>
      <c r="C2905" s="92"/>
      <c r="D2905" s="282">
        <v>0</v>
      </c>
      <c r="E2905" s="267">
        <v>0</v>
      </c>
      <c r="F2905" s="267">
        <v>0</v>
      </c>
      <c r="G2905" s="267">
        <v>0</v>
      </c>
      <c r="H2905" s="267">
        <v>0</v>
      </c>
      <c r="I2905" s="267">
        <v>0</v>
      </c>
      <c r="J2905" s="267">
        <v>0</v>
      </c>
      <c r="K2905" s="276">
        <v>0</v>
      </c>
    </row>
    <row r="2906" spans="2:11" x14ac:dyDescent="0.2">
      <c r="B2906" s="257">
        <v>41</v>
      </c>
      <c r="C2906" s="92"/>
      <c r="D2906" s="282">
        <v>0</v>
      </c>
      <c r="E2906" s="267">
        <v>0</v>
      </c>
      <c r="F2906" s="267">
        <v>0</v>
      </c>
      <c r="G2906" s="267">
        <v>0</v>
      </c>
      <c r="H2906" s="267">
        <v>0</v>
      </c>
      <c r="I2906" s="267">
        <v>0</v>
      </c>
      <c r="J2906" s="267">
        <v>0</v>
      </c>
      <c r="K2906" s="276">
        <v>0</v>
      </c>
    </row>
    <row r="2907" spans="2:11" x14ac:dyDescent="0.2">
      <c r="B2907" s="257">
        <v>41</v>
      </c>
      <c r="C2907" s="92"/>
      <c r="D2907" s="282">
        <v>0</v>
      </c>
      <c r="E2907" s="267">
        <v>0</v>
      </c>
      <c r="F2907" s="267">
        <v>0</v>
      </c>
      <c r="G2907" s="267">
        <v>0</v>
      </c>
      <c r="H2907" s="267">
        <v>0</v>
      </c>
      <c r="I2907" s="267">
        <v>0</v>
      </c>
      <c r="J2907" s="267">
        <v>0</v>
      </c>
      <c r="K2907" s="276">
        <v>0</v>
      </c>
    </row>
    <row r="2908" spans="2:11" x14ac:dyDescent="0.2">
      <c r="B2908" s="257">
        <v>41</v>
      </c>
      <c r="C2908" s="92"/>
      <c r="D2908" s="282">
        <v>0</v>
      </c>
      <c r="E2908" s="267">
        <v>0</v>
      </c>
      <c r="F2908" s="267">
        <v>0</v>
      </c>
      <c r="G2908" s="267">
        <v>0</v>
      </c>
      <c r="H2908" s="267">
        <v>0</v>
      </c>
      <c r="I2908" s="267">
        <v>0</v>
      </c>
      <c r="J2908" s="267">
        <v>0</v>
      </c>
      <c r="K2908" s="276">
        <v>0</v>
      </c>
    </row>
    <row r="2909" spans="2:11" x14ac:dyDescent="0.2">
      <c r="B2909" s="257">
        <v>41</v>
      </c>
      <c r="C2909" s="92"/>
      <c r="D2909" s="282"/>
      <c r="E2909" s="267"/>
      <c r="F2909" s="267"/>
      <c r="G2909" s="267"/>
      <c r="H2909" s="267"/>
      <c r="I2909" s="267"/>
      <c r="J2909" s="267"/>
      <c r="K2909" s="276">
        <v>0</v>
      </c>
    </row>
    <row r="2910" spans="2:11" x14ac:dyDescent="0.2">
      <c r="B2910" s="257">
        <v>41</v>
      </c>
      <c r="C2910" s="92"/>
      <c r="D2910" s="287" t="s">
        <v>3523</v>
      </c>
      <c r="E2910" s="288">
        <f t="shared" ref="E2910:K2910" si="117">SUM(E2879:E2909)</f>
        <v>0</v>
      </c>
      <c r="F2910" s="288">
        <f t="shared" si="117"/>
        <v>0</v>
      </c>
      <c r="G2910" s="288">
        <f t="shared" si="117"/>
        <v>0</v>
      </c>
      <c r="H2910" s="288">
        <f t="shared" si="117"/>
        <v>0</v>
      </c>
      <c r="I2910" s="288">
        <f t="shared" si="117"/>
        <v>0</v>
      </c>
      <c r="J2910" s="288">
        <f t="shared" si="117"/>
        <v>0</v>
      </c>
      <c r="K2910" s="288">
        <f t="shared" si="117"/>
        <v>0</v>
      </c>
    </row>
    <row r="2911" spans="2:11" x14ac:dyDescent="0.2">
      <c r="C2911" s="92"/>
      <c r="D2911" s="282"/>
      <c r="E2911" s="267"/>
      <c r="F2911" s="267"/>
      <c r="G2911" s="267"/>
      <c r="H2911" s="267"/>
      <c r="I2911" s="267"/>
      <c r="J2911" s="267"/>
      <c r="K2911" s="276">
        <v>0</v>
      </c>
    </row>
    <row r="2912" spans="2:11" x14ac:dyDescent="0.2">
      <c r="B2912" s="257">
        <v>46</v>
      </c>
      <c r="C2912" s="92"/>
      <c r="D2912" s="282">
        <v>0</v>
      </c>
      <c r="E2912" s="267">
        <v>0</v>
      </c>
      <c r="F2912" s="267">
        <v>0</v>
      </c>
      <c r="G2912" s="267">
        <v>0</v>
      </c>
      <c r="H2912" s="267">
        <v>0</v>
      </c>
      <c r="I2912" s="267">
        <v>0</v>
      </c>
      <c r="J2912" s="267">
        <v>0</v>
      </c>
      <c r="K2912" s="276">
        <v>0</v>
      </c>
    </row>
    <row r="2913" spans="2:11" x14ac:dyDescent="0.2">
      <c r="B2913" s="257">
        <v>46</v>
      </c>
      <c r="C2913" s="92"/>
      <c r="D2913" s="282">
        <v>0</v>
      </c>
      <c r="E2913" s="267">
        <v>0</v>
      </c>
      <c r="F2913" s="267">
        <v>0</v>
      </c>
      <c r="G2913" s="267">
        <v>0</v>
      </c>
      <c r="H2913" s="267">
        <v>0</v>
      </c>
      <c r="I2913" s="267">
        <v>0</v>
      </c>
      <c r="J2913" s="267">
        <v>0</v>
      </c>
      <c r="K2913" s="276">
        <v>0</v>
      </c>
    </row>
    <row r="2914" spans="2:11" x14ac:dyDescent="0.2">
      <c r="B2914" s="257">
        <v>46</v>
      </c>
      <c r="C2914" s="92"/>
      <c r="D2914" s="282">
        <v>0</v>
      </c>
      <c r="E2914" s="267">
        <v>0</v>
      </c>
      <c r="F2914" s="267">
        <v>0</v>
      </c>
      <c r="G2914" s="267">
        <v>0</v>
      </c>
      <c r="H2914" s="267">
        <v>0</v>
      </c>
      <c r="I2914" s="267">
        <v>0</v>
      </c>
      <c r="J2914" s="267">
        <v>0</v>
      </c>
      <c r="K2914" s="276">
        <v>0</v>
      </c>
    </row>
    <row r="2915" spans="2:11" x14ac:dyDescent="0.2">
      <c r="B2915" s="257">
        <v>46</v>
      </c>
      <c r="C2915" s="92"/>
      <c r="D2915" s="282">
        <v>0</v>
      </c>
      <c r="E2915" s="267">
        <v>0</v>
      </c>
      <c r="F2915" s="267">
        <v>0</v>
      </c>
      <c r="G2915" s="267">
        <v>0</v>
      </c>
      <c r="H2915" s="267">
        <v>0</v>
      </c>
      <c r="I2915" s="267">
        <v>0</v>
      </c>
      <c r="J2915" s="267">
        <v>0</v>
      </c>
      <c r="K2915" s="276">
        <v>0</v>
      </c>
    </row>
    <row r="2916" spans="2:11" x14ac:dyDescent="0.2">
      <c r="B2916" s="257">
        <v>46</v>
      </c>
      <c r="C2916" s="92"/>
      <c r="D2916" s="282">
        <v>0</v>
      </c>
      <c r="E2916" s="267">
        <v>0</v>
      </c>
      <c r="F2916" s="267">
        <v>0</v>
      </c>
      <c r="G2916" s="267">
        <v>0</v>
      </c>
      <c r="H2916" s="267">
        <v>0</v>
      </c>
      <c r="I2916" s="267">
        <v>0</v>
      </c>
      <c r="J2916" s="267">
        <v>0</v>
      </c>
      <c r="K2916" s="276">
        <v>0</v>
      </c>
    </row>
    <row r="2917" spans="2:11" x14ac:dyDescent="0.2">
      <c r="B2917" s="257">
        <v>46</v>
      </c>
      <c r="C2917" s="92"/>
      <c r="D2917" s="282">
        <v>0</v>
      </c>
      <c r="E2917" s="267">
        <v>0</v>
      </c>
      <c r="F2917" s="267">
        <v>0</v>
      </c>
      <c r="G2917" s="267">
        <v>0</v>
      </c>
      <c r="H2917" s="267">
        <v>0</v>
      </c>
      <c r="I2917" s="267">
        <v>0</v>
      </c>
      <c r="J2917" s="267">
        <v>0</v>
      </c>
      <c r="K2917" s="276">
        <v>0</v>
      </c>
    </row>
    <row r="2918" spans="2:11" x14ac:dyDescent="0.2">
      <c r="B2918" s="257">
        <v>46</v>
      </c>
      <c r="C2918" s="92"/>
      <c r="D2918" s="282">
        <v>0</v>
      </c>
      <c r="E2918" s="267">
        <v>0</v>
      </c>
      <c r="F2918" s="267">
        <v>0</v>
      </c>
      <c r="G2918" s="267">
        <v>0</v>
      </c>
      <c r="H2918" s="267">
        <v>0</v>
      </c>
      <c r="I2918" s="267">
        <v>0</v>
      </c>
      <c r="J2918" s="267">
        <v>0</v>
      </c>
      <c r="K2918" s="276">
        <v>0</v>
      </c>
    </row>
    <row r="2919" spans="2:11" x14ac:dyDescent="0.2">
      <c r="B2919" s="257">
        <v>46</v>
      </c>
      <c r="C2919" s="92"/>
      <c r="D2919" s="282">
        <v>0</v>
      </c>
      <c r="E2919" s="267">
        <v>0</v>
      </c>
      <c r="F2919" s="267">
        <v>0</v>
      </c>
      <c r="G2919" s="267">
        <v>0</v>
      </c>
      <c r="H2919" s="267">
        <v>0</v>
      </c>
      <c r="I2919" s="267">
        <v>0</v>
      </c>
      <c r="J2919" s="267">
        <v>0</v>
      </c>
      <c r="K2919" s="276">
        <v>0</v>
      </c>
    </row>
    <row r="2920" spans="2:11" x14ac:dyDescent="0.2">
      <c r="B2920" s="257">
        <v>46</v>
      </c>
      <c r="C2920" s="92"/>
      <c r="D2920" s="282">
        <v>0</v>
      </c>
      <c r="E2920" s="267">
        <v>0</v>
      </c>
      <c r="F2920" s="267">
        <v>0</v>
      </c>
      <c r="G2920" s="267">
        <v>0</v>
      </c>
      <c r="H2920" s="267">
        <v>0</v>
      </c>
      <c r="I2920" s="267">
        <v>0</v>
      </c>
      <c r="J2920" s="267">
        <v>0</v>
      </c>
      <c r="K2920" s="276">
        <v>0</v>
      </c>
    </row>
    <row r="2921" spans="2:11" x14ac:dyDescent="0.2">
      <c r="B2921" s="257">
        <v>46</v>
      </c>
      <c r="C2921" s="92"/>
      <c r="D2921" s="282">
        <v>0</v>
      </c>
      <c r="E2921" s="267">
        <v>0</v>
      </c>
      <c r="F2921" s="267">
        <v>0</v>
      </c>
      <c r="G2921" s="267">
        <v>0</v>
      </c>
      <c r="H2921" s="267">
        <v>0</v>
      </c>
      <c r="I2921" s="267">
        <v>0</v>
      </c>
      <c r="J2921" s="267">
        <v>0</v>
      </c>
      <c r="K2921" s="276">
        <v>0</v>
      </c>
    </row>
    <row r="2922" spans="2:11" x14ac:dyDescent="0.2">
      <c r="B2922" s="257">
        <v>46</v>
      </c>
      <c r="C2922" s="92"/>
      <c r="D2922" s="282">
        <v>0</v>
      </c>
      <c r="E2922" s="267">
        <v>0</v>
      </c>
      <c r="F2922" s="267">
        <v>0</v>
      </c>
      <c r="G2922" s="267">
        <v>0</v>
      </c>
      <c r="H2922" s="267">
        <v>0</v>
      </c>
      <c r="I2922" s="267">
        <v>0</v>
      </c>
      <c r="J2922" s="267">
        <v>0</v>
      </c>
      <c r="K2922" s="276">
        <v>0</v>
      </c>
    </row>
    <row r="2923" spans="2:11" x14ac:dyDescent="0.2">
      <c r="B2923" s="257">
        <v>46</v>
      </c>
      <c r="C2923" s="92"/>
      <c r="D2923" s="282">
        <v>0</v>
      </c>
      <c r="E2923" s="267">
        <v>0</v>
      </c>
      <c r="F2923" s="267">
        <v>0</v>
      </c>
      <c r="G2923" s="267">
        <v>0</v>
      </c>
      <c r="H2923" s="267">
        <v>0</v>
      </c>
      <c r="I2923" s="267">
        <v>0</v>
      </c>
      <c r="J2923" s="267">
        <v>0</v>
      </c>
      <c r="K2923" s="276">
        <v>0</v>
      </c>
    </row>
    <row r="2924" spans="2:11" x14ac:dyDescent="0.2">
      <c r="B2924" s="257">
        <v>46</v>
      </c>
      <c r="C2924" s="92"/>
      <c r="D2924" s="282">
        <v>0</v>
      </c>
      <c r="E2924" s="267">
        <v>0</v>
      </c>
      <c r="F2924" s="267">
        <v>0</v>
      </c>
      <c r="G2924" s="267">
        <v>0</v>
      </c>
      <c r="H2924" s="267">
        <v>0</v>
      </c>
      <c r="I2924" s="267">
        <v>0</v>
      </c>
      <c r="J2924" s="267">
        <v>0</v>
      </c>
      <c r="K2924" s="276">
        <v>0</v>
      </c>
    </row>
    <row r="2925" spans="2:11" x14ac:dyDescent="0.2">
      <c r="B2925" s="257">
        <v>46</v>
      </c>
      <c r="C2925" s="92"/>
      <c r="D2925" s="282">
        <v>0</v>
      </c>
      <c r="E2925" s="267">
        <v>0</v>
      </c>
      <c r="F2925" s="267">
        <v>0</v>
      </c>
      <c r="G2925" s="267">
        <v>0</v>
      </c>
      <c r="H2925" s="267">
        <v>0</v>
      </c>
      <c r="I2925" s="267">
        <v>0</v>
      </c>
      <c r="J2925" s="267">
        <v>0</v>
      </c>
      <c r="K2925" s="276">
        <v>0</v>
      </c>
    </row>
    <row r="2926" spans="2:11" x14ac:dyDescent="0.2">
      <c r="B2926" s="257">
        <v>46</v>
      </c>
      <c r="C2926" s="92"/>
      <c r="D2926" s="282">
        <v>0</v>
      </c>
      <c r="E2926" s="267">
        <v>0</v>
      </c>
      <c r="F2926" s="267">
        <v>0</v>
      </c>
      <c r="G2926" s="267">
        <v>0</v>
      </c>
      <c r="H2926" s="267">
        <v>0</v>
      </c>
      <c r="I2926" s="267">
        <v>0</v>
      </c>
      <c r="J2926" s="267">
        <v>0</v>
      </c>
      <c r="K2926" s="276">
        <v>0</v>
      </c>
    </row>
    <row r="2927" spans="2:11" x14ac:dyDescent="0.2">
      <c r="B2927" s="257">
        <v>46</v>
      </c>
      <c r="C2927" s="92"/>
      <c r="D2927" s="282">
        <v>0</v>
      </c>
      <c r="E2927" s="267">
        <v>0</v>
      </c>
      <c r="F2927" s="267">
        <v>0</v>
      </c>
      <c r="G2927" s="267">
        <v>0</v>
      </c>
      <c r="H2927" s="267">
        <v>0</v>
      </c>
      <c r="I2927" s="267">
        <v>0</v>
      </c>
      <c r="J2927" s="267">
        <v>0</v>
      </c>
      <c r="K2927" s="276">
        <v>0</v>
      </c>
    </row>
    <row r="2928" spans="2:11" x14ac:dyDescent="0.2">
      <c r="B2928" s="257">
        <v>46</v>
      </c>
      <c r="C2928" s="92"/>
      <c r="D2928" s="282">
        <v>0</v>
      </c>
      <c r="E2928" s="267">
        <v>0</v>
      </c>
      <c r="F2928" s="267">
        <v>0</v>
      </c>
      <c r="G2928" s="267">
        <v>0</v>
      </c>
      <c r="H2928" s="267">
        <v>0</v>
      </c>
      <c r="I2928" s="267">
        <v>0</v>
      </c>
      <c r="J2928" s="267">
        <v>0</v>
      </c>
      <c r="K2928" s="276">
        <v>0</v>
      </c>
    </row>
    <row r="2929" spans="2:11" x14ac:dyDescent="0.2">
      <c r="B2929" s="257">
        <v>46</v>
      </c>
      <c r="C2929" s="92"/>
      <c r="D2929" s="282">
        <v>0</v>
      </c>
      <c r="E2929" s="267">
        <v>0</v>
      </c>
      <c r="F2929" s="267">
        <v>0</v>
      </c>
      <c r="G2929" s="267">
        <v>0</v>
      </c>
      <c r="H2929" s="267">
        <v>0</v>
      </c>
      <c r="I2929" s="267">
        <v>0</v>
      </c>
      <c r="J2929" s="267">
        <v>0</v>
      </c>
      <c r="K2929" s="276">
        <v>0</v>
      </c>
    </row>
    <row r="2930" spans="2:11" x14ac:dyDescent="0.2">
      <c r="B2930" s="257">
        <v>46</v>
      </c>
      <c r="C2930" s="92"/>
      <c r="D2930" s="282">
        <v>0</v>
      </c>
      <c r="E2930" s="267">
        <v>0</v>
      </c>
      <c r="F2930" s="267">
        <v>0</v>
      </c>
      <c r="G2930" s="267">
        <v>0</v>
      </c>
      <c r="H2930" s="267">
        <v>0</v>
      </c>
      <c r="I2930" s="267">
        <v>0</v>
      </c>
      <c r="J2930" s="267">
        <v>0</v>
      </c>
      <c r="K2930" s="276">
        <v>0</v>
      </c>
    </row>
    <row r="2931" spans="2:11" x14ac:dyDescent="0.2">
      <c r="B2931" s="257">
        <v>46</v>
      </c>
      <c r="C2931" s="92"/>
      <c r="D2931" s="282">
        <v>0</v>
      </c>
      <c r="E2931" s="267">
        <v>0</v>
      </c>
      <c r="F2931" s="267">
        <v>0</v>
      </c>
      <c r="G2931" s="267">
        <v>0</v>
      </c>
      <c r="H2931" s="267">
        <v>0</v>
      </c>
      <c r="I2931" s="267">
        <v>0</v>
      </c>
      <c r="J2931" s="267">
        <v>0</v>
      </c>
      <c r="K2931" s="276">
        <v>0</v>
      </c>
    </row>
    <row r="2932" spans="2:11" x14ac:dyDescent="0.2">
      <c r="B2932" s="257">
        <v>46</v>
      </c>
      <c r="C2932" s="92"/>
      <c r="D2932" s="282">
        <v>0</v>
      </c>
      <c r="E2932" s="267">
        <v>0</v>
      </c>
      <c r="F2932" s="267">
        <v>0</v>
      </c>
      <c r="G2932" s="267">
        <v>0</v>
      </c>
      <c r="H2932" s="267">
        <v>0</v>
      </c>
      <c r="I2932" s="267">
        <v>0</v>
      </c>
      <c r="J2932" s="267">
        <v>0</v>
      </c>
      <c r="K2932" s="276">
        <v>0</v>
      </c>
    </row>
    <row r="2933" spans="2:11" x14ac:dyDescent="0.2">
      <c r="B2933" s="257">
        <v>46</v>
      </c>
      <c r="C2933" s="92"/>
      <c r="D2933" s="282">
        <v>0</v>
      </c>
      <c r="E2933" s="267">
        <v>0</v>
      </c>
      <c r="F2933" s="267">
        <v>0</v>
      </c>
      <c r="G2933" s="267">
        <v>0</v>
      </c>
      <c r="H2933" s="267">
        <v>0</v>
      </c>
      <c r="I2933" s="267">
        <v>0</v>
      </c>
      <c r="J2933" s="267">
        <v>0</v>
      </c>
      <c r="K2933" s="276">
        <v>0</v>
      </c>
    </row>
    <row r="2934" spans="2:11" x14ac:dyDescent="0.2">
      <c r="B2934" s="257">
        <v>46</v>
      </c>
      <c r="C2934" s="92"/>
      <c r="D2934" s="282">
        <v>0</v>
      </c>
      <c r="E2934" s="267">
        <v>0</v>
      </c>
      <c r="F2934" s="267">
        <v>0</v>
      </c>
      <c r="G2934" s="267">
        <v>0</v>
      </c>
      <c r="H2934" s="267">
        <v>0</v>
      </c>
      <c r="I2934" s="267">
        <v>0</v>
      </c>
      <c r="J2934" s="267">
        <v>0</v>
      </c>
      <c r="K2934" s="276">
        <v>0</v>
      </c>
    </row>
    <row r="2935" spans="2:11" x14ac:dyDescent="0.2">
      <c r="B2935" s="257">
        <v>46</v>
      </c>
      <c r="C2935" s="92"/>
      <c r="D2935" s="282">
        <v>0</v>
      </c>
      <c r="E2935" s="267">
        <v>0</v>
      </c>
      <c r="F2935" s="267">
        <v>0</v>
      </c>
      <c r="G2935" s="267">
        <v>0</v>
      </c>
      <c r="H2935" s="267">
        <v>0</v>
      </c>
      <c r="I2935" s="267">
        <v>0</v>
      </c>
      <c r="J2935" s="267">
        <v>0</v>
      </c>
      <c r="K2935" s="276">
        <v>0</v>
      </c>
    </row>
    <row r="2936" spans="2:11" x14ac:dyDescent="0.2">
      <c r="B2936" s="257">
        <v>46</v>
      </c>
      <c r="C2936" s="92"/>
      <c r="D2936" s="282">
        <v>0</v>
      </c>
      <c r="E2936" s="267">
        <v>0</v>
      </c>
      <c r="F2936" s="267">
        <v>0</v>
      </c>
      <c r="G2936" s="267">
        <v>0</v>
      </c>
      <c r="H2936" s="267">
        <v>0</v>
      </c>
      <c r="I2936" s="267">
        <v>0</v>
      </c>
      <c r="J2936" s="267">
        <v>0</v>
      </c>
      <c r="K2936" s="276">
        <v>0</v>
      </c>
    </row>
    <row r="2937" spans="2:11" x14ac:dyDescent="0.2">
      <c r="B2937" s="257">
        <v>46</v>
      </c>
      <c r="C2937" s="92"/>
      <c r="D2937" s="282">
        <v>0</v>
      </c>
      <c r="E2937" s="267">
        <v>0</v>
      </c>
      <c r="F2937" s="267">
        <v>0</v>
      </c>
      <c r="G2937" s="267">
        <v>0</v>
      </c>
      <c r="H2937" s="267">
        <v>0</v>
      </c>
      <c r="I2937" s="267">
        <v>0</v>
      </c>
      <c r="J2937" s="267">
        <v>0</v>
      </c>
      <c r="K2937" s="276">
        <v>0</v>
      </c>
    </row>
    <row r="2938" spans="2:11" x14ac:dyDescent="0.2">
      <c r="B2938" s="257">
        <v>46</v>
      </c>
      <c r="C2938" s="92"/>
      <c r="D2938" s="282">
        <v>0</v>
      </c>
      <c r="E2938" s="267">
        <v>0</v>
      </c>
      <c r="F2938" s="267">
        <v>0</v>
      </c>
      <c r="G2938" s="267">
        <v>0</v>
      </c>
      <c r="H2938" s="267">
        <v>0</v>
      </c>
      <c r="I2938" s="267">
        <v>0</v>
      </c>
      <c r="J2938" s="267">
        <v>0</v>
      </c>
      <c r="K2938" s="276">
        <v>0</v>
      </c>
    </row>
    <row r="2939" spans="2:11" x14ac:dyDescent="0.2">
      <c r="B2939" s="257">
        <v>46</v>
      </c>
      <c r="C2939" s="92"/>
      <c r="D2939" s="282">
        <v>0</v>
      </c>
      <c r="E2939" s="267">
        <v>0</v>
      </c>
      <c r="F2939" s="267">
        <v>0</v>
      </c>
      <c r="G2939" s="267">
        <v>0</v>
      </c>
      <c r="H2939" s="267">
        <v>0</v>
      </c>
      <c r="I2939" s="267">
        <v>0</v>
      </c>
      <c r="J2939" s="267">
        <v>0</v>
      </c>
      <c r="K2939" s="276">
        <v>0</v>
      </c>
    </row>
    <row r="2940" spans="2:11" x14ac:dyDescent="0.2">
      <c r="B2940" s="257">
        <v>46</v>
      </c>
      <c r="C2940" s="92"/>
      <c r="D2940" s="282">
        <v>0</v>
      </c>
      <c r="E2940" s="267">
        <v>0</v>
      </c>
      <c r="F2940" s="267">
        <v>0</v>
      </c>
      <c r="G2940" s="267">
        <v>0</v>
      </c>
      <c r="H2940" s="267">
        <v>0</v>
      </c>
      <c r="I2940" s="267">
        <v>0</v>
      </c>
      <c r="J2940" s="267">
        <v>0</v>
      </c>
      <c r="K2940" s="276">
        <v>0</v>
      </c>
    </row>
    <row r="2941" spans="2:11" x14ac:dyDescent="0.2">
      <c r="B2941" s="257">
        <v>46</v>
      </c>
      <c r="C2941" s="92"/>
      <c r="D2941" s="282">
        <v>0</v>
      </c>
      <c r="E2941" s="267">
        <v>0</v>
      </c>
      <c r="F2941" s="267">
        <v>0</v>
      </c>
      <c r="G2941" s="267">
        <v>0</v>
      </c>
      <c r="H2941" s="267">
        <v>0</v>
      </c>
      <c r="I2941" s="267">
        <v>0</v>
      </c>
      <c r="J2941" s="267">
        <v>0</v>
      </c>
      <c r="K2941" s="276">
        <v>0</v>
      </c>
    </row>
    <row r="2942" spans="2:11" x14ac:dyDescent="0.2">
      <c r="B2942" s="257">
        <v>46</v>
      </c>
      <c r="C2942" s="92"/>
      <c r="D2942" s="282"/>
      <c r="E2942" s="267"/>
      <c r="F2942" s="267"/>
      <c r="G2942" s="267"/>
      <c r="H2942" s="267"/>
      <c r="I2942" s="267"/>
      <c r="J2942" s="267"/>
      <c r="K2942" s="276">
        <v>0</v>
      </c>
    </row>
    <row r="2943" spans="2:11" x14ac:dyDescent="0.2">
      <c r="B2943" s="257">
        <v>46</v>
      </c>
      <c r="C2943" s="92"/>
      <c r="D2943" s="287" t="s">
        <v>3523</v>
      </c>
      <c r="E2943" s="288">
        <f t="shared" ref="E2943:K2943" si="118">SUM(E2912:E2942)</f>
        <v>0</v>
      </c>
      <c r="F2943" s="288">
        <f t="shared" si="118"/>
        <v>0</v>
      </c>
      <c r="G2943" s="288">
        <f t="shared" si="118"/>
        <v>0</v>
      </c>
      <c r="H2943" s="288">
        <f t="shared" si="118"/>
        <v>0</v>
      </c>
      <c r="I2943" s="288">
        <f t="shared" si="118"/>
        <v>0</v>
      </c>
      <c r="J2943" s="288">
        <f t="shared" si="118"/>
        <v>0</v>
      </c>
      <c r="K2943" s="288">
        <f t="shared" si="118"/>
        <v>0</v>
      </c>
    </row>
    <row r="2944" spans="2:11" x14ac:dyDescent="0.2">
      <c r="C2944" s="92"/>
      <c r="D2944" s="282"/>
      <c r="E2944" s="267"/>
      <c r="F2944" s="267"/>
      <c r="G2944" s="267"/>
      <c r="H2944" s="267"/>
      <c r="I2944" s="267"/>
      <c r="J2944" s="267"/>
      <c r="K2944" s="276">
        <v>0</v>
      </c>
    </row>
    <row r="2945" spans="2:11" x14ac:dyDescent="0.2">
      <c r="B2945" s="257">
        <v>61</v>
      </c>
      <c r="C2945" s="92"/>
      <c r="D2945" s="282">
        <v>0</v>
      </c>
      <c r="E2945" s="267">
        <v>0</v>
      </c>
      <c r="F2945" s="267">
        <v>0</v>
      </c>
      <c r="G2945" s="267">
        <v>0</v>
      </c>
      <c r="H2945" s="267">
        <v>0</v>
      </c>
      <c r="I2945" s="267">
        <v>0</v>
      </c>
      <c r="J2945" s="267">
        <v>0</v>
      </c>
      <c r="K2945" s="276">
        <v>0</v>
      </c>
    </row>
    <row r="2946" spans="2:11" x14ac:dyDescent="0.2">
      <c r="B2946" s="257">
        <v>61</v>
      </c>
      <c r="C2946" s="92"/>
      <c r="D2946" s="282">
        <v>0</v>
      </c>
      <c r="E2946" s="267">
        <v>0</v>
      </c>
      <c r="F2946" s="267">
        <v>0</v>
      </c>
      <c r="G2946" s="267">
        <v>0</v>
      </c>
      <c r="H2946" s="267">
        <v>0</v>
      </c>
      <c r="I2946" s="267">
        <v>0</v>
      </c>
      <c r="J2946" s="267">
        <v>0</v>
      </c>
      <c r="K2946" s="276">
        <v>0</v>
      </c>
    </row>
    <row r="2947" spans="2:11" x14ac:dyDescent="0.2">
      <c r="B2947" s="257">
        <v>61</v>
      </c>
      <c r="C2947" s="92"/>
      <c r="D2947" s="282">
        <v>0</v>
      </c>
      <c r="E2947" s="267">
        <v>0</v>
      </c>
      <c r="F2947" s="267">
        <v>0</v>
      </c>
      <c r="G2947" s="267">
        <v>0</v>
      </c>
      <c r="H2947" s="267">
        <v>0</v>
      </c>
      <c r="I2947" s="267">
        <v>0</v>
      </c>
      <c r="J2947" s="267">
        <v>0</v>
      </c>
      <c r="K2947" s="276">
        <v>0</v>
      </c>
    </row>
    <row r="2948" spans="2:11" x14ac:dyDescent="0.2">
      <c r="B2948" s="257">
        <v>61</v>
      </c>
      <c r="C2948" s="92"/>
      <c r="D2948" s="282">
        <v>0</v>
      </c>
      <c r="E2948" s="267">
        <v>0</v>
      </c>
      <c r="F2948" s="267">
        <v>0</v>
      </c>
      <c r="G2948" s="267">
        <v>0</v>
      </c>
      <c r="H2948" s="267">
        <v>0</v>
      </c>
      <c r="I2948" s="267">
        <v>0</v>
      </c>
      <c r="J2948" s="267">
        <v>0</v>
      </c>
      <c r="K2948" s="276">
        <v>0</v>
      </c>
    </row>
    <row r="2949" spans="2:11" x14ac:dyDescent="0.2">
      <c r="B2949" s="257">
        <v>61</v>
      </c>
      <c r="C2949" s="92"/>
      <c r="D2949" s="282">
        <v>0</v>
      </c>
      <c r="E2949" s="267">
        <v>0</v>
      </c>
      <c r="F2949" s="267">
        <v>0</v>
      </c>
      <c r="G2949" s="267">
        <v>0</v>
      </c>
      <c r="H2949" s="267">
        <v>0</v>
      </c>
      <c r="I2949" s="267">
        <v>0</v>
      </c>
      <c r="J2949" s="267">
        <v>0</v>
      </c>
      <c r="K2949" s="276">
        <v>0</v>
      </c>
    </row>
    <row r="2950" spans="2:11" x14ac:dyDescent="0.2">
      <c r="B2950" s="257">
        <v>61</v>
      </c>
      <c r="C2950" s="92"/>
      <c r="D2950" s="282">
        <v>0</v>
      </c>
      <c r="E2950" s="267">
        <v>0</v>
      </c>
      <c r="F2950" s="267">
        <v>0</v>
      </c>
      <c r="G2950" s="267">
        <v>0</v>
      </c>
      <c r="H2950" s="267">
        <v>0</v>
      </c>
      <c r="I2950" s="267">
        <v>0</v>
      </c>
      <c r="J2950" s="267">
        <v>0</v>
      </c>
      <c r="K2950" s="276">
        <v>0</v>
      </c>
    </row>
    <row r="2951" spans="2:11" x14ac:dyDescent="0.2">
      <c r="B2951" s="257">
        <v>61</v>
      </c>
      <c r="C2951" s="92"/>
      <c r="D2951" s="282">
        <v>0</v>
      </c>
      <c r="E2951" s="267">
        <v>0</v>
      </c>
      <c r="F2951" s="267">
        <v>0</v>
      </c>
      <c r="G2951" s="267">
        <v>0</v>
      </c>
      <c r="H2951" s="267">
        <v>0</v>
      </c>
      <c r="I2951" s="267">
        <v>0</v>
      </c>
      <c r="J2951" s="267">
        <v>0</v>
      </c>
      <c r="K2951" s="276">
        <v>0</v>
      </c>
    </row>
    <row r="2952" spans="2:11" x14ac:dyDescent="0.2">
      <c r="B2952" s="257">
        <v>61</v>
      </c>
      <c r="C2952" s="92"/>
      <c r="D2952" s="282">
        <v>0</v>
      </c>
      <c r="E2952" s="267">
        <v>0</v>
      </c>
      <c r="F2952" s="267">
        <v>0</v>
      </c>
      <c r="G2952" s="267">
        <v>0</v>
      </c>
      <c r="H2952" s="267">
        <v>0</v>
      </c>
      <c r="I2952" s="267">
        <v>0</v>
      </c>
      <c r="J2952" s="267">
        <v>0</v>
      </c>
      <c r="K2952" s="276">
        <v>0</v>
      </c>
    </row>
    <row r="2953" spans="2:11" x14ac:dyDescent="0.2">
      <c r="B2953" s="257">
        <v>61</v>
      </c>
      <c r="C2953" s="92"/>
      <c r="D2953" s="282">
        <v>0</v>
      </c>
      <c r="E2953" s="267">
        <v>0</v>
      </c>
      <c r="F2953" s="267">
        <v>0</v>
      </c>
      <c r="G2953" s="267">
        <v>0</v>
      </c>
      <c r="H2953" s="267">
        <v>0</v>
      </c>
      <c r="I2953" s="267">
        <v>0</v>
      </c>
      <c r="J2953" s="267">
        <v>0</v>
      </c>
      <c r="K2953" s="276">
        <v>0</v>
      </c>
    </row>
    <row r="2954" spans="2:11" x14ac:dyDescent="0.2">
      <c r="B2954" s="257">
        <v>61</v>
      </c>
      <c r="C2954" s="92"/>
      <c r="D2954" s="282">
        <v>0</v>
      </c>
      <c r="E2954" s="267">
        <v>0</v>
      </c>
      <c r="F2954" s="267">
        <v>0</v>
      </c>
      <c r="G2954" s="267">
        <v>0</v>
      </c>
      <c r="H2954" s="267">
        <v>0</v>
      </c>
      <c r="I2954" s="267">
        <v>0</v>
      </c>
      <c r="J2954" s="267">
        <v>0</v>
      </c>
      <c r="K2954" s="276">
        <v>0</v>
      </c>
    </row>
    <row r="2955" spans="2:11" x14ac:dyDescent="0.2">
      <c r="B2955" s="257">
        <v>61</v>
      </c>
      <c r="C2955" s="92"/>
      <c r="D2955" s="282">
        <v>0</v>
      </c>
      <c r="E2955" s="267">
        <v>0</v>
      </c>
      <c r="F2955" s="267">
        <v>0</v>
      </c>
      <c r="G2955" s="267">
        <v>0</v>
      </c>
      <c r="H2955" s="267">
        <v>0</v>
      </c>
      <c r="I2955" s="267">
        <v>0</v>
      </c>
      <c r="J2955" s="267">
        <v>0</v>
      </c>
      <c r="K2955" s="276">
        <v>0</v>
      </c>
    </row>
    <row r="2956" spans="2:11" x14ac:dyDescent="0.2">
      <c r="B2956" s="257">
        <v>61</v>
      </c>
      <c r="C2956" s="92"/>
      <c r="D2956" s="282">
        <v>0</v>
      </c>
      <c r="E2956" s="267">
        <v>0</v>
      </c>
      <c r="F2956" s="267">
        <v>0</v>
      </c>
      <c r="G2956" s="267">
        <v>0</v>
      </c>
      <c r="H2956" s="267">
        <v>0</v>
      </c>
      <c r="I2956" s="267">
        <v>0</v>
      </c>
      <c r="J2956" s="267">
        <v>0</v>
      </c>
      <c r="K2956" s="276">
        <v>0</v>
      </c>
    </row>
    <row r="2957" spans="2:11" x14ac:dyDescent="0.2">
      <c r="B2957" s="257">
        <v>61</v>
      </c>
      <c r="C2957" s="92"/>
      <c r="D2957" s="282">
        <v>0</v>
      </c>
      <c r="E2957" s="267">
        <v>0</v>
      </c>
      <c r="F2957" s="267">
        <v>0</v>
      </c>
      <c r="G2957" s="267">
        <v>0</v>
      </c>
      <c r="H2957" s="267">
        <v>0</v>
      </c>
      <c r="I2957" s="267">
        <v>0</v>
      </c>
      <c r="J2957" s="267">
        <v>0</v>
      </c>
      <c r="K2957" s="276">
        <v>0</v>
      </c>
    </row>
    <row r="2958" spans="2:11" x14ac:dyDescent="0.2">
      <c r="B2958" s="257">
        <v>61</v>
      </c>
      <c r="C2958" s="92"/>
      <c r="D2958" s="282">
        <v>0</v>
      </c>
      <c r="E2958" s="267">
        <v>0</v>
      </c>
      <c r="F2958" s="267">
        <v>0</v>
      </c>
      <c r="G2958" s="267">
        <v>0</v>
      </c>
      <c r="H2958" s="267">
        <v>0</v>
      </c>
      <c r="I2958" s="267">
        <v>0</v>
      </c>
      <c r="J2958" s="267">
        <v>0</v>
      </c>
      <c r="K2958" s="276">
        <v>0</v>
      </c>
    </row>
    <row r="2959" spans="2:11" x14ac:dyDescent="0.2">
      <c r="B2959" s="257">
        <v>61</v>
      </c>
      <c r="C2959" s="92"/>
      <c r="D2959" s="282">
        <v>0</v>
      </c>
      <c r="E2959" s="267">
        <v>0</v>
      </c>
      <c r="F2959" s="267">
        <v>0</v>
      </c>
      <c r="G2959" s="267">
        <v>0</v>
      </c>
      <c r="H2959" s="267">
        <v>0</v>
      </c>
      <c r="I2959" s="267">
        <v>0</v>
      </c>
      <c r="J2959" s="267">
        <v>0</v>
      </c>
      <c r="K2959" s="276">
        <v>0</v>
      </c>
    </row>
    <row r="2960" spans="2:11" x14ac:dyDescent="0.2">
      <c r="B2960" s="257">
        <v>61</v>
      </c>
      <c r="C2960" s="92"/>
      <c r="D2960" s="282">
        <v>0</v>
      </c>
      <c r="E2960" s="267">
        <v>0</v>
      </c>
      <c r="F2960" s="267">
        <v>0</v>
      </c>
      <c r="G2960" s="267">
        <v>0</v>
      </c>
      <c r="H2960" s="267">
        <v>0</v>
      </c>
      <c r="I2960" s="267">
        <v>0</v>
      </c>
      <c r="J2960" s="267">
        <v>0</v>
      </c>
      <c r="K2960" s="276">
        <v>0</v>
      </c>
    </row>
    <row r="2961" spans="2:11" x14ac:dyDescent="0.2">
      <c r="B2961" s="257">
        <v>61</v>
      </c>
      <c r="C2961" s="92"/>
      <c r="D2961" s="282">
        <v>0</v>
      </c>
      <c r="E2961" s="267">
        <v>0</v>
      </c>
      <c r="F2961" s="267">
        <v>0</v>
      </c>
      <c r="G2961" s="267">
        <v>0</v>
      </c>
      <c r="H2961" s="267">
        <v>0</v>
      </c>
      <c r="I2961" s="267">
        <v>0</v>
      </c>
      <c r="J2961" s="267">
        <v>0</v>
      </c>
      <c r="K2961" s="276">
        <v>0</v>
      </c>
    </row>
    <row r="2962" spans="2:11" x14ac:dyDescent="0.2">
      <c r="B2962" s="257">
        <v>61</v>
      </c>
      <c r="C2962" s="92"/>
      <c r="D2962" s="282">
        <v>0</v>
      </c>
      <c r="E2962" s="267">
        <v>0</v>
      </c>
      <c r="F2962" s="267">
        <v>0</v>
      </c>
      <c r="G2962" s="267">
        <v>0</v>
      </c>
      <c r="H2962" s="267">
        <v>0</v>
      </c>
      <c r="I2962" s="267">
        <v>0</v>
      </c>
      <c r="J2962" s="267">
        <v>0</v>
      </c>
      <c r="K2962" s="276">
        <v>0</v>
      </c>
    </row>
    <row r="2963" spans="2:11" x14ac:dyDescent="0.2">
      <c r="B2963" s="257">
        <v>61</v>
      </c>
      <c r="C2963" s="92"/>
      <c r="D2963" s="282">
        <v>0</v>
      </c>
      <c r="E2963" s="267">
        <v>0</v>
      </c>
      <c r="F2963" s="267">
        <v>0</v>
      </c>
      <c r="G2963" s="267">
        <v>0</v>
      </c>
      <c r="H2963" s="267">
        <v>0</v>
      </c>
      <c r="I2963" s="267">
        <v>0</v>
      </c>
      <c r="J2963" s="267">
        <v>0</v>
      </c>
      <c r="K2963" s="276">
        <v>0</v>
      </c>
    </row>
    <row r="2964" spans="2:11" x14ac:dyDescent="0.2">
      <c r="B2964" s="257">
        <v>61</v>
      </c>
      <c r="C2964" s="92"/>
      <c r="D2964" s="282">
        <v>0</v>
      </c>
      <c r="E2964" s="267">
        <v>0</v>
      </c>
      <c r="F2964" s="267">
        <v>0</v>
      </c>
      <c r="G2964" s="267">
        <v>0</v>
      </c>
      <c r="H2964" s="267">
        <v>0</v>
      </c>
      <c r="I2964" s="267">
        <v>0</v>
      </c>
      <c r="J2964" s="267">
        <v>0</v>
      </c>
      <c r="K2964" s="276">
        <v>0</v>
      </c>
    </row>
    <row r="2965" spans="2:11" x14ac:dyDescent="0.2">
      <c r="B2965" s="257">
        <v>61</v>
      </c>
      <c r="C2965" s="92"/>
      <c r="D2965" s="282">
        <v>0</v>
      </c>
      <c r="E2965" s="267">
        <v>0</v>
      </c>
      <c r="F2965" s="267">
        <v>0</v>
      </c>
      <c r="G2965" s="267">
        <v>0</v>
      </c>
      <c r="H2965" s="267">
        <v>0</v>
      </c>
      <c r="I2965" s="267">
        <v>0</v>
      </c>
      <c r="J2965" s="267">
        <v>0</v>
      </c>
      <c r="K2965" s="276">
        <v>0</v>
      </c>
    </row>
    <row r="2966" spans="2:11" x14ac:dyDescent="0.2">
      <c r="B2966" s="257">
        <v>61</v>
      </c>
      <c r="C2966" s="92"/>
      <c r="D2966" s="282">
        <v>0</v>
      </c>
      <c r="E2966" s="267">
        <v>0</v>
      </c>
      <c r="F2966" s="267">
        <v>0</v>
      </c>
      <c r="G2966" s="267">
        <v>0</v>
      </c>
      <c r="H2966" s="267">
        <v>0</v>
      </c>
      <c r="I2966" s="267">
        <v>0</v>
      </c>
      <c r="J2966" s="267">
        <v>0</v>
      </c>
      <c r="K2966" s="276">
        <v>0</v>
      </c>
    </row>
    <row r="2967" spans="2:11" x14ac:dyDescent="0.2">
      <c r="B2967" s="257">
        <v>61</v>
      </c>
      <c r="C2967" s="92"/>
      <c r="D2967" s="282">
        <v>0</v>
      </c>
      <c r="E2967" s="267">
        <v>0</v>
      </c>
      <c r="F2967" s="267">
        <v>0</v>
      </c>
      <c r="G2967" s="267">
        <v>0</v>
      </c>
      <c r="H2967" s="267">
        <v>0</v>
      </c>
      <c r="I2967" s="267">
        <v>0</v>
      </c>
      <c r="J2967" s="267">
        <v>0</v>
      </c>
      <c r="K2967" s="276">
        <v>0</v>
      </c>
    </row>
    <row r="2968" spans="2:11" x14ac:dyDescent="0.2">
      <c r="B2968" s="257">
        <v>61</v>
      </c>
      <c r="C2968" s="92"/>
      <c r="D2968" s="282">
        <v>0</v>
      </c>
      <c r="E2968" s="267">
        <v>0</v>
      </c>
      <c r="F2968" s="267">
        <v>0</v>
      </c>
      <c r="G2968" s="267">
        <v>0</v>
      </c>
      <c r="H2968" s="267">
        <v>0</v>
      </c>
      <c r="I2968" s="267">
        <v>0</v>
      </c>
      <c r="J2968" s="267">
        <v>0</v>
      </c>
      <c r="K2968" s="276">
        <v>0</v>
      </c>
    </row>
    <row r="2969" spans="2:11" x14ac:dyDescent="0.2">
      <c r="B2969" s="257">
        <v>61</v>
      </c>
      <c r="C2969" s="92"/>
      <c r="D2969" s="282">
        <v>0</v>
      </c>
      <c r="E2969" s="267">
        <v>0</v>
      </c>
      <c r="F2969" s="267">
        <v>0</v>
      </c>
      <c r="G2969" s="267">
        <v>0</v>
      </c>
      <c r="H2969" s="267">
        <v>0</v>
      </c>
      <c r="I2969" s="267">
        <v>0</v>
      </c>
      <c r="J2969" s="267">
        <v>0</v>
      </c>
      <c r="K2969" s="276">
        <v>0</v>
      </c>
    </row>
    <row r="2970" spans="2:11" x14ac:dyDescent="0.2">
      <c r="B2970" s="257">
        <v>61</v>
      </c>
      <c r="C2970" s="92"/>
      <c r="D2970" s="282">
        <v>0</v>
      </c>
      <c r="E2970" s="267">
        <v>0</v>
      </c>
      <c r="F2970" s="267">
        <v>0</v>
      </c>
      <c r="G2970" s="267">
        <v>0</v>
      </c>
      <c r="H2970" s="267">
        <v>0</v>
      </c>
      <c r="I2970" s="267">
        <v>0</v>
      </c>
      <c r="J2970" s="267">
        <v>0</v>
      </c>
      <c r="K2970" s="276">
        <v>0</v>
      </c>
    </row>
    <row r="2971" spans="2:11" x14ac:dyDescent="0.2">
      <c r="B2971" s="257">
        <v>61</v>
      </c>
      <c r="C2971" s="92"/>
      <c r="D2971" s="282">
        <v>0</v>
      </c>
      <c r="E2971" s="267">
        <v>0</v>
      </c>
      <c r="F2971" s="267">
        <v>0</v>
      </c>
      <c r="G2971" s="267">
        <v>0</v>
      </c>
      <c r="H2971" s="267">
        <v>0</v>
      </c>
      <c r="I2971" s="267">
        <v>0</v>
      </c>
      <c r="J2971" s="267">
        <v>0</v>
      </c>
      <c r="K2971" s="276">
        <v>0</v>
      </c>
    </row>
    <row r="2972" spans="2:11" x14ac:dyDescent="0.2">
      <c r="B2972" s="257">
        <v>61</v>
      </c>
      <c r="C2972" s="92"/>
      <c r="D2972" s="282">
        <v>0</v>
      </c>
      <c r="E2972" s="267">
        <v>0</v>
      </c>
      <c r="F2972" s="267">
        <v>0</v>
      </c>
      <c r="G2972" s="267">
        <v>0</v>
      </c>
      <c r="H2972" s="267">
        <v>0</v>
      </c>
      <c r="I2972" s="267">
        <v>0</v>
      </c>
      <c r="J2972" s="267">
        <v>0</v>
      </c>
      <c r="K2972" s="276">
        <v>0</v>
      </c>
    </row>
    <row r="2973" spans="2:11" x14ac:dyDescent="0.2">
      <c r="B2973" s="257">
        <v>61</v>
      </c>
      <c r="C2973" s="92"/>
      <c r="D2973" s="282">
        <v>0</v>
      </c>
      <c r="E2973" s="267">
        <v>0</v>
      </c>
      <c r="F2973" s="267">
        <v>0</v>
      </c>
      <c r="G2973" s="267">
        <v>0</v>
      </c>
      <c r="H2973" s="267">
        <v>0</v>
      </c>
      <c r="I2973" s="267">
        <v>0</v>
      </c>
      <c r="J2973" s="267">
        <v>0</v>
      </c>
      <c r="K2973" s="276">
        <v>0</v>
      </c>
    </row>
    <row r="2974" spans="2:11" x14ac:dyDescent="0.2">
      <c r="B2974" s="257">
        <v>61</v>
      </c>
      <c r="C2974" s="92"/>
      <c r="D2974" s="282">
        <v>0</v>
      </c>
      <c r="E2974" s="267">
        <v>0</v>
      </c>
      <c r="F2974" s="267">
        <v>0</v>
      </c>
      <c r="G2974" s="267">
        <v>0</v>
      </c>
      <c r="H2974" s="267">
        <v>0</v>
      </c>
      <c r="I2974" s="267">
        <v>0</v>
      </c>
      <c r="J2974" s="267">
        <v>0</v>
      </c>
      <c r="K2974" s="276">
        <v>0</v>
      </c>
    </row>
    <row r="2975" spans="2:11" x14ac:dyDescent="0.2">
      <c r="B2975" s="257">
        <v>61</v>
      </c>
      <c r="C2975" s="92"/>
      <c r="D2975" s="282"/>
      <c r="E2975" s="267"/>
      <c r="F2975" s="267"/>
      <c r="G2975" s="267"/>
      <c r="H2975" s="267"/>
      <c r="I2975" s="267"/>
      <c r="J2975" s="267"/>
      <c r="K2975" s="276">
        <v>0</v>
      </c>
    </row>
    <row r="2976" spans="2:11" x14ac:dyDescent="0.2">
      <c r="B2976" s="257">
        <v>61</v>
      </c>
      <c r="C2976" s="92"/>
      <c r="D2976" s="287" t="s">
        <v>3523</v>
      </c>
      <c r="E2976" s="288">
        <f t="shared" ref="E2976:K2976" si="119">SUM(E2945:E2975)</f>
        <v>0</v>
      </c>
      <c r="F2976" s="288">
        <f t="shared" si="119"/>
        <v>0</v>
      </c>
      <c r="G2976" s="288">
        <f t="shared" si="119"/>
        <v>0</v>
      </c>
      <c r="H2976" s="288">
        <f t="shared" si="119"/>
        <v>0</v>
      </c>
      <c r="I2976" s="288">
        <f t="shared" si="119"/>
        <v>0</v>
      </c>
      <c r="J2976" s="288">
        <f t="shared" si="119"/>
        <v>0</v>
      </c>
      <c r="K2976" s="288">
        <f t="shared" si="119"/>
        <v>0</v>
      </c>
    </row>
    <row r="2977" spans="2:11" x14ac:dyDescent="0.2">
      <c r="C2977" s="92"/>
      <c r="D2977" s="282"/>
      <c r="E2977" s="267"/>
      <c r="F2977" s="267"/>
      <c r="G2977" s="267"/>
      <c r="H2977" s="267"/>
      <c r="I2977" s="267"/>
      <c r="J2977" s="267"/>
      <c r="K2977" s="276">
        <v>0</v>
      </c>
    </row>
    <row r="2978" spans="2:11" x14ac:dyDescent="0.2">
      <c r="B2978" s="257">
        <v>62</v>
      </c>
      <c r="C2978" s="92"/>
      <c r="D2978" s="282">
        <v>0</v>
      </c>
      <c r="E2978" s="267">
        <v>0</v>
      </c>
      <c r="F2978" s="267">
        <v>0</v>
      </c>
      <c r="G2978" s="267">
        <v>0</v>
      </c>
      <c r="H2978" s="267">
        <v>0</v>
      </c>
      <c r="I2978" s="267">
        <v>0</v>
      </c>
      <c r="J2978" s="267">
        <v>0</v>
      </c>
      <c r="K2978" s="276">
        <v>0</v>
      </c>
    </row>
    <row r="2979" spans="2:11" x14ac:dyDescent="0.2">
      <c r="B2979" s="257">
        <v>62</v>
      </c>
      <c r="C2979" s="92"/>
      <c r="D2979" s="282">
        <v>0</v>
      </c>
      <c r="E2979" s="267">
        <v>0</v>
      </c>
      <c r="F2979" s="267">
        <v>0</v>
      </c>
      <c r="G2979" s="267">
        <v>0</v>
      </c>
      <c r="H2979" s="267">
        <v>0</v>
      </c>
      <c r="I2979" s="267">
        <v>0</v>
      </c>
      <c r="J2979" s="267">
        <v>0</v>
      </c>
      <c r="K2979" s="276">
        <v>0</v>
      </c>
    </row>
    <row r="2980" spans="2:11" x14ac:dyDescent="0.2">
      <c r="B2980" s="257">
        <v>62</v>
      </c>
      <c r="C2980" s="92"/>
      <c r="D2980" s="282">
        <v>0</v>
      </c>
      <c r="E2980" s="267">
        <v>0</v>
      </c>
      <c r="F2980" s="267">
        <v>0</v>
      </c>
      <c r="G2980" s="267">
        <v>0</v>
      </c>
      <c r="H2980" s="267">
        <v>0</v>
      </c>
      <c r="I2980" s="267">
        <v>0</v>
      </c>
      <c r="J2980" s="267">
        <v>0</v>
      </c>
      <c r="K2980" s="276">
        <v>0</v>
      </c>
    </row>
    <row r="2981" spans="2:11" x14ac:dyDescent="0.2">
      <c r="B2981" s="257">
        <v>62</v>
      </c>
      <c r="C2981" s="92"/>
      <c r="D2981" s="282">
        <v>0</v>
      </c>
      <c r="E2981" s="267">
        <v>0</v>
      </c>
      <c r="F2981" s="267">
        <v>0</v>
      </c>
      <c r="G2981" s="267">
        <v>0</v>
      </c>
      <c r="H2981" s="267">
        <v>0</v>
      </c>
      <c r="I2981" s="267">
        <v>0</v>
      </c>
      <c r="J2981" s="267">
        <v>0</v>
      </c>
      <c r="K2981" s="276">
        <v>0</v>
      </c>
    </row>
    <row r="2982" spans="2:11" x14ac:dyDescent="0.2">
      <c r="B2982" s="257">
        <v>62</v>
      </c>
      <c r="C2982" s="92"/>
      <c r="D2982" s="282">
        <v>0</v>
      </c>
      <c r="E2982" s="267">
        <v>0</v>
      </c>
      <c r="F2982" s="267">
        <v>0</v>
      </c>
      <c r="G2982" s="267">
        <v>0</v>
      </c>
      <c r="H2982" s="267">
        <v>0</v>
      </c>
      <c r="I2982" s="267">
        <v>0</v>
      </c>
      <c r="J2982" s="267">
        <v>0</v>
      </c>
      <c r="K2982" s="276">
        <v>0</v>
      </c>
    </row>
    <row r="2983" spans="2:11" x14ac:dyDescent="0.2">
      <c r="B2983" s="257">
        <v>62</v>
      </c>
      <c r="C2983" s="92"/>
      <c r="D2983" s="282">
        <v>0</v>
      </c>
      <c r="E2983" s="267">
        <v>0</v>
      </c>
      <c r="F2983" s="267">
        <v>0</v>
      </c>
      <c r="G2983" s="267">
        <v>0</v>
      </c>
      <c r="H2983" s="267">
        <v>0</v>
      </c>
      <c r="I2983" s="267">
        <v>0</v>
      </c>
      <c r="J2983" s="267">
        <v>0</v>
      </c>
      <c r="K2983" s="276">
        <v>0</v>
      </c>
    </row>
    <row r="2984" spans="2:11" x14ac:dyDescent="0.2">
      <c r="B2984" s="257">
        <v>62</v>
      </c>
      <c r="C2984" s="92"/>
      <c r="D2984" s="282">
        <v>0</v>
      </c>
      <c r="E2984" s="267">
        <v>0</v>
      </c>
      <c r="F2984" s="267">
        <v>0</v>
      </c>
      <c r="G2984" s="267">
        <v>0</v>
      </c>
      <c r="H2984" s="267">
        <v>0</v>
      </c>
      <c r="I2984" s="267">
        <v>0</v>
      </c>
      <c r="J2984" s="267">
        <v>0</v>
      </c>
      <c r="K2984" s="276">
        <v>0</v>
      </c>
    </row>
    <row r="2985" spans="2:11" x14ac:dyDescent="0.2">
      <c r="B2985" s="257">
        <v>62</v>
      </c>
      <c r="C2985" s="92"/>
      <c r="D2985" s="282">
        <v>0</v>
      </c>
      <c r="E2985" s="267">
        <v>0</v>
      </c>
      <c r="F2985" s="267">
        <v>0</v>
      </c>
      <c r="G2985" s="267">
        <v>0</v>
      </c>
      <c r="H2985" s="267">
        <v>0</v>
      </c>
      <c r="I2985" s="267">
        <v>0</v>
      </c>
      <c r="J2985" s="267">
        <v>0</v>
      </c>
      <c r="K2985" s="276">
        <v>0</v>
      </c>
    </row>
    <row r="2986" spans="2:11" x14ac:dyDescent="0.2">
      <c r="B2986" s="257">
        <v>62</v>
      </c>
      <c r="C2986" s="92"/>
      <c r="D2986" s="282">
        <v>0</v>
      </c>
      <c r="E2986" s="267">
        <v>0</v>
      </c>
      <c r="F2986" s="267">
        <v>0</v>
      </c>
      <c r="G2986" s="267">
        <v>0</v>
      </c>
      <c r="H2986" s="267">
        <v>0</v>
      </c>
      <c r="I2986" s="267">
        <v>0</v>
      </c>
      <c r="J2986" s="267">
        <v>0</v>
      </c>
      <c r="K2986" s="276">
        <v>0</v>
      </c>
    </row>
    <row r="2987" spans="2:11" x14ac:dyDescent="0.2">
      <c r="B2987" s="257">
        <v>62</v>
      </c>
      <c r="C2987" s="92"/>
      <c r="D2987" s="282">
        <v>0</v>
      </c>
      <c r="E2987" s="267">
        <v>0</v>
      </c>
      <c r="F2987" s="267">
        <v>0</v>
      </c>
      <c r="G2987" s="267">
        <v>0</v>
      </c>
      <c r="H2987" s="267">
        <v>0</v>
      </c>
      <c r="I2987" s="267">
        <v>0</v>
      </c>
      <c r="J2987" s="267">
        <v>0</v>
      </c>
      <c r="K2987" s="276">
        <v>0</v>
      </c>
    </row>
    <row r="2988" spans="2:11" x14ac:dyDescent="0.2">
      <c r="B2988" s="257">
        <v>62</v>
      </c>
      <c r="C2988" s="92"/>
      <c r="D2988" s="282">
        <v>0</v>
      </c>
      <c r="E2988" s="267">
        <v>0</v>
      </c>
      <c r="F2988" s="267">
        <v>0</v>
      </c>
      <c r="G2988" s="267">
        <v>0</v>
      </c>
      <c r="H2988" s="267">
        <v>0</v>
      </c>
      <c r="I2988" s="267">
        <v>0</v>
      </c>
      <c r="J2988" s="267">
        <v>0</v>
      </c>
      <c r="K2988" s="276">
        <v>0</v>
      </c>
    </row>
    <row r="2989" spans="2:11" x14ac:dyDescent="0.2">
      <c r="B2989" s="257">
        <v>62</v>
      </c>
      <c r="C2989" s="92"/>
      <c r="D2989" s="282">
        <v>0</v>
      </c>
      <c r="E2989" s="267">
        <v>0</v>
      </c>
      <c r="F2989" s="267">
        <v>0</v>
      </c>
      <c r="G2989" s="267">
        <v>0</v>
      </c>
      <c r="H2989" s="267">
        <v>0</v>
      </c>
      <c r="I2989" s="267">
        <v>0</v>
      </c>
      <c r="J2989" s="267">
        <v>0</v>
      </c>
      <c r="K2989" s="276">
        <v>0</v>
      </c>
    </row>
    <row r="2990" spans="2:11" x14ac:dyDescent="0.2">
      <c r="B2990" s="257">
        <v>62</v>
      </c>
      <c r="C2990" s="92"/>
      <c r="D2990" s="282">
        <v>0</v>
      </c>
      <c r="E2990" s="267">
        <v>0</v>
      </c>
      <c r="F2990" s="267">
        <v>0</v>
      </c>
      <c r="G2990" s="267">
        <v>0</v>
      </c>
      <c r="H2990" s="267">
        <v>0</v>
      </c>
      <c r="I2990" s="267">
        <v>0</v>
      </c>
      <c r="J2990" s="267">
        <v>0</v>
      </c>
      <c r="K2990" s="276">
        <v>0</v>
      </c>
    </row>
    <row r="2991" spans="2:11" x14ac:dyDescent="0.2">
      <c r="B2991" s="257">
        <v>62</v>
      </c>
      <c r="C2991" s="92"/>
      <c r="D2991" s="282">
        <v>0</v>
      </c>
      <c r="E2991" s="267">
        <v>0</v>
      </c>
      <c r="F2991" s="267">
        <v>0</v>
      </c>
      <c r="G2991" s="267">
        <v>0</v>
      </c>
      <c r="H2991" s="267">
        <v>0</v>
      </c>
      <c r="I2991" s="267">
        <v>0</v>
      </c>
      <c r="J2991" s="267">
        <v>0</v>
      </c>
      <c r="K2991" s="276">
        <v>0</v>
      </c>
    </row>
    <row r="2992" spans="2:11" x14ac:dyDescent="0.2">
      <c r="B2992" s="257">
        <v>62</v>
      </c>
      <c r="C2992" s="92"/>
      <c r="D2992" s="282">
        <v>0</v>
      </c>
      <c r="E2992" s="267">
        <v>0</v>
      </c>
      <c r="F2992" s="267">
        <v>0</v>
      </c>
      <c r="G2992" s="267">
        <v>0</v>
      </c>
      <c r="H2992" s="267">
        <v>0</v>
      </c>
      <c r="I2992" s="267">
        <v>0</v>
      </c>
      <c r="J2992" s="267">
        <v>0</v>
      </c>
      <c r="K2992" s="276">
        <v>0</v>
      </c>
    </row>
    <row r="2993" spans="2:11" x14ac:dyDescent="0.2">
      <c r="B2993" s="257">
        <v>62</v>
      </c>
      <c r="C2993" s="92"/>
      <c r="D2993" s="282">
        <v>0</v>
      </c>
      <c r="E2993" s="267">
        <v>0</v>
      </c>
      <c r="F2993" s="267">
        <v>0</v>
      </c>
      <c r="G2993" s="267">
        <v>0</v>
      </c>
      <c r="H2993" s="267">
        <v>0</v>
      </c>
      <c r="I2993" s="267">
        <v>0</v>
      </c>
      <c r="J2993" s="267">
        <v>0</v>
      </c>
      <c r="K2993" s="276">
        <v>0</v>
      </c>
    </row>
    <row r="2994" spans="2:11" x14ac:dyDescent="0.2">
      <c r="B2994" s="257">
        <v>62</v>
      </c>
      <c r="C2994" s="92"/>
      <c r="D2994" s="282">
        <v>0</v>
      </c>
      <c r="E2994" s="267">
        <v>0</v>
      </c>
      <c r="F2994" s="267">
        <v>0</v>
      </c>
      <c r="G2994" s="267">
        <v>0</v>
      </c>
      <c r="H2994" s="267">
        <v>0</v>
      </c>
      <c r="I2994" s="267">
        <v>0</v>
      </c>
      <c r="J2994" s="267">
        <v>0</v>
      </c>
      <c r="K2994" s="276">
        <v>0</v>
      </c>
    </row>
    <row r="2995" spans="2:11" x14ac:dyDescent="0.2">
      <c r="B2995" s="257">
        <v>62</v>
      </c>
      <c r="C2995" s="92"/>
      <c r="D2995" s="282">
        <v>0</v>
      </c>
      <c r="E2995" s="267">
        <v>0</v>
      </c>
      <c r="F2995" s="267">
        <v>0</v>
      </c>
      <c r="G2995" s="267">
        <v>0</v>
      </c>
      <c r="H2995" s="267">
        <v>0</v>
      </c>
      <c r="I2995" s="267">
        <v>0</v>
      </c>
      <c r="J2995" s="267">
        <v>0</v>
      </c>
      <c r="K2995" s="276">
        <v>0</v>
      </c>
    </row>
    <row r="2996" spans="2:11" x14ac:dyDescent="0.2">
      <c r="B2996" s="257">
        <v>62</v>
      </c>
      <c r="C2996" s="92"/>
      <c r="D2996" s="282">
        <v>0</v>
      </c>
      <c r="E2996" s="267">
        <v>0</v>
      </c>
      <c r="F2996" s="267">
        <v>0</v>
      </c>
      <c r="G2996" s="267">
        <v>0</v>
      </c>
      <c r="H2996" s="267">
        <v>0</v>
      </c>
      <c r="I2996" s="267">
        <v>0</v>
      </c>
      <c r="J2996" s="267">
        <v>0</v>
      </c>
      <c r="K2996" s="276">
        <v>0</v>
      </c>
    </row>
    <row r="2997" spans="2:11" x14ac:dyDescent="0.2">
      <c r="B2997" s="257">
        <v>62</v>
      </c>
      <c r="C2997" s="92"/>
      <c r="D2997" s="282">
        <v>0</v>
      </c>
      <c r="E2997" s="267">
        <v>0</v>
      </c>
      <c r="F2997" s="267">
        <v>0</v>
      </c>
      <c r="G2997" s="267">
        <v>0</v>
      </c>
      <c r="H2997" s="267">
        <v>0</v>
      </c>
      <c r="I2997" s="267">
        <v>0</v>
      </c>
      <c r="J2997" s="267">
        <v>0</v>
      </c>
      <c r="K2997" s="276">
        <v>0</v>
      </c>
    </row>
    <row r="2998" spans="2:11" x14ac:dyDescent="0.2">
      <c r="B2998" s="257">
        <v>62</v>
      </c>
      <c r="C2998" s="92"/>
      <c r="D2998" s="282">
        <v>0</v>
      </c>
      <c r="E2998" s="267">
        <v>0</v>
      </c>
      <c r="F2998" s="267">
        <v>0</v>
      </c>
      <c r="G2998" s="267">
        <v>0</v>
      </c>
      <c r="H2998" s="267">
        <v>0</v>
      </c>
      <c r="I2998" s="267">
        <v>0</v>
      </c>
      <c r="J2998" s="267">
        <v>0</v>
      </c>
      <c r="K2998" s="276">
        <v>0</v>
      </c>
    </row>
    <row r="2999" spans="2:11" x14ac:dyDescent="0.2">
      <c r="B2999" s="257">
        <v>62</v>
      </c>
      <c r="C2999" s="92"/>
      <c r="D2999" s="282">
        <v>0</v>
      </c>
      <c r="E2999" s="267">
        <v>0</v>
      </c>
      <c r="F2999" s="267">
        <v>0</v>
      </c>
      <c r="G2999" s="267">
        <v>0</v>
      </c>
      <c r="H2999" s="267">
        <v>0</v>
      </c>
      <c r="I2999" s="267">
        <v>0</v>
      </c>
      <c r="J2999" s="267">
        <v>0</v>
      </c>
      <c r="K2999" s="276">
        <v>0</v>
      </c>
    </row>
    <row r="3000" spans="2:11" x14ac:dyDescent="0.2">
      <c r="B3000" s="257">
        <v>62</v>
      </c>
      <c r="C3000" s="92"/>
      <c r="D3000" s="282">
        <v>0</v>
      </c>
      <c r="E3000" s="267">
        <v>0</v>
      </c>
      <c r="F3000" s="267">
        <v>0</v>
      </c>
      <c r="G3000" s="267">
        <v>0</v>
      </c>
      <c r="H3000" s="267">
        <v>0</v>
      </c>
      <c r="I3000" s="267">
        <v>0</v>
      </c>
      <c r="J3000" s="267">
        <v>0</v>
      </c>
      <c r="K3000" s="276">
        <v>0</v>
      </c>
    </row>
    <row r="3001" spans="2:11" x14ac:dyDescent="0.2">
      <c r="B3001" s="257">
        <v>62</v>
      </c>
      <c r="C3001" s="92"/>
      <c r="D3001" s="282">
        <v>0</v>
      </c>
      <c r="E3001" s="267">
        <v>0</v>
      </c>
      <c r="F3001" s="267">
        <v>0</v>
      </c>
      <c r="G3001" s="267">
        <v>0</v>
      </c>
      <c r="H3001" s="267">
        <v>0</v>
      </c>
      <c r="I3001" s="267">
        <v>0</v>
      </c>
      <c r="J3001" s="267">
        <v>0</v>
      </c>
      <c r="K3001" s="276">
        <v>0</v>
      </c>
    </row>
    <row r="3002" spans="2:11" x14ac:dyDescent="0.2">
      <c r="B3002" s="257">
        <v>62</v>
      </c>
      <c r="C3002" s="92"/>
      <c r="D3002" s="282">
        <v>0</v>
      </c>
      <c r="E3002" s="267">
        <v>0</v>
      </c>
      <c r="F3002" s="267">
        <v>0</v>
      </c>
      <c r="G3002" s="267">
        <v>0</v>
      </c>
      <c r="H3002" s="267">
        <v>0</v>
      </c>
      <c r="I3002" s="267">
        <v>0</v>
      </c>
      <c r="J3002" s="267">
        <v>0</v>
      </c>
      <c r="K3002" s="276">
        <v>0</v>
      </c>
    </row>
    <row r="3003" spans="2:11" x14ac:dyDescent="0.2">
      <c r="B3003" s="257">
        <v>62</v>
      </c>
      <c r="C3003" s="92"/>
      <c r="D3003" s="282">
        <v>0</v>
      </c>
      <c r="E3003" s="267">
        <v>0</v>
      </c>
      <c r="F3003" s="267">
        <v>0</v>
      </c>
      <c r="G3003" s="267">
        <v>0</v>
      </c>
      <c r="H3003" s="267">
        <v>0</v>
      </c>
      <c r="I3003" s="267">
        <v>0</v>
      </c>
      <c r="J3003" s="267">
        <v>0</v>
      </c>
      <c r="K3003" s="276">
        <v>0</v>
      </c>
    </row>
    <row r="3004" spans="2:11" x14ac:dyDescent="0.2">
      <c r="B3004" s="257">
        <v>62</v>
      </c>
      <c r="C3004" s="92"/>
      <c r="D3004" s="282">
        <v>0</v>
      </c>
      <c r="E3004" s="267">
        <v>0</v>
      </c>
      <c r="F3004" s="267">
        <v>0</v>
      </c>
      <c r="G3004" s="267">
        <v>0</v>
      </c>
      <c r="H3004" s="267">
        <v>0</v>
      </c>
      <c r="I3004" s="267">
        <v>0</v>
      </c>
      <c r="J3004" s="267">
        <v>0</v>
      </c>
      <c r="K3004" s="276">
        <v>0</v>
      </c>
    </row>
    <row r="3005" spans="2:11" x14ac:dyDescent="0.2">
      <c r="B3005" s="257">
        <v>62</v>
      </c>
      <c r="C3005" s="92"/>
      <c r="D3005" s="282">
        <v>0</v>
      </c>
      <c r="E3005" s="267">
        <v>0</v>
      </c>
      <c r="F3005" s="267">
        <v>0</v>
      </c>
      <c r="G3005" s="267">
        <v>0</v>
      </c>
      <c r="H3005" s="267">
        <v>0</v>
      </c>
      <c r="I3005" s="267">
        <v>0</v>
      </c>
      <c r="J3005" s="267">
        <v>0</v>
      </c>
      <c r="K3005" s="276">
        <v>0</v>
      </c>
    </row>
    <row r="3006" spans="2:11" x14ac:dyDescent="0.2">
      <c r="B3006" s="257">
        <v>62</v>
      </c>
      <c r="C3006" s="92"/>
      <c r="D3006" s="282">
        <v>0</v>
      </c>
      <c r="E3006" s="267">
        <v>0</v>
      </c>
      <c r="F3006" s="267">
        <v>0</v>
      </c>
      <c r="G3006" s="267">
        <v>0</v>
      </c>
      <c r="H3006" s="267">
        <v>0</v>
      </c>
      <c r="I3006" s="267">
        <v>0</v>
      </c>
      <c r="J3006" s="267">
        <v>0</v>
      </c>
      <c r="K3006" s="276">
        <v>0</v>
      </c>
    </row>
    <row r="3007" spans="2:11" x14ac:dyDescent="0.2">
      <c r="B3007" s="257">
        <v>62</v>
      </c>
      <c r="C3007" s="92"/>
      <c r="D3007" s="282">
        <v>0</v>
      </c>
      <c r="E3007" s="267">
        <v>0</v>
      </c>
      <c r="F3007" s="267">
        <v>0</v>
      </c>
      <c r="G3007" s="267">
        <v>0</v>
      </c>
      <c r="H3007" s="267">
        <v>0</v>
      </c>
      <c r="I3007" s="267">
        <v>0</v>
      </c>
      <c r="J3007" s="267">
        <v>0</v>
      </c>
      <c r="K3007" s="276">
        <v>0</v>
      </c>
    </row>
    <row r="3008" spans="2:11" x14ac:dyDescent="0.2">
      <c r="B3008" s="257">
        <v>62</v>
      </c>
      <c r="C3008" s="92"/>
      <c r="D3008" s="282"/>
      <c r="E3008" s="267"/>
      <c r="F3008" s="267"/>
      <c r="G3008" s="267"/>
      <c r="H3008" s="267"/>
      <c r="I3008" s="267"/>
      <c r="J3008" s="267"/>
      <c r="K3008" s="276">
        <v>0</v>
      </c>
    </row>
    <row r="3009" spans="2:11" x14ac:dyDescent="0.2">
      <c r="B3009" s="257">
        <v>62</v>
      </c>
      <c r="C3009" s="92"/>
      <c r="D3009" s="287" t="s">
        <v>3523</v>
      </c>
      <c r="E3009" s="288">
        <f t="shared" ref="E3009:K3009" si="120">SUM(E2978:E3008)</f>
        <v>0</v>
      </c>
      <c r="F3009" s="288">
        <f t="shared" si="120"/>
        <v>0</v>
      </c>
      <c r="G3009" s="288">
        <f t="shared" si="120"/>
        <v>0</v>
      </c>
      <c r="H3009" s="288">
        <f t="shared" si="120"/>
        <v>0</v>
      </c>
      <c r="I3009" s="288">
        <f t="shared" si="120"/>
        <v>0</v>
      </c>
      <c r="J3009" s="288">
        <f t="shared" si="120"/>
        <v>0</v>
      </c>
      <c r="K3009" s="288">
        <f t="shared" si="120"/>
        <v>0</v>
      </c>
    </row>
    <row r="3010" spans="2:11" x14ac:dyDescent="0.2">
      <c r="C3010" s="92"/>
      <c r="D3010" s="282"/>
      <c r="E3010" s="267"/>
      <c r="F3010" s="267"/>
      <c r="G3010" s="267"/>
      <c r="H3010" s="267"/>
      <c r="I3010" s="267"/>
      <c r="J3010" s="267"/>
      <c r="K3010" s="276">
        <v>0</v>
      </c>
    </row>
    <row r="3011" spans="2:11" x14ac:dyDescent="0.2">
      <c r="B3011" s="289">
        <v>63</v>
      </c>
      <c r="C3011" s="92"/>
      <c r="D3011" s="282">
        <v>0</v>
      </c>
      <c r="E3011" s="267">
        <v>0</v>
      </c>
      <c r="F3011" s="267">
        <v>0</v>
      </c>
      <c r="G3011" s="267">
        <v>0</v>
      </c>
      <c r="H3011" s="267">
        <v>0</v>
      </c>
      <c r="I3011" s="267">
        <v>0</v>
      </c>
      <c r="J3011" s="267">
        <v>0</v>
      </c>
      <c r="K3011" s="276">
        <v>0</v>
      </c>
    </row>
    <row r="3012" spans="2:11" x14ac:dyDescent="0.2">
      <c r="B3012" s="289">
        <v>63</v>
      </c>
      <c r="C3012" s="92"/>
      <c r="D3012" s="282">
        <v>0</v>
      </c>
      <c r="E3012" s="267">
        <v>0</v>
      </c>
      <c r="F3012" s="267">
        <v>0</v>
      </c>
      <c r="G3012" s="267">
        <v>0</v>
      </c>
      <c r="H3012" s="267">
        <v>0</v>
      </c>
      <c r="I3012" s="267">
        <v>0</v>
      </c>
      <c r="J3012" s="267">
        <v>0</v>
      </c>
      <c r="K3012" s="276">
        <v>0</v>
      </c>
    </row>
    <row r="3013" spans="2:11" x14ac:dyDescent="0.2">
      <c r="B3013" s="289">
        <v>63</v>
      </c>
      <c r="C3013" s="92"/>
      <c r="D3013" s="282">
        <v>0</v>
      </c>
      <c r="E3013" s="267">
        <v>0</v>
      </c>
      <c r="F3013" s="267">
        <v>0</v>
      </c>
      <c r="G3013" s="267">
        <v>0</v>
      </c>
      <c r="H3013" s="267">
        <v>0</v>
      </c>
      <c r="I3013" s="267">
        <v>0</v>
      </c>
      <c r="J3013" s="267">
        <v>0</v>
      </c>
      <c r="K3013" s="276">
        <v>0</v>
      </c>
    </row>
    <row r="3014" spans="2:11" x14ac:dyDescent="0.2">
      <c r="B3014" s="289">
        <v>63</v>
      </c>
      <c r="C3014" s="92"/>
      <c r="D3014" s="282">
        <v>0</v>
      </c>
      <c r="E3014" s="267">
        <v>0</v>
      </c>
      <c r="F3014" s="267">
        <v>0</v>
      </c>
      <c r="G3014" s="267">
        <v>0</v>
      </c>
      <c r="H3014" s="267">
        <v>0</v>
      </c>
      <c r="I3014" s="267">
        <v>0</v>
      </c>
      <c r="J3014" s="267">
        <v>0</v>
      </c>
      <c r="K3014" s="276">
        <v>0</v>
      </c>
    </row>
    <row r="3015" spans="2:11" x14ac:dyDescent="0.2">
      <c r="B3015" s="289">
        <v>63</v>
      </c>
      <c r="C3015" s="92"/>
      <c r="D3015" s="282">
        <v>0</v>
      </c>
      <c r="E3015" s="267">
        <v>0</v>
      </c>
      <c r="F3015" s="267">
        <v>0</v>
      </c>
      <c r="G3015" s="267">
        <v>0</v>
      </c>
      <c r="H3015" s="267">
        <v>0</v>
      </c>
      <c r="I3015" s="267">
        <v>0</v>
      </c>
      <c r="J3015" s="267">
        <v>0</v>
      </c>
      <c r="K3015" s="276">
        <v>0</v>
      </c>
    </row>
    <row r="3016" spans="2:11" x14ac:dyDescent="0.2">
      <c r="B3016" s="289">
        <v>63</v>
      </c>
      <c r="C3016" s="92"/>
      <c r="D3016" s="282">
        <v>0</v>
      </c>
      <c r="E3016" s="267">
        <v>0</v>
      </c>
      <c r="F3016" s="267">
        <v>0</v>
      </c>
      <c r="G3016" s="267">
        <v>0</v>
      </c>
      <c r="H3016" s="267">
        <v>0</v>
      </c>
      <c r="I3016" s="267">
        <v>0</v>
      </c>
      <c r="J3016" s="267">
        <v>0</v>
      </c>
      <c r="K3016" s="276">
        <v>0</v>
      </c>
    </row>
    <row r="3017" spans="2:11" x14ac:dyDescent="0.2">
      <c r="B3017" s="289">
        <v>63</v>
      </c>
      <c r="C3017" s="92"/>
      <c r="D3017" s="282">
        <v>0</v>
      </c>
      <c r="E3017" s="267">
        <v>0</v>
      </c>
      <c r="F3017" s="267">
        <v>0</v>
      </c>
      <c r="G3017" s="267">
        <v>0</v>
      </c>
      <c r="H3017" s="267">
        <v>0</v>
      </c>
      <c r="I3017" s="267">
        <v>0</v>
      </c>
      <c r="J3017" s="267">
        <v>0</v>
      </c>
      <c r="K3017" s="276">
        <v>0</v>
      </c>
    </row>
    <row r="3018" spans="2:11" x14ac:dyDescent="0.2">
      <c r="B3018" s="289">
        <v>63</v>
      </c>
      <c r="C3018" s="92"/>
      <c r="D3018" s="282">
        <v>0</v>
      </c>
      <c r="E3018" s="267">
        <v>0</v>
      </c>
      <c r="F3018" s="267">
        <v>0</v>
      </c>
      <c r="G3018" s="267">
        <v>0</v>
      </c>
      <c r="H3018" s="267">
        <v>0</v>
      </c>
      <c r="I3018" s="267">
        <v>0</v>
      </c>
      <c r="J3018" s="267">
        <v>0</v>
      </c>
      <c r="K3018" s="276">
        <v>0</v>
      </c>
    </row>
    <row r="3019" spans="2:11" x14ac:dyDescent="0.2">
      <c r="B3019" s="289">
        <v>63</v>
      </c>
      <c r="C3019" s="92"/>
      <c r="D3019" s="282">
        <v>0</v>
      </c>
      <c r="E3019" s="267">
        <v>0</v>
      </c>
      <c r="F3019" s="267">
        <v>0</v>
      </c>
      <c r="G3019" s="267">
        <v>0</v>
      </c>
      <c r="H3019" s="267">
        <v>0</v>
      </c>
      <c r="I3019" s="267">
        <v>0</v>
      </c>
      <c r="J3019" s="267">
        <v>0</v>
      </c>
      <c r="K3019" s="276">
        <v>0</v>
      </c>
    </row>
    <row r="3020" spans="2:11" x14ac:dyDescent="0.2">
      <c r="B3020" s="289">
        <v>63</v>
      </c>
      <c r="C3020" s="92"/>
      <c r="D3020" s="282">
        <v>0</v>
      </c>
      <c r="E3020" s="267">
        <v>0</v>
      </c>
      <c r="F3020" s="267">
        <v>0</v>
      </c>
      <c r="G3020" s="267">
        <v>0</v>
      </c>
      <c r="H3020" s="267">
        <v>0</v>
      </c>
      <c r="I3020" s="267">
        <v>0</v>
      </c>
      <c r="J3020" s="267">
        <v>0</v>
      </c>
      <c r="K3020" s="276">
        <v>0</v>
      </c>
    </row>
    <row r="3021" spans="2:11" x14ac:dyDescent="0.2">
      <c r="B3021" s="289">
        <v>63</v>
      </c>
      <c r="C3021" s="92"/>
      <c r="D3021" s="282">
        <v>0</v>
      </c>
      <c r="E3021" s="267">
        <v>0</v>
      </c>
      <c r="F3021" s="267">
        <v>0</v>
      </c>
      <c r="G3021" s="267">
        <v>0</v>
      </c>
      <c r="H3021" s="267">
        <v>0</v>
      </c>
      <c r="I3021" s="267">
        <v>0</v>
      </c>
      <c r="J3021" s="267">
        <v>0</v>
      </c>
      <c r="K3021" s="276">
        <v>0</v>
      </c>
    </row>
    <row r="3022" spans="2:11" x14ac:dyDescent="0.2">
      <c r="B3022" s="289">
        <v>63</v>
      </c>
      <c r="C3022" s="92"/>
      <c r="D3022" s="282">
        <v>0</v>
      </c>
      <c r="E3022" s="267">
        <v>0</v>
      </c>
      <c r="F3022" s="267">
        <v>0</v>
      </c>
      <c r="G3022" s="267">
        <v>0</v>
      </c>
      <c r="H3022" s="267">
        <v>0</v>
      </c>
      <c r="I3022" s="267">
        <v>0</v>
      </c>
      <c r="J3022" s="267">
        <v>0</v>
      </c>
      <c r="K3022" s="276">
        <v>0</v>
      </c>
    </row>
    <row r="3023" spans="2:11" x14ac:dyDescent="0.2">
      <c r="B3023" s="289">
        <v>63</v>
      </c>
      <c r="C3023" s="92"/>
      <c r="D3023" s="282">
        <v>0</v>
      </c>
      <c r="E3023" s="267">
        <v>0</v>
      </c>
      <c r="F3023" s="267">
        <v>0</v>
      </c>
      <c r="G3023" s="267">
        <v>0</v>
      </c>
      <c r="H3023" s="267">
        <v>0</v>
      </c>
      <c r="I3023" s="267">
        <v>0</v>
      </c>
      <c r="J3023" s="267">
        <v>0</v>
      </c>
      <c r="K3023" s="276">
        <v>0</v>
      </c>
    </row>
    <row r="3024" spans="2:11" x14ac:dyDescent="0.2">
      <c r="B3024" s="289">
        <v>63</v>
      </c>
      <c r="C3024" s="92"/>
      <c r="D3024" s="282">
        <v>0</v>
      </c>
      <c r="E3024" s="267">
        <v>0</v>
      </c>
      <c r="F3024" s="267">
        <v>0</v>
      </c>
      <c r="G3024" s="267">
        <v>0</v>
      </c>
      <c r="H3024" s="267">
        <v>0</v>
      </c>
      <c r="I3024" s="267">
        <v>0</v>
      </c>
      <c r="J3024" s="267">
        <v>0</v>
      </c>
      <c r="K3024" s="276">
        <v>0</v>
      </c>
    </row>
    <row r="3025" spans="2:11" x14ac:dyDescent="0.2">
      <c r="B3025" s="289">
        <v>63</v>
      </c>
      <c r="C3025" s="92"/>
      <c r="D3025" s="282">
        <v>0</v>
      </c>
      <c r="E3025" s="267">
        <v>0</v>
      </c>
      <c r="F3025" s="267">
        <v>0</v>
      </c>
      <c r="G3025" s="267">
        <v>0</v>
      </c>
      <c r="H3025" s="267">
        <v>0</v>
      </c>
      <c r="I3025" s="267">
        <v>0</v>
      </c>
      <c r="J3025" s="267">
        <v>0</v>
      </c>
      <c r="K3025" s="276">
        <v>0</v>
      </c>
    </row>
    <row r="3026" spans="2:11" x14ac:dyDescent="0.2">
      <c r="B3026" s="289">
        <v>63</v>
      </c>
      <c r="C3026" s="92"/>
      <c r="D3026" s="282">
        <v>0</v>
      </c>
      <c r="E3026" s="267">
        <v>0</v>
      </c>
      <c r="F3026" s="267">
        <v>0</v>
      </c>
      <c r="G3026" s="267">
        <v>0</v>
      </c>
      <c r="H3026" s="267">
        <v>0</v>
      </c>
      <c r="I3026" s="267">
        <v>0</v>
      </c>
      <c r="J3026" s="267">
        <v>0</v>
      </c>
      <c r="K3026" s="276">
        <v>0</v>
      </c>
    </row>
    <row r="3027" spans="2:11" x14ac:dyDescent="0.2">
      <c r="B3027" s="289">
        <v>63</v>
      </c>
      <c r="C3027" s="92"/>
      <c r="D3027" s="282">
        <v>0</v>
      </c>
      <c r="E3027" s="267">
        <v>0</v>
      </c>
      <c r="F3027" s="267">
        <v>0</v>
      </c>
      <c r="G3027" s="267">
        <v>0</v>
      </c>
      <c r="H3027" s="267">
        <v>0</v>
      </c>
      <c r="I3027" s="267">
        <v>0</v>
      </c>
      <c r="J3027" s="267">
        <v>0</v>
      </c>
      <c r="K3027" s="276">
        <v>0</v>
      </c>
    </row>
    <row r="3028" spans="2:11" x14ac:dyDescent="0.2">
      <c r="B3028" s="289">
        <v>63</v>
      </c>
      <c r="C3028" s="92"/>
      <c r="D3028" s="282">
        <v>0</v>
      </c>
      <c r="E3028" s="267">
        <v>0</v>
      </c>
      <c r="F3028" s="267">
        <v>0</v>
      </c>
      <c r="G3028" s="267">
        <v>0</v>
      </c>
      <c r="H3028" s="267">
        <v>0</v>
      </c>
      <c r="I3028" s="267">
        <v>0</v>
      </c>
      <c r="J3028" s="267">
        <v>0</v>
      </c>
      <c r="K3028" s="276">
        <v>0</v>
      </c>
    </row>
    <row r="3029" spans="2:11" x14ac:dyDescent="0.2">
      <c r="B3029" s="289">
        <v>63</v>
      </c>
      <c r="C3029" s="92"/>
      <c r="D3029" s="282">
        <v>0</v>
      </c>
      <c r="E3029" s="267">
        <v>0</v>
      </c>
      <c r="F3029" s="267">
        <v>0</v>
      </c>
      <c r="G3029" s="267">
        <v>0</v>
      </c>
      <c r="H3029" s="267">
        <v>0</v>
      </c>
      <c r="I3029" s="267">
        <v>0</v>
      </c>
      <c r="J3029" s="267">
        <v>0</v>
      </c>
      <c r="K3029" s="276">
        <v>0</v>
      </c>
    </row>
    <row r="3030" spans="2:11" x14ac:dyDescent="0.2">
      <c r="B3030" s="289">
        <v>63</v>
      </c>
      <c r="C3030" s="92"/>
      <c r="D3030" s="282">
        <v>0</v>
      </c>
      <c r="E3030" s="267">
        <v>0</v>
      </c>
      <c r="F3030" s="267">
        <v>0</v>
      </c>
      <c r="G3030" s="267">
        <v>0</v>
      </c>
      <c r="H3030" s="267">
        <v>0</v>
      </c>
      <c r="I3030" s="267">
        <v>0</v>
      </c>
      <c r="J3030" s="267">
        <v>0</v>
      </c>
      <c r="K3030" s="276">
        <v>0</v>
      </c>
    </row>
    <row r="3031" spans="2:11" x14ac:dyDescent="0.2">
      <c r="B3031" s="289">
        <v>63</v>
      </c>
      <c r="C3031" s="92"/>
      <c r="D3031" s="282">
        <v>0</v>
      </c>
      <c r="E3031" s="267">
        <v>0</v>
      </c>
      <c r="F3031" s="267">
        <v>0</v>
      </c>
      <c r="G3031" s="267">
        <v>0</v>
      </c>
      <c r="H3031" s="267">
        <v>0</v>
      </c>
      <c r="I3031" s="267">
        <v>0</v>
      </c>
      <c r="J3031" s="267">
        <v>0</v>
      </c>
      <c r="K3031" s="276">
        <v>0</v>
      </c>
    </row>
    <row r="3032" spans="2:11" x14ac:dyDescent="0.2">
      <c r="B3032" s="289">
        <v>63</v>
      </c>
      <c r="C3032" s="92"/>
      <c r="D3032" s="282">
        <v>0</v>
      </c>
      <c r="E3032" s="267">
        <v>0</v>
      </c>
      <c r="F3032" s="267">
        <v>0</v>
      </c>
      <c r="G3032" s="267">
        <v>0</v>
      </c>
      <c r="H3032" s="267">
        <v>0</v>
      </c>
      <c r="I3032" s="267">
        <v>0</v>
      </c>
      <c r="J3032" s="267">
        <v>0</v>
      </c>
      <c r="K3032" s="276">
        <v>0</v>
      </c>
    </row>
    <row r="3033" spans="2:11" x14ac:dyDescent="0.2">
      <c r="B3033" s="289">
        <v>63</v>
      </c>
      <c r="C3033" s="92"/>
      <c r="D3033" s="282">
        <v>0</v>
      </c>
      <c r="E3033" s="267">
        <v>0</v>
      </c>
      <c r="F3033" s="267">
        <v>0</v>
      </c>
      <c r="G3033" s="267">
        <v>0</v>
      </c>
      <c r="H3033" s="267">
        <v>0</v>
      </c>
      <c r="I3033" s="267">
        <v>0</v>
      </c>
      <c r="J3033" s="267">
        <v>0</v>
      </c>
      <c r="K3033" s="276">
        <v>0</v>
      </c>
    </row>
    <row r="3034" spans="2:11" x14ac:dyDescent="0.2">
      <c r="B3034" s="289">
        <v>63</v>
      </c>
      <c r="C3034" s="92"/>
      <c r="D3034" s="282">
        <v>0</v>
      </c>
      <c r="E3034" s="267">
        <v>0</v>
      </c>
      <c r="F3034" s="267">
        <v>0</v>
      </c>
      <c r="G3034" s="267">
        <v>0</v>
      </c>
      <c r="H3034" s="267">
        <v>0</v>
      </c>
      <c r="I3034" s="267">
        <v>0</v>
      </c>
      <c r="J3034" s="267">
        <v>0</v>
      </c>
      <c r="K3034" s="276">
        <v>0</v>
      </c>
    </row>
    <row r="3035" spans="2:11" x14ac:dyDescent="0.2">
      <c r="B3035" s="289">
        <v>63</v>
      </c>
      <c r="C3035" s="92"/>
      <c r="D3035" s="282">
        <v>0</v>
      </c>
      <c r="E3035" s="267">
        <v>0</v>
      </c>
      <c r="F3035" s="267">
        <v>0</v>
      </c>
      <c r="G3035" s="267">
        <v>0</v>
      </c>
      <c r="H3035" s="267">
        <v>0</v>
      </c>
      <c r="I3035" s="267">
        <v>0</v>
      </c>
      <c r="J3035" s="267">
        <v>0</v>
      </c>
      <c r="K3035" s="276">
        <v>0</v>
      </c>
    </row>
    <row r="3036" spans="2:11" x14ac:dyDescent="0.2">
      <c r="B3036" s="289">
        <v>63</v>
      </c>
      <c r="C3036" s="92"/>
      <c r="D3036" s="282">
        <v>0</v>
      </c>
      <c r="E3036" s="267">
        <v>0</v>
      </c>
      <c r="F3036" s="267">
        <v>0</v>
      </c>
      <c r="G3036" s="267">
        <v>0</v>
      </c>
      <c r="H3036" s="267">
        <v>0</v>
      </c>
      <c r="I3036" s="267">
        <v>0</v>
      </c>
      <c r="J3036" s="267">
        <v>0</v>
      </c>
      <c r="K3036" s="276">
        <v>0</v>
      </c>
    </row>
    <row r="3037" spans="2:11" x14ac:dyDescent="0.2">
      <c r="B3037" s="289">
        <v>63</v>
      </c>
      <c r="C3037" s="92"/>
      <c r="D3037" s="282">
        <v>0</v>
      </c>
      <c r="E3037" s="267">
        <v>0</v>
      </c>
      <c r="F3037" s="267">
        <v>0</v>
      </c>
      <c r="G3037" s="267">
        <v>0</v>
      </c>
      <c r="H3037" s="267">
        <v>0</v>
      </c>
      <c r="I3037" s="267">
        <v>0</v>
      </c>
      <c r="J3037" s="267">
        <v>0</v>
      </c>
      <c r="K3037" s="276">
        <v>0</v>
      </c>
    </row>
    <row r="3038" spans="2:11" x14ac:dyDescent="0.2">
      <c r="B3038" s="289">
        <v>63</v>
      </c>
      <c r="C3038" s="92"/>
      <c r="D3038" s="282">
        <v>0</v>
      </c>
      <c r="E3038" s="267">
        <v>0</v>
      </c>
      <c r="F3038" s="267">
        <v>0</v>
      </c>
      <c r="G3038" s="267">
        <v>0</v>
      </c>
      <c r="H3038" s="267">
        <v>0</v>
      </c>
      <c r="I3038" s="267">
        <v>0</v>
      </c>
      <c r="J3038" s="267">
        <v>0</v>
      </c>
      <c r="K3038" s="276">
        <v>0</v>
      </c>
    </row>
    <row r="3039" spans="2:11" x14ac:dyDescent="0.2">
      <c r="B3039" s="289">
        <v>63</v>
      </c>
      <c r="C3039" s="92"/>
      <c r="D3039" s="282">
        <v>0</v>
      </c>
      <c r="E3039" s="267">
        <v>0</v>
      </c>
      <c r="F3039" s="267">
        <v>0</v>
      </c>
      <c r="G3039" s="267">
        <v>0</v>
      </c>
      <c r="H3039" s="267">
        <v>0</v>
      </c>
      <c r="I3039" s="267">
        <v>0</v>
      </c>
      <c r="J3039" s="267">
        <v>0</v>
      </c>
      <c r="K3039" s="276">
        <v>0</v>
      </c>
    </row>
    <row r="3040" spans="2:11" x14ac:dyDescent="0.2">
      <c r="B3040" s="289">
        <v>63</v>
      </c>
      <c r="C3040" s="92"/>
      <c r="D3040" s="282">
        <v>0</v>
      </c>
      <c r="E3040" s="267">
        <v>0</v>
      </c>
      <c r="F3040" s="267">
        <v>0</v>
      </c>
      <c r="G3040" s="267">
        <v>0</v>
      </c>
      <c r="H3040" s="267">
        <v>0</v>
      </c>
      <c r="I3040" s="267">
        <v>0</v>
      </c>
      <c r="J3040" s="267">
        <v>0</v>
      </c>
      <c r="K3040" s="276">
        <v>0</v>
      </c>
    </row>
    <row r="3041" spans="2:11" x14ac:dyDescent="0.2">
      <c r="B3041" s="289">
        <v>63</v>
      </c>
      <c r="C3041" s="92"/>
      <c r="D3041" s="282"/>
      <c r="E3041" s="267"/>
      <c r="F3041" s="267"/>
      <c r="G3041" s="267"/>
      <c r="H3041" s="267"/>
      <c r="I3041" s="267"/>
      <c r="J3041" s="267"/>
      <c r="K3041" s="276">
        <v>0</v>
      </c>
    </row>
    <row r="3042" spans="2:11" x14ac:dyDescent="0.2">
      <c r="B3042" s="289">
        <v>63</v>
      </c>
      <c r="C3042" s="92"/>
      <c r="D3042" s="287" t="s">
        <v>3523</v>
      </c>
      <c r="E3042" s="288">
        <f t="shared" ref="E3042:K3042" si="121">SUM(E3011:E3041)</f>
        <v>0</v>
      </c>
      <c r="F3042" s="288">
        <f t="shared" si="121"/>
        <v>0</v>
      </c>
      <c r="G3042" s="288">
        <f t="shared" si="121"/>
        <v>0</v>
      </c>
      <c r="H3042" s="288">
        <f t="shared" si="121"/>
        <v>0</v>
      </c>
      <c r="I3042" s="288">
        <f t="shared" si="121"/>
        <v>0</v>
      </c>
      <c r="J3042" s="288">
        <f t="shared" si="121"/>
        <v>0</v>
      </c>
      <c r="K3042" s="288">
        <f t="shared" si="121"/>
        <v>0</v>
      </c>
    </row>
    <row r="3043" spans="2:11" x14ac:dyDescent="0.2">
      <c r="C3043" s="92"/>
      <c r="D3043" s="282"/>
      <c r="E3043" s="267"/>
      <c r="F3043" s="267"/>
      <c r="G3043" s="267"/>
      <c r="H3043" s="267"/>
      <c r="I3043" s="267"/>
      <c r="J3043" s="267"/>
      <c r="K3043" s="276">
        <v>0</v>
      </c>
    </row>
    <row r="3044" spans="2:11" x14ac:dyDescent="0.2">
      <c r="B3044" s="257" t="s">
        <v>19938</v>
      </c>
      <c r="C3044" s="92"/>
      <c r="D3044" s="282">
        <v>0</v>
      </c>
      <c r="E3044" s="267">
        <v>0</v>
      </c>
      <c r="F3044" s="267">
        <v>0</v>
      </c>
      <c r="G3044" s="267">
        <v>0</v>
      </c>
      <c r="H3044" s="267">
        <v>0</v>
      </c>
      <c r="I3044" s="267">
        <v>0</v>
      </c>
      <c r="J3044" s="267">
        <v>0</v>
      </c>
      <c r="K3044" s="276">
        <v>0</v>
      </c>
    </row>
    <row r="3045" spans="2:11" x14ac:dyDescent="0.2">
      <c r="B3045" s="257" t="s">
        <v>19938</v>
      </c>
      <c r="C3045" s="92"/>
      <c r="D3045" s="282">
        <v>0</v>
      </c>
      <c r="E3045" s="267">
        <v>0</v>
      </c>
      <c r="F3045" s="267">
        <v>0</v>
      </c>
      <c r="G3045" s="267">
        <v>0</v>
      </c>
      <c r="H3045" s="267">
        <v>0</v>
      </c>
      <c r="I3045" s="267">
        <v>0</v>
      </c>
      <c r="J3045" s="267">
        <v>0</v>
      </c>
      <c r="K3045" s="276">
        <v>0</v>
      </c>
    </row>
    <row r="3046" spans="2:11" x14ac:dyDescent="0.2">
      <c r="B3046" s="257" t="s">
        <v>19938</v>
      </c>
      <c r="C3046" s="92"/>
      <c r="D3046" s="282">
        <v>0</v>
      </c>
      <c r="E3046" s="267">
        <v>0</v>
      </c>
      <c r="F3046" s="267">
        <v>0</v>
      </c>
      <c r="G3046" s="267">
        <v>0</v>
      </c>
      <c r="H3046" s="267">
        <v>0</v>
      </c>
      <c r="I3046" s="267">
        <v>0</v>
      </c>
      <c r="J3046" s="267">
        <v>0</v>
      </c>
      <c r="K3046" s="276">
        <v>0</v>
      </c>
    </row>
    <row r="3047" spans="2:11" x14ac:dyDescent="0.2">
      <c r="B3047" s="257" t="s">
        <v>19938</v>
      </c>
      <c r="C3047" s="92"/>
      <c r="D3047" s="282">
        <v>0</v>
      </c>
      <c r="E3047" s="267">
        <v>0</v>
      </c>
      <c r="F3047" s="267">
        <v>0</v>
      </c>
      <c r="G3047" s="267">
        <v>0</v>
      </c>
      <c r="H3047" s="267">
        <v>0</v>
      </c>
      <c r="I3047" s="267">
        <v>0</v>
      </c>
      <c r="J3047" s="267">
        <v>0</v>
      </c>
      <c r="K3047" s="276">
        <v>0</v>
      </c>
    </row>
    <row r="3048" spans="2:11" x14ac:dyDescent="0.2">
      <c r="B3048" s="257" t="s">
        <v>19938</v>
      </c>
      <c r="C3048" s="92"/>
      <c r="D3048" s="282">
        <v>0</v>
      </c>
      <c r="E3048" s="267">
        <v>0</v>
      </c>
      <c r="F3048" s="267">
        <v>0</v>
      </c>
      <c r="G3048" s="267">
        <v>0</v>
      </c>
      <c r="H3048" s="267">
        <v>0</v>
      </c>
      <c r="I3048" s="267">
        <v>0</v>
      </c>
      <c r="J3048" s="267">
        <v>0</v>
      </c>
      <c r="K3048" s="276">
        <v>0</v>
      </c>
    </row>
    <row r="3049" spans="2:11" x14ac:dyDescent="0.2">
      <c r="B3049" s="257" t="s">
        <v>19938</v>
      </c>
      <c r="C3049" s="92"/>
      <c r="D3049" s="282">
        <v>0</v>
      </c>
      <c r="E3049" s="267">
        <v>0</v>
      </c>
      <c r="F3049" s="267">
        <v>0</v>
      </c>
      <c r="G3049" s="267">
        <v>0</v>
      </c>
      <c r="H3049" s="267">
        <v>0</v>
      </c>
      <c r="I3049" s="267">
        <v>0</v>
      </c>
      <c r="J3049" s="267">
        <v>0</v>
      </c>
      <c r="K3049" s="276">
        <v>0</v>
      </c>
    </row>
    <row r="3050" spans="2:11" x14ac:dyDescent="0.2">
      <c r="B3050" s="257" t="s">
        <v>19938</v>
      </c>
      <c r="C3050" s="92"/>
      <c r="D3050" s="282">
        <v>0</v>
      </c>
      <c r="E3050" s="267">
        <v>0</v>
      </c>
      <c r="F3050" s="267">
        <v>0</v>
      </c>
      <c r="G3050" s="267">
        <v>0</v>
      </c>
      <c r="H3050" s="267">
        <v>0</v>
      </c>
      <c r="I3050" s="267">
        <v>0</v>
      </c>
      <c r="J3050" s="267">
        <v>0</v>
      </c>
      <c r="K3050" s="276">
        <v>0</v>
      </c>
    </row>
    <row r="3051" spans="2:11" x14ac:dyDescent="0.2">
      <c r="B3051" s="257" t="s">
        <v>19938</v>
      </c>
      <c r="C3051" s="92"/>
      <c r="D3051" s="282">
        <v>0</v>
      </c>
      <c r="E3051" s="267">
        <v>0</v>
      </c>
      <c r="F3051" s="267">
        <v>0</v>
      </c>
      <c r="G3051" s="267">
        <v>0</v>
      </c>
      <c r="H3051" s="267">
        <v>0</v>
      </c>
      <c r="I3051" s="267">
        <v>0</v>
      </c>
      <c r="J3051" s="267">
        <v>0</v>
      </c>
      <c r="K3051" s="276">
        <v>0</v>
      </c>
    </row>
    <row r="3052" spans="2:11" x14ac:dyDescent="0.2">
      <c r="B3052" s="257" t="s">
        <v>19938</v>
      </c>
      <c r="C3052" s="92"/>
      <c r="D3052" s="282">
        <v>0</v>
      </c>
      <c r="E3052" s="267">
        <v>0</v>
      </c>
      <c r="F3052" s="267">
        <v>0</v>
      </c>
      <c r="G3052" s="267">
        <v>0</v>
      </c>
      <c r="H3052" s="267">
        <v>0</v>
      </c>
      <c r="I3052" s="267">
        <v>0</v>
      </c>
      <c r="J3052" s="267">
        <v>0</v>
      </c>
      <c r="K3052" s="276">
        <v>0</v>
      </c>
    </row>
    <row r="3053" spans="2:11" x14ac:dyDescent="0.2">
      <c r="B3053" s="257" t="s">
        <v>19938</v>
      </c>
      <c r="C3053" s="92"/>
      <c r="D3053" s="282">
        <v>0</v>
      </c>
      <c r="E3053" s="267">
        <v>0</v>
      </c>
      <c r="F3053" s="267">
        <v>0</v>
      </c>
      <c r="G3053" s="267">
        <v>0</v>
      </c>
      <c r="H3053" s="267">
        <v>0</v>
      </c>
      <c r="I3053" s="267">
        <v>0</v>
      </c>
      <c r="J3053" s="267">
        <v>0</v>
      </c>
      <c r="K3053" s="276">
        <v>0</v>
      </c>
    </row>
    <row r="3054" spans="2:11" x14ac:dyDescent="0.2">
      <c r="B3054" s="257" t="s">
        <v>19938</v>
      </c>
      <c r="C3054" s="92"/>
      <c r="D3054" s="282">
        <v>0</v>
      </c>
      <c r="E3054" s="267">
        <v>0</v>
      </c>
      <c r="F3054" s="267">
        <v>0</v>
      </c>
      <c r="G3054" s="267">
        <v>0</v>
      </c>
      <c r="H3054" s="267">
        <v>0</v>
      </c>
      <c r="I3054" s="267">
        <v>0</v>
      </c>
      <c r="J3054" s="267">
        <v>0</v>
      </c>
      <c r="K3054" s="276">
        <v>0</v>
      </c>
    </row>
    <row r="3055" spans="2:11" x14ac:dyDescent="0.2">
      <c r="B3055" s="257" t="s">
        <v>19938</v>
      </c>
      <c r="C3055" s="92"/>
      <c r="D3055" s="282">
        <v>0</v>
      </c>
      <c r="E3055" s="267">
        <v>0</v>
      </c>
      <c r="F3055" s="267">
        <v>0</v>
      </c>
      <c r="G3055" s="267">
        <v>0</v>
      </c>
      <c r="H3055" s="267">
        <v>0</v>
      </c>
      <c r="I3055" s="267">
        <v>0</v>
      </c>
      <c r="J3055" s="267">
        <v>0</v>
      </c>
      <c r="K3055" s="276">
        <v>0</v>
      </c>
    </row>
    <row r="3056" spans="2:11" x14ac:dyDescent="0.2">
      <c r="B3056" s="257" t="s">
        <v>19938</v>
      </c>
      <c r="C3056" s="92"/>
      <c r="D3056" s="282">
        <v>0</v>
      </c>
      <c r="E3056" s="267">
        <v>0</v>
      </c>
      <c r="F3056" s="267">
        <v>0</v>
      </c>
      <c r="G3056" s="267">
        <v>0</v>
      </c>
      <c r="H3056" s="267">
        <v>0</v>
      </c>
      <c r="I3056" s="267">
        <v>0</v>
      </c>
      <c r="J3056" s="267">
        <v>0</v>
      </c>
      <c r="K3056" s="276">
        <v>0</v>
      </c>
    </row>
    <row r="3057" spans="2:11" x14ac:dyDescent="0.2">
      <c r="B3057" s="257" t="s">
        <v>19938</v>
      </c>
      <c r="C3057" s="92"/>
      <c r="D3057" s="282">
        <v>0</v>
      </c>
      <c r="E3057" s="267">
        <v>0</v>
      </c>
      <c r="F3057" s="267">
        <v>0</v>
      </c>
      <c r="G3057" s="267">
        <v>0</v>
      </c>
      <c r="H3057" s="267">
        <v>0</v>
      </c>
      <c r="I3057" s="267">
        <v>0</v>
      </c>
      <c r="J3057" s="267">
        <v>0</v>
      </c>
      <c r="K3057" s="276">
        <v>0</v>
      </c>
    </row>
    <row r="3058" spans="2:11" x14ac:dyDescent="0.2">
      <c r="B3058" s="257" t="s">
        <v>19938</v>
      </c>
      <c r="C3058" s="92"/>
      <c r="D3058" s="282">
        <v>0</v>
      </c>
      <c r="E3058" s="267">
        <v>0</v>
      </c>
      <c r="F3058" s="267">
        <v>0</v>
      </c>
      <c r="G3058" s="267">
        <v>0</v>
      </c>
      <c r="H3058" s="267">
        <v>0</v>
      </c>
      <c r="I3058" s="267">
        <v>0</v>
      </c>
      <c r="J3058" s="267">
        <v>0</v>
      </c>
      <c r="K3058" s="276">
        <v>0</v>
      </c>
    </row>
    <row r="3059" spans="2:11" x14ac:dyDescent="0.2">
      <c r="B3059" s="257" t="s">
        <v>19938</v>
      </c>
      <c r="C3059" s="92"/>
      <c r="D3059" s="282">
        <v>0</v>
      </c>
      <c r="E3059" s="267">
        <v>0</v>
      </c>
      <c r="F3059" s="267">
        <v>0</v>
      </c>
      <c r="G3059" s="267">
        <v>0</v>
      </c>
      <c r="H3059" s="267">
        <v>0</v>
      </c>
      <c r="I3059" s="267">
        <v>0</v>
      </c>
      <c r="J3059" s="267">
        <v>0</v>
      </c>
      <c r="K3059" s="276">
        <v>0</v>
      </c>
    </row>
    <row r="3060" spans="2:11" x14ac:dyDescent="0.2">
      <c r="B3060" s="257" t="s">
        <v>19938</v>
      </c>
      <c r="C3060" s="92"/>
      <c r="D3060" s="282">
        <v>0</v>
      </c>
      <c r="E3060" s="267">
        <v>0</v>
      </c>
      <c r="F3060" s="267">
        <v>0</v>
      </c>
      <c r="G3060" s="267">
        <v>0</v>
      </c>
      <c r="H3060" s="267">
        <v>0</v>
      </c>
      <c r="I3060" s="267">
        <v>0</v>
      </c>
      <c r="J3060" s="267">
        <v>0</v>
      </c>
      <c r="K3060" s="276">
        <v>0</v>
      </c>
    </row>
    <row r="3061" spans="2:11" x14ac:dyDescent="0.2">
      <c r="B3061" s="257" t="s">
        <v>19938</v>
      </c>
      <c r="C3061" s="92"/>
      <c r="D3061" s="282">
        <v>0</v>
      </c>
      <c r="E3061" s="267">
        <v>0</v>
      </c>
      <c r="F3061" s="267">
        <v>0</v>
      </c>
      <c r="G3061" s="267">
        <v>0</v>
      </c>
      <c r="H3061" s="267">
        <v>0</v>
      </c>
      <c r="I3061" s="267">
        <v>0</v>
      </c>
      <c r="J3061" s="267">
        <v>0</v>
      </c>
      <c r="K3061" s="276">
        <v>0</v>
      </c>
    </row>
    <row r="3062" spans="2:11" x14ac:dyDescent="0.2">
      <c r="B3062" s="257" t="s">
        <v>19938</v>
      </c>
      <c r="C3062" s="92"/>
      <c r="D3062" s="282">
        <v>0</v>
      </c>
      <c r="E3062" s="267">
        <v>0</v>
      </c>
      <c r="F3062" s="267">
        <v>0</v>
      </c>
      <c r="G3062" s="267">
        <v>0</v>
      </c>
      <c r="H3062" s="267">
        <v>0</v>
      </c>
      <c r="I3062" s="267">
        <v>0</v>
      </c>
      <c r="J3062" s="267">
        <v>0</v>
      </c>
      <c r="K3062" s="276">
        <v>0</v>
      </c>
    </row>
    <row r="3063" spans="2:11" x14ac:dyDescent="0.2">
      <c r="B3063" s="257" t="s">
        <v>19938</v>
      </c>
      <c r="C3063" s="92"/>
      <c r="D3063" s="282">
        <v>0</v>
      </c>
      <c r="E3063" s="267">
        <v>0</v>
      </c>
      <c r="F3063" s="267">
        <v>0</v>
      </c>
      <c r="G3063" s="267">
        <v>0</v>
      </c>
      <c r="H3063" s="267">
        <v>0</v>
      </c>
      <c r="I3063" s="267">
        <v>0</v>
      </c>
      <c r="J3063" s="267">
        <v>0</v>
      </c>
      <c r="K3063" s="276">
        <v>0</v>
      </c>
    </row>
    <row r="3064" spans="2:11" x14ac:dyDescent="0.2">
      <c r="B3064" s="257" t="s">
        <v>19938</v>
      </c>
      <c r="C3064" s="92"/>
      <c r="D3064" s="282">
        <v>0</v>
      </c>
      <c r="E3064" s="267">
        <v>0</v>
      </c>
      <c r="F3064" s="267">
        <v>0</v>
      </c>
      <c r="G3064" s="267">
        <v>0</v>
      </c>
      <c r="H3064" s="267">
        <v>0</v>
      </c>
      <c r="I3064" s="267">
        <v>0</v>
      </c>
      <c r="J3064" s="267">
        <v>0</v>
      </c>
      <c r="K3064" s="276">
        <v>0</v>
      </c>
    </row>
    <row r="3065" spans="2:11" x14ac:dyDescent="0.2">
      <c r="B3065" s="257" t="s">
        <v>19938</v>
      </c>
      <c r="C3065" s="92"/>
      <c r="D3065" s="282">
        <v>0</v>
      </c>
      <c r="E3065" s="267">
        <v>0</v>
      </c>
      <c r="F3065" s="267">
        <v>0</v>
      </c>
      <c r="G3065" s="267">
        <v>0</v>
      </c>
      <c r="H3065" s="267">
        <v>0</v>
      </c>
      <c r="I3065" s="267">
        <v>0</v>
      </c>
      <c r="J3065" s="267">
        <v>0</v>
      </c>
      <c r="K3065" s="276">
        <v>0</v>
      </c>
    </row>
    <row r="3066" spans="2:11" x14ac:dyDescent="0.2">
      <c r="B3066" s="257" t="s">
        <v>19938</v>
      </c>
      <c r="C3066" s="92"/>
      <c r="D3066" s="282">
        <v>0</v>
      </c>
      <c r="E3066" s="267">
        <v>0</v>
      </c>
      <c r="F3066" s="267">
        <v>0</v>
      </c>
      <c r="G3066" s="267">
        <v>0</v>
      </c>
      <c r="H3066" s="267">
        <v>0</v>
      </c>
      <c r="I3066" s="267">
        <v>0</v>
      </c>
      <c r="J3066" s="267">
        <v>0</v>
      </c>
      <c r="K3066" s="276">
        <v>0</v>
      </c>
    </row>
    <row r="3067" spans="2:11" x14ac:dyDescent="0.2">
      <c r="B3067" s="257" t="s">
        <v>19938</v>
      </c>
      <c r="C3067" s="92"/>
      <c r="D3067" s="282">
        <v>0</v>
      </c>
      <c r="E3067" s="267">
        <v>0</v>
      </c>
      <c r="F3067" s="267">
        <v>0</v>
      </c>
      <c r="G3067" s="267">
        <v>0</v>
      </c>
      <c r="H3067" s="267">
        <v>0</v>
      </c>
      <c r="I3067" s="267">
        <v>0</v>
      </c>
      <c r="J3067" s="267">
        <v>0</v>
      </c>
      <c r="K3067" s="276">
        <v>0</v>
      </c>
    </row>
    <row r="3068" spans="2:11" x14ac:dyDescent="0.2">
      <c r="B3068" s="257" t="s">
        <v>19938</v>
      </c>
      <c r="C3068" s="92"/>
      <c r="D3068" s="282">
        <v>0</v>
      </c>
      <c r="E3068" s="267">
        <v>0</v>
      </c>
      <c r="F3068" s="267">
        <v>0</v>
      </c>
      <c r="G3068" s="267">
        <v>0</v>
      </c>
      <c r="H3068" s="267">
        <v>0</v>
      </c>
      <c r="I3068" s="267">
        <v>0</v>
      </c>
      <c r="J3068" s="267">
        <v>0</v>
      </c>
      <c r="K3068" s="276">
        <v>0</v>
      </c>
    </row>
    <row r="3069" spans="2:11" x14ac:dyDescent="0.2">
      <c r="B3069" s="257" t="s">
        <v>19938</v>
      </c>
      <c r="C3069" s="92"/>
      <c r="D3069" s="282">
        <v>0</v>
      </c>
      <c r="E3069" s="267">
        <v>0</v>
      </c>
      <c r="F3069" s="267">
        <v>0</v>
      </c>
      <c r="G3069" s="267">
        <v>0</v>
      </c>
      <c r="H3069" s="267">
        <v>0</v>
      </c>
      <c r="I3069" s="267">
        <v>0</v>
      </c>
      <c r="J3069" s="267">
        <v>0</v>
      </c>
      <c r="K3069" s="276">
        <v>0</v>
      </c>
    </row>
    <row r="3070" spans="2:11" x14ac:dyDescent="0.2">
      <c r="B3070" s="257" t="s">
        <v>19938</v>
      </c>
      <c r="C3070" s="92"/>
      <c r="D3070" s="282">
        <v>0</v>
      </c>
      <c r="E3070" s="267">
        <v>0</v>
      </c>
      <c r="F3070" s="267">
        <v>0</v>
      </c>
      <c r="G3070" s="267">
        <v>0</v>
      </c>
      <c r="H3070" s="267">
        <v>0</v>
      </c>
      <c r="I3070" s="267">
        <v>0</v>
      </c>
      <c r="J3070" s="267">
        <v>0</v>
      </c>
      <c r="K3070" s="276">
        <v>0</v>
      </c>
    </row>
    <row r="3071" spans="2:11" x14ac:dyDescent="0.2">
      <c r="B3071" s="257" t="s">
        <v>19938</v>
      </c>
      <c r="C3071" s="92"/>
      <c r="D3071" s="282">
        <v>0</v>
      </c>
      <c r="E3071" s="267">
        <v>0</v>
      </c>
      <c r="F3071" s="267">
        <v>0</v>
      </c>
      <c r="G3071" s="267">
        <v>0</v>
      </c>
      <c r="H3071" s="267">
        <v>0</v>
      </c>
      <c r="I3071" s="267">
        <v>0</v>
      </c>
      <c r="J3071" s="267">
        <v>0</v>
      </c>
      <c r="K3071" s="276">
        <v>0</v>
      </c>
    </row>
    <row r="3072" spans="2:11" x14ac:dyDescent="0.2">
      <c r="B3072" s="257" t="s">
        <v>19938</v>
      </c>
      <c r="C3072" s="92"/>
      <c r="D3072" s="282">
        <v>0</v>
      </c>
      <c r="E3072" s="267">
        <v>0</v>
      </c>
      <c r="F3072" s="267">
        <v>0</v>
      </c>
      <c r="G3072" s="267">
        <v>0</v>
      </c>
      <c r="H3072" s="267">
        <v>0</v>
      </c>
      <c r="I3072" s="267">
        <v>0</v>
      </c>
      <c r="J3072" s="267">
        <v>0</v>
      </c>
      <c r="K3072" s="276">
        <v>0</v>
      </c>
    </row>
    <row r="3073" spans="2:11" x14ac:dyDescent="0.2">
      <c r="B3073" s="257" t="s">
        <v>19938</v>
      </c>
      <c r="C3073" s="92"/>
      <c r="D3073" s="282">
        <v>0</v>
      </c>
      <c r="E3073" s="267">
        <v>0</v>
      </c>
      <c r="F3073" s="267">
        <v>0</v>
      </c>
      <c r="G3073" s="267">
        <v>0</v>
      </c>
      <c r="H3073" s="267">
        <v>0</v>
      </c>
      <c r="I3073" s="267">
        <v>0</v>
      </c>
      <c r="J3073" s="267">
        <v>0</v>
      </c>
      <c r="K3073" s="276">
        <v>0</v>
      </c>
    </row>
    <row r="3074" spans="2:11" x14ac:dyDescent="0.2">
      <c r="B3074" s="257" t="s">
        <v>19938</v>
      </c>
      <c r="C3074" s="92"/>
      <c r="D3074" s="282"/>
      <c r="E3074" s="267"/>
      <c r="F3074" s="267"/>
      <c r="G3074" s="267"/>
      <c r="H3074" s="267"/>
      <c r="I3074" s="267"/>
      <c r="J3074" s="267"/>
      <c r="K3074" s="276">
        <v>0</v>
      </c>
    </row>
    <row r="3075" spans="2:11" x14ac:dyDescent="0.2">
      <c r="B3075" s="257" t="s">
        <v>19938</v>
      </c>
      <c r="C3075" s="92"/>
      <c r="D3075" s="287" t="s">
        <v>3523</v>
      </c>
      <c r="E3075" s="288">
        <f t="shared" ref="E3075:K3075" si="122">SUM(E3044:E3074)</f>
        <v>0</v>
      </c>
      <c r="F3075" s="288">
        <f t="shared" si="122"/>
        <v>0</v>
      </c>
      <c r="G3075" s="288">
        <f t="shared" si="122"/>
        <v>0</v>
      </c>
      <c r="H3075" s="288">
        <f t="shared" si="122"/>
        <v>0</v>
      </c>
      <c r="I3075" s="288">
        <f t="shared" si="122"/>
        <v>0</v>
      </c>
      <c r="J3075" s="288">
        <f t="shared" si="122"/>
        <v>0</v>
      </c>
      <c r="K3075" s="288">
        <f t="shared" si="122"/>
        <v>0</v>
      </c>
    </row>
    <row r="3076" spans="2:11" x14ac:dyDescent="0.2">
      <c r="C3076" s="92"/>
      <c r="D3076" s="282"/>
      <c r="E3076" s="267"/>
      <c r="F3076" s="267"/>
      <c r="G3076" s="267"/>
      <c r="H3076" s="267"/>
      <c r="I3076" s="267"/>
      <c r="J3076" s="267"/>
      <c r="K3076" s="276">
        <v>0</v>
      </c>
    </row>
    <row r="3077" spans="2:11" x14ac:dyDescent="0.2">
      <c r="B3077" s="257">
        <v>0</v>
      </c>
      <c r="C3077" s="92"/>
      <c r="D3077" s="280" t="str">
        <f>""&amp;TEXT(D2877,"0")&amp;" एकूण बेरीज"</f>
        <v>कोंढवा वानवडी क्षेत्रीय कार्यालय एकूण बेरीज</v>
      </c>
      <c r="E3077" s="281">
        <f t="shared" ref="E3077:K3077" si="123">E2910+E2943+E2976+E3009+E3042+E3075</f>
        <v>0</v>
      </c>
      <c r="F3077" s="281">
        <f t="shared" si="123"/>
        <v>0</v>
      </c>
      <c r="G3077" s="281">
        <f t="shared" si="123"/>
        <v>0</v>
      </c>
      <c r="H3077" s="281">
        <f t="shared" si="123"/>
        <v>0</v>
      </c>
      <c r="I3077" s="281">
        <f t="shared" si="123"/>
        <v>0</v>
      </c>
      <c r="J3077" s="281">
        <f t="shared" si="123"/>
        <v>0</v>
      </c>
      <c r="K3077" s="281">
        <f t="shared" si="123"/>
        <v>0</v>
      </c>
    </row>
    <row r="3078" spans="2:11" x14ac:dyDescent="0.2">
      <c r="C3078" s="92"/>
      <c r="D3078" s="282"/>
      <c r="E3078" s="267"/>
      <c r="F3078" s="267"/>
      <c r="G3078" s="267"/>
      <c r="H3078" s="267"/>
      <c r="I3078" s="267"/>
      <c r="J3078" s="267"/>
      <c r="K3078" s="276">
        <v>0</v>
      </c>
    </row>
  </sheetData>
  <conditionalFormatting sqref="E67:K67 E100:K100 E133:K133 E167:K167 E200:K200 E233:K233 E235:K235 E271:K271 E304:K304 E337:K337 E370:K370 E403:K403 E436:K436 E438:K438 E474:K474 E507:K507 E540:K540 E573:K573 E606:K606 E639:K639 E641:K641 E677:K677 E710:K710 E743:K743 E776:K776 E809:K809 E842:K842 E844:K844 E880:K880 E913:K913 E946:K946 E979:K979 E1012:K1012 E1045:K1045 E1047:K1047 E1083:K1083 E1116:K1116 E1149:K1149 E1182:K1182 E1215:K1215 E1248:K1248 E1250:K1250 E1286:K1286 E1319:K1319 E1352:K1352 E1385:K1385 E1418:K1418 E1451:K1451 E1453:K1453 E1489:K1489 E1522:K1522 E1555:K1555 E1588:K1588 E1621:K1621 E1654:K1654 E1656:K1656 E1692:K1692 E1725:K1725 E1758:K1758 E1791:K1791 E1824:K1824 E1857:K1857 E1859:K1859 E1895:K1895 E1928:K1928 E1961:K1961 E1994:K1994 E2027:K2027 E2060:K2060 E2062:K2062 E2098:K2098 E2131:K2131 E2164:K2164 E2197:K2197 E2230:K2230 E2263:K2263 E2265:K2265 E2301:K2301 E2334:K2334 E2367:K2367 E2400:K2400 E2433:K2433 E2466:K2466 E2468:K2468 E2504:K2504 E2537:K2537 E2570:K2570 E2603:K2603 E2636:K2636 E2669:K2669 E2671:K2671 E2707:K2707 E2740:K2740 E2773:K2773 E2806:K2806 E2839:K2839 E2872:K2872 E2874:K2874 E2910:K2910 E2943:K2943 E2976:K2976 E3009:K3009 E3042:K3042 E3075:K3075 E3077:K3077">
    <cfRule type="cellIs" dxfId="7" priority="4" operator="equal">
      <formula>0</formula>
    </cfRule>
  </conditionalFormatting>
  <conditionalFormatting sqref="K8:K22">
    <cfRule type="cellIs" dxfId="6" priority="3"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 2,Regular"¢  ¢&amp;R&amp;"Arial,Bold"&amp;A  :  &amp;P / 16                         </oddFooter>
  </headerFooter>
  <rowBreaks count="11" manualBreakCount="11">
    <brk id="237" max="17" man="1"/>
    <brk id="305" max="17" man="1"/>
    <brk id="643" max="17" man="1"/>
    <brk id="711" max="17" man="1"/>
    <brk id="1252" max="17" man="1"/>
    <brk id="1455" max="17" man="1"/>
    <brk id="1556" max="17" man="1"/>
    <brk id="2064" max="17" man="1"/>
    <brk id="2165" max="17" man="1"/>
    <brk id="2470" max="17" man="1"/>
    <brk id="2673"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63">
    <tabColor rgb="FF7030A0"/>
  </sheetPr>
  <dimension ref="A1:K3078"/>
  <sheetViews>
    <sheetView zoomScaleNormal="100" zoomScaleSheetLayoutView="100" workbookViewId="0">
      <pane ySplit="1" topLeftCell="A2" activePane="bottomLeft" state="frozen"/>
      <selection activeCell="A2" sqref="A2:H2"/>
      <selection pane="bottomLeft" activeCell="A2" sqref="A2"/>
    </sheetView>
  </sheetViews>
  <sheetFormatPr defaultColWidth="9.1640625" defaultRowHeight="15.75" x14ac:dyDescent="0.2"/>
  <cols>
    <col min="1" max="1" width="20.83203125" style="92" customWidth="1"/>
    <col min="2" max="2" width="6.83203125" style="257" customWidth="1"/>
    <col min="3" max="3" width="7.83203125" style="89" customWidth="1"/>
    <col min="4" max="4" width="78.83203125" style="89" customWidth="1"/>
    <col min="5" max="11" width="10.83203125" style="89" customWidth="1"/>
    <col min="12" max="16384" width="9.1640625" style="266"/>
  </cols>
  <sheetData>
    <row r="1" spans="1:11" x14ac:dyDescent="0.2">
      <c r="A1" s="257" t="s">
        <v>637</v>
      </c>
      <c r="B1" s="257" t="s">
        <v>4368</v>
      </c>
      <c r="C1" s="257" t="s">
        <v>17253</v>
      </c>
      <c r="D1" s="264" t="s">
        <v>20550</v>
      </c>
      <c r="E1" s="264" t="s">
        <v>17487</v>
      </c>
      <c r="F1" s="264" t="s">
        <v>17488</v>
      </c>
      <c r="G1" s="264" t="s">
        <v>17489</v>
      </c>
      <c r="H1" s="264" t="s">
        <v>17490</v>
      </c>
      <c r="I1" s="264" t="s">
        <v>17491</v>
      </c>
      <c r="J1" s="264" t="s">
        <v>17492</v>
      </c>
      <c r="K1" s="264" t="s">
        <v>2875</v>
      </c>
    </row>
    <row r="2" spans="1:11" x14ac:dyDescent="0.2">
      <c r="C2" s="92"/>
      <c r="D2" s="88"/>
      <c r="E2" s="88"/>
      <c r="F2" s="88"/>
      <c r="G2" s="88"/>
      <c r="H2" s="88"/>
      <c r="I2" s="88"/>
      <c r="J2" s="88"/>
      <c r="K2" s="88"/>
    </row>
    <row r="3" spans="1:11" x14ac:dyDescent="0.2">
      <c r="C3" s="92"/>
      <c r="D3" s="88"/>
      <c r="E3" s="88"/>
      <c r="F3" s="88"/>
      <c r="G3" s="88"/>
      <c r="H3" s="88"/>
      <c r="I3" s="88"/>
      <c r="J3" s="88"/>
      <c r="K3" s="88"/>
    </row>
    <row r="4" spans="1:11" x14ac:dyDescent="0.15">
      <c r="C4" s="92"/>
      <c r="D4" s="88" t="s">
        <v>17493</v>
      </c>
      <c r="E4" s="285" t="s">
        <v>3497</v>
      </c>
      <c r="F4" s="286" t="s">
        <v>3502</v>
      </c>
      <c r="G4" s="285" t="s">
        <v>3506</v>
      </c>
      <c r="H4" s="286" t="s">
        <v>3925</v>
      </c>
      <c r="I4" s="285" t="s">
        <v>16289</v>
      </c>
      <c r="J4" s="286" t="s">
        <v>16295</v>
      </c>
      <c r="K4" s="285"/>
    </row>
    <row r="5" spans="1:11" x14ac:dyDescent="0.2">
      <c r="C5" s="92"/>
      <c r="D5" s="88"/>
      <c r="E5" s="88"/>
      <c r="F5" s="88"/>
      <c r="G5" s="88"/>
      <c r="H5" s="88"/>
      <c r="I5" s="88"/>
      <c r="J5" s="88"/>
      <c r="K5" s="88"/>
    </row>
    <row r="6" spans="1:11" x14ac:dyDescent="0.15">
      <c r="A6" s="270" t="s">
        <v>637</v>
      </c>
      <c r="B6" s="270" t="s">
        <v>17495</v>
      </c>
      <c r="C6" s="270" t="s">
        <v>17496</v>
      </c>
      <c r="D6" s="272" t="str">
        <f>D1</f>
        <v>क्षेत्रीय कार्यालयाने नागरिकांच्या सहभागातून करावयाची योजनेतर कामे : सन 2016-17</v>
      </c>
      <c r="E6" s="285" t="s">
        <v>20551</v>
      </c>
      <c r="F6" s="286" t="s">
        <v>20552</v>
      </c>
      <c r="G6" s="285" t="s">
        <v>20553</v>
      </c>
      <c r="H6" s="286" t="s">
        <v>20554</v>
      </c>
      <c r="I6" s="285" t="s">
        <v>20555</v>
      </c>
      <c r="J6" s="286" t="s">
        <v>20556</v>
      </c>
      <c r="K6" s="285" t="s">
        <v>17494</v>
      </c>
    </row>
    <row r="7" spans="1:11" x14ac:dyDescent="0.2">
      <c r="C7" s="92"/>
      <c r="D7" s="88"/>
      <c r="E7" s="267"/>
      <c r="F7" s="267"/>
      <c r="G7" s="267"/>
      <c r="H7" s="267"/>
      <c r="I7" s="267"/>
      <c r="J7" s="267"/>
      <c r="K7" s="267"/>
    </row>
    <row r="8" spans="1:11" x14ac:dyDescent="0.2">
      <c r="B8" s="257">
        <v>1</v>
      </c>
      <c r="C8" s="277">
        <v>5</v>
      </c>
      <c r="D8" s="278" t="str">
        <f>D235</f>
        <v>औंध क्षेत्रीय कार्यालय एकूण बेरीज</v>
      </c>
      <c r="E8" s="278">
        <f t="shared" ref="E8:J8" si="0">E235</f>
        <v>122.5</v>
      </c>
      <c r="F8" s="278">
        <f t="shared" si="0"/>
        <v>12.5</v>
      </c>
      <c r="G8" s="278">
        <f t="shared" si="0"/>
        <v>40</v>
      </c>
      <c r="H8" s="278">
        <f t="shared" si="0"/>
        <v>30</v>
      </c>
      <c r="I8" s="278">
        <f t="shared" si="0"/>
        <v>5</v>
      </c>
      <c r="J8" s="278">
        <f t="shared" si="0"/>
        <v>40</v>
      </c>
      <c r="K8" s="276">
        <f t="shared" ref="K8:K22" si="1">SUM(E8:J8)</f>
        <v>250</v>
      </c>
    </row>
    <row r="9" spans="1:11" x14ac:dyDescent="0.2">
      <c r="B9" s="257">
        <v>2</v>
      </c>
      <c r="C9" s="277">
        <v>5</v>
      </c>
      <c r="D9" s="278" t="str">
        <f>D438</f>
        <v>कोथरूड क्षेत्रीय कार्यालय एकूण बेरीज</v>
      </c>
      <c r="E9" s="278">
        <f t="shared" ref="E9:J9" si="2">E438</f>
        <v>28</v>
      </c>
      <c r="F9" s="278">
        <f t="shared" si="2"/>
        <v>15</v>
      </c>
      <c r="G9" s="278">
        <f t="shared" si="2"/>
        <v>10</v>
      </c>
      <c r="H9" s="278">
        <f t="shared" si="2"/>
        <v>20</v>
      </c>
      <c r="I9" s="278">
        <f t="shared" si="2"/>
        <v>0</v>
      </c>
      <c r="J9" s="278">
        <f t="shared" si="2"/>
        <v>29</v>
      </c>
      <c r="K9" s="276">
        <f t="shared" si="1"/>
        <v>102</v>
      </c>
    </row>
    <row r="10" spans="1:11" x14ac:dyDescent="0.2">
      <c r="B10" s="257">
        <v>3</v>
      </c>
      <c r="C10" s="277">
        <v>6</v>
      </c>
      <c r="D10" s="278" t="str">
        <f>D641</f>
        <v>घोले रोड क्षेत्रीय कार्यालय एकूण बेरीज</v>
      </c>
      <c r="E10" s="278">
        <f t="shared" ref="E10:J10" si="3">E641</f>
        <v>0</v>
      </c>
      <c r="F10" s="278">
        <f t="shared" si="3"/>
        <v>17</v>
      </c>
      <c r="G10" s="278">
        <f t="shared" si="3"/>
        <v>10</v>
      </c>
      <c r="H10" s="278">
        <f t="shared" si="3"/>
        <v>5</v>
      </c>
      <c r="I10" s="278">
        <f t="shared" si="3"/>
        <v>0</v>
      </c>
      <c r="J10" s="278">
        <f t="shared" si="3"/>
        <v>0</v>
      </c>
      <c r="K10" s="276">
        <f t="shared" si="1"/>
        <v>32</v>
      </c>
    </row>
    <row r="11" spans="1:11" x14ac:dyDescent="0.2">
      <c r="B11" s="257">
        <v>4</v>
      </c>
      <c r="C11" s="277">
        <v>5</v>
      </c>
      <c r="D11" s="278" t="str">
        <f>D844</f>
        <v>वारजे कर्वेनगर क्षेत्रीय कार्यालय एकूण बेरीज</v>
      </c>
      <c r="E11" s="278">
        <f t="shared" ref="E11:J11" si="4">E844</f>
        <v>10</v>
      </c>
      <c r="F11" s="278">
        <f t="shared" si="4"/>
        <v>5</v>
      </c>
      <c r="G11" s="278">
        <f t="shared" si="4"/>
        <v>0</v>
      </c>
      <c r="H11" s="278">
        <f t="shared" si="4"/>
        <v>5</v>
      </c>
      <c r="I11" s="278">
        <f t="shared" si="4"/>
        <v>0</v>
      </c>
      <c r="J11" s="278">
        <f t="shared" si="4"/>
        <v>55</v>
      </c>
      <c r="K11" s="276">
        <f t="shared" si="1"/>
        <v>75</v>
      </c>
    </row>
    <row r="12" spans="1:11" x14ac:dyDescent="0.2">
      <c r="B12" s="257">
        <v>5</v>
      </c>
      <c r="C12" s="277">
        <v>5</v>
      </c>
      <c r="D12" s="278" t="str">
        <f>D1047</f>
        <v>ढोलेपाटील रोड क्षेत्रीय कार्यालय एकूण बेरीज</v>
      </c>
      <c r="E12" s="278">
        <f t="shared" ref="E12:J12" si="5">E1047</f>
        <v>54</v>
      </c>
      <c r="F12" s="278">
        <f t="shared" si="5"/>
        <v>58</v>
      </c>
      <c r="G12" s="278">
        <f t="shared" si="5"/>
        <v>33</v>
      </c>
      <c r="H12" s="278">
        <f t="shared" si="5"/>
        <v>60</v>
      </c>
      <c r="I12" s="278">
        <f t="shared" si="5"/>
        <v>45</v>
      </c>
      <c r="J12" s="278">
        <f t="shared" si="5"/>
        <v>0</v>
      </c>
      <c r="K12" s="276">
        <f t="shared" si="1"/>
        <v>250</v>
      </c>
    </row>
    <row r="13" spans="1:11" x14ac:dyDescent="0.2">
      <c r="B13" s="257">
        <v>6</v>
      </c>
      <c r="C13" s="277">
        <v>6</v>
      </c>
      <c r="D13" s="278" t="str">
        <f>D1250</f>
        <v>नगररोड क्षेत्रीय कार्यालय एकूण बेरीज</v>
      </c>
      <c r="E13" s="278">
        <f t="shared" ref="E13:J13" si="6">E1250</f>
        <v>90</v>
      </c>
      <c r="F13" s="278">
        <f t="shared" si="6"/>
        <v>45</v>
      </c>
      <c r="G13" s="278">
        <f t="shared" si="6"/>
        <v>54</v>
      </c>
      <c r="H13" s="278">
        <f t="shared" si="6"/>
        <v>53</v>
      </c>
      <c r="I13" s="278">
        <f t="shared" si="6"/>
        <v>27</v>
      </c>
      <c r="J13" s="278">
        <f t="shared" si="6"/>
        <v>31</v>
      </c>
      <c r="K13" s="276">
        <f t="shared" si="1"/>
        <v>300</v>
      </c>
    </row>
    <row r="14" spans="1:11" x14ac:dyDescent="0.2">
      <c r="B14" s="257">
        <v>7</v>
      </c>
      <c r="C14" s="277">
        <v>5</v>
      </c>
      <c r="D14" s="278" t="str">
        <f>D1453</f>
        <v>संगमवाडी क्षेत्रीय कार्यालय एकूण बेरीज</v>
      </c>
      <c r="E14" s="278">
        <f t="shared" ref="E14:J14" si="7">E1453</f>
        <v>40</v>
      </c>
      <c r="F14" s="278">
        <f t="shared" si="7"/>
        <v>10</v>
      </c>
      <c r="G14" s="278">
        <f t="shared" si="7"/>
        <v>25</v>
      </c>
      <c r="H14" s="278">
        <f t="shared" si="7"/>
        <v>20</v>
      </c>
      <c r="I14" s="278">
        <f t="shared" si="7"/>
        <v>0</v>
      </c>
      <c r="J14" s="278">
        <f t="shared" si="7"/>
        <v>15</v>
      </c>
      <c r="K14" s="276">
        <f t="shared" si="1"/>
        <v>110</v>
      </c>
    </row>
    <row r="15" spans="1:11" x14ac:dyDescent="0.2">
      <c r="B15" s="257">
        <v>8</v>
      </c>
      <c r="C15" s="277">
        <v>6</v>
      </c>
      <c r="D15" s="278" t="str">
        <f>D1656</f>
        <v>भवानी पेठ क्षेत्रीय कार्यालय एकूण बेरीज</v>
      </c>
      <c r="E15" s="278">
        <f t="shared" ref="E15:J15" si="8">E1656</f>
        <v>21</v>
      </c>
      <c r="F15" s="278">
        <f t="shared" si="8"/>
        <v>13</v>
      </c>
      <c r="G15" s="278">
        <f t="shared" si="8"/>
        <v>30</v>
      </c>
      <c r="H15" s="278">
        <f t="shared" si="8"/>
        <v>50</v>
      </c>
      <c r="I15" s="278">
        <f t="shared" si="8"/>
        <v>0</v>
      </c>
      <c r="J15" s="278">
        <f t="shared" si="8"/>
        <v>62</v>
      </c>
      <c r="K15" s="276">
        <f t="shared" si="1"/>
        <v>176</v>
      </c>
    </row>
    <row r="16" spans="1:11" x14ac:dyDescent="0.2">
      <c r="B16" s="257">
        <v>9</v>
      </c>
      <c r="C16" s="277">
        <v>6</v>
      </c>
      <c r="D16" s="278" t="str">
        <f>D1859</f>
        <v>कसबा विश्रामबाग वाडा क्षेत्रीय कार्यालय एकूण बेरीज</v>
      </c>
      <c r="E16" s="278">
        <f t="shared" ref="E16:J16" si="9">E1859</f>
        <v>115</v>
      </c>
      <c r="F16" s="278">
        <f t="shared" si="9"/>
        <v>28</v>
      </c>
      <c r="G16" s="278">
        <f t="shared" si="9"/>
        <v>34</v>
      </c>
      <c r="H16" s="278">
        <f t="shared" si="9"/>
        <v>11</v>
      </c>
      <c r="I16" s="278">
        <f t="shared" si="9"/>
        <v>30</v>
      </c>
      <c r="J16" s="278">
        <f t="shared" si="9"/>
        <v>82</v>
      </c>
      <c r="K16" s="276">
        <f t="shared" si="1"/>
        <v>300</v>
      </c>
    </row>
    <row r="17" spans="2:11" x14ac:dyDescent="0.2">
      <c r="B17" s="257">
        <v>10</v>
      </c>
      <c r="C17" s="277">
        <v>5</v>
      </c>
      <c r="D17" s="278" t="str">
        <f>D2062</f>
        <v>टिळक रोड क्षेत्रीय कार्यालय एकूण बेरीज</v>
      </c>
      <c r="E17" s="278">
        <f t="shared" ref="E17:J17" si="10">E2062</f>
        <v>77</v>
      </c>
      <c r="F17" s="278">
        <f t="shared" si="10"/>
        <v>51</v>
      </c>
      <c r="G17" s="278">
        <f t="shared" si="10"/>
        <v>51.5</v>
      </c>
      <c r="H17" s="278">
        <f t="shared" si="10"/>
        <v>12</v>
      </c>
      <c r="I17" s="278">
        <f t="shared" si="10"/>
        <v>9</v>
      </c>
      <c r="J17" s="278">
        <f t="shared" si="10"/>
        <v>49.5</v>
      </c>
      <c r="K17" s="276">
        <f t="shared" si="1"/>
        <v>250</v>
      </c>
    </row>
    <row r="18" spans="2:11" x14ac:dyDescent="0.2">
      <c r="B18" s="257">
        <v>11</v>
      </c>
      <c r="C18" s="277">
        <v>4</v>
      </c>
      <c r="D18" s="278" t="str">
        <f>D2265</f>
        <v>सहकारनगर क्षेत्रीय कार्यालय एकूण बेरीज</v>
      </c>
      <c r="E18" s="278">
        <f t="shared" ref="E18:J18" si="11">E2265</f>
        <v>29</v>
      </c>
      <c r="F18" s="278">
        <f t="shared" si="11"/>
        <v>8</v>
      </c>
      <c r="G18" s="278">
        <f t="shared" si="11"/>
        <v>7</v>
      </c>
      <c r="H18" s="278">
        <f t="shared" si="11"/>
        <v>37</v>
      </c>
      <c r="I18" s="278">
        <f t="shared" si="11"/>
        <v>3</v>
      </c>
      <c r="J18" s="278">
        <f t="shared" si="11"/>
        <v>13</v>
      </c>
      <c r="K18" s="276">
        <f t="shared" si="1"/>
        <v>97</v>
      </c>
    </row>
    <row r="19" spans="2:11" x14ac:dyDescent="0.2">
      <c r="B19" s="257">
        <v>12</v>
      </c>
      <c r="C19" s="277">
        <v>4</v>
      </c>
      <c r="D19" s="278" t="str">
        <f>D2468</f>
        <v>हडपसर क्षेत्रीय कार्यालय एकूण बेरीज</v>
      </c>
      <c r="E19" s="278">
        <f t="shared" ref="E19:J19" si="12">E2468</f>
        <v>35</v>
      </c>
      <c r="F19" s="278">
        <f t="shared" si="12"/>
        <v>20</v>
      </c>
      <c r="G19" s="278">
        <f t="shared" si="12"/>
        <v>15</v>
      </c>
      <c r="H19" s="278">
        <f t="shared" si="12"/>
        <v>30</v>
      </c>
      <c r="I19" s="278">
        <f t="shared" si="12"/>
        <v>5</v>
      </c>
      <c r="J19" s="278">
        <f t="shared" si="12"/>
        <v>7</v>
      </c>
      <c r="K19" s="276">
        <f t="shared" si="1"/>
        <v>112</v>
      </c>
    </row>
    <row r="20" spans="2:11" x14ac:dyDescent="0.2">
      <c r="B20" s="257">
        <v>13</v>
      </c>
      <c r="C20" s="277">
        <v>4</v>
      </c>
      <c r="D20" s="278" t="str">
        <f>D2671</f>
        <v>बिबवेवाडी क्षेत्रीय कार्यालय एकूण बेरीज</v>
      </c>
      <c r="E20" s="278">
        <f t="shared" ref="E20:J20" si="13">E2671</f>
        <v>5</v>
      </c>
      <c r="F20" s="278">
        <f t="shared" si="13"/>
        <v>15</v>
      </c>
      <c r="G20" s="278">
        <f t="shared" si="13"/>
        <v>15</v>
      </c>
      <c r="H20" s="278">
        <f t="shared" si="13"/>
        <v>10</v>
      </c>
      <c r="I20" s="278">
        <f t="shared" si="13"/>
        <v>0</v>
      </c>
      <c r="J20" s="278">
        <f t="shared" si="13"/>
        <v>30</v>
      </c>
      <c r="K20" s="276">
        <f t="shared" si="1"/>
        <v>75</v>
      </c>
    </row>
    <row r="21" spans="2:11" x14ac:dyDescent="0.2">
      <c r="B21" s="257">
        <v>14</v>
      </c>
      <c r="C21" s="277">
        <v>5</v>
      </c>
      <c r="D21" s="278" t="str">
        <f>D2874</f>
        <v>धनकवडी क्षेत्रीय कार्यालय एकूण बेरीज</v>
      </c>
      <c r="E21" s="278">
        <f t="shared" ref="E21:J21" si="14">E2874</f>
        <v>94</v>
      </c>
      <c r="F21" s="278">
        <f t="shared" si="14"/>
        <v>12</v>
      </c>
      <c r="G21" s="278">
        <f t="shared" si="14"/>
        <v>0</v>
      </c>
      <c r="H21" s="278">
        <f t="shared" si="14"/>
        <v>19</v>
      </c>
      <c r="I21" s="278">
        <f t="shared" si="14"/>
        <v>0</v>
      </c>
      <c r="J21" s="278">
        <f t="shared" si="14"/>
        <v>18</v>
      </c>
      <c r="K21" s="276">
        <f t="shared" si="1"/>
        <v>143</v>
      </c>
    </row>
    <row r="22" spans="2:11" x14ac:dyDescent="0.2">
      <c r="B22" s="257">
        <v>14</v>
      </c>
      <c r="C22" s="277">
        <v>5</v>
      </c>
      <c r="D22" s="278" t="str">
        <f t="shared" ref="D22:J22" si="15">D3077</f>
        <v>कोंढवा वानवडी क्षेत्रीय कार्यालय एकूण बेरीज</v>
      </c>
      <c r="E22" s="278">
        <f t="shared" si="15"/>
        <v>58</v>
      </c>
      <c r="F22" s="278">
        <f t="shared" si="15"/>
        <v>51</v>
      </c>
      <c r="G22" s="278">
        <f t="shared" si="15"/>
        <v>18</v>
      </c>
      <c r="H22" s="278">
        <f t="shared" si="15"/>
        <v>17</v>
      </c>
      <c r="I22" s="278">
        <f t="shared" si="15"/>
        <v>4</v>
      </c>
      <c r="J22" s="278">
        <f t="shared" si="15"/>
        <v>56</v>
      </c>
      <c r="K22" s="276">
        <f t="shared" si="1"/>
        <v>204</v>
      </c>
    </row>
    <row r="23" spans="2:11" x14ac:dyDescent="0.2">
      <c r="C23" s="277"/>
      <c r="D23" s="278"/>
      <c r="E23" s="278"/>
      <c r="F23" s="278"/>
      <c r="G23" s="278"/>
      <c r="H23" s="278"/>
      <c r="I23" s="278"/>
      <c r="J23" s="278"/>
      <c r="K23" s="276"/>
    </row>
    <row r="24" spans="2:11" x14ac:dyDescent="0.2">
      <c r="C24" s="279">
        <f>SUM(C8:C23)</f>
        <v>76</v>
      </c>
      <c r="D24" s="280" t="str">
        <f>""&amp;TEXT(D6,"0")&amp;" एकूण बेरीज"</f>
        <v>क्षेत्रीय कार्यालयाने नागरिकांच्या सहभागातून करावयाची योजनेतर कामे : सन 2016-17 एकूण बेरीज</v>
      </c>
      <c r="E24" s="281">
        <f t="shared" ref="E24:J24" si="16">SUM(E8:E23)</f>
        <v>778.5</v>
      </c>
      <c r="F24" s="281">
        <f t="shared" si="16"/>
        <v>360.5</v>
      </c>
      <c r="G24" s="281">
        <f t="shared" si="16"/>
        <v>342.5</v>
      </c>
      <c r="H24" s="281">
        <f t="shared" si="16"/>
        <v>379</v>
      </c>
      <c r="I24" s="281">
        <f t="shared" si="16"/>
        <v>128</v>
      </c>
      <c r="J24" s="281">
        <f t="shared" si="16"/>
        <v>487.5</v>
      </c>
      <c r="K24" s="281">
        <f t="shared" ref="K24" si="17">SUM(K8:K23)</f>
        <v>2476</v>
      </c>
    </row>
    <row r="25" spans="2:11" x14ac:dyDescent="0.2">
      <c r="C25" s="92"/>
      <c r="D25" s="282"/>
      <c r="E25" s="267"/>
      <c r="F25" s="267"/>
      <c r="G25" s="267"/>
      <c r="H25" s="267"/>
      <c r="I25" s="267"/>
      <c r="J25" s="267"/>
      <c r="K25" s="267"/>
    </row>
    <row r="26" spans="2:11" x14ac:dyDescent="0.2">
      <c r="C26" s="92"/>
      <c r="D26" s="282"/>
      <c r="E26" s="284">
        <f t="shared" ref="E26:K26" si="18">E24*100000</f>
        <v>77850000</v>
      </c>
      <c r="F26" s="284">
        <f t="shared" si="18"/>
        <v>36050000</v>
      </c>
      <c r="G26" s="284">
        <f t="shared" si="18"/>
        <v>34250000</v>
      </c>
      <c r="H26" s="284">
        <f t="shared" si="18"/>
        <v>37900000</v>
      </c>
      <c r="I26" s="284">
        <f t="shared" si="18"/>
        <v>12800000</v>
      </c>
      <c r="J26" s="284">
        <f t="shared" si="18"/>
        <v>48750000</v>
      </c>
      <c r="K26" s="284">
        <f t="shared" si="18"/>
        <v>247600000</v>
      </c>
    </row>
    <row r="27" spans="2:11" x14ac:dyDescent="0.2">
      <c r="C27" s="92"/>
      <c r="D27" s="282"/>
      <c r="E27" s="267"/>
      <c r="F27" s="267"/>
      <c r="G27" s="267"/>
      <c r="H27" s="267"/>
      <c r="I27" s="267"/>
      <c r="J27" s="267"/>
      <c r="K27" s="267"/>
    </row>
    <row r="28" spans="2:11" x14ac:dyDescent="0.2">
      <c r="C28" s="92"/>
      <c r="D28" s="282"/>
      <c r="E28" s="267"/>
      <c r="F28" s="267"/>
      <c r="G28" s="267"/>
      <c r="H28" s="267"/>
      <c r="I28" s="267"/>
      <c r="J28" s="267"/>
      <c r="K28" s="267"/>
    </row>
    <row r="29" spans="2:11" x14ac:dyDescent="0.2">
      <c r="C29" s="92"/>
      <c r="D29" s="282"/>
      <c r="E29" s="267"/>
      <c r="F29" s="267"/>
      <c r="G29" s="267"/>
      <c r="H29" s="267"/>
      <c r="I29" s="267"/>
      <c r="J29" s="267"/>
      <c r="K29" s="267"/>
    </row>
    <row r="30" spans="2:11" x14ac:dyDescent="0.2">
      <c r="C30" s="92"/>
      <c r="D30" s="282"/>
      <c r="E30" s="267"/>
      <c r="F30" s="267"/>
      <c r="G30" s="267"/>
      <c r="H30" s="267"/>
      <c r="I30" s="267"/>
      <c r="J30" s="267"/>
      <c r="K30" s="267"/>
    </row>
    <row r="31" spans="2:11" x14ac:dyDescent="0.2">
      <c r="C31" s="92"/>
      <c r="D31" s="282"/>
      <c r="E31" s="267"/>
      <c r="F31" s="267"/>
      <c r="G31" s="267"/>
      <c r="H31" s="267"/>
      <c r="I31" s="267"/>
      <c r="J31" s="267"/>
      <c r="K31" s="267"/>
    </row>
    <row r="32" spans="2:11" x14ac:dyDescent="0.2">
      <c r="C32" s="92"/>
      <c r="D32" s="282"/>
      <c r="E32" s="267"/>
      <c r="F32" s="267"/>
      <c r="G32" s="267"/>
      <c r="H32" s="267"/>
      <c r="I32" s="267"/>
      <c r="J32" s="267"/>
      <c r="K32" s="267"/>
    </row>
    <row r="33" spans="1:11" x14ac:dyDescent="0.2">
      <c r="C33" s="92"/>
      <c r="D33" s="282"/>
      <c r="E33" s="267"/>
      <c r="F33" s="267"/>
      <c r="G33" s="267"/>
      <c r="H33" s="267"/>
      <c r="I33" s="267"/>
      <c r="J33" s="267"/>
      <c r="K33" s="267"/>
    </row>
    <row r="34" spans="1:11" x14ac:dyDescent="0.2">
      <c r="C34" s="92"/>
      <c r="D34" s="282" t="s">
        <v>17504</v>
      </c>
      <c r="E34" s="267"/>
      <c r="F34" s="267"/>
      <c r="G34" s="267"/>
      <c r="H34" s="267"/>
      <c r="I34" s="267"/>
      <c r="J34" s="267"/>
      <c r="K34" s="276">
        <f>SUM(E34:J34)</f>
        <v>0</v>
      </c>
    </row>
    <row r="35" spans="1:11" x14ac:dyDescent="0.2">
      <c r="C35" s="92"/>
      <c r="D35" s="282"/>
      <c r="E35" s="267"/>
      <c r="F35" s="267"/>
      <c r="G35" s="267"/>
      <c r="H35" s="267"/>
      <c r="I35" s="267"/>
      <c r="J35" s="267"/>
      <c r="K35" s="276">
        <f>SUM(E35:J35)</f>
        <v>0</v>
      </c>
    </row>
    <row r="36" spans="1:11" x14ac:dyDescent="0.2">
      <c r="A36" s="92" t="s">
        <v>20557</v>
      </c>
      <c r="B36" s="257">
        <v>6</v>
      </c>
      <c r="C36" s="92"/>
      <c r="D36" s="282" t="s">
        <v>20558</v>
      </c>
      <c r="E36" s="267"/>
      <c r="F36" s="267"/>
      <c r="G36" s="267">
        <v>5</v>
      </c>
      <c r="H36" s="267"/>
      <c r="I36" s="267"/>
      <c r="J36" s="267"/>
      <c r="K36" s="276">
        <f>SUM(E36:J36)</f>
        <v>5</v>
      </c>
    </row>
    <row r="37" spans="1:11" x14ac:dyDescent="0.2">
      <c r="A37" s="92" t="s">
        <v>20559</v>
      </c>
      <c r="B37" s="257">
        <v>6</v>
      </c>
      <c r="C37" s="92"/>
      <c r="D37" s="282" t="s">
        <v>20560</v>
      </c>
      <c r="E37" s="267"/>
      <c r="F37" s="267"/>
      <c r="G37" s="267"/>
      <c r="H37" s="267"/>
      <c r="I37" s="267"/>
      <c r="J37" s="267">
        <v>5</v>
      </c>
      <c r="K37" s="276">
        <f t="shared" ref="K37:K62" si="19">SUM(E37:J37)</f>
        <v>5</v>
      </c>
    </row>
    <row r="38" spans="1:11" x14ac:dyDescent="0.2">
      <c r="A38" s="92" t="s">
        <v>20561</v>
      </c>
      <c r="B38" s="257">
        <v>6</v>
      </c>
      <c r="C38" s="92"/>
      <c r="D38" s="282" t="s">
        <v>20562</v>
      </c>
      <c r="E38" s="267"/>
      <c r="F38" s="267"/>
      <c r="G38" s="267"/>
      <c r="H38" s="267">
        <v>5</v>
      </c>
      <c r="I38" s="267"/>
      <c r="J38" s="267"/>
      <c r="K38" s="276">
        <f t="shared" si="19"/>
        <v>5</v>
      </c>
    </row>
    <row r="39" spans="1:11" x14ac:dyDescent="0.2">
      <c r="A39" s="92" t="s">
        <v>20563</v>
      </c>
      <c r="B39" s="257">
        <v>6</v>
      </c>
      <c r="C39" s="92"/>
      <c r="D39" s="282" t="s">
        <v>20564</v>
      </c>
      <c r="E39" s="267">
        <v>5</v>
      </c>
      <c r="F39" s="267"/>
      <c r="G39" s="267"/>
      <c r="H39" s="267"/>
      <c r="I39" s="267"/>
      <c r="J39" s="267"/>
      <c r="K39" s="276">
        <f t="shared" si="19"/>
        <v>5</v>
      </c>
    </row>
    <row r="40" spans="1:11" x14ac:dyDescent="0.2">
      <c r="A40" s="92" t="s">
        <v>20565</v>
      </c>
      <c r="B40" s="257">
        <v>6</v>
      </c>
      <c r="C40" s="92"/>
      <c r="D40" s="282" t="s">
        <v>20566</v>
      </c>
      <c r="E40" s="267">
        <v>5</v>
      </c>
      <c r="F40" s="267"/>
      <c r="G40" s="267"/>
      <c r="H40" s="267"/>
      <c r="I40" s="267"/>
      <c r="J40" s="267"/>
      <c r="K40" s="276">
        <f t="shared" si="19"/>
        <v>5</v>
      </c>
    </row>
    <row r="41" spans="1:11" x14ac:dyDescent="0.2">
      <c r="A41" s="92" t="s">
        <v>20567</v>
      </c>
      <c r="B41" s="257">
        <v>6</v>
      </c>
      <c r="C41" s="92"/>
      <c r="D41" s="282" t="s">
        <v>20568</v>
      </c>
      <c r="E41" s="267"/>
      <c r="F41" s="267"/>
      <c r="G41" s="267"/>
      <c r="H41" s="267">
        <v>5</v>
      </c>
      <c r="I41" s="267"/>
      <c r="J41" s="267"/>
      <c r="K41" s="276">
        <f t="shared" si="19"/>
        <v>5</v>
      </c>
    </row>
    <row r="42" spans="1:11" x14ac:dyDescent="0.2">
      <c r="A42" s="92" t="s">
        <v>20569</v>
      </c>
      <c r="B42" s="257">
        <v>6</v>
      </c>
      <c r="C42" s="92"/>
      <c r="D42" s="282" t="s">
        <v>20570</v>
      </c>
      <c r="E42" s="267"/>
      <c r="F42" s="267"/>
      <c r="G42" s="267">
        <v>5</v>
      </c>
      <c r="H42" s="267"/>
      <c r="I42" s="267"/>
      <c r="J42" s="267"/>
      <c r="K42" s="276">
        <f t="shared" si="19"/>
        <v>5</v>
      </c>
    </row>
    <row r="43" spans="1:11" x14ac:dyDescent="0.2">
      <c r="A43" s="92" t="s">
        <v>20571</v>
      </c>
      <c r="B43" s="257">
        <v>6</v>
      </c>
      <c r="C43" s="92"/>
      <c r="D43" s="282" t="s">
        <v>20572</v>
      </c>
      <c r="E43" s="267"/>
      <c r="F43" s="267"/>
      <c r="G43" s="267"/>
      <c r="H43" s="267">
        <v>5</v>
      </c>
      <c r="I43" s="267"/>
      <c r="J43" s="267"/>
      <c r="K43" s="276">
        <f t="shared" si="19"/>
        <v>5</v>
      </c>
    </row>
    <row r="44" spans="1:11" x14ac:dyDescent="0.2">
      <c r="A44" s="92" t="s">
        <v>20573</v>
      </c>
      <c r="B44" s="257">
        <v>6</v>
      </c>
      <c r="C44" s="92"/>
      <c r="D44" s="282" t="s">
        <v>20574</v>
      </c>
      <c r="E44" s="267"/>
      <c r="F44" s="267"/>
      <c r="G44" s="267"/>
      <c r="H44" s="267">
        <v>5</v>
      </c>
      <c r="I44" s="267"/>
      <c r="J44" s="267"/>
      <c r="K44" s="276">
        <f t="shared" si="19"/>
        <v>5</v>
      </c>
    </row>
    <row r="45" spans="1:11" x14ac:dyDescent="0.2">
      <c r="A45" s="92" t="s">
        <v>20575</v>
      </c>
      <c r="B45" s="257">
        <v>6</v>
      </c>
      <c r="C45" s="92"/>
      <c r="D45" s="282" t="s">
        <v>20576</v>
      </c>
      <c r="E45" s="267">
        <v>5</v>
      </c>
      <c r="F45" s="267"/>
      <c r="G45" s="267"/>
      <c r="H45" s="267"/>
      <c r="I45" s="267"/>
      <c r="J45" s="267"/>
      <c r="K45" s="276">
        <f t="shared" si="19"/>
        <v>5</v>
      </c>
    </row>
    <row r="46" spans="1:11" x14ac:dyDescent="0.2">
      <c r="B46" s="257">
        <v>6</v>
      </c>
      <c r="C46" s="92"/>
      <c r="D46" s="282">
        <v>0</v>
      </c>
      <c r="E46" s="267">
        <v>0</v>
      </c>
      <c r="F46" s="267">
        <v>0</v>
      </c>
      <c r="G46" s="267">
        <v>0</v>
      </c>
      <c r="H46" s="267">
        <v>0</v>
      </c>
      <c r="I46" s="267">
        <v>0</v>
      </c>
      <c r="J46" s="267">
        <v>0</v>
      </c>
      <c r="K46" s="276">
        <f t="shared" si="19"/>
        <v>0</v>
      </c>
    </row>
    <row r="47" spans="1:11" x14ac:dyDescent="0.2">
      <c r="B47" s="257">
        <v>6</v>
      </c>
      <c r="C47" s="92"/>
      <c r="D47" s="282">
        <v>0</v>
      </c>
      <c r="E47" s="267">
        <v>0</v>
      </c>
      <c r="F47" s="267">
        <v>0</v>
      </c>
      <c r="G47" s="267">
        <v>0</v>
      </c>
      <c r="H47" s="267">
        <v>0</v>
      </c>
      <c r="I47" s="267">
        <v>0</v>
      </c>
      <c r="J47" s="267">
        <v>0</v>
      </c>
      <c r="K47" s="276">
        <f t="shared" si="19"/>
        <v>0</v>
      </c>
    </row>
    <row r="48" spans="1:11" x14ac:dyDescent="0.2">
      <c r="B48" s="257">
        <v>6</v>
      </c>
      <c r="C48" s="92"/>
      <c r="D48" s="282">
        <v>0</v>
      </c>
      <c r="E48" s="267">
        <v>0</v>
      </c>
      <c r="F48" s="267">
        <v>0</v>
      </c>
      <c r="G48" s="267">
        <v>0</v>
      </c>
      <c r="H48" s="267">
        <v>0</v>
      </c>
      <c r="I48" s="267">
        <v>0</v>
      </c>
      <c r="J48" s="267">
        <v>0</v>
      </c>
      <c r="K48" s="276">
        <f t="shared" si="19"/>
        <v>0</v>
      </c>
    </row>
    <row r="49" spans="2:11" x14ac:dyDescent="0.2">
      <c r="B49" s="257">
        <v>6</v>
      </c>
      <c r="C49" s="92"/>
      <c r="D49" s="282">
        <v>0</v>
      </c>
      <c r="E49" s="267">
        <v>0</v>
      </c>
      <c r="F49" s="267">
        <v>0</v>
      </c>
      <c r="G49" s="267">
        <v>0</v>
      </c>
      <c r="H49" s="267">
        <v>0</v>
      </c>
      <c r="I49" s="267">
        <v>0</v>
      </c>
      <c r="J49" s="267">
        <v>0</v>
      </c>
      <c r="K49" s="276">
        <f t="shared" si="19"/>
        <v>0</v>
      </c>
    </row>
    <row r="50" spans="2:11" x14ac:dyDescent="0.2">
      <c r="B50" s="257">
        <v>6</v>
      </c>
      <c r="C50" s="92"/>
      <c r="D50" s="282">
        <v>0</v>
      </c>
      <c r="E50" s="267">
        <v>0</v>
      </c>
      <c r="F50" s="267">
        <v>0</v>
      </c>
      <c r="G50" s="267">
        <v>0</v>
      </c>
      <c r="H50" s="267">
        <v>0</v>
      </c>
      <c r="I50" s="267">
        <v>0</v>
      </c>
      <c r="J50" s="267">
        <v>0</v>
      </c>
      <c r="K50" s="276">
        <f t="shared" si="19"/>
        <v>0</v>
      </c>
    </row>
    <row r="51" spans="2:11" x14ac:dyDescent="0.2">
      <c r="B51" s="257">
        <v>6</v>
      </c>
      <c r="C51" s="92"/>
      <c r="D51" s="282">
        <v>0</v>
      </c>
      <c r="E51" s="267">
        <v>0</v>
      </c>
      <c r="F51" s="267">
        <v>0</v>
      </c>
      <c r="G51" s="267">
        <v>0</v>
      </c>
      <c r="H51" s="267">
        <v>0</v>
      </c>
      <c r="I51" s="267">
        <v>0</v>
      </c>
      <c r="J51" s="267">
        <v>0</v>
      </c>
      <c r="K51" s="276">
        <f t="shared" si="19"/>
        <v>0</v>
      </c>
    </row>
    <row r="52" spans="2:11" x14ac:dyDescent="0.2">
      <c r="B52" s="257">
        <v>6</v>
      </c>
      <c r="C52" s="92"/>
      <c r="D52" s="282">
        <v>0</v>
      </c>
      <c r="E52" s="267">
        <v>0</v>
      </c>
      <c r="F52" s="267">
        <v>0</v>
      </c>
      <c r="G52" s="267">
        <v>0</v>
      </c>
      <c r="H52" s="267">
        <v>0</v>
      </c>
      <c r="I52" s="267">
        <v>0</v>
      </c>
      <c r="J52" s="267">
        <v>0</v>
      </c>
      <c r="K52" s="276">
        <f t="shared" si="19"/>
        <v>0</v>
      </c>
    </row>
    <row r="53" spans="2:11" x14ac:dyDescent="0.2">
      <c r="B53" s="257">
        <v>6</v>
      </c>
      <c r="C53" s="92"/>
      <c r="D53" s="282">
        <v>0</v>
      </c>
      <c r="E53" s="267">
        <v>0</v>
      </c>
      <c r="F53" s="267">
        <v>0</v>
      </c>
      <c r="G53" s="267">
        <v>0</v>
      </c>
      <c r="H53" s="267">
        <v>0</v>
      </c>
      <c r="I53" s="267">
        <v>0</v>
      </c>
      <c r="J53" s="267">
        <v>0</v>
      </c>
      <c r="K53" s="276">
        <f t="shared" si="19"/>
        <v>0</v>
      </c>
    </row>
    <row r="54" spans="2:11" x14ac:dyDescent="0.2">
      <c r="B54" s="257">
        <v>6</v>
      </c>
      <c r="C54" s="92"/>
      <c r="D54" s="282">
        <v>0</v>
      </c>
      <c r="E54" s="267">
        <v>0</v>
      </c>
      <c r="F54" s="267">
        <v>0</v>
      </c>
      <c r="G54" s="267">
        <v>0</v>
      </c>
      <c r="H54" s="267">
        <v>0</v>
      </c>
      <c r="I54" s="267">
        <v>0</v>
      </c>
      <c r="J54" s="267">
        <v>0</v>
      </c>
      <c r="K54" s="276">
        <f t="shared" si="19"/>
        <v>0</v>
      </c>
    </row>
    <row r="55" spans="2:11" x14ac:dyDescent="0.2">
      <c r="B55" s="257">
        <v>6</v>
      </c>
      <c r="C55" s="92"/>
      <c r="D55" s="282">
        <v>0</v>
      </c>
      <c r="E55" s="267">
        <v>0</v>
      </c>
      <c r="F55" s="267">
        <v>0</v>
      </c>
      <c r="G55" s="267">
        <v>0</v>
      </c>
      <c r="H55" s="267">
        <v>0</v>
      </c>
      <c r="I55" s="267">
        <v>0</v>
      </c>
      <c r="J55" s="267">
        <v>0</v>
      </c>
      <c r="K55" s="276">
        <f t="shared" si="19"/>
        <v>0</v>
      </c>
    </row>
    <row r="56" spans="2:11" x14ac:dyDescent="0.2">
      <c r="B56" s="257">
        <v>6</v>
      </c>
      <c r="C56" s="92"/>
      <c r="D56" s="282">
        <v>0</v>
      </c>
      <c r="E56" s="267">
        <v>0</v>
      </c>
      <c r="F56" s="267">
        <v>0</v>
      </c>
      <c r="G56" s="267">
        <v>0</v>
      </c>
      <c r="H56" s="267">
        <v>0</v>
      </c>
      <c r="I56" s="267">
        <v>0</v>
      </c>
      <c r="J56" s="267">
        <v>0</v>
      </c>
      <c r="K56" s="276">
        <f t="shared" si="19"/>
        <v>0</v>
      </c>
    </row>
    <row r="57" spans="2:11" x14ac:dyDescent="0.2">
      <c r="B57" s="257">
        <v>6</v>
      </c>
      <c r="C57" s="92"/>
      <c r="D57" s="282">
        <v>0</v>
      </c>
      <c r="E57" s="267">
        <v>0</v>
      </c>
      <c r="F57" s="267">
        <v>0</v>
      </c>
      <c r="G57" s="267">
        <v>0</v>
      </c>
      <c r="H57" s="267">
        <v>0</v>
      </c>
      <c r="I57" s="267">
        <v>0</v>
      </c>
      <c r="J57" s="267">
        <v>0</v>
      </c>
      <c r="K57" s="276">
        <f t="shared" si="19"/>
        <v>0</v>
      </c>
    </row>
    <row r="58" spans="2:11" x14ac:dyDescent="0.2">
      <c r="B58" s="257">
        <v>6</v>
      </c>
      <c r="C58" s="92"/>
      <c r="D58" s="282">
        <v>0</v>
      </c>
      <c r="E58" s="267">
        <v>0</v>
      </c>
      <c r="F58" s="267">
        <v>0</v>
      </c>
      <c r="G58" s="267">
        <v>0</v>
      </c>
      <c r="H58" s="267">
        <v>0</v>
      </c>
      <c r="I58" s="267">
        <v>0</v>
      </c>
      <c r="J58" s="267">
        <v>0</v>
      </c>
      <c r="K58" s="276">
        <f t="shared" si="19"/>
        <v>0</v>
      </c>
    </row>
    <row r="59" spans="2:11" x14ac:dyDescent="0.2">
      <c r="B59" s="257">
        <v>6</v>
      </c>
      <c r="C59" s="92"/>
      <c r="D59" s="282">
        <v>0</v>
      </c>
      <c r="E59" s="267">
        <v>0</v>
      </c>
      <c r="F59" s="267">
        <v>0</v>
      </c>
      <c r="G59" s="267">
        <v>0</v>
      </c>
      <c r="H59" s="267">
        <v>0</v>
      </c>
      <c r="I59" s="267">
        <v>0</v>
      </c>
      <c r="J59" s="267">
        <v>0</v>
      </c>
      <c r="K59" s="276">
        <f t="shared" si="19"/>
        <v>0</v>
      </c>
    </row>
    <row r="60" spans="2:11" x14ac:dyDescent="0.2">
      <c r="B60" s="257">
        <v>6</v>
      </c>
      <c r="C60" s="92"/>
      <c r="D60" s="282">
        <v>0</v>
      </c>
      <c r="E60" s="267">
        <v>0</v>
      </c>
      <c r="F60" s="267">
        <v>0</v>
      </c>
      <c r="G60" s="267">
        <v>0</v>
      </c>
      <c r="H60" s="267">
        <v>0</v>
      </c>
      <c r="I60" s="267">
        <v>0</v>
      </c>
      <c r="J60" s="267">
        <v>0</v>
      </c>
      <c r="K60" s="276">
        <f t="shared" si="19"/>
        <v>0</v>
      </c>
    </row>
    <row r="61" spans="2:11" x14ac:dyDescent="0.2">
      <c r="B61" s="257">
        <v>6</v>
      </c>
      <c r="C61" s="92"/>
      <c r="D61" s="282">
        <v>0</v>
      </c>
      <c r="E61" s="267">
        <v>0</v>
      </c>
      <c r="F61" s="267">
        <v>0</v>
      </c>
      <c r="G61" s="267">
        <v>0</v>
      </c>
      <c r="H61" s="267">
        <v>0</v>
      </c>
      <c r="I61" s="267">
        <v>0</v>
      </c>
      <c r="J61" s="267">
        <v>0</v>
      </c>
      <c r="K61" s="276">
        <f t="shared" si="19"/>
        <v>0</v>
      </c>
    </row>
    <row r="62" spans="2:11" x14ac:dyDescent="0.2">
      <c r="B62" s="257">
        <v>6</v>
      </c>
      <c r="C62" s="92"/>
      <c r="D62" s="282">
        <v>0</v>
      </c>
      <c r="E62" s="267">
        <v>0</v>
      </c>
      <c r="F62" s="267">
        <v>0</v>
      </c>
      <c r="G62" s="267">
        <v>0</v>
      </c>
      <c r="H62" s="267">
        <v>0</v>
      </c>
      <c r="I62" s="267">
        <v>0</v>
      </c>
      <c r="J62" s="267">
        <v>0</v>
      </c>
      <c r="K62" s="276">
        <f t="shared" si="19"/>
        <v>0</v>
      </c>
    </row>
    <row r="63" spans="2:11" x14ac:dyDescent="0.2">
      <c r="B63" s="257">
        <v>6</v>
      </c>
      <c r="C63" s="92"/>
      <c r="D63" s="282">
        <v>0</v>
      </c>
      <c r="E63" s="267">
        <v>0</v>
      </c>
      <c r="F63" s="267">
        <v>0</v>
      </c>
      <c r="G63" s="267">
        <v>0</v>
      </c>
      <c r="H63" s="267">
        <v>0</v>
      </c>
      <c r="I63" s="267">
        <v>0</v>
      </c>
      <c r="J63" s="267">
        <v>0</v>
      </c>
      <c r="K63" s="276">
        <f>SUM(E63:J63)</f>
        <v>0</v>
      </c>
    </row>
    <row r="64" spans="2:11" x14ac:dyDescent="0.2">
      <c r="B64" s="257">
        <v>6</v>
      </c>
      <c r="C64" s="92"/>
      <c r="D64" s="282">
        <v>0</v>
      </c>
      <c r="E64" s="267">
        <v>0</v>
      </c>
      <c r="F64" s="267">
        <v>0</v>
      </c>
      <c r="G64" s="267">
        <v>0</v>
      </c>
      <c r="H64" s="267">
        <v>0</v>
      </c>
      <c r="I64" s="267">
        <v>0</v>
      </c>
      <c r="J64" s="267">
        <v>0</v>
      </c>
      <c r="K64" s="276">
        <f>SUM(E64:J64)</f>
        <v>0</v>
      </c>
    </row>
    <row r="65" spans="1:11" x14ac:dyDescent="0.2">
      <c r="B65" s="257">
        <v>6</v>
      </c>
      <c r="C65" s="92"/>
      <c r="D65" s="282">
        <v>0</v>
      </c>
      <c r="E65" s="267">
        <v>0</v>
      </c>
      <c r="F65" s="267">
        <v>0</v>
      </c>
      <c r="G65" s="267">
        <v>0</v>
      </c>
      <c r="H65" s="267">
        <v>0</v>
      </c>
      <c r="I65" s="267">
        <v>0</v>
      </c>
      <c r="J65" s="267">
        <v>0</v>
      </c>
      <c r="K65" s="276">
        <f>SUM(E65:J65)</f>
        <v>0</v>
      </c>
    </row>
    <row r="66" spans="1:11" x14ac:dyDescent="0.2">
      <c r="B66" s="257">
        <v>6</v>
      </c>
      <c r="C66" s="92"/>
      <c r="D66" s="282"/>
      <c r="E66" s="267"/>
      <c r="F66" s="267"/>
      <c r="G66" s="267"/>
      <c r="H66" s="267"/>
      <c r="I66" s="267"/>
      <c r="J66" s="267"/>
      <c r="K66" s="276">
        <f>SUM(E66:J66)</f>
        <v>0</v>
      </c>
    </row>
    <row r="67" spans="1:11" x14ac:dyDescent="0.2">
      <c r="B67" s="257">
        <v>6</v>
      </c>
      <c r="C67" s="92"/>
      <c r="D67" s="287" t="s">
        <v>3523</v>
      </c>
      <c r="E67" s="288">
        <f t="shared" ref="E67:K67" si="20">SUM(E36:E66)</f>
        <v>15</v>
      </c>
      <c r="F67" s="288">
        <f t="shared" si="20"/>
        <v>0</v>
      </c>
      <c r="G67" s="288">
        <f t="shared" si="20"/>
        <v>10</v>
      </c>
      <c r="H67" s="288">
        <f t="shared" si="20"/>
        <v>20</v>
      </c>
      <c r="I67" s="288">
        <f t="shared" si="20"/>
        <v>0</v>
      </c>
      <c r="J67" s="288">
        <f t="shared" si="20"/>
        <v>5</v>
      </c>
      <c r="K67" s="288">
        <f t="shared" si="20"/>
        <v>50</v>
      </c>
    </row>
    <row r="68" spans="1:11" x14ac:dyDescent="0.2">
      <c r="C68" s="92"/>
      <c r="D68" s="282"/>
      <c r="E68" s="267"/>
      <c r="F68" s="267"/>
      <c r="G68" s="267"/>
      <c r="H68" s="267"/>
      <c r="I68" s="267"/>
      <c r="J68" s="267"/>
      <c r="K68" s="276">
        <f>SUM(E68:J68)</f>
        <v>0</v>
      </c>
    </row>
    <row r="69" spans="1:11" x14ac:dyDescent="0.2">
      <c r="A69" s="92" t="s">
        <v>20577</v>
      </c>
      <c r="B69" s="257">
        <v>7</v>
      </c>
      <c r="C69" s="92"/>
      <c r="D69" s="282" t="s">
        <v>20578</v>
      </c>
      <c r="E69" s="267">
        <v>5</v>
      </c>
      <c r="F69" s="267"/>
      <c r="G69" s="267"/>
      <c r="H69" s="267"/>
      <c r="I69" s="267"/>
      <c r="J69" s="267"/>
      <c r="K69" s="276">
        <f>SUM(E69:J69)</f>
        <v>5</v>
      </c>
    </row>
    <row r="70" spans="1:11" x14ac:dyDescent="0.2">
      <c r="A70" s="92" t="s">
        <v>20579</v>
      </c>
      <c r="B70" s="257">
        <v>7</v>
      </c>
      <c r="C70" s="92"/>
      <c r="D70" s="282" t="s">
        <v>20580</v>
      </c>
      <c r="E70" s="267">
        <v>5</v>
      </c>
      <c r="F70" s="267"/>
      <c r="G70" s="267"/>
      <c r="H70" s="267"/>
      <c r="I70" s="267"/>
      <c r="J70" s="267"/>
      <c r="K70" s="276">
        <f t="shared" ref="K70:K95" si="21">SUM(E70:J70)</f>
        <v>5</v>
      </c>
    </row>
    <row r="71" spans="1:11" x14ac:dyDescent="0.2">
      <c r="A71" s="92" t="s">
        <v>20581</v>
      </c>
      <c r="B71" s="257">
        <v>7</v>
      </c>
      <c r="C71" s="92"/>
      <c r="D71" s="282" t="s">
        <v>20582</v>
      </c>
      <c r="E71" s="267">
        <v>5</v>
      </c>
      <c r="F71" s="267"/>
      <c r="G71" s="267"/>
      <c r="H71" s="267"/>
      <c r="I71" s="267"/>
      <c r="J71" s="267"/>
      <c r="K71" s="276">
        <f t="shared" si="21"/>
        <v>5</v>
      </c>
    </row>
    <row r="72" spans="1:11" x14ac:dyDescent="0.2">
      <c r="A72" s="92" t="s">
        <v>20583</v>
      </c>
      <c r="B72" s="257">
        <v>7</v>
      </c>
      <c r="C72" s="92"/>
      <c r="D72" s="282" t="s">
        <v>20584</v>
      </c>
      <c r="E72" s="267">
        <v>5</v>
      </c>
      <c r="F72" s="267"/>
      <c r="G72" s="267"/>
      <c r="H72" s="267"/>
      <c r="I72" s="267"/>
      <c r="J72" s="267"/>
      <c r="K72" s="276">
        <f t="shared" si="21"/>
        <v>5</v>
      </c>
    </row>
    <row r="73" spans="1:11" x14ac:dyDescent="0.2">
      <c r="A73" s="92" t="s">
        <v>20585</v>
      </c>
      <c r="B73" s="257">
        <v>7</v>
      </c>
      <c r="C73" s="92"/>
      <c r="D73" s="282" t="s">
        <v>20586</v>
      </c>
      <c r="E73" s="267"/>
      <c r="F73" s="267"/>
      <c r="G73" s="267"/>
      <c r="H73" s="267"/>
      <c r="I73" s="267"/>
      <c r="J73" s="267">
        <v>5</v>
      </c>
      <c r="K73" s="276">
        <f t="shared" si="21"/>
        <v>5</v>
      </c>
    </row>
    <row r="74" spans="1:11" x14ac:dyDescent="0.2">
      <c r="A74" s="92" t="s">
        <v>20587</v>
      </c>
      <c r="B74" s="257">
        <v>7</v>
      </c>
      <c r="C74" s="92"/>
      <c r="D74" s="282" t="s">
        <v>20588</v>
      </c>
      <c r="E74" s="267"/>
      <c r="F74" s="267"/>
      <c r="G74" s="267"/>
      <c r="H74" s="267"/>
      <c r="I74" s="267"/>
      <c r="J74" s="267">
        <v>5</v>
      </c>
      <c r="K74" s="276">
        <f t="shared" si="21"/>
        <v>5</v>
      </c>
    </row>
    <row r="75" spans="1:11" x14ac:dyDescent="0.2">
      <c r="A75" s="92" t="s">
        <v>20589</v>
      </c>
      <c r="B75" s="257">
        <v>7</v>
      </c>
      <c r="C75" s="92"/>
      <c r="D75" s="282" t="s">
        <v>20590</v>
      </c>
      <c r="E75" s="267"/>
      <c r="F75" s="267"/>
      <c r="G75" s="267"/>
      <c r="H75" s="267"/>
      <c r="I75" s="267"/>
      <c r="J75" s="267">
        <v>5</v>
      </c>
      <c r="K75" s="276">
        <f t="shared" si="21"/>
        <v>5</v>
      </c>
    </row>
    <row r="76" spans="1:11" x14ac:dyDescent="0.2">
      <c r="A76" s="92" t="s">
        <v>20591</v>
      </c>
      <c r="B76" s="257">
        <v>7</v>
      </c>
      <c r="C76" s="92"/>
      <c r="D76" s="282" t="s">
        <v>20592</v>
      </c>
      <c r="E76" s="267"/>
      <c r="F76" s="267"/>
      <c r="G76" s="267"/>
      <c r="H76" s="267">
        <v>5</v>
      </c>
      <c r="I76" s="267"/>
      <c r="J76" s="267"/>
      <c r="K76" s="276">
        <f t="shared" si="21"/>
        <v>5</v>
      </c>
    </row>
    <row r="77" spans="1:11" x14ac:dyDescent="0.2">
      <c r="A77" s="92" t="s">
        <v>20593</v>
      </c>
      <c r="B77" s="257">
        <v>7</v>
      </c>
      <c r="C77" s="92"/>
      <c r="D77" s="282" t="s">
        <v>20594</v>
      </c>
      <c r="E77" s="267">
        <v>5</v>
      </c>
      <c r="F77" s="267"/>
      <c r="G77" s="267"/>
      <c r="H77" s="267"/>
      <c r="I77" s="267"/>
      <c r="J77" s="267"/>
      <c r="K77" s="276">
        <f t="shared" si="21"/>
        <v>5</v>
      </c>
    </row>
    <row r="78" spans="1:11" x14ac:dyDescent="0.2">
      <c r="A78" s="92" t="s">
        <v>20595</v>
      </c>
      <c r="B78" s="257">
        <v>7</v>
      </c>
      <c r="C78" s="92"/>
      <c r="D78" s="282" t="s">
        <v>20596</v>
      </c>
      <c r="E78" s="267">
        <v>5</v>
      </c>
      <c r="F78" s="267"/>
      <c r="G78" s="267"/>
      <c r="H78" s="267"/>
      <c r="I78" s="267"/>
      <c r="J78" s="267"/>
      <c r="K78" s="276">
        <f t="shared" si="21"/>
        <v>5</v>
      </c>
    </row>
    <row r="79" spans="1:11" x14ac:dyDescent="0.2">
      <c r="B79" s="257">
        <v>7</v>
      </c>
      <c r="C79" s="92"/>
      <c r="D79" s="282">
        <v>0</v>
      </c>
      <c r="E79" s="267">
        <v>0</v>
      </c>
      <c r="F79" s="267">
        <v>0</v>
      </c>
      <c r="G79" s="267">
        <v>0</v>
      </c>
      <c r="H79" s="267">
        <v>0</v>
      </c>
      <c r="I79" s="267">
        <v>0</v>
      </c>
      <c r="J79" s="267">
        <v>0</v>
      </c>
      <c r="K79" s="276">
        <f t="shared" si="21"/>
        <v>0</v>
      </c>
    </row>
    <row r="80" spans="1:11" x14ac:dyDescent="0.2">
      <c r="B80" s="257">
        <v>7</v>
      </c>
      <c r="C80" s="92"/>
      <c r="D80" s="282">
        <v>0</v>
      </c>
      <c r="E80" s="267">
        <v>0</v>
      </c>
      <c r="F80" s="267">
        <v>0</v>
      </c>
      <c r="G80" s="267">
        <v>0</v>
      </c>
      <c r="H80" s="267">
        <v>0</v>
      </c>
      <c r="I80" s="267">
        <v>0</v>
      </c>
      <c r="J80" s="267">
        <v>0</v>
      </c>
      <c r="K80" s="276">
        <f t="shared" si="21"/>
        <v>0</v>
      </c>
    </row>
    <row r="81" spans="2:11" x14ac:dyDescent="0.2">
      <c r="B81" s="257">
        <v>7</v>
      </c>
      <c r="C81" s="92"/>
      <c r="D81" s="282">
        <v>0</v>
      </c>
      <c r="E81" s="267">
        <v>0</v>
      </c>
      <c r="F81" s="267">
        <v>0</v>
      </c>
      <c r="G81" s="267">
        <v>0</v>
      </c>
      <c r="H81" s="267">
        <v>0</v>
      </c>
      <c r="I81" s="267">
        <v>0</v>
      </c>
      <c r="J81" s="267">
        <v>0</v>
      </c>
      <c r="K81" s="276">
        <f t="shared" si="21"/>
        <v>0</v>
      </c>
    </row>
    <row r="82" spans="2:11" x14ac:dyDescent="0.2">
      <c r="B82" s="257">
        <v>7</v>
      </c>
      <c r="C82" s="92"/>
      <c r="D82" s="282">
        <v>0</v>
      </c>
      <c r="E82" s="267">
        <v>0</v>
      </c>
      <c r="F82" s="267">
        <v>0</v>
      </c>
      <c r="G82" s="267">
        <v>0</v>
      </c>
      <c r="H82" s="267">
        <v>0</v>
      </c>
      <c r="I82" s="267">
        <v>0</v>
      </c>
      <c r="J82" s="267">
        <v>0</v>
      </c>
      <c r="K82" s="276">
        <f t="shared" si="21"/>
        <v>0</v>
      </c>
    </row>
    <row r="83" spans="2:11" x14ac:dyDescent="0.2">
      <c r="B83" s="257">
        <v>7</v>
      </c>
      <c r="C83" s="92"/>
      <c r="D83" s="282">
        <v>0</v>
      </c>
      <c r="E83" s="267">
        <v>0</v>
      </c>
      <c r="F83" s="267">
        <v>0</v>
      </c>
      <c r="G83" s="267">
        <v>0</v>
      </c>
      <c r="H83" s="267">
        <v>0</v>
      </c>
      <c r="I83" s="267">
        <v>0</v>
      </c>
      <c r="J83" s="267">
        <v>0</v>
      </c>
      <c r="K83" s="276">
        <f t="shared" si="21"/>
        <v>0</v>
      </c>
    </row>
    <row r="84" spans="2:11" x14ac:dyDescent="0.2">
      <c r="B84" s="257">
        <v>7</v>
      </c>
      <c r="C84" s="92"/>
      <c r="D84" s="282">
        <v>0</v>
      </c>
      <c r="E84" s="267">
        <v>0</v>
      </c>
      <c r="F84" s="267">
        <v>0</v>
      </c>
      <c r="G84" s="267">
        <v>0</v>
      </c>
      <c r="H84" s="267">
        <v>0</v>
      </c>
      <c r="I84" s="267">
        <v>0</v>
      </c>
      <c r="J84" s="267">
        <v>0</v>
      </c>
      <c r="K84" s="276">
        <f t="shared" si="21"/>
        <v>0</v>
      </c>
    </row>
    <row r="85" spans="2:11" x14ac:dyDescent="0.2">
      <c r="B85" s="257">
        <v>7</v>
      </c>
      <c r="C85" s="92"/>
      <c r="D85" s="282">
        <v>0</v>
      </c>
      <c r="E85" s="267">
        <v>0</v>
      </c>
      <c r="F85" s="267">
        <v>0</v>
      </c>
      <c r="G85" s="267">
        <v>0</v>
      </c>
      <c r="H85" s="267">
        <v>0</v>
      </c>
      <c r="I85" s="267">
        <v>0</v>
      </c>
      <c r="J85" s="267">
        <v>0</v>
      </c>
      <c r="K85" s="276">
        <f t="shared" si="21"/>
        <v>0</v>
      </c>
    </row>
    <row r="86" spans="2:11" x14ac:dyDescent="0.2">
      <c r="B86" s="257">
        <v>7</v>
      </c>
      <c r="C86" s="92"/>
      <c r="D86" s="282">
        <v>0</v>
      </c>
      <c r="E86" s="267">
        <v>0</v>
      </c>
      <c r="F86" s="267">
        <v>0</v>
      </c>
      <c r="G86" s="267">
        <v>0</v>
      </c>
      <c r="H86" s="267">
        <v>0</v>
      </c>
      <c r="I86" s="267">
        <v>0</v>
      </c>
      <c r="J86" s="267">
        <v>0</v>
      </c>
      <c r="K86" s="276">
        <f t="shared" si="21"/>
        <v>0</v>
      </c>
    </row>
    <row r="87" spans="2:11" x14ac:dyDescent="0.2">
      <c r="B87" s="257">
        <v>7</v>
      </c>
      <c r="C87" s="92"/>
      <c r="D87" s="282">
        <v>0</v>
      </c>
      <c r="E87" s="267">
        <v>0</v>
      </c>
      <c r="F87" s="267">
        <v>0</v>
      </c>
      <c r="G87" s="267">
        <v>0</v>
      </c>
      <c r="H87" s="267">
        <v>0</v>
      </c>
      <c r="I87" s="267">
        <v>0</v>
      </c>
      <c r="J87" s="267">
        <v>0</v>
      </c>
      <c r="K87" s="276">
        <f t="shared" si="21"/>
        <v>0</v>
      </c>
    </row>
    <row r="88" spans="2:11" x14ac:dyDescent="0.2">
      <c r="B88" s="257">
        <v>7</v>
      </c>
      <c r="C88" s="92"/>
      <c r="D88" s="282">
        <v>0</v>
      </c>
      <c r="E88" s="267">
        <v>0</v>
      </c>
      <c r="F88" s="267">
        <v>0</v>
      </c>
      <c r="G88" s="267">
        <v>0</v>
      </c>
      <c r="H88" s="267">
        <v>0</v>
      </c>
      <c r="I88" s="267">
        <v>0</v>
      </c>
      <c r="J88" s="267">
        <v>0</v>
      </c>
      <c r="K88" s="276">
        <f t="shared" si="21"/>
        <v>0</v>
      </c>
    </row>
    <row r="89" spans="2:11" x14ac:dyDescent="0.2">
      <c r="B89" s="257">
        <v>7</v>
      </c>
      <c r="C89" s="92"/>
      <c r="D89" s="282">
        <v>0</v>
      </c>
      <c r="E89" s="267">
        <v>0</v>
      </c>
      <c r="F89" s="267">
        <v>0</v>
      </c>
      <c r="G89" s="267">
        <v>0</v>
      </c>
      <c r="H89" s="267">
        <v>0</v>
      </c>
      <c r="I89" s="267">
        <v>0</v>
      </c>
      <c r="J89" s="267">
        <v>0</v>
      </c>
      <c r="K89" s="276">
        <f t="shared" si="21"/>
        <v>0</v>
      </c>
    </row>
    <row r="90" spans="2:11" x14ac:dyDescent="0.2">
      <c r="B90" s="257">
        <v>7</v>
      </c>
      <c r="C90" s="92"/>
      <c r="D90" s="282">
        <v>0</v>
      </c>
      <c r="E90" s="267">
        <v>0</v>
      </c>
      <c r="F90" s="267">
        <v>0</v>
      </c>
      <c r="G90" s="267">
        <v>0</v>
      </c>
      <c r="H90" s="267">
        <v>0</v>
      </c>
      <c r="I90" s="267">
        <v>0</v>
      </c>
      <c r="J90" s="267">
        <v>0</v>
      </c>
      <c r="K90" s="276">
        <f t="shared" si="21"/>
        <v>0</v>
      </c>
    </row>
    <row r="91" spans="2:11" x14ac:dyDescent="0.2">
      <c r="B91" s="257">
        <v>7</v>
      </c>
      <c r="C91" s="92"/>
      <c r="D91" s="282">
        <v>0</v>
      </c>
      <c r="E91" s="267">
        <v>0</v>
      </c>
      <c r="F91" s="267">
        <v>0</v>
      </c>
      <c r="G91" s="267">
        <v>0</v>
      </c>
      <c r="H91" s="267">
        <v>0</v>
      </c>
      <c r="I91" s="267">
        <v>0</v>
      </c>
      <c r="J91" s="267">
        <v>0</v>
      </c>
      <c r="K91" s="276">
        <f t="shared" si="21"/>
        <v>0</v>
      </c>
    </row>
    <row r="92" spans="2:11" x14ac:dyDescent="0.2">
      <c r="B92" s="257">
        <v>7</v>
      </c>
      <c r="C92" s="92"/>
      <c r="D92" s="282">
        <v>0</v>
      </c>
      <c r="E92" s="267">
        <v>0</v>
      </c>
      <c r="F92" s="267">
        <v>0</v>
      </c>
      <c r="G92" s="267">
        <v>0</v>
      </c>
      <c r="H92" s="267">
        <v>0</v>
      </c>
      <c r="I92" s="267">
        <v>0</v>
      </c>
      <c r="J92" s="267">
        <v>0</v>
      </c>
      <c r="K92" s="276">
        <f t="shared" si="21"/>
        <v>0</v>
      </c>
    </row>
    <row r="93" spans="2:11" x14ac:dyDescent="0.2">
      <c r="B93" s="257">
        <v>7</v>
      </c>
      <c r="C93" s="92"/>
      <c r="D93" s="282">
        <v>0</v>
      </c>
      <c r="E93" s="267">
        <v>0</v>
      </c>
      <c r="F93" s="267">
        <v>0</v>
      </c>
      <c r="G93" s="267">
        <v>0</v>
      </c>
      <c r="H93" s="267">
        <v>0</v>
      </c>
      <c r="I93" s="267">
        <v>0</v>
      </c>
      <c r="J93" s="267">
        <v>0</v>
      </c>
      <c r="K93" s="276">
        <f t="shared" si="21"/>
        <v>0</v>
      </c>
    </row>
    <row r="94" spans="2:11" x14ac:dyDescent="0.2">
      <c r="B94" s="257">
        <v>7</v>
      </c>
      <c r="C94" s="92"/>
      <c r="D94" s="282">
        <v>0</v>
      </c>
      <c r="E94" s="267">
        <v>0</v>
      </c>
      <c r="F94" s="267">
        <v>0</v>
      </c>
      <c r="G94" s="267">
        <v>0</v>
      </c>
      <c r="H94" s="267">
        <v>0</v>
      </c>
      <c r="I94" s="267">
        <v>0</v>
      </c>
      <c r="J94" s="267">
        <v>0</v>
      </c>
      <c r="K94" s="276">
        <f t="shared" si="21"/>
        <v>0</v>
      </c>
    </row>
    <row r="95" spans="2:11" x14ac:dyDescent="0.2">
      <c r="B95" s="257">
        <v>7</v>
      </c>
      <c r="C95" s="92"/>
      <c r="D95" s="282">
        <v>0</v>
      </c>
      <c r="E95" s="267">
        <v>0</v>
      </c>
      <c r="F95" s="267">
        <v>0</v>
      </c>
      <c r="G95" s="267">
        <v>0</v>
      </c>
      <c r="H95" s="267">
        <v>0</v>
      </c>
      <c r="I95" s="267">
        <v>0</v>
      </c>
      <c r="J95" s="267">
        <v>0</v>
      </c>
      <c r="K95" s="276">
        <f t="shared" si="21"/>
        <v>0</v>
      </c>
    </row>
    <row r="96" spans="2:11" x14ac:dyDescent="0.2">
      <c r="B96" s="257">
        <v>7</v>
      </c>
      <c r="C96" s="92"/>
      <c r="D96" s="282">
        <v>0</v>
      </c>
      <c r="E96" s="267">
        <v>0</v>
      </c>
      <c r="F96" s="267">
        <v>0</v>
      </c>
      <c r="G96" s="267">
        <v>0</v>
      </c>
      <c r="H96" s="267">
        <v>0</v>
      </c>
      <c r="I96" s="267">
        <v>0</v>
      </c>
      <c r="J96" s="267">
        <v>0</v>
      </c>
      <c r="K96" s="276">
        <f>SUM(E96:J96)</f>
        <v>0</v>
      </c>
    </row>
    <row r="97" spans="1:11" x14ac:dyDescent="0.2">
      <c r="B97" s="257">
        <v>7</v>
      </c>
      <c r="C97" s="92"/>
      <c r="D97" s="282">
        <v>0</v>
      </c>
      <c r="E97" s="267">
        <v>0</v>
      </c>
      <c r="F97" s="267">
        <v>0</v>
      </c>
      <c r="G97" s="267">
        <v>0</v>
      </c>
      <c r="H97" s="267">
        <v>0</v>
      </c>
      <c r="I97" s="267">
        <v>0</v>
      </c>
      <c r="J97" s="267">
        <v>0</v>
      </c>
      <c r="K97" s="276">
        <f>SUM(E97:J97)</f>
        <v>0</v>
      </c>
    </row>
    <row r="98" spans="1:11" x14ac:dyDescent="0.2">
      <c r="B98" s="257">
        <v>7</v>
      </c>
      <c r="C98" s="92"/>
      <c r="D98" s="282">
        <v>0</v>
      </c>
      <c r="E98" s="267">
        <v>0</v>
      </c>
      <c r="F98" s="267">
        <v>0</v>
      </c>
      <c r="G98" s="267">
        <v>0</v>
      </c>
      <c r="H98" s="267">
        <v>0</v>
      </c>
      <c r="I98" s="267">
        <v>0</v>
      </c>
      <c r="J98" s="267">
        <v>0</v>
      </c>
      <c r="K98" s="276">
        <f>SUM(E98:J98)</f>
        <v>0</v>
      </c>
    </row>
    <row r="99" spans="1:11" x14ac:dyDescent="0.2">
      <c r="B99" s="257">
        <v>7</v>
      </c>
      <c r="C99" s="92"/>
      <c r="D99" s="282"/>
      <c r="E99" s="267"/>
      <c r="F99" s="267"/>
      <c r="G99" s="267"/>
      <c r="H99" s="267"/>
      <c r="I99" s="267"/>
      <c r="J99" s="267"/>
      <c r="K99" s="276">
        <f>SUM(E99:J99)</f>
        <v>0</v>
      </c>
    </row>
    <row r="100" spans="1:11" x14ac:dyDescent="0.2">
      <c r="B100" s="257">
        <v>7</v>
      </c>
      <c r="C100" s="92"/>
      <c r="D100" s="287" t="s">
        <v>3523</v>
      </c>
      <c r="E100" s="288">
        <f t="shared" ref="E100:K100" si="22">SUM(E69:E99)</f>
        <v>30</v>
      </c>
      <c r="F100" s="288">
        <f t="shared" si="22"/>
        <v>0</v>
      </c>
      <c r="G100" s="288">
        <f t="shared" si="22"/>
        <v>0</v>
      </c>
      <c r="H100" s="288">
        <f t="shared" si="22"/>
        <v>5</v>
      </c>
      <c r="I100" s="288">
        <f t="shared" si="22"/>
        <v>0</v>
      </c>
      <c r="J100" s="288">
        <f t="shared" si="22"/>
        <v>15</v>
      </c>
      <c r="K100" s="288">
        <f t="shared" si="22"/>
        <v>50</v>
      </c>
    </row>
    <row r="101" spans="1:11" x14ac:dyDescent="0.2">
      <c r="C101" s="92"/>
      <c r="D101" s="282"/>
      <c r="E101" s="267"/>
      <c r="F101" s="267"/>
      <c r="G101" s="267"/>
      <c r="H101" s="267"/>
      <c r="I101" s="267"/>
      <c r="J101" s="267"/>
      <c r="K101" s="276">
        <f>SUM(E101:J101)</f>
        <v>0</v>
      </c>
    </row>
    <row r="102" spans="1:11" x14ac:dyDescent="0.2">
      <c r="A102" s="92" t="s">
        <v>20597</v>
      </c>
      <c r="B102" s="257">
        <v>8</v>
      </c>
      <c r="C102" s="92"/>
      <c r="D102" s="282" t="s">
        <v>20598</v>
      </c>
      <c r="E102" s="267"/>
      <c r="F102" s="267"/>
      <c r="G102" s="267">
        <v>5</v>
      </c>
      <c r="H102" s="267"/>
      <c r="I102" s="267"/>
      <c r="J102" s="267"/>
      <c r="K102" s="276">
        <f>SUM(E102:J102)</f>
        <v>5</v>
      </c>
    </row>
    <row r="103" spans="1:11" x14ac:dyDescent="0.2">
      <c r="A103" s="92" t="s">
        <v>20599</v>
      </c>
      <c r="B103" s="257">
        <v>8</v>
      </c>
      <c r="C103" s="92"/>
      <c r="D103" s="282" t="s">
        <v>20600</v>
      </c>
      <c r="E103" s="267"/>
      <c r="F103" s="267"/>
      <c r="G103" s="267"/>
      <c r="H103" s="267"/>
      <c r="I103" s="267"/>
      <c r="J103" s="267">
        <v>5</v>
      </c>
      <c r="K103" s="276">
        <f t="shared" ref="K103:K128" si="23">SUM(E103:J103)</f>
        <v>5</v>
      </c>
    </row>
    <row r="104" spans="1:11" x14ac:dyDescent="0.2">
      <c r="A104" s="92" t="s">
        <v>20601</v>
      </c>
      <c r="B104" s="257">
        <v>8</v>
      </c>
      <c r="C104" s="92"/>
      <c r="D104" s="282" t="s">
        <v>20602</v>
      </c>
      <c r="E104" s="267"/>
      <c r="F104" s="267"/>
      <c r="G104" s="267"/>
      <c r="H104" s="267">
        <v>5</v>
      </c>
      <c r="I104" s="267"/>
      <c r="J104" s="267"/>
      <c r="K104" s="276">
        <f t="shared" si="23"/>
        <v>5</v>
      </c>
    </row>
    <row r="105" spans="1:11" x14ac:dyDescent="0.2">
      <c r="A105" s="92" t="s">
        <v>20603</v>
      </c>
      <c r="B105" s="257">
        <v>8</v>
      </c>
      <c r="C105" s="92"/>
      <c r="D105" s="282" t="s">
        <v>20604</v>
      </c>
      <c r="E105" s="267">
        <v>5</v>
      </c>
      <c r="F105" s="267"/>
      <c r="G105" s="267"/>
      <c r="H105" s="267"/>
      <c r="I105" s="267"/>
      <c r="J105" s="267"/>
      <c r="K105" s="276">
        <f t="shared" si="23"/>
        <v>5</v>
      </c>
    </row>
    <row r="106" spans="1:11" x14ac:dyDescent="0.2">
      <c r="A106" s="92" t="s">
        <v>20605</v>
      </c>
      <c r="B106" s="257">
        <v>8</v>
      </c>
      <c r="C106" s="92"/>
      <c r="D106" s="282" t="s">
        <v>20606</v>
      </c>
      <c r="E106" s="267">
        <v>5</v>
      </c>
      <c r="F106" s="267"/>
      <c r="G106" s="267"/>
      <c r="H106" s="267"/>
      <c r="I106" s="267"/>
      <c r="J106" s="267"/>
      <c r="K106" s="276">
        <f t="shared" si="23"/>
        <v>5</v>
      </c>
    </row>
    <row r="107" spans="1:11" x14ac:dyDescent="0.2">
      <c r="A107" s="92" t="s">
        <v>20607</v>
      </c>
      <c r="B107" s="257">
        <v>8</v>
      </c>
      <c r="C107" s="92"/>
      <c r="D107" s="282" t="s">
        <v>20608</v>
      </c>
      <c r="E107" s="267"/>
      <c r="F107" s="267"/>
      <c r="G107" s="267">
        <v>5</v>
      </c>
      <c r="H107" s="267"/>
      <c r="I107" s="267"/>
      <c r="J107" s="267"/>
      <c r="K107" s="276">
        <f t="shared" si="23"/>
        <v>5</v>
      </c>
    </row>
    <row r="108" spans="1:11" x14ac:dyDescent="0.2">
      <c r="A108" s="92" t="s">
        <v>20609</v>
      </c>
      <c r="B108" s="257">
        <v>8</v>
      </c>
      <c r="C108" s="92"/>
      <c r="D108" s="282" t="s">
        <v>20610</v>
      </c>
      <c r="E108" s="267"/>
      <c r="F108" s="267"/>
      <c r="G108" s="267">
        <v>5</v>
      </c>
      <c r="H108" s="267"/>
      <c r="I108" s="267"/>
      <c r="J108" s="267"/>
      <c r="K108" s="276">
        <f t="shared" si="23"/>
        <v>5</v>
      </c>
    </row>
    <row r="109" spans="1:11" x14ac:dyDescent="0.2">
      <c r="A109" s="92" t="s">
        <v>20611</v>
      </c>
      <c r="B109" s="257">
        <v>8</v>
      </c>
      <c r="C109" s="92"/>
      <c r="D109" s="282" t="s">
        <v>20612</v>
      </c>
      <c r="E109" s="267">
        <v>5</v>
      </c>
      <c r="F109" s="267"/>
      <c r="G109" s="267"/>
      <c r="H109" s="267"/>
      <c r="I109" s="267"/>
      <c r="J109" s="267"/>
      <c r="K109" s="276">
        <f t="shared" si="23"/>
        <v>5</v>
      </c>
    </row>
    <row r="110" spans="1:11" x14ac:dyDescent="0.2">
      <c r="A110" s="92" t="s">
        <v>20613</v>
      </c>
      <c r="B110" s="257">
        <v>8</v>
      </c>
      <c r="C110" s="92"/>
      <c r="D110" s="282" t="s">
        <v>20614</v>
      </c>
      <c r="E110" s="267"/>
      <c r="F110" s="267"/>
      <c r="G110" s="267">
        <v>5</v>
      </c>
      <c r="H110" s="267"/>
      <c r="I110" s="267"/>
      <c r="J110" s="267"/>
      <c r="K110" s="276">
        <f t="shared" si="23"/>
        <v>5</v>
      </c>
    </row>
    <row r="111" spans="1:11" x14ac:dyDescent="0.2">
      <c r="A111" s="92" t="s">
        <v>20615</v>
      </c>
      <c r="B111" s="257">
        <v>8</v>
      </c>
      <c r="C111" s="92"/>
      <c r="D111" s="282" t="s">
        <v>20616</v>
      </c>
      <c r="E111" s="267"/>
      <c r="F111" s="267"/>
      <c r="G111" s="267">
        <v>3</v>
      </c>
      <c r="H111" s="267"/>
      <c r="I111" s="267"/>
      <c r="J111" s="267"/>
      <c r="K111" s="276">
        <f t="shared" si="23"/>
        <v>3</v>
      </c>
    </row>
    <row r="112" spans="1:11" x14ac:dyDescent="0.2">
      <c r="A112" s="92" t="s">
        <v>20617</v>
      </c>
      <c r="B112" s="257">
        <v>8</v>
      </c>
      <c r="C112" s="92"/>
      <c r="D112" s="282" t="s">
        <v>20618</v>
      </c>
      <c r="E112" s="267"/>
      <c r="F112" s="267"/>
      <c r="G112" s="267">
        <v>2</v>
      </c>
      <c r="H112" s="267"/>
      <c r="I112" s="267"/>
      <c r="J112" s="267"/>
      <c r="K112" s="276">
        <f t="shared" si="23"/>
        <v>2</v>
      </c>
    </row>
    <row r="113" spans="2:11" x14ac:dyDescent="0.2">
      <c r="B113" s="257">
        <v>8</v>
      </c>
      <c r="C113" s="92"/>
      <c r="D113" s="282">
        <v>0</v>
      </c>
      <c r="E113" s="267">
        <v>0</v>
      </c>
      <c r="F113" s="267">
        <v>0</v>
      </c>
      <c r="G113" s="267">
        <v>0</v>
      </c>
      <c r="H113" s="267">
        <v>0</v>
      </c>
      <c r="I113" s="267">
        <v>0</v>
      </c>
      <c r="J113" s="267">
        <v>0</v>
      </c>
      <c r="K113" s="276">
        <f t="shared" si="23"/>
        <v>0</v>
      </c>
    </row>
    <row r="114" spans="2:11" x14ac:dyDescent="0.2">
      <c r="B114" s="257">
        <v>8</v>
      </c>
      <c r="C114" s="92"/>
      <c r="D114" s="282">
        <v>0</v>
      </c>
      <c r="E114" s="267">
        <v>0</v>
      </c>
      <c r="F114" s="267">
        <v>0</v>
      </c>
      <c r="G114" s="267">
        <v>0</v>
      </c>
      <c r="H114" s="267">
        <v>0</v>
      </c>
      <c r="I114" s="267">
        <v>0</v>
      </c>
      <c r="J114" s="267">
        <v>0</v>
      </c>
      <c r="K114" s="276">
        <f t="shared" si="23"/>
        <v>0</v>
      </c>
    </row>
    <row r="115" spans="2:11" x14ac:dyDescent="0.2">
      <c r="B115" s="257">
        <v>8</v>
      </c>
      <c r="C115" s="92"/>
      <c r="D115" s="282">
        <v>0</v>
      </c>
      <c r="E115" s="267">
        <v>0</v>
      </c>
      <c r="F115" s="267">
        <v>0</v>
      </c>
      <c r="G115" s="267">
        <v>0</v>
      </c>
      <c r="H115" s="267">
        <v>0</v>
      </c>
      <c r="I115" s="267">
        <v>0</v>
      </c>
      <c r="J115" s="267">
        <v>0</v>
      </c>
      <c r="K115" s="276">
        <f t="shared" si="23"/>
        <v>0</v>
      </c>
    </row>
    <row r="116" spans="2:11" x14ac:dyDescent="0.2">
      <c r="B116" s="257">
        <v>8</v>
      </c>
      <c r="C116" s="92"/>
      <c r="D116" s="282">
        <v>0</v>
      </c>
      <c r="E116" s="267">
        <v>0</v>
      </c>
      <c r="F116" s="267">
        <v>0</v>
      </c>
      <c r="G116" s="267">
        <v>0</v>
      </c>
      <c r="H116" s="267">
        <v>0</v>
      </c>
      <c r="I116" s="267">
        <v>0</v>
      </c>
      <c r="J116" s="267">
        <v>0</v>
      </c>
      <c r="K116" s="276">
        <f t="shared" si="23"/>
        <v>0</v>
      </c>
    </row>
    <row r="117" spans="2:11" x14ac:dyDescent="0.2">
      <c r="B117" s="257">
        <v>8</v>
      </c>
      <c r="C117" s="92"/>
      <c r="D117" s="282">
        <v>0</v>
      </c>
      <c r="E117" s="267">
        <v>0</v>
      </c>
      <c r="F117" s="267">
        <v>0</v>
      </c>
      <c r="G117" s="267">
        <v>0</v>
      </c>
      <c r="H117" s="267">
        <v>0</v>
      </c>
      <c r="I117" s="267">
        <v>0</v>
      </c>
      <c r="J117" s="267">
        <v>0</v>
      </c>
      <c r="K117" s="276">
        <f t="shared" si="23"/>
        <v>0</v>
      </c>
    </row>
    <row r="118" spans="2:11" x14ac:dyDescent="0.2">
      <c r="B118" s="257">
        <v>8</v>
      </c>
      <c r="C118" s="92"/>
      <c r="D118" s="282">
        <v>0</v>
      </c>
      <c r="E118" s="267">
        <v>0</v>
      </c>
      <c r="F118" s="267">
        <v>0</v>
      </c>
      <c r="G118" s="267">
        <v>0</v>
      </c>
      <c r="H118" s="267">
        <v>0</v>
      </c>
      <c r="I118" s="267">
        <v>0</v>
      </c>
      <c r="J118" s="267">
        <v>0</v>
      </c>
      <c r="K118" s="276">
        <f t="shared" si="23"/>
        <v>0</v>
      </c>
    </row>
    <row r="119" spans="2:11" x14ac:dyDescent="0.2">
      <c r="B119" s="257">
        <v>8</v>
      </c>
      <c r="C119" s="92"/>
      <c r="D119" s="282">
        <v>0</v>
      </c>
      <c r="E119" s="267">
        <v>0</v>
      </c>
      <c r="F119" s="267">
        <v>0</v>
      </c>
      <c r="G119" s="267">
        <v>0</v>
      </c>
      <c r="H119" s="267">
        <v>0</v>
      </c>
      <c r="I119" s="267">
        <v>0</v>
      </c>
      <c r="J119" s="267">
        <v>0</v>
      </c>
      <c r="K119" s="276">
        <f t="shared" si="23"/>
        <v>0</v>
      </c>
    </row>
    <row r="120" spans="2:11" x14ac:dyDescent="0.2">
      <c r="B120" s="257">
        <v>8</v>
      </c>
      <c r="C120" s="92"/>
      <c r="D120" s="282">
        <v>0</v>
      </c>
      <c r="E120" s="267">
        <v>0</v>
      </c>
      <c r="F120" s="267">
        <v>0</v>
      </c>
      <c r="G120" s="267">
        <v>0</v>
      </c>
      <c r="H120" s="267">
        <v>0</v>
      </c>
      <c r="I120" s="267">
        <v>0</v>
      </c>
      <c r="J120" s="267">
        <v>0</v>
      </c>
      <c r="K120" s="276">
        <f t="shared" si="23"/>
        <v>0</v>
      </c>
    </row>
    <row r="121" spans="2:11" x14ac:dyDescent="0.2">
      <c r="B121" s="257">
        <v>8</v>
      </c>
      <c r="C121" s="92"/>
      <c r="D121" s="282">
        <v>0</v>
      </c>
      <c r="E121" s="267">
        <v>0</v>
      </c>
      <c r="F121" s="267">
        <v>0</v>
      </c>
      <c r="G121" s="267">
        <v>0</v>
      </c>
      <c r="H121" s="267">
        <v>0</v>
      </c>
      <c r="I121" s="267">
        <v>0</v>
      </c>
      <c r="J121" s="267">
        <v>0</v>
      </c>
      <c r="K121" s="276">
        <f t="shared" si="23"/>
        <v>0</v>
      </c>
    </row>
    <row r="122" spans="2:11" x14ac:dyDescent="0.2">
      <c r="B122" s="257">
        <v>8</v>
      </c>
      <c r="C122" s="92"/>
      <c r="D122" s="282">
        <v>0</v>
      </c>
      <c r="E122" s="267">
        <v>0</v>
      </c>
      <c r="F122" s="267">
        <v>0</v>
      </c>
      <c r="G122" s="267">
        <v>0</v>
      </c>
      <c r="H122" s="267">
        <v>0</v>
      </c>
      <c r="I122" s="267">
        <v>0</v>
      </c>
      <c r="J122" s="267">
        <v>0</v>
      </c>
      <c r="K122" s="276">
        <f t="shared" si="23"/>
        <v>0</v>
      </c>
    </row>
    <row r="123" spans="2:11" x14ac:dyDescent="0.2">
      <c r="B123" s="257">
        <v>8</v>
      </c>
      <c r="C123" s="92"/>
      <c r="D123" s="282">
        <v>0</v>
      </c>
      <c r="E123" s="267">
        <v>0</v>
      </c>
      <c r="F123" s="267">
        <v>0</v>
      </c>
      <c r="G123" s="267">
        <v>0</v>
      </c>
      <c r="H123" s="267">
        <v>0</v>
      </c>
      <c r="I123" s="267">
        <v>0</v>
      </c>
      <c r="J123" s="267">
        <v>0</v>
      </c>
      <c r="K123" s="276">
        <f t="shared" si="23"/>
        <v>0</v>
      </c>
    </row>
    <row r="124" spans="2:11" x14ac:dyDescent="0.2">
      <c r="B124" s="257">
        <v>8</v>
      </c>
      <c r="C124" s="92"/>
      <c r="D124" s="282">
        <v>0</v>
      </c>
      <c r="E124" s="267">
        <v>0</v>
      </c>
      <c r="F124" s="267">
        <v>0</v>
      </c>
      <c r="G124" s="267">
        <v>0</v>
      </c>
      <c r="H124" s="267">
        <v>0</v>
      </c>
      <c r="I124" s="267">
        <v>0</v>
      </c>
      <c r="J124" s="267">
        <v>0</v>
      </c>
      <c r="K124" s="276">
        <f t="shared" si="23"/>
        <v>0</v>
      </c>
    </row>
    <row r="125" spans="2:11" x14ac:dyDescent="0.2">
      <c r="B125" s="257">
        <v>8</v>
      </c>
      <c r="C125" s="92"/>
      <c r="D125" s="282">
        <v>0</v>
      </c>
      <c r="E125" s="267">
        <v>0</v>
      </c>
      <c r="F125" s="267">
        <v>0</v>
      </c>
      <c r="G125" s="267">
        <v>0</v>
      </c>
      <c r="H125" s="267">
        <v>0</v>
      </c>
      <c r="I125" s="267">
        <v>0</v>
      </c>
      <c r="J125" s="267">
        <v>0</v>
      </c>
      <c r="K125" s="276">
        <f t="shared" si="23"/>
        <v>0</v>
      </c>
    </row>
    <row r="126" spans="2:11" x14ac:dyDescent="0.2">
      <c r="B126" s="257">
        <v>8</v>
      </c>
      <c r="C126" s="92"/>
      <c r="D126" s="282">
        <v>0</v>
      </c>
      <c r="E126" s="267">
        <v>0</v>
      </c>
      <c r="F126" s="267">
        <v>0</v>
      </c>
      <c r="G126" s="267">
        <v>0</v>
      </c>
      <c r="H126" s="267">
        <v>0</v>
      </c>
      <c r="I126" s="267">
        <v>0</v>
      </c>
      <c r="J126" s="267">
        <v>0</v>
      </c>
      <c r="K126" s="276">
        <f t="shared" si="23"/>
        <v>0</v>
      </c>
    </row>
    <row r="127" spans="2:11" x14ac:dyDescent="0.2">
      <c r="B127" s="257">
        <v>8</v>
      </c>
      <c r="C127" s="92"/>
      <c r="D127" s="282">
        <v>0</v>
      </c>
      <c r="E127" s="267">
        <v>0</v>
      </c>
      <c r="F127" s="267">
        <v>0</v>
      </c>
      <c r="G127" s="267">
        <v>0</v>
      </c>
      <c r="H127" s="267">
        <v>0</v>
      </c>
      <c r="I127" s="267">
        <v>0</v>
      </c>
      <c r="J127" s="267">
        <v>0</v>
      </c>
      <c r="K127" s="276">
        <f t="shared" si="23"/>
        <v>0</v>
      </c>
    </row>
    <row r="128" spans="2:11" x14ac:dyDescent="0.2">
      <c r="B128" s="257">
        <v>8</v>
      </c>
      <c r="C128" s="92"/>
      <c r="D128" s="282">
        <v>0</v>
      </c>
      <c r="E128" s="267">
        <v>0</v>
      </c>
      <c r="F128" s="267">
        <v>0</v>
      </c>
      <c r="G128" s="267">
        <v>0</v>
      </c>
      <c r="H128" s="267">
        <v>0</v>
      </c>
      <c r="I128" s="267">
        <v>0</v>
      </c>
      <c r="J128" s="267">
        <v>0</v>
      </c>
      <c r="K128" s="276">
        <f t="shared" si="23"/>
        <v>0</v>
      </c>
    </row>
    <row r="129" spans="1:11" x14ac:dyDescent="0.2">
      <c r="B129" s="257">
        <v>8</v>
      </c>
      <c r="C129" s="92"/>
      <c r="D129" s="282">
        <v>0</v>
      </c>
      <c r="E129" s="267">
        <v>0</v>
      </c>
      <c r="F129" s="267">
        <v>0</v>
      </c>
      <c r="G129" s="267">
        <v>0</v>
      </c>
      <c r="H129" s="267">
        <v>0</v>
      </c>
      <c r="I129" s="267">
        <v>0</v>
      </c>
      <c r="J129" s="267">
        <v>0</v>
      </c>
      <c r="K129" s="276">
        <f>SUM(E129:J129)</f>
        <v>0</v>
      </c>
    </row>
    <row r="130" spans="1:11" x14ac:dyDescent="0.2">
      <c r="B130" s="257">
        <v>8</v>
      </c>
      <c r="C130" s="92"/>
      <c r="D130" s="282">
        <v>0</v>
      </c>
      <c r="E130" s="267">
        <v>0</v>
      </c>
      <c r="F130" s="267">
        <v>0</v>
      </c>
      <c r="G130" s="267">
        <v>0</v>
      </c>
      <c r="H130" s="267">
        <v>0</v>
      </c>
      <c r="I130" s="267">
        <v>0</v>
      </c>
      <c r="J130" s="267">
        <v>0</v>
      </c>
      <c r="K130" s="276">
        <f>SUM(E130:J130)</f>
        <v>0</v>
      </c>
    </row>
    <row r="131" spans="1:11" x14ac:dyDescent="0.2">
      <c r="B131" s="257">
        <v>8</v>
      </c>
      <c r="C131" s="92"/>
      <c r="D131" s="282">
        <v>0</v>
      </c>
      <c r="E131" s="267">
        <v>0</v>
      </c>
      <c r="F131" s="267">
        <v>0</v>
      </c>
      <c r="G131" s="267">
        <v>0</v>
      </c>
      <c r="H131" s="267">
        <v>0</v>
      </c>
      <c r="I131" s="267">
        <v>0</v>
      </c>
      <c r="J131" s="267">
        <v>0</v>
      </c>
      <c r="K131" s="276">
        <f>SUM(E131:J131)</f>
        <v>0</v>
      </c>
    </row>
    <row r="132" spans="1:11" x14ac:dyDescent="0.2">
      <c r="B132" s="257">
        <v>8</v>
      </c>
      <c r="C132" s="92"/>
      <c r="D132" s="282"/>
      <c r="E132" s="267"/>
      <c r="F132" s="267"/>
      <c r="G132" s="267"/>
      <c r="H132" s="267"/>
      <c r="I132" s="267"/>
      <c r="J132" s="267"/>
      <c r="K132" s="276">
        <f>SUM(E132:J132)</f>
        <v>0</v>
      </c>
    </row>
    <row r="133" spans="1:11" x14ac:dyDescent="0.2">
      <c r="B133" s="257">
        <v>8</v>
      </c>
      <c r="C133" s="92"/>
      <c r="D133" s="287" t="s">
        <v>3523</v>
      </c>
      <c r="E133" s="288">
        <f t="shared" ref="E133:K133" si="24">SUM(E102:E132)</f>
        <v>15</v>
      </c>
      <c r="F133" s="288">
        <f t="shared" si="24"/>
        <v>0</v>
      </c>
      <c r="G133" s="288">
        <f t="shared" si="24"/>
        <v>25</v>
      </c>
      <c r="H133" s="288">
        <f t="shared" si="24"/>
        <v>5</v>
      </c>
      <c r="I133" s="288">
        <f t="shared" si="24"/>
        <v>0</v>
      </c>
      <c r="J133" s="288">
        <f t="shared" si="24"/>
        <v>5</v>
      </c>
      <c r="K133" s="288">
        <f t="shared" si="24"/>
        <v>50</v>
      </c>
    </row>
    <row r="134" spans="1:11" x14ac:dyDescent="0.2">
      <c r="C134" s="92"/>
      <c r="D134" s="282"/>
      <c r="E134" s="267"/>
      <c r="F134" s="267"/>
      <c r="G134" s="267"/>
      <c r="H134" s="267"/>
      <c r="I134" s="267"/>
      <c r="J134" s="267"/>
      <c r="K134" s="276">
        <f>SUM(E134:J134)</f>
        <v>0</v>
      </c>
    </row>
    <row r="135" spans="1:11" x14ac:dyDescent="0.2">
      <c r="A135" s="92" t="s">
        <v>20619</v>
      </c>
      <c r="B135" s="257">
        <v>9</v>
      </c>
      <c r="C135" s="92"/>
      <c r="D135" s="282" t="s">
        <v>20620</v>
      </c>
      <c r="E135" s="267">
        <v>2.5</v>
      </c>
      <c r="F135" s="267"/>
      <c r="G135" s="267"/>
      <c r="H135" s="267"/>
      <c r="I135" s="267"/>
      <c r="J135" s="267"/>
      <c r="K135" s="276">
        <f t="shared" ref="K135:K165" si="25">SUM(E135:J135)</f>
        <v>2.5</v>
      </c>
    </row>
    <row r="136" spans="1:11" x14ac:dyDescent="0.2">
      <c r="A136" s="92" t="s">
        <v>20621</v>
      </c>
      <c r="B136" s="257">
        <v>9</v>
      </c>
      <c r="C136" s="92"/>
      <c r="D136" s="282" t="s">
        <v>20622</v>
      </c>
      <c r="E136" s="267">
        <v>5</v>
      </c>
      <c r="F136" s="267"/>
      <c r="G136" s="267"/>
      <c r="H136" s="267"/>
      <c r="I136" s="267"/>
      <c r="J136" s="267"/>
      <c r="K136" s="276">
        <f t="shared" si="25"/>
        <v>5</v>
      </c>
    </row>
    <row r="137" spans="1:11" x14ac:dyDescent="0.2">
      <c r="A137" s="92" t="s">
        <v>20623</v>
      </c>
      <c r="B137" s="257">
        <v>9</v>
      </c>
      <c r="C137" s="92"/>
      <c r="D137" s="282" t="s">
        <v>20624</v>
      </c>
      <c r="E137" s="267">
        <v>2.5</v>
      </c>
      <c r="F137" s="267"/>
      <c r="G137" s="267"/>
      <c r="H137" s="267"/>
      <c r="I137" s="267"/>
      <c r="J137" s="267"/>
      <c r="K137" s="276">
        <f t="shared" si="25"/>
        <v>2.5</v>
      </c>
    </row>
    <row r="138" spans="1:11" x14ac:dyDescent="0.2">
      <c r="A138" s="92" t="s">
        <v>20625</v>
      </c>
      <c r="B138" s="257">
        <v>9</v>
      </c>
      <c r="C138" s="92"/>
      <c r="D138" s="282" t="s">
        <v>20626</v>
      </c>
      <c r="E138" s="267"/>
      <c r="F138" s="267">
        <v>2.5</v>
      </c>
      <c r="G138" s="267"/>
      <c r="H138" s="267"/>
      <c r="I138" s="267"/>
      <c r="J138" s="267"/>
      <c r="K138" s="276">
        <f t="shared" si="25"/>
        <v>2.5</v>
      </c>
    </row>
    <row r="139" spans="1:11" x14ac:dyDescent="0.2">
      <c r="A139" s="92" t="s">
        <v>20627</v>
      </c>
      <c r="B139" s="257">
        <v>9</v>
      </c>
      <c r="C139" s="92"/>
      <c r="D139" s="282" t="s">
        <v>20628</v>
      </c>
      <c r="E139" s="267">
        <v>5</v>
      </c>
      <c r="F139" s="267"/>
      <c r="G139" s="267"/>
      <c r="H139" s="267"/>
      <c r="I139" s="267"/>
      <c r="J139" s="267"/>
      <c r="K139" s="276">
        <f t="shared" si="25"/>
        <v>5</v>
      </c>
    </row>
    <row r="140" spans="1:11" x14ac:dyDescent="0.2">
      <c r="A140" s="92" t="s">
        <v>20629</v>
      </c>
      <c r="B140" s="257">
        <v>9</v>
      </c>
      <c r="C140" s="92"/>
      <c r="D140" s="282" t="s">
        <v>20630</v>
      </c>
      <c r="E140" s="267">
        <v>2.5</v>
      </c>
      <c r="F140" s="267"/>
      <c r="G140" s="267"/>
      <c r="H140" s="267"/>
      <c r="I140" s="267"/>
      <c r="J140" s="267"/>
      <c r="K140" s="276">
        <f t="shared" ref="K140:K143" si="26">SUM(E140:J140)</f>
        <v>2.5</v>
      </c>
    </row>
    <row r="141" spans="1:11" x14ac:dyDescent="0.2">
      <c r="A141" s="92" t="s">
        <v>20631</v>
      </c>
      <c r="B141" s="257">
        <v>9</v>
      </c>
      <c r="C141" s="92"/>
      <c r="D141" s="282" t="s">
        <v>20632</v>
      </c>
      <c r="E141" s="267">
        <v>5</v>
      </c>
      <c r="F141" s="267"/>
      <c r="G141" s="267"/>
      <c r="H141" s="267"/>
      <c r="I141" s="267"/>
      <c r="J141" s="267"/>
      <c r="K141" s="276">
        <f t="shared" si="26"/>
        <v>5</v>
      </c>
    </row>
    <row r="142" spans="1:11" x14ac:dyDescent="0.2">
      <c r="A142" s="92" t="s">
        <v>20633</v>
      </c>
      <c r="B142" s="257">
        <v>9</v>
      </c>
      <c r="C142" s="92"/>
      <c r="D142" s="282" t="s">
        <v>20634</v>
      </c>
      <c r="E142" s="267">
        <v>5</v>
      </c>
      <c r="F142" s="267"/>
      <c r="G142" s="267"/>
      <c r="H142" s="267"/>
      <c r="I142" s="267"/>
      <c r="J142" s="267"/>
      <c r="K142" s="276">
        <f t="shared" si="26"/>
        <v>5</v>
      </c>
    </row>
    <row r="143" spans="1:11" x14ac:dyDescent="0.2">
      <c r="A143" s="92" t="s">
        <v>20635</v>
      </c>
      <c r="B143" s="257">
        <v>9</v>
      </c>
      <c r="C143" s="92"/>
      <c r="D143" s="282" t="s">
        <v>20636</v>
      </c>
      <c r="E143" s="267">
        <v>3</v>
      </c>
      <c r="F143" s="267"/>
      <c r="G143" s="267"/>
      <c r="H143" s="267"/>
      <c r="I143" s="267"/>
      <c r="J143" s="267"/>
      <c r="K143" s="276">
        <f t="shared" si="26"/>
        <v>3</v>
      </c>
    </row>
    <row r="144" spans="1:11" x14ac:dyDescent="0.2">
      <c r="A144" s="92" t="s">
        <v>20637</v>
      </c>
      <c r="B144" s="257">
        <v>9</v>
      </c>
      <c r="C144" s="92"/>
      <c r="D144" s="282" t="s">
        <v>20638</v>
      </c>
      <c r="E144" s="267">
        <v>5</v>
      </c>
      <c r="F144" s="267"/>
      <c r="G144" s="267"/>
      <c r="H144" s="267"/>
      <c r="I144" s="267"/>
      <c r="J144" s="267"/>
      <c r="K144" s="276">
        <f t="shared" si="25"/>
        <v>5</v>
      </c>
    </row>
    <row r="145" spans="1:11" x14ac:dyDescent="0.2">
      <c r="A145" s="92" t="s">
        <v>20639</v>
      </c>
      <c r="B145" s="257">
        <v>9</v>
      </c>
      <c r="C145" s="92"/>
      <c r="D145" s="282" t="s">
        <v>20640</v>
      </c>
      <c r="E145" s="267">
        <v>3</v>
      </c>
      <c r="F145" s="267"/>
      <c r="G145" s="267"/>
      <c r="H145" s="267"/>
      <c r="I145" s="267"/>
      <c r="J145" s="267"/>
      <c r="K145" s="276">
        <f t="shared" si="25"/>
        <v>3</v>
      </c>
    </row>
    <row r="146" spans="1:11" x14ac:dyDescent="0.2">
      <c r="A146" s="92" t="s">
        <v>20641</v>
      </c>
      <c r="B146" s="257">
        <v>9</v>
      </c>
      <c r="C146" s="92"/>
      <c r="D146" s="282" t="s">
        <v>20642</v>
      </c>
      <c r="E146" s="267">
        <v>5</v>
      </c>
      <c r="F146" s="267"/>
      <c r="G146" s="267"/>
      <c r="H146" s="267"/>
      <c r="I146" s="267"/>
      <c r="J146" s="267"/>
      <c r="K146" s="276">
        <f t="shared" si="25"/>
        <v>5</v>
      </c>
    </row>
    <row r="147" spans="1:11" x14ac:dyDescent="0.2">
      <c r="A147" s="92" t="s">
        <v>20643</v>
      </c>
      <c r="B147" s="257">
        <v>9</v>
      </c>
      <c r="C147" s="92"/>
      <c r="D147" s="282" t="s">
        <v>20644</v>
      </c>
      <c r="E147" s="267">
        <v>4</v>
      </c>
      <c r="F147" s="267"/>
      <c r="G147" s="267"/>
      <c r="H147" s="267"/>
      <c r="I147" s="267"/>
      <c r="J147" s="267"/>
      <c r="K147" s="276">
        <f t="shared" si="25"/>
        <v>4</v>
      </c>
    </row>
    <row r="148" spans="1:11" x14ac:dyDescent="0.2">
      <c r="B148" s="257">
        <v>9</v>
      </c>
      <c r="C148" s="92"/>
      <c r="D148" s="282">
        <v>0</v>
      </c>
      <c r="E148" s="267">
        <v>0</v>
      </c>
      <c r="F148" s="267">
        <v>0</v>
      </c>
      <c r="G148" s="267">
        <v>0</v>
      </c>
      <c r="H148" s="267">
        <v>0</v>
      </c>
      <c r="I148" s="267">
        <v>0</v>
      </c>
      <c r="J148" s="267">
        <v>0</v>
      </c>
      <c r="K148" s="276">
        <f t="shared" si="25"/>
        <v>0</v>
      </c>
    </row>
    <row r="149" spans="1:11" x14ac:dyDescent="0.2">
      <c r="B149" s="257">
        <v>9</v>
      </c>
      <c r="C149" s="92"/>
      <c r="D149" s="282">
        <v>0</v>
      </c>
      <c r="E149" s="267">
        <v>0</v>
      </c>
      <c r="F149" s="267">
        <v>0</v>
      </c>
      <c r="G149" s="267">
        <v>0</v>
      </c>
      <c r="H149" s="267">
        <v>0</v>
      </c>
      <c r="I149" s="267">
        <v>0</v>
      </c>
      <c r="J149" s="267">
        <v>0</v>
      </c>
      <c r="K149" s="276">
        <f t="shared" si="25"/>
        <v>0</v>
      </c>
    </row>
    <row r="150" spans="1:11" x14ac:dyDescent="0.2">
      <c r="B150" s="257">
        <v>9</v>
      </c>
      <c r="C150" s="92"/>
      <c r="D150" s="282">
        <v>0</v>
      </c>
      <c r="E150" s="267">
        <v>0</v>
      </c>
      <c r="F150" s="267">
        <v>0</v>
      </c>
      <c r="G150" s="267">
        <v>0</v>
      </c>
      <c r="H150" s="267">
        <v>0</v>
      </c>
      <c r="I150" s="267">
        <v>0</v>
      </c>
      <c r="J150" s="267">
        <v>0</v>
      </c>
      <c r="K150" s="276">
        <f t="shared" si="25"/>
        <v>0</v>
      </c>
    </row>
    <row r="151" spans="1:11" x14ac:dyDescent="0.2">
      <c r="B151" s="257">
        <v>9</v>
      </c>
      <c r="C151" s="92"/>
      <c r="D151" s="282">
        <v>0</v>
      </c>
      <c r="E151" s="267">
        <v>0</v>
      </c>
      <c r="F151" s="267">
        <v>0</v>
      </c>
      <c r="G151" s="267">
        <v>0</v>
      </c>
      <c r="H151" s="267">
        <v>0</v>
      </c>
      <c r="I151" s="267">
        <v>0</v>
      </c>
      <c r="J151" s="267">
        <v>0</v>
      </c>
      <c r="K151" s="276">
        <f t="shared" si="25"/>
        <v>0</v>
      </c>
    </row>
    <row r="152" spans="1:11" x14ac:dyDescent="0.2">
      <c r="B152" s="257">
        <v>9</v>
      </c>
      <c r="C152" s="92"/>
      <c r="D152" s="282">
        <v>0</v>
      </c>
      <c r="E152" s="267">
        <v>0</v>
      </c>
      <c r="F152" s="267">
        <v>0</v>
      </c>
      <c r="G152" s="267">
        <v>0</v>
      </c>
      <c r="H152" s="267">
        <v>0</v>
      </c>
      <c r="I152" s="267">
        <v>0</v>
      </c>
      <c r="J152" s="267">
        <v>0</v>
      </c>
      <c r="K152" s="276">
        <f t="shared" si="25"/>
        <v>0</v>
      </c>
    </row>
    <row r="153" spans="1:11" x14ac:dyDescent="0.2">
      <c r="B153" s="257">
        <v>9</v>
      </c>
      <c r="C153" s="92"/>
      <c r="D153" s="282">
        <v>0</v>
      </c>
      <c r="E153" s="267">
        <v>0</v>
      </c>
      <c r="F153" s="267">
        <v>0</v>
      </c>
      <c r="G153" s="267">
        <v>0</v>
      </c>
      <c r="H153" s="267">
        <v>0</v>
      </c>
      <c r="I153" s="267">
        <v>0</v>
      </c>
      <c r="J153" s="267">
        <v>0</v>
      </c>
      <c r="K153" s="276">
        <f t="shared" si="25"/>
        <v>0</v>
      </c>
    </row>
    <row r="154" spans="1:11" x14ac:dyDescent="0.2">
      <c r="B154" s="257">
        <v>9</v>
      </c>
      <c r="C154" s="92"/>
      <c r="D154" s="282">
        <v>0</v>
      </c>
      <c r="E154" s="267">
        <v>0</v>
      </c>
      <c r="F154" s="267">
        <v>0</v>
      </c>
      <c r="G154" s="267">
        <v>0</v>
      </c>
      <c r="H154" s="267">
        <v>0</v>
      </c>
      <c r="I154" s="267">
        <v>0</v>
      </c>
      <c r="J154" s="267">
        <v>0</v>
      </c>
      <c r="K154" s="276">
        <f t="shared" si="25"/>
        <v>0</v>
      </c>
    </row>
    <row r="155" spans="1:11" x14ac:dyDescent="0.2">
      <c r="B155" s="257">
        <v>9</v>
      </c>
      <c r="C155" s="92"/>
      <c r="D155" s="282">
        <v>0</v>
      </c>
      <c r="E155" s="267">
        <v>0</v>
      </c>
      <c r="F155" s="267">
        <v>0</v>
      </c>
      <c r="G155" s="267">
        <v>0</v>
      </c>
      <c r="H155" s="267">
        <v>0</v>
      </c>
      <c r="I155" s="267">
        <v>0</v>
      </c>
      <c r="J155" s="267">
        <v>0</v>
      </c>
      <c r="K155" s="276">
        <f t="shared" si="25"/>
        <v>0</v>
      </c>
    </row>
    <row r="156" spans="1:11" x14ac:dyDescent="0.2">
      <c r="B156" s="257">
        <v>9</v>
      </c>
      <c r="C156" s="92"/>
      <c r="D156" s="282">
        <v>0</v>
      </c>
      <c r="E156" s="267">
        <v>0</v>
      </c>
      <c r="F156" s="267">
        <v>0</v>
      </c>
      <c r="G156" s="267">
        <v>0</v>
      </c>
      <c r="H156" s="267">
        <v>0</v>
      </c>
      <c r="I156" s="267">
        <v>0</v>
      </c>
      <c r="J156" s="267">
        <v>0</v>
      </c>
      <c r="K156" s="276">
        <f t="shared" si="25"/>
        <v>0</v>
      </c>
    </row>
    <row r="157" spans="1:11" x14ac:dyDescent="0.2">
      <c r="B157" s="257">
        <v>9</v>
      </c>
      <c r="C157" s="92"/>
      <c r="D157" s="282">
        <v>0</v>
      </c>
      <c r="E157" s="267">
        <v>0</v>
      </c>
      <c r="F157" s="267">
        <v>0</v>
      </c>
      <c r="G157" s="267">
        <v>0</v>
      </c>
      <c r="H157" s="267">
        <v>0</v>
      </c>
      <c r="I157" s="267">
        <v>0</v>
      </c>
      <c r="J157" s="267">
        <v>0</v>
      </c>
      <c r="K157" s="276">
        <f t="shared" si="25"/>
        <v>0</v>
      </c>
    </row>
    <row r="158" spans="1:11" x14ac:dyDescent="0.2">
      <c r="B158" s="257">
        <v>9</v>
      </c>
      <c r="C158" s="92"/>
      <c r="D158" s="282">
        <v>0</v>
      </c>
      <c r="E158" s="267">
        <v>0</v>
      </c>
      <c r="F158" s="267">
        <v>0</v>
      </c>
      <c r="G158" s="267">
        <v>0</v>
      </c>
      <c r="H158" s="267">
        <v>0</v>
      </c>
      <c r="I158" s="267">
        <v>0</v>
      </c>
      <c r="J158" s="267">
        <v>0</v>
      </c>
      <c r="K158" s="276">
        <f t="shared" si="25"/>
        <v>0</v>
      </c>
    </row>
    <row r="159" spans="1:11" x14ac:dyDescent="0.2">
      <c r="B159" s="257">
        <v>9</v>
      </c>
      <c r="C159" s="92"/>
      <c r="D159" s="282">
        <v>0</v>
      </c>
      <c r="E159" s="267">
        <v>0</v>
      </c>
      <c r="F159" s="267">
        <v>0</v>
      </c>
      <c r="G159" s="267">
        <v>0</v>
      </c>
      <c r="H159" s="267">
        <v>0</v>
      </c>
      <c r="I159" s="267">
        <v>0</v>
      </c>
      <c r="J159" s="267">
        <v>0</v>
      </c>
      <c r="K159" s="276">
        <f t="shared" si="25"/>
        <v>0</v>
      </c>
    </row>
    <row r="160" spans="1:11" x14ac:dyDescent="0.2">
      <c r="B160" s="257">
        <v>9</v>
      </c>
      <c r="C160" s="92"/>
      <c r="D160" s="282">
        <v>0</v>
      </c>
      <c r="E160" s="267">
        <v>0</v>
      </c>
      <c r="F160" s="267">
        <v>0</v>
      </c>
      <c r="G160" s="267">
        <v>0</v>
      </c>
      <c r="H160" s="267">
        <v>0</v>
      </c>
      <c r="I160" s="267">
        <v>0</v>
      </c>
      <c r="J160" s="267">
        <v>0</v>
      </c>
      <c r="K160" s="276">
        <f t="shared" si="25"/>
        <v>0</v>
      </c>
    </row>
    <row r="161" spans="1:11" x14ac:dyDescent="0.2">
      <c r="B161" s="257">
        <v>9</v>
      </c>
      <c r="C161" s="92"/>
      <c r="D161" s="282">
        <v>0</v>
      </c>
      <c r="E161" s="267">
        <v>0</v>
      </c>
      <c r="F161" s="267">
        <v>0</v>
      </c>
      <c r="G161" s="267">
        <v>0</v>
      </c>
      <c r="H161" s="267">
        <v>0</v>
      </c>
      <c r="I161" s="267">
        <v>0</v>
      </c>
      <c r="J161" s="267">
        <v>0</v>
      </c>
      <c r="K161" s="276">
        <f t="shared" si="25"/>
        <v>0</v>
      </c>
    </row>
    <row r="162" spans="1:11" x14ac:dyDescent="0.2">
      <c r="B162" s="257">
        <v>9</v>
      </c>
      <c r="C162" s="92"/>
      <c r="D162" s="282">
        <v>0</v>
      </c>
      <c r="E162" s="267">
        <v>0</v>
      </c>
      <c r="F162" s="267">
        <v>0</v>
      </c>
      <c r="G162" s="267">
        <v>0</v>
      </c>
      <c r="H162" s="267">
        <v>0</v>
      </c>
      <c r="I162" s="267">
        <v>0</v>
      </c>
      <c r="J162" s="267">
        <v>0</v>
      </c>
      <c r="K162" s="276">
        <f t="shared" si="25"/>
        <v>0</v>
      </c>
    </row>
    <row r="163" spans="1:11" x14ac:dyDescent="0.2">
      <c r="B163" s="257">
        <v>9</v>
      </c>
      <c r="C163" s="92"/>
      <c r="D163" s="282">
        <v>0</v>
      </c>
      <c r="E163" s="267">
        <v>0</v>
      </c>
      <c r="F163" s="267">
        <v>0</v>
      </c>
      <c r="G163" s="267">
        <v>0</v>
      </c>
      <c r="H163" s="267">
        <v>0</v>
      </c>
      <c r="I163" s="267">
        <v>0</v>
      </c>
      <c r="J163" s="267">
        <v>0</v>
      </c>
      <c r="K163" s="276">
        <f t="shared" si="25"/>
        <v>0</v>
      </c>
    </row>
    <row r="164" spans="1:11" x14ac:dyDescent="0.2">
      <c r="B164" s="257">
        <v>9</v>
      </c>
      <c r="C164" s="92"/>
      <c r="D164" s="282">
        <v>0</v>
      </c>
      <c r="E164" s="267">
        <v>0</v>
      </c>
      <c r="F164" s="267">
        <v>0</v>
      </c>
      <c r="G164" s="267">
        <v>0</v>
      </c>
      <c r="H164" s="267">
        <v>0</v>
      </c>
      <c r="I164" s="267">
        <v>0</v>
      </c>
      <c r="J164" s="267">
        <v>0</v>
      </c>
      <c r="K164" s="276">
        <f t="shared" si="25"/>
        <v>0</v>
      </c>
    </row>
    <row r="165" spans="1:11" x14ac:dyDescent="0.2">
      <c r="B165" s="257">
        <v>9</v>
      </c>
      <c r="C165" s="92"/>
      <c r="D165" s="282">
        <v>0</v>
      </c>
      <c r="E165" s="267">
        <v>0</v>
      </c>
      <c r="F165" s="267">
        <v>0</v>
      </c>
      <c r="G165" s="267">
        <v>0</v>
      </c>
      <c r="H165" s="267">
        <v>0</v>
      </c>
      <c r="I165" s="267">
        <v>0</v>
      </c>
      <c r="J165" s="267">
        <v>0</v>
      </c>
      <c r="K165" s="276">
        <f t="shared" si="25"/>
        <v>0</v>
      </c>
    </row>
    <row r="166" spans="1:11" x14ac:dyDescent="0.2">
      <c r="B166" s="257">
        <v>9</v>
      </c>
      <c r="C166" s="92"/>
      <c r="D166" s="282"/>
      <c r="E166" s="267"/>
      <c r="F166" s="267"/>
      <c r="G166" s="267"/>
      <c r="H166" s="267"/>
      <c r="I166" s="267"/>
      <c r="J166" s="267"/>
      <c r="K166" s="276">
        <f>SUM(E166:J166)</f>
        <v>0</v>
      </c>
    </row>
    <row r="167" spans="1:11" x14ac:dyDescent="0.2">
      <c r="B167" s="257">
        <v>9</v>
      </c>
      <c r="C167" s="92"/>
      <c r="D167" s="287" t="s">
        <v>3523</v>
      </c>
      <c r="E167" s="288">
        <f t="shared" ref="E167:K167" si="27">SUM(E135:E166)</f>
        <v>47.5</v>
      </c>
      <c r="F167" s="288">
        <f t="shared" si="27"/>
        <v>2.5</v>
      </c>
      <c r="G167" s="288">
        <f t="shared" si="27"/>
        <v>0</v>
      </c>
      <c r="H167" s="288">
        <f t="shared" si="27"/>
        <v>0</v>
      </c>
      <c r="I167" s="288">
        <f t="shared" si="27"/>
        <v>0</v>
      </c>
      <c r="J167" s="288">
        <f t="shared" si="27"/>
        <v>0</v>
      </c>
      <c r="K167" s="288">
        <f t="shared" si="27"/>
        <v>50</v>
      </c>
    </row>
    <row r="168" spans="1:11" x14ac:dyDescent="0.2">
      <c r="C168" s="92"/>
      <c r="D168" s="282"/>
      <c r="E168" s="267"/>
      <c r="F168" s="267"/>
      <c r="G168" s="267"/>
      <c r="H168" s="267"/>
      <c r="I168" s="267"/>
      <c r="J168" s="267"/>
      <c r="K168" s="276">
        <f>SUM(E168:J168)</f>
        <v>0</v>
      </c>
    </row>
    <row r="169" spans="1:11" x14ac:dyDescent="0.2">
      <c r="A169" s="92" t="s">
        <v>20645</v>
      </c>
      <c r="B169" s="257">
        <v>10</v>
      </c>
      <c r="C169" s="92"/>
      <c r="D169" s="282" t="s">
        <v>20646</v>
      </c>
      <c r="E169" s="267"/>
      <c r="F169" s="267"/>
      <c r="G169" s="267">
        <v>5</v>
      </c>
      <c r="H169" s="267"/>
      <c r="I169" s="267"/>
      <c r="J169" s="267"/>
      <c r="K169" s="276">
        <f>SUM(E169:J169)</f>
        <v>5</v>
      </c>
    </row>
    <row r="170" spans="1:11" x14ac:dyDescent="0.2">
      <c r="A170" s="92" t="s">
        <v>20647</v>
      </c>
      <c r="B170" s="257">
        <v>10</v>
      </c>
      <c r="C170" s="92"/>
      <c r="D170" s="282" t="s">
        <v>20648</v>
      </c>
      <c r="E170" s="267"/>
      <c r="F170" s="267"/>
      <c r="G170" s="267"/>
      <c r="H170" s="267"/>
      <c r="I170" s="267"/>
      <c r="J170" s="267">
        <v>5</v>
      </c>
      <c r="K170" s="276">
        <f t="shared" ref="K170:K195" si="28">SUM(E170:J170)</f>
        <v>5</v>
      </c>
    </row>
    <row r="171" spans="1:11" x14ac:dyDescent="0.2">
      <c r="A171" s="92" t="s">
        <v>20649</v>
      </c>
      <c r="B171" s="257">
        <v>10</v>
      </c>
      <c r="C171" s="92"/>
      <c r="D171" s="282" t="s">
        <v>20650</v>
      </c>
      <c r="E171" s="267"/>
      <c r="F171" s="267">
        <v>5</v>
      </c>
      <c r="G171" s="267"/>
      <c r="H171" s="267"/>
      <c r="I171" s="267"/>
      <c r="J171" s="267"/>
      <c r="K171" s="276">
        <f t="shared" si="28"/>
        <v>5</v>
      </c>
    </row>
    <row r="172" spans="1:11" x14ac:dyDescent="0.2">
      <c r="A172" s="92" t="s">
        <v>20651</v>
      </c>
      <c r="B172" s="257">
        <v>10</v>
      </c>
      <c r="C172" s="92"/>
      <c r="D172" s="282" t="s">
        <v>20652</v>
      </c>
      <c r="E172" s="267"/>
      <c r="F172" s="267"/>
      <c r="G172" s="267"/>
      <c r="H172" s="267"/>
      <c r="I172" s="267"/>
      <c r="J172" s="267">
        <v>5</v>
      </c>
      <c r="K172" s="276">
        <f t="shared" si="28"/>
        <v>5</v>
      </c>
    </row>
    <row r="173" spans="1:11" x14ac:dyDescent="0.2">
      <c r="A173" s="92" t="s">
        <v>20653</v>
      </c>
      <c r="B173" s="257">
        <v>10</v>
      </c>
      <c r="C173" s="92"/>
      <c r="D173" s="282" t="s">
        <v>20654</v>
      </c>
      <c r="E173" s="267">
        <v>5</v>
      </c>
      <c r="F173" s="267"/>
      <c r="G173" s="267"/>
      <c r="H173" s="267"/>
      <c r="I173" s="267"/>
      <c r="J173" s="267"/>
      <c r="K173" s="276">
        <f t="shared" si="28"/>
        <v>5</v>
      </c>
    </row>
    <row r="174" spans="1:11" x14ac:dyDescent="0.2">
      <c r="A174" s="92" t="s">
        <v>20655</v>
      </c>
      <c r="B174" s="257">
        <v>10</v>
      </c>
      <c r="C174" s="92"/>
      <c r="D174" s="282" t="s">
        <v>20656</v>
      </c>
      <c r="E174" s="267"/>
      <c r="F174" s="267"/>
      <c r="G174" s="267"/>
      <c r="H174" s="267"/>
      <c r="I174" s="267">
        <v>5</v>
      </c>
      <c r="J174" s="267"/>
      <c r="K174" s="276">
        <f t="shared" si="28"/>
        <v>5</v>
      </c>
    </row>
    <row r="175" spans="1:11" x14ac:dyDescent="0.2">
      <c r="A175" s="92" t="s">
        <v>20657</v>
      </c>
      <c r="B175" s="257">
        <v>10</v>
      </c>
      <c r="C175" s="92"/>
      <c r="D175" s="282" t="s">
        <v>20658</v>
      </c>
      <c r="E175" s="267">
        <v>5</v>
      </c>
      <c r="F175" s="267"/>
      <c r="G175" s="267"/>
      <c r="H175" s="267"/>
      <c r="I175" s="267"/>
      <c r="J175" s="267"/>
      <c r="K175" s="276">
        <f t="shared" si="28"/>
        <v>5</v>
      </c>
    </row>
    <row r="176" spans="1:11" x14ac:dyDescent="0.2">
      <c r="A176" s="92" t="s">
        <v>20659</v>
      </c>
      <c r="B176" s="257">
        <v>10</v>
      </c>
      <c r="C176" s="92"/>
      <c r="D176" s="282" t="s">
        <v>20660</v>
      </c>
      <c r="E176" s="267">
        <v>5</v>
      </c>
      <c r="F176" s="267"/>
      <c r="G176" s="267"/>
      <c r="H176" s="267"/>
      <c r="I176" s="267"/>
      <c r="J176" s="267"/>
      <c r="K176" s="276">
        <f t="shared" si="28"/>
        <v>5</v>
      </c>
    </row>
    <row r="177" spans="1:11" x14ac:dyDescent="0.2">
      <c r="A177" s="92" t="s">
        <v>20661</v>
      </c>
      <c r="B177" s="257">
        <v>10</v>
      </c>
      <c r="C177" s="92"/>
      <c r="D177" s="282" t="s">
        <v>20662</v>
      </c>
      <c r="E177" s="267"/>
      <c r="F177" s="267">
        <v>5</v>
      </c>
      <c r="G177" s="267"/>
      <c r="H177" s="267"/>
      <c r="I177" s="267"/>
      <c r="J177" s="267"/>
      <c r="K177" s="276">
        <f t="shared" si="28"/>
        <v>5</v>
      </c>
    </row>
    <row r="178" spans="1:11" x14ac:dyDescent="0.2">
      <c r="A178" s="92" t="s">
        <v>20663</v>
      </c>
      <c r="B178" s="257">
        <v>10</v>
      </c>
      <c r="C178" s="92"/>
      <c r="D178" s="282" t="s">
        <v>20664</v>
      </c>
      <c r="E178" s="267"/>
      <c r="F178" s="267"/>
      <c r="G178" s="267"/>
      <c r="H178" s="267"/>
      <c r="I178" s="267"/>
      <c r="J178" s="267">
        <v>5</v>
      </c>
      <c r="K178" s="276">
        <f t="shared" si="28"/>
        <v>5</v>
      </c>
    </row>
    <row r="179" spans="1:11" x14ac:dyDescent="0.2">
      <c r="B179" s="257">
        <v>10</v>
      </c>
      <c r="C179" s="92"/>
      <c r="D179" s="282">
        <v>0</v>
      </c>
      <c r="E179" s="267">
        <v>0</v>
      </c>
      <c r="F179" s="267">
        <v>0</v>
      </c>
      <c r="G179" s="267">
        <v>0</v>
      </c>
      <c r="H179" s="267">
        <v>0</v>
      </c>
      <c r="I179" s="267">
        <v>0</v>
      </c>
      <c r="J179" s="267">
        <v>0</v>
      </c>
      <c r="K179" s="276">
        <f t="shared" si="28"/>
        <v>0</v>
      </c>
    </row>
    <row r="180" spans="1:11" x14ac:dyDescent="0.2">
      <c r="B180" s="257">
        <v>10</v>
      </c>
      <c r="C180" s="92"/>
      <c r="D180" s="282">
        <v>0</v>
      </c>
      <c r="E180" s="267">
        <v>0</v>
      </c>
      <c r="F180" s="267">
        <v>0</v>
      </c>
      <c r="G180" s="267">
        <v>0</v>
      </c>
      <c r="H180" s="267">
        <v>0</v>
      </c>
      <c r="I180" s="267">
        <v>0</v>
      </c>
      <c r="J180" s="267">
        <v>0</v>
      </c>
      <c r="K180" s="276">
        <f t="shared" si="28"/>
        <v>0</v>
      </c>
    </row>
    <row r="181" spans="1:11" x14ac:dyDescent="0.2">
      <c r="B181" s="257">
        <v>10</v>
      </c>
      <c r="C181" s="92"/>
      <c r="D181" s="282">
        <v>0</v>
      </c>
      <c r="E181" s="267">
        <v>0</v>
      </c>
      <c r="F181" s="267">
        <v>0</v>
      </c>
      <c r="G181" s="267">
        <v>0</v>
      </c>
      <c r="H181" s="267">
        <v>0</v>
      </c>
      <c r="I181" s="267">
        <v>0</v>
      </c>
      <c r="J181" s="267">
        <v>0</v>
      </c>
      <c r="K181" s="276">
        <f t="shared" si="28"/>
        <v>0</v>
      </c>
    </row>
    <row r="182" spans="1:11" x14ac:dyDescent="0.2">
      <c r="B182" s="257">
        <v>10</v>
      </c>
      <c r="C182" s="92"/>
      <c r="D182" s="282">
        <v>0</v>
      </c>
      <c r="E182" s="267">
        <v>0</v>
      </c>
      <c r="F182" s="267">
        <v>0</v>
      </c>
      <c r="G182" s="267">
        <v>0</v>
      </c>
      <c r="H182" s="267">
        <v>0</v>
      </c>
      <c r="I182" s="267">
        <v>0</v>
      </c>
      <c r="J182" s="267">
        <v>0</v>
      </c>
      <c r="K182" s="276">
        <f t="shared" si="28"/>
        <v>0</v>
      </c>
    </row>
    <row r="183" spans="1:11" x14ac:dyDescent="0.2">
      <c r="B183" s="257">
        <v>10</v>
      </c>
      <c r="C183" s="92"/>
      <c r="D183" s="282">
        <v>0</v>
      </c>
      <c r="E183" s="267">
        <v>0</v>
      </c>
      <c r="F183" s="267">
        <v>0</v>
      </c>
      <c r="G183" s="267">
        <v>0</v>
      </c>
      <c r="H183" s="267">
        <v>0</v>
      </c>
      <c r="I183" s="267">
        <v>0</v>
      </c>
      <c r="J183" s="267">
        <v>0</v>
      </c>
      <c r="K183" s="276">
        <f t="shared" si="28"/>
        <v>0</v>
      </c>
    </row>
    <row r="184" spans="1:11" x14ac:dyDescent="0.2">
      <c r="B184" s="257">
        <v>10</v>
      </c>
      <c r="C184" s="92"/>
      <c r="D184" s="282">
        <v>0</v>
      </c>
      <c r="E184" s="267">
        <v>0</v>
      </c>
      <c r="F184" s="267">
        <v>0</v>
      </c>
      <c r="G184" s="267">
        <v>0</v>
      </c>
      <c r="H184" s="267">
        <v>0</v>
      </c>
      <c r="I184" s="267">
        <v>0</v>
      </c>
      <c r="J184" s="267">
        <v>0</v>
      </c>
      <c r="K184" s="276">
        <f t="shared" si="28"/>
        <v>0</v>
      </c>
    </row>
    <row r="185" spans="1:11" x14ac:dyDescent="0.2">
      <c r="B185" s="257">
        <v>10</v>
      </c>
      <c r="C185" s="92"/>
      <c r="D185" s="282">
        <v>0</v>
      </c>
      <c r="E185" s="267">
        <v>0</v>
      </c>
      <c r="F185" s="267">
        <v>0</v>
      </c>
      <c r="G185" s="267">
        <v>0</v>
      </c>
      <c r="H185" s="267">
        <v>0</v>
      </c>
      <c r="I185" s="267">
        <v>0</v>
      </c>
      <c r="J185" s="267">
        <v>0</v>
      </c>
      <c r="K185" s="276">
        <f t="shared" si="28"/>
        <v>0</v>
      </c>
    </row>
    <row r="186" spans="1:11" x14ac:dyDescent="0.2">
      <c r="B186" s="257">
        <v>10</v>
      </c>
      <c r="C186" s="92"/>
      <c r="D186" s="282">
        <v>0</v>
      </c>
      <c r="E186" s="267">
        <v>0</v>
      </c>
      <c r="F186" s="267">
        <v>0</v>
      </c>
      <c r="G186" s="267">
        <v>0</v>
      </c>
      <c r="H186" s="267">
        <v>0</v>
      </c>
      <c r="I186" s="267">
        <v>0</v>
      </c>
      <c r="J186" s="267">
        <v>0</v>
      </c>
      <c r="K186" s="276">
        <f t="shared" si="28"/>
        <v>0</v>
      </c>
    </row>
    <row r="187" spans="1:11" x14ac:dyDescent="0.2">
      <c r="B187" s="257">
        <v>10</v>
      </c>
      <c r="C187" s="92"/>
      <c r="D187" s="282">
        <v>0</v>
      </c>
      <c r="E187" s="267">
        <v>0</v>
      </c>
      <c r="F187" s="267">
        <v>0</v>
      </c>
      <c r="G187" s="267">
        <v>0</v>
      </c>
      <c r="H187" s="267">
        <v>0</v>
      </c>
      <c r="I187" s="267">
        <v>0</v>
      </c>
      <c r="J187" s="267">
        <v>0</v>
      </c>
      <c r="K187" s="276">
        <f t="shared" si="28"/>
        <v>0</v>
      </c>
    </row>
    <row r="188" spans="1:11" x14ac:dyDescent="0.2">
      <c r="B188" s="257">
        <v>10</v>
      </c>
      <c r="C188" s="92"/>
      <c r="D188" s="282">
        <v>0</v>
      </c>
      <c r="E188" s="267">
        <v>0</v>
      </c>
      <c r="F188" s="267">
        <v>0</v>
      </c>
      <c r="G188" s="267">
        <v>0</v>
      </c>
      <c r="H188" s="267">
        <v>0</v>
      </c>
      <c r="I188" s="267">
        <v>0</v>
      </c>
      <c r="J188" s="267">
        <v>0</v>
      </c>
      <c r="K188" s="276">
        <f t="shared" si="28"/>
        <v>0</v>
      </c>
    </row>
    <row r="189" spans="1:11" x14ac:dyDescent="0.2">
      <c r="B189" s="257">
        <v>10</v>
      </c>
      <c r="C189" s="92"/>
      <c r="D189" s="282">
        <v>0</v>
      </c>
      <c r="E189" s="267">
        <v>0</v>
      </c>
      <c r="F189" s="267">
        <v>0</v>
      </c>
      <c r="G189" s="267">
        <v>0</v>
      </c>
      <c r="H189" s="267">
        <v>0</v>
      </c>
      <c r="I189" s="267">
        <v>0</v>
      </c>
      <c r="J189" s="267">
        <v>0</v>
      </c>
      <c r="K189" s="276">
        <f t="shared" si="28"/>
        <v>0</v>
      </c>
    </row>
    <row r="190" spans="1:11" x14ac:dyDescent="0.2">
      <c r="B190" s="257">
        <v>10</v>
      </c>
      <c r="C190" s="92"/>
      <c r="D190" s="282">
        <v>0</v>
      </c>
      <c r="E190" s="267">
        <v>0</v>
      </c>
      <c r="F190" s="267">
        <v>0</v>
      </c>
      <c r="G190" s="267">
        <v>0</v>
      </c>
      <c r="H190" s="267">
        <v>0</v>
      </c>
      <c r="I190" s="267">
        <v>0</v>
      </c>
      <c r="J190" s="267">
        <v>0</v>
      </c>
      <c r="K190" s="276">
        <f t="shared" si="28"/>
        <v>0</v>
      </c>
    </row>
    <row r="191" spans="1:11" x14ac:dyDescent="0.2">
      <c r="B191" s="257">
        <v>10</v>
      </c>
      <c r="C191" s="92"/>
      <c r="D191" s="282">
        <v>0</v>
      </c>
      <c r="E191" s="267">
        <v>0</v>
      </c>
      <c r="F191" s="267">
        <v>0</v>
      </c>
      <c r="G191" s="267">
        <v>0</v>
      </c>
      <c r="H191" s="267">
        <v>0</v>
      </c>
      <c r="I191" s="267">
        <v>0</v>
      </c>
      <c r="J191" s="267">
        <v>0</v>
      </c>
      <c r="K191" s="276">
        <f t="shared" si="28"/>
        <v>0</v>
      </c>
    </row>
    <row r="192" spans="1:11" x14ac:dyDescent="0.2">
      <c r="B192" s="257">
        <v>10</v>
      </c>
      <c r="C192" s="92"/>
      <c r="D192" s="282">
        <v>0</v>
      </c>
      <c r="E192" s="267">
        <v>0</v>
      </c>
      <c r="F192" s="267">
        <v>0</v>
      </c>
      <c r="G192" s="267">
        <v>0</v>
      </c>
      <c r="H192" s="267">
        <v>0</v>
      </c>
      <c r="I192" s="267">
        <v>0</v>
      </c>
      <c r="J192" s="267">
        <v>0</v>
      </c>
      <c r="K192" s="276">
        <f t="shared" si="28"/>
        <v>0</v>
      </c>
    </row>
    <row r="193" spans="2:11" x14ac:dyDescent="0.2">
      <c r="B193" s="257">
        <v>10</v>
      </c>
      <c r="C193" s="92"/>
      <c r="D193" s="282">
        <v>0</v>
      </c>
      <c r="E193" s="267">
        <v>0</v>
      </c>
      <c r="F193" s="267">
        <v>0</v>
      </c>
      <c r="G193" s="267">
        <v>0</v>
      </c>
      <c r="H193" s="267">
        <v>0</v>
      </c>
      <c r="I193" s="267">
        <v>0</v>
      </c>
      <c r="J193" s="267">
        <v>0</v>
      </c>
      <c r="K193" s="276">
        <f t="shared" si="28"/>
        <v>0</v>
      </c>
    </row>
    <row r="194" spans="2:11" x14ac:dyDescent="0.2">
      <c r="B194" s="257">
        <v>10</v>
      </c>
      <c r="C194" s="92"/>
      <c r="D194" s="282">
        <v>0</v>
      </c>
      <c r="E194" s="267">
        <v>0</v>
      </c>
      <c r="F194" s="267">
        <v>0</v>
      </c>
      <c r="G194" s="267">
        <v>0</v>
      </c>
      <c r="H194" s="267">
        <v>0</v>
      </c>
      <c r="I194" s="267">
        <v>0</v>
      </c>
      <c r="J194" s="267">
        <v>0</v>
      </c>
      <c r="K194" s="276">
        <f t="shared" si="28"/>
        <v>0</v>
      </c>
    </row>
    <row r="195" spans="2:11" x14ac:dyDescent="0.2">
      <c r="B195" s="257">
        <v>10</v>
      </c>
      <c r="C195" s="92"/>
      <c r="D195" s="282">
        <v>0</v>
      </c>
      <c r="E195" s="267">
        <v>0</v>
      </c>
      <c r="F195" s="267">
        <v>0</v>
      </c>
      <c r="G195" s="267">
        <v>0</v>
      </c>
      <c r="H195" s="267">
        <v>0</v>
      </c>
      <c r="I195" s="267">
        <v>0</v>
      </c>
      <c r="J195" s="267">
        <v>0</v>
      </c>
      <c r="K195" s="276">
        <f t="shared" si="28"/>
        <v>0</v>
      </c>
    </row>
    <row r="196" spans="2:11" x14ac:dyDescent="0.2">
      <c r="B196" s="257">
        <v>10</v>
      </c>
      <c r="C196" s="92"/>
      <c r="D196" s="282">
        <v>0</v>
      </c>
      <c r="E196" s="267">
        <v>0</v>
      </c>
      <c r="F196" s="267">
        <v>0</v>
      </c>
      <c r="G196" s="267">
        <v>0</v>
      </c>
      <c r="H196" s="267">
        <v>0</v>
      </c>
      <c r="I196" s="267">
        <v>0</v>
      </c>
      <c r="J196" s="267">
        <v>0</v>
      </c>
      <c r="K196" s="276">
        <f>SUM(E196:J196)</f>
        <v>0</v>
      </c>
    </row>
    <row r="197" spans="2:11" x14ac:dyDescent="0.2">
      <c r="B197" s="257">
        <v>10</v>
      </c>
      <c r="C197" s="92"/>
      <c r="D197" s="282">
        <v>0</v>
      </c>
      <c r="E197" s="267">
        <v>0</v>
      </c>
      <c r="F197" s="267">
        <v>0</v>
      </c>
      <c r="G197" s="267">
        <v>0</v>
      </c>
      <c r="H197" s="267">
        <v>0</v>
      </c>
      <c r="I197" s="267">
        <v>0</v>
      </c>
      <c r="J197" s="267">
        <v>0</v>
      </c>
      <c r="K197" s="276">
        <f>SUM(E197:J197)</f>
        <v>0</v>
      </c>
    </row>
    <row r="198" spans="2:11" x14ac:dyDescent="0.2">
      <c r="B198" s="257">
        <v>10</v>
      </c>
      <c r="C198" s="92"/>
      <c r="D198" s="282">
        <v>0</v>
      </c>
      <c r="E198" s="267">
        <v>0</v>
      </c>
      <c r="F198" s="267">
        <v>0</v>
      </c>
      <c r="G198" s="267">
        <v>0</v>
      </c>
      <c r="H198" s="267">
        <v>0</v>
      </c>
      <c r="I198" s="267">
        <v>0</v>
      </c>
      <c r="J198" s="267">
        <v>0</v>
      </c>
      <c r="K198" s="276">
        <f>SUM(E198:J198)</f>
        <v>0</v>
      </c>
    </row>
    <row r="199" spans="2:11" x14ac:dyDescent="0.2">
      <c r="B199" s="257">
        <v>10</v>
      </c>
      <c r="C199" s="92"/>
      <c r="D199" s="282"/>
      <c r="E199" s="267"/>
      <c r="F199" s="267"/>
      <c r="G199" s="267"/>
      <c r="H199" s="267"/>
      <c r="I199" s="267"/>
      <c r="J199" s="267"/>
      <c r="K199" s="276">
        <f>SUM(E199:J199)</f>
        <v>0</v>
      </c>
    </row>
    <row r="200" spans="2:11" x14ac:dyDescent="0.2">
      <c r="B200" s="257">
        <v>10</v>
      </c>
      <c r="C200" s="92"/>
      <c r="D200" s="287" t="s">
        <v>3523</v>
      </c>
      <c r="E200" s="288">
        <f t="shared" ref="E200:K200" si="29">SUM(E169:E199)</f>
        <v>15</v>
      </c>
      <c r="F200" s="288">
        <f t="shared" si="29"/>
        <v>10</v>
      </c>
      <c r="G200" s="288">
        <f t="shared" si="29"/>
        <v>5</v>
      </c>
      <c r="H200" s="288">
        <f t="shared" si="29"/>
        <v>0</v>
      </c>
      <c r="I200" s="288">
        <f t="shared" si="29"/>
        <v>5</v>
      </c>
      <c r="J200" s="288">
        <f t="shared" si="29"/>
        <v>15</v>
      </c>
      <c r="K200" s="288">
        <f t="shared" si="29"/>
        <v>50</v>
      </c>
    </row>
    <row r="201" spans="2:11" x14ac:dyDescent="0.2">
      <c r="C201" s="92"/>
      <c r="D201" s="282"/>
      <c r="E201" s="267"/>
      <c r="F201" s="267"/>
      <c r="G201" s="267"/>
      <c r="H201" s="267"/>
      <c r="I201" s="267"/>
      <c r="J201" s="267"/>
      <c r="K201" s="276">
        <f t="shared" ref="K201" si="30">SUM(E201:J201)</f>
        <v>0</v>
      </c>
    </row>
    <row r="202" spans="2:11" x14ac:dyDescent="0.2">
      <c r="B202" s="257">
        <v>0</v>
      </c>
      <c r="C202" s="92"/>
      <c r="D202" s="282">
        <v>0</v>
      </c>
      <c r="E202" s="267">
        <v>0</v>
      </c>
      <c r="F202" s="267">
        <v>0</v>
      </c>
      <c r="G202" s="267">
        <v>0</v>
      </c>
      <c r="H202" s="267">
        <v>0</v>
      </c>
      <c r="I202" s="267">
        <v>0</v>
      </c>
      <c r="J202" s="267">
        <v>0</v>
      </c>
      <c r="K202" s="276">
        <f>SUM(E202:J202)</f>
        <v>0</v>
      </c>
    </row>
    <row r="203" spans="2:11" x14ac:dyDescent="0.2">
      <c r="B203" s="257">
        <v>0</v>
      </c>
      <c r="C203" s="92"/>
      <c r="D203" s="282">
        <v>0</v>
      </c>
      <c r="E203" s="267">
        <v>0</v>
      </c>
      <c r="F203" s="267">
        <v>0</v>
      </c>
      <c r="G203" s="267">
        <v>0</v>
      </c>
      <c r="H203" s="267">
        <v>0</v>
      </c>
      <c r="I203" s="267">
        <v>0</v>
      </c>
      <c r="J203" s="267">
        <v>0</v>
      </c>
      <c r="K203" s="276">
        <f t="shared" ref="K203:K228" si="31">SUM(E203:J203)</f>
        <v>0</v>
      </c>
    </row>
    <row r="204" spans="2:11" x14ac:dyDescent="0.2">
      <c r="B204" s="257">
        <v>0</v>
      </c>
      <c r="C204" s="92"/>
      <c r="D204" s="282">
        <v>0</v>
      </c>
      <c r="E204" s="267">
        <v>0</v>
      </c>
      <c r="F204" s="267">
        <v>0</v>
      </c>
      <c r="G204" s="267">
        <v>0</v>
      </c>
      <c r="H204" s="267">
        <v>0</v>
      </c>
      <c r="I204" s="267">
        <v>0</v>
      </c>
      <c r="J204" s="267">
        <v>0</v>
      </c>
      <c r="K204" s="276">
        <f t="shared" si="31"/>
        <v>0</v>
      </c>
    </row>
    <row r="205" spans="2:11" x14ac:dyDescent="0.2">
      <c r="B205" s="257">
        <v>0</v>
      </c>
      <c r="C205" s="92"/>
      <c r="D205" s="282">
        <v>0</v>
      </c>
      <c r="E205" s="267">
        <v>0</v>
      </c>
      <c r="F205" s="267">
        <v>0</v>
      </c>
      <c r="G205" s="267">
        <v>0</v>
      </c>
      <c r="H205" s="267">
        <v>0</v>
      </c>
      <c r="I205" s="267">
        <v>0</v>
      </c>
      <c r="J205" s="267">
        <v>0</v>
      </c>
      <c r="K205" s="276">
        <f t="shared" si="31"/>
        <v>0</v>
      </c>
    </row>
    <row r="206" spans="2:11" x14ac:dyDescent="0.2">
      <c r="B206" s="257">
        <v>0</v>
      </c>
      <c r="C206" s="92"/>
      <c r="D206" s="282">
        <v>0</v>
      </c>
      <c r="E206" s="267">
        <v>0</v>
      </c>
      <c r="F206" s="267">
        <v>0</v>
      </c>
      <c r="G206" s="267">
        <v>0</v>
      </c>
      <c r="H206" s="267">
        <v>0</v>
      </c>
      <c r="I206" s="267">
        <v>0</v>
      </c>
      <c r="J206" s="267">
        <v>0</v>
      </c>
      <c r="K206" s="276">
        <f t="shared" si="31"/>
        <v>0</v>
      </c>
    </row>
    <row r="207" spans="2:11" x14ac:dyDescent="0.2">
      <c r="B207" s="257">
        <v>0</v>
      </c>
      <c r="C207" s="92"/>
      <c r="D207" s="282">
        <v>0</v>
      </c>
      <c r="E207" s="267">
        <v>0</v>
      </c>
      <c r="F207" s="267">
        <v>0</v>
      </c>
      <c r="G207" s="267">
        <v>0</v>
      </c>
      <c r="H207" s="267">
        <v>0</v>
      </c>
      <c r="I207" s="267">
        <v>0</v>
      </c>
      <c r="J207" s="267">
        <v>0</v>
      </c>
      <c r="K207" s="276">
        <f t="shared" si="31"/>
        <v>0</v>
      </c>
    </row>
    <row r="208" spans="2:11" x14ac:dyDescent="0.2">
      <c r="B208" s="257">
        <v>0</v>
      </c>
      <c r="C208" s="92"/>
      <c r="D208" s="282">
        <v>0</v>
      </c>
      <c r="E208" s="267">
        <v>0</v>
      </c>
      <c r="F208" s="267">
        <v>0</v>
      </c>
      <c r="G208" s="267">
        <v>0</v>
      </c>
      <c r="H208" s="267">
        <v>0</v>
      </c>
      <c r="I208" s="267">
        <v>0</v>
      </c>
      <c r="J208" s="267">
        <v>0</v>
      </c>
      <c r="K208" s="276">
        <f t="shared" si="31"/>
        <v>0</v>
      </c>
    </row>
    <row r="209" spans="2:11" x14ac:dyDescent="0.2">
      <c r="B209" s="257">
        <v>0</v>
      </c>
      <c r="C209" s="92"/>
      <c r="D209" s="282">
        <v>0</v>
      </c>
      <c r="E209" s="267">
        <v>0</v>
      </c>
      <c r="F209" s="267">
        <v>0</v>
      </c>
      <c r="G209" s="267">
        <v>0</v>
      </c>
      <c r="H209" s="267">
        <v>0</v>
      </c>
      <c r="I209" s="267">
        <v>0</v>
      </c>
      <c r="J209" s="267">
        <v>0</v>
      </c>
      <c r="K209" s="276">
        <f t="shared" si="31"/>
        <v>0</v>
      </c>
    </row>
    <row r="210" spans="2:11" x14ac:dyDescent="0.2">
      <c r="B210" s="257">
        <v>0</v>
      </c>
      <c r="C210" s="92"/>
      <c r="D210" s="282">
        <v>0</v>
      </c>
      <c r="E210" s="267">
        <v>0</v>
      </c>
      <c r="F210" s="267">
        <v>0</v>
      </c>
      <c r="G210" s="267">
        <v>0</v>
      </c>
      <c r="H210" s="267">
        <v>0</v>
      </c>
      <c r="I210" s="267">
        <v>0</v>
      </c>
      <c r="J210" s="267">
        <v>0</v>
      </c>
      <c r="K210" s="276">
        <f t="shared" si="31"/>
        <v>0</v>
      </c>
    </row>
    <row r="211" spans="2:11" x14ac:dyDescent="0.2">
      <c r="B211" s="257">
        <v>0</v>
      </c>
      <c r="C211" s="92"/>
      <c r="D211" s="282">
        <v>0</v>
      </c>
      <c r="E211" s="267">
        <v>0</v>
      </c>
      <c r="F211" s="267">
        <v>0</v>
      </c>
      <c r="G211" s="267">
        <v>0</v>
      </c>
      <c r="H211" s="267">
        <v>0</v>
      </c>
      <c r="I211" s="267">
        <v>0</v>
      </c>
      <c r="J211" s="267">
        <v>0</v>
      </c>
      <c r="K211" s="276">
        <f t="shared" si="31"/>
        <v>0</v>
      </c>
    </row>
    <row r="212" spans="2:11" x14ac:dyDescent="0.2">
      <c r="B212" s="257">
        <v>0</v>
      </c>
      <c r="C212" s="92"/>
      <c r="D212" s="282">
        <v>0</v>
      </c>
      <c r="E212" s="267">
        <v>0</v>
      </c>
      <c r="F212" s="267">
        <v>0</v>
      </c>
      <c r="G212" s="267">
        <v>0</v>
      </c>
      <c r="H212" s="267">
        <v>0</v>
      </c>
      <c r="I212" s="267">
        <v>0</v>
      </c>
      <c r="J212" s="267">
        <v>0</v>
      </c>
      <c r="K212" s="276">
        <f t="shared" si="31"/>
        <v>0</v>
      </c>
    </row>
    <row r="213" spans="2:11" x14ac:dyDescent="0.2">
      <c r="B213" s="257">
        <v>0</v>
      </c>
      <c r="C213" s="92"/>
      <c r="D213" s="282">
        <v>0</v>
      </c>
      <c r="E213" s="267">
        <v>0</v>
      </c>
      <c r="F213" s="267">
        <v>0</v>
      </c>
      <c r="G213" s="267">
        <v>0</v>
      </c>
      <c r="H213" s="267">
        <v>0</v>
      </c>
      <c r="I213" s="267">
        <v>0</v>
      </c>
      <c r="J213" s="267">
        <v>0</v>
      </c>
      <c r="K213" s="276">
        <f t="shared" si="31"/>
        <v>0</v>
      </c>
    </row>
    <row r="214" spans="2:11" x14ac:dyDescent="0.2">
      <c r="B214" s="257">
        <v>0</v>
      </c>
      <c r="C214" s="92"/>
      <c r="D214" s="282">
        <v>0</v>
      </c>
      <c r="E214" s="267">
        <v>0</v>
      </c>
      <c r="F214" s="267">
        <v>0</v>
      </c>
      <c r="G214" s="267">
        <v>0</v>
      </c>
      <c r="H214" s="267">
        <v>0</v>
      </c>
      <c r="I214" s="267">
        <v>0</v>
      </c>
      <c r="J214" s="267">
        <v>0</v>
      </c>
      <c r="K214" s="276">
        <f t="shared" si="31"/>
        <v>0</v>
      </c>
    </row>
    <row r="215" spans="2:11" x14ac:dyDescent="0.2">
      <c r="B215" s="257">
        <v>0</v>
      </c>
      <c r="C215" s="92"/>
      <c r="D215" s="282">
        <v>0</v>
      </c>
      <c r="E215" s="267">
        <v>0</v>
      </c>
      <c r="F215" s="267">
        <v>0</v>
      </c>
      <c r="G215" s="267">
        <v>0</v>
      </c>
      <c r="H215" s="267">
        <v>0</v>
      </c>
      <c r="I215" s="267">
        <v>0</v>
      </c>
      <c r="J215" s="267">
        <v>0</v>
      </c>
      <c r="K215" s="276">
        <f t="shared" si="31"/>
        <v>0</v>
      </c>
    </row>
    <row r="216" spans="2:11" x14ac:dyDescent="0.2">
      <c r="B216" s="257">
        <v>0</v>
      </c>
      <c r="C216" s="92"/>
      <c r="D216" s="282">
        <v>0</v>
      </c>
      <c r="E216" s="267">
        <v>0</v>
      </c>
      <c r="F216" s="267">
        <v>0</v>
      </c>
      <c r="G216" s="267">
        <v>0</v>
      </c>
      <c r="H216" s="267">
        <v>0</v>
      </c>
      <c r="I216" s="267">
        <v>0</v>
      </c>
      <c r="J216" s="267">
        <v>0</v>
      </c>
      <c r="K216" s="276">
        <f t="shared" si="31"/>
        <v>0</v>
      </c>
    </row>
    <row r="217" spans="2:11" x14ac:dyDescent="0.2">
      <c r="B217" s="257">
        <v>0</v>
      </c>
      <c r="C217" s="92"/>
      <c r="D217" s="282">
        <v>0</v>
      </c>
      <c r="E217" s="267">
        <v>0</v>
      </c>
      <c r="F217" s="267">
        <v>0</v>
      </c>
      <c r="G217" s="267">
        <v>0</v>
      </c>
      <c r="H217" s="267">
        <v>0</v>
      </c>
      <c r="I217" s="267">
        <v>0</v>
      </c>
      <c r="J217" s="267">
        <v>0</v>
      </c>
      <c r="K217" s="276">
        <f t="shared" si="31"/>
        <v>0</v>
      </c>
    </row>
    <row r="218" spans="2:11" x14ac:dyDescent="0.2">
      <c r="B218" s="257">
        <v>0</v>
      </c>
      <c r="C218" s="92"/>
      <c r="D218" s="282">
        <v>0</v>
      </c>
      <c r="E218" s="267">
        <v>0</v>
      </c>
      <c r="F218" s="267">
        <v>0</v>
      </c>
      <c r="G218" s="267">
        <v>0</v>
      </c>
      <c r="H218" s="267">
        <v>0</v>
      </c>
      <c r="I218" s="267">
        <v>0</v>
      </c>
      <c r="J218" s="267">
        <v>0</v>
      </c>
      <c r="K218" s="276">
        <f t="shared" si="31"/>
        <v>0</v>
      </c>
    </row>
    <row r="219" spans="2:11" x14ac:dyDescent="0.2">
      <c r="B219" s="257">
        <v>0</v>
      </c>
      <c r="C219" s="92"/>
      <c r="D219" s="282">
        <v>0</v>
      </c>
      <c r="E219" s="267">
        <v>0</v>
      </c>
      <c r="F219" s="267">
        <v>0</v>
      </c>
      <c r="G219" s="267">
        <v>0</v>
      </c>
      <c r="H219" s="267">
        <v>0</v>
      </c>
      <c r="I219" s="267">
        <v>0</v>
      </c>
      <c r="J219" s="267">
        <v>0</v>
      </c>
      <c r="K219" s="276">
        <f t="shared" si="31"/>
        <v>0</v>
      </c>
    </row>
    <row r="220" spans="2:11" x14ac:dyDescent="0.2">
      <c r="B220" s="257">
        <v>0</v>
      </c>
      <c r="C220" s="92"/>
      <c r="D220" s="282">
        <v>0</v>
      </c>
      <c r="E220" s="267">
        <v>0</v>
      </c>
      <c r="F220" s="267">
        <v>0</v>
      </c>
      <c r="G220" s="267">
        <v>0</v>
      </c>
      <c r="H220" s="267">
        <v>0</v>
      </c>
      <c r="I220" s="267">
        <v>0</v>
      </c>
      <c r="J220" s="267">
        <v>0</v>
      </c>
      <c r="K220" s="276">
        <f t="shared" si="31"/>
        <v>0</v>
      </c>
    </row>
    <row r="221" spans="2:11" x14ac:dyDescent="0.2">
      <c r="B221" s="257">
        <v>0</v>
      </c>
      <c r="C221" s="92"/>
      <c r="D221" s="282">
        <v>0</v>
      </c>
      <c r="E221" s="267">
        <v>0</v>
      </c>
      <c r="F221" s="267">
        <v>0</v>
      </c>
      <c r="G221" s="267">
        <v>0</v>
      </c>
      <c r="H221" s="267">
        <v>0</v>
      </c>
      <c r="I221" s="267">
        <v>0</v>
      </c>
      <c r="J221" s="267">
        <v>0</v>
      </c>
      <c r="K221" s="276">
        <f t="shared" si="31"/>
        <v>0</v>
      </c>
    </row>
    <row r="222" spans="2:11" x14ac:dyDescent="0.2">
      <c r="B222" s="257">
        <v>0</v>
      </c>
      <c r="C222" s="92"/>
      <c r="D222" s="282">
        <v>0</v>
      </c>
      <c r="E222" s="267">
        <v>0</v>
      </c>
      <c r="F222" s="267">
        <v>0</v>
      </c>
      <c r="G222" s="267">
        <v>0</v>
      </c>
      <c r="H222" s="267">
        <v>0</v>
      </c>
      <c r="I222" s="267">
        <v>0</v>
      </c>
      <c r="J222" s="267">
        <v>0</v>
      </c>
      <c r="K222" s="276">
        <f t="shared" si="31"/>
        <v>0</v>
      </c>
    </row>
    <row r="223" spans="2:11" x14ac:dyDescent="0.2">
      <c r="B223" s="257">
        <v>0</v>
      </c>
      <c r="C223" s="92"/>
      <c r="D223" s="282">
        <v>0</v>
      </c>
      <c r="E223" s="267">
        <v>0</v>
      </c>
      <c r="F223" s="267">
        <v>0</v>
      </c>
      <c r="G223" s="267">
        <v>0</v>
      </c>
      <c r="H223" s="267">
        <v>0</v>
      </c>
      <c r="I223" s="267">
        <v>0</v>
      </c>
      <c r="J223" s="267">
        <v>0</v>
      </c>
      <c r="K223" s="276">
        <f t="shared" si="31"/>
        <v>0</v>
      </c>
    </row>
    <row r="224" spans="2:11" x14ac:dyDescent="0.2">
      <c r="B224" s="257">
        <v>0</v>
      </c>
      <c r="C224" s="92"/>
      <c r="D224" s="282">
        <v>0</v>
      </c>
      <c r="E224" s="267">
        <v>0</v>
      </c>
      <c r="F224" s="267">
        <v>0</v>
      </c>
      <c r="G224" s="267">
        <v>0</v>
      </c>
      <c r="H224" s="267">
        <v>0</v>
      </c>
      <c r="I224" s="267">
        <v>0</v>
      </c>
      <c r="J224" s="267">
        <v>0</v>
      </c>
      <c r="K224" s="276">
        <f t="shared" si="31"/>
        <v>0</v>
      </c>
    </row>
    <row r="225" spans="1:11" x14ac:dyDescent="0.2">
      <c r="B225" s="257">
        <v>0</v>
      </c>
      <c r="C225" s="92"/>
      <c r="D225" s="282">
        <v>0</v>
      </c>
      <c r="E225" s="267">
        <v>0</v>
      </c>
      <c r="F225" s="267">
        <v>0</v>
      </c>
      <c r="G225" s="267">
        <v>0</v>
      </c>
      <c r="H225" s="267">
        <v>0</v>
      </c>
      <c r="I225" s="267">
        <v>0</v>
      </c>
      <c r="J225" s="267">
        <v>0</v>
      </c>
      <c r="K225" s="276">
        <f t="shared" si="31"/>
        <v>0</v>
      </c>
    </row>
    <row r="226" spans="1:11" x14ac:dyDescent="0.2">
      <c r="B226" s="257">
        <v>0</v>
      </c>
      <c r="C226" s="92"/>
      <c r="D226" s="282">
        <v>0</v>
      </c>
      <c r="E226" s="267">
        <v>0</v>
      </c>
      <c r="F226" s="267">
        <v>0</v>
      </c>
      <c r="G226" s="267">
        <v>0</v>
      </c>
      <c r="H226" s="267">
        <v>0</v>
      </c>
      <c r="I226" s="267">
        <v>0</v>
      </c>
      <c r="J226" s="267">
        <v>0</v>
      </c>
      <c r="K226" s="276">
        <f t="shared" si="31"/>
        <v>0</v>
      </c>
    </row>
    <row r="227" spans="1:11" x14ac:dyDescent="0.2">
      <c r="B227" s="257">
        <v>0</v>
      </c>
      <c r="C227" s="92"/>
      <c r="D227" s="282">
        <v>0</v>
      </c>
      <c r="E227" s="267">
        <v>0</v>
      </c>
      <c r="F227" s="267">
        <v>0</v>
      </c>
      <c r="G227" s="267">
        <v>0</v>
      </c>
      <c r="H227" s="267">
        <v>0</v>
      </c>
      <c r="I227" s="267">
        <v>0</v>
      </c>
      <c r="J227" s="267">
        <v>0</v>
      </c>
      <c r="K227" s="276">
        <f t="shared" si="31"/>
        <v>0</v>
      </c>
    </row>
    <row r="228" spans="1:11" x14ac:dyDescent="0.2">
      <c r="B228" s="257">
        <v>0</v>
      </c>
      <c r="C228" s="92"/>
      <c r="D228" s="282">
        <v>0</v>
      </c>
      <c r="E228" s="267">
        <v>0</v>
      </c>
      <c r="F228" s="267">
        <v>0</v>
      </c>
      <c r="G228" s="267">
        <v>0</v>
      </c>
      <c r="H228" s="267">
        <v>0</v>
      </c>
      <c r="I228" s="267">
        <v>0</v>
      </c>
      <c r="J228" s="267">
        <v>0</v>
      </c>
      <c r="K228" s="276">
        <f t="shared" si="31"/>
        <v>0</v>
      </c>
    </row>
    <row r="229" spans="1:11" x14ac:dyDescent="0.2">
      <c r="B229" s="257">
        <v>0</v>
      </c>
      <c r="C229" s="92"/>
      <c r="D229" s="282">
        <v>0</v>
      </c>
      <c r="E229" s="267">
        <v>0</v>
      </c>
      <c r="F229" s="267">
        <v>0</v>
      </c>
      <c r="G229" s="267">
        <v>0</v>
      </c>
      <c r="H229" s="267">
        <v>0</v>
      </c>
      <c r="I229" s="267">
        <v>0</v>
      </c>
      <c r="J229" s="267">
        <v>0</v>
      </c>
      <c r="K229" s="276">
        <f>SUM(E229:J229)</f>
        <v>0</v>
      </c>
    </row>
    <row r="230" spans="1:11" x14ac:dyDescent="0.2">
      <c r="B230" s="257">
        <v>0</v>
      </c>
      <c r="C230" s="92"/>
      <c r="D230" s="282">
        <v>0</v>
      </c>
      <c r="E230" s="267">
        <v>0</v>
      </c>
      <c r="F230" s="267">
        <v>0</v>
      </c>
      <c r="G230" s="267">
        <v>0</v>
      </c>
      <c r="H230" s="267">
        <v>0</v>
      </c>
      <c r="I230" s="267">
        <v>0</v>
      </c>
      <c r="J230" s="267">
        <v>0</v>
      </c>
      <c r="K230" s="276">
        <f>SUM(E230:J230)</f>
        <v>0</v>
      </c>
    </row>
    <row r="231" spans="1:11" x14ac:dyDescent="0.2">
      <c r="B231" s="257">
        <v>0</v>
      </c>
      <c r="C231" s="92"/>
      <c r="D231" s="282">
        <v>0</v>
      </c>
      <c r="E231" s="267">
        <v>0</v>
      </c>
      <c r="F231" s="267">
        <v>0</v>
      </c>
      <c r="G231" s="267">
        <v>0</v>
      </c>
      <c r="H231" s="267">
        <v>0</v>
      </c>
      <c r="I231" s="267">
        <v>0</v>
      </c>
      <c r="J231" s="267">
        <v>0</v>
      </c>
      <c r="K231" s="276">
        <f>SUM(E231:J231)</f>
        <v>0</v>
      </c>
    </row>
    <row r="232" spans="1:11" x14ac:dyDescent="0.2">
      <c r="B232" s="257">
        <v>0</v>
      </c>
      <c r="C232" s="92"/>
      <c r="D232" s="282"/>
      <c r="E232" s="267"/>
      <c r="F232" s="267"/>
      <c r="G232" s="267"/>
      <c r="H232" s="267"/>
      <c r="I232" s="267"/>
      <c r="J232" s="267"/>
      <c r="K232" s="276">
        <f>SUM(E232:J232)</f>
        <v>0</v>
      </c>
    </row>
    <row r="233" spans="1:11" x14ac:dyDescent="0.2">
      <c r="B233" s="257">
        <v>0</v>
      </c>
      <c r="C233" s="92"/>
      <c r="D233" s="287" t="s">
        <v>3523</v>
      </c>
      <c r="E233" s="288">
        <f t="shared" ref="E233:K233" si="32">SUM(E202:E232)</f>
        <v>0</v>
      </c>
      <c r="F233" s="288">
        <f t="shared" si="32"/>
        <v>0</v>
      </c>
      <c r="G233" s="288">
        <f t="shared" si="32"/>
        <v>0</v>
      </c>
      <c r="H233" s="288">
        <f t="shared" si="32"/>
        <v>0</v>
      </c>
      <c r="I233" s="288">
        <f t="shared" si="32"/>
        <v>0</v>
      </c>
      <c r="J233" s="288">
        <f t="shared" si="32"/>
        <v>0</v>
      </c>
      <c r="K233" s="288">
        <f t="shared" si="32"/>
        <v>0</v>
      </c>
    </row>
    <row r="234" spans="1:11" x14ac:dyDescent="0.2">
      <c r="C234" s="92"/>
      <c r="D234" s="282"/>
      <c r="E234" s="267"/>
      <c r="F234" s="267"/>
      <c r="G234" s="267"/>
      <c r="H234" s="267"/>
      <c r="I234" s="267"/>
      <c r="J234" s="267"/>
      <c r="K234" s="276">
        <f>SUM(E234:J234)</f>
        <v>0</v>
      </c>
    </row>
    <row r="235" spans="1:11" x14ac:dyDescent="0.2">
      <c r="B235" s="257">
        <v>0</v>
      </c>
      <c r="C235" s="92"/>
      <c r="D235" s="280" t="str">
        <f>""&amp;TEXT(D34,"0")&amp;" एकूण बेरीज"</f>
        <v>औंध क्षेत्रीय कार्यालय एकूण बेरीज</v>
      </c>
      <c r="E235" s="281">
        <f t="shared" ref="E235:K235" si="33">E67+E100+E133+E167+E200+E233</f>
        <v>122.5</v>
      </c>
      <c r="F235" s="281">
        <f t="shared" si="33"/>
        <v>12.5</v>
      </c>
      <c r="G235" s="281">
        <f t="shared" si="33"/>
        <v>40</v>
      </c>
      <c r="H235" s="281">
        <f t="shared" si="33"/>
        <v>30</v>
      </c>
      <c r="I235" s="281">
        <f t="shared" si="33"/>
        <v>5</v>
      </c>
      <c r="J235" s="281">
        <f t="shared" si="33"/>
        <v>40</v>
      </c>
      <c r="K235" s="281">
        <f t="shared" si="33"/>
        <v>250</v>
      </c>
    </row>
    <row r="236" spans="1:11" x14ac:dyDescent="0.2">
      <c r="C236" s="92"/>
      <c r="D236" s="282"/>
      <c r="E236" s="267"/>
      <c r="F236" s="267"/>
      <c r="G236" s="267"/>
      <c r="H236" s="267"/>
      <c r="I236" s="267"/>
      <c r="J236" s="267"/>
      <c r="K236" s="276">
        <f t="shared" ref="K236:K239" si="34">SUM(E236:J236)</f>
        <v>0</v>
      </c>
    </row>
    <row r="237" spans="1:11" x14ac:dyDescent="0.2">
      <c r="C237" s="92"/>
      <c r="D237" s="282"/>
      <c r="E237" s="267"/>
      <c r="F237" s="267"/>
      <c r="G237" s="267"/>
      <c r="H237" s="267"/>
      <c r="I237" s="267"/>
      <c r="J237" s="267"/>
      <c r="K237" s="276">
        <f t="shared" si="34"/>
        <v>0</v>
      </c>
    </row>
    <row r="238" spans="1:11" x14ac:dyDescent="0.2">
      <c r="C238" s="92"/>
      <c r="D238" s="282" t="s">
        <v>17739</v>
      </c>
      <c r="E238" s="267"/>
      <c r="F238" s="267"/>
      <c r="G238" s="267"/>
      <c r="H238" s="267"/>
      <c r="I238" s="267"/>
      <c r="J238" s="267"/>
      <c r="K238" s="276">
        <f t="shared" si="34"/>
        <v>0</v>
      </c>
    </row>
    <row r="239" spans="1:11" x14ac:dyDescent="0.2">
      <c r="C239" s="92"/>
      <c r="D239" s="282"/>
      <c r="E239" s="267"/>
      <c r="F239" s="267"/>
      <c r="G239" s="267"/>
      <c r="H239" s="267"/>
      <c r="I239" s="267"/>
      <c r="J239" s="267"/>
      <c r="K239" s="276">
        <f t="shared" si="34"/>
        <v>0</v>
      </c>
    </row>
    <row r="240" spans="1:11" ht="31.5" x14ac:dyDescent="0.2">
      <c r="A240" s="92" t="s">
        <v>20665</v>
      </c>
      <c r="B240" s="257">
        <v>26</v>
      </c>
      <c r="C240" s="92"/>
      <c r="D240" s="282" t="s">
        <v>20666</v>
      </c>
      <c r="E240" s="267">
        <v>5</v>
      </c>
      <c r="F240" s="267"/>
      <c r="G240" s="267"/>
      <c r="H240" s="267"/>
      <c r="I240" s="267"/>
      <c r="J240" s="267"/>
      <c r="K240" s="276">
        <f>SUM(E240:J240)</f>
        <v>5</v>
      </c>
    </row>
    <row r="241" spans="1:11" ht="31.5" x14ac:dyDescent="0.2">
      <c r="A241" s="92" t="s">
        <v>20667</v>
      </c>
      <c r="B241" s="257">
        <v>26</v>
      </c>
      <c r="C241" s="92"/>
      <c r="D241" s="282" t="s">
        <v>20668</v>
      </c>
      <c r="E241" s="267"/>
      <c r="F241" s="267">
        <v>5</v>
      </c>
      <c r="G241" s="267"/>
      <c r="H241" s="267"/>
      <c r="I241" s="267"/>
      <c r="J241" s="267"/>
      <c r="K241" s="276">
        <f t="shared" ref="K241:K266" si="35">SUM(E241:J241)</f>
        <v>5</v>
      </c>
    </row>
    <row r="242" spans="1:11" x14ac:dyDescent="0.2">
      <c r="A242" s="92" t="s">
        <v>20669</v>
      </c>
      <c r="B242" s="257">
        <v>26</v>
      </c>
      <c r="C242" s="92"/>
      <c r="D242" s="282" t="s">
        <v>20670</v>
      </c>
      <c r="E242" s="267"/>
      <c r="F242" s="267"/>
      <c r="G242" s="267"/>
      <c r="H242" s="267">
        <v>5</v>
      </c>
      <c r="I242" s="267"/>
      <c r="J242" s="267"/>
      <c r="K242" s="276">
        <f t="shared" si="35"/>
        <v>5</v>
      </c>
    </row>
    <row r="243" spans="1:11" x14ac:dyDescent="0.2">
      <c r="A243" s="92" t="s">
        <v>20671</v>
      </c>
      <c r="B243" s="257">
        <v>26</v>
      </c>
      <c r="C243" s="92"/>
      <c r="D243" s="282" t="s">
        <v>20672</v>
      </c>
      <c r="E243" s="267"/>
      <c r="F243" s="267"/>
      <c r="G243" s="267"/>
      <c r="H243" s="267">
        <v>5</v>
      </c>
      <c r="I243" s="267"/>
      <c r="J243" s="267"/>
      <c r="K243" s="276">
        <f t="shared" si="35"/>
        <v>5</v>
      </c>
    </row>
    <row r="244" spans="1:11" x14ac:dyDescent="0.2">
      <c r="A244" s="92" t="s">
        <v>20673</v>
      </c>
      <c r="B244" s="257">
        <v>26</v>
      </c>
      <c r="C244" s="92"/>
      <c r="D244" s="282" t="s">
        <v>20674</v>
      </c>
      <c r="E244" s="267"/>
      <c r="F244" s="267"/>
      <c r="G244" s="267"/>
      <c r="H244" s="267">
        <v>5</v>
      </c>
      <c r="I244" s="267"/>
      <c r="J244" s="267"/>
      <c r="K244" s="276">
        <f t="shared" si="35"/>
        <v>5</v>
      </c>
    </row>
    <row r="245" spans="1:11" x14ac:dyDescent="0.2">
      <c r="A245" s="92" t="s">
        <v>20675</v>
      </c>
      <c r="B245" s="257">
        <v>26</v>
      </c>
      <c r="C245" s="92"/>
      <c r="D245" s="282" t="s">
        <v>20676</v>
      </c>
      <c r="E245" s="267"/>
      <c r="F245" s="267"/>
      <c r="G245" s="267"/>
      <c r="H245" s="267"/>
      <c r="I245" s="267"/>
      <c r="J245" s="267">
        <v>5</v>
      </c>
      <c r="K245" s="276">
        <f t="shared" si="35"/>
        <v>5</v>
      </c>
    </row>
    <row r="246" spans="1:11" x14ac:dyDescent="0.2">
      <c r="B246" s="257">
        <v>26</v>
      </c>
      <c r="C246" s="92"/>
      <c r="D246" s="282">
        <v>0</v>
      </c>
      <c r="E246" s="267">
        <v>0</v>
      </c>
      <c r="F246" s="267">
        <v>0</v>
      </c>
      <c r="G246" s="267">
        <v>0</v>
      </c>
      <c r="H246" s="267">
        <v>0</v>
      </c>
      <c r="I246" s="267">
        <v>0</v>
      </c>
      <c r="J246" s="267">
        <v>0</v>
      </c>
      <c r="K246" s="276">
        <f t="shared" si="35"/>
        <v>0</v>
      </c>
    </row>
    <row r="247" spans="1:11" x14ac:dyDescent="0.2">
      <c r="B247" s="257">
        <v>26</v>
      </c>
      <c r="C247" s="92"/>
      <c r="D247" s="282">
        <v>0</v>
      </c>
      <c r="E247" s="267">
        <v>0</v>
      </c>
      <c r="F247" s="267">
        <v>0</v>
      </c>
      <c r="G247" s="267">
        <v>0</v>
      </c>
      <c r="H247" s="267">
        <v>0</v>
      </c>
      <c r="I247" s="267">
        <v>0</v>
      </c>
      <c r="J247" s="267">
        <v>0</v>
      </c>
      <c r="K247" s="276">
        <f t="shared" si="35"/>
        <v>0</v>
      </c>
    </row>
    <row r="248" spans="1:11" x14ac:dyDescent="0.2">
      <c r="B248" s="257">
        <v>26</v>
      </c>
      <c r="C248" s="92"/>
      <c r="D248" s="282">
        <v>0</v>
      </c>
      <c r="E248" s="267">
        <v>0</v>
      </c>
      <c r="F248" s="267">
        <v>0</v>
      </c>
      <c r="G248" s="267">
        <v>0</v>
      </c>
      <c r="H248" s="267">
        <v>0</v>
      </c>
      <c r="I248" s="267">
        <v>0</v>
      </c>
      <c r="J248" s="267">
        <v>0</v>
      </c>
      <c r="K248" s="276">
        <f t="shared" si="35"/>
        <v>0</v>
      </c>
    </row>
    <row r="249" spans="1:11" x14ac:dyDescent="0.2">
      <c r="B249" s="257">
        <v>26</v>
      </c>
      <c r="C249" s="92"/>
      <c r="D249" s="282">
        <v>0</v>
      </c>
      <c r="E249" s="267">
        <v>0</v>
      </c>
      <c r="F249" s="267">
        <v>0</v>
      </c>
      <c r="G249" s="267">
        <v>0</v>
      </c>
      <c r="H249" s="267">
        <v>0</v>
      </c>
      <c r="I249" s="267">
        <v>0</v>
      </c>
      <c r="J249" s="267">
        <v>0</v>
      </c>
      <c r="K249" s="276">
        <f t="shared" si="35"/>
        <v>0</v>
      </c>
    </row>
    <row r="250" spans="1:11" x14ac:dyDescent="0.2">
      <c r="B250" s="257">
        <v>26</v>
      </c>
      <c r="C250" s="92"/>
      <c r="D250" s="282">
        <v>0</v>
      </c>
      <c r="E250" s="267">
        <v>0</v>
      </c>
      <c r="F250" s="267">
        <v>0</v>
      </c>
      <c r="G250" s="267">
        <v>0</v>
      </c>
      <c r="H250" s="267">
        <v>0</v>
      </c>
      <c r="I250" s="267">
        <v>0</v>
      </c>
      <c r="J250" s="267">
        <v>0</v>
      </c>
      <c r="K250" s="276">
        <f t="shared" si="35"/>
        <v>0</v>
      </c>
    </row>
    <row r="251" spans="1:11" x14ac:dyDescent="0.2">
      <c r="B251" s="257">
        <v>26</v>
      </c>
      <c r="C251" s="92"/>
      <c r="D251" s="282">
        <v>0</v>
      </c>
      <c r="E251" s="267">
        <v>0</v>
      </c>
      <c r="F251" s="267">
        <v>0</v>
      </c>
      <c r="G251" s="267">
        <v>0</v>
      </c>
      <c r="H251" s="267">
        <v>0</v>
      </c>
      <c r="I251" s="267">
        <v>0</v>
      </c>
      <c r="J251" s="267">
        <v>0</v>
      </c>
      <c r="K251" s="276">
        <f t="shared" si="35"/>
        <v>0</v>
      </c>
    </row>
    <row r="252" spans="1:11" x14ac:dyDescent="0.2">
      <c r="B252" s="257">
        <v>26</v>
      </c>
      <c r="C252" s="92"/>
      <c r="D252" s="282">
        <v>0</v>
      </c>
      <c r="E252" s="267">
        <v>0</v>
      </c>
      <c r="F252" s="267">
        <v>0</v>
      </c>
      <c r="G252" s="267">
        <v>0</v>
      </c>
      <c r="H252" s="267">
        <v>0</v>
      </c>
      <c r="I252" s="267">
        <v>0</v>
      </c>
      <c r="J252" s="267">
        <v>0</v>
      </c>
      <c r="K252" s="276">
        <f t="shared" si="35"/>
        <v>0</v>
      </c>
    </row>
    <row r="253" spans="1:11" x14ac:dyDescent="0.2">
      <c r="B253" s="257">
        <v>26</v>
      </c>
      <c r="C253" s="92"/>
      <c r="D253" s="282">
        <v>0</v>
      </c>
      <c r="E253" s="267">
        <v>0</v>
      </c>
      <c r="F253" s="267">
        <v>0</v>
      </c>
      <c r="G253" s="267">
        <v>0</v>
      </c>
      <c r="H253" s="267">
        <v>0</v>
      </c>
      <c r="I253" s="267">
        <v>0</v>
      </c>
      <c r="J253" s="267">
        <v>0</v>
      </c>
      <c r="K253" s="276">
        <f t="shared" si="35"/>
        <v>0</v>
      </c>
    </row>
    <row r="254" spans="1:11" x14ac:dyDescent="0.2">
      <c r="B254" s="257">
        <v>26</v>
      </c>
      <c r="C254" s="92"/>
      <c r="D254" s="282">
        <v>0</v>
      </c>
      <c r="E254" s="267">
        <v>0</v>
      </c>
      <c r="F254" s="267">
        <v>0</v>
      </c>
      <c r="G254" s="267">
        <v>0</v>
      </c>
      <c r="H254" s="267">
        <v>0</v>
      </c>
      <c r="I254" s="267">
        <v>0</v>
      </c>
      <c r="J254" s="267">
        <v>0</v>
      </c>
      <c r="K254" s="276">
        <f t="shared" si="35"/>
        <v>0</v>
      </c>
    </row>
    <row r="255" spans="1:11" x14ac:dyDescent="0.2">
      <c r="B255" s="257">
        <v>26</v>
      </c>
      <c r="C255" s="92"/>
      <c r="D255" s="282">
        <v>0</v>
      </c>
      <c r="E255" s="267">
        <v>0</v>
      </c>
      <c r="F255" s="267">
        <v>0</v>
      </c>
      <c r="G255" s="267">
        <v>0</v>
      </c>
      <c r="H255" s="267">
        <v>0</v>
      </c>
      <c r="I255" s="267">
        <v>0</v>
      </c>
      <c r="J255" s="267">
        <v>0</v>
      </c>
      <c r="K255" s="276">
        <f t="shared" si="35"/>
        <v>0</v>
      </c>
    </row>
    <row r="256" spans="1:11" x14ac:dyDescent="0.2">
      <c r="B256" s="257">
        <v>26</v>
      </c>
      <c r="C256" s="92"/>
      <c r="D256" s="282">
        <v>0</v>
      </c>
      <c r="E256" s="267">
        <v>0</v>
      </c>
      <c r="F256" s="267">
        <v>0</v>
      </c>
      <c r="G256" s="267">
        <v>0</v>
      </c>
      <c r="H256" s="267">
        <v>0</v>
      </c>
      <c r="I256" s="267">
        <v>0</v>
      </c>
      <c r="J256" s="267">
        <v>0</v>
      </c>
      <c r="K256" s="276">
        <f t="shared" si="35"/>
        <v>0</v>
      </c>
    </row>
    <row r="257" spans="2:11" x14ac:dyDescent="0.2">
      <c r="B257" s="257">
        <v>26</v>
      </c>
      <c r="C257" s="92"/>
      <c r="D257" s="282">
        <v>0</v>
      </c>
      <c r="E257" s="267">
        <v>0</v>
      </c>
      <c r="F257" s="267">
        <v>0</v>
      </c>
      <c r="G257" s="267">
        <v>0</v>
      </c>
      <c r="H257" s="267">
        <v>0</v>
      </c>
      <c r="I257" s="267">
        <v>0</v>
      </c>
      <c r="J257" s="267">
        <v>0</v>
      </c>
      <c r="K257" s="276">
        <f t="shared" si="35"/>
        <v>0</v>
      </c>
    </row>
    <row r="258" spans="2:11" x14ac:dyDescent="0.2">
      <c r="B258" s="257">
        <v>26</v>
      </c>
      <c r="C258" s="92"/>
      <c r="D258" s="282">
        <v>0</v>
      </c>
      <c r="E258" s="267">
        <v>0</v>
      </c>
      <c r="F258" s="267">
        <v>0</v>
      </c>
      <c r="G258" s="267">
        <v>0</v>
      </c>
      <c r="H258" s="267">
        <v>0</v>
      </c>
      <c r="I258" s="267">
        <v>0</v>
      </c>
      <c r="J258" s="267">
        <v>0</v>
      </c>
      <c r="K258" s="276">
        <f t="shared" si="35"/>
        <v>0</v>
      </c>
    </row>
    <row r="259" spans="2:11" x14ac:dyDescent="0.2">
      <c r="B259" s="257">
        <v>26</v>
      </c>
      <c r="C259" s="92"/>
      <c r="D259" s="282">
        <v>0</v>
      </c>
      <c r="E259" s="267">
        <v>0</v>
      </c>
      <c r="F259" s="267">
        <v>0</v>
      </c>
      <c r="G259" s="267">
        <v>0</v>
      </c>
      <c r="H259" s="267">
        <v>0</v>
      </c>
      <c r="I259" s="267">
        <v>0</v>
      </c>
      <c r="J259" s="267">
        <v>0</v>
      </c>
      <c r="K259" s="276">
        <f t="shared" si="35"/>
        <v>0</v>
      </c>
    </row>
    <row r="260" spans="2:11" x14ac:dyDescent="0.2">
      <c r="B260" s="257">
        <v>26</v>
      </c>
      <c r="C260" s="92"/>
      <c r="D260" s="282">
        <v>0</v>
      </c>
      <c r="E260" s="267">
        <v>0</v>
      </c>
      <c r="F260" s="267">
        <v>0</v>
      </c>
      <c r="G260" s="267">
        <v>0</v>
      </c>
      <c r="H260" s="267">
        <v>0</v>
      </c>
      <c r="I260" s="267">
        <v>0</v>
      </c>
      <c r="J260" s="267">
        <v>0</v>
      </c>
      <c r="K260" s="276">
        <f t="shared" si="35"/>
        <v>0</v>
      </c>
    </row>
    <row r="261" spans="2:11" x14ac:dyDescent="0.2">
      <c r="B261" s="257">
        <v>26</v>
      </c>
      <c r="C261" s="92"/>
      <c r="D261" s="282">
        <v>0</v>
      </c>
      <c r="E261" s="267">
        <v>0</v>
      </c>
      <c r="F261" s="267">
        <v>0</v>
      </c>
      <c r="G261" s="267">
        <v>0</v>
      </c>
      <c r="H261" s="267">
        <v>0</v>
      </c>
      <c r="I261" s="267">
        <v>0</v>
      </c>
      <c r="J261" s="267">
        <v>0</v>
      </c>
      <c r="K261" s="276">
        <f t="shared" si="35"/>
        <v>0</v>
      </c>
    </row>
    <row r="262" spans="2:11" x14ac:dyDescent="0.2">
      <c r="B262" s="257">
        <v>26</v>
      </c>
      <c r="C262" s="92"/>
      <c r="D262" s="282">
        <v>0</v>
      </c>
      <c r="E262" s="267">
        <v>0</v>
      </c>
      <c r="F262" s="267">
        <v>0</v>
      </c>
      <c r="G262" s="267">
        <v>0</v>
      </c>
      <c r="H262" s="267">
        <v>0</v>
      </c>
      <c r="I262" s="267">
        <v>0</v>
      </c>
      <c r="J262" s="267">
        <v>0</v>
      </c>
      <c r="K262" s="276">
        <f t="shared" si="35"/>
        <v>0</v>
      </c>
    </row>
    <row r="263" spans="2:11" x14ac:dyDescent="0.2">
      <c r="B263" s="257">
        <v>26</v>
      </c>
      <c r="C263" s="92"/>
      <c r="D263" s="282">
        <v>0</v>
      </c>
      <c r="E263" s="267">
        <v>0</v>
      </c>
      <c r="F263" s="267">
        <v>0</v>
      </c>
      <c r="G263" s="267">
        <v>0</v>
      </c>
      <c r="H263" s="267">
        <v>0</v>
      </c>
      <c r="I263" s="267">
        <v>0</v>
      </c>
      <c r="J263" s="267">
        <v>0</v>
      </c>
      <c r="K263" s="276">
        <f t="shared" si="35"/>
        <v>0</v>
      </c>
    </row>
    <row r="264" spans="2:11" x14ac:dyDescent="0.2">
      <c r="B264" s="257">
        <v>26</v>
      </c>
      <c r="C264" s="92"/>
      <c r="D264" s="282">
        <v>0</v>
      </c>
      <c r="E264" s="267">
        <v>0</v>
      </c>
      <c r="F264" s="267">
        <v>0</v>
      </c>
      <c r="G264" s="267">
        <v>0</v>
      </c>
      <c r="H264" s="267">
        <v>0</v>
      </c>
      <c r="I264" s="267">
        <v>0</v>
      </c>
      <c r="J264" s="267">
        <v>0</v>
      </c>
      <c r="K264" s="276">
        <f t="shared" si="35"/>
        <v>0</v>
      </c>
    </row>
    <row r="265" spans="2:11" x14ac:dyDescent="0.2">
      <c r="B265" s="257">
        <v>26</v>
      </c>
      <c r="C265" s="92"/>
      <c r="D265" s="282">
        <v>0</v>
      </c>
      <c r="E265" s="267">
        <v>0</v>
      </c>
      <c r="F265" s="267">
        <v>0</v>
      </c>
      <c r="G265" s="267">
        <v>0</v>
      </c>
      <c r="H265" s="267">
        <v>0</v>
      </c>
      <c r="I265" s="267">
        <v>0</v>
      </c>
      <c r="J265" s="267">
        <v>0</v>
      </c>
      <c r="K265" s="276">
        <f t="shared" si="35"/>
        <v>0</v>
      </c>
    </row>
    <row r="266" spans="2:11" x14ac:dyDescent="0.2">
      <c r="B266" s="257">
        <v>26</v>
      </c>
      <c r="C266" s="92"/>
      <c r="D266" s="282">
        <v>0</v>
      </c>
      <c r="E266" s="267">
        <v>0</v>
      </c>
      <c r="F266" s="267">
        <v>0</v>
      </c>
      <c r="G266" s="267">
        <v>0</v>
      </c>
      <c r="H266" s="267">
        <v>0</v>
      </c>
      <c r="I266" s="267">
        <v>0</v>
      </c>
      <c r="J266" s="267">
        <v>0</v>
      </c>
      <c r="K266" s="276">
        <f t="shared" si="35"/>
        <v>0</v>
      </c>
    </row>
    <row r="267" spans="2:11" x14ac:dyDescent="0.2">
      <c r="B267" s="257">
        <v>26</v>
      </c>
      <c r="C267" s="92"/>
      <c r="D267" s="282">
        <v>0</v>
      </c>
      <c r="E267" s="267">
        <v>0</v>
      </c>
      <c r="F267" s="267">
        <v>0</v>
      </c>
      <c r="G267" s="267">
        <v>0</v>
      </c>
      <c r="H267" s="267">
        <v>0</v>
      </c>
      <c r="I267" s="267">
        <v>0</v>
      </c>
      <c r="J267" s="267">
        <v>0</v>
      </c>
      <c r="K267" s="276">
        <f>SUM(E267:J267)</f>
        <v>0</v>
      </c>
    </row>
    <row r="268" spans="2:11" x14ac:dyDescent="0.2">
      <c r="B268" s="257">
        <v>26</v>
      </c>
      <c r="C268" s="92"/>
      <c r="D268" s="282">
        <v>0</v>
      </c>
      <c r="E268" s="267">
        <v>0</v>
      </c>
      <c r="F268" s="267">
        <v>0</v>
      </c>
      <c r="G268" s="267">
        <v>0</v>
      </c>
      <c r="H268" s="267">
        <v>0</v>
      </c>
      <c r="I268" s="267">
        <v>0</v>
      </c>
      <c r="J268" s="267">
        <v>0</v>
      </c>
      <c r="K268" s="276">
        <f>SUM(E268:J268)</f>
        <v>0</v>
      </c>
    </row>
    <row r="269" spans="2:11" x14ac:dyDescent="0.2">
      <c r="B269" s="257">
        <v>26</v>
      </c>
      <c r="C269" s="92"/>
      <c r="D269" s="282">
        <v>0</v>
      </c>
      <c r="E269" s="267">
        <v>0</v>
      </c>
      <c r="F269" s="267">
        <v>0</v>
      </c>
      <c r="G269" s="267">
        <v>0</v>
      </c>
      <c r="H269" s="267">
        <v>0</v>
      </c>
      <c r="I269" s="267">
        <v>0</v>
      </c>
      <c r="J269" s="267">
        <v>0</v>
      </c>
      <c r="K269" s="276">
        <f>SUM(E269:J269)</f>
        <v>0</v>
      </c>
    </row>
    <row r="270" spans="2:11" x14ac:dyDescent="0.2">
      <c r="B270" s="257">
        <v>26</v>
      </c>
      <c r="C270" s="92"/>
      <c r="D270" s="282"/>
      <c r="E270" s="267"/>
      <c r="F270" s="267"/>
      <c r="G270" s="267"/>
      <c r="H270" s="267"/>
      <c r="I270" s="267"/>
      <c r="J270" s="267"/>
      <c r="K270" s="276">
        <f>SUM(E270:J270)</f>
        <v>0</v>
      </c>
    </row>
    <row r="271" spans="2:11" x14ac:dyDescent="0.2">
      <c r="B271" s="257">
        <v>26</v>
      </c>
      <c r="C271" s="92"/>
      <c r="D271" s="287" t="s">
        <v>3523</v>
      </c>
      <c r="E271" s="288">
        <f t="shared" ref="E271:K271" si="36">SUM(E240:E270)</f>
        <v>5</v>
      </c>
      <c r="F271" s="288">
        <f t="shared" si="36"/>
        <v>5</v>
      </c>
      <c r="G271" s="288">
        <f t="shared" si="36"/>
        <v>0</v>
      </c>
      <c r="H271" s="288">
        <f t="shared" si="36"/>
        <v>15</v>
      </c>
      <c r="I271" s="288">
        <f t="shared" si="36"/>
        <v>0</v>
      </c>
      <c r="J271" s="288">
        <f t="shared" si="36"/>
        <v>5</v>
      </c>
      <c r="K271" s="288">
        <f t="shared" si="36"/>
        <v>30</v>
      </c>
    </row>
    <row r="272" spans="2:11" x14ac:dyDescent="0.2">
      <c r="C272" s="92"/>
      <c r="D272" s="282"/>
      <c r="E272" s="267"/>
      <c r="F272" s="267"/>
      <c r="G272" s="267"/>
      <c r="H272" s="267"/>
      <c r="I272" s="267"/>
      <c r="J272" s="267"/>
      <c r="K272" s="276">
        <f>SUM(E272:J272)</f>
        <v>0</v>
      </c>
    </row>
    <row r="273" spans="1:11" x14ac:dyDescent="0.2">
      <c r="A273" s="92" t="s">
        <v>20677</v>
      </c>
      <c r="B273" s="257">
        <v>27</v>
      </c>
      <c r="C273" s="92"/>
      <c r="D273" s="282" t="s">
        <v>20678</v>
      </c>
      <c r="E273" s="267">
        <v>5</v>
      </c>
      <c r="F273" s="267"/>
      <c r="G273" s="267"/>
      <c r="H273" s="267"/>
      <c r="I273" s="267"/>
      <c r="J273" s="267"/>
      <c r="K273" s="276">
        <f>SUM(E273:J273)</f>
        <v>5</v>
      </c>
    </row>
    <row r="274" spans="1:11" x14ac:dyDescent="0.2">
      <c r="A274" s="92" t="s">
        <v>20679</v>
      </c>
      <c r="B274" s="257">
        <v>27</v>
      </c>
      <c r="C274" s="92"/>
      <c r="D274" s="282" t="s">
        <v>20680</v>
      </c>
      <c r="E274" s="267">
        <v>5</v>
      </c>
      <c r="F274" s="267"/>
      <c r="G274" s="267"/>
      <c r="H274" s="267"/>
      <c r="I274" s="267"/>
      <c r="J274" s="267"/>
      <c r="K274" s="276">
        <f t="shared" ref="K274:K299" si="37">SUM(E274:J274)</f>
        <v>5</v>
      </c>
    </row>
    <row r="275" spans="1:11" x14ac:dyDescent="0.2">
      <c r="A275" s="92" t="s">
        <v>20681</v>
      </c>
      <c r="B275" s="257">
        <v>27</v>
      </c>
      <c r="C275" s="92"/>
      <c r="D275" s="282" t="s">
        <v>20682</v>
      </c>
      <c r="E275" s="267"/>
      <c r="F275" s="267"/>
      <c r="G275" s="267"/>
      <c r="H275" s="267"/>
      <c r="I275" s="267"/>
      <c r="J275" s="267">
        <v>5</v>
      </c>
      <c r="K275" s="276">
        <f t="shared" si="37"/>
        <v>5</v>
      </c>
    </row>
    <row r="276" spans="1:11" x14ac:dyDescent="0.2">
      <c r="A276" s="92" t="s">
        <v>20683</v>
      </c>
      <c r="B276" s="257">
        <v>27</v>
      </c>
      <c r="C276" s="92"/>
      <c r="D276" s="282" t="s">
        <v>20684</v>
      </c>
      <c r="E276" s="267">
        <v>5</v>
      </c>
      <c r="F276" s="267"/>
      <c r="G276" s="267"/>
      <c r="H276" s="267"/>
      <c r="I276" s="267"/>
      <c r="J276" s="267"/>
      <c r="K276" s="276">
        <f t="shared" si="37"/>
        <v>5</v>
      </c>
    </row>
    <row r="277" spans="1:11" x14ac:dyDescent="0.2">
      <c r="A277" s="92" t="s">
        <v>20685</v>
      </c>
      <c r="B277" s="257">
        <v>27</v>
      </c>
      <c r="C277" s="92"/>
      <c r="D277" s="282" t="s">
        <v>20686</v>
      </c>
      <c r="E277" s="267"/>
      <c r="F277" s="267">
        <v>5</v>
      </c>
      <c r="G277" s="267"/>
      <c r="H277" s="267"/>
      <c r="I277" s="267"/>
      <c r="J277" s="267"/>
      <c r="K277" s="276">
        <f t="shared" si="37"/>
        <v>5</v>
      </c>
    </row>
    <row r="278" spans="1:11" x14ac:dyDescent="0.2">
      <c r="B278" s="257">
        <v>27</v>
      </c>
      <c r="C278" s="92"/>
      <c r="D278" s="282">
        <v>0</v>
      </c>
      <c r="E278" s="267">
        <v>0</v>
      </c>
      <c r="F278" s="267">
        <v>0</v>
      </c>
      <c r="G278" s="267">
        <v>0</v>
      </c>
      <c r="H278" s="267">
        <v>0</v>
      </c>
      <c r="I278" s="267">
        <v>0</v>
      </c>
      <c r="J278" s="267">
        <v>0</v>
      </c>
      <c r="K278" s="276">
        <f t="shared" si="37"/>
        <v>0</v>
      </c>
    </row>
    <row r="279" spans="1:11" x14ac:dyDescent="0.2">
      <c r="B279" s="257">
        <v>27</v>
      </c>
      <c r="C279" s="92"/>
      <c r="D279" s="282">
        <v>0</v>
      </c>
      <c r="E279" s="267">
        <v>0</v>
      </c>
      <c r="F279" s="267">
        <v>0</v>
      </c>
      <c r="G279" s="267">
        <v>0</v>
      </c>
      <c r="H279" s="267">
        <v>0</v>
      </c>
      <c r="I279" s="267">
        <v>0</v>
      </c>
      <c r="J279" s="267">
        <v>0</v>
      </c>
      <c r="K279" s="276">
        <f t="shared" si="37"/>
        <v>0</v>
      </c>
    </row>
    <row r="280" spans="1:11" x14ac:dyDescent="0.2">
      <c r="B280" s="257">
        <v>27</v>
      </c>
      <c r="C280" s="92"/>
      <c r="D280" s="282">
        <v>0</v>
      </c>
      <c r="E280" s="267">
        <v>0</v>
      </c>
      <c r="F280" s="267">
        <v>0</v>
      </c>
      <c r="G280" s="267">
        <v>0</v>
      </c>
      <c r="H280" s="267">
        <v>0</v>
      </c>
      <c r="I280" s="267">
        <v>0</v>
      </c>
      <c r="J280" s="267">
        <v>0</v>
      </c>
      <c r="K280" s="276">
        <f t="shared" si="37"/>
        <v>0</v>
      </c>
    </row>
    <row r="281" spans="1:11" x14ac:dyDescent="0.2">
      <c r="B281" s="257">
        <v>27</v>
      </c>
      <c r="C281" s="92"/>
      <c r="D281" s="282">
        <v>0</v>
      </c>
      <c r="E281" s="267">
        <v>0</v>
      </c>
      <c r="F281" s="267">
        <v>0</v>
      </c>
      <c r="G281" s="267">
        <v>0</v>
      </c>
      <c r="H281" s="267">
        <v>0</v>
      </c>
      <c r="I281" s="267">
        <v>0</v>
      </c>
      <c r="J281" s="267">
        <v>0</v>
      </c>
      <c r="K281" s="276">
        <f t="shared" si="37"/>
        <v>0</v>
      </c>
    </row>
    <row r="282" spans="1:11" x14ac:dyDescent="0.2">
      <c r="B282" s="257">
        <v>27</v>
      </c>
      <c r="C282" s="92"/>
      <c r="D282" s="282">
        <v>0</v>
      </c>
      <c r="E282" s="267">
        <v>0</v>
      </c>
      <c r="F282" s="267">
        <v>0</v>
      </c>
      <c r="G282" s="267">
        <v>0</v>
      </c>
      <c r="H282" s="267">
        <v>0</v>
      </c>
      <c r="I282" s="267">
        <v>0</v>
      </c>
      <c r="J282" s="267">
        <v>0</v>
      </c>
      <c r="K282" s="276">
        <f t="shared" si="37"/>
        <v>0</v>
      </c>
    </row>
    <row r="283" spans="1:11" x14ac:dyDescent="0.2">
      <c r="B283" s="257">
        <v>27</v>
      </c>
      <c r="C283" s="92"/>
      <c r="D283" s="282">
        <v>0</v>
      </c>
      <c r="E283" s="267">
        <v>0</v>
      </c>
      <c r="F283" s="267">
        <v>0</v>
      </c>
      <c r="G283" s="267">
        <v>0</v>
      </c>
      <c r="H283" s="267">
        <v>0</v>
      </c>
      <c r="I283" s="267">
        <v>0</v>
      </c>
      <c r="J283" s="267">
        <v>0</v>
      </c>
      <c r="K283" s="276">
        <f t="shared" si="37"/>
        <v>0</v>
      </c>
    </row>
    <row r="284" spans="1:11" x14ac:dyDescent="0.2">
      <c r="B284" s="257">
        <v>27</v>
      </c>
      <c r="C284" s="92"/>
      <c r="D284" s="282">
        <v>0</v>
      </c>
      <c r="E284" s="267">
        <v>0</v>
      </c>
      <c r="F284" s="267">
        <v>0</v>
      </c>
      <c r="G284" s="267">
        <v>0</v>
      </c>
      <c r="H284" s="267">
        <v>0</v>
      </c>
      <c r="I284" s="267">
        <v>0</v>
      </c>
      <c r="J284" s="267">
        <v>0</v>
      </c>
      <c r="K284" s="276">
        <f t="shared" si="37"/>
        <v>0</v>
      </c>
    </row>
    <row r="285" spans="1:11" x14ac:dyDescent="0.2">
      <c r="B285" s="257">
        <v>27</v>
      </c>
      <c r="C285" s="92"/>
      <c r="D285" s="282">
        <v>0</v>
      </c>
      <c r="E285" s="267">
        <v>0</v>
      </c>
      <c r="F285" s="267">
        <v>0</v>
      </c>
      <c r="G285" s="267">
        <v>0</v>
      </c>
      <c r="H285" s="267">
        <v>0</v>
      </c>
      <c r="I285" s="267">
        <v>0</v>
      </c>
      <c r="J285" s="267">
        <v>0</v>
      </c>
      <c r="K285" s="276">
        <f t="shared" si="37"/>
        <v>0</v>
      </c>
    </row>
    <row r="286" spans="1:11" x14ac:dyDescent="0.2">
      <c r="B286" s="257">
        <v>27</v>
      </c>
      <c r="C286" s="92"/>
      <c r="D286" s="282">
        <v>0</v>
      </c>
      <c r="E286" s="267">
        <v>0</v>
      </c>
      <c r="F286" s="267">
        <v>0</v>
      </c>
      <c r="G286" s="267">
        <v>0</v>
      </c>
      <c r="H286" s="267">
        <v>0</v>
      </c>
      <c r="I286" s="267">
        <v>0</v>
      </c>
      <c r="J286" s="267">
        <v>0</v>
      </c>
      <c r="K286" s="276">
        <f t="shared" si="37"/>
        <v>0</v>
      </c>
    </row>
    <row r="287" spans="1:11" x14ac:dyDescent="0.2">
      <c r="B287" s="257">
        <v>27</v>
      </c>
      <c r="C287" s="92"/>
      <c r="D287" s="282">
        <v>0</v>
      </c>
      <c r="E287" s="267">
        <v>0</v>
      </c>
      <c r="F287" s="267">
        <v>0</v>
      </c>
      <c r="G287" s="267">
        <v>0</v>
      </c>
      <c r="H287" s="267">
        <v>0</v>
      </c>
      <c r="I287" s="267">
        <v>0</v>
      </c>
      <c r="J287" s="267">
        <v>0</v>
      </c>
      <c r="K287" s="276">
        <f t="shared" si="37"/>
        <v>0</v>
      </c>
    </row>
    <row r="288" spans="1:11" x14ac:dyDescent="0.2">
      <c r="B288" s="257">
        <v>27</v>
      </c>
      <c r="C288" s="92"/>
      <c r="D288" s="282">
        <v>0</v>
      </c>
      <c r="E288" s="267">
        <v>0</v>
      </c>
      <c r="F288" s="267">
        <v>0</v>
      </c>
      <c r="G288" s="267">
        <v>0</v>
      </c>
      <c r="H288" s="267">
        <v>0</v>
      </c>
      <c r="I288" s="267">
        <v>0</v>
      </c>
      <c r="J288" s="267">
        <v>0</v>
      </c>
      <c r="K288" s="276">
        <f t="shared" si="37"/>
        <v>0</v>
      </c>
    </row>
    <row r="289" spans="2:11" x14ac:dyDescent="0.2">
      <c r="B289" s="257">
        <v>27</v>
      </c>
      <c r="C289" s="92"/>
      <c r="D289" s="282">
        <v>0</v>
      </c>
      <c r="E289" s="267">
        <v>0</v>
      </c>
      <c r="F289" s="267">
        <v>0</v>
      </c>
      <c r="G289" s="267">
        <v>0</v>
      </c>
      <c r="H289" s="267">
        <v>0</v>
      </c>
      <c r="I289" s="267">
        <v>0</v>
      </c>
      <c r="J289" s="267">
        <v>0</v>
      </c>
      <c r="K289" s="276">
        <f t="shared" si="37"/>
        <v>0</v>
      </c>
    </row>
    <row r="290" spans="2:11" x14ac:dyDescent="0.2">
      <c r="B290" s="257">
        <v>27</v>
      </c>
      <c r="C290" s="92"/>
      <c r="D290" s="282">
        <v>0</v>
      </c>
      <c r="E290" s="267">
        <v>0</v>
      </c>
      <c r="F290" s="267">
        <v>0</v>
      </c>
      <c r="G290" s="267">
        <v>0</v>
      </c>
      <c r="H290" s="267">
        <v>0</v>
      </c>
      <c r="I290" s="267">
        <v>0</v>
      </c>
      <c r="J290" s="267">
        <v>0</v>
      </c>
      <c r="K290" s="276">
        <f t="shared" si="37"/>
        <v>0</v>
      </c>
    </row>
    <row r="291" spans="2:11" x14ac:dyDescent="0.2">
      <c r="B291" s="257">
        <v>27</v>
      </c>
      <c r="C291" s="92"/>
      <c r="D291" s="282">
        <v>0</v>
      </c>
      <c r="E291" s="267">
        <v>0</v>
      </c>
      <c r="F291" s="267">
        <v>0</v>
      </c>
      <c r="G291" s="267">
        <v>0</v>
      </c>
      <c r="H291" s="267">
        <v>0</v>
      </c>
      <c r="I291" s="267">
        <v>0</v>
      </c>
      <c r="J291" s="267">
        <v>0</v>
      </c>
      <c r="K291" s="276">
        <f t="shared" si="37"/>
        <v>0</v>
      </c>
    </row>
    <row r="292" spans="2:11" x14ac:dyDescent="0.2">
      <c r="B292" s="257">
        <v>27</v>
      </c>
      <c r="C292" s="92"/>
      <c r="D292" s="282">
        <v>0</v>
      </c>
      <c r="E292" s="267">
        <v>0</v>
      </c>
      <c r="F292" s="267">
        <v>0</v>
      </c>
      <c r="G292" s="267">
        <v>0</v>
      </c>
      <c r="H292" s="267">
        <v>0</v>
      </c>
      <c r="I292" s="267">
        <v>0</v>
      </c>
      <c r="J292" s="267">
        <v>0</v>
      </c>
      <c r="K292" s="276">
        <f t="shared" si="37"/>
        <v>0</v>
      </c>
    </row>
    <row r="293" spans="2:11" x14ac:dyDescent="0.2">
      <c r="B293" s="257">
        <v>27</v>
      </c>
      <c r="C293" s="92"/>
      <c r="D293" s="282">
        <v>0</v>
      </c>
      <c r="E293" s="267">
        <v>0</v>
      </c>
      <c r="F293" s="267">
        <v>0</v>
      </c>
      <c r="G293" s="267">
        <v>0</v>
      </c>
      <c r="H293" s="267">
        <v>0</v>
      </c>
      <c r="I293" s="267">
        <v>0</v>
      </c>
      <c r="J293" s="267">
        <v>0</v>
      </c>
      <c r="K293" s="276">
        <f t="shared" si="37"/>
        <v>0</v>
      </c>
    </row>
    <row r="294" spans="2:11" x14ac:dyDescent="0.2">
      <c r="B294" s="257">
        <v>27</v>
      </c>
      <c r="C294" s="92"/>
      <c r="D294" s="282">
        <v>0</v>
      </c>
      <c r="E294" s="267">
        <v>0</v>
      </c>
      <c r="F294" s="267">
        <v>0</v>
      </c>
      <c r="G294" s="267">
        <v>0</v>
      </c>
      <c r="H294" s="267">
        <v>0</v>
      </c>
      <c r="I294" s="267">
        <v>0</v>
      </c>
      <c r="J294" s="267">
        <v>0</v>
      </c>
      <c r="K294" s="276">
        <f t="shared" si="37"/>
        <v>0</v>
      </c>
    </row>
    <row r="295" spans="2:11" x14ac:dyDescent="0.2">
      <c r="B295" s="257">
        <v>27</v>
      </c>
      <c r="C295" s="92"/>
      <c r="D295" s="282">
        <v>0</v>
      </c>
      <c r="E295" s="267">
        <v>0</v>
      </c>
      <c r="F295" s="267">
        <v>0</v>
      </c>
      <c r="G295" s="267">
        <v>0</v>
      </c>
      <c r="H295" s="267">
        <v>0</v>
      </c>
      <c r="I295" s="267">
        <v>0</v>
      </c>
      <c r="J295" s="267">
        <v>0</v>
      </c>
      <c r="K295" s="276">
        <f t="shared" si="37"/>
        <v>0</v>
      </c>
    </row>
    <row r="296" spans="2:11" x14ac:dyDescent="0.2">
      <c r="B296" s="257">
        <v>27</v>
      </c>
      <c r="C296" s="92"/>
      <c r="D296" s="282">
        <v>0</v>
      </c>
      <c r="E296" s="267">
        <v>0</v>
      </c>
      <c r="F296" s="267">
        <v>0</v>
      </c>
      <c r="G296" s="267">
        <v>0</v>
      </c>
      <c r="H296" s="267">
        <v>0</v>
      </c>
      <c r="I296" s="267">
        <v>0</v>
      </c>
      <c r="J296" s="267">
        <v>0</v>
      </c>
      <c r="K296" s="276">
        <f t="shared" si="37"/>
        <v>0</v>
      </c>
    </row>
    <row r="297" spans="2:11" x14ac:dyDescent="0.2">
      <c r="B297" s="257">
        <v>27</v>
      </c>
      <c r="C297" s="92"/>
      <c r="D297" s="282">
        <v>0</v>
      </c>
      <c r="E297" s="267">
        <v>0</v>
      </c>
      <c r="F297" s="267">
        <v>0</v>
      </c>
      <c r="G297" s="267">
        <v>0</v>
      </c>
      <c r="H297" s="267">
        <v>0</v>
      </c>
      <c r="I297" s="267">
        <v>0</v>
      </c>
      <c r="J297" s="267">
        <v>0</v>
      </c>
      <c r="K297" s="276">
        <f t="shared" si="37"/>
        <v>0</v>
      </c>
    </row>
    <row r="298" spans="2:11" x14ac:dyDescent="0.2">
      <c r="B298" s="257">
        <v>27</v>
      </c>
      <c r="C298" s="92"/>
      <c r="D298" s="282">
        <v>0</v>
      </c>
      <c r="E298" s="267">
        <v>0</v>
      </c>
      <c r="F298" s="267">
        <v>0</v>
      </c>
      <c r="G298" s="267">
        <v>0</v>
      </c>
      <c r="H298" s="267">
        <v>0</v>
      </c>
      <c r="I298" s="267">
        <v>0</v>
      </c>
      <c r="J298" s="267">
        <v>0</v>
      </c>
      <c r="K298" s="276">
        <f t="shared" si="37"/>
        <v>0</v>
      </c>
    </row>
    <row r="299" spans="2:11" x14ac:dyDescent="0.2">
      <c r="B299" s="257">
        <v>27</v>
      </c>
      <c r="C299" s="92"/>
      <c r="D299" s="282">
        <v>0</v>
      </c>
      <c r="E299" s="267">
        <v>0</v>
      </c>
      <c r="F299" s="267">
        <v>0</v>
      </c>
      <c r="G299" s="267">
        <v>0</v>
      </c>
      <c r="H299" s="267">
        <v>0</v>
      </c>
      <c r="I299" s="267">
        <v>0</v>
      </c>
      <c r="J299" s="267">
        <v>0</v>
      </c>
      <c r="K299" s="276">
        <f t="shared" si="37"/>
        <v>0</v>
      </c>
    </row>
    <row r="300" spans="2:11" x14ac:dyDescent="0.2">
      <c r="B300" s="257">
        <v>27</v>
      </c>
      <c r="C300" s="92"/>
      <c r="D300" s="282">
        <v>0</v>
      </c>
      <c r="E300" s="267">
        <v>0</v>
      </c>
      <c r="F300" s="267">
        <v>0</v>
      </c>
      <c r="G300" s="267">
        <v>0</v>
      </c>
      <c r="H300" s="267">
        <v>0</v>
      </c>
      <c r="I300" s="267">
        <v>0</v>
      </c>
      <c r="J300" s="267">
        <v>0</v>
      </c>
      <c r="K300" s="276">
        <f>SUM(E300:J300)</f>
        <v>0</v>
      </c>
    </row>
    <row r="301" spans="2:11" x14ac:dyDescent="0.2">
      <c r="B301" s="257">
        <v>27</v>
      </c>
      <c r="C301" s="92"/>
      <c r="D301" s="282">
        <v>0</v>
      </c>
      <c r="E301" s="267">
        <v>0</v>
      </c>
      <c r="F301" s="267">
        <v>0</v>
      </c>
      <c r="G301" s="267">
        <v>0</v>
      </c>
      <c r="H301" s="267">
        <v>0</v>
      </c>
      <c r="I301" s="267">
        <v>0</v>
      </c>
      <c r="J301" s="267">
        <v>0</v>
      </c>
      <c r="K301" s="276">
        <f>SUM(E301:J301)</f>
        <v>0</v>
      </c>
    </row>
    <row r="302" spans="2:11" x14ac:dyDescent="0.2">
      <c r="B302" s="257">
        <v>27</v>
      </c>
      <c r="C302" s="92"/>
      <c r="D302" s="282">
        <v>0</v>
      </c>
      <c r="E302" s="267">
        <v>0</v>
      </c>
      <c r="F302" s="267">
        <v>0</v>
      </c>
      <c r="G302" s="267">
        <v>0</v>
      </c>
      <c r="H302" s="267">
        <v>0</v>
      </c>
      <c r="I302" s="267">
        <v>0</v>
      </c>
      <c r="J302" s="267">
        <v>0</v>
      </c>
      <c r="K302" s="276">
        <f>SUM(E302:J302)</f>
        <v>0</v>
      </c>
    </row>
    <row r="303" spans="2:11" x14ac:dyDescent="0.2">
      <c r="B303" s="257">
        <v>27</v>
      </c>
      <c r="C303" s="92"/>
      <c r="D303" s="282"/>
      <c r="E303" s="267"/>
      <c r="F303" s="267"/>
      <c r="G303" s="267"/>
      <c r="H303" s="267"/>
      <c r="I303" s="267"/>
      <c r="J303" s="267"/>
      <c r="K303" s="276">
        <f>SUM(E303:J303)</f>
        <v>0</v>
      </c>
    </row>
    <row r="304" spans="2:11" x14ac:dyDescent="0.2">
      <c r="B304" s="257">
        <v>27</v>
      </c>
      <c r="C304" s="92"/>
      <c r="D304" s="287" t="s">
        <v>3523</v>
      </c>
      <c r="E304" s="288">
        <f t="shared" ref="E304:K304" si="38">SUM(E273:E303)</f>
        <v>15</v>
      </c>
      <c r="F304" s="288">
        <f t="shared" si="38"/>
        <v>5</v>
      </c>
      <c r="G304" s="288">
        <f t="shared" si="38"/>
        <v>0</v>
      </c>
      <c r="H304" s="288">
        <f t="shared" si="38"/>
        <v>0</v>
      </c>
      <c r="I304" s="288">
        <f t="shared" si="38"/>
        <v>0</v>
      </c>
      <c r="J304" s="288">
        <f t="shared" si="38"/>
        <v>5</v>
      </c>
      <c r="K304" s="288">
        <f t="shared" si="38"/>
        <v>25</v>
      </c>
    </row>
    <row r="305" spans="1:11" x14ac:dyDescent="0.2">
      <c r="C305" s="92"/>
      <c r="D305" s="282"/>
      <c r="E305" s="267"/>
      <c r="F305" s="267"/>
      <c r="G305" s="267"/>
      <c r="H305" s="267"/>
      <c r="I305" s="267"/>
      <c r="J305" s="267"/>
      <c r="K305" s="276">
        <f>SUM(E305:J305)</f>
        <v>0</v>
      </c>
    </row>
    <row r="306" spans="1:11" x14ac:dyDescent="0.2">
      <c r="A306" s="92" t="s">
        <v>20687</v>
      </c>
      <c r="B306" s="257">
        <v>28</v>
      </c>
      <c r="C306" s="92"/>
      <c r="D306" s="282" t="s">
        <v>20688</v>
      </c>
      <c r="E306" s="267"/>
      <c r="F306" s="267"/>
      <c r="G306" s="267">
        <v>5</v>
      </c>
      <c r="H306" s="267"/>
      <c r="I306" s="267"/>
      <c r="J306" s="267"/>
      <c r="K306" s="276">
        <f>SUM(E306:J306)</f>
        <v>5</v>
      </c>
    </row>
    <row r="307" spans="1:11" x14ac:dyDescent="0.2">
      <c r="A307" s="92" t="s">
        <v>20689</v>
      </c>
      <c r="B307" s="257">
        <v>28</v>
      </c>
      <c r="C307" s="92"/>
      <c r="D307" s="282" t="s">
        <v>20690</v>
      </c>
      <c r="E307" s="267"/>
      <c r="F307" s="267"/>
      <c r="G307" s="267"/>
      <c r="H307" s="267"/>
      <c r="I307" s="267"/>
      <c r="J307" s="267">
        <v>5</v>
      </c>
      <c r="K307" s="276">
        <f t="shared" ref="K307:K332" si="39">SUM(E307:J307)</f>
        <v>5</v>
      </c>
    </row>
    <row r="308" spans="1:11" x14ac:dyDescent="0.2">
      <c r="A308" s="92" t="s">
        <v>20691</v>
      </c>
      <c r="B308" s="257">
        <v>28</v>
      </c>
      <c r="C308" s="92"/>
      <c r="D308" s="282" t="s">
        <v>20692</v>
      </c>
      <c r="E308" s="267"/>
      <c r="F308" s="267"/>
      <c r="G308" s="267"/>
      <c r="H308" s="267"/>
      <c r="I308" s="267"/>
      <c r="J308" s="267">
        <v>5</v>
      </c>
      <c r="K308" s="276">
        <f t="shared" si="39"/>
        <v>5</v>
      </c>
    </row>
    <row r="309" spans="1:11" ht="31.5" x14ac:dyDescent="0.2">
      <c r="A309" s="92" t="s">
        <v>20693</v>
      </c>
      <c r="B309" s="257">
        <v>28</v>
      </c>
      <c r="C309" s="92"/>
      <c r="D309" s="282" t="s">
        <v>20694</v>
      </c>
      <c r="E309" s="267"/>
      <c r="F309" s="267"/>
      <c r="G309" s="267"/>
      <c r="H309" s="267">
        <v>5</v>
      </c>
      <c r="I309" s="267"/>
      <c r="J309" s="267"/>
      <c r="K309" s="276">
        <f t="shared" si="39"/>
        <v>5</v>
      </c>
    </row>
    <row r="310" spans="1:11" x14ac:dyDescent="0.2">
      <c r="B310" s="257">
        <v>28</v>
      </c>
      <c r="C310" s="92"/>
      <c r="D310" s="282">
        <v>0</v>
      </c>
      <c r="E310" s="267">
        <v>0</v>
      </c>
      <c r="F310" s="267">
        <v>0</v>
      </c>
      <c r="G310" s="267">
        <v>0</v>
      </c>
      <c r="H310" s="267">
        <v>0</v>
      </c>
      <c r="I310" s="267">
        <v>0</v>
      </c>
      <c r="J310" s="267">
        <v>0</v>
      </c>
      <c r="K310" s="276">
        <f t="shared" si="39"/>
        <v>0</v>
      </c>
    </row>
    <row r="311" spans="1:11" x14ac:dyDescent="0.2">
      <c r="B311" s="257">
        <v>28</v>
      </c>
      <c r="C311" s="92"/>
      <c r="D311" s="282">
        <v>0</v>
      </c>
      <c r="E311" s="267">
        <v>0</v>
      </c>
      <c r="F311" s="267">
        <v>0</v>
      </c>
      <c r="G311" s="267">
        <v>0</v>
      </c>
      <c r="H311" s="267">
        <v>0</v>
      </c>
      <c r="I311" s="267">
        <v>0</v>
      </c>
      <c r="J311" s="267">
        <v>0</v>
      </c>
      <c r="K311" s="276">
        <f t="shared" si="39"/>
        <v>0</v>
      </c>
    </row>
    <row r="312" spans="1:11" x14ac:dyDescent="0.2">
      <c r="B312" s="257">
        <v>28</v>
      </c>
      <c r="C312" s="92"/>
      <c r="D312" s="282">
        <v>0</v>
      </c>
      <c r="E312" s="267">
        <v>0</v>
      </c>
      <c r="F312" s="267">
        <v>0</v>
      </c>
      <c r="G312" s="267">
        <v>0</v>
      </c>
      <c r="H312" s="267">
        <v>0</v>
      </c>
      <c r="I312" s="267">
        <v>0</v>
      </c>
      <c r="J312" s="267">
        <v>0</v>
      </c>
      <c r="K312" s="276">
        <f t="shared" si="39"/>
        <v>0</v>
      </c>
    </row>
    <row r="313" spans="1:11" x14ac:dyDescent="0.2">
      <c r="B313" s="257">
        <v>28</v>
      </c>
      <c r="C313" s="92"/>
      <c r="D313" s="282">
        <v>0</v>
      </c>
      <c r="E313" s="267">
        <v>0</v>
      </c>
      <c r="F313" s="267">
        <v>0</v>
      </c>
      <c r="G313" s="267">
        <v>0</v>
      </c>
      <c r="H313" s="267">
        <v>0</v>
      </c>
      <c r="I313" s="267">
        <v>0</v>
      </c>
      <c r="J313" s="267">
        <v>0</v>
      </c>
      <c r="K313" s="276">
        <f t="shared" si="39"/>
        <v>0</v>
      </c>
    </row>
    <row r="314" spans="1:11" x14ac:dyDescent="0.2">
      <c r="B314" s="257">
        <v>28</v>
      </c>
      <c r="C314" s="92"/>
      <c r="D314" s="282">
        <v>0</v>
      </c>
      <c r="E314" s="267">
        <v>0</v>
      </c>
      <c r="F314" s="267">
        <v>0</v>
      </c>
      <c r="G314" s="267">
        <v>0</v>
      </c>
      <c r="H314" s="267">
        <v>0</v>
      </c>
      <c r="I314" s="267">
        <v>0</v>
      </c>
      <c r="J314" s="267">
        <v>0</v>
      </c>
      <c r="K314" s="276">
        <f t="shared" si="39"/>
        <v>0</v>
      </c>
    </row>
    <row r="315" spans="1:11" x14ac:dyDescent="0.2">
      <c r="B315" s="257">
        <v>28</v>
      </c>
      <c r="C315" s="92"/>
      <c r="D315" s="282">
        <v>0</v>
      </c>
      <c r="E315" s="267">
        <v>0</v>
      </c>
      <c r="F315" s="267">
        <v>0</v>
      </c>
      <c r="G315" s="267">
        <v>0</v>
      </c>
      <c r="H315" s="267">
        <v>0</v>
      </c>
      <c r="I315" s="267">
        <v>0</v>
      </c>
      <c r="J315" s="267">
        <v>0</v>
      </c>
      <c r="K315" s="276">
        <f t="shared" si="39"/>
        <v>0</v>
      </c>
    </row>
    <row r="316" spans="1:11" x14ac:dyDescent="0.2">
      <c r="B316" s="257">
        <v>28</v>
      </c>
      <c r="C316" s="92"/>
      <c r="D316" s="282">
        <v>0</v>
      </c>
      <c r="E316" s="267">
        <v>0</v>
      </c>
      <c r="F316" s="267">
        <v>0</v>
      </c>
      <c r="G316" s="267">
        <v>0</v>
      </c>
      <c r="H316" s="267">
        <v>0</v>
      </c>
      <c r="I316" s="267">
        <v>0</v>
      </c>
      <c r="J316" s="267">
        <v>0</v>
      </c>
      <c r="K316" s="276">
        <f t="shared" si="39"/>
        <v>0</v>
      </c>
    </row>
    <row r="317" spans="1:11" x14ac:dyDescent="0.2">
      <c r="B317" s="257">
        <v>28</v>
      </c>
      <c r="C317" s="92"/>
      <c r="D317" s="282">
        <v>0</v>
      </c>
      <c r="E317" s="267">
        <v>0</v>
      </c>
      <c r="F317" s="267">
        <v>0</v>
      </c>
      <c r="G317" s="267">
        <v>0</v>
      </c>
      <c r="H317" s="267">
        <v>0</v>
      </c>
      <c r="I317" s="267">
        <v>0</v>
      </c>
      <c r="J317" s="267">
        <v>0</v>
      </c>
      <c r="K317" s="276">
        <f t="shared" si="39"/>
        <v>0</v>
      </c>
    </row>
    <row r="318" spans="1:11" x14ac:dyDescent="0.2">
      <c r="B318" s="257">
        <v>28</v>
      </c>
      <c r="C318" s="92"/>
      <c r="D318" s="282">
        <v>0</v>
      </c>
      <c r="E318" s="267">
        <v>0</v>
      </c>
      <c r="F318" s="267">
        <v>0</v>
      </c>
      <c r="G318" s="267">
        <v>0</v>
      </c>
      <c r="H318" s="267">
        <v>0</v>
      </c>
      <c r="I318" s="267">
        <v>0</v>
      </c>
      <c r="J318" s="267">
        <v>0</v>
      </c>
      <c r="K318" s="276">
        <f t="shared" si="39"/>
        <v>0</v>
      </c>
    </row>
    <row r="319" spans="1:11" x14ac:dyDescent="0.2">
      <c r="B319" s="257">
        <v>28</v>
      </c>
      <c r="C319" s="92"/>
      <c r="D319" s="282">
        <v>0</v>
      </c>
      <c r="E319" s="267">
        <v>0</v>
      </c>
      <c r="F319" s="267">
        <v>0</v>
      </c>
      <c r="G319" s="267">
        <v>0</v>
      </c>
      <c r="H319" s="267">
        <v>0</v>
      </c>
      <c r="I319" s="267">
        <v>0</v>
      </c>
      <c r="J319" s="267">
        <v>0</v>
      </c>
      <c r="K319" s="276">
        <f t="shared" si="39"/>
        <v>0</v>
      </c>
    </row>
    <row r="320" spans="1:11" x14ac:dyDescent="0.2">
      <c r="B320" s="257">
        <v>28</v>
      </c>
      <c r="C320" s="92"/>
      <c r="D320" s="282">
        <v>0</v>
      </c>
      <c r="E320" s="267">
        <v>0</v>
      </c>
      <c r="F320" s="267">
        <v>0</v>
      </c>
      <c r="G320" s="267">
        <v>0</v>
      </c>
      <c r="H320" s="267">
        <v>0</v>
      </c>
      <c r="I320" s="267">
        <v>0</v>
      </c>
      <c r="J320" s="267">
        <v>0</v>
      </c>
      <c r="K320" s="276">
        <f t="shared" si="39"/>
        <v>0</v>
      </c>
    </row>
    <row r="321" spans="2:11" x14ac:dyDescent="0.2">
      <c r="B321" s="257">
        <v>28</v>
      </c>
      <c r="C321" s="92"/>
      <c r="D321" s="282">
        <v>0</v>
      </c>
      <c r="E321" s="267">
        <v>0</v>
      </c>
      <c r="F321" s="267">
        <v>0</v>
      </c>
      <c r="G321" s="267">
        <v>0</v>
      </c>
      <c r="H321" s="267">
        <v>0</v>
      </c>
      <c r="I321" s="267">
        <v>0</v>
      </c>
      <c r="J321" s="267">
        <v>0</v>
      </c>
      <c r="K321" s="276">
        <f t="shared" si="39"/>
        <v>0</v>
      </c>
    </row>
    <row r="322" spans="2:11" x14ac:dyDescent="0.2">
      <c r="B322" s="257">
        <v>28</v>
      </c>
      <c r="C322" s="92"/>
      <c r="D322" s="282">
        <v>0</v>
      </c>
      <c r="E322" s="267">
        <v>0</v>
      </c>
      <c r="F322" s="267">
        <v>0</v>
      </c>
      <c r="G322" s="267">
        <v>0</v>
      </c>
      <c r="H322" s="267">
        <v>0</v>
      </c>
      <c r="I322" s="267">
        <v>0</v>
      </c>
      <c r="J322" s="267">
        <v>0</v>
      </c>
      <c r="K322" s="276">
        <f t="shared" si="39"/>
        <v>0</v>
      </c>
    </row>
    <row r="323" spans="2:11" x14ac:dyDescent="0.2">
      <c r="B323" s="257">
        <v>28</v>
      </c>
      <c r="C323" s="92"/>
      <c r="D323" s="282">
        <v>0</v>
      </c>
      <c r="E323" s="267">
        <v>0</v>
      </c>
      <c r="F323" s="267">
        <v>0</v>
      </c>
      <c r="G323" s="267">
        <v>0</v>
      </c>
      <c r="H323" s="267">
        <v>0</v>
      </c>
      <c r="I323" s="267">
        <v>0</v>
      </c>
      <c r="J323" s="267">
        <v>0</v>
      </c>
      <c r="K323" s="276">
        <f t="shared" si="39"/>
        <v>0</v>
      </c>
    </row>
    <row r="324" spans="2:11" x14ac:dyDescent="0.2">
      <c r="B324" s="257">
        <v>28</v>
      </c>
      <c r="C324" s="92"/>
      <c r="D324" s="282">
        <v>0</v>
      </c>
      <c r="E324" s="267">
        <v>0</v>
      </c>
      <c r="F324" s="267">
        <v>0</v>
      </c>
      <c r="G324" s="267">
        <v>0</v>
      </c>
      <c r="H324" s="267">
        <v>0</v>
      </c>
      <c r="I324" s="267">
        <v>0</v>
      </c>
      <c r="J324" s="267">
        <v>0</v>
      </c>
      <c r="K324" s="276">
        <f t="shared" si="39"/>
        <v>0</v>
      </c>
    </row>
    <row r="325" spans="2:11" x14ac:dyDescent="0.2">
      <c r="B325" s="257">
        <v>28</v>
      </c>
      <c r="C325" s="92"/>
      <c r="D325" s="282">
        <v>0</v>
      </c>
      <c r="E325" s="267">
        <v>0</v>
      </c>
      <c r="F325" s="267">
        <v>0</v>
      </c>
      <c r="G325" s="267">
        <v>0</v>
      </c>
      <c r="H325" s="267">
        <v>0</v>
      </c>
      <c r="I325" s="267">
        <v>0</v>
      </c>
      <c r="J325" s="267">
        <v>0</v>
      </c>
      <c r="K325" s="276">
        <f t="shared" si="39"/>
        <v>0</v>
      </c>
    </row>
    <row r="326" spans="2:11" x14ac:dyDescent="0.2">
      <c r="B326" s="257">
        <v>28</v>
      </c>
      <c r="C326" s="92"/>
      <c r="D326" s="282">
        <v>0</v>
      </c>
      <c r="E326" s="267">
        <v>0</v>
      </c>
      <c r="F326" s="267">
        <v>0</v>
      </c>
      <c r="G326" s="267">
        <v>0</v>
      </c>
      <c r="H326" s="267">
        <v>0</v>
      </c>
      <c r="I326" s="267">
        <v>0</v>
      </c>
      <c r="J326" s="267">
        <v>0</v>
      </c>
      <c r="K326" s="276">
        <f t="shared" si="39"/>
        <v>0</v>
      </c>
    </row>
    <row r="327" spans="2:11" x14ac:dyDescent="0.2">
      <c r="B327" s="257">
        <v>28</v>
      </c>
      <c r="C327" s="92"/>
      <c r="D327" s="282">
        <v>0</v>
      </c>
      <c r="E327" s="267">
        <v>0</v>
      </c>
      <c r="F327" s="267">
        <v>0</v>
      </c>
      <c r="G327" s="267">
        <v>0</v>
      </c>
      <c r="H327" s="267">
        <v>0</v>
      </c>
      <c r="I327" s="267">
        <v>0</v>
      </c>
      <c r="J327" s="267">
        <v>0</v>
      </c>
      <c r="K327" s="276">
        <f t="shared" si="39"/>
        <v>0</v>
      </c>
    </row>
    <row r="328" spans="2:11" x14ac:dyDescent="0.2">
      <c r="B328" s="257">
        <v>28</v>
      </c>
      <c r="C328" s="92"/>
      <c r="D328" s="282">
        <v>0</v>
      </c>
      <c r="E328" s="267">
        <v>0</v>
      </c>
      <c r="F328" s="267">
        <v>0</v>
      </c>
      <c r="G328" s="267">
        <v>0</v>
      </c>
      <c r="H328" s="267">
        <v>0</v>
      </c>
      <c r="I328" s="267">
        <v>0</v>
      </c>
      <c r="J328" s="267">
        <v>0</v>
      </c>
      <c r="K328" s="276">
        <f t="shared" si="39"/>
        <v>0</v>
      </c>
    </row>
    <row r="329" spans="2:11" x14ac:dyDescent="0.2">
      <c r="B329" s="257">
        <v>28</v>
      </c>
      <c r="C329" s="92"/>
      <c r="D329" s="282">
        <v>0</v>
      </c>
      <c r="E329" s="267">
        <v>0</v>
      </c>
      <c r="F329" s="267">
        <v>0</v>
      </c>
      <c r="G329" s="267">
        <v>0</v>
      </c>
      <c r="H329" s="267">
        <v>0</v>
      </c>
      <c r="I329" s="267">
        <v>0</v>
      </c>
      <c r="J329" s="267">
        <v>0</v>
      </c>
      <c r="K329" s="276">
        <f t="shared" si="39"/>
        <v>0</v>
      </c>
    </row>
    <row r="330" spans="2:11" x14ac:dyDescent="0.2">
      <c r="B330" s="257">
        <v>28</v>
      </c>
      <c r="C330" s="92"/>
      <c r="D330" s="282">
        <v>0</v>
      </c>
      <c r="E330" s="267">
        <v>0</v>
      </c>
      <c r="F330" s="267">
        <v>0</v>
      </c>
      <c r="G330" s="267">
        <v>0</v>
      </c>
      <c r="H330" s="267">
        <v>0</v>
      </c>
      <c r="I330" s="267">
        <v>0</v>
      </c>
      <c r="J330" s="267">
        <v>0</v>
      </c>
      <c r="K330" s="276">
        <f t="shared" si="39"/>
        <v>0</v>
      </c>
    </row>
    <row r="331" spans="2:11" x14ac:dyDescent="0.2">
      <c r="B331" s="257">
        <v>28</v>
      </c>
      <c r="C331" s="92"/>
      <c r="D331" s="282">
        <v>0</v>
      </c>
      <c r="E331" s="267">
        <v>0</v>
      </c>
      <c r="F331" s="267">
        <v>0</v>
      </c>
      <c r="G331" s="267">
        <v>0</v>
      </c>
      <c r="H331" s="267">
        <v>0</v>
      </c>
      <c r="I331" s="267">
        <v>0</v>
      </c>
      <c r="J331" s="267">
        <v>0</v>
      </c>
      <c r="K331" s="276">
        <f t="shared" si="39"/>
        <v>0</v>
      </c>
    </row>
    <row r="332" spans="2:11" x14ac:dyDescent="0.2">
      <c r="B332" s="257">
        <v>28</v>
      </c>
      <c r="C332" s="92"/>
      <c r="D332" s="282">
        <v>0</v>
      </c>
      <c r="E332" s="267">
        <v>0</v>
      </c>
      <c r="F332" s="267">
        <v>0</v>
      </c>
      <c r="G332" s="267">
        <v>0</v>
      </c>
      <c r="H332" s="267">
        <v>0</v>
      </c>
      <c r="I332" s="267">
        <v>0</v>
      </c>
      <c r="J332" s="267">
        <v>0</v>
      </c>
      <c r="K332" s="276">
        <f t="shared" si="39"/>
        <v>0</v>
      </c>
    </row>
    <row r="333" spans="2:11" x14ac:dyDescent="0.2">
      <c r="B333" s="257">
        <v>28</v>
      </c>
      <c r="C333" s="92"/>
      <c r="D333" s="282">
        <v>0</v>
      </c>
      <c r="E333" s="267">
        <v>0</v>
      </c>
      <c r="F333" s="267">
        <v>0</v>
      </c>
      <c r="G333" s="267">
        <v>0</v>
      </c>
      <c r="H333" s="267">
        <v>0</v>
      </c>
      <c r="I333" s="267">
        <v>0</v>
      </c>
      <c r="J333" s="267">
        <v>0</v>
      </c>
      <c r="K333" s="276">
        <f>SUM(E333:J333)</f>
        <v>0</v>
      </c>
    </row>
    <row r="334" spans="2:11" x14ac:dyDescent="0.2">
      <c r="B334" s="257">
        <v>28</v>
      </c>
      <c r="C334" s="92"/>
      <c r="D334" s="282">
        <v>0</v>
      </c>
      <c r="E334" s="267">
        <v>0</v>
      </c>
      <c r="F334" s="267">
        <v>0</v>
      </c>
      <c r="G334" s="267">
        <v>0</v>
      </c>
      <c r="H334" s="267">
        <v>0</v>
      </c>
      <c r="I334" s="267">
        <v>0</v>
      </c>
      <c r="J334" s="267">
        <v>0</v>
      </c>
      <c r="K334" s="276">
        <f>SUM(E334:J334)</f>
        <v>0</v>
      </c>
    </row>
    <row r="335" spans="2:11" x14ac:dyDescent="0.2">
      <c r="B335" s="257">
        <v>28</v>
      </c>
      <c r="C335" s="92"/>
      <c r="D335" s="282">
        <v>0</v>
      </c>
      <c r="E335" s="267">
        <v>0</v>
      </c>
      <c r="F335" s="267">
        <v>0</v>
      </c>
      <c r="G335" s="267">
        <v>0</v>
      </c>
      <c r="H335" s="267">
        <v>0</v>
      </c>
      <c r="I335" s="267">
        <v>0</v>
      </c>
      <c r="J335" s="267">
        <v>0</v>
      </c>
      <c r="K335" s="276">
        <f>SUM(E335:J335)</f>
        <v>0</v>
      </c>
    </row>
    <row r="336" spans="2:11" x14ac:dyDescent="0.2">
      <c r="B336" s="257">
        <v>28</v>
      </c>
      <c r="C336" s="92"/>
      <c r="D336" s="282"/>
      <c r="E336" s="267"/>
      <c r="F336" s="267"/>
      <c r="G336" s="267"/>
      <c r="H336" s="267"/>
      <c r="I336" s="267"/>
      <c r="J336" s="267"/>
      <c r="K336" s="276">
        <f>SUM(E336:J336)</f>
        <v>0</v>
      </c>
    </row>
    <row r="337" spans="1:11" x14ac:dyDescent="0.2">
      <c r="B337" s="257">
        <v>28</v>
      </c>
      <c r="C337" s="92"/>
      <c r="D337" s="287" t="s">
        <v>3523</v>
      </c>
      <c r="E337" s="288">
        <f t="shared" ref="E337:K337" si="40">SUM(E306:E336)</f>
        <v>0</v>
      </c>
      <c r="F337" s="288">
        <f t="shared" si="40"/>
        <v>0</v>
      </c>
      <c r="G337" s="288">
        <f t="shared" si="40"/>
        <v>5</v>
      </c>
      <c r="H337" s="288">
        <f t="shared" si="40"/>
        <v>5</v>
      </c>
      <c r="I337" s="288">
        <f t="shared" si="40"/>
        <v>0</v>
      </c>
      <c r="J337" s="288">
        <f t="shared" si="40"/>
        <v>10</v>
      </c>
      <c r="K337" s="288">
        <f t="shared" si="40"/>
        <v>20</v>
      </c>
    </row>
    <row r="338" spans="1:11" x14ac:dyDescent="0.2">
      <c r="C338" s="92"/>
      <c r="D338" s="282"/>
      <c r="E338" s="267"/>
      <c r="F338" s="267"/>
      <c r="G338" s="267"/>
      <c r="H338" s="267"/>
      <c r="I338" s="267"/>
      <c r="J338" s="267"/>
      <c r="K338" s="276">
        <f>SUM(E338:J338)</f>
        <v>0</v>
      </c>
    </row>
    <row r="339" spans="1:11" x14ac:dyDescent="0.2">
      <c r="A339" s="92" t="s">
        <v>20695</v>
      </c>
      <c r="B339" s="257">
        <v>29</v>
      </c>
      <c r="C339" s="92"/>
      <c r="D339" s="282" t="s">
        <v>20696</v>
      </c>
      <c r="E339" s="267">
        <v>4</v>
      </c>
      <c r="F339" s="267"/>
      <c r="G339" s="267"/>
      <c r="H339" s="267"/>
      <c r="I339" s="267"/>
      <c r="J339" s="267"/>
      <c r="K339" s="276">
        <f>SUM(E339:J339)</f>
        <v>4</v>
      </c>
    </row>
    <row r="340" spans="1:11" x14ac:dyDescent="0.2">
      <c r="A340" s="92" t="s">
        <v>20697</v>
      </c>
      <c r="B340" s="257">
        <v>29</v>
      </c>
      <c r="C340" s="92"/>
      <c r="D340" s="282" t="s">
        <v>20698</v>
      </c>
      <c r="E340" s="267"/>
      <c r="F340" s="267"/>
      <c r="G340" s="267"/>
      <c r="H340" s="267"/>
      <c r="I340" s="267"/>
      <c r="J340" s="267">
        <v>4</v>
      </c>
      <c r="K340" s="276">
        <f t="shared" ref="K340:K365" si="41">SUM(E340:J340)</f>
        <v>4</v>
      </c>
    </row>
    <row r="341" spans="1:11" x14ac:dyDescent="0.2">
      <c r="A341" s="92" t="s">
        <v>20699</v>
      </c>
      <c r="B341" s="257">
        <v>29</v>
      </c>
      <c r="C341" s="92"/>
      <c r="D341" s="282" t="s">
        <v>20700</v>
      </c>
      <c r="E341" s="267"/>
      <c r="F341" s="267"/>
      <c r="G341" s="267"/>
      <c r="H341" s="267"/>
      <c r="I341" s="267"/>
      <c r="J341" s="267">
        <v>5</v>
      </c>
      <c r="K341" s="276">
        <f t="shared" si="41"/>
        <v>5</v>
      </c>
    </row>
    <row r="342" spans="1:11" x14ac:dyDescent="0.2">
      <c r="A342" s="92" t="s">
        <v>20701</v>
      </c>
      <c r="B342" s="257">
        <v>29</v>
      </c>
      <c r="C342" s="92"/>
      <c r="D342" s="282" t="s">
        <v>20702</v>
      </c>
      <c r="E342" s="267">
        <v>4</v>
      </c>
      <c r="F342" s="267"/>
      <c r="G342" s="267"/>
      <c r="H342" s="267"/>
      <c r="I342" s="267"/>
      <c r="J342" s="267"/>
      <c r="K342" s="276">
        <f t="shared" si="41"/>
        <v>4</v>
      </c>
    </row>
    <row r="343" spans="1:11" x14ac:dyDescent="0.2">
      <c r="B343" s="257">
        <v>29</v>
      </c>
      <c r="C343" s="92"/>
      <c r="D343" s="282">
        <v>0</v>
      </c>
      <c r="E343" s="267">
        <v>0</v>
      </c>
      <c r="F343" s="267">
        <v>0</v>
      </c>
      <c r="G343" s="267">
        <v>0</v>
      </c>
      <c r="H343" s="267">
        <v>0</v>
      </c>
      <c r="I343" s="267">
        <v>0</v>
      </c>
      <c r="J343" s="267">
        <v>0</v>
      </c>
      <c r="K343" s="276">
        <f t="shared" si="41"/>
        <v>0</v>
      </c>
    </row>
    <row r="344" spans="1:11" x14ac:dyDescent="0.2">
      <c r="B344" s="257">
        <v>29</v>
      </c>
      <c r="C344" s="92"/>
      <c r="D344" s="282">
        <v>0</v>
      </c>
      <c r="E344" s="267">
        <v>0</v>
      </c>
      <c r="F344" s="267">
        <v>0</v>
      </c>
      <c r="G344" s="267">
        <v>0</v>
      </c>
      <c r="H344" s="267">
        <v>0</v>
      </c>
      <c r="I344" s="267">
        <v>0</v>
      </c>
      <c r="J344" s="267">
        <v>0</v>
      </c>
      <c r="K344" s="276">
        <f t="shared" si="41"/>
        <v>0</v>
      </c>
    </row>
    <row r="345" spans="1:11" x14ac:dyDescent="0.2">
      <c r="B345" s="257">
        <v>29</v>
      </c>
      <c r="C345" s="92"/>
      <c r="D345" s="282">
        <v>0</v>
      </c>
      <c r="E345" s="267">
        <v>0</v>
      </c>
      <c r="F345" s="267">
        <v>0</v>
      </c>
      <c r="G345" s="267">
        <v>0</v>
      </c>
      <c r="H345" s="267">
        <v>0</v>
      </c>
      <c r="I345" s="267">
        <v>0</v>
      </c>
      <c r="J345" s="267">
        <v>0</v>
      </c>
      <c r="K345" s="276">
        <f t="shared" si="41"/>
        <v>0</v>
      </c>
    </row>
    <row r="346" spans="1:11" x14ac:dyDescent="0.2">
      <c r="B346" s="257">
        <v>29</v>
      </c>
      <c r="C346" s="92"/>
      <c r="D346" s="282">
        <v>0</v>
      </c>
      <c r="E346" s="267">
        <v>0</v>
      </c>
      <c r="F346" s="267">
        <v>0</v>
      </c>
      <c r="G346" s="267">
        <v>0</v>
      </c>
      <c r="H346" s="267">
        <v>0</v>
      </c>
      <c r="I346" s="267">
        <v>0</v>
      </c>
      <c r="J346" s="267">
        <v>0</v>
      </c>
      <c r="K346" s="276">
        <f t="shared" si="41"/>
        <v>0</v>
      </c>
    </row>
    <row r="347" spans="1:11" x14ac:dyDescent="0.2">
      <c r="B347" s="257">
        <v>29</v>
      </c>
      <c r="C347" s="92"/>
      <c r="D347" s="282">
        <v>0</v>
      </c>
      <c r="E347" s="267">
        <v>0</v>
      </c>
      <c r="F347" s="267">
        <v>0</v>
      </c>
      <c r="G347" s="267">
        <v>0</v>
      </c>
      <c r="H347" s="267">
        <v>0</v>
      </c>
      <c r="I347" s="267">
        <v>0</v>
      </c>
      <c r="J347" s="267">
        <v>0</v>
      </c>
      <c r="K347" s="276">
        <f t="shared" si="41"/>
        <v>0</v>
      </c>
    </row>
    <row r="348" spans="1:11" x14ac:dyDescent="0.2">
      <c r="B348" s="257">
        <v>29</v>
      </c>
      <c r="C348" s="92"/>
      <c r="D348" s="282">
        <v>0</v>
      </c>
      <c r="E348" s="267">
        <v>0</v>
      </c>
      <c r="F348" s="267">
        <v>0</v>
      </c>
      <c r="G348" s="267">
        <v>0</v>
      </c>
      <c r="H348" s="267">
        <v>0</v>
      </c>
      <c r="I348" s="267">
        <v>0</v>
      </c>
      <c r="J348" s="267">
        <v>0</v>
      </c>
      <c r="K348" s="276">
        <f t="shared" si="41"/>
        <v>0</v>
      </c>
    </row>
    <row r="349" spans="1:11" x14ac:dyDescent="0.2">
      <c r="B349" s="257">
        <v>29</v>
      </c>
      <c r="C349" s="92"/>
      <c r="D349" s="282">
        <v>0</v>
      </c>
      <c r="E349" s="267">
        <v>0</v>
      </c>
      <c r="F349" s="267">
        <v>0</v>
      </c>
      <c r="G349" s="267">
        <v>0</v>
      </c>
      <c r="H349" s="267">
        <v>0</v>
      </c>
      <c r="I349" s="267">
        <v>0</v>
      </c>
      <c r="J349" s="267">
        <v>0</v>
      </c>
      <c r="K349" s="276">
        <f t="shared" si="41"/>
        <v>0</v>
      </c>
    </row>
    <row r="350" spans="1:11" x14ac:dyDescent="0.2">
      <c r="B350" s="257">
        <v>29</v>
      </c>
      <c r="C350" s="92"/>
      <c r="D350" s="282">
        <v>0</v>
      </c>
      <c r="E350" s="267">
        <v>0</v>
      </c>
      <c r="F350" s="267">
        <v>0</v>
      </c>
      <c r="G350" s="267">
        <v>0</v>
      </c>
      <c r="H350" s="267">
        <v>0</v>
      </c>
      <c r="I350" s="267">
        <v>0</v>
      </c>
      <c r="J350" s="267">
        <v>0</v>
      </c>
      <c r="K350" s="276">
        <f t="shared" si="41"/>
        <v>0</v>
      </c>
    </row>
    <row r="351" spans="1:11" x14ac:dyDescent="0.2">
      <c r="B351" s="257">
        <v>29</v>
      </c>
      <c r="C351" s="92"/>
      <c r="D351" s="282">
        <v>0</v>
      </c>
      <c r="E351" s="267">
        <v>0</v>
      </c>
      <c r="F351" s="267">
        <v>0</v>
      </c>
      <c r="G351" s="267">
        <v>0</v>
      </c>
      <c r="H351" s="267">
        <v>0</v>
      </c>
      <c r="I351" s="267">
        <v>0</v>
      </c>
      <c r="J351" s="267">
        <v>0</v>
      </c>
      <c r="K351" s="276">
        <f t="shared" si="41"/>
        <v>0</v>
      </c>
    </row>
    <row r="352" spans="1:11" x14ac:dyDescent="0.2">
      <c r="B352" s="257">
        <v>29</v>
      </c>
      <c r="C352" s="92"/>
      <c r="D352" s="282">
        <v>0</v>
      </c>
      <c r="E352" s="267">
        <v>0</v>
      </c>
      <c r="F352" s="267">
        <v>0</v>
      </c>
      <c r="G352" s="267">
        <v>0</v>
      </c>
      <c r="H352" s="267">
        <v>0</v>
      </c>
      <c r="I352" s="267">
        <v>0</v>
      </c>
      <c r="J352" s="267">
        <v>0</v>
      </c>
      <c r="K352" s="276">
        <f t="shared" si="41"/>
        <v>0</v>
      </c>
    </row>
    <row r="353" spans="2:11" x14ac:dyDescent="0.2">
      <c r="B353" s="257">
        <v>29</v>
      </c>
      <c r="C353" s="92"/>
      <c r="D353" s="282">
        <v>0</v>
      </c>
      <c r="E353" s="267">
        <v>0</v>
      </c>
      <c r="F353" s="267">
        <v>0</v>
      </c>
      <c r="G353" s="267">
        <v>0</v>
      </c>
      <c r="H353" s="267">
        <v>0</v>
      </c>
      <c r="I353" s="267">
        <v>0</v>
      </c>
      <c r="J353" s="267">
        <v>0</v>
      </c>
      <c r="K353" s="276">
        <f t="shared" si="41"/>
        <v>0</v>
      </c>
    </row>
    <row r="354" spans="2:11" x14ac:dyDescent="0.2">
      <c r="B354" s="257">
        <v>29</v>
      </c>
      <c r="C354" s="92"/>
      <c r="D354" s="282">
        <v>0</v>
      </c>
      <c r="E354" s="267">
        <v>0</v>
      </c>
      <c r="F354" s="267">
        <v>0</v>
      </c>
      <c r="G354" s="267">
        <v>0</v>
      </c>
      <c r="H354" s="267">
        <v>0</v>
      </c>
      <c r="I354" s="267">
        <v>0</v>
      </c>
      <c r="J354" s="267">
        <v>0</v>
      </c>
      <c r="K354" s="276">
        <f t="shared" si="41"/>
        <v>0</v>
      </c>
    </row>
    <row r="355" spans="2:11" x14ac:dyDescent="0.2">
      <c r="B355" s="257">
        <v>29</v>
      </c>
      <c r="C355" s="92"/>
      <c r="D355" s="282">
        <v>0</v>
      </c>
      <c r="E355" s="267">
        <v>0</v>
      </c>
      <c r="F355" s="267">
        <v>0</v>
      </c>
      <c r="G355" s="267">
        <v>0</v>
      </c>
      <c r="H355" s="267">
        <v>0</v>
      </c>
      <c r="I355" s="267">
        <v>0</v>
      </c>
      <c r="J355" s="267">
        <v>0</v>
      </c>
      <c r="K355" s="276">
        <f t="shared" si="41"/>
        <v>0</v>
      </c>
    </row>
    <row r="356" spans="2:11" x14ac:dyDescent="0.2">
      <c r="B356" s="257">
        <v>29</v>
      </c>
      <c r="C356" s="92"/>
      <c r="D356" s="282">
        <v>0</v>
      </c>
      <c r="E356" s="267">
        <v>0</v>
      </c>
      <c r="F356" s="267">
        <v>0</v>
      </c>
      <c r="G356" s="267">
        <v>0</v>
      </c>
      <c r="H356" s="267">
        <v>0</v>
      </c>
      <c r="I356" s="267">
        <v>0</v>
      </c>
      <c r="J356" s="267">
        <v>0</v>
      </c>
      <c r="K356" s="276">
        <f t="shared" si="41"/>
        <v>0</v>
      </c>
    </row>
    <row r="357" spans="2:11" x14ac:dyDescent="0.2">
      <c r="B357" s="257">
        <v>29</v>
      </c>
      <c r="C357" s="92"/>
      <c r="D357" s="282">
        <v>0</v>
      </c>
      <c r="E357" s="267">
        <v>0</v>
      </c>
      <c r="F357" s="267">
        <v>0</v>
      </c>
      <c r="G357" s="267">
        <v>0</v>
      </c>
      <c r="H357" s="267">
        <v>0</v>
      </c>
      <c r="I357" s="267">
        <v>0</v>
      </c>
      <c r="J357" s="267">
        <v>0</v>
      </c>
      <c r="K357" s="276">
        <f t="shared" si="41"/>
        <v>0</v>
      </c>
    </row>
    <row r="358" spans="2:11" x14ac:dyDescent="0.2">
      <c r="B358" s="257">
        <v>29</v>
      </c>
      <c r="C358" s="92"/>
      <c r="D358" s="282">
        <v>0</v>
      </c>
      <c r="E358" s="267">
        <v>0</v>
      </c>
      <c r="F358" s="267">
        <v>0</v>
      </c>
      <c r="G358" s="267">
        <v>0</v>
      </c>
      <c r="H358" s="267">
        <v>0</v>
      </c>
      <c r="I358" s="267">
        <v>0</v>
      </c>
      <c r="J358" s="267">
        <v>0</v>
      </c>
      <c r="K358" s="276">
        <f t="shared" si="41"/>
        <v>0</v>
      </c>
    </row>
    <row r="359" spans="2:11" x14ac:dyDescent="0.2">
      <c r="B359" s="257">
        <v>29</v>
      </c>
      <c r="C359" s="92"/>
      <c r="D359" s="282">
        <v>0</v>
      </c>
      <c r="E359" s="267">
        <v>0</v>
      </c>
      <c r="F359" s="267">
        <v>0</v>
      </c>
      <c r="G359" s="267">
        <v>0</v>
      </c>
      <c r="H359" s="267">
        <v>0</v>
      </c>
      <c r="I359" s="267">
        <v>0</v>
      </c>
      <c r="J359" s="267">
        <v>0</v>
      </c>
      <c r="K359" s="276">
        <f t="shared" si="41"/>
        <v>0</v>
      </c>
    </row>
    <row r="360" spans="2:11" x14ac:dyDescent="0.2">
      <c r="B360" s="257">
        <v>29</v>
      </c>
      <c r="C360" s="92"/>
      <c r="D360" s="282">
        <v>0</v>
      </c>
      <c r="E360" s="267">
        <v>0</v>
      </c>
      <c r="F360" s="267">
        <v>0</v>
      </c>
      <c r="G360" s="267">
        <v>0</v>
      </c>
      <c r="H360" s="267">
        <v>0</v>
      </c>
      <c r="I360" s="267">
        <v>0</v>
      </c>
      <c r="J360" s="267">
        <v>0</v>
      </c>
      <c r="K360" s="276">
        <f t="shared" si="41"/>
        <v>0</v>
      </c>
    </row>
    <row r="361" spans="2:11" x14ac:dyDescent="0.2">
      <c r="B361" s="257">
        <v>29</v>
      </c>
      <c r="C361" s="92"/>
      <c r="D361" s="282">
        <v>0</v>
      </c>
      <c r="E361" s="267">
        <v>0</v>
      </c>
      <c r="F361" s="267">
        <v>0</v>
      </c>
      <c r="G361" s="267">
        <v>0</v>
      </c>
      <c r="H361" s="267">
        <v>0</v>
      </c>
      <c r="I361" s="267">
        <v>0</v>
      </c>
      <c r="J361" s="267">
        <v>0</v>
      </c>
      <c r="K361" s="276">
        <f t="shared" si="41"/>
        <v>0</v>
      </c>
    </row>
    <row r="362" spans="2:11" x14ac:dyDescent="0.2">
      <c r="B362" s="257">
        <v>29</v>
      </c>
      <c r="C362" s="92"/>
      <c r="D362" s="282">
        <v>0</v>
      </c>
      <c r="E362" s="267">
        <v>0</v>
      </c>
      <c r="F362" s="267">
        <v>0</v>
      </c>
      <c r="G362" s="267">
        <v>0</v>
      </c>
      <c r="H362" s="267">
        <v>0</v>
      </c>
      <c r="I362" s="267">
        <v>0</v>
      </c>
      <c r="J362" s="267">
        <v>0</v>
      </c>
      <c r="K362" s="276">
        <f t="shared" si="41"/>
        <v>0</v>
      </c>
    </row>
    <row r="363" spans="2:11" x14ac:dyDescent="0.2">
      <c r="B363" s="257">
        <v>29</v>
      </c>
      <c r="C363" s="92"/>
      <c r="D363" s="282">
        <v>0</v>
      </c>
      <c r="E363" s="267">
        <v>0</v>
      </c>
      <c r="F363" s="267">
        <v>0</v>
      </c>
      <c r="G363" s="267">
        <v>0</v>
      </c>
      <c r="H363" s="267">
        <v>0</v>
      </c>
      <c r="I363" s="267">
        <v>0</v>
      </c>
      <c r="J363" s="267">
        <v>0</v>
      </c>
      <c r="K363" s="276">
        <f t="shared" si="41"/>
        <v>0</v>
      </c>
    </row>
    <row r="364" spans="2:11" x14ac:dyDescent="0.2">
      <c r="B364" s="257">
        <v>29</v>
      </c>
      <c r="C364" s="92"/>
      <c r="D364" s="282">
        <v>0</v>
      </c>
      <c r="E364" s="267">
        <v>0</v>
      </c>
      <c r="F364" s="267">
        <v>0</v>
      </c>
      <c r="G364" s="267">
        <v>0</v>
      </c>
      <c r="H364" s="267">
        <v>0</v>
      </c>
      <c r="I364" s="267">
        <v>0</v>
      </c>
      <c r="J364" s="267">
        <v>0</v>
      </c>
      <c r="K364" s="276">
        <f t="shared" si="41"/>
        <v>0</v>
      </c>
    </row>
    <row r="365" spans="2:11" x14ac:dyDescent="0.2">
      <c r="B365" s="257">
        <v>29</v>
      </c>
      <c r="C365" s="92"/>
      <c r="D365" s="282">
        <v>0</v>
      </c>
      <c r="E365" s="267">
        <v>0</v>
      </c>
      <c r="F365" s="267">
        <v>0</v>
      </c>
      <c r="G365" s="267">
        <v>0</v>
      </c>
      <c r="H365" s="267">
        <v>0</v>
      </c>
      <c r="I365" s="267">
        <v>0</v>
      </c>
      <c r="J365" s="267">
        <v>0</v>
      </c>
      <c r="K365" s="276">
        <f t="shared" si="41"/>
        <v>0</v>
      </c>
    </row>
    <row r="366" spans="2:11" x14ac:dyDescent="0.2">
      <c r="B366" s="257">
        <v>29</v>
      </c>
      <c r="C366" s="92"/>
      <c r="D366" s="282">
        <v>0</v>
      </c>
      <c r="E366" s="267">
        <v>0</v>
      </c>
      <c r="F366" s="267">
        <v>0</v>
      </c>
      <c r="G366" s="267">
        <v>0</v>
      </c>
      <c r="H366" s="267">
        <v>0</v>
      </c>
      <c r="I366" s="267">
        <v>0</v>
      </c>
      <c r="J366" s="267">
        <v>0</v>
      </c>
      <c r="K366" s="276">
        <f>SUM(E366:J366)</f>
        <v>0</v>
      </c>
    </row>
    <row r="367" spans="2:11" x14ac:dyDescent="0.2">
      <c r="B367" s="257">
        <v>29</v>
      </c>
      <c r="C367" s="92"/>
      <c r="D367" s="282">
        <v>0</v>
      </c>
      <c r="E367" s="267">
        <v>0</v>
      </c>
      <c r="F367" s="267">
        <v>0</v>
      </c>
      <c r="G367" s="267">
        <v>0</v>
      </c>
      <c r="H367" s="267">
        <v>0</v>
      </c>
      <c r="I367" s="267">
        <v>0</v>
      </c>
      <c r="J367" s="267">
        <v>0</v>
      </c>
      <c r="K367" s="276">
        <f>SUM(E367:J367)</f>
        <v>0</v>
      </c>
    </row>
    <row r="368" spans="2:11" x14ac:dyDescent="0.2">
      <c r="B368" s="257">
        <v>29</v>
      </c>
      <c r="C368" s="92"/>
      <c r="D368" s="282">
        <v>0</v>
      </c>
      <c r="E368" s="267">
        <v>0</v>
      </c>
      <c r="F368" s="267">
        <v>0</v>
      </c>
      <c r="G368" s="267">
        <v>0</v>
      </c>
      <c r="H368" s="267">
        <v>0</v>
      </c>
      <c r="I368" s="267">
        <v>0</v>
      </c>
      <c r="J368" s="267">
        <v>0</v>
      </c>
      <c r="K368" s="276">
        <f>SUM(E368:J368)</f>
        <v>0</v>
      </c>
    </row>
    <row r="369" spans="1:11" x14ac:dyDescent="0.2">
      <c r="B369" s="257">
        <v>29</v>
      </c>
      <c r="C369" s="92"/>
      <c r="D369" s="282"/>
      <c r="E369" s="267"/>
      <c r="F369" s="267"/>
      <c r="G369" s="267"/>
      <c r="H369" s="267"/>
      <c r="I369" s="267"/>
      <c r="J369" s="267"/>
      <c r="K369" s="276">
        <f>SUM(E369:J369)</f>
        <v>0</v>
      </c>
    </row>
    <row r="370" spans="1:11" x14ac:dyDescent="0.2">
      <c r="B370" s="257">
        <v>29</v>
      </c>
      <c r="C370" s="92"/>
      <c r="D370" s="287" t="s">
        <v>3523</v>
      </c>
      <c r="E370" s="288">
        <f t="shared" ref="E370:K370" si="42">SUM(E339:E369)</f>
        <v>8</v>
      </c>
      <c r="F370" s="288">
        <f t="shared" si="42"/>
        <v>0</v>
      </c>
      <c r="G370" s="288">
        <f t="shared" si="42"/>
        <v>0</v>
      </c>
      <c r="H370" s="288">
        <f t="shared" si="42"/>
        <v>0</v>
      </c>
      <c r="I370" s="288">
        <f t="shared" si="42"/>
        <v>0</v>
      </c>
      <c r="J370" s="288">
        <f t="shared" si="42"/>
        <v>9</v>
      </c>
      <c r="K370" s="288">
        <f t="shared" si="42"/>
        <v>17</v>
      </c>
    </row>
    <row r="371" spans="1:11" x14ac:dyDescent="0.2">
      <c r="C371" s="92"/>
      <c r="D371" s="282"/>
      <c r="E371" s="267"/>
      <c r="F371" s="267"/>
      <c r="G371" s="267"/>
      <c r="H371" s="267"/>
      <c r="I371" s="267"/>
      <c r="J371" s="267"/>
      <c r="K371" s="276">
        <f>SUM(E371:J371)</f>
        <v>0</v>
      </c>
    </row>
    <row r="372" spans="1:11" x14ac:dyDescent="0.2">
      <c r="A372" s="92" t="s">
        <v>20703</v>
      </c>
      <c r="B372" s="257">
        <v>34</v>
      </c>
      <c r="C372" s="92"/>
      <c r="D372" s="282" t="s">
        <v>20704</v>
      </c>
      <c r="E372" s="267"/>
      <c r="F372" s="267"/>
      <c r="G372" s="267">
        <v>5</v>
      </c>
      <c r="H372" s="267"/>
      <c r="I372" s="267"/>
      <c r="J372" s="267"/>
      <c r="K372" s="276">
        <f>SUM(E372:J372)</f>
        <v>5</v>
      </c>
    </row>
    <row r="373" spans="1:11" x14ac:dyDescent="0.2">
      <c r="A373" s="92" t="s">
        <v>20705</v>
      </c>
      <c r="B373" s="257">
        <v>34</v>
      </c>
      <c r="C373" s="92"/>
      <c r="D373" s="282" t="s">
        <v>20706</v>
      </c>
      <c r="E373" s="267"/>
      <c r="F373" s="267">
        <v>5</v>
      </c>
      <c r="G373" s="267"/>
      <c r="H373" s="267"/>
      <c r="I373" s="267"/>
      <c r="J373" s="267"/>
      <c r="K373" s="276">
        <f t="shared" ref="K373:K398" si="43">SUM(E373:J373)</f>
        <v>5</v>
      </c>
    </row>
    <row r="374" spans="1:11" x14ac:dyDescent="0.2">
      <c r="B374" s="257">
        <v>34</v>
      </c>
      <c r="C374" s="92"/>
      <c r="D374" s="282">
        <v>0</v>
      </c>
      <c r="E374" s="267">
        <v>0</v>
      </c>
      <c r="F374" s="267">
        <v>0</v>
      </c>
      <c r="G374" s="267">
        <v>0</v>
      </c>
      <c r="H374" s="267">
        <v>0</v>
      </c>
      <c r="I374" s="267">
        <v>0</v>
      </c>
      <c r="J374" s="267">
        <v>0</v>
      </c>
      <c r="K374" s="276">
        <f t="shared" si="43"/>
        <v>0</v>
      </c>
    </row>
    <row r="375" spans="1:11" x14ac:dyDescent="0.2">
      <c r="B375" s="257">
        <v>34</v>
      </c>
      <c r="C375" s="92"/>
      <c r="D375" s="282">
        <v>0</v>
      </c>
      <c r="E375" s="267">
        <v>0</v>
      </c>
      <c r="F375" s="267">
        <v>0</v>
      </c>
      <c r="G375" s="267">
        <v>0</v>
      </c>
      <c r="H375" s="267">
        <v>0</v>
      </c>
      <c r="I375" s="267">
        <v>0</v>
      </c>
      <c r="J375" s="267">
        <v>0</v>
      </c>
      <c r="K375" s="276">
        <f t="shared" si="43"/>
        <v>0</v>
      </c>
    </row>
    <row r="376" spans="1:11" x14ac:dyDescent="0.2">
      <c r="B376" s="257">
        <v>34</v>
      </c>
      <c r="C376" s="92"/>
      <c r="D376" s="282">
        <v>0</v>
      </c>
      <c r="E376" s="267">
        <v>0</v>
      </c>
      <c r="F376" s="267">
        <v>0</v>
      </c>
      <c r="G376" s="267">
        <v>0</v>
      </c>
      <c r="H376" s="267">
        <v>0</v>
      </c>
      <c r="I376" s="267">
        <v>0</v>
      </c>
      <c r="J376" s="267">
        <v>0</v>
      </c>
      <c r="K376" s="276">
        <f t="shared" si="43"/>
        <v>0</v>
      </c>
    </row>
    <row r="377" spans="1:11" x14ac:dyDescent="0.2">
      <c r="B377" s="257">
        <v>34</v>
      </c>
      <c r="C377" s="92"/>
      <c r="D377" s="282">
        <v>0</v>
      </c>
      <c r="E377" s="267">
        <v>0</v>
      </c>
      <c r="F377" s="267">
        <v>0</v>
      </c>
      <c r="G377" s="267">
        <v>0</v>
      </c>
      <c r="H377" s="267">
        <v>0</v>
      </c>
      <c r="I377" s="267">
        <v>0</v>
      </c>
      <c r="J377" s="267">
        <v>0</v>
      </c>
      <c r="K377" s="276">
        <f t="shared" si="43"/>
        <v>0</v>
      </c>
    </row>
    <row r="378" spans="1:11" x14ac:dyDescent="0.2">
      <c r="B378" s="257">
        <v>34</v>
      </c>
      <c r="C378" s="92"/>
      <c r="D378" s="282">
        <v>0</v>
      </c>
      <c r="E378" s="267">
        <v>0</v>
      </c>
      <c r="F378" s="267">
        <v>0</v>
      </c>
      <c r="G378" s="267">
        <v>0</v>
      </c>
      <c r="H378" s="267">
        <v>0</v>
      </c>
      <c r="I378" s="267">
        <v>0</v>
      </c>
      <c r="J378" s="267">
        <v>0</v>
      </c>
      <c r="K378" s="276">
        <f t="shared" si="43"/>
        <v>0</v>
      </c>
    </row>
    <row r="379" spans="1:11" x14ac:dyDescent="0.2">
      <c r="B379" s="257">
        <v>34</v>
      </c>
      <c r="C379" s="92"/>
      <c r="D379" s="282">
        <v>0</v>
      </c>
      <c r="E379" s="267">
        <v>0</v>
      </c>
      <c r="F379" s="267">
        <v>0</v>
      </c>
      <c r="G379" s="267">
        <v>0</v>
      </c>
      <c r="H379" s="267">
        <v>0</v>
      </c>
      <c r="I379" s="267">
        <v>0</v>
      </c>
      <c r="J379" s="267">
        <v>0</v>
      </c>
      <c r="K379" s="276">
        <f t="shared" si="43"/>
        <v>0</v>
      </c>
    </row>
    <row r="380" spans="1:11" x14ac:dyDescent="0.2">
      <c r="B380" s="257">
        <v>34</v>
      </c>
      <c r="C380" s="92"/>
      <c r="D380" s="282">
        <v>0</v>
      </c>
      <c r="E380" s="267">
        <v>0</v>
      </c>
      <c r="F380" s="267">
        <v>0</v>
      </c>
      <c r="G380" s="267">
        <v>0</v>
      </c>
      <c r="H380" s="267">
        <v>0</v>
      </c>
      <c r="I380" s="267">
        <v>0</v>
      </c>
      <c r="J380" s="267">
        <v>0</v>
      </c>
      <c r="K380" s="276">
        <f t="shared" si="43"/>
        <v>0</v>
      </c>
    </row>
    <row r="381" spans="1:11" x14ac:dyDescent="0.2">
      <c r="B381" s="257">
        <v>34</v>
      </c>
      <c r="C381" s="92"/>
      <c r="D381" s="282">
        <v>0</v>
      </c>
      <c r="E381" s="267">
        <v>0</v>
      </c>
      <c r="F381" s="267">
        <v>0</v>
      </c>
      <c r="G381" s="267">
        <v>0</v>
      </c>
      <c r="H381" s="267">
        <v>0</v>
      </c>
      <c r="I381" s="267">
        <v>0</v>
      </c>
      <c r="J381" s="267">
        <v>0</v>
      </c>
      <c r="K381" s="276">
        <f t="shared" si="43"/>
        <v>0</v>
      </c>
    </row>
    <row r="382" spans="1:11" x14ac:dyDescent="0.2">
      <c r="B382" s="257">
        <v>34</v>
      </c>
      <c r="C382" s="92"/>
      <c r="D382" s="282">
        <v>0</v>
      </c>
      <c r="E382" s="267">
        <v>0</v>
      </c>
      <c r="F382" s="267">
        <v>0</v>
      </c>
      <c r="G382" s="267">
        <v>0</v>
      </c>
      <c r="H382" s="267">
        <v>0</v>
      </c>
      <c r="I382" s="267">
        <v>0</v>
      </c>
      <c r="J382" s="267">
        <v>0</v>
      </c>
      <c r="K382" s="276">
        <f t="shared" si="43"/>
        <v>0</v>
      </c>
    </row>
    <row r="383" spans="1:11" x14ac:dyDescent="0.2">
      <c r="B383" s="257">
        <v>34</v>
      </c>
      <c r="C383" s="92"/>
      <c r="D383" s="282">
        <v>0</v>
      </c>
      <c r="E383" s="267">
        <v>0</v>
      </c>
      <c r="F383" s="267">
        <v>0</v>
      </c>
      <c r="G383" s="267">
        <v>0</v>
      </c>
      <c r="H383" s="267">
        <v>0</v>
      </c>
      <c r="I383" s="267">
        <v>0</v>
      </c>
      <c r="J383" s="267">
        <v>0</v>
      </c>
      <c r="K383" s="276">
        <f t="shared" si="43"/>
        <v>0</v>
      </c>
    </row>
    <row r="384" spans="1:11" x14ac:dyDescent="0.2">
      <c r="B384" s="257">
        <v>34</v>
      </c>
      <c r="C384" s="92"/>
      <c r="D384" s="282">
        <v>0</v>
      </c>
      <c r="E384" s="267">
        <v>0</v>
      </c>
      <c r="F384" s="267">
        <v>0</v>
      </c>
      <c r="G384" s="267">
        <v>0</v>
      </c>
      <c r="H384" s="267">
        <v>0</v>
      </c>
      <c r="I384" s="267">
        <v>0</v>
      </c>
      <c r="J384" s="267">
        <v>0</v>
      </c>
      <c r="K384" s="276">
        <f t="shared" si="43"/>
        <v>0</v>
      </c>
    </row>
    <row r="385" spans="2:11" x14ac:dyDescent="0.2">
      <c r="B385" s="257">
        <v>34</v>
      </c>
      <c r="C385" s="92"/>
      <c r="D385" s="282">
        <v>0</v>
      </c>
      <c r="E385" s="267">
        <v>0</v>
      </c>
      <c r="F385" s="267">
        <v>0</v>
      </c>
      <c r="G385" s="267">
        <v>0</v>
      </c>
      <c r="H385" s="267">
        <v>0</v>
      </c>
      <c r="I385" s="267">
        <v>0</v>
      </c>
      <c r="J385" s="267">
        <v>0</v>
      </c>
      <c r="K385" s="276">
        <f t="shared" si="43"/>
        <v>0</v>
      </c>
    </row>
    <row r="386" spans="2:11" x14ac:dyDescent="0.2">
      <c r="B386" s="257">
        <v>34</v>
      </c>
      <c r="C386" s="92"/>
      <c r="D386" s="282">
        <v>0</v>
      </c>
      <c r="E386" s="267">
        <v>0</v>
      </c>
      <c r="F386" s="267">
        <v>0</v>
      </c>
      <c r="G386" s="267">
        <v>0</v>
      </c>
      <c r="H386" s="267">
        <v>0</v>
      </c>
      <c r="I386" s="267">
        <v>0</v>
      </c>
      <c r="J386" s="267">
        <v>0</v>
      </c>
      <c r="K386" s="276">
        <f t="shared" si="43"/>
        <v>0</v>
      </c>
    </row>
    <row r="387" spans="2:11" x14ac:dyDescent="0.2">
      <c r="B387" s="257">
        <v>34</v>
      </c>
      <c r="C387" s="92"/>
      <c r="D387" s="282">
        <v>0</v>
      </c>
      <c r="E387" s="267">
        <v>0</v>
      </c>
      <c r="F387" s="267">
        <v>0</v>
      </c>
      <c r="G387" s="267">
        <v>0</v>
      </c>
      <c r="H387" s="267">
        <v>0</v>
      </c>
      <c r="I387" s="267">
        <v>0</v>
      </c>
      <c r="J387" s="267">
        <v>0</v>
      </c>
      <c r="K387" s="276">
        <f t="shared" si="43"/>
        <v>0</v>
      </c>
    </row>
    <row r="388" spans="2:11" x14ac:dyDescent="0.2">
      <c r="B388" s="257">
        <v>34</v>
      </c>
      <c r="C388" s="92"/>
      <c r="D388" s="282">
        <v>0</v>
      </c>
      <c r="E388" s="267">
        <v>0</v>
      </c>
      <c r="F388" s="267">
        <v>0</v>
      </c>
      <c r="G388" s="267">
        <v>0</v>
      </c>
      <c r="H388" s="267">
        <v>0</v>
      </c>
      <c r="I388" s="267">
        <v>0</v>
      </c>
      <c r="J388" s="267">
        <v>0</v>
      </c>
      <c r="K388" s="276">
        <f t="shared" si="43"/>
        <v>0</v>
      </c>
    </row>
    <row r="389" spans="2:11" x14ac:dyDescent="0.2">
      <c r="B389" s="257">
        <v>34</v>
      </c>
      <c r="C389" s="92"/>
      <c r="D389" s="282">
        <v>0</v>
      </c>
      <c r="E389" s="267">
        <v>0</v>
      </c>
      <c r="F389" s="267">
        <v>0</v>
      </c>
      <c r="G389" s="267">
        <v>0</v>
      </c>
      <c r="H389" s="267">
        <v>0</v>
      </c>
      <c r="I389" s="267">
        <v>0</v>
      </c>
      <c r="J389" s="267">
        <v>0</v>
      </c>
      <c r="K389" s="276">
        <f t="shared" si="43"/>
        <v>0</v>
      </c>
    </row>
    <row r="390" spans="2:11" x14ac:dyDescent="0.2">
      <c r="B390" s="257">
        <v>34</v>
      </c>
      <c r="C390" s="92"/>
      <c r="D390" s="282">
        <v>0</v>
      </c>
      <c r="E390" s="267">
        <v>0</v>
      </c>
      <c r="F390" s="267">
        <v>0</v>
      </c>
      <c r="G390" s="267">
        <v>0</v>
      </c>
      <c r="H390" s="267">
        <v>0</v>
      </c>
      <c r="I390" s="267">
        <v>0</v>
      </c>
      <c r="J390" s="267">
        <v>0</v>
      </c>
      <c r="K390" s="276">
        <f t="shared" si="43"/>
        <v>0</v>
      </c>
    </row>
    <row r="391" spans="2:11" x14ac:dyDescent="0.2">
      <c r="B391" s="257">
        <v>34</v>
      </c>
      <c r="C391" s="92"/>
      <c r="D391" s="282">
        <v>0</v>
      </c>
      <c r="E391" s="267">
        <v>0</v>
      </c>
      <c r="F391" s="267">
        <v>0</v>
      </c>
      <c r="G391" s="267">
        <v>0</v>
      </c>
      <c r="H391" s="267">
        <v>0</v>
      </c>
      <c r="I391" s="267">
        <v>0</v>
      </c>
      <c r="J391" s="267">
        <v>0</v>
      </c>
      <c r="K391" s="276">
        <f t="shared" si="43"/>
        <v>0</v>
      </c>
    </row>
    <row r="392" spans="2:11" x14ac:dyDescent="0.2">
      <c r="B392" s="257">
        <v>34</v>
      </c>
      <c r="C392" s="92"/>
      <c r="D392" s="282">
        <v>0</v>
      </c>
      <c r="E392" s="267">
        <v>0</v>
      </c>
      <c r="F392" s="267">
        <v>0</v>
      </c>
      <c r="G392" s="267">
        <v>0</v>
      </c>
      <c r="H392" s="267">
        <v>0</v>
      </c>
      <c r="I392" s="267">
        <v>0</v>
      </c>
      <c r="J392" s="267">
        <v>0</v>
      </c>
      <c r="K392" s="276">
        <f t="shared" si="43"/>
        <v>0</v>
      </c>
    </row>
    <row r="393" spans="2:11" x14ac:dyDescent="0.2">
      <c r="B393" s="257">
        <v>34</v>
      </c>
      <c r="C393" s="92"/>
      <c r="D393" s="282">
        <v>0</v>
      </c>
      <c r="E393" s="267">
        <v>0</v>
      </c>
      <c r="F393" s="267">
        <v>0</v>
      </c>
      <c r="G393" s="267">
        <v>0</v>
      </c>
      <c r="H393" s="267">
        <v>0</v>
      </c>
      <c r="I393" s="267">
        <v>0</v>
      </c>
      <c r="J393" s="267">
        <v>0</v>
      </c>
      <c r="K393" s="276">
        <f t="shared" si="43"/>
        <v>0</v>
      </c>
    </row>
    <row r="394" spans="2:11" x14ac:dyDescent="0.2">
      <c r="B394" s="257">
        <v>34</v>
      </c>
      <c r="C394" s="92"/>
      <c r="D394" s="282">
        <v>0</v>
      </c>
      <c r="E394" s="267">
        <v>0</v>
      </c>
      <c r="F394" s="267">
        <v>0</v>
      </c>
      <c r="G394" s="267">
        <v>0</v>
      </c>
      <c r="H394" s="267">
        <v>0</v>
      </c>
      <c r="I394" s="267">
        <v>0</v>
      </c>
      <c r="J394" s="267">
        <v>0</v>
      </c>
      <c r="K394" s="276">
        <f t="shared" si="43"/>
        <v>0</v>
      </c>
    </row>
    <row r="395" spans="2:11" x14ac:dyDescent="0.2">
      <c r="B395" s="257">
        <v>34</v>
      </c>
      <c r="C395" s="92"/>
      <c r="D395" s="282">
        <v>0</v>
      </c>
      <c r="E395" s="267">
        <v>0</v>
      </c>
      <c r="F395" s="267">
        <v>0</v>
      </c>
      <c r="G395" s="267">
        <v>0</v>
      </c>
      <c r="H395" s="267">
        <v>0</v>
      </c>
      <c r="I395" s="267">
        <v>0</v>
      </c>
      <c r="J395" s="267">
        <v>0</v>
      </c>
      <c r="K395" s="276">
        <f t="shared" si="43"/>
        <v>0</v>
      </c>
    </row>
    <row r="396" spans="2:11" x14ac:dyDescent="0.2">
      <c r="B396" s="257">
        <v>34</v>
      </c>
      <c r="C396" s="92"/>
      <c r="D396" s="282">
        <v>0</v>
      </c>
      <c r="E396" s="267">
        <v>0</v>
      </c>
      <c r="F396" s="267">
        <v>0</v>
      </c>
      <c r="G396" s="267">
        <v>0</v>
      </c>
      <c r="H396" s="267">
        <v>0</v>
      </c>
      <c r="I396" s="267">
        <v>0</v>
      </c>
      <c r="J396" s="267">
        <v>0</v>
      </c>
      <c r="K396" s="276">
        <f t="shared" si="43"/>
        <v>0</v>
      </c>
    </row>
    <row r="397" spans="2:11" x14ac:dyDescent="0.2">
      <c r="B397" s="257">
        <v>34</v>
      </c>
      <c r="C397" s="92"/>
      <c r="D397" s="282">
        <v>0</v>
      </c>
      <c r="E397" s="267">
        <v>0</v>
      </c>
      <c r="F397" s="267">
        <v>0</v>
      </c>
      <c r="G397" s="267">
        <v>0</v>
      </c>
      <c r="H397" s="267">
        <v>0</v>
      </c>
      <c r="I397" s="267">
        <v>0</v>
      </c>
      <c r="J397" s="267">
        <v>0</v>
      </c>
      <c r="K397" s="276">
        <f t="shared" si="43"/>
        <v>0</v>
      </c>
    </row>
    <row r="398" spans="2:11" x14ac:dyDescent="0.2">
      <c r="B398" s="257">
        <v>34</v>
      </c>
      <c r="C398" s="92"/>
      <c r="D398" s="282">
        <v>0</v>
      </c>
      <c r="E398" s="267">
        <v>0</v>
      </c>
      <c r="F398" s="267">
        <v>0</v>
      </c>
      <c r="G398" s="267">
        <v>0</v>
      </c>
      <c r="H398" s="267">
        <v>0</v>
      </c>
      <c r="I398" s="267">
        <v>0</v>
      </c>
      <c r="J398" s="267">
        <v>0</v>
      </c>
      <c r="K398" s="276">
        <f t="shared" si="43"/>
        <v>0</v>
      </c>
    </row>
    <row r="399" spans="2:11" x14ac:dyDescent="0.2">
      <c r="B399" s="257">
        <v>34</v>
      </c>
      <c r="C399" s="92"/>
      <c r="D399" s="282">
        <v>0</v>
      </c>
      <c r="E399" s="267">
        <v>0</v>
      </c>
      <c r="F399" s="267">
        <v>0</v>
      </c>
      <c r="G399" s="267">
        <v>0</v>
      </c>
      <c r="H399" s="267">
        <v>0</v>
      </c>
      <c r="I399" s="267">
        <v>0</v>
      </c>
      <c r="J399" s="267">
        <v>0</v>
      </c>
      <c r="K399" s="276">
        <f>SUM(E399:J399)</f>
        <v>0</v>
      </c>
    </row>
    <row r="400" spans="2:11" x14ac:dyDescent="0.2">
      <c r="B400" s="257">
        <v>34</v>
      </c>
      <c r="C400" s="92"/>
      <c r="D400" s="282">
        <v>0</v>
      </c>
      <c r="E400" s="267">
        <v>0</v>
      </c>
      <c r="F400" s="267">
        <v>0</v>
      </c>
      <c r="G400" s="267">
        <v>0</v>
      </c>
      <c r="H400" s="267">
        <v>0</v>
      </c>
      <c r="I400" s="267">
        <v>0</v>
      </c>
      <c r="J400" s="267">
        <v>0</v>
      </c>
      <c r="K400" s="276">
        <f>SUM(E400:J400)</f>
        <v>0</v>
      </c>
    </row>
    <row r="401" spans="2:11" x14ac:dyDescent="0.2">
      <c r="B401" s="257">
        <v>34</v>
      </c>
      <c r="C401" s="92"/>
      <c r="D401" s="282">
        <v>0</v>
      </c>
      <c r="E401" s="267">
        <v>0</v>
      </c>
      <c r="F401" s="267">
        <v>0</v>
      </c>
      <c r="G401" s="267">
        <v>0</v>
      </c>
      <c r="H401" s="267">
        <v>0</v>
      </c>
      <c r="I401" s="267">
        <v>0</v>
      </c>
      <c r="J401" s="267">
        <v>0</v>
      </c>
      <c r="K401" s="276">
        <f>SUM(E401:J401)</f>
        <v>0</v>
      </c>
    </row>
    <row r="402" spans="2:11" x14ac:dyDescent="0.2">
      <c r="B402" s="257">
        <v>34</v>
      </c>
      <c r="C402" s="92"/>
      <c r="D402" s="282"/>
      <c r="E402" s="267"/>
      <c r="F402" s="267"/>
      <c r="G402" s="267"/>
      <c r="H402" s="267"/>
      <c r="I402" s="267"/>
      <c r="J402" s="267"/>
      <c r="K402" s="276">
        <f>SUM(E402:J402)</f>
        <v>0</v>
      </c>
    </row>
    <row r="403" spans="2:11" x14ac:dyDescent="0.2">
      <c r="B403" s="257">
        <v>34</v>
      </c>
      <c r="C403" s="92"/>
      <c r="D403" s="287" t="s">
        <v>3523</v>
      </c>
      <c r="E403" s="288">
        <f t="shared" ref="E403:K403" si="44">SUM(E372:E402)</f>
        <v>0</v>
      </c>
      <c r="F403" s="288">
        <f t="shared" si="44"/>
        <v>5</v>
      </c>
      <c r="G403" s="288">
        <f t="shared" si="44"/>
        <v>5</v>
      </c>
      <c r="H403" s="288">
        <f t="shared" si="44"/>
        <v>0</v>
      </c>
      <c r="I403" s="288">
        <f t="shared" si="44"/>
        <v>0</v>
      </c>
      <c r="J403" s="288">
        <f t="shared" si="44"/>
        <v>0</v>
      </c>
      <c r="K403" s="288">
        <f t="shared" si="44"/>
        <v>10</v>
      </c>
    </row>
    <row r="404" spans="2:11" x14ac:dyDescent="0.2">
      <c r="C404" s="92"/>
      <c r="D404" s="282"/>
      <c r="E404" s="267"/>
      <c r="F404" s="267"/>
      <c r="G404" s="267"/>
      <c r="H404" s="267"/>
      <c r="I404" s="267"/>
      <c r="J404" s="267"/>
      <c r="K404" s="276">
        <f t="shared" ref="K404" si="45">SUM(E404:J404)</f>
        <v>0</v>
      </c>
    </row>
    <row r="405" spans="2:11" x14ac:dyDescent="0.2">
      <c r="B405" s="257">
        <v>0</v>
      </c>
      <c r="C405" s="92"/>
      <c r="D405" s="282">
        <v>0</v>
      </c>
      <c r="E405" s="267">
        <v>0</v>
      </c>
      <c r="F405" s="267">
        <v>0</v>
      </c>
      <c r="G405" s="267">
        <v>0</v>
      </c>
      <c r="H405" s="267">
        <v>0</v>
      </c>
      <c r="I405" s="267">
        <v>0</v>
      </c>
      <c r="J405" s="267">
        <v>0</v>
      </c>
      <c r="K405" s="276">
        <f>SUM(E405:J405)</f>
        <v>0</v>
      </c>
    </row>
    <row r="406" spans="2:11" x14ac:dyDescent="0.2">
      <c r="B406" s="257">
        <v>0</v>
      </c>
      <c r="C406" s="92"/>
      <c r="D406" s="282">
        <v>0</v>
      </c>
      <c r="E406" s="267">
        <v>0</v>
      </c>
      <c r="F406" s="267">
        <v>0</v>
      </c>
      <c r="G406" s="267">
        <v>0</v>
      </c>
      <c r="H406" s="267">
        <v>0</v>
      </c>
      <c r="I406" s="267">
        <v>0</v>
      </c>
      <c r="J406" s="267">
        <v>0</v>
      </c>
      <c r="K406" s="276">
        <f t="shared" ref="K406:K431" si="46">SUM(E406:J406)</f>
        <v>0</v>
      </c>
    </row>
    <row r="407" spans="2:11" x14ac:dyDescent="0.2">
      <c r="B407" s="257">
        <v>0</v>
      </c>
      <c r="C407" s="92"/>
      <c r="D407" s="282">
        <v>0</v>
      </c>
      <c r="E407" s="267">
        <v>0</v>
      </c>
      <c r="F407" s="267">
        <v>0</v>
      </c>
      <c r="G407" s="267">
        <v>0</v>
      </c>
      <c r="H407" s="267">
        <v>0</v>
      </c>
      <c r="I407" s="267">
        <v>0</v>
      </c>
      <c r="J407" s="267">
        <v>0</v>
      </c>
      <c r="K407" s="276">
        <f t="shared" si="46"/>
        <v>0</v>
      </c>
    </row>
    <row r="408" spans="2:11" x14ac:dyDescent="0.2">
      <c r="B408" s="257">
        <v>0</v>
      </c>
      <c r="C408" s="92"/>
      <c r="D408" s="282">
        <v>0</v>
      </c>
      <c r="E408" s="267">
        <v>0</v>
      </c>
      <c r="F408" s="267">
        <v>0</v>
      </c>
      <c r="G408" s="267">
        <v>0</v>
      </c>
      <c r="H408" s="267">
        <v>0</v>
      </c>
      <c r="I408" s="267">
        <v>0</v>
      </c>
      <c r="J408" s="267">
        <v>0</v>
      </c>
      <c r="K408" s="276">
        <f t="shared" si="46"/>
        <v>0</v>
      </c>
    </row>
    <row r="409" spans="2:11" x14ac:dyDescent="0.2">
      <c r="B409" s="257">
        <v>0</v>
      </c>
      <c r="C409" s="92"/>
      <c r="D409" s="282">
        <v>0</v>
      </c>
      <c r="E409" s="267">
        <v>0</v>
      </c>
      <c r="F409" s="267">
        <v>0</v>
      </c>
      <c r="G409" s="267">
        <v>0</v>
      </c>
      <c r="H409" s="267">
        <v>0</v>
      </c>
      <c r="I409" s="267">
        <v>0</v>
      </c>
      <c r="J409" s="267">
        <v>0</v>
      </c>
      <c r="K409" s="276">
        <f t="shared" si="46"/>
        <v>0</v>
      </c>
    </row>
    <row r="410" spans="2:11" x14ac:dyDescent="0.2">
      <c r="B410" s="257">
        <v>0</v>
      </c>
      <c r="C410" s="92"/>
      <c r="D410" s="282">
        <v>0</v>
      </c>
      <c r="E410" s="267">
        <v>0</v>
      </c>
      <c r="F410" s="267">
        <v>0</v>
      </c>
      <c r="G410" s="267">
        <v>0</v>
      </c>
      <c r="H410" s="267">
        <v>0</v>
      </c>
      <c r="I410" s="267">
        <v>0</v>
      </c>
      <c r="J410" s="267">
        <v>0</v>
      </c>
      <c r="K410" s="276">
        <f t="shared" si="46"/>
        <v>0</v>
      </c>
    </row>
    <row r="411" spans="2:11" x14ac:dyDescent="0.2">
      <c r="B411" s="257">
        <v>0</v>
      </c>
      <c r="C411" s="92"/>
      <c r="D411" s="282">
        <v>0</v>
      </c>
      <c r="E411" s="267">
        <v>0</v>
      </c>
      <c r="F411" s="267">
        <v>0</v>
      </c>
      <c r="G411" s="267">
        <v>0</v>
      </c>
      <c r="H411" s="267">
        <v>0</v>
      </c>
      <c r="I411" s="267">
        <v>0</v>
      </c>
      <c r="J411" s="267">
        <v>0</v>
      </c>
      <c r="K411" s="276">
        <f t="shared" si="46"/>
        <v>0</v>
      </c>
    </row>
    <row r="412" spans="2:11" x14ac:dyDescent="0.2">
      <c r="B412" s="257">
        <v>0</v>
      </c>
      <c r="C412" s="92"/>
      <c r="D412" s="282">
        <v>0</v>
      </c>
      <c r="E412" s="267">
        <v>0</v>
      </c>
      <c r="F412" s="267">
        <v>0</v>
      </c>
      <c r="G412" s="267">
        <v>0</v>
      </c>
      <c r="H412" s="267">
        <v>0</v>
      </c>
      <c r="I412" s="267">
        <v>0</v>
      </c>
      <c r="J412" s="267">
        <v>0</v>
      </c>
      <c r="K412" s="276">
        <f t="shared" si="46"/>
        <v>0</v>
      </c>
    </row>
    <row r="413" spans="2:11" x14ac:dyDescent="0.2">
      <c r="B413" s="257">
        <v>0</v>
      </c>
      <c r="C413" s="92"/>
      <c r="D413" s="282">
        <v>0</v>
      </c>
      <c r="E413" s="267">
        <v>0</v>
      </c>
      <c r="F413" s="267">
        <v>0</v>
      </c>
      <c r="G413" s="267">
        <v>0</v>
      </c>
      <c r="H413" s="267">
        <v>0</v>
      </c>
      <c r="I413" s="267">
        <v>0</v>
      </c>
      <c r="J413" s="267">
        <v>0</v>
      </c>
      <c r="K413" s="276">
        <f t="shared" si="46"/>
        <v>0</v>
      </c>
    </row>
    <row r="414" spans="2:11" x14ac:dyDescent="0.2">
      <c r="B414" s="257">
        <v>0</v>
      </c>
      <c r="C414" s="92"/>
      <c r="D414" s="282">
        <v>0</v>
      </c>
      <c r="E414" s="267">
        <v>0</v>
      </c>
      <c r="F414" s="267">
        <v>0</v>
      </c>
      <c r="G414" s="267">
        <v>0</v>
      </c>
      <c r="H414" s="267">
        <v>0</v>
      </c>
      <c r="I414" s="267">
        <v>0</v>
      </c>
      <c r="J414" s="267">
        <v>0</v>
      </c>
      <c r="K414" s="276">
        <f t="shared" si="46"/>
        <v>0</v>
      </c>
    </row>
    <row r="415" spans="2:11" x14ac:dyDescent="0.2">
      <c r="B415" s="257">
        <v>0</v>
      </c>
      <c r="C415" s="92"/>
      <c r="D415" s="282">
        <v>0</v>
      </c>
      <c r="E415" s="267">
        <v>0</v>
      </c>
      <c r="F415" s="267">
        <v>0</v>
      </c>
      <c r="G415" s="267">
        <v>0</v>
      </c>
      <c r="H415" s="267">
        <v>0</v>
      </c>
      <c r="I415" s="267">
        <v>0</v>
      </c>
      <c r="J415" s="267">
        <v>0</v>
      </c>
      <c r="K415" s="276">
        <f t="shared" si="46"/>
        <v>0</v>
      </c>
    </row>
    <row r="416" spans="2:11" x14ac:dyDescent="0.2">
      <c r="B416" s="257">
        <v>0</v>
      </c>
      <c r="C416" s="92"/>
      <c r="D416" s="282">
        <v>0</v>
      </c>
      <c r="E416" s="267">
        <v>0</v>
      </c>
      <c r="F416" s="267">
        <v>0</v>
      </c>
      <c r="G416" s="267">
        <v>0</v>
      </c>
      <c r="H416" s="267">
        <v>0</v>
      </c>
      <c r="I416" s="267">
        <v>0</v>
      </c>
      <c r="J416" s="267">
        <v>0</v>
      </c>
      <c r="K416" s="276">
        <f t="shared" si="46"/>
        <v>0</v>
      </c>
    </row>
    <row r="417" spans="2:11" x14ac:dyDescent="0.2">
      <c r="B417" s="257">
        <v>0</v>
      </c>
      <c r="C417" s="92"/>
      <c r="D417" s="282">
        <v>0</v>
      </c>
      <c r="E417" s="267">
        <v>0</v>
      </c>
      <c r="F417" s="267">
        <v>0</v>
      </c>
      <c r="G417" s="267">
        <v>0</v>
      </c>
      <c r="H417" s="267">
        <v>0</v>
      </c>
      <c r="I417" s="267">
        <v>0</v>
      </c>
      <c r="J417" s="267">
        <v>0</v>
      </c>
      <c r="K417" s="276">
        <f t="shared" si="46"/>
        <v>0</v>
      </c>
    </row>
    <row r="418" spans="2:11" x14ac:dyDescent="0.2">
      <c r="B418" s="257">
        <v>0</v>
      </c>
      <c r="C418" s="92"/>
      <c r="D418" s="282">
        <v>0</v>
      </c>
      <c r="E418" s="267">
        <v>0</v>
      </c>
      <c r="F418" s="267">
        <v>0</v>
      </c>
      <c r="G418" s="267">
        <v>0</v>
      </c>
      <c r="H418" s="267">
        <v>0</v>
      </c>
      <c r="I418" s="267">
        <v>0</v>
      </c>
      <c r="J418" s="267">
        <v>0</v>
      </c>
      <c r="K418" s="276">
        <f t="shared" si="46"/>
        <v>0</v>
      </c>
    </row>
    <row r="419" spans="2:11" x14ac:dyDescent="0.2">
      <c r="B419" s="257">
        <v>0</v>
      </c>
      <c r="C419" s="92"/>
      <c r="D419" s="282">
        <v>0</v>
      </c>
      <c r="E419" s="267">
        <v>0</v>
      </c>
      <c r="F419" s="267">
        <v>0</v>
      </c>
      <c r="G419" s="267">
        <v>0</v>
      </c>
      <c r="H419" s="267">
        <v>0</v>
      </c>
      <c r="I419" s="267">
        <v>0</v>
      </c>
      <c r="J419" s="267">
        <v>0</v>
      </c>
      <c r="K419" s="276">
        <f t="shared" si="46"/>
        <v>0</v>
      </c>
    </row>
    <row r="420" spans="2:11" x14ac:dyDescent="0.2">
      <c r="B420" s="257">
        <v>0</v>
      </c>
      <c r="C420" s="92"/>
      <c r="D420" s="282">
        <v>0</v>
      </c>
      <c r="E420" s="267">
        <v>0</v>
      </c>
      <c r="F420" s="267">
        <v>0</v>
      </c>
      <c r="G420" s="267">
        <v>0</v>
      </c>
      <c r="H420" s="267">
        <v>0</v>
      </c>
      <c r="I420" s="267">
        <v>0</v>
      </c>
      <c r="J420" s="267">
        <v>0</v>
      </c>
      <c r="K420" s="276">
        <f t="shared" si="46"/>
        <v>0</v>
      </c>
    </row>
    <row r="421" spans="2:11" x14ac:dyDescent="0.2">
      <c r="B421" s="257">
        <v>0</v>
      </c>
      <c r="C421" s="92"/>
      <c r="D421" s="282">
        <v>0</v>
      </c>
      <c r="E421" s="267">
        <v>0</v>
      </c>
      <c r="F421" s="267">
        <v>0</v>
      </c>
      <c r="G421" s="267">
        <v>0</v>
      </c>
      <c r="H421" s="267">
        <v>0</v>
      </c>
      <c r="I421" s="267">
        <v>0</v>
      </c>
      <c r="J421" s="267">
        <v>0</v>
      </c>
      <c r="K421" s="276">
        <f t="shared" si="46"/>
        <v>0</v>
      </c>
    </row>
    <row r="422" spans="2:11" x14ac:dyDescent="0.2">
      <c r="B422" s="257">
        <v>0</v>
      </c>
      <c r="C422" s="92"/>
      <c r="D422" s="282">
        <v>0</v>
      </c>
      <c r="E422" s="267">
        <v>0</v>
      </c>
      <c r="F422" s="267">
        <v>0</v>
      </c>
      <c r="G422" s="267">
        <v>0</v>
      </c>
      <c r="H422" s="267">
        <v>0</v>
      </c>
      <c r="I422" s="267">
        <v>0</v>
      </c>
      <c r="J422" s="267">
        <v>0</v>
      </c>
      <c r="K422" s="276">
        <f t="shared" si="46"/>
        <v>0</v>
      </c>
    </row>
    <row r="423" spans="2:11" x14ac:dyDescent="0.2">
      <c r="B423" s="257">
        <v>0</v>
      </c>
      <c r="C423" s="92"/>
      <c r="D423" s="282">
        <v>0</v>
      </c>
      <c r="E423" s="267">
        <v>0</v>
      </c>
      <c r="F423" s="267">
        <v>0</v>
      </c>
      <c r="G423" s="267">
        <v>0</v>
      </c>
      <c r="H423" s="267">
        <v>0</v>
      </c>
      <c r="I423" s="267">
        <v>0</v>
      </c>
      <c r="J423" s="267">
        <v>0</v>
      </c>
      <c r="K423" s="276">
        <f t="shared" si="46"/>
        <v>0</v>
      </c>
    </row>
    <row r="424" spans="2:11" x14ac:dyDescent="0.2">
      <c r="B424" s="257">
        <v>0</v>
      </c>
      <c r="C424" s="92"/>
      <c r="D424" s="282">
        <v>0</v>
      </c>
      <c r="E424" s="267">
        <v>0</v>
      </c>
      <c r="F424" s="267">
        <v>0</v>
      </c>
      <c r="G424" s="267">
        <v>0</v>
      </c>
      <c r="H424" s="267">
        <v>0</v>
      </c>
      <c r="I424" s="267">
        <v>0</v>
      </c>
      <c r="J424" s="267">
        <v>0</v>
      </c>
      <c r="K424" s="276">
        <f t="shared" si="46"/>
        <v>0</v>
      </c>
    </row>
    <row r="425" spans="2:11" x14ac:dyDescent="0.2">
      <c r="B425" s="257">
        <v>0</v>
      </c>
      <c r="C425" s="92"/>
      <c r="D425" s="282">
        <v>0</v>
      </c>
      <c r="E425" s="267">
        <v>0</v>
      </c>
      <c r="F425" s="267">
        <v>0</v>
      </c>
      <c r="G425" s="267">
        <v>0</v>
      </c>
      <c r="H425" s="267">
        <v>0</v>
      </c>
      <c r="I425" s="267">
        <v>0</v>
      </c>
      <c r="J425" s="267">
        <v>0</v>
      </c>
      <c r="K425" s="276">
        <f t="shared" si="46"/>
        <v>0</v>
      </c>
    </row>
    <row r="426" spans="2:11" x14ac:dyDescent="0.2">
      <c r="B426" s="257">
        <v>0</v>
      </c>
      <c r="C426" s="92"/>
      <c r="D426" s="282">
        <v>0</v>
      </c>
      <c r="E426" s="267">
        <v>0</v>
      </c>
      <c r="F426" s="267">
        <v>0</v>
      </c>
      <c r="G426" s="267">
        <v>0</v>
      </c>
      <c r="H426" s="267">
        <v>0</v>
      </c>
      <c r="I426" s="267">
        <v>0</v>
      </c>
      <c r="J426" s="267">
        <v>0</v>
      </c>
      <c r="K426" s="276">
        <f t="shared" si="46"/>
        <v>0</v>
      </c>
    </row>
    <row r="427" spans="2:11" x14ac:dyDescent="0.2">
      <c r="B427" s="257">
        <v>0</v>
      </c>
      <c r="C427" s="92"/>
      <c r="D427" s="282">
        <v>0</v>
      </c>
      <c r="E427" s="267">
        <v>0</v>
      </c>
      <c r="F427" s="267">
        <v>0</v>
      </c>
      <c r="G427" s="267">
        <v>0</v>
      </c>
      <c r="H427" s="267">
        <v>0</v>
      </c>
      <c r="I427" s="267">
        <v>0</v>
      </c>
      <c r="J427" s="267">
        <v>0</v>
      </c>
      <c r="K427" s="276">
        <f t="shared" si="46"/>
        <v>0</v>
      </c>
    </row>
    <row r="428" spans="2:11" x14ac:dyDescent="0.2">
      <c r="B428" s="257">
        <v>0</v>
      </c>
      <c r="C428" s="92"/>
      <c r="D428" s="282">
        <v>0</v>
      </c>
      <c r="E428" s="267">
        <v>0</v>
      </c>
      <c r="F428" s="267">
        <v>0</v>
      </c>
      <c r="G428" s="267">
        <v>0</v>
      </c>
      <c r="H428" s="267">
        <v>0</v>
      </c>
      <c r="I428" s="267">
        <v>0</v>
      </c>
      <c r="J428" s="267">
        <v>0</v>
      </c>
      <c r="K428" s="276">
        <f t="shared" si="46"/>
        <v>0</v>
      </c>
    </row>
    <row r="429" spans="2:11" x14ac:dyDescent="0.2">
      <c r="B429" s="257">
        <v>0</v>
      </c>
      <c r="C429" s="92"/>
      <c r="D429" s="282">
        <v>0</v>
      </c>
      <c r="E429" s="267">
        <v>0</v>
      </c>
      <c r="F429" s="267">
        <v>0</v>
      </c>
      <c r="G429" s="267">
        <v>0</v>
      </c>
      <c r="H429" s="267">
        <v>0</v>
      </c>
      <c r="I429" s="267">
        <v>0</v>
      </c>
      <c r="J429" s="267">
        <v>0</v>
      </c>
      <c r="K429" s="276">
        <f t="shared" si="46"/>
        <v>0</v>
      </c>
    </row>
    <row r="430" spans="2:11" x14ac:dyDescent="0.2">
      <c r="B430" s="257">
        <v>0</v>
      </c>
      <c r="C430" s="92"/>
      <c r="D430" s="282">
        <v>0</v>
      </c>
      <c r="E430" s="267">
        <v>0</v>
      </c>
      <c r="F430" s="267">
        <v>0</v>
      </c>
      <c r="G430" s="267">
        <v>0</v>
      </c>
      <c r="H430" s="267">
        <v>0</v>
      </c>
      <c r="I430" s="267">
        <v>0</v>
      </c>
      <c r="J430" s="267">
        <v>0</v>
      </c>
      <c r="K430" s="276">
        <f t="shared" si="46"/>
        <v>0</v>
      </c>
    </row>
    <row r="431" spans="2:11" x14ac:dyDescent="0.2">
      <c r="B431" s="257">
        <v>0</v>
      </c>
      <c r="C431" s="92"/>
      <c r="D431" s="282">
        <v>0</v>
      </c>
      <c r="E431" s="267">
        <v>0</v>
      </c>
      <c r="F431" s="267">
        <v>0</v>
      </c>
      <c r="G431" s="267">
        <v>0</v>
      </c>
      <c r="H431" s="267">
        <v>0</v>
      </c>
      <c r="I431" s="267">
        <v>0</v>
      </c>
      <c r="J431" s="267">
        <v>0</v>
      </c>
      <c r="K431" s="276">
        <f t="shared" si="46"/>
        <v>0</v>
      </c>
    </row>
    <row r="432" spans="2:11" x14ac:dyDescent="0.2">
      <c r="B432" s="257">
        <v>0</v>
      </c>
      <c r="C432" s="92"/>
      <c r="D432" s="282">
        <v>0</v>
      </c>
      <c r="E432" s="267">
        <v>0</v>
      </c>
      <c r="F432" s="267">
        <v>0</v>
      </c>
      <c r="G432" s="267">
        <v>0</v>
      </c>
      <c r="H432" s="267">
        <v>0</v>
      </c>
      <c r="I432" s="267">
        <v>0</v>
      </c>
      <c r="J432" s="267">
        <v>0</v>
      </c>
      <c r="K432" s="276">
        <f>SUM(E432:J432)</f>
        <v>0</v>
      </c>
    </row>
    <row r="433" spans="1:11" x14ac:dyDescent="0.2">
      <c r="B433" s="257">
        <v>0</v>
      </c>
      <c r="C433" s="92"/>
      <c r="D433" s="282">
        <v>0</v>
      </c>
      <c r="E433" s="267">
        <v>0</v>
      </c>
      <c r="F433" s="267">
        <v>0</v>
      </c>
      <c r="G433" s="267">
        <v>0</v>
      </c>
      <c r="H433" s="267">
        <v>0</v>
      </c>
      <c r="I433" s="267">
        <v>0</v>
      </c>
      <c r="J433" s="267">
        <v>0</v>
      </c>
      <c r="K433" s="276">
        <f>SUM(E433:J433)</f>
        <v>0</v>
      </c>
    </row>
    <row r="434" spans="1:11" x14ac:dyDescent="0.2">
      <c r="B434" s="257">
        <v>0</v>
      </c>
      <c r="C434" s="92"/>
      <c r="D434" s="282">
        <v>0</v>
      </c>
      <c r="E434" s="267">
        <v>0</v>
      </c>
      <c r="F434" s="267">
        <v>0</v>
      </c>
      <c r="G434" s="267">
        <v>0</v>
      </c>
      <c r="H434" s="267">
        <v>0</v>
      </c>
      <c r="I434" s="267">
        <v>0</v>
      </c>
      <c r="J434" s="267">
        <v>0</v>
      </c>
      <c r="K434" s="276">
        <f>SUM(E434:J434)</f>
        <v>0</v>
      </c>
    </row>
    <row r="435" spans="1:11" x14ac:dyDescent="0.2">
      <c r="B435" s="257">
        <v>0</v>
      </c>
      <c r="C435" s="92"/>
      <c r="D435" s="282"/>
      <c r="E435" s="267"/>
      <c r="F435" s="267"/>
      <c r="G435" s="267"/>
      <c r="H435" s="267"/>
      <c r="I435" s="267"/>
      <c r="J435" s="267"/>
      <c r="K435" s="276">
        <f>SUM(E435:J435)</f>
        <v>0</v>
      </c>
    </row>
    <row r="436" spans="1:11" x14ac:dyDescent="0.2">
      <c r="B436" s="257">
        <v>0</v>
      </c>
      <c r="C436" s="92"/>
      <c r="D436" s="287" t="s">
        <v>3523</v>
      </c>
      <c r="E436" s="288">
        <f t="shared" ref="E436:K436" si="47">SUM(E405:E435)</f>
        <v>0</v>
      </c>
      <c r="F436" s="288">
        <f t="shared" si="47"/>
        <v>0</v>
      </c>
      <c r="G436" s="288">
        <f t="shared" si="47"/>
        <v>0</v>
      </c>
      <c r="H436" s="288">
        <f t="shared" si="47"/>
        <v>0</v>
      </c>
      <c r="I436" s="288">
        <f t="shared" si="47"/>
        <v>0</v>
      </c>
      <c r="J436" s="288">
        <f t="shared" si="47"/>
        <v>0</v>
      </c>
      <c r="K436" s="288">
        <f t="shared" si="47"/>
        <v>0</v>
      </c>
    </row>
    <row r="437" spans="1:11" x14ac:dyDescent="0.2">
      <c r="C437" s="92"/>
      <c r="D437" s="282"/>
      <c r="E437" s="267"/>
      <c r="F437" s="267"/>
      <c r="G437" s="267"/>
      <c r="H437" s="267"/>
      <c r="I437" s="267"/>
      <c r="J437" s="267"/>
      <c r="K437" s="276">
        <f t="shared" ref="K437" si="48">SUM(E437:J437)</f>
        <v>0</v>
      </c>
    </row>
    <row r="438" spans="1:11" x14ac:dyDescent="0.2">
      <c r="B438" s="257">
        <v>0</v>
      </c>
      <c r="C438" s="92"/>
      <c r="D438" s="280" t="str">
        <f>""&amp;TEXT(D238,"0")&amp;" एकूण बेरीज"</f>
        <v>कोथरूड क्षेत्रीय कार्यालय एकूण बेरीज</v>
      </c>
      <c r="E438" s="281">
        <f t="shared" ref="E438:K438" si="49">E271+E304+E337+E370+E403+E436</f>
        <v>28</v>
      </c>
      <c r="F438" s="281">
        <f t="shared" si="49"/>
        <v>15</v>
      </c>
      <c r="G438" s="281">
        <f t="shared" si="49"/>
        <v>10</v>
      </c>
      <c r="H438" s="281">
        <f t="shared" si="49"/>
        <v>20</v>
      </c>
      <c r="I438" s="281">
        <f t="shared" si="49"/>
        <v>0</v>
      </c>
      <c r="J438" s="281">
        <f t="shared" si="49"/>
        <v>29</v>
      </c>
      <c r="K438" s="281">
        <f t="shared" si="49"/>
        <v>102</v>
      </c>
    </row>
    <row r="439" spans="1:11" x14ac:dyDescent="0.2">
      <c r="C439" s="92"/>
      <c r="D439" s="282"/>
      <c r="E439" s="267"/>
      <c r="F439" s="267"/>
      <c r="G439" s="267"/>
      <c r="H439" s="267"/>
      <c r="I439" s="267"/>
      <c r="J439" s="267"/>
      <c r="K439" s="276">
        <f t="shared" ref="K439:K442" si="50">SUM(E439:J439)</f>
        <v>0</v>
      </c>
    </row>
    <row r="440" spans="1:11" x14ac:dyDescent="0.2">
      <c r="C440" s="92"/>
      <c r="D440" s="282"/>
      <c r="E440" s="267"/>
      <c r="F440" s="267"/>
      <c r="G440" s="267"/>
      <c r="H440" s="267"/>
      <c r="I440" s="267"/>
      <c r="J440" s="267"/>
      <c r="K440" s="276">
        <f t="shared" si="50"/>
        <v>0</v>
      </c>
    </row>
    <row r="441" spans="1:11" x14ac:dyDescent="0.2">
      <c r="C441" s="92"/>
      <c r="D441" s="282" t="s">
        <v>17822</v>
      </c>
      <c r="E441" s="267"/>
      <c r="F441" s="267"/>
      <c r="G441" s="267"/>
      <c r="H441" s="267"/>
      <c r="I441" s="267"/>
      <c r="J441" s="267"/>
      <c r="K441" s="276">
        <f t="shared" si="50"/>
        <v>0</v>
      </c>
    </row>
    <row r="442" spans="1:11" x14ac:dyDescent="0.2">
      <c r="C442" s="92"/>
      <c r="D442" s="282"/>
      <c r="E442" s="267"/>
      <c r="F442" s="267"/>
      <c r="G442" s="267"/>
      <c r="H442" s="267"/>
      <c r="I442" s="267"/>
      <c r="J442" s="267"/>
      <c r="K442" s="276">
        <f t="shared" si="50"/>
        <v>0</v>
      </c>
    </row>
    <row r="443" spans="1:11" x14ac:dyDescent="0.2">
      <c r="A443" s="92" t="s">
        <v>20707</v>
      </c>
      <c r="B443" s="257">
        <v>11</v>
      </c>
      <c r="C443" s="92"/>
      <c r="D443" s="282" t="s">
        <v>20708</v>
      </c>
      <c r="E443" s="267"/>
      <c r="F443" s="267"/>
      <c r="G443" s="267">
        <v>5</v>
      </c>
      <c r="H443" s="267"/>
      <c r="I443" s="267"/>
      <c r="J443" s="267"/>
      <c r="K443" s="276">
        <f>SUM(E443:J443)</f>
        <v>5</v>
      </c>
    </row>
    <row r="444" spans="1:11" x14ac:dyDescent="0.2">
      <c r="A444" s="92" t="s">
        <v>20709</v>
      </c>
      <c r="B444" s="257">
        <v>11</v>
      </c>
      <c r="C444" s="92"/>
      <c r="D444" s="282" t="s">
        <v>20710</v>
      </c>
      <c r="E444" s="267"/>
      <c r="F444" s="267"/>
      <c r="G444" s="267">
        <v>5</v>
      </c>
      <c r="H444" s="267"/>
      <c r="I444" s="267"/>
      <c r="J444" s="267"/>
      <c r="K444" s="276">
        <f t="shared" ref="K444:K469" si="51">SUM(E444:J444)</f>
        <v>5</v>
      </c>
    </row>
    <row r="445" spans="1:11" x14ac:dyDescent="0.2">
      <c r="B445" s="257">
        <v>11</v>
      </c>
      <c r="C445" s="92"/>
      <c r="D445" s="282">
        <v>0</v>
      </c>
      <c r="E445" s="267">
        <v>0</v>
      </c>
      <c r="F445" s="267">
        <v>0</v>
      </c>
      <c r="G445" s="267">
        <v>0</v>
      </c>
      <c r="H445" s="267">
        <v>0</v>
      </c>
      <c r="I445" s="267">
        <v>0</v>
      </c>
      <c r="J445" s="267">
        <v>0</v>
      </c>
      <c r="K445" s="276">
        <f t="shared" si="51"/>
        <v>0</v>
      </c>
    </row>
    <row r="446" spans="1:11" x14ac:dyDescent="0.2">
      <c r="B446" s="257">
        <v>11</v>
      </c>
      <c r="C446" s="92"/>
      <c r="D446" s="282">
        <v>0</v>
      </c>
      <c r="E446" s="267">
        <v>0</v>
      </c>
      <c r="F446" s="267">
        <v>0</v>
      </c>
      <c r="G446" s="267">
        <v>0</v>
      </c>
      <c r="H446" s="267">
        <v>0</v>
      </c>
      <c r="I446" s="267">
        <v>0</v>
      </c>
      <c r="J446" s="267">
        <v>0</v>
      </c>
      <c r="K446" s="276">
        <f t="shared" si="51"/>
        <v>0</v>
      </c>
    </row>
    <row r="447" spans="1:11" x14ac:dyDescent="0.2">
      <c r="B447" s="257">
        <v>11</v>
      </c>
      <c r="C447" s="92"/>
      <c r="D447" s="282">
        <v>0</v>
      </c>
      <c r="E447" s="267">
        <v>0</v>
      </c>
      <c r="F447" s="267">
        <v>0</v>
      </c>
      <c r="G447" s="267">
        <v>0</v>
      </c>
      <c r="H447" s="267">
        <v>0</v>
      </c>
      <c r="I447" s="267">
        <v>0</v>
      </c>
      <c r="J447" s="267">
        <v>0</v>
      </c>
      <c r="K447" s="276">
        <f t="shared" si="51"/>
        <v>0</v>
      </c>
    </row>
    <row r="448" spans="1:11" x14ac:dyDescent="0.2">
      <c r="B448" s="257">
        <v>11</v>
      </c>
      <c r="C448" s="92"/>
      <c r="D448" s="282">
        <v>0</v>
      </c>
      <c r="E448" s="267">
        <v>0</v>
      </c>
      <c r="F448" s="267">
        <v>0</v>
      </c>
      <c r="G448" s="267">
        <v>0</v>
      </c>
      <c r="H448" s="267">
        <v>0</v>
      </c>
      <c r="I448" s="267">
        <v>0</v>
      </c>
      <c r="J448" s="267">
        <v>0</v>
      </c>
      <c r="K448" s="276">
        <f t="shared" si="51"/>
        <v>0</v>
      </c>
    </row>
    <row r="449" spans="2:11" x14ac:dyDescent="0.2">
      <c r="B449" s="257">
        <v>11</v>
      </c>
      <c r="C449" s="92"/>
      <c r="D449" s="282">
        <v>0</v>
      </c>
      <c r="E449" s="267">
        <v>0</v>
      </c>
      <c r="F449" s="267">
        <v>0</v>
      </c>
      <c r="G449" s="267">
        <v>0</v>
      </c>
      <c r="H449" s="267">
        <v>0</v>
      </c>
      <c r="I449" s="267">
        <v>0</v>
      </c>
      <c r="J449" s="267">
        <v>0</v>
      </c>
      <c r="K449" s="276">
        <f t="shared" si="51"/>
        <v>0</v>
      </c>
    </row>
    <row r="450" spans="2:11" x14ac:dyDescent="0.2">
      <c r="B450" s="257">
        <v>11</v>
      </c>
      <c r="C450" s="92"/>
      <c r="D450" s="282">
        <v>0</v>
      </c>
      <c r="E450" s="267">
        <v>0</v>
      </c>
      <c r="F450" s="267">
        <v>0</v>
      </c>
      <c r="G450" s="267">
        <v>0</v>
      </c>
      <c r="H450" s="267">
        <v>0</v>
      </c>
      <c r="I450" s="267">
        <v>0</v>
      </c>
      <c r="J450" s="267">
        <v>0</v>
      </c>
      <c r="K450" s="276">
        <f t="shared" si="51"/>
        <v>0</v>
      </c>
    </row>
    <row r="451" spans="2:11" x14ac:dyDescent="0.2">
      <c r="B451" s="257">
        <v>11</v>
      </c>
      <c r="C451" s="92"/>
      <c r="D451" s="282">
        <v>0</v>
      </c>
      <c r="E451" s="267">
        <v>0</v>
      </c>
      <c r="F451" s="267">
        <v>0</v>
      </c>
      <c r="G451" s="267">
        <v>0</v>
      </c>
      <c r="H451" s="267">
        <v>0</v>
      </c>
      <c r="I451" s="267">
        <v>0</v>
      </c>
      <c r="J451" s="267">
        <v>0</v>
      </c>
      <c r="K451" s="276">
        <f t="shared" si="51"/>
        <v>0</v>
      </c>
    </row>
    <row r="452" spans="2:11" x14ac:dyDescent="0.2">
      <c r="B452" s="257">
        <v>11</v>
      </c>
      <c r="C452" s="92"/>
      <c r="D452" s="282">
        <v>0</v>
      </c>
      <c r="E452" s="267">
        <v>0</v>
      </c>
      <c r="F452" s="267">
        <v>0</v>
      </c>
      <c r="G452" s="267">
        <v>0</v>
      </c>
      <c r="H452" s="267">
        <v>0</v>
      </c>
      <c r="I452" s="267">
        <v>0</v>
      </c>
      <c r="J452" s="267">
        <v>0</v>
      </c>
      <c r="K452" s="276">
        <f t="shared" si="51"/>
        <v>0</v>
      </c>
    </row>
    <row r="453" spans="2:11" x14ac:dyDescent="0.2">
      <c r="B453" s="257">
        <v>11</v>
      </c>
      <c r="C453" s="92"/>
      <c r="D453" s="282">
        <v>0</v>
      </c>
      <c r="E453" s="267">
        <v>0</v>
      </c>
      <c r="F453" s="267">
        <v>0</v>
      </c>
      <c r="G453" s="267">
        <v>0</v>
      </c>
      <c r="H453" s="267">
        <v>0</v>
      </c>
      <c r="I453" s="267">
        <v>0</v>
      </c>
      <c r="J453" s="267">
        <v>0</v>
      </c>
      <c r="K453" s="276">
        <f t="shared" si="51"/>
        <v>0</v>
      </c>
    </row>
    <row r="454" spans="2:11" x14ac:dyDescent="0.2">
      <c r="B454" s="257">
        <v>11</v>
      </c>
      <c r="C454" s="92"/>
      <c r="D454" s="282">
        <v>0</v>
      </c>
      <c r="E454" s="267">
        <v>0</v>
      </c>
      <c r="F454" s="267">
        <v>0</v>
      </c>
      <c r="G454" s="267">
        <v>0</v>
      </c>
      <c r="H454" s="267">
        <v>0</v>
      </c>
      <c r="I454" s="267">
        <v>0</v>
      </c>
      <c r="J454" s="267">
        <v>0</v>
      </c>
      <c r="K454" s="276">
        <f t="shared" si="51"/>
        <v>0</v>
      </c>
    </row>
    <row r="455" spans="2:11" x14ac:dyDescent="0.2">
      <c r="B455" s="257">
        <v>11</v>
      </c>
      <c r="C455" s="92"/>
      <c r="D455" s="282">
        <v>0</v>
      </c>
      <c r="E455" s="267">
        <v>0</v>
      </c>
      <c r="F455" s="267">
        <v>0</v>
      </c>
      <c r="G455" s="267">
        <v>0</v>
      </c>
      <c r="H455" s="267">
        <v>0</v>
      </c>
      <c r="I455" s="267">
        <v>0</v>
      </c>
      <c r="J455" s="267">
        <v>0</v>
      </c>
      <c r="K455" s="276">
        <f t="shared" si="51"/>
        <v>0</v>
      </c>
    </row>
    <row r="456" spans="2:11" x14ac:dyDescent="0.2">
      <c r="B456" s="257">
        <v>11</v>
      </c>
      <c r="C456" s="92"/>
      <c r="D456" s="282">
        <v>0</v>
      </c>
      <c r="E456" s="267">
        <v>0</v>
      </c>
      <c r="F456" s="267">
        <v>0</v>
      </c>
      <c r="G456" s="267">
        <v>0</v>
      </c>
      <c r="H456" s="267">
        <v>0</v>
      </c>
      <c r="I456" s="267">
        <v>0</v>
      </c>
      <c r="J456" s="267">
        <v>0</v>
      </c>
      <c r="K456" s="276">
        <f t="shared" si="51"/>
        <v>0</v>
      </c>
    </row>
    <row r="457" spans="2:11" x14ac:dyDescent="0.2">
      <c r="B457" s="257">
        <v>11</v>
      </c>
      <c r="C457" s="92"/>
      <c r="D457" s="282">
        <v>0</v>
      </c>
      <c r="E457" s="267">
        <v>0</v>
      </c>
      <c r="F457" s="267">
        <v>0</v>
      </c>
      <c r="G457" s="267">
        <v>0</v>
      </c>
      <c r="H457" s="267">
        <v>0</v>
      </c>
      <c r="I457" s="267">
        <v>0</v>
      </c>
      <c r="J457" s="267">
        <v>0</v>
      </c>
      <c r="K457" s="276">
        <f t="shared" si="51"/>
        <v>0</v>
      </c>
    </row>
    <row r="458" spans="2:11" x14ac:dyDescent="0.2">
      <c r="B458" s="257">
        <v>11</v>
      </c>
      <c r="C458" s="92"/>
      <c r="D458" s="282">
        <v>0</v>
      </c>
      <c r="E458" s="267">
        <v>0</v>
      </c>
      <c r="F458" s="267">
        <v>0</v>
      </c>
      <c r="G458" s="267">
        <v>0</v>
      </c>
      <c r="H458" s="267">
        <v>0</v>
      </c>
      <c r="I458" s="267">
        <v>0</v>
      </c>
      <c r="J458" s="267">
        <v>0</v>
      </c>
      <c r="K458" s="276">
        <f t="shared" si="51"/>
        <v>0</v>
      </c>
    </row>
    <row r="459" spans="2:11" x14ac:dyDescent="0.2">
      <c r="B459" s="257">
        <v>11</v>
      </c>
      <c r="C459" s="92"/>
      <c r="D459" s="282">
        <v>0</v>
      </c>
      <c r="E459" s="267">
        <v>0</v>
      </c>
      <c r="F459" s="267">
        <v>0</v>
      </c>
      <c r="G459" s="267">
        <v>0</v>
      </c>
      <c r="H459" s="267">
        <v>0</v>
      </c>
      <c r="I459" s="267">
        <v>0</v>
      </c>
      <c r="J459" s="267">
        <v>0</v>
      </c>
      <c r="K459" s="276">
        <f t="shared" si="51"/>
        <v>0</v>
      </c>
    </row>
    <row r="460" spans="2:11" x14ac:dyDescent="0.2">
      <c r="B460" s="257">
        <v>11</v>
      </c>
      <c r="C460" s="92"/>
      <c r="D460" s="282">
        <v>0</v>
      </c>
      <c r="E460" s="267">
        <v>0</v>
      </c>
      <c r="F460" s="267">
        <v>0</v>
      </c>
      <c r="G460" s="267">
        <v>0</v>
      </c>
      <c r="H460" s="267">
        <v>0</v>
      </c>
      <c r="I460" s="267">
        <v>0</v>
      </c>
      <c r="J460" s="267">
        <v>0</v>
      </c>
      <c r="K460" s="276">
        <f t="shared" si="51"/>
        <v>0</v>
      </c>
    </row>
    <row r="461" spans="2:11" x14ac:dyDescent="0.2">
      <c r="B461" s="257">
        <v>11</v>
      </c>
      <c r="C461" s="92"/>
      <c r="D461" s="282">
        <v>0</v>
      </c>
      <c r="E461" s="267">
        <v>0</v>
      </c>
      <c r="F461" s="267">
        <v>0</v>
      </c>
      <c r="G461" s="267">
        <v>0</v>
      </c>
      <c r="H461" s="267">
        <v>0</v>
      </c>
      <c r="I461" s="267">
        <v>0</v>
      </c>
      <c r="J461" s="267">
        <v>0</v>
      </c>
      <c r="K461" s="276">
        <f t="shared" si="51"/>
        <v>0</v>
      </c>
    </row>
    <row r="462" spans="2:11" x14ac:dyDescent="0.2">
      <c r="B462" s="257">
        <v>11</v>
      </c>
      <c r="C462" s="92"/>
      <c r="D462" s="282">
        <v>0</v>
      </c>
      <c r="E462" s="267">
        <v>0</v>
      </c>
      <c r="F462" s="267">
        <v>0</v>
      </c>
      <c r="G462" s="267">
        <v>0</v>
      </c>
      <c r="H462" s="267">
        <v>0</v>
      </c>
      <c r="I462" s="267">
        <v>0</v>
      </c>
      <c r="J462" s="267">
        <v>0</v>
      </c>
      <c r="K462" s="276">
        <f t="shared" si="51"/>
        <v>0</v>
      </c>
    </row>
    <row r="463" spans="2:11" x14ac:dyDescent="0.2">
      <c r="B463" s="257">
        <v>11</v>
      </c>
      <c r="C463" s="92"/>
      <c r="D463" s="282">
        <v>0</v>
      </c>
      <c r="E463" s="267">
        <v>0</v>
      </c>
      <c r="F463" s="267">
        <v>0</v>
      </c>
      <c r="G463" s="267">
        <v>0</v>
      </c>
      <c r="H463" s="267">
        <v>0</v>
      </c>
      <c r="I463" s="267">
        <v>0</v>
      </c>
      <c r="J463" s="267">
        <v>0</v>
      </c>
      <c r="K463" s="276">
        <f t="shared" si="51"/>
        <v>0</v>
      </c>
    </row>
    <row r="464" spans="2:11" x14ac:dyDescent="0.2">
      <c r="B464" s="257">
        <v>11</v>
      </c>
      <c r="C464" s="92"/>
      <c r="D464" s="282">
        <v>0</v>
      </c>
      <c r="E464" s="267">
        <v>0</v>
      </c>
      <c r="F464" s="267">
        <v>0</v>
      </c>
      <c r="G464" s="267">
        <v>0</v>
      </c>
      <c r="H464" s="267">
        <v>0</v>
      </c>
      <c r="I464" s="267">
        <v>0</v>
      </c>
      <c r="J464" s="267">
        <v>0</v>
      </c>
      <c r="K464" s="276">
        <f t="shared" si="51"/>
        <v>0</v>
      </c>
    </row>
    <row r="465" spans="2:11" x14ac:dyDescent="0.2">
      <c r="B465" s="257">
        <v>11</v>
      </c>
      <c r="C465" s="92"/>
      <c r="D465" s="282">
        <v>0</v>
      </c>
      <c r="E465" s="267">
        <v>0</v>
      </c>
      <c r="F465" s="267">
        <v>0</v>
      </c>
      <c r="G465" s="267">
        <v>0</v>
      </c>
      <c r="H465" s="267">
        <v>0</v>
      </c>
      <c r="I465" s="267">
        <v>0</v>
      </c>
      <c r="J465" s="267">
        <v>0</v>
      </c>
      <c r="K465" s="276">
        <f t="shared" si="51"/>
        <v>0</v>
      </c>
    </row>
    <row r="466" spans="2:11" x14ac:dyDescent="0.2">
      <c r="B466" s="257">
        <v>11</v>
      </c>
      <c r="C466" s="92"/>
      <c r="D466" s="282">
        <v>0</v>
      </c>
      <c r="E466" s="267">
        <v>0</v>
      </c>
      <c r="F466" s="267">
        <v>0</v>
      </c>
      <c r="G466" s="267">
        <v>0</v>
      </c>
      <c r="H466" s="267">
        <v>0</v>
      </c>
      <c r="I466" s="267">
        <v>0</v>
      </c>
      <c r="J466" s="267">
        <v>0</v>
      </c>
      <c r="K466" s="276">
        <f t="shared" si="51"/>
        <v>0</v>
      </c>
    </row>
    <row r="467" spans="2:11" x14ac:dyDescent="0.2">
      <c r="B467" s="257">
        <v>11</v>
      </c>
      <c r="C467" s="92"/>
      <c r="D467" s="282">
        <v>0</v>
      </c>
      <c r="E467" s="267">
        <v>0</v>
      </c>
      <c r="F467" s="267">
        <v>0</v>
      </c>
      <c r="G467" s="267">
        <v>0</v>
      </c>
      <c r="H467" s="267">
        <v>0</v>
      </c>
      <c r="I467" s="267">
        <v>0</v>
      </c>
      <c r="J467" s="267">
        <v>0</v>
      </c>
      <c r="K467" s="276">
        <f t="shared" si="51"/>
        <v>0</v>
      </c>
    </row>
    <row r="468" spans="2:11" x14ac:dyDescent="0.2">
      <c r="B468" s="257">
        <v>11</v>
      </c>
      <c r="C468" s="92"/>
      <c r="D468" s="282">
        <v>0</v>
      </c>
      <c r="E468" s="267">
        <v>0</v>
      </c>
      <c r="F468" s="267">
        <v>0</v>
      </c>
      <c r="G468" s="267">
        <v>0</v>
      </c>
      <c r="H468" s="267">
        <v>0</v>
      </c>
      <c r="I468" s="267">
        <v>0</v>
      </c>
      <c r="J468" s="267">
        <v>0</v>
      </c>
      <c r="K468" s="276">
        <f t="shared" si="51"/>
        <v>0</v>
      </c>
    </row>
    <row r="469" spans="2:11" x14ac:dyDescent="0.2">
      <c r="B469" s="257">
        <v>11</v>
      </c>
      <c r="C469" s="92"/>
      <c r="D469" s="282">
        <v>0</v>
      </c>
      <c r="E469" s="267">
        <v>0</v>
      </c>
      <c r="F469" s="267">
        <v>0</v>
      </c>
      <c r="G469" s="267">
        <v>0</v>
      </c>
      <c r="H469" s="267">
        <v>0</v>
      </c>
      <c r="I469" s="267">
        <v>0</v>
      </c>
      <c r="J469" s="267">
        <v>0</v>
      </c>
      <c r="K469" s="276">
        <f t="shared" si="51"/>
        <v>0</v>
      </c>
    </row>
    <row r="470" spans="2:11" x14ac:dyDescent="0.2">
      <c r="B470" s="257">
        <v>11</v>
      </c>
      <c r="C470" s="92"/>
      <c r="D470" s="282">
        <v>0</v>
      </c>
      <c r="E470" s="267">
        <v>0</v>
      </c>
      <c r="F470" s="267">
        <v>0</v>
      </c>
      <c r="G470" s="267">
        <v>0</v>
      </c>
      <c r="H470" s="267">
        <v>0</v>
      </c>
      <c r="I470" s="267">
        <v>0</v>
      </c>
      <c r="J470" s="267">
        <v>0</v>
      </c>
      <c r="K470" s="276">
        <f>SUM(E470:J470)</f>
        <v>0</v>
      </c>
    </row>
    <row r="471" spans="2:11" x14ac:dyDescent="0.2">
      <c r="B471" s="257">
        <v>11</v>
      </c>
      <c r="C471" s="92"/>
      <c r="D471" s="282">
        <v>0</v>
      </c>
      <c r="E471" s="267">
        <v>0</v>
      </c>
      <c r="F471" s="267">
        <v>0</v>
      </c>
      <c r="G471" s="267">
        <v>0</v>
      </c>
      <c r="H471" s="267">
        <v>0</v>
      </c>
      <c r="I471" s="267">
        <v>0</v>
      </c>
      <c r="J471" s="267">
        <v>0</v>
      </c>
      <c r="K471" s="276">
        <f>SUM(E471:J471)</f>
        <v>0</v>
      </c>
    </row>
    <row r="472" spans="2:11" x14ac:dyDescent="0.2">
      <c r="B472" s="257">
        <v>11</v>
      </c>
      <c r="C472" s="92"/>
      <c r="D472" s="282">
        <v>0</v>
      </c>
      <c r="E472" s="267">
        <v>0</v>
      </c>
      <c r="F472" s="267">
        <v>0</v>
      </c>
      <c r="G472" s="267">
        <v>0</v>
      </c>
      <c r="H472" s="267">
        <v>0</v>
      </c>
      <c r="I472" s="267">
        <v>0</v>
      </c>
      <c r="J472" s="267">
        <v>0</v>
      </c>
      <c r="K472" s="276">
        <f>SUM(E472:J472)</f>
        <v>0</v>
      </c>
    </row>
    <row r="473" spans="2:11" x14ac:dyDescent="0.2">
      <c r="B473" s="257">
        <v>11</v>
      </c>
      <c r="C473" s="92"/>
      <c r="D473" s="282"/>
      <c r="E473" s="267"/>
      <c r="F473" s="267"/>
      <c r="G473" s="267"/>
      <c r="H473" s="267"/>
      <c r="I473" s="267"/>
      <c r="J473" s="267"/>
      <c r="K473" s="276">
        <f>SUM(E473:J473)</f>
        <v>0</v>
      </c>
    </row>
    <row r="474" spans="2:11" x14ac:dyDescent="0.2">
      <c r="B474" s="257">
        <v>11</v>
      </c>
      <c r="C474" s="92"/>
      <c r="D474" s="287" t="s">
        <v>3523</v>
      </c>
      <c r="E474" s="288">
        <f t="shared" ref="E474:K474" si="52">SUM(E443:E473)</f>
        <v>0</v>
      </c>
      <c r="F474" s="288">
        <f t="shared" si="52"/>
        <v>0</v>
      </c>
      <c r="G474" s="288">
        <f t="shared" si="52"/>
        <v>10</v>
      </c>
      <c r="H474" s="288">
        <f t="shared" si="52"/>
        <v>0</v>
      </c>
      <c r="I474" s="288">
        <f t="shared" si="52"/>
        <v>0</v>
      </c>
      <c r="J474" s="288">
        <f t="shared" si="52"/>
        <v>0</v>
      </c>
      <c r="K474" s="288">
        <f t="shared" si="52"/>
        <v>10</v>
      </c>
    </row>
    <row r="475" spans="2:11" x14ac:dyDescent="0.2">
      <c r="C475" s="92"/>
      <c r="D475" s="282"/>
      <c r="E475" s="267"/>
      <c r="F475" s="267"/>
      <c r="G475" s="267"/>
      <c r="H475" s="267"/>
      <c r="I475" s="267"/>
      <c r="J475" s="267"/>
      <c r="K475" s="276">
        <f>SUM(E475:J475)</f>
        <v>0</v>
      </c>
    </row>
    <row r="476" spans="2:11" x14ac:dyDescent="0.2">
      <c r="B476" s="257">
        <v>12</v>
      </c>
      <c r="C476" s="92"/>
      <c r="D476" s="282">
        <v>0</v>
      </c>
      <c r="E476" s="267">
        <v>0</v>
      </c>
      <c r="F476" s="267">
        <v>0</v>
      </c>
      <c r="G476" s="267">
        <v>0</v>
      </c>
      <c r="H476" s="267">
        <v>0</v>
      </c>
      <c r="I476" s="267">
        <v>0</v>
      </c>
      <c r="J476" s="267">
        <v>0</v>
      </c>
      <c r="K476" s="276">
        <f>SUM(E476:J476)</f>
        <v>0</v>
      </c>
    </row>
    <row r="477" spans="2:11" x14ac:dyDescent="0.2">
      <c r="B477" s="257">
        <v>12</v>
      </c>
      <c r="C477" s="92"/>
      <c r="D477" s="282">
        <v>0</v>
      </c>
      <c r="E477" s="267">
        <v>0</v>
      </c>
      <c r="F477" s="267">
        <v>0</v>
      </c>
      <c r="G477" s="267">
        <v>0</v>
      </c>
      <c r="H477" s="267">
        <v>0</v>
      </c>
      <c r="I477" s="267">
        <v>0</v>
      </c>
      <c r="J477" s="267">
        <v>0</v>
      </c>
      <c r="K477" s="276">
        <f t="shared" ref="K477:K502" si="53">SUM(E477:J477)</f>
        <v>0</v>
      </c>
    </row>
    <row r="478" spans="2:11" x14ac:dyDescent="0.2">
      <c r="B478" s="257">
        <v>12</v>
      </c>
      <c r="C478" s="92"/>
      <c r="D478" s="282">
        <v>0</v>
      </c>
      <c r="E478" s="267">
        <v>0</v>
      </c>
      <c r="F478" s="267">
        <v>0</v>
      </c>
      <c r="G478" s="267">
        <v>0</v>
      </c>
      <c r="H478" s="267">
        <v>0</v>
      </c>
      <c r="I478" s="267">
        <v>0</v>
      </c>
      <c r="J478" s="267">
        <v>0</v>
      </c>
      <c r="K478" s="276">
        <f t="shared" si="53"/>
        <v>0</v>
      </c>
    </row>
    <row r="479" spans="2:11" x14ac:dyDescent="0.2">
      <c r="B479" s="257">
        <v>12</v>
      </c>
      <c r="C479" s="92"/>
      <c r="D479" s="282">
        <v>0</v>
      </c>
      <c r="E479" s="267">
        <v>0</v>
      </c>
      <c r="F479" s="267">
        <v>0</v>
      </c>
      <c r="G479" s="267">
        <v>0</v>
      </c>
      <c r="H479" s="267">
        <v>0</v>
      </c>
      <c r="I479" s="267">
        <v>0</v>
      </c>
      <c r="J479" s="267">
        <v>0</v>
      </c>
      <c r="K479" s="276">
        <f t="shared" si="53"/>
        <v>0</v>
      </c>
    </row>
    <row r="480" spans="2:11" x14ac:dyDescent="0.2">
      <c r="B480" s="257">
        <v>12</v>
      </c>
      <c r="C480" s="92"/>
      <c r="D480" s="282">
        <v>0</v>
      </c>
      <c r="E480" s="267">
        <v>0</v>
      </c>
      <c r="F480" s="267">
        <v>0</v>
      </c>
      <c r="G480" s="267">
        <v>0</v>
      </c>
      <c r="H480" s="267">
        <v>0</v>
      </c>
      <c r="I480" s="267">
        <v>0</v>
      </c>
      <c r="J480" s="267">
        <v>0</v>
      </c>
      <c r="K480" s="276">
        <f t="shared" si="53"/>
        <v>0</v>
      </c>
    </row>
    <row r="481" spans="2:11" x14ac:dyDescent="0.2">
      <c r="B481" s="257">
        <v>12</v>
      </c>
      <c r="C481" s="92"/>
      <c r="D481" s="282">
        <v>0</v>
      </c>
      <c r="E481" s="267">
        <v>0</v>
      </c>
      <c r="F481" s="267">
        <v>0</v>
      </c>
      <c r="G481" s="267">
        <v>0</v>
      </c>
      <c r="H481" s="267">
        <v>0</v>
      </c>
      <c r="I481" s="267">
        <v>0</v>
      </c>
      <c r="J481" s="267">
        <v>0</v>
      </c>
      <c r="K481" s="276">
        <f t="shared" si="53"/>
        <v>0</v>
      </c>
    </row>
    <row r="482" spans="2:11" x14ac:dyDescent="0.2">
      <c r="B482" s="257">
        <v>12</v>
      </c>
      <c r="C482" s="92"/>
      <c r="D482" s="282">
        <v>0</v>
      </c>
      <c r="E482" s="267">
        <v>0</v>
      </c>
      <c r="F482" s="267">
        <v>0</v>
      </c>
      <c r="G482" s="267">
        <v>0</v>
      </c>
      <c r="H482" s="267">
        <v>0</v>
      </c>
      <c r="I482" s="267">
        <v>0</v>
      </c>
      <c r="J482" s="267">
        <v>0</v>
      </c>
      <c r="K482" s="276">
        <f t="shared" si="53"/>
        <v>0</v>
      </c>
    </row>
    <row r="483" spans="2:11" x14ac:dyDescent="0.2">
      <c r="B483" s="257">
        <v>12</v>
      </c>
      <c r="C483" s="92"/>
      <c r="D483" s="282">
        <v>0</v>
      </c>
      <c r="E483" s="267">
        <v>0</v>
      </c>
      <c r="F483" s="267">
        <v>0</v>
      </c>
      <c r="G483" s="267">
        <v>0</v>
      </c>
      <c r="H483" s="267">
        <v>0</v>
      </c>
      <c r="I483" s="267">
        <v>0</v>
      </c>
      <c r="J483" s="267">
        <v>0</v>
      </c>
      <c r="K483" s="276">
        <f t="shared" si="53"/>
        <v>0</v>
      </c>
    </row>
    <row r="484" spans="2:11" x14ac:dyDescent="0.2">
      <c r="B484" s="257">
        <v>12</v>
      </c>
      <c r="C484" s="92"/>
      <c r="D484" s="282">
        <v>0</v>
      </c>
      <c r="E484" s="267">
        <v>0</v>
      </c>
      <c r="F484" s="267">
        <v>0</v>
      </c>
      <c r="G484" s="267">
        <v>0</v>
      </c>
      <c r="H484" s="267">
        <v>0</v>
      </c>
      <c r="I484" s="267">
        <v>0</v>
      </c>
      <c r="J484" s="267">
        <v>0</v>
      </c>
      <c r="K484" s="276">
        <f t="shared" si="53"/>
        <v>0</v>
      </c>
    </row>
    <row r="485" spans="2:11" x14ac:dyDescent="0.2">
      <c r="B485" s="257">
        <v>12</v>
      </c>
      <c r="C485" s="92"/>
      <c r="D485" s="282">
        <v>0</v>
      </c>
      <c r="E485" s="267">
        <v>0</v>
      </c>
      <c r="F485" s="267">
        <v>0</v>
      </c>
      <c r="G485" s="267">
        <v>0</v>
      </c>
      <c r="H485" s="267">
        <v>0</v>
      </c>
      <c r="I485" s="267">
        <v>0</v>
      </c>
      <c r="J485" s="267">
        <v>0</v>
      </c>
      <c r="K485" s="276">
        <f t="shared" si="53"/>
        <v>0</v>
      </c>
    </row>
    <row r="486" spans="2:11" x14ac:dyDescent="0.2">
      <c r="B486" s="257">
        <v>12</v>
      </c>
      <c r="C486" s="92"/>
      <c r="D486" s="282">
        <v>0</v>
      </c>
      <c r="E486" s="267">
        <v>0</v>
      </c>
      <c r="F486" s="267">
        <v>0</v>
      </c>
      <c r="G486" s="267">
        <v>0</v>
      </c>
      <c r="H486" s="267">
        <v>0</v>
      </c>
      <c r="I486" s="267">
        <v>0</v>
      </c>
      <c r="J486" s="267">
        <v>0</v>
      </c>
      <c r="K486" s="276">
        <f t="shared" si="53"/>
        <v>0</v>
      </c>
    </row>
    <row r="487" spans="2:11" x14ac:dyDescent="0.2">
      <c r="B487" s="257">
        <v>12</v>
      </c>
      <c r="C487" s="92"/>
      <c r="D487" s="282">
        <v>0</v>
      </c>
      <c r="E487" s="267">
        <v>0</v>
      </c>
      <c r="F487" s="267">
        <v>0</v>
      </c>
      <c r="G487" s="267">
        <v>0</v>
      </c>
      <c r="H487" s="267">
        <v>0</v>
      </c>
      <c r="I487" s="267">
        <v>0</v>
      </c>
      <c r="J487" s="267">
        <v>0</v>
      </c>
      <c r="K487" s="276">
        <f t="shared" si="53"/>
        <v>0</v>
      </c>
    </row>
    <row r="488" spans="2:11" x14ac:dyDescent="0.2">
      <c r="B488" s="257">
        <v>12</v>
      </c>
      <c r="C488" s="92"/>
      <c r="D488" s="282">
        <v>0</v>
      </c>
      <c r="E488" s="267">
        <v>0</v>
      </c>
      <c r="F488" s="267">
        <v>0</v>
      </c>
      <c r="G488" s="267">
        <v>0</v>
      </c>
      <c r="H488" s="267">
        <v>0</v>
      </c>
      <c r="I488" s="267">
        <v>0</v>
      </c>
      <c r="J488" s="267">
        <v>0</v>
      </c>
      <c r="K488" s="276">
        <f t="shared" si="53"/>
        <v>0</v>
      </c>
    </row>
    <row r="489" spans="2:11" x14ac:dyDescent="0.2">
      <c r="B489" s="257">
        <v>12</v>
      </c>
      <c r="C489" s="92"/>
      <c r="D489" s="282">
        <v>0</v>
      </c>
      <c r="E489" s="267">
        <v>0</v>
      </c>
      <c r="F489" s="267">
        <v>0</v>
      </c>
      <c r="G489" s="267">
        <v>0</v>
      </c>
      <c r="H489" s="267">
        <v>0</v>
      </c>
      <c r="I489" s="267">
        <v>0</v>
      </c>
      <c r="J489" s="267">
        <v>0</v>
      </c>
      <c r="K489" s="276">
        <f t="shared" si="53"/>
        <v>0</v>
      </c>
    </row>
    <row r="490" spans="2:11" x14ac:dyDescent="0.2">
      <c r="B490" s="257">
        <v>12</v>
      </c>
      <c r="C490" s="92"/>
      <c r="D490" s="282">
        <v>0</v>
      </c>
      <c r="E490" s="267">
        <v>0</v>
      </c>
      <c r="F490" s="267">
        <v>0</v>
      </c>
      <c r="G490" s="267">
        <v>0</v>
      </c>
      <c r="H490" s="267">
        <v>0</v>
      </c>
      <c r="I490" s="267">
        <v>0</v>
      </c>
      <c r="J490" s="267">
        <v>0</v>
      </c>
      <c r="K490" s="276">
        <f t="shared" si="53"/>
        <v>0</v>
      </c>
    </row>
    <row r="491" spans="2:11" x14ac:dyDescent="0.2">
      <c r="B491" s="257">
        <v>12</v>
      </c>
      <c r="C491" s="92"/>
      <c r="D491" s="282">
        <v>0</v>
      </c>
      <c r="E491" s="267">
        <v>0</v>
      </c>
      <c r="F491" s="267">
        <v>0</v>
      </c>
      <c r="G491" s="267">
        <v>0</v>
      </c>
      <c r="H491" s="267">
        <v>0</v>
      </c>
      <c r="I491" s="267">
        <v>0</v>
      </c>
      <c r="J491" s="267">
        <v>0</v>
      </c>
      <c r="K491" s="276">
        <f t="shared" si="53"/>
        <v>0</v>
      </c>
    </row>
    <row r="492" spans="2:11" x14ac:dyDescent="0.2">
      <c r="B492" s="257">
        <v>12</v>
      </c>
      <c r="C492" s="92"/>
      <c r="D492" s="282">
        <v>0</v>
      </c>
      <c r="E492" s="267">
        <v>0</v>
      </c>
      <c r="F492" s="267">
        <v>0</v>
      </c>
      <c r="G492" s="267">
        <v>0</v>
      </c>
      <c r="H492" s="267">
        <v>0</v>
      </c>
      <c r="I492" s="267">
        <v>0</v>
      </c>
      <c r="J492" s="267">
        <v>0</v>
      </c>
      <c r="K492" s="276">
        <f t="shared" si="53"/>
        <v>0</v>
      </c>
    </row>
    <row r="493" spans="2:11" x14ac:dyDescent="0.2">
      <c r="B493" s="257">
        <v>12</v>
      </c>
      <c r="C493" s="92"/>
      <c r="D493" s="282">
        <v>0</v>
      </c>
      <c r="E493" s="267">
        <v>0</v>
      </c>
      <c r="F493" s="267">
        <v>0</v>
      </c>
      <c r="G493" s="267">
        <v>0</v>
      </c>
      <c r="H493" s="267">
        <v>0</v>
      </c>
      <c r="I493" s="267">
        <v>0</v>
      </c>
      <c r="J493" s="267">
        <v>0</v>
      </c>
      <c r="K493" s="276">
        <f t="shared" si="53"/>
        <v>0</v>
      </c>
    </row>
    <row r="494" spans="2:11" x14ac:dyDescent="0.2">
      <c r="B494" s="257">
        <v>12</v>
      </c>
      <c r="C494" s="92"/>
      <c r="D494" s="282">
        <v>0</v>
      </c>
      <c r="E494" s="267">
        <v>0</v>
      </c>
      <c r="F494" s="267">
        <v>0</v>
      </c>
      <c r="G494" s="267">
        <v>0</v>
      </c>
      <c r="H494" s="267">
        <v>0</v>
      </c>
      <c r="I494" s="267">
        <v>0</v>
      </c>
      <c r="J494" s="267">
        <v>0</v>
      </c>
      <c r="K494" s="276">
        <f t="shared" si="53"/>
        <v>0</v>
      </c>
    </row>
    <row r="495" spans="2:11" x14ac:dyDescent="0.2">
      <c r="B495" s="257">
        <v>12</v>
      </c>
      <c r="C495" s="92"/>
      <c r="D495" s="282">
        <v>0</v>
      </c>
      <c r="E495" s="267">
        <v>0</v>
      </c>
      <c r="F495" s="267">
        <v>0</v>
      </c>
      <c r="G495" s="267">
        <v>0</v>
      </c>
      <c r="H495" s="267">
        <v>0</v>
      </c>
      <c r="I495" s="267">
        <v>0</v>
      </c>
      <c r="J495" s="267">
        <v>0</v>
      </c>
      <c r="K495" s="276">
        <f t="shared" si="53"/>
        <v>0</v>
      </c>
    </row>
    <row r="496" spans="2:11" x14ac:dyDescent="0.2">
      <c r="B496" s="257">
        <v>12</v>
      </c>
      <c r="C496" s="92"/>
      <c r="D496" s="282">
        <v>0</v>
      </c>
      <c r="E496" s="267">
        <v>0</v>
      </c>
      <c r="F496" s="267">
        <v>0</v>
      </c>
      <c r="G496" s="267">
        <v>0</v>
      </c>
      <c r="H496" s="267">
        <v>0</v>
      </c>
      <c r="I496" s="267">
        <v>0</v>
      </c>
      <c r="J496" s="267">
        <v>0</v>
      </c>
      <c r="K496" s="276">
        <f t="shared" si="53"/>
        <v>0</v>
      </c>
    </row>
    <row r="497" spans="1:11" x14ac:dyDescent="0.2">
      <c r="B497" s="257">
        <v>12</v>
      </c>
      <c r="C497" s="92"/>
      <c r="D497" s="282">
        <v>0</v>
      </c>
      <c r="E497" s="267">
        <v>0</v>
      </c>
      <c r="F497" s="267">
        <v>0</v>
      </c>
      <c r="G497" s="267">
        <v>0</v>
      </c>
      <c r="H497" s="267">
        <v>0</v>
      </c>
      <c r="I497" s="267">
        <v>0</v>
      </c>
      <c r="J497" s="267">
        <v>0</v>
      </c>
      <c r="K497" s="276">
        <f t="shared" si="53"/>
        <v>0</v>
      </c>
    </row>
    <row r="498" spans="1:11" x14ac:dyDescent="0.2">
      <c r="B498" s="257">
        <v>12</v>
      </c>
      <c r="C498" s="92"/>
      <c r="D498" s="282">
        <v>0</v>
      </c>
      <c r="E498" s="267">
        <v>0</v>
      </c>
      <c r="F498" s="267">
        <v>0</v>
      </c>
      <c r="G498" s="267">
        <v>0</v>
      </c>
      <c r="H498" s="267">
        <v>0</v>
      </c>
      <c r="I498" s="267">
        <v>0</v>
      </c>
      <c r="J498" s="267">
        <v>0</v>
      </c>
      <c r="K498" s="276">
        <f t="shared" si="53"/>
        <v>0</v>
      </c>
    </row>
    <row r="499" spans="1:11" x14ac:dyDescent="0.2">
      <c r="B499" s="257">
        <v>12</v>
      </c>
      <c r="C499" s="92"/>
      <c r="D499" s="282">
        <v>0</v>
      </c>
      <c r="E499" s="267">
        <v>0</v>
      </c>
      <c r="F499" s="267">
        <v>0</v>
      </c>
      <c r="G499" s="267">
        <v>0</v>
      </c>
      <c r="H499" s="267">
        <v>0</v>
      </c>
      <c r="I499" s="267">
        <v>0</v>
      </c>
      <c r="J499" s="267">
        <v>0</v>
      </c>
      <c r="K499" s="276">
        <f t="shared" si="53"/>
        <v>0</v>
      </c>
    </row>
    <row r="500" spans="1:11" x14ac:dyDescent="0.2">
      <c r="B500" s="257">
        <v>12</v>
      </c>
      <c r="C500" s="92"/>
      <c r="D500" s="282">
        <v>0</v>
      </c>
      <c r="E500" s="267">
        <v>0</v>
      </c>
      <c r="F500" s="267">
        <v>0</v>
      </c>
      <c r="G500" s="267">
        <v>0</v>
      </c>
      <c r="H500" s="267">
        <v>0</v>
      </c>
      <c r="I500" s="267">
        <v>0</v>
      </c>
      <c r="J500" s="267">
        <v>0</v>
      </c>
      <c r="K500" s="276">
        <f t="shared" si="53"/>
        <v>0</v>
      </c>
    </row>
    <row r="501" spans="1:11" x14ac:dyDescent="0.2">
      <c r="B501" s="257">
        <v>12</v>
      </c>
      <c r="C501" s="92"/>
      <c r="D501" s="282">
        <v>0</v>
      </c>
      <c r="E501" s="267">
        <v>0</v>
      </c>
      <c r="F501" s="267">
        <v>0</v>
      </c>
      <c r="G501" s="267">
        <v>0</v>
      </c>
      <c r="H501" s="267">
        <v>0</v>
      </c>
      <c r="I501" s="267">
        <v>0</v>
      </c>
      <c r="J501" s="267">
        <v>0</v>
      </c>
      <c r="K501" s="276">
        <f t="shared" si="53"/>
        <v>0</v>
      </c>
    </row>
    <row r="502" spans="1:11" x14ac:dyDescent="0.2">
      <c r="B502" s="257">
        <v>12</v>
      </c>
      <c r="C502" s="92"/>
      <c r="D502" s="282">
        <v>0</v>
      </c>
      <c r="E502" s="267">
        <v>0</v>
      </c>
      <c r="F502" s="267">
        <v>0</v>
      </c>
      <c r="G502" s="267">
        <v>0</v>
      </c>
      <c r="H502" s="267">
        <v>0</v>
      </c>
      <c r="I502" s="267">
        <v>0</v>
      </c>
      <c r="J502" s="267">
        <v>0</v>
      </c>
      <c r="K502" s="276">
        <f t="shared" si="53"/>
        <v>0</v>
      </c>
    </row>
    <row r="503" spans="1:11" x14ac:dyDescent="0.2">
      <c r="B503" s="257">
        <v>12</v>
      </c>
      <c r="C503" s="92"/>
      <c r="D503" s="282">
        <v>0</v>
      </c>
      <c r="E503" s="267">
        <v>0</v>
      </c>
      <c r="F503" s="267">
        <v>0</v>
      </c>
      <c r="G503" s="267">
        <v>0</v>
      </c>
      <c r="H503" s="267">
        <v>0</v>
      </c>
      <c r="I503" s="267">
        <v>0</v>
      </c>
      <c r="J503" s="267">
        <v>0</v>
      </c>
      <c r="K503" s="276">
        <f>SUM(E503:J503)</f>
        <v>0</v>
      </c>
    </row>
    <row r="504" spans="1:11" x14ac:dyDescent="0.2">
      <c r="B504" s="257">
        <v>12</v>
      </c>
      <c r="C504" s="92"/>
      <c r="D504" s="282">
        <v>0</v>
      </c>
      <c r="E504" s="267">
        <v>0</v>
      </c>
      <c r="F504" s="267">
        <v>0</v>
      </c>
      <c r="G504" s="267">
        <v>0</v>
      </c>
      <c r="H504" s="267">
        <v>0</v>
      </c>
      <c r="I504" s="267">
        <v>0</v>
      </c>
      <c r="J504" s="267">
        <v>0</v>
      </c>
      <c r="K504" s="276">
        <f>SUM(E504:J504)</f>
        <v>0</v>
      </c>
    </row>
    <row r="505" spans="1:11" x14ac:dyDescent="0.2">
      <c r="B505" s="257">
        <v>12</v>
      </c>
      <c r="C505" s="92"/>
      <c r="D505" s="282">
        <v>0</v>
      </c>
      <c r="E505" s="267">
        <v>0</v>
      </c>
      <c r="F505" s="267">
        <v>0</v>
      </c>
      <c r="G505" s="267">
        <v>0</v>
      </c>
      <c r="H505" s="267">
        <v>0</v>
      </c>
      <c r="I505" s="267">
        <v>0</v>
      </c>
      <c r="J505" s="267">
        <v>0</v>
      </c>
      <c r="K505" s="276">
        <f>SUM(E505:J505)</f>
        <v>0</v>
      </c>
    </row>
    <row r="506" spans="1:11" x14ac:dyDescent="0.2">
      <c r="B506" s="257">
        <v>12</v>
      </c>
      <c r="C506" s="92"/>
      <c r="D506" s="282"/>
      <c r="E506" s="267"/>
      <c r="F506" s="267"/>
      <c r="G506" s="267"/>
      <c r="H506" s="267"/>
      <c r="I506" s="267"/>
      <c r="J506" s="267"/>
      <c r="K506" s="276">
        <f>SUM(E506:J506)</f>
        <v>0</v>
      </c>
    </row>
    <row r="507" spans="1:11" x14ac:dyDescent="0.2">
      <c r="B507" s="257">
        <v>12</v>
      </c>
      <c r="C507" s="92"/>
      <c r="D507" s="287" t="s">
        <v>3523</v>
      </c>
      <c r="E507" s="288">
        <f t="shared" ref="E507:K507" si="54">SUM(E476:E506)</f>
        <v>0</v>
      </c>
      <c r="F507" s="288">
        <f t="shared" si="54"/>
        <v>0</v>
      </c>
      <c r="G507" s="288">
        <f t="shared" si="54"/>
        <v>0</v>
      </c>
      <c r="H507" s="288">
        <f t="shared" si="54"/>
        <v>0</v>
      </c>
      <c r="I507" s="288">
        <f t="shared" si="54"/>
        <v>0</v>
      </c>
      <c r="J507" s="288">
        <f t="shared" si="54"/>
        <v>0</v>
      </c>
      <c r="K507" s="288">
        <f t="shared" si="54"/>
        <v>0</v>
      </c>
    </row>
    <row r="508" spans="1:11" x14ac:dyDescent="0.2">
      <c r="C508" s="92"/>
      <c r="D508" s="282"/>
      <c r="E508" s="267"/>
      <c r="F508" s="267"/>
      <c r="G508" s="267"/>
      <c r="H508" s="267"/>
      <c r="I508" s="267"/>
      <c r="J508" s="267"/>
      <c r="K508" s="276">
        <f>SUM(E508:J508)</f>
        <v>0</v>
      </c>
    </row>
    <row r="509" spans="1:11" x14ac:dyDescent="0.2">
      <c r="A509" s="92" t="s">
        <v>20711</v>
      </c>
      <c r="B509" s="257">
        <v>13</v>
      </c>
      <c r="C509" s="92"/>
      <c r="D509" s="282" t="s">
        <v>20712</v>
      </c>
      <c r="E509" s="267"/>
      <c r="F509" s="267">
        <v>5</v>
      </c>
      <c r="G509" s="267"/>
      <c r="H509" s="267"/>
      <c r="I509" s="267"/>
      <c r="J509" s="267"/>
      <c r="K509" s="276">
        <f>SUM(E509:J509)</f>
        <v>5</v>
      </c>
    </row>
    <row r="510" spans="1:11" x14ac:dyDescent="0.2">
      <c r="A510" s="92" t="s">
        <v>20713</v>
      </c>
      <c r="B510" s="257">
        <v>13</v>
      </c>
      <c r="C510" s="92"/>
      <c r="D510" s="282" t="s">
        <v>20714</v>
      </c>
      <c r="E510" s="267"/>
      <c r="F510" s="267">
        <v>5</v>
      </c>
      <c r="G510" s="267"/>
      <c r="H510" s="267"/>
      <c r="I510" s="267"/>
      <c r="J510" s="267"/>
      <c r="K510" s="276">
        <f t="shared" ref="K510:K535" si="55">SUM(E510:J510)</f>
        <v>5</v>
      </c>
    </row>
    <row r="511" spans="1:11" x14ac:dyDescent="0.2">
      <c r="B511" s="257">
        <v>13</v>
      </c>
      <c r="C511" s="92"/>
      <c r="D511" s="282">
        <v>0</v>
      </c>
      <c r="E511" s="267">
        <v>0</v>
      </c>
      <c r="F511" s="267">
        <v>0</v>
      </c>
      <c r="G511" s="267">
        <v>0</v>
      </c>
      <c r="H511" s="267">
        <v>0</v>
      </c>
      <c r="I511" s="267">
        <v>0</v>
      </c>
      <c r="J511" s="267">
        <v>0</v>
      </c>
      <c r="K511" s="276">
        <f t="shared" si="55"/>
        <v>0</v>
      </c>
    </row>
    <row r="512" spans="1:11" x14ac:dyDescent="0.2">
      <c r="B512" s="257">
        <v>13</v>
      </c>
      <c r="C512" s="92"/>
      <c r="D512" s="282">
        <v>0</v>
      </c>
      <c r="E512" s="267">
        <v>0</v>
      </c>
      <c r="F512" s="267">
        <v>0</v>
      </c>
      <c r="G512" s="267">
        <v>0</v>
      </c>
      <c r="H512" s="267">
        <v>0</v>
      </c>
      <c r="I512" s="267">
        <v>0</v>
      </c>
      <c r="J512" s="267">
        <v>0</v>
      </c>
      <c r="K512" s="276">
        <f t="shared" si="55"/>
        <v>0</v>
      </c>
    </row>
    <row r="513" spans="2:11" x14ac:dyDescent="0.2">
      <c r="B513" s="257">
        <v>13</v>
      </c>
      <c r="C513" s="92"/>
      <c r="D513" s="282">
        <v>0</v>
      </c>
      <c r="E513" s="267">
        <v>0</v>
      </c>
      <c r="F513" s="267">
        <v>0</v>
      </c>
      <c r="G513" s="267">
        <v>0</v>
      </c>
      <c r="H513" s="267">
        <v>0</v>
      </c>
      <c r="I513" s="267">
        <v>0</v>
      </c>
      <c r="J513" s="267">
        <v>0</v>
      </c>
      <c r="K513" s="276">
        <f t="shared" si="55"/>
        <v>0</v>
      </c>
    </row>
    <row r="514" spans="2:11" x14ac:dyDescent="0.2">
      <c r="B514" s="257">
        <v>13</v>
      </c>
      <c r="C514" s="92"/>
      <c r="D514" s="282">
        <v>0</v>
      </c>
      <c r="E514" s="267">
        <v>0</v>
      </c>
      <c r="F514" s="267">
        <v>0</v>
      </c>
      <c r="G514" s="267">
        <v>0</v>
      </c>
      <c r="H514" s="267">
        <v>0</v>
      </c>
      <c r="I514" s="267">
        <v>0</v>
      </c>
      <c r="J514" s="267">
        <v>0</v>
      </c>
      <c r="K514" s="276">
        <f t="shared" si="55"/>
        <v>0</v>
      </c>
    </row>
    <row r="515" spans="2:11" x14ac:dyDescent="0.2">
      <c r="B515" s="257">
        <v>13</v>
      </c>
      <c r="C515" s="92"/>
      <c r="D515" s="282">
        <v>0</v>
      </c>
      <c r="E515" s="267">
        <v>0</v>
      </c>
      <c r="F515" s="267">
        <v>0</v>
      </c>
      <c r="G515" s="267">
        <v>0</v>
      </c>
      <c r="H515" s="267">
        <v>0</v>
      </c>
      <c r="I515" s="267">
        <v>0</v>
      </c>
      <c r="J515" s="267">
        <v>0</v>
      </c>
      <c r="K515" s="276">
        <f t="shared" si="55"/>
        <v>0</v>
      </c>
    </row>
    <row r="516" spans="2:11" x14ac:dyDescent="0.2">
      <c r="B516" s="257">
        <v>13</v>
      </c>
      <c r="C516" s="92"/>
      <c r="D516" s="282">
        <v>0</v>
      </c>
      <c r="E516" s="267">
        <v>0</v>
      </c>
      <c r="F516" s="267">
        <v>0</v>
      </c>
      <c r="G516" s="267">
        <v>0</v>
      </c>
      <c r="H516" s="267">
        <v>0</v>
      </c>
      <c r="I516" s="267">
        <v>0</v>
      </c>
      <c r="J516" s="267">
        <v>0</v>
      </c>
      <c r="K516" s="276">
        <f t="shared" si="55"/>
        <v>0</v>
      </c>
    </row>
    <row r="517" spans="2:11" x14ac:dyDescent="0.2">
      <c r="B517" s="257">
        <v>13</v>
      </c>
      <c r="C517" s="92"/>
      <c r="D517" s="282">
        <v>0</v>
      </c>
      <c r="E517" s="267">
        <v>0</v>
      </c>
      <c r="F517" s="267">
        <v>0</v>
      </c>
      <c r="G517" s="267">
        <v>0</v>
      </c>
      <c r="H517" s="267">
        <v>0</v>
      </c>
      <c r="I517" s="267">
        <v>0</v>
      </c>
      <c r="J517" s="267">
        <v>0</v>
      </c>
      <c r="K517" s="276">
        <f t="shared" si="55"/>
        <v>0</v>
      </c>
    </row>
    <row r="518" spans="2:11" x14ac:dyDescent="0.2">
      <c r="B518" s="257">
        <v>13</v>
      </c>
      <c r="C518" s="92"/>
      <c r="D518" s="282">
        <v>0</v>
      </c>
      <c r="E518" s="267">
        <v>0</v>
      </c>
      <c r="F518" s="267">
        <v>0</v>
      </c>
      <c r="G518" s="267">
        <v>0</v>
      </c>
      <c r="H518" s="267">
        <v>0</v>
      </c>
      <c r="I518" s="267">
        <v>0</v>
      </c>
      <c r="J518" s="267">
        <v>0</v>
      </c>
      <c r="K518" s="276">
        <f t="shared" si="55"/>
        <v>0</v>
      </c>
    </row>
    <row r="519" spans="2:11" x14ac:dyDescent="0.2">
      <c r="B519" s="257">
        <v>13</v>
      </c>
      <c r="C519" s="92"/>
      <c r="D519" s="282">
        <v>0</v>
      </c>
      <c r="E519" s="267">
        <v>0</v>
      </c>
      <c r="F519" s="267">
        <v>0</v>
      </c>
      <c r="G519" s="267">
        <v>0</v>
      </c>
      <c r="H519" s="267">
        <v>0</v>
      </c>
      <c r="I519" s="267">
        <v>0</v>
      </c>
      <c r="J519" s="267">
        <v>0</v>
      </c>
      <c r="K519" s="276">
        <f t="shared" si="55"/>
        <v>0</v>
      </c>
    </row>
    <row r="520" spans="2:11" x14ac:dyDescent="0.2">
      <c r="B520" s="257">
        <v>13</v>
      </c>
      <c r="C520" s="92"/>
      <c r="D520" s="282">
        <v>0</v>
      </c>
      <c r="E520" s="267">
        <v>0</v>
      </c>
      <c r="F520" s="267">
        <v>0</v>
      </c>
      <c r="G520" s="267">
        <v>0</v>
      </c>
      <c r="H520" s="267">
        <v>0</v>
      </c>
      <c r="I520" s="267">
        <v>0</v>
      </c>
      <c r="J520" s="267">
        <v>0</v>
      </c>
      <c r="K520" s="276">
        <f t="shared" si="55"/>
        <v>0</v>
      </c>
    </row>
    <row r="521" spans="2:11" x14ac:dyDescent="0.2">
      <c r="B521" s="257">
        <v>13</v>
      </c>
      <c r="C521" s="92"/>
      <c r="D521" s="282">
        <v>0</v>
      </c>
      <c r="E521" s="267">
        <v>0</v>
      </c>
      <c r="F521" s="267">
        <v>0</v>
      </c>
      <c r="G521" s="267">
        <v>0</v>
      </c>
      <c r="H521" s="267">
        <v>0</v>
      </c>
      <c r="I521" s="267">
        <v>0</v>
      </c>
      <c r="J521" s="267">
        <v>0</v>
      </c>
      <c r="K521" s="276">
        <f t="shared" si="55"/>
        <v>0</v>
      </c>
    </row>
    <row r="522" spans="2:11" x14ac:dyDescent="0.2">
      <c r="B522" s="257">
        <v>13</v>
      </c>
      <c r="C522" s="92"/>
      <c r="D522" s="282">
        <v>0</v>
      </c>
      <c r="E522" s="267">
        <v>0</v>
      </c>
      <c r="F522" s="267">
        <v>0</v>
      </c>
      <c r="G522" s="267">
        <v>0</v>
      </c>
      <c r="H522" s="267">
        <v>0</v>
      </c>
      <c r="I522" s="267">
        <v>0</v>
      </c>
      <c r="J522" s="267">
        <v>0</v>
      </c>
      <c r="K522" s="276">
        <f t="shared" si="55"/>
        <v>0</v>
      </c>
    </row>
    <row r="523" spans="2:11" x14ac:dyDescent="0.2">
      <c r="B523" s="257">
        <v>13</v>
      </c>
      <c r="C523" s="92"/>
      <c r="D523" s="282">
        <v>0</v>
      </c>
      <c r="E523" s="267">
        <v>0</v>
      </c>
      <c r="F523" s="267">
        <v>0</v>
      </c>
      <c r="G523" s="267">
        <v>0</v>
      </c>
      <c r="H523" s="267">
        <v>0</v>
      </c>
      <c r="I523" s="267">
        <v>0</v>
      </c>
      <c r="J523" s="267">
        <v>0</v>
      </c>
      <c r="K523" s="276">
        <f t="shared" si="55"/>
        <v>0</v>
      </c>
    </row>
    <row r="524" spans="2:11" x14ac:dyDescent="0.2">
      <c r="B524" s="257">
        <v>13</v>
      </c>
      <c r="C524" s="92"/>
      <c r="D524" s="282">
        <v>0</v>
      </c>
      <c r="E524" s="267">
        <v>0</v>
      </c>
      <c r="F524" s="267">
        <v>0</v>
      </c>
      <c r="G524" s="267">
        <v>0</v>
      </c>
      <c r="H524" s="267">
        <v>0</v>
      </c>
      <c r="I524" s="267">
        <v>0</v>
      </c>
      <c r="J524" s="267">
        <v>0</v>
      </c>
      <c r="K524" s="276">
        <f t="shared" si="55"/>
        <v>0</v>
      </c>
    </row>
    <row r="525" spans="2:11" x14ac:dyDescent="0.2">
      <c r="B525" s="257">
        <v>13</v>
      </c>
      <c r="C525" s="92"/>
      <c r="D525" s="282">
        <v>0</v>
      </c>
      <c r="E525" s="267">
        <v>0</v>
      </c>
      <c r="F525" s="267">
        <v>0</v>
      </c>
      <c r="G525" s="267">
        <v>0</v>
      </c>
      <c r="H525" s="267">
        <v>0</v>
      </c>
      <c r="I525" s="267">
        <v>0</v>
      </c>
      <c r="J525" s="267">
        <v>0</v>
      </c>
      <c r="K525" s="276">
        <f t="shared" si="55"/>
        <v>0</v>
      </c>
    </row>
    <row r="526" spans="2:11" x14ac:dyDescent="0.2">
      <c r="B526" s="257">
        <v>13</v>
      </c>
      <c r="C526" s="92"/>
      <c r="D526" s="282">
        <v>0</v>
      </c>
      <c r="E526" s="267">
        <v>0</v>
      </c>
      <c r="F526" s="267">
        <v>0</v>
      </c>
      <c r="G526" s="267">
        <v>0</v>
      </c>
      <c r="H526" s="267">
        <v>0</v>
      </c>
      <c r="I526" s="267">
        <v>0</v>
      </c>
      <c r="J526" s="267">
        <v>0</v>
      </c>
      <c r="K526" s="276">
        <f t="shared" si="55"/>
        <v>0</v>
      </c>
    </row>
    <row r="527" spans="2:11" x14ac:dyDescent="0.2">
      <c r="B527" s="257">
        <v>13</v>
      </c>
      <c r="C527" s="92"/>
      <c r="D527" s="282">
        <v>0</v>
      </c>
      <c r="E527" s="267">
        <v>0</v>
      </c>
      <c r="F527" s="267">
        <v>0</v>
      </c>
      <c r="G527" s="267">
        <v>0</v>
      </c>
      <c r="H527" s="267">
        <v>0</v>
      </c>
      <c r="I527" s="267">
        <v>0</v>
      </c>
      <c r="J527" s="267">
        <v>0</v>
      </c>
      <c r="K527" s="276">
        <f t="shared" si="55"/>
        <v>0</v>
      </c>
    </row>
    <row r="528" spans="2:11" x14ac:dyDescent="0.2">
      <c r="B528" s="257">
        <v>13</v>
      </c>
      <c r="C528" s="92"/>
      <c r="D528" s="282">
        <v>0</v>
      </c>
      <c r="E528" s="267">
        <v>0</v>
      </c>
      <c r="F528" s="267">
        <v>0</v>
      </c>
      <c r="G528" s="267">
        <v>0</v>
      </c>
      <c r="H528" s="267">
        <v>0</v>
      </c>
      <c r="I528" s="267">
        <v>0</v>
      </c>
      <c r="J528" s="267">
        <v>0</v>
      </c>
      <c r="K528" s="276">
        <f t="shared" si="55"/>
        <v>0</v>
      </c>
    </row>
    <row r="529" spans="2:11" x14ac:dyDescent="0.2">
      <c r="B529" s="257">
        <v>13</v>
      </c>
      <c r="C529" s="92"/>
      <c r="D529" s="282">
        <v>0</v>
      </c>
      <c r="E529" s="267">
        <v>0</v>
      </c>
      <c r="F529" s="267">
        <v>0</v>
      </c>
      <c r="G529" s="267">
        <v>0</v>
      </c>
      <c r="H529" s="267">
        <v>0</v>
      </c>
      <c r="I529" s="267">
        <v>0</v>
      </c>
      <c r="J529" s="267">
        <v>0</v>
      </c>
      <c r="K529" s="276">
        <f t="shared" si="55"/>
        <v>0</v>
      </c>
    </row>
    <row r="530" spans="2:11" x14ac:dyDescent="0.2">
      <c r="B530" s="257">
        <v>13</v>
      </c>
      <c r="C530" s="92"/>
      <c r="D530" s="282">
        <v>0</v>
      </c>
      <c r="E530" s="267">
        <v>0</v>
      </c>
      <c r="F530" s="267">
        <v>0</v>
      </c>
      <c r="G530" s="267">
        <v>0</v>
      </c>
      <c r="H530" s="267">
        <v>0</v>
      </c>
      <c r="I530" s="267">
        <v>0</v>
      </c>
      <c r="J530" s="267">
        <v>0</v>
      </c>
      <c r="K530" s="276">
        <f t="shared" si="55"/>
        <v>0</v>
      </c>
    </row>
    <row r="531" spans="2:11" x14ac:dyDescent="0.2">
      <c r="B531" s="257">
        <v>13</v>
      </c>
      <c r="C531" s="92"/>
      <c r="D531" s="282">
        <v>0</v>
      </c>
      <c r="E531" s="267">
        <v>0</v>
      </c>
      <c r="F531" s="267">
        <v>0</v>
      </c>
      <c r="G531" s="267">
        <v>0</v>
      </c>
      <c r="H531" s="267">
        <v>0</v>
      </c>
      <c r="I531" s="267">
        <v>0</v>
      </c>
      <c r="J531" s="267">
        <v>0</v>
      </c>
      <c r="K531" s="276">
        <f t="shared" si="55"/>
        <v>0</v>
      </c>
    </row>
    <row r="532" spans="2:11" x14ac:dyDescent="0.2">
      <c r="B532" s="257">
        <v>13</v>
      </c>
      <c r="C532" s="92"/>
      <c r="D532" s="282">
        <v>0</v>
      </c>
      <c r="E532" s="267">
        <v>0</v>
      </c>
      <c r="F532" s="267">
        <v>0</v>
      </c>
      <c r="G532" s="267">
        <v>0</v>
      </c>
      <c r="H532" s="267">
        <v>0</v>
      </c>
      <c r="I532" s="267">
        <v>0</v>
      </c>
      <c r="J532" s="267">
        <v>0</v>
      </c>
      <c r="K532" s="276">
        <f t="shared" si="55"/>
        <v>0</v>
      </c>
    </row>
    <row r="533" spans="2:11" x14ac:dyDescent="0.2">
      <c r="B533" s="257">
        <v>13</v>
      </c>
      <c r="C533" s="92"/>
      <c r="D533" s="282">
        <v>0</v>
      </c>
      <c r="E533" s="267">
        <v>0</v>
      </c>
      <c r="F533" s="267">
        <v>0</v>
      </c>
      <c r="G533" s="267">
        <v>0</v>
      </c>
      <c r="H533" s="267">
        <v>0</v>
      </c>
      <c r="I533" s="267">
        <v>0</v>
      </c>
      <c r="J533" s="267">
        <v>0</v>
      </c>
      <c r="K533" s="276">
        <f t="shared" si="55"/>
        <v>0</v>
      </c>
    </row>
    <row r="534" spans="2:11" x14ac:dyDescent="0.2">
      <c r="B534" s="257">
        <v>13</v>
      </c>
      <c r="C534" s="92"/>
      <c r="D534" s="282">
        <v>0</v>
      </c>
      <c r="E534" s="267">
        <v>0</v>
      </c>
      <c r="F534" s="267">
        <v>0</v>
      </c>
      <c r="G534" s="267">
        <v>0</v>
      </c>
      <c r="H534" s="267">
        <v>0</v>
      </c>
      <c r="I534" s="267">
        <v>0</v>
      </c>
      <c r="J534" s="267">
        <v>0</v>
      </c>
      <c r="K534" s="276">
        <f t="shared" si="55"/>
        <v>0</v>
      </c>
    </row>
    <row r="535" spans="2:11" x14ac:dyDescent="0.2">
      <c r="B535" s="257">
        <v>13</v>
      </c>
      <c r="C535" s="92"/>
      <c r="D535" s="282">
        <v>0</v>
      </c>
      <c r="E535" s="267">
        <v>0</v>
      </c>
      <c r="F535" s="267">
        <v>0</v>
      </c>
      <c r="G535" s="267">
        <v>0</v>
      </c>
      <c r="H535" s="267">
        <v>0</v>
      </c>
      <c r="I535" s="267">
        <v>0</v>
      </c>
      <c r="J535" s="267">
        <v>0</v>
      </c>
      <c r="K535" s="276">
        <f t="shared" si="55"/>
        <v>0</v>
      </c>
    </row>
    <row r="536" spans="2:11" x14ac:dyDescent="0.2">
      <c r="B536" s="257">
        <v>13</v>
      </c>
      <c r="C536" s="92"/>
      <c r="D536" s="282">
        <v>0</v>
      </c>
      <c r="E536" s="267">
        <v>0</v>
      </c>
      <c r="F536" s="267">
        <v>0</v>
      </c>
      <c r="G536" s="267">
        <v>0</v>
      </c>
      <c r="H536" s="267">
        <v>0</v>
      </c>
      <c r="I536" s="267">
        <v>0</v>
      </c>
      <c r="J536" s="267">
        <v>0</v>
      </c>
      <c r="K536" s="276">
        <f>SUM(E536:J536)</f>
        <v>0</v>
      </c>
    </row>
    <row r="537" spans="2:11" x14ac:dyDescent="0.2">
      <c r="B537" s="257">
        <v>13</v>
      </c>
      <c r="C537" s="92"/>
      <c r="D537" s="282">
        <v>0</v>
      </c>
      <c r="E537" s="267">
        <v>0</v>
      </c>
      <c r="F537" s="267">
        <v>0</v>
      </c>
      <c r="G537" s="267">
        <v>0</v>
      </c>
      <c r="H537" s="267">
        <v>0</v>
      </c>
      <c r="I537" s="267">
        <v>0</v>
      </c>
      <c r="J537" s="267">
        <v>0</v>
      </c>
      <c r="K537" s="276">
        <f>SUM(E537:J537)</f>
        <v>0</v>
      </c>
    </row>
    <row r="538" spans="2:11" x14ac:dyDescent="0.2">
      <c r="B538" s="257">
        <v>13</v>
      </c>
      <c r="C538" s="92"/>
      <c r="D538" s="282">
        <v>0</v>
      </c>
      <c r="E538" s="267">
        <v>0</v>
      </c>
      <c r="F538" s="267">
        <v>0</v>
      </c>
      <c r="G538" s="267">
        <v>0</v>
      </c>
      <c r="H538" s="267">
        <v>0</v>
      </c>
      <c r="I538" s="267">
        <v>0</v>
      </c>
      <c r="J538" s="267">
        <v>0</v>
      </c>
      <c r="K538" s="276">
        <f>SUM(E538:J538)</f>
        <v>0</v>
      </c>
    </row>
    <row r="539" spans="2:11" x14ac:dyDescent="0.2">
      <c r="B539" s="257">
        <v>13</v>
      </c>
      <c r="C539" s="92"/>
      <c r="D539" s="282"/>
      <c r="E539" s="267"/>
      <c r="F539" s="267"/>
      <c r="G539" s="267"/>
      <c r="H539" s="267"/>
      <c r="I539" s="267"/>
      <c r="J539" s="267"/>
      <c r="K539" s="276">
        <f>SUM(E539:J539)</f>
        <v>0</v>
      </c>
    </row>
    <row r="540" spans="2:11" x14ac:dyDescent="0.2">
      <c r="B540" s="257">
        <v>13</v>
      </c>
      <c r="C540" s="92"/>
      <c r="D540" s="287" t="s">
        <v>3523</v>
      </c>
      <c r="E540" s="288">
        <f t="shared" ref="E540:K540" si="56">SUM(E509:E539)</f>
        <v>0</v>
      </c>
      <c r="F540" s="288">
        <f t="shared" si="56"/>
        <v>10</v>
      </c>
      <c r="G540" s="288">
        <f t="shared" si="56"/>
        <v>0</v>
      </c>
      <c r="H540" s="288">
        <f t="shared" si="56"/>
        <v>0</v>
      </c>
      <c r="I540" s="288">
        <f t="shared" si="56"/>
        <v>0</v>
      </c>
      <c r="J540" s="288">
        <f t="shared" si="56"/>
        <v>0</v>
      </c>
      <c r="K540" s="288">
        <f t="shared" si="56"/>
        <v>10</v>
      </c>
    </row>
    <row r="541" spans="2:11" x14ac:dyDescent="0.2">
      <c r="C541" s="92"/>
      <c r="D541" s="282"/>
      <c r="E541" s="267"/>
      <c r="F541" s="267"/>
      <c r="G541" s="267"/>
      <c r="H541" s="267"/>
      <c r="I541" s="267"/>
      <c r="J541" s="267"/>
      <c r="K541" s="276">
        <f>SUM(E541:J541)</f>
        <v>0</v>
      </c>
    </row>
    <row r="542" spans="2:11" x14ac:dyDescent="0.2">
      <c r="B542" s="257">
        <v>24</v>
      </c>
      <c r="C542" s="92"/>
      <c r="D542" s="282">
        <v>0</v>
      </c>
      <c r="E542" s="267">
        <v>0</v>
      </c>
      <c r="F542" s="267">
        <v>0</v>
      </c>
      <c r="G542" s="267">
        <v>0</v>
      </c>
      <c r="H542" s="267">
        <v>0</v>
      </c>
      <c r="I542" s="267">
        <v>0</v>
      </c>
      <c r="J542" s="267">
        <v>0</v>
      </c>
      <c r="K542" s="276">
        <f>SUM(E542:J542)</f>
        <v>0</v>
      </c>
    </row>
    <row r="543" spans="2:11" x14ac:dyDescent="0.2">
      <c r="B543" s="257">
        <v>24</v>
      </c>
      <c r="C543" s="92"/>
      <c r="D543" s="282">
        <v>0</v>
      </c>
      <c r="E543" s="267">
        <v>0</v>
      </c>
      <c r="F543" s="267">
        <v>0</v>
      </c>
      <c r="G543" s="267">
        <v>0</v>
      </c>
      <c r="H543" s="267">
        <v>0</v>
      </c>
      <c r="I543" s="267">
        <v>0</v>
      </c>
      <c r="J543" s="267">
        <v>0</v>
      </c>
      <c r="K543" s="276">
        <f t="shared" ref="K543:K568" si="57">SUM(E543:J543)</f>
        <v>0</v>
      </c>
    </row>
    <row r="544" spans="2:11" x14ac:dyDescent="0.2">
      <c r="B544" s="257">
        <v>24</v>
      </c>
      <c r="C544" s="92"/>
      <c r="D544" s="282">
        <v>0</v>
      </c>
      <c r="E544" s="267">
        <v>0</v>
      </c>
      <c r="F544" s="267">
        <v>0</v>
      </c>
      <c r="G544" s="267">
        <v>0</v>
      </c>
      <c r="H544" s="267">
        <v>0</v>
      </c>
      <c r="I544" s="267">
        <v>0</v>
      </c>
      <c r="J544" s="267">
        <v>0</v>
      </c>
      <c r="K544" s="276">
        <f t="shared" si="57"/>
        <v>0</v>
      </c>
    </row>
    <row r="545" spans="2:11" x14ac:dyDescent="0.2">
      <c r="B545" s="257">
        <v>24</v>
      </c>
      <c r="C545" s="92"/>
      <c r="D545" s="282">
        <v>0</v>
      </c>
      <c r="E545" s="267">
        <v>0</v>
      </c>
      <c r="F545" s="267">
        <v>0</v>
      </c>
      <c r="G545" s="267">
        <v>0</v>
      </c>
      <c r="H545" s="267">
        <v>0</v>
      </c>
      <c r="I545" s="267">
        <v>0</v>
      </c>
      <c r="J545" s="267">
        <v>0</v>
      </c>
      <c r="K545" s="276">
        <f t="shared" si="57"/>
        <v>0</v>
      </c>
    </row>
    <row r="546" spans="2:11" x14ac:dyDescent="0.2">
      <c r="B546" s="257">
        <v>24</v>
      </c>
      <c r="C546" s="92"/>
      <c r="D546" s="282">
        <v>0</v>
      </c>
      <c r="E546" s="267">
        <v>0</v>
      </c>
      <c r="F546" s="267">
        <v>0</v>
      </c>
      <c r="G546" s="267">
        <v>0</v>
      </c>
      <c r="H546" s="267">
        <v>0</v>
      </c>
      <c r="I546" s="267">
        <v>0</v>
      </c>
      <c r="J546" s="267">
        <v>0</v>
      </c>
      <c r="K546" s="276">
        <f t="shared" si="57"/>
        <v>0</v>
      </c>
    </row>
    <row r="547" spans="2:11" x14ac:dyDescent="0.2">
      <c r="B547" s="257">
        <v>24</v>
      </c>
      <c r="C547" s="92"/>
      <c r="D547" s="282">
        <v>0</v>
      </c>
      <c r="E547" s="267">
        <v>0</v>
      </c>
      <c r="F547" s="267">
        <v>0</v>
      </c>
      <c r="G547" s="267">
        <v>0</v>
      </c>
      <c r="H547" s="267">
        <v>0</v>
      </c>
      <c r="I547" s="267">
        <v>0</v>
      </c>
      <c r="J547" s="267">
        <v>0</v>
      </c>
      <c r="K547" s="276">
        <f t="shared" si="57"/>
        <v>0</v>
      </c>
    </row>
    <row r="548" spans="2:11" x14ac:dyDescent="0.2">
      <c r="B548" s="257">
        <v>24</v>
      </c>
      <c r="C548" s="92"/>
      <c r="D548" s="282">
        <v>0</v>
      </c>
      <c r="E548" s="267">
        <v>0</v>
      </c>
      <c r="F548" s="267">
        <v>0</v>
      </c>
      <c r="G548" s="267">
        <v>0</v>
      </c>
      <c r="H548" s="267">
        <v>0</v>
      </c>
      <c r="I548" s="267">
        <v>0</v>
      </c>
      <c r="J548" s="267">
        <v>0</v>
      </c>
      <c r="K548" s="276">
        <f t="shared" si="57"/>
        <v>0</v>
      </c>
    </row>
    <row r="549" spans="2:11" x14ac:dyDescent="0.2">
      <c r="B549" s="257">
        <v>24</v>
      </c>
      <c r="C549" s="92"/>
      <c r="D549" s="282">
        <v>0</v>
      </c>
      <c r="E549" s="267">
        <v>0</v>
      </c>
      <c r="F549" s="267">
        <v>0</v>
      </c>
      <c r="G549" s="267">
        <v>0</v>
      </c>
      <c r="H549" s="267">
        <v>0</v>
      </c>
      <c r="I549" s="267">
        <v>0</v>
      </c>
      <c r="J549" s="267">
        <v>0</v>
      </c>
      <c r="K549" s="276">
        <f t="shared" si="57"/>
        <v>0</v>
      </c>
    </row>
    <row r="550" spans="2:11" x14ac:dyDescent="0.2">
      <c r="B550" s="257">
        <v>24</v>
      </c>
      <c r="C550" s="92"/>
      <c r="D550" s="282">
        <v>0</v>
      </c>
      <c r="E550" s="267">
        <v>0</v>
      </c>
      <c r="F550" s="267">
        <v>0</v>
      </c>
      <c r="G550" s="267">
        <v>0</v>
      </c>
      <c r="H550" s="267">
        <v>0</v>
      </c>
      <c r="I550" s="267">
        <v>0</v>
      </c>
      <c r="J550" s="267">
        <v>0</v>
      </c>
      <c r="K550" s="276">
        <f t="shared" si="57"/>
        <v>0</v>
      </c>
    </row>
    <row r="551" spans="2:11" x14ac:dyDescent="0.2">
      <c r="B551" s="257">
        <v>24</v>
      </c>
      <c r="C551" s="92"/>
      <c r="D551" s="282">
        <v>0</v>
      </c>
      <c r="E551" s="267">
        <v>0</v>
      </c>
      <c r="F551" s="267">
        <v>0</v>
      </c>
      <c r="G551" s="267">
        <v>0</v>
      </c>
      <c r="H551" s="267">
        <v>0</v>
      </c>
      <c r="I551" s="267">
        <v>0</v>
      </c>
      <c r="J551" s="267">
        <v>0</v>
      </c>
      <c r="K551" s="276">
        <f t="shared" si="57"/>
        <v>0</v>
      </c>
    </row>
    <row r="552" spans="2:11" x14ac:dyDescent="0.2">
      <c r="B552" s="257">
        <v>24</v>
      </c>
      <c r="C552" s="92"/>
      <c r="D552" s="282">
        <v>0</v>
      </c>
      <c r="E552" s="267">
        <v>0</v>
      </c>
      <c r="F552" s="267">
        <v>0</v>
      </c>
      <c r="G552" s="267">
        <v>0</v>
      </c>
      <c r="H552" s="267">
        <v>0</v>
      </c>
      <c r="I552" s="267">
        <v>0</v>
      </c>
      <c r="J552" s="267">
        <v>0</v>
      </c>
      <c r="K552" s="276">
        <f t="shared" si="57"/>
        <v>0</v>
      </c>
    </row>
    <row r="553" spans="2:11" x14ac:dyDescent="0.2">
      <c r="B553" s="257">
        <v>24</v>
      </c>
      <c r="C553" s="92"/>
      <c r="D553" s="282">
        <v>0</v>
      </c>
      <c r="E553" s="267">
        <v>0</v>
      </c>
      <c r="F553" s="267">
        <v>0</v>
      </c>
      <c r="G553" s="267">
        <v>0</v>
      </c>
      <c r="H553" s="267">
        <v>0</v>
      </c>
      <c r="I553" s="267">
        <v>0</v>
      </c>
      <c r="J553" s="267">
        <v>0</v>
      </c>
      <c r="K553" s="276">
        <f t="shared" si="57"/>
        <v>0</v>
      </c>
    </row>
    <row r="554" spans="2:11" x14ac:dyDescent="0.2">
      <c r="B554" s="257">
        <v>24</v>
      </c>
      <c r="C554" s="92"/>
      <c r="D554" s="282">
        <v>0</v>
      </c>
      <c r="E554" s="267">
        <v>0</v>
      </c>
      <c r="F554" s="267">
        <v>0</v>
      </c>
      <c r="G554" s="267">
        <v>0</v>
      </c>
      <c r="H554" s="267">
        <v>0</v>
      </c>
      <c r="I554" s="267">
        <v>0</v>
      </c>
      <c r="J554" s="267">
        <v>0</v>
      </c>
      <c r="K554" s="276">
        <f t="shared" si="57"/>
        <v>0</v>
      </c>
    </row>
    <row r="555" spans="2:11" x14ac:dyDescent="0.2">
      <c r="B555" s="257">
        <v>24</v>
      </c>
      <c r="C555" s="92"/>
      <c r="D555" s="282">
        <v>0</v>
      </c>
      <c r="E555" s="267">
        <v>0</v>
      </c>
      <c r="F555" s="267">
        <v>0</v>
      </c>
      <c r="G555" s="267">
        <v>0</v>
      </c>
      <c r="H555" s="267">
        <v>0</v>
      </c>
      <c r="I555" s="267">
        <v>0</v>
      </c>
      <c r="J555" s="267">
        <v>0</v>
      </c>
      <c r="K555" s="276">
        <f t="shared" si="57"/>
        <v>0</v>
      </c>
    </row>
    <row r="556" spans="2:11" x14ac:dyDescent="0.2">
      <c r="B556" s="257">
        <v>24</v>
      </c>
      <c r="C556" s="92"/>
      <c r="D556" s="282">
        <v>0</v>
      </c>
      <c r="E556" s="267">
        <v>0</v>
      </c>
      <c r="F556" s="267">
        <v>0</v>
      </c>
      <c r="G556" s="267">
        <v>0</v>
      </c>
      <c r="H556" s="267">
        <v>0</v>
      </c>
      <c r="I556" s="267">
        <v>0</v>
      </c>
      <c r="J556" s="267">
        <v>0</v>
      </c>
      <c r="K556" s="276">
        <f t="shared" si="57"/>
        <v>0</v>
      </c>
    </row>
    <row r="557" spans="2:11" x14ac:dyDescent="0.2">
      <c r="B557" s="257">
        <v>24</v>
      </c>
      <c r="C557" s="92"/>
      <c r="D557" s="282">
        <v>0</v>
      </c>
      <c r="E557" s="267">
        <v>0</v>
      </c>
      <c r="F557" s="267">
        <v>0</v>
      </c>
      <c r="G557" s="267">
        <v>0</v>
      </c>
      <c r="H557" s="267">
        <v>0</v>
      </c>
      <c r="I557" s="267">
        <v>0</v>
      </c>
      <c r="J557" s="267">
        <v>0</v>
      </c>
      <c r="K557" s="276">
        <f t="shared" si="57"/>
        <v>0</v>
      </c>
    </row>
    <row r="558" spans="2:11" x14ac:dyDescent="0.2">
      <c r="B558" s="257">
        <v>24</v>
      </c>
      <c r="C558" s="92"/>
      <c r="D558" s="282">
        <v>0</v>
      </c>
      <c r="E558" s="267">
        <v>0</v>
      </c>
      <c r="F558" s="267">
        <v>0</v>
      </c>
      <c r="G558" s="267">
        <v>0</v>
      </c>
      <c r="H558" s="267">
        <v>0</v>
      </c>
      <c r="I558" s="267">
        <v>0</v>
      </c>
      <c r="J558" s="267">
        <v>0</v>
      </c>
      <c r="K558" s="276">
        <f t="shared" si="57"/>
        <v>0</v>
      </c>
    </row>
    <row r="559" spans="2:11" x14ac:dyDescent="0.2">
      <c r="B559" s="257">
        <v>24</v>
      </c>
      <c r="C559" s="92"/>
      <c r="D559" s="282">
        <v>0</v>
      </c>
      <c r="E559" s="267">
        <v>0</v>
      </c>
      <c r="F559" s="267">
        <v>0</v>
      </c>
      <c r="G559" s="267">
        <v>0</v>
      </c>
      <c r="H559" s="267">
        <v>0</v>
      </c>
      <c r="I559" s="267">
        <v>0</v>
      </c>
      <c r="J559" s="267">
        <v>0</v>
      </c>
      <c r="K559" s="276">
        <f t="shared" si="57"/>
        <v>0</v>
      </c>
    </row>
    <row r="560" spans="2:11" x14ac:dyDescent="0.2">
      <c r="B560" s="257">
        <v>24</v>
      </c>
      <c r="C560" s="92"/>
      <c r="D560" s="282">
        <v>0</v>
      </c>
      <c r="E560" s="267">
        <v>0</v>
      </c>
      <c r="F560" s="267">
        <v>0</v>
      </c>
      <c r="G560" s="267">
        <v>0</v>
      </c>
      <c r="H560" s="267">
        <v>0</v>
      </c>
      <c r="I560" s="267">
        <v>0</v>
      </c>
      <c r="J560" s="267">
        <v>0</v>
      </c>
      <c r="K560" s="276">
        <f t="shared" si="57"/>
        <v>0</v>
      </c>
    </row>
    <row r="561" spans="1:11" x14ac:dyDescent="0.2">
      <c r="B561" s="257">
        <v>24</v>
      </c>
      <c r="C561" s="92"/>
      <c r="D561" s="282">
        <v>0</v>
      </c>
      <c r="E561" s="267">
        <v>0</v>
      </c>
      <c r="F561" s="267">
        <v>0</v>
      </c>
      <c r="G561" s="267">
        <v>0</v>
      </c>
      <c r="H561" s="267">
        <v>0</v>
      </c>
      <c r="I561" s="267">
        <v>0</v>
      </c>
      <c r="J561" s="267">
        <v>0</v>
      </c>
      <c r="K561" s="276">
        <f t="shared" si="57"/>
        <v>0</v>
      </c>
    </row>
    <row r="562" spans="1:11" x14ac:dyDescent="0.2">
      <c r="B562" s="257">
        <v>24</v>
      </c>
      <c r="C562" s="92"/>
      <c r="D562" s="282">
        <v>0</v>
      </c>
      <c r="E562" s="267">
        <v>0</v>
      </c>
      <c r="F562" s="267">
        <v>0</v>
      </c>
      <c r="G562" s="267">
        <v>0</v>
      </c>
      <c r="H562" s="267">
        <v>0</v>
      </c>
      <c r="I562" s="267">
        <v>0</v>
      </c>
      <c r="J562" s="267">
        <v>0</v>
      </c>
      <c r="K562" s="276">
        <f t="shared" si="57"/>
        <v>0</v>
      </c>
    </row>
    <row r="563" spans="1:11" x14ac:dyDescent="0.2">
      <c r="B563" s="257">
        <v>24</v>
      </c>
      <c r="C563" s="92"/>
      <c r="D563" s="282">
        <v>0</v>
      </c>
      <c r="E563" s="267">
        <v>0</v>
      </c>
      <c r="F563" s="267">
        <v>0</v>
      </c>
      <c r="G563" s="267">
        <v>0</v>
      </c>
      <c r="H563" s="267">
        <v>0</v>
      </c>
      <c r="I563" s="267">
        <v>0</v>
      </c>
      <c r="J563" s="267">
        <v>0</v>
      </c>
      <c r="K563" s="276">
        <f t="shared" si="57"/>
        <v>0</v>
      </c>
    </row>
    <row r="564" spans="1:11" x14ac:dyDescent="0.2">
      <c r="B564" s="257">
        <v>24</v>
      </c>
      <c r="C564" s="92"/>
      <c r="D564" s="282">
        <v>0</v>
      </c>
      <c r="E564" s="267">
        <v>0</v>
      </c>
      <c r="F564" s="267">
        <v>0</v>
      </c>
      <c r="G564" s="267">
        <v>0</v>
      </c>
      <c r="H564" s="267">
        <v>0</v>
      </c>
      <c r="I564" s="267">
        <v>0</v>
      </c>
      <c r="J564" s="267">
        <v>0</v>
      </c>
      <c r="K564" s="276">
        <f t="shared" si="57"/>
        <v>0</v>
      </c>
    </row>
    <row r="565" spans="1:11" x14ac:dyDescent="0.2">
      <c r="B565" s="257">
        <v>24</v>
      </c>
      <c r="C565" s="92"/>
      <c r="D565" s="282">
        <v>0</v>
      </c>
      <c r="E565" s="267">
        <v>0</v>
      </c>
      <c r="F565" s="267">
        <v>0</v>
      </c>
      <c r="G565" s="267">
        <v>0</v>
      </c>
      <c r="H565" s="267">
        <v>0</v>
      </c>
      <c r="I565" s="267">
        <v>0</v>
      </c>
      <c r="J565" s="267">
        <v>0</v>
      </c>
      <c r="K565" s="276">
        <f t="shared" si="57"/>
        <v>0</v>
      </c>
    </row>
    <row r="566" spans="1:11" x14ac:dyDescent="0.2">
      <c r="B566" s="257">
        <v>24</v>
      </c>
      <c r="C566" s="92"/>
      <c r="D566" s="282">
        <v>0</v>
      </c>
      <c r="E566" s="267">
        <v>0</v>
      </c>
      <c r="F566" s="267">
        <v>0</v>
      </c>
      <c r="G566" s="267">
        <v>0</v>
      </c>
      <c r="H566" s="267">
        <v>0</v>
      </c>
      <c r="I566" s="267">
        <v>0</v>
      </c>
      <c r="J566" s="267">
        <v>0</v>
      </c>
      <c r="K566" s="276">
        <f t="shared" si="57"/>
        <v>0</v>
      </c>
    </row>
    <row r="567" spans="1:11" x14ac:dyDescent="0.2">
      <c r="B567" s="257">
        <v>24</v>
      </c>
      <c r="C567" s="92"/>
      <c r="D567" s="282">
        <v>0</v>
      </c>
      <c r="E567" s="267">
        <v>0</v>
      </c>
      <c r="F567" s="267">
        <v>0</v>
      </c>
      <c r="G567" s="267">
        <v>0</v>
      </c>
      <c r="H567" s="267">
        <v>0</v>
      </c>
      <c r="I567" s="267">
        <v>0</v>
      </c>
      <c r="J567" s="267">
        <v>0</v>
      </c>
      <c r="K567" s="276">
        <f t="shared" si="57"/>
        <v>0</v>
      </c>
    </row>
    <row r="568" spans="1:11" x14ac:dyDescent="0.2">
      <c r="B568" s="257">
        <v>24</v>
      </c>
      <c r="C568" s="92"/>
      <c r="D568" s="282">
        <v>0</v>
      </c>
      <c r="E568" s="267">
        <v>0</v>
      </c>
      <c r="F568" s="267">
        <v>0</v>
      </c>
      <c r="G568" s="267">
        <v>0</v>
      </c>
      <c r="H568" s="267">
        <v>0</v>
      </c>
      <c r="I568" s="267">
        <v>0</v>
      </c>
      <c r="J568" s="267">
        <v>0</v>
      </c>
      <c r="K568" s="276">
        <f t="shared" si="57"/>
        <v>0</v>
      </c>
    </row>
    <row r="569" spans="1:11" x14ac:dyDescent="0.2">
      <c r="B569" s="257">
        <v>24</v>
      </c>
      <c r="C569" s="92"/>
      <c r="D569" s="282">
        <v>0</v>
      </c>
      <c r="E569" s="267">
        <v>0</v>
      </c>
      <c r="F569" s="267">
        <v>0</v>
      </c>
      <c r="G569" s="267">
        <v>0</v>
      </c>
      <c r="H569" s="267">
        <v>0</v>
      </c>
      <c r="I569" s="267">
        <v>0</v>
      </c>
      <c r="J569" s="267">
        <v>0</v>
      </c>
      <c r="K569" s="276">
        <f>SUM(E569:J569)</f>
        <v>0</v>
      </c>
    </row>
    <row r="570" spans="1:11" x14ac:dyDescent="0.2">
      <c r="B570" s="257">
        <v>24</v>
      </c>
      <c r="C570" s="92"/>
      <c r="D570" s="282">
        <v>0</v>
      </c>
      <c r="E570" s="267">
        <v>0</v>
      </c>
      <c r="F570" s="267">
        <v>0</v>
      </c>
      <c r="G570" s="267">
        <v>0</v>
      </c>
      <c r="H570" s="267">
        <v>0</v>
      </c>
      <c r="I570" s="267">
        <v>0</v>
      </c>
      <c r="J570" s="267">
        <v>0</v>
      </c>
      <c r="K570" s="276">
        <f>SUM(E570:J570)</f>
        <v>0</v>
      </c>
    </row>
    <row r="571" spans="1:11" x14ac:dyDescent="0.2">
      <c r="B571" s="257">
        <v>24</v>
      </c>
      <c r="C571" s="92"/>
      <c r="D571" s="282">
        <v>0</v>
      </c>
      <c r="E571" s="267">
        <v>0</v>
      </c>
      <c r="F571" s="267">
        <v>0</v>
      </c>
      <c r="G571" s="267">
        <v>0</v>
      </c>
      <c r="H571" s="267">
        <v>0</v>
      </c>
      <c r="I571" s="267">
        <v>0</v>
      </c>
      <c r="J571" s="267">
        <v>0</v>
      </c>
      <c r="K571" s="276">
        <f>SUM(E571:J571)</f>
        <v>0</v>
      </c>
    </row>
    <row r="572" spans="1:11" x14ac:dyDescent="0.2">
      <c r="B572" s="257">
        <v>24</v>
      </c>
      <c r="C572" s="92"/>
      <c r="D572" s="282"/>
      <c r="E572" s="267"/>
      <c r="F572" s="267"/>
      <c r="G572" s="267"/>
      <c r="H572" s="267"/>
      <c r="I572" s="267"/>
      <c r="J572" s="267"/>
      <c r="K572" s="276">
        <f>SUM(E572:J572)</f>
        <v>0</v>
      </c>
    </row>
    <row r="573" spans="1:11" x14ac:dyDescent="0.2">
      <c r="B573" s="257">
        <v>24</v>
      </c>
      <c r="C573" s="92"/>
      <c r="D573" s="287" t="s">
        <v>3523</v>
      </c>
      <c r="E573" s="288">
        <f t="shared" ref="E573:K573" si="58">SUM(E542:E572)</f>
        <v>0</v>
      </c>
      <c r="F573" s="288">
        <f t="shared" si="58"/>
        <v>0</v>
      </c>
      <c r="G573" s="288">
        <f t="shared" si="58"/>
        <v>0</v>
      </c>
      <c r="H573" s="288">
        <f t="shared" si="58"/>
        <v>0</v>
      </c>
      <c r="I573" s="288">
        <f t="shared" si="58"/>
        <v>0</v>
      </c>
      <c r="J573" s="288">
        <f t="shared" si="58"/>
        <v>0</v>
      </c>
      <c r="K573" s="288">
        <f t="shared" si="58"/>
        <v>0</v>
      </c>
    </row>
    <row r="574" spans="1:11" x14ac:dyDescent="0.2">
      <c r="C574" s="92"/>
      <c r="D574" s="282"/>
      <c r="E574" s="267"/>
      <c r="F574" s="267"/>
      <c r="G574" s="267"/>
      <c r="H574" s="267"/>
      <c r="I574" s="267"/>
      <c r="J574" s="267"/>
      <c r="K574" s="276">
        <f>SUM(E574:J574)</f>
        <v>0</v>
      </c>
    </row>
    <row r="575" spans="1:11" x14ac:dyDescent="0.2">
      <c r="A575" s="92" t="s">
        <v>20715</v>
      </c>
      <c r="B575" s="257">
        <v>25</v>
      </c>
      <c r="C575" s="92"/>
      <c r="D575" s="282" t="s">
        <v>20716</v>
      </c>
      <c r="E575" s="267"/>
      <c r="F575" s="267"/>
      <c r="G575" s="267"/>
      <c r="H575" s="267">
        <v>5</v>
      </c>
      <c r="I575" s="267"/>
      <c r="J575" s="267"/>
      <c r="K575" s="276">
        <f>SUM(E575:J575)</f>
        <v>5</v>
      </c>
    </row>
    <row r="576" spans="1:11" x14ac:dyDescent="0.2">
      <c r="A576" s="92" t="s">
        <v>20717</v>
      </c>
      <c r="B576" s="257">
        <v>25</v>
      </c>
      <c r="C576" s="92"/>
      <c r="D576" s="282" t="s">
        <v>20718</v>
      </c>
      <c r="E576" s="267"/>
      <c r="F576" s="267">
        <v>2</v>
      </c>
      <c r="G576" s="267"/>
      <c r="H576" s="267"/>
      <c r="I576" s="267"/>
      <c r="J576" s="267"/>
      <c r="K576" s="276">
        <f t="shared" ref="K576:K601" si="59">SUM(E576:J576)</f>
        <v>2</v>
      </c>
    </row>
    <row r="577" spans="2:11" x14ac:dyDescent="0.2">
      <c r="B577" s="257">
        <v>25</v>
      </c>
      <c r="C577" s="92"/>
      <c r="D577" s="282">
        <v>0</v>
      </c>
      <c r="E577" s="267">
        <v>0</v>
      </c>
      <c r="F577" s="267">
        <v>0</v>
      </c>
      <c r="G577" s="267">
        <v>0</v>
      </c>
      <c r="H577" s="267">
        <v>0</v>
      </c>
      <c r="I577" s="267">
        <v>0</v>
      </c>
      <c r="J577" s="267">
        <v>0</v>
      </c>
      <c r="K577" s="276">
        <f t="shared" si="59"/>
        <v>0</v>
      </c>
    </row>
    <row r="578" spans="2:11" x14ac:dyDescent="0.2">
      <c r="B578" s="257">
        <v>25</v>
      </c>
      <c r="C578" s="92"/>
      <c r="D578" s="282">
        <v>0</v>
      </c>
      <c r="E578" s="267">
        <v>0</v>
      </c>
      <c r="F578" s="267">
        <v>0</v>
      </c>
      <c r="G578" s="267">
        <v>0</v>
      </c>
      <c r="H578" s="267">
        <v>0</v>
      </c>
      <c r="I578" s="267">
        <v>0</v>
      </c>
      <c r="J578" s="267">
        <v>0</v>
      </c>
      <c r="K578" s="276">
        <f t="shared" si="59"/>
        <v>0</v>
      </c>
    </row>
    <row r="579" spans="2:11" x14ac:dyDescent="0.2">
      <c r="B579" s="257">
        <v>25</v>
      </c>
      <c r="C579" s="92"/>
      <c r="D579" s="282">
        <v>0</v>
      </c>
      <c r="E579" s="267">
        <v>0</v>
      </c>
      <c r="F579" s="267">
        <v>0</v>
      </c>
      <c r="G579" s="267">
        <v>0</v>
      </c>
      <c r="H579" s="267">
        <v>0</v>
      </c>
      <c r="I579" s="267">
        <v>0</v>
      </c>
      <c r="J579" s="267">
        <v>0</v>
      </c>
      <c r="K579" s="276">
        <f t="shared" si="59"/>
        <v>0</v>
      </c>
    </row>
    <row r="580" spans="2:11" x14ac:dyDescent="0.2">
      <c r="B580" s="257">
        <v>25</v>
      </c>
      <c r="C580" s="92"/>
      <c r="D580" s="282">
        <v>0</v>
      </c>
      <c r="E580" s="267">
        <v>0</v>
      </c>
      <c r="F580" s="267">
        <v>0</v>
      </c>
      <c r="G580" s="267">
        <v>0</v>
      </c>
      <c r="H580" s="267">
        <v>0</v>
      </c>
      <c r="I580" s="267">
        <v>0</v>
      </c>
      <c r="J580" s="267">
        <v>0</v>
      </c>
      <c r="K580" s="276">
        <f t="shared" si="59"/>
        <v>0</v>
      </c>
    </row>
    <row r="581" spans="2:11" x14ac:dyDescent="0.2">
      <c r="B581" s="257">
        <v>25</v>
      </c>
      <c r="C581" s="92"/>
      <c r="D581" s="282">
        <v>0</v>
      </c>
      <c r="E581" s="267">
        <v>0</v>
      </c>
      <c r="F581" s="267">
        <v>0</v>
      </c>
      <c r="G581" s="267">
        <v>0</v>
      </c>
      <c r="H581" s="267">
        <v>0</v>
      </c>
      <c r="I581" s="267">
        <v>0</v>
      </c>
      <c r="J581" s="267">
        <v>0</v>
      </c>
      <c r="K581" s="276">
        <f t="shared" si="59"/>
        <v>0</v>
      </c>
    </row>
    <row r="582" spans="2:11" x14ac:dyDescent="0.2">
      <c r="B582" s="257">
        <v>25</v>
      </c>
      <c r="C582" s="92"/>
      <c r="D582" s="282">
        <v>0</v>
      </c>
      <c r="E582" s="267">
        <v>0</v>
      </c>
      <c r="F582" s="267">
        <v>0</v>
      </c>
      <c r="G582" s="267">
        <v>0</v>
      </c>
      <c r="H582" s="267">
        <v>0</v>
      </c>
      <c r="I582" s="267">
        <v>0</v>
      </c>
      <c r="J582" s="267">
        <v>0</v>
      </c>
      <c r="K582" s="276">
        <f t="shared" si="59"/>
        <v>0</v>
      </c>
    </row>
    <row r="583" spans="2:11" x14ac:dyDescent="0.2">
      <c r="B583" s="257">
        <v>25</v>
      </c>
      <c r="C583" s="92"/>
      <c r="D583" s="282">
        <v>0</v>
      </c>
      <c r="E583" s="267">
        <v>0</v>
      </c>
      <c r="F583" s="267">
        <v>0</v>
      </c>
      <c r="G583" s="267">
        <v>0</v>
      </c>
      <c r="H583" s="267">
        <v>0</v>
      </c>
      <c r="I583" s="267">
        <v>0</v>
      </c>
      <c r="J583" s="267">
        <v>0</v>
      </c>
      <c r="K583" s="276">
        <f t="shared" si="59"/>
        <v>0</v>
      </c>
    </row>
    <row r="584" spans="2:11" x14ac:dyDescent="0.2">
      <c r="B584" s="257">
        <v>25</v>
      </c>
      <c r="C584" s="92"/>
      <c r="D584" s="282">
        <v>0</v>
      </c>
      <c r="E584" s="267">
        <v>0</v>
      </c>
      <c r="F584" s="267">
        <v>0</v>
      </c>
      <c r="G584" s="267">
        <v>0</v>
      </c>
      <c r="H584" s="267">
        <v>0</v>
      </c>
      <c r="I584" s="267">
        <v>0</v>
      </c>
      <c r="J584" s="267">
        <v>0</v>
      </c>
      <c r="K584" s="276">
        <f t="shared" si="59"/>
        <v>0</v>
      </c>
    </row>
    <row r="585" spans="2:11" x14ac:dyDescent="0.2">
      <c r="B585" s="257">
        <v>25</v>
      </c>
      <c r="C585" s="92"/>
      <c r="D585" s="282">
        <v>0</v>
      </c>
      <c r="E585" s="267">
        <v>0</v>
      </c>
      <c r="F585" s="267">
        <v>0</v>
      </c>
      <c r="G585" s="267">
        <v>0</v>
      </c>
      <c r="H585" s="267">
        <v>0</v>
      </c>
      <c r="I585" s="267">
        <v>0</v>
      </c>
      <c r="J585" s="267">
        <v>0</v>
      </c>
      <c r="K585" s="276">
        <f t="shared" si="59"/>
        <v>0</v>
      </c>
    </row>
    <row r="586" spans="2:11" x14ac:dyDescent="0.2">
      <c r="B586" s="257">
        <v>25</v>
      </c>
      <c r="C586" s="92"/>
      <c r="D586" s="282">
        <v>0</v>
      </c>
      <c r="E586" s="267">
        <v>0</v>
      </c>
      <c r="F586" s="267">
        <v>0</v>
      </c>
      <c r="G586" s="267">
        <v>0</v>
      </c>
      <c r="H586" s="267">
        <v>0</v>
      </c>
      <c r="I586" s="267">
        <v>0</v>
      </c>
      <c r="J586" s="267">
        <v>0</v>
      </c>
      <c r="K586" s="276">
        <f t="shared" si="59"/>
        <v>0</v>
      </c>
    </row>
    <row r="587" spans="2:11" x14ac:dyDescent="0.2">
      <c r="B587" s="257">
        <v>25</v>
      </c>
      <c r="C587" s="92"/>
      <c r="D587" s="282">
        <v>0</v>
      </c>
      <c r="E587" s="267">
        <v>0</v>
      </c>
      <c r="F587" s="267">
        <v>0</v>
      </c>
      <c r="G587" s="267">
        <v>0</v>
      </c>
      <c r="H587" s="267">
        <v>0</v>
      </c>
      <c r="I587" s="267">
        <v>0</v>
      </c>
      <c r="J587" s="267">
        <v>0</v>
      </c>
      <c r="K587" s="276">
        <f t="shared" si="59"/>
        <v>0</v>
      </c>
    </row>
    <row r="588" spans="2:11" x14ac:dyDescent="0.2">
      <c r="B588" s="257">
        <v>25</v>
      </c>
      <c r="C588" s="92"/>
      <c r="D588" s="282">
        <v>0</v>
      </c>
      <c r="E588" s="267">
        <v>0</v>
      </c>
      <c r="F588" s="267">
        <v>0</v>
      </c>
      <c r="G588" s="267">
        <v>0</v>
      </c>
      <c r="H588" s="267">
        <v>0</v>
      </c>
      <c r="I588" s="267">
        <v>0</v>
      </c>
      <c r="J588" s="267">
        <v>0</v>
      </c>
      <c r="K588" s="276">
        <f t="shared" si="59"/>
        <v>0</v>
      </c>
    </row>
    <row r="589" spans="2:11" x14ac:dyDescent="0.2">
      <c r="B589" s="257">
        <v>25</v>
      </c>
      <c r="C589" s="92"/>
      <c r="D589" s="282">
        <v>0</v>
      </c>
      <c r="E589" s="267">
        <v>0</v>
      </c>
      <c r="F589" s="267">
        <v>0</v>
      </c>
      <c r="G589" s="267">
        <v>0</v>
      </c>
      <c r="H589" s="267">
        <v>0</v>
      </c>
      <c r="I589" s="267">
        <v>0</v>
      </c>
      <c r="J589" s="267">
        <v>0</v>
      </c>
      <c r="K589" s="276">
        <f t="shared" si="59"/>
        <v>0</v>
      </c>
    </row>
    <row r="590" spans="2:11" x14ac:dyDescent="0.2">
      <c r="B590" s="257">
        <v>25</v>
      </c>
      <c r="C590" s="92"/>
      <c r="D590" s="282">
        <v>0</v>
      </c>
      <c r="E590" s="267">
        <v>0</v>
      </c>
      <c r="F590" s="267">
        <v>0</v>
      </c>
      <c r="G590" s="267">
        <v>0</v>
      </c>
      <c r="H590" s="267">
        <v>0</v>
      </c>
      <c r="I590" s="267">
        <v>0</v>
      </c>
      <c r="J590" s="267">
        <v>0</v>
      </c>
      <c r="K590" s="276">
        <f t="shared" si="59"/>
        <v>0</v>
      </c>
    </row>
    <row r="591" spans="2:11" x14ac:dyDescent="0.2">
      <c r="B591" s="257">
        <v>25</v>
      </c>
      <c r="C591" s="92"/>
      <c r="D591" s="282">
        <v>0</v>
      </c>
      <c r="E591" s="267">
        <v>0</v>
      </c>
      <c r="F591" s="267">
        <v>0</v>
      </c>
      <c r="G591" s="267">
        <v>0</v>
      </c>
      <c r="H591" s="267">
        <v>0</v>
      </c>
      <c r="I591" s="267">
        <v>0</v>
      </c>
      <c r="J591" s="267">
        <v>0</v>
      </c>
      <c r="K591" s="276">
        <f t="shared" si="59"/>
        <v>0</v>
      </c>
    </row>
    <row r="592" spans="2:11" x14ac:dyDescent="0.2">
      <c r="B592" s="257">
        <v>25</v>
      </c>
      <c r="C592" s="92"/>
      <c r="D592" s="282">
        <v>0</v>
      </c>
      <c r="E592" s="267">
        <v>0</v>
      </c>
      <c r="F592" s="267">
        <v>0</v>
      </c>
      <c r="G592" s="267">
        <v>0</v>
      </c>
      <c r="H592" s="267">
        <v>0</v>
      </c>
      <c r="I592" s="267">
        <v>0</v>
      </c>
      <c r="J592" s="267">
        <v>0</v>
      </c>
      <c r="K592" s="276">
        <f t="shared" si="59"/>
        <v>0</v>
      </c>
    </row>
    <row r="593" spans="1:11" x14ac:dyDescent="0.2">
      <c r="B593" s="257">
        <v>25</v>
      </c>
      <c r="C593" s="92"/>
      <c r="D593" s="282">
        <v>0</v>
      </c>
      <c r="E593" s="267">
        <v>0</v>
      </c>
      <c r="F593" s="267">
        <v>0</v>
      </c>
      <c r="G593" s="267">
        <v>0</v>
      </c>
      <c r="H593" s="267">
        <v>0</v>
      </c>
      <c r="I593" s="267">
        <v>0</v>
      </c>
      <c r="J593" s="267">
        <v>0</v>
      </c>
      <c r="K593" s="276">
        <f t="shared" si="59"/>
        <v>0</v>
      </c>
    </row>
    <row r="594" spans="1:11" x14ac:dyDescent="0.2">
      <c r="B594" s="257">
        <v>25</v>
      </c>
      <c r="C594" s="92"/>
      <c r="D594" s="282">
        <v>0</v>
      </c>
      <c r="E594" s="267">
        <v>0</v>
      </c>
      <c r="F594" s="267">
        <v>0</v>
      </c>
      <c r="G594" s="267">
        <v>0</v>
      </c>
      <c r="H594" s="267">
        <v>0</v>
      </c>
      <c r="I594" s="267">
        <v>0</v>
      </c>
      <c r="J594" s="267">
        <v>0</v>
      </c>
      <c r="K594" s="276">
        <f t="shared" si="59"/>
        <v>0</v>
      </c>
    </row>
    <row r="595" spans="1:11" x14ac:dyDescent="0.2">
      <c r="B595" s="257">
        <v>25</v>
      </c>
      <c r="C595" s="92"/>
      <c r="D595" s="282">
        <v>0</v>
      </c>
      <c r="E595" s="267">
        <v>0</v>
      </c>
      <c r="F595" s="267">
        <v>0</v>
      </c>
      <c r="G595" s="267">
        <v>0</v>
      </c>
      <c r="H595" s="267">
        <v>0</v>
      </c>
      <c r="I595" s="267">
        <v>0</v>
      </c>
      <c r="J595" s="267">
        <v>0</v>
      </c>
      <c r="K595" s="276">
        <f t="shared" si="59"/>
        <v>0</v>
      </c>
    </row>
    <row r="596" spans="1:11" x14ac:dyDescent="0.2">
      <c r="B596" s="257">
        <v>25</v>
      </c>
      <c r="C596" s="92"/>
      <c r="D596" s="282">
        <v>0</v>
      </c>
      <c r="E596" s="267">
        <v>0</v>
      </c>
      <c r="F596" s="267">
        <v>0</v>
      </c>
      <c r="G596" s="267">
        <v>0</v>
      </c>
      <c r="H596" s="267">
        <v>0</v>
      </c>
      <c r="I596" s="267">
        <v>0</v>
      </c>
      <c r="J596" s="267">
        <v>0</v>
      </c>
      <c r="K596" s="276">
        <f t="shared" si="59"/>
        <v>0</v>
      </c>
    </row>
    <row r="597" spans="1:11" x14ac:dyDescent="0.2">
      <c r="B597" s="257">
        <v>25</v>
      </c>
      <c r="C597" s="92"/>
      <c r="D597" s="282">
        <v>0</v>
      </c>
      <c r="E597" s="267">
        <v>0</v>
      </c>
      <c r="F597" s="267">
        <v>0</v>
      </c>
      <c r="G597" s="267">
        <v>0</v>
      </c>
      <c r="H597" s="267">
        <v>0</v>
      </c>
      <c r="I597" s="267">
        <v>0</v>
      </c>
      <c r="J597" s="267">
        <v>0</v>
      </c>
      <c r="K597" s="276">
        <f t="shared" si="59"/>
        <v>0</v>
      </c>
    </row>
    <row r="598" spans="1:11" x14ac:dyDescent="0.2">
      <c r="B598" s="257">
        <v>25</v>
      </c>
      <c r="C598" s="92"/>
      <c r="D598" s="282">
        <v>0</v>
      </c>
      <c r="E598" s="267">
        <v>0</v>
      </c>
      <c r="F598" s="267">
        <v>0</v>
      </c>
      <c r="G598" s="267">
        <v>0</v>
      </c>
      <c r="H598" s="267">
        <v>0</v>
      </c>
      <c r="I598" s="267">
        <v>0</v>
      </c>
      <c r="J598" s="267">
        <v>0</v>
      </c>
      <c r="K598" s="276">
        <f t="shared" si="59"/>
        <v>0</v>
      </c>
    </row>
    <row r="599" spans="1:11" x14ac:dyDescent="0.2">
      <c r="B599" s="257">
        <v>25</v>
      </c>
      <c r="C599" s="92"/>
      <c r="D599" s="282">
        <v>0</v>
      </c>
      <c r="E599" s="267">
        <v>0</v>
      </c>
      <c r="F599" s="267">
        <v>0</v>
      </c>
      <c r="G599" s="267">
        <v>0</v>
      </c>
      <c r="H599" s="267">
        <v>0</v>
      </c>
      <c r="I599" s="267">
        <v>0</v>
      </c>
      <c r="J599" s="267">
        <v>0</v>
      </c>
      <c r="K599" s="276">
        <f t="shared" si="59"/>
        <v>0</v>
      </c>
    </row>
    <row r="600" spans="1:11" x14ac:dyDescent="0.2">
      <c r="B600" s="257">
        <v>25</v>
      </c>
      <c r="C600" s="92"/>
      <c r="D600" s="282">
        <v>0</v>
      </c>
      <c r="E600" s="267">
        <v>0</v>
      </c>
      <c r="F600" s="267">
        <v>0</v>
      </c>
      <c r="G600" s="267">
        <v>0</v>
      </c>
      <c r="H600" s="267">
        <v>0</v>
      </c>
      <c r="I600" s="267">
        <v>0</v>
      </c>
      <c r="J600" s="267">
        <v>0</v>
      </c>
      <c r="K600" s="276">
        <f t="shared" si="59"/>
        <v>0</v>
      </c>
    </row>
    <row r="601" spans="1:11" x14ac:dyDescent="0.2">
      <c r="B601" s="257">
        <v>25</v>
      </c>
      <c r="C601" s="92"/>
      <c r="D601" s="282">
        <v>0</v>
      </c>
      <c r="E601" s="267">
        <v>0</v>
      </c>
      <c r="F601" s="267">
        <v>0</v>
      </c>
      <c r="G601" s="267">
        <v>0</v>
      </c>
      <c r="H601" s="267">
        <v>0</v>
      </c>
      <c r="I601" s="267">
        <v>0</v>
      </c>
      <c r="J601" s="267">
        <v>0</v>
      </c>
      <c r="K601" s="276">
        <f t="shared" si="59"/>
        <v>0</v>
      </c>
    </row>
    <row r="602" spans="1:11" x14ac:dyDescent="0.2">
      <c r="B602" s="257">
        <v>25</v>
      </c>
      <c r="C602" s="92"/>
      <c r="D602" s="282">
        <v>0</v>
      </c>
      <c r="E602" s="267">
        <v>0</v>
      </c>
      <c r="F602" s="267">
        <v>0</v>
      </c>
      <c r="G602" s="267">
        <v>0</v>
      </c>
      <c r="H602" s="267">
        <v>0</v>
      </c>
      <c r="I602" s="267">
        <v>0</v>
      </c>
      <c r="J602" s="267">
        <v>0</v>
      </c>
      <c r="K602" s="276">
        <f>SUM(E602:J602)</f>
        <v>0</v>
      </c>
    </row>
    <row r="603" spans="1:11" x14ac:dyDescent="0.2">
      <c r="B603" s="257">
        <v>25</v>
      </c>
      <c r="C603" s="92"/>
      <c r="D603" s="282">
        <v>0</v>
      </c>
      <c r="E603" s="267">
        <v>0</v>
      </c>
      <c r="F603" s="267">
        <v>0</v>
      </c>
      <c r="G603" s="267">
        <v>0</v>
      </c>
      <c r="H603" s="267">
        <v>0</v>
      </c>
      <c r="I603" s="267">
        <v>0</v>
      </c>
      <c r="J603" s="267">
        <v>0</v>
      </c>
      <c r="K603" s="276">
        <f>SUM(E603:J603)</f>
        <v>0</v>
      </c>
    </row>
    <row r="604" spans="1:11" x14ac:dyDescent="0.2">
      <c r="B604" s="257">
        <v>25</v>
      </c>
      <c r="C604" s="92"/>
      <c r="D604" s="282">
        <v>0</v>
      </c>
      <c r="E604" s="267">
        <v>0</v>
      </c>
      <c r="F604" s="267">
        <v>0</v>
      </c>
      <c r="G604" s="267">
        <v>0</v>
      </c>
      <c r="H604" s="267">
        <v>0</v>
      </c>
      <c r="I604" s="267">
        <v>0</v>
      </c>
      <c r="J604" s="267">
        <v>0</v>
      </c>
      <c r="K604" s="276">
        <f>SUM(E604:J604)</f>
        <v>0</v>
      </c>
    </row>
    <row r="605" spans="1:11" x14ac:dyDescent="0.2">
      <c r="B605" s="257">
        <v>25</v>
      </c>
      <c r="C605" s="92"/>
      <c r="D605" s="282"/>
      <c r="E605" s="267"/>
      <c r="F605" s="267"/>
      <c r="G605" s="267"/>
      <c r="H605" s="267"/>
      <c r="I605" s="267"/>
      <c r="J605" s="267"/>
      <c r="K605" s="276">
        <f>SUM(E605:J605)</f>
        <v>0</v>
      </c>
    </row>
    <row r="606" spans="1:11" x14ac:dyDescent="0.2">
      <c r="B606" s="257">
        <v>25</v>
      </c>
      <c r="C606" s="92"/>
      <c r="D606" s="287" t="s">
        <v>3523</v>
      </c>
      <c r="E606" s="288">
        <f t="shared" ref="E606:K606" si="60">SUM(E575:E605)</f>
        <v>0</v>
      </c>
      <c r="F606" s="288">
        <f t="shared" si="60"/>
        <v>2</v>
      </c>
      <c r="G606" s="288">
        <f t="shared" si="60"/>
        <v>0</v>
      </c>
      <c r="H606" s="288">
        <f t="shared" si="60"/>
        <v>5</v>
      </c>
      <c r="I606" s="288">
        <f t="shared" si="60"/>
        <v>0</v>
      </c>
      <c r="J606" s="288">
        <f t="shared" si="60"/>
        <v>0</v>
      </c>
      <c r="K606" s="288">
        <f t="shared" si="60"/>
        <v>7</v>
      </c>
    </row>
    <row r="607" spans="1:11" x14ac:dyDescent="0.2">
      <c r="C607" s="92"/>
      <c r="D607" s="282"/>
      <c r="E607" s="267"/>
      <c r="F607" s="267"/>
      <c r="G607" s="267"/>
      <c r="H607" s="267"/>
      <c r="I607" s="267"/>
      <c r="J607" s="267"/>
      <c r="K607" s="276">
        <f t="shared" ref="K607" si="61">SUM(E607:J607)</f>
        <v>0</v>
      </c>
    </row>
    <row r="608" spans="1:11" x14ac:dyDescent="0.2">
      <c r="A608" s="92" t="s">
        <v>20719</v>
      </c>
      <c r="B608" s="257">
        <v>36</v>
      </c>
      <c r="C608" s="92"/>
      <c r="D608" s="282" t="s">
        <v>20720</v>
      </c>
      <c r="E608" s="267"/>
      <c r="F608" s="267">
        <v>5</v>
      </c>
      <c r="G608" s="267"/>
      <c r="H608" s="267"/>
      <c r="I608" s="267"/>
      <c r="J608" s="267"/>
      <c r="K608" s="276">
        <f>SUM(E608:J608)</f>
        <v>5</v>
      </c>
    </row>
    <row r="609" spans="2:11" x14ac:dyDescent="0.2">
      <c r="B609" s="257">
        <v>36</v>
      </c>
      <c r="C609" s="92"/>
      <c r="D609" s="282">
        <v>0</v>
      </c>
      <c r="E609" s="267">
        <v>0</v>
      </c>
      <c r="F609" s="267">
        <v>0</v>
      </c>
      <c r="G609" s="267">
        <v>0</v>
      </c>
      <c r="H609" s="267">
        <v>0</v>
      </c>
      <c r="I609" s="267">
        <v>0</v>
      </c>
      <c r="J609" s="267">
        <v>0</v>
      </c>
      <c r="K609" s="276">
        <f t="shared" ref="K609:K634" si="62">SUM(E609:J609)</f>
        <v>0</v>
      </c>
    </row>
    <row r="610" spans="2:11" x14ac:dyDescent="0.2">
      <c r="B610" s="257">
        <v>36</v>
      </c>
      <c r="C610" s="92"/>
      <c r="D610" s="282">
        <v>0</v>
      </c>
      <c r="E610" s="267">
        <v>0</v>
      </c>
      <c r="F610" s="267">
        <v>0</v>
      </c>
      <c r="G610" s="267">
        <v>0</v>
      </c>
      <c r="H610" s="267">
        <v>0</v>
      </c>
      <c r="I610" s="267">
        <v>0</v>
      </c>
      <c r="J610" s="267">
        <v>0</v>
      </c>
      <c r="K610" s="276">
        <f t="shared" si="62"/>
        <v>0</v>
      </c>
    </row>
    <row r="611" spans="2:11" x14ac:dyDescent="0.2">
      <c r="B611" s="257">
        <v>36</v>
      </c>
      <c r="C611" s="92"/>
      <c r="D611" s="282">
        <v>0</v>
      </c>
      <c r="E611" s="267">
        <v>0</v>
      </c>
      <c r="F611" s="267">
        <v>0</v>
      </c>
      <c r="G611" s="267">
        <v>0</v>
      </c>
      <c r="H611" s="267">
        <v>0</v>
      </c>
      <c r="I611" s="267">
        <v>0</v>
      </c>
      <c r="J611" s="267">
        <v>0</v>
      </c>
      <c r="K611" s="276">
        <f t="shared" si="62"/>
        <v>0</v>
      </c>
    </row>
    <row r="612" spans="2:11" x14ac:dyDescent="0.2">
      <c r="B612" s="257">
        <v>36</v>
      </c>
      <c r="C612" s="92"/>
      <c r="D612" s="282">
        <v>0</v>
      </c>
      <c r="E612" s="267">
        <v>0</v>
      </c>
      <c r="F612" s="267">
        <v>0</v>
      </c>
      <c r="G612" s="267">
        <v>0</v>
      </c>
      <c r="H612" s="267">
        <v>0</v>
      </c>
      <c r="I612" s="267">
        <v>0</v>
      </c>
      <c r="J612" s="267">
        <v>0</v>
      </c>
      <c r="K612" s="276">
        <f t="shared" si="62"/>
        <v>0</v>
      </c>
    </row>
    <row r="613" spans="2:11" x14ac:dyDescent="0.2">
      <c r="B613" s="257">
        <v>36</v>
      </c>
      <c r="C613" s="92"/>
      <c r="D613" s="282">
        <v>0</v>
      </c>
      <c r="E613" s="267">
        <v>0</v>
      </c>
      <c r="F613" s="267">
        <v>0</v>
      </c>
      <c r="G613" s="267">
        <v>0</v>
      </c>
      <c r="H613" s="267">
        <v>0</v>
      </c>
      <c r="I613" s="267">
        <v>0</v>
      </c>
      <c r="J613" s="267">
        <v>0</v>
      </c>
      <c r="K613" s="276">
        <f t="shared" si="62"/>
        <v>0</v>
      </c>
    </row>
    <row r="614" spans="2:11" x14ac:dyDescent="0.2">
      <c r="B614" s="257">
        <v>36</v>
      </c>
      <c r="C614" s="92"/>
      <c r="D614" s="282">
        <v>0</v>
      </c>
      <c r="E614" s="267">
        <v>0</v>
      </c>
      <c r="F614" s="267">
        <v>0</v>
      </c>
      <c r="G614" s="267">
        <v>0</v>
      </c>
      <c r="H614" s="267">
        <v>0</v>
      </c>
      <c r="I614" s="267">
        <v>0</v>
      </c>
      <c r="J614" s="267">
        <v>0</v>
      </c>
      <c r="K614" s="276">
        <f t="shared" si="62"/>
        <v>0</v>
      </c>
    </row>
    <row r="615" spans="2:11" x14ac:dyDescent="0.2">
      <c r="B615" s="257">
        <v>36</v>
      </c>
      <c r="C615" s="92"/>
      <c r="D615" s="282">
        <v>0</v>
      </c>
      <c r="E615" s="267">
        <v>0</v>
      </c>
      <c r="F615" s="267">
        <v>0</v>
      </c>
      <c r="G615" s="267">
        <v>0</v>
      </c>
      <c r="H615" s="267">
        <v>0</v>
      </c>
      <c r="I615" s="267">
        <v>0</v>
      </c>
      <c r="J615" s="267">
        <v>0</v>
      </c>
      <c r="K615" s="276">
        <f t="shared" si="62"/>
        <v>0</v>
      </c>
    </row>
    <row r="616" spans="2:11" x14ac:dyDescent="0.2">
      <c r="B616" s="257">
        <v>36</v>
      </c>
      <c r="C616" s="92"/>
      <c r="D616" s="282">
        <v>0</v>
      </c>
      <c r="E616" s="267">
        <v>0</v>
      </c>
      <c r="F616" s="267">
        <v>0</v>
      </c>
      <c r="G616" s="267">
        <v>0</v>
      </c>
      <c r="H616" s="267">
        <v>0</v>
      </c>
      <c r="I616" s="267">
        <v>0</v>
      </c>
      <c r="J616" s="267">
        <v>0</v>
      </c>
      <c r="K616" s="276">
        <f t="shared" si="62"/>
        <v>0</v>
      </c>
    </row>
    <row r="617" spans="2:11" x14ac:dyDescent="0.2">
      <c r="B617" s="257">
        <v>36</v>
      </c>
      <c r="C617" s="92"/>
      <c r="D617" s="282">
        <v>0</v>
      </c>
      <c r="E617" s="267">
        <v>0</v>
      </c>
      <c r="F617" s="267">
        <v>0</v>
      </c>
      <c r="G617" s="267">
        <v>0</v>
      </c>
      <c r="H617" s="267">
        <v>0</v>
      </c>
      <c r="I617" s="267">
        <v>0</v>
      </c>
      <c r="J617" s="267">
        <v>0</v>
      </c>
      <c r="K617" s="276">
        <f t="shared" si="62"/>
        <v>0</v>
      </c>
    </row>
    <row r="618" spans="2:11" x14ac:dyDescent="0.2">
      <c r="B618" s="257">
        <v>36</v>
      </c>
      <c r="C618" s="92"/>
      <c r="D618" s="282">
        <v>0</v>
      </c>
      <c r="E618" s="267">
        <v>0</v>
      </c>
      <c r="F618" s="267">
        <v>0</v>
      </c>
      <c r="G618" s="267">
        <v>0</v>
      </c>
      <c r="H618" s="267">
        <v>0</v>
      </c>
      <c r="I618" s="267">
        <v>0</v>
      </c>
      <c r="J618" s="267">
        <v>0</v>
      </c>
      <c r="K618" s="276">
        <f t="shared" si="62"/>
        <v>0</v>
      </c>
    </row>
    <row r="619" spans="2:11" x14ac:dyDescent="0.2">
      <c r="B619" s="257">
        <v>36</v>
      </c>
      <c r="C619" s="92"/>
      <c r="D619" s="282">
        <v>0</v>
      </c>
      <c r="E619" s="267">
        <v>0</v>
      </c>
      <c r="F619" s="267">
        <v>0</v>
      </c>
      <c r="G619" s="267">
        <v>0</v>
      </c>
      <c r="H619" s="267">
        <v>0</v>
      </c>
      <c r="I619" s="267">
        <v>0</v>
      </c>
      <c r="J619" s="267">
        <v>0</v>
      </c>
      <c r="K619" s="276">
        <f t="shared" si="62"/>
        <v>0</v>
      </c>
    </row>
    <row r="620" spans="2:11" x14ac:dyDescent="0.2">
      <c r="B620" s="257">
        <v>36</v>
      </c>
      <c r="C620" s="92"/>
      <c r="D620" s="282">
        <v>0</v>
      </c>
      <c r="E620" s="267">
        <v>0</v>
      </c>
      <c r="F620" s="267">
        <v>0</v>
      </c>
      <c r="G620" s="267">
        <v>0</v>
      </c>
      <c r="H620" s="267">
        <v>0</v>
      </c>
      <c r="I620" s="267">
        <v>0</v>
      </c>
      <c r="J620" s="267">
        <v>0</v>
      </c>
      <c r="K620" s="276">
        <f t="shared" si="62"/>
        <v>0</v>
      </c>
    </row>
    <row r="621" spans="2:11" x14ac:dyDescent="0.2">
      <c r="B621" s="257">
        <v>36</v>
      </c>
      <c r="C621" s="92"/>
      <c r="D621" s="282">
        <v>0</v>
      </c>
      <c r="E621" s="267">
        <v>0</v>
      </c>
      <c r="F621" s="267">
        <v>0</v>
      </c>
      <c r="G621" s="267">
        <v>0</v>
      </c>
      <c r="H621" s="267">
        <v>0</v>
      </c>
      <c r="I621" s="267">
        <v>0</v>
      </c>
      <c r="J621" s="267">
        <v>0</v>
      </c>
      <c r="K621" s="276">
        <f t="shared" si="62"/>
        <v>0</v>
      </c>
    </row>
    <row r="622" spans="2:11" x14ac:dyDescent="0.2">
      <c r="B622" s="257">
        <v>36</v>
      </c>
      <c r="C622" s="92"/>
      <c r="D622" s="282">
        <v>0</v>
      </c>
      <c r="E622" s="267">
        <v>0</v>
      </c>
      <c r="F622" s="267">
        <v>0</v>
      </c>
      <c r="G622" s="267">
        <v>0</v>
      </c>
      <c r="H622" s="267">
        <v>0</v>
      </c>
      <c r="I622" s="267">
        <v>0</v>
      </c>
      <c r="J622" s="267">
        <v>0</v>
      </c>
      <c r="K622" s="276">
        <f t="shared" si="62"/>
        <v>0</v>
      </c>
    </row>
    <row r="623" spans="2:11" x14ac:dyDescent="0.2">
      <c r="B623" s="257">
        <v>36</v>
      </c>
      <c r="C623" s="92"/>
      <c r="D623" s="282">
        <v>0</v>
      </c>
      <c r="E623" s="267">
        <v>0</v>
      </c>
      <c r="F623" s="267">
        <v>0</v>
      </c>
      <c r="G623" s="267">
        <v>0</v>
      </c>
      <c r="H623" s="267">
        <v>0</v>
      </c>
      <c r="I623" s="267">
        <v>0</v>
      </c>
      <c r="J623" s="267">
        <v>0</v>
      </c>
      <c r="K623" s="276">
        <f t="shared" si="62"/>
        <v>0</v>
      </c>
    </row>
    <row r="624" spans="2:11" x14ac:dyDescent="0.2">
      <c r="B624" s="257">
        <v>36</v>
      </c>
      <c r="C624" s="92"/>
      <c r="D624" s="282">
        <v>0</v>
      </c>
      <c r="E624" s="267">
        <v>0</v>
      </c>
      <c r="F624" s="267">
        <v>0</v>
      </c>
      <c r="G624" s="267">
        <v>0</v>
      </c>
      <c r="H624" s="267">
        <v>0</v>
      </c>
      <c r="I624" s="267">
        <v>0</v>
      </c>
      <c r="J624" s="267">
        <v>0</v>
      </c>
      <c r="K624" s="276">
        <f t="shared" si="62"/>
        <v>0</v>
      </c>
    </row>
    <row r="625" spans="2:11" x14ac:dyDescent="0.2">
      <c r="B625" s="257">
        <v>36</v>
      </c>
      <c r="C625" s="92"/>
      <c r="D625" s="282">
        <v>0</v>
      </c>
      <c r="E625" s="267">
        <v>0</v>
      </c>
      <c r="F625" s="267">
        <v>0</v>
      </c>
      <c r="G625" s="267">
        <v>0</v>
      </c>
      <c r="H625" s="267">
        <v>0</v>
      </c>
      <c r="I625" s="267">
        <v>0</v>
      </c>
      <c r="J625" s="267">
        <v>0</v>
      </c>
      <c r="K625" s="276">
        <f t="shared" si="62"/>
        <v>0</v>
      </c>
    </row>
    <row r="626" spans="2:11" x14ac:dyDescent="0.2">
      <c r="B626" s="257">
        <v>36</v>
      </c>
      <c r="C626" s="92"/>
      <c r="D626" s="282">
        <v>0</v>
      </c>
      <c r="E626" s="267">
        <v>0</v>
      </c>
      <c r="F626" s="267">
        <v>0</v>
      </c>
      <c r="G626" s="267">
        <v>0</v>
      </c>
      <c r="H626" s="267">
        <v>0</v>
      </c>
      <c r="I626" s="267">
        <v>0</v>
      </c>
      <c r="J626" s="267">
        <v>0</v>
      </c>
      <c r="K626" s="276">
        <f t="shared" si="62"/>
        <v>0</v>
      </c>
    </row>
    <row r="627" spans="2:11" x14ac:dyDescent="0.2">
      <c r="B627" s="257">
        <v>36</v>
      </c>
      <c r="C627" s="92"/>
      <c r="D627" s="282">
        <v>0</v>
      </c>
      <c r="E627" s="267">
        <v>0</v>
      </c>
      <c r="F627" s="267">
        <v>0</v>
      </c>
      <c r="G627" s="267">
        <v>0</v>
      </c>
      <c r="H627" s="267">
        <v>0</v>
      </c>
      <c r="I627" s="267">
        <v>0</v>
      </c>
      <c r="J627" s="267">
        <v>0</v>
      </c>
      <c r="K627" s="276">
        <f t="shared" si="62"/>
        <v>0</v>
      </c>
    </row>
    <row r="628" spans="2:11" x14ac:dyDescent="0.2">
      <c r="B628" s="257">
        <v>36</v>
      </c>
      <c r="C628" s="92"/>
      <c r="D628" s="282">
        <v>0</v>
      </c>
      <c r="E628" s="267">
        <v>0</v>
      </c>
      <c r="F628" s="267">
        <v>0</v>
      </c>
      <c r="G628" s="267">
        <v>0</v>
      </c>
      <c r="H628" s="267">
        <v>0</v>
      </c>
      <c r="I628" s="267">
        <v>0</v>
      </c>
      <c r="J628" s="267">
        <v>0</v>
      </c>
      <c r="K628" s="276">
        <f t="shared" si="62"/>
        <v>0</v>
      </c>
    </row>
    <row r="629" spans="2:11" x14ac:dyDescent="0.2">
      <c r="B629" s="257">
        <v>36</v>
      </c>
      <c r="C629" s="92"/>
      <c r="D629" s="282">
        <v>0</v>
      </c>
      <c r="E629" s="267">
        <v>0</v>
      </c>
      <c r="F629" s="267">
        <v>0</v>
      </c>
      <c r="G629" s="267">
        <v>0</v>
      </c>
      <c r="H629" s="267">
        <v>0</v>
      </c>
      <c r="I629" s="267">
        <v>0</v>
      </c>
      <c r="J629" s="267">
        <v>0</v>
      </c>
      <c r="K629" s="276">
        <f t="shared" si="62"/>
        <v>0</v>
      </c>
    </row>
    <row r="630" spans="2:11" x14ac:dyDescent="0.2">
      <c r="B630" s="257">
        <v>36</v>
      </c>
      <c r="C630" s="92"/>
      <c r="D630" s="282">
        <v>0</v>
      </c>
      <c r="E630" s="267">
        <v>0</v>
      </c>
      <c r="F630" s="267">
        <v>0</v>
      </c>
      <c r="G630" s="267">
        <v>0</v>
      </c>
      <c r="H630" s="267">
        <v>0</v>
      </c>
      <c r="I630" s="267">
        <v>0</v>
      </c>
      <c r="J630" s="267">
        <v>0</v>
      </c>
      <c r="K630" s="276">
        <f t="shared" si="62"/>
        <v>0</v>
      </c>
    </row>
    <row r="631" spans="2:11" x14ac:dyDescent="0.2">
      <c r="B631" s="257">
        <v>36</v>
      </c>
      <c r="C631" s="92"/>
      <c r="D631" s="282">
        <v>0</v>
      </c>
      <c r="E631" s="267">
        <v>0</v>
      </c>
      <c r="F631" s="267">
        <v>0</v>
      </c>
      <c r="G631" s="267">
        <v>0</v>
      </c>
      <c r="H631" s="267">
        <v>0</v>
      </c>
      <c r="I631" s="267">
        <v>0</v>
      </c>
      <c r="J631" s="267">
        <v>0</v>
      </c>
      <c r="K631" s="276">
        <f t="shared" si="62"/>
        <v>0</v>
      </c>
    </row>
    <row r="632" spans="2:11" x14ac:dyDescent="0.2">
      <c r="B632" s="257">
        <v>36</v>
      </c>
      <c r="C632" s="92"/>
      <c r="D632" s="282">
        <v>0</v>
      </c>
      <c r="E632" s="267">
        <v>0</v>
      </c>
      <c r="F632" s="267">
        <v>0</v>
      </c>
      <c r="G632" s="267">
        <v>0</v>
      </c>
      <c r="H632" s="267">
        <v>0</v>
      </c>
      <c r="I632" s="267">
        <v>0</v>
      </c>
      <c r="J632" s="267">
        <v>0</v>
      </c>
      <c r="K632" s="276">
        <f t="shared" si="62"/>
        <v>0</v>
      </c>
    </row>
    <row r="633" spans="2:11" x14ac:dyDescent="0.2">
      <c r="B633" s="257">
        <v>36</v>
      </c>
      <c r="C633" s="92"/>
      <c r="D633" s="282">
        <v>0</v>
      </c>
      <c r="E633" s="267">
        <v>0</v>
      </c>
      <c r="F633" s="267">
        <v>0</v>
      </c>
      <c r="G633" s="267">
        <v>0</v>
      </c>
      <c r="H633" s="267">
        <v>0</v>
      </c>
      <c r="I633" s="267">
        <v>0</v>
      </c>
      <c r="J633" s="267">
        <v>0</v>
      </c>
      <c r="K633" s="276">
        <f t="shared" si="62"/>
        <v>0</v>
      </c>
    </row>
    <row r="634" spans="2:11" x14ac:dyDescent="0.2">
      <c r="B634" s="257">
        <v>36</v>
      </c>
      <c r="C634" s="92"/>
      <c r="D634" s="282">
        <v>0</v>
      </c>
      <c r="E634" s="267">
        <v>0</v>
      </c>
      <c r="F634" s="267">
        <v>0</v>
      </c>
      <c r="G634" s="267">
        <v>0</v>
      </c>
      <c r="H634" s="267">
        <v>0</v>
      </c>
      <c r="I634" s="267">
        <v>0</v>
      </c>
      <c r="J634" s="267">
        <v>0</v>
      </c>
      <c r="K634" s="276">
        <f t="shared" si="62"/>
        <v>0</v>
      </c>
    </row>
    <row r="635" spans="2:11" x14ac:dyDescent="0.2">
      <c r="B635" s="257">
        <v>36</v>
      </c>
      <c r="C635" s="92"/>
      <c r="D635" s="282">
        <v>0</v>
      </c>
      <c r="E635" s="267">
        <v>0</v>
      </c>
      <c r="F635" s="267">
        <v>0</v>
      </c>
      <c r="G635" s="267">
        <v>0</v>
      </c>
      <c r="H635" s="267">
        <v>0</v>
      </c>
      <c r="I635" s="267">
        <v>0</v>
      </c>
      <c r="J635" s="267">
        <v>0</v>
      </c>
      <c r="K635" s="276">
        <f>SUM(E635:J635)</f>
        <v>0</v>
      </c>
    </row>
    <row r="636" spans="2:11" x14ac:dyDescent="0.2">
      <c r="B636" s="257">
        <v>36</v>
      </c>
      <c r="C636" s="92"/>
      <c r="D636" s="282">
        <v>0</v>
      </c>
      <c r="E636" s="267">
        <v>0</v>
      </c>
      <c r="F636" s="267">
        <v>0</v>
      </c>
      <c r="G636" s="267">
        <v>0</v>
      </c>
      <c r="H636" s="267">
        <v>0</v>
      </c>
      <c r="I636" s="267">
        <v>0</v>
      </c>
      <c r="J636" s="267">
        <v>0</v>
      </c>
      <c r="K636" s="276">
        <f>SUM(E636:J636)</f>
        <v>0</v>
      </c>
    </row>
    <row r="637" spans="2:11" x14ac:dyDescent="0.2">
      <c r="B637" s="257">
        <v>36</v>
      </c>
      <c r="C637" s="92"/>
      <c r="D637" s="282">
        <v>0</v>
      </c>
      <c r="E637" s="267">
        <v>0</v>
      </c>
      <c r="F637" s="267">
        <v>0</v>
      </c>
      <c r="G637" s="267">
        <v>0</v>
      </c>
      <c r="H637" s="267">
        <v>0</v>
      </c>
      <c r="I637" s="267">
        <v>0</v>
      </c>
      <c r="J637" s="267">
        <v>0</v>
      </c>
      <c r="K637" s="276">
        <f>SUM(E637:J637)</f>
        <v>0</v>
      </c>
    </row>
    <row r="638" spans="2:11" x14ac:dyDescent="0.2">
      <c r="B638" s="257">
        <v>36</v>
      </c>
      <c r="C638" s="92"/>
      <c r="D638" s="282"/>
      <c r="E638" s="267"/>
      <c r="F638" s="267"/>
      <c r="G638" s="267"/>
      <c r="H638" s="267"/>
      <c r="I638" s="267"/>
      <c r="J638" s="267"/>
      <c r="K638" s="276">
        <f>SUM(E638:J638)</f>
        <v>0</v>
      </c>
    </row>
    <row r="639" spans="2:11" x14ac:dyDescent="0.2">
      <c r="B639" s="257">
        <v>36</v>
      </c>
      <c r="C639" s="92"/>
      <c r="D639" s="287" t="s">
        <v>3523</v>
      </c>
      <c r="E639" s="288">
        <f t="shared" ref="E639:K639" si="63">SUM(E608:E638)</f>
        <v>0</v>
      </c>
      <c r="F639" s="288">
        <f t="shared" si="63"/>
        <v>5</v>
      </c>
      <c r="G639" s="288">
        <f t="shared" si="63"/>
        <v>0</v>
      </c>
      <c r="H639" s="288">
        <f t="shared" si="63"/>
        <v>0</v>
      </c>
      <c r="I639" s="288">
        <f t="shared" si="63"/>
        <v>0</v>
      </c>
      <c r="J639" s="288">
        <f t="shared" si="63"/>
        <v>0</v>
      </c>
      <c r="K639" s="288">
        <f t="shared" si="63"/>
        <v>5</v>
      </c>
    </row>
    <row r="640" spans="2:11" x14ac:dyDescent="0.2">
      <c r="C640" s="92"/>
      <c r="D640" s="282"/>
      <c r="E640" s="267"/>
      <c r="F640" s="267"/>
      <c r="G640" s="267"/>
      <c r="H640" s="267"/>
      <c r="I640" s="267"/>
      <c r="J640" s="267"/>
      <c r="K640" s="276">
        <f t="shared" ref="K640" si="64">SUM(E640:J640)</f>
        <v>0</v>
      </c>
    </row>
    <row r="641" spans="1:11" x14ac:dyDescent="0.2">
      <c r="B641" s="257">
        <v>0</v>
      </c>
      <c r="C641" s="92"/>
      <c r="D641" s="280" t="str">
        <f>""&amp;TEXT(D441,"0")&amp;" एकूण बेरीज"</f>
        <v>घोले रोड क्षेत्रीय कार्यालय एकूण बेरीज</v>
      </c>
      <c r="E641" s="281">
        <f t="shared" ref="E641:K641" si="65">E474+E507+E540+E573+E606+E639</f>
        <v>0</v>
      </c>
      <c r="F641" s="281">
        <f t="shared" si="65"/>
        <v>17</v>
      </c>
      <c r="G641" s="281">
        <f t="shared" si="65"/>
        <v>10</v>
      </c>
      <c r="H641" s="281">
        <f t="shared" si="65"/>
        <v>5</v>
      </c>
      <c r="I641" s="281">
        <f t="shared" si="65"/>
        <v>0</v>
      </c>
      <c r="J641" s="281">
        <f t="shared" si="65"/>
        <v>0</v>
      </c>
      <c r="K641" s="281">
        <f t="shared" si="65"/>
        <v>32</v>
      </c>
    </row>
    <row r="642" spans="1:11" x14ac:dyDescent="0.2">
      <c r="C642" s="92"/>
      <c r="D642" s="282"/>
      <c r="E642" s="267"/>
      <c r="F642" s="267"/>
      <c r="G642" s="267"/>
      <c r="H642" s="267"/>
      <c r="I642" s="267"/>
      <c r="J642" s="267"/>
      <c r="K642" s="276">
        <f t="shared" ref="K642:K648" si="66">SUM(E642:J642)</f>
        <v>0</v>
      </c>
    </row>
    <row r="643" spans="1:11" x14ac:dyDescent="0.2">
      <c r="C643" s="92"/>
      <c r="D643" s="282"/>
      <c r="E643" s="267"/>
      <c r="F643" s="267"/>
      <c r="G643" s="267"/>
      <c r="H643" s="267"/>
      <c r="I643" s="267"/>
      <c r="J643" s="267"/>
      <c r="K643" s="276">
        <f t="shared" si="66"/>
        <v>0</v>
      </c>
    </row>
    <row r="644" spans="1:11" x14ac:dyDescent="0.2">
      <c r="C644" s="92"/>
      <c r="D644" s="282" t="s">
        <v>18075</v>
      </c>
      <c r="E644" s="267"/>
      <c r="F644" s="267"/>
      <c r="G644" s="267"/>
      <c r="H644" s="267"/>
      <c r="I644" s="267"/>
      <c r="J644" s="267"/>
      <c r="K644" s="276">
        <f t="shared" si="66"/>
        <v>0</v>
      </c>
    </row>
    <row r="645" spans="1:11" x14ac:dyDescent="0.2">
      <c r="C645" s="92"/>
      <c r="D645" s="282"/>
      <c r="E645" s="267"/>
      <c r="F645" s="267"/>
      <c r="G645" s="267"/>
      <c r="H645" s="267"/>
      <c r="I645" s="267"/>
      <c r="J645" s="267"/>
      <c r="K645" s="276">
        <f t="shared" si="66"/>
        <v>0</v>
      </c>
    </row>
    <row r="646" spans="1:11" x14ac:dyDescent="0.2">
      <c r="A646" s="92" t="s">
        <v>20721</v>
      </c>
      <c r="B646" s="257">
        <v>30</v>
      </c>
      <c r="C646" s="92"/>
      <c r="D646" s="282" t="s">
        <v>20722</v>
      </c>
      <c r="E646" s="267"/>
      <c r="F646" s="267"/>
      <c r="G646" s="267"/>
      <c r="H646" s="267"/>
      <c r="I646" s="267"/>
      <c r="J646" s="267">
        <v>5</v>
      </c>
      <c r="K646" s="276">
        <f t="shared" si="66"/>
        <v>5</v>
      </c>
    </row>
    <row r="647" spans="1:11" x14ac:dyDescent="0.2">
      <c r="A647" s="92" t="s">
        <v>20723</v>
      </c>
      <c r="B647" s="257">
        <v>30</v>
      </c>
      <c r="C647" s="92"/>
      <c r="D647" s="282" t="s">
        <v>20724</v>
      </c>
      <c r="E647" s="267"/>
      <c r="F647" s="267"/>
      <c r="G647" s="267"/>
      <c r="H647" s="267"/>
      <c r="I647" s="267"/>
      <c r="J647" s="267">
        <v>5</v>
      </c>
      <c r="K647" s="276">
        <f t="shared" si="66"/>
        <v>5</v>
      </c>
    </row>
    <row r="648" spans="1:11" x14ac:dyDescent="0.2">
      <c r="B648" s="257">
        <v>30</v>
      </c>
      <c r="C648" s="92"/>
      <c r="D648" s="282">
        <v>0</v>
      </c>
      <c r="E648" s="267">
        <v>0</v>
      </c>
      <c r="F648" s="267">
        <v>0</v>
      </c>
      <c r="G648" s="267">
        <v>0</v>
      </c>
      <c r="H648" s="267">
        <v>0</v>
      </c>
      <c r="I648" s="267">
        <v>0</v>
      </c>
      <c r="J648" s="267">
        <v>0</v>
      </c>
      <c r="K648" s="276">
        <f t="shared" si="66"/>
        <v>0</v>
      </c>
    </row>
    <row r="649" spans="1:11" x14ac:dyDescent="0.2">
      <c r="B649" s="257">
        <v>30</v>
      </c>
      <c r="C649" s="92"/>
      <c r="D649" s="282">
        <v>0</v>
      </c>
      <c r="E649" s="267">
        <v>0</v>
      </c>
      <c r="F649" s="267">
        <v>0</v>
      </c>
      <c r="G649" s="267">
        <v>0</v>
      </c>
      <c r="H649" s="267">
        <v>0</v>
      </c>
      <c r="I649" s="267">
        <v>0</v>
      </c>
      <c r="J649" s="267">
        <v>0</v>
      </c>
      <c r="K649" s="276">
        <f t="shared" ref="K649:K672" si="67">SUM(E649:J649)</f>
        <v>0</v>
      </c>
    </row>
    <row r="650" spans="1:11" x14ac:dyDescent="0.2">
      <c r="B650" s="257">
        <v>30</v>
      </c>
      <c r="C650" s="92"/>
      <c r="D650" s="282">
        <v>0</v>
      </c>
      <c r="E650" s="267">
        <v>0</v>
      </c>
      <c r="F650" s="267">
        <v>0</v>
      </c>
      <c r="G650" s="267">
        <v>0</v>
      </c>
      <c r="H650" s="267">
        <v>0</v>
      </c>
      <c r="I650" s="267">
        <v>0</v>
      </c>
      <c r="J650" s="267">
        <v>0</v>
      </c>
      <c r="K650" s="276">
        <f t="shared" si="67"/>
        <v>0</v>
      </c>
    </row>
    <row r="651" spans="1:11" x14ac:dyDescent="0.2">
      <c r="B651" s="257">
        <v>30</v>
      </c>
      <c r="C651" s="92"/>
      <c r="D651" s="282">
        <v>0</v>
      </c>
      <c r="E651" s="267">
        <v>0</v>
      </c>
      <c r="F651" s="267">
        <v>0</v>
      </c>
      <c r="G651" s="267">
        <v>0</v>
      </c>
      <c r="H651" s="267">
        <v>0</v>
      </c>
      <c r="I651" s="267">
        <v>0</v>
      </c>
      <c r="J651" s="267">
        <v>0</v>
      </c>
      <c r="K651" s="276">
        <f t="shared" si="67"/>
        <v>0</v>
      </c>
    </row>
    <row r="652" spans="1:11" x14ac:dyDescent="0.2">
      <c r="B652" s="257">
        <v>30</v>
      </c>
      <c r="C652" s="92"/>
      <c r="D652" s="282">
        <v>0</v>
      </c>
      <c r="E652" s="267">
        <v>0</v>
      </c>
      <c r="F652" s="267">
        <v>0</v>
      </c>
      <c r="G652" s="267">
        <v>0</v>
      </c>
      <c r="H652" s="267">
        <v>0</v>
      </c>
      <c r="I652" s="267">
        <v>0</v>
      </c>
      <c r="J652" s="267">
        <v>0</v>
      </c>
      <c r="K652" s="276">
        <f t="shared" si="67"/>
        <v>0</v>
      </c>
    </row>
    <row r="653" spans="1:11" x14ac:dyDescent="0.2">
      <c r="B653" s="257">
        <v>30</v>
      </c>
      <c r="C653" s="92"/>
      <c r="D653" s="282">
        <v>0</v>
      </c>
      <c r="E653" s="267">
        <v>0</v>
      </c>
      <c r="F653" s="267">
        <v>0</v>
      </c>
      <c r="G653" s="267">
        <v>0</v>
      </c>
      <c r="H653" s="267">
        <v>0</v>
      </c>
      <c r="I653" s="267">
        <v>0</v>
      </c>
      <c r="J653" s="267">
        <v>0</v>
      </c>
      <c r="K653" s="276">
        <f t="shared" si="67"/>
        <v>0</v>
      </c>
    </row>
    <row r="654" spans="1:11" x14ac:dyDescent="0.2">
      <c r="B654" s="257">
        <v>30</v>
      </c>
      <c r="C654" s="92"/>
      <c r="D654" s="282">
        <v>0</v>
      </c>
      <c r="E654" s="267">
        <v>0</v>
      </c>
      <c r="F654" s="267">
        <v>0</v>
      </c>
      <c r="G654" s="267">
        <v>0</v>
      </c>
      <c r="H654" s="267">
        <v>0</v>
      </c>
      <c r="I654" s="267">
        <v>0</v>
      </c>
      <c r="J654" s="267">
        <v>0</v>
      </c>
      <c r="K654" s="276">
        <f t="shared" si="67"/>
        <v>0</v>
      </c>
    </row>
    <row r="655" spans="1:11" x14ac:dyDescent="0.2">
      <c r="B655" s="257">
        <v>30</v>
      </c>
      <c r="C655" s="92"/>
      <c r="D655" s="282">
        <v>0</v>
      </c>
      <c r="E655" s="267">
        <v>0</v>
      </c>
      <c r="F655" s="267">
        <v>0</v>
      </c>
      <c r="G655" s="267">
        <v>0</v>
      </c>
      <c r="H655" s="267">
        <v>0</v>
      </c>
      <c r="I655" s="267">
        <v>0</v>
      </c>
      <c r="J655" s="267">
        <v>0</v>
      </c>
      <c r="K655" s="276">
        <f t="shared" si="67"/>
        <v>0</v>
      </c>
    </row>
    <row r="656" spans="1:11" x14ac:dyDescent="0.2">
      <c r="B656" s="257">
        <v>30</v>
      </c>
      <c r="C656" s="92"/>
      <c r="D656" s="282">
        <v>0</v>
      </c>
      <c r="E656" s="267">
        <v>0</v>
      </c>
      <c r="F656" s="267">
        <v>0</v>
      </c>
      <c r="G656" s="267">
        <v>0</v>
      </c>
      <c r="H656" s="267">
        <v>0</v>
      </c>
      <c r="I656" s="267">
        <v>0</v>
      </c>
      <c r="J656" s="267">
        <v>0</v>
      </c>
      <c r="K656" s="276">
        <f t="shared" si="67"/>
        <v>0</v>
      </c>
    </row>
    <row r="657" spans="2:11" x14ac:dyDescent="0.2">
      <c r="B657" s="257">
        <v>30</v>
      </c>
      <c r="C657" s="92"/>
      <c r="D657" s="282">
        <v>0</v>
      </c>
      <c r="E657" s="267">
        <v>0</v>
      </c>
      <c r="F657" s="267">
        <v>0</v>
      </c>
      <c r="G657" s="267">
        <v>0</v>
      </c>
      <c r="H657" s="267">
        <v>0</v>
      </c>
      <c r="I657" s="267">
        <v>0</v>
      </c>
      <c r="J657" s="267">
        <v>0</v>
      </c>
      <c r="K657" s="276">
        <f t="shared" si="67"/>
        <v>0</v>
      </c>
    </row>
    <row r="658" spans="2:11" x14ac:dyDescent="0.2">
      <c r="B658" s="257">
        <v>30</v>
      </c>
      <c r="C658" s="92"/>
      <c r="D658" s="282">
        <v>0</v>
      </c>
      <c r="E658" s="267">
        <v>0</v>
      </c>
      <c r="F658" s="267">
        <v>0</v>
      </c>
      <c r="G658" s="267">
        <v>0</v>
      </c>
      <c r="H658" s="267">
        <v>0</v>
      </c>
      <c r="I658" s="267">
        <v>0</v>
      </c>
      <c r="J658" s="267">
        <v>0</v>
      </c>
      <c r="K658" s="276">
        <f t="shared" si="67"/>
        <v>0</v>
      </c>
    </row>
    <row r="659" spans="2:11" x14ac:dyDescent="0.2">
      <c r="B659" s="257">
        <v>30</v>
      </c>
      <c r="C659" s="92"/>
      <c r="D659" s="282">
        <v>0</v>
      </c>
      <c r="E659" s="267">
        <v>0</v>
      </c>
      <c r="F659" s="267">
        <v>0</v>
      </c>
      <c r="G659" s="267">
        <v>0</v>
      </c>
      <c r="H659" s="267">
        <v>0</v>
      </c>
      <c r="I659" s="267">
        <v>0</v>
      </c>
      <c r="J659" s="267">
        <v>0</v>
      </c>
      <c r="K659" s="276">
        <f t="shared" si="67"/>
        <v>0</v>
      </c>
    </row>
    <row r="660" spans="2:11" x14ac:dyDescent="0.2">
      <c r="B660" s="257">
        <v>30</v>
      </c>
      <c r="C660" s="92"/>
      <c r="D660" s="282">
        <v>0</v>
      </c>
      <c r="E660" s="267">
        <v>0</v>
      </c>
      <c r="F660" s="267">
        <v>0</v>
      </c>
      <c r="G660" s="267">
        <v>0</v>
      </c>
      <c r="H660" s="267">
        <v>0</v>
      </c>
      <c r="I660" s="267">
        <v>0</v>
      </c>
      <c r="J660" s="267">
        <v>0</v>
      </c>
      <c r="K660" s="276">
        <f t="shared" si="67"/>
        <v>0</v>
      </c>
    </row>
    <row r="661" spans="2:11" x14ac:dyDescent="0.2">
      <c r="B661" s="257">
        <v>30</v>
      </c>
      <c r="C661" s="92"/>
      <c r="D661" s="282">
        <v>0</v>
      </c>
      <c r="E661" s="267">
        <v>0</v>
      </c>
      <c r="F661" s="267">
        <v>0</v>
      </c>
      <c r="G661" s="267">
        <v>0</v>
      </c>
      <c r="H661" s="267">
        <v>0</v>
      </c>
      <c r="I661" s="267">
        <v>0</v>
      </c>
      <c r="J661" s="267">
        <v>0</v>
      </c>
      <c r="K661" s="276">
        <f t="shared" si="67"/>
        <v>0</v>
      </c>
    </row>
    <row r="662" spans="2:11" x14ac:dyDescent="0.2">
      <c r="B662" s="257">
        <v>30</v>
      </c>
      <c r="C662" s="92"/>
      <c r="D662" s="282">
        <v>0</v>
      </c>
      <c r="E662" s="267">
        <v>0</v>
      </c>
      <c r="F662" s="267">
        <v>0</v>
      </c>
      <c r="G662" s="267">
        <v>0</v>
      </c>
      <c r="H662" s="267">
        <v>0</v>
      </c>
      <c r="I662" s="267">
        <v>0</v>
      </c>
      <c r="J662" s="267">
        <v>0</v>
      </c>
      <c r="K662" s="276">
        <f t="shared" si="67"/>
        <v>0</v>
      </c>
    </row>
    <row r="663" spans="2:11" x14ac:dyDescent="0.2">
      <c r="B663" s="257">
        <v>30</v>
      </c>
      <c r="C663" s="92"/>
      <c r="D663" s="282">
        <v>0</v>
      </c>
      <c r="E663" s="267">
        <v>0</v>
      </c>
      <c r="F663" s="267">
        <v>0</v>
      </c>
      <c r="G663" s="267">
        <v>0</v>
      </c>
      <c r="H663" s="267">
        <v>0</v>
      </c>
      <c r="I663" s="267">
        <v>0</v>
      </c>
      <c r="J663" s="267">
        <v>0</v>
      </c>
      <c r="K663" s="276">
        <f t="shared" si="67"/>
        <v>0</v>
      </c>
    </row>
    <row r="664" spans="2:11" x14ac:dyDescent="0.2">
      <c r="B664" s="257">
        <v>30</v>
      </c>
      <c r="C664" s="92"/>
      <c r="D664" s="282">
        <v>0</v>
      </c>
      <c r="E664" s="267">
        <v>0</v>
      </c>
      <c r="F664" s="267">
        <v>0</v>
      </c>
      <c r="G664" s="267">
        <v>0</v>
      </c>
      <c r="H664" s="267">
        <v>0</v>
      </c>
      <c r="I664" s="267">
        <v>0</v>
      </c>
      <c r="J664" s="267">
        <v>0</v>
      </c>
      <c r="K664" s="276">
        <f t="shared" si="67"/>
        <v>0</v>
      </c>
    </row>
    <row r="665" spans="2:11" x14ac:dyDescent="0.2">
      <c r="B665" s="257">
        <v>30</v>
      </c>
      <c r="C665" s="92"/>
      <c r="D665" s="282">
        <v>0</v>
      </c>
      <c r="E665" s="267">
        <v>0</v>
      </c>
      <c r="F665" s="267">
        <v>0</v>
      </c>
      <c r="G665" s="267">
        <v>0</v>
      </c>
      <c r="H665" s="267">
        <v>0</v>
      </c>
      <c r="I665" s="267">
        <v>0</v>
      </c>
      <c r="J665" s="267">
        <v>0</v>
      </c>
      <c r="K665" s="276">
        <f t="shared" si="67"/>
        <v>0</v>
      </c>
    </row>
    <row r="666" spans="2:11" x14ac:dyDescent="0.2">
      <c r="B666" s="257">
        <v>30</v>
      </c>
      <c r="C666" s="92"/>
      <c r="D666" s="282">
        <v>0</v>
      </c>
      <c r="E666" s="267">
        <v>0</v>
      </c>
      <c r="F666" s="267">
        <v>0</v>
      </c>
      <c r="G666" s="267">
        <v>0</v>
      </c>
      <c r="H666" s="267">
        <v>0</v>
      </c>
      <c r="I666" s="267">
        <v>0</v>
      </c>
      <c r="J666" s="267">
        <v>0</v>
      </c>
      <c r="K666" s="276">
        <f t="shared" si="67"/>
        <v>0</v>
      </c>
    </row>
    <row r="667" spans="2:11" x14ac:dyDescent="0.2">
      <c r="B667" s="257">
        <v>30</v>
      </c>
      <c r="C667" s="92"/>
      <c r="D667" s="282">
        <v>0</v>
      </c>
      <c r="E667" s="267">
        <v>0</v>
      </c>
      <c r="F667" s="267">
        <v>0</v>
      </c>
      <c r="G667" s="267">
        <v>0</v>
      </c>
      <c r="H667" s="267">
        <v>0</v>
      </c>
      <c r="I667" s="267">
        <v>0</v>
      </c>
      <c r="J667" s="267">
        <v>0</v>
      </c>
      <c r="K667" s="276">
        <f t="shared" si="67"/>
        <v>0</v>
      </c>
    </row>
    <row r="668" spans="2:11" x14ac:dyDescent="0.2">
      <c r="B668" s="257">
        <v>30</v>
      </c>
      <c r="C668" s="92"/>
      <c r="D668" s="282">
        <v>0</v>
      </c>
      <c r="E668" s="267">
        <v>0</v>
      </c>
      <c r="F668" s="267">
        <v>0</v>
      </c>
      <c r="G668" s="267">
        <v>0</v>
      </c>
      <c r="H668" s="267">
        <v>0</v>
      </c>
      <c r="I668" s="267">
        <v>0</v>
      </c>
      <c r="J668" s="267">
        <v>0</v>
      </c>
      <c r="K668" s="276">
        <f t="shared" si="67"/>
        <v>0</v>
      </c>
    </row>
    <row r="669" spans="2:11" x14ac:dyDescent="0.2">
      <c r="B669" s="257">
        <v>30</v>
      </c>
      <c r="C669" s="92"/>
      <c r="D669" s="282">
        <v>0</v>
      </c>
      <c r="E669" s="267">
        <v>0</v>
      </c>
      <c r="F669" s="267">
        <v>0</v>
      </c>
      <c r="G669" s="267">
        <v>0</v>
      </c>
      <c r="H669" s="267">
        <v>0</v>
      </c>
      <c r="I669" s="267">
        <v>0</v>
      </c>
      <c r="J669" s="267">
        <v>0</v>
      </c>
      <c r="K669" s="276">
        <f t="shared" si="67"/>
        <v>0</v>
      </c>
    </row>
    <row r="670" spans="2:11" x14ac:dyDescent="0.2">
      <c r="B670" s="257">
        <v>30</v>
      </c>
      <c r="C670" s="92"/>
      <c r="D670" s="282">
        <v>0</v>
      </c>
      <c r="E670" s="267">
        <v>0</v>
      </c>
      <c r="F670" s="267">
        <v>0</v>
      </c>
      <c r="G670" s="267">
        <v>0</v>
      </c>
      <c r="H670" s="267">
        <v>0</v>
      </c>
      <c r="I670" s="267">
        <v>0</v>
      </c>
      <c r="J670" s="267">
        <v>0</v>
      </c>
      <c r="K670" s="276">
        <f t="shared" si="67"/>
        <v>0</v>
      </c>
    </row>
    <row r="671" spans="2:11" x14ac:dyDescent="0.2">
      <c r="B671" s="257">
        <v>30</v>
      </c>
      <c r="C671" s="92"/>
      <c r="D671" s="282">
        <v>0</v>
      </c>
      <c r="E671" s="267">
        <v>0</v>
      </c>
      <c r="F671" s="267">
        <v>0</v>
      </c>
      <c r="G671" s="267">
        <v>0</v>
      </c>
      <c r="H671" s="267">
        <v>0</v>
      </c>
      <c r="I671" s="267">
        <v>0</v>
      </c>
      <c r="J671" s="267">
        <v>0</v>
      </c>
      <c r="K671" s="276">
        <f t="shared" si="67"/>
        <v>0</v>
      </c>
    </row>
    <row r="672" spans="2:11" x14ac:dyDescent="0.2">
      <c r="B672" s="257">
        <v>30</v>
      </c>
      <c r="C672" s="92"/>
      <c r="D672" s="282">
        <v>0</v>
      </c>
      <c r="E672" s="267">
        <v>0</v>
      </c>
      <c r="F672" s="267">
        <v>0</v>
      </c>
      <c r="G672" s="267">
        <v>0</v>
      </c>
      <c r="H672" s="267">
        <v>0</v>
      </c>
      <c r="I672" s="267">
        <v>0</v>
      </c>
      <c r="J672" s="267">
        <v>0</v>
      </c>
      <c r="K672" s="276">
        <f t="shared" si="67"/>
        <v>0</v>
      </c>
    </row>
    <row r="673" spans="1:11" x14ac:dyDescent="0.2">
      <c r="B673" s="257">
        <v>30</v>
      </c>
      <c r="C673" s="92"/>
      <c r="D673" s="282">
        <v>0</v>
      </c>
      <c r="E673" s="267">
        <v>0</v>
      </c>
      <c r="F673" s="267">
        <v>0</v>
      </c>
      <c r="G673" s="267">
        <v>0</v>
      </c>
      <c r="H673" s="267">
        <v>0</v>
      </c>
      <c r="I673" s="267">
        <v>0</v>
      </c>
      <c r="J673" s="267">
        <v>0</v>
      </c>
      <c r="K673" s="276">
        <f>SUM(E673:J673)</f>
        <v>0</v>
      </c>
    </row>
    <row r="674" spans="1:11" x14ac:dyDescent="0.2">
      <c r="B674" s="257">
        <v>30</v>
      </c>
      <c r="C674" s="92"/>
      <c r="D674" s="282">
        <v>0</v>
      </c>
      <c r="E674" s="267">
        <v>0</v>
      </c>
      <c r="F674" s="267">
        <v>0</v>
      </c>
      <c r="G674" s="267">
        <v>0</v>
      </c>
      <c r="H674" s="267">
        <v>0</v>
      </c>
      <c r="I674" s="267">
        <v>0</v>
      </c>
      <c r="J674" s="267">
        <v>0</v>
      </c>
      <c r="K674" s="276">
        <f>SUM(E674:J674)</f>
        <v>0</v>
      </c>
    </row>
    <row r="675" spans="1:11" x14ac:dyDescent="0.2">
      <c r="B675" s="257">
        <v>30</v>
      </c>
      <c r="C675" s="92"/>
      <c r="D675" s="282">
        <v>0</v>
      </c>
      <c r="E675" s="267">
        <v>0</v>
      </c>
      <c r="F675" s="267">
        <v>0</v>
      </c>
      <c r="G675" s="267">
        <v>0</v>
      </c>
      <c r="H675" s="267">
        <v>0</v>
      </c>
      <c r="I675" s="267">
        <v>0</v>
      </c>
      <c r="J675" s="267">
        <v>0</v>
      </c>
      <c r="K675" s="276">
        <f>SUM(E675:J675)</f>
        <v>0</v>
      </c>
    </row>
    <row r="676" spans="1:11" x14ac:dyDescent="0.2">
      <c r="B676" s="257">
        <v>30</v>
      </c>
      <c r="C676" s="92"/>
      <c r="D676" s="282"/>
      <c r="E676" s="267"/>
      <c r="F676" s="267"/>
      <c r="G676" s="267"/>
      <c r="H676" s="267"/>
      <c r="I676" s="267"/>
      <c r="J676" s="267"/>
      <c r="K676" s="276">
        <f>SUM(E676:J676)</f>
        <v>0</v>
      </c>
    </row>
    <row r="677" spans="1:11" x14ac:dyDescent="0.2">
      <c r="B677" s="257">
        <v>30</v>
      </c>
      <c r="C677" s="92"/>
      <c r="D677" s="287" t="s">
        <v>3523</v>
      </c>
      <c r="E677" s="288">
        <f t="shared" ref="E677:K677" si="68">SUM(E646:E676)</f>
        <v>0</v>
      </c>
      <c r="F677" s="288">
        <f t="shared" si="68"/>
        <v>0</v>
      </c>
      <c r="G677" s="288">
        <f t="shared" si="68"/>
        <v>0</v>
      </c>
      <c r="H677" s="288">
        <f t="shared" si="68"/>
        <v>0</v>
      </c>
      <c r="I677" s="288">
        <f t="shared" si="68"/>
        <v>0</v>
      </c>
      <c r="J677" s="288">
        <f t="shared" si="68"/>
        <v>10</v>
      </c>
      <c r="K677" s="288">
        <f t="shared" si="68"/>
        <v>10</v>
      </c>
    </row>
    <row r="678" spans="1:11" x14ac:dyDescent="0.2">
      <c r="C678" s="92"/>
      <c r="D678" s="282"/>
      <c r="E678" s="267"/>
      <c r="F678" s="267"/>
      <c r="G678" s="267"/>
      <c r="H678" s="267"/>
      <c r="I678" s="267"/>
      <c r="J678" s="267"/>
      <c r="K678" s="276">
        <f>SUM(E678:J678)</f>
        <v>0</v>
      </c>
    </row>
    <row r="679" spans="1:11" x14ac:dyDescent="0.2">
      <c r="A679" s="92" t="s">
        <v>20725</v>
      </c>
      <c r="B679" s="257">
        <v>31</v>
      </c>
      <c r="C679" s="92"/>
      <c r="D679" s="282" t="s">
        <v>20726</v>
      </c>
      <c r="E679" s="267"/>
      <c r="F679" s="267"/>
      <c r="G679" s="267"/>
      <c r="H679" s="267"/>
      <c r="I679" s="267"/>
      <c r="J679" s="267">
        <v>5</v>
      </c>
      <c r="K679" s="276">
        <f t="shared" ref="K679:K681" si="69">SUM(E679:J679)</f>
        <v>5</v>
      </c>
    </row>
    <row r="680" spans="1:11" x14ac:dyDescent="0.2">
      <c r="A680" s="92" t="s">
        <v>20727</v>
      </c>
      <c r="B680" s="257">
        <v>31</v>
      </c>
      <c r="C680" s="92"/>
      <c r="D680" s="282" t="s">
        <v>20728</v>
      </c>
      <c r="E680" s="267"/>
      <c r="F680" s="267"/>
      <c r="G680" s="267"/>
      <c r="H680" s="267"/>
      <c r="I680" s="267"/>
      <c r="J680" s="267">
        <v>5</v>
      </c>
      <c r="K680" s="276">
        <f t="shared" si="69"/>
        <v>5</v>
      </c>
    </row>
    <row r="681" spans="1:11" x14ac:dyDescent="0.2">
      <c r="B681" s="257">
        <v>31</v>
      </c>
      <c r="C681" s="92"/>
      <c r="D681" s="282">
        <v>0</v>
      </c>
      <c r="E681" s="267">
        <v>0</v>
      </c>
      <c r="F681" s="267">
        <v>0</v>
      </c>
      <c r="G681" s="267">
        <v>0</v>
      </c>
      <c r="H681" s="267">
        <v>0</v>
      </c>
      <c r="I681" s="267">
        <v>0</v>
      </c>
      <c r="J681" s="267">
        <v>0</v>
      </c>
      <c r="K681" s="276">
        <f t="shared" si="69"/>
        <v>0</v>
      </c>
    </row>
    <row r="682" spans="1:11" x14ac:dyDescent="0.2">
      <c r="B682" s="257">
        <v>31</v>
      </c>
      <c r="C682" s="92"/>
      <c r="D682" s="282">
        <v>0</v>
      </c>
      <c r="E682" s="267">
        <v>0</v>
      </c>
      <c r="F682" s="267">
        <v>0</v>
      </c>
      <c r="G682" s="267">
        <v>0</v>
      </c>
      <c r="H682" s="267">
        <v>0</v>
      </c>
      <c r="I682" s="267">
        <v>0</v>
      </c>
      <c r="J682" s="267">
        <v>0</v>
      </c>
      <c r="K682" s="276">
        <f t="shared" ref="K682:K705" si="70">SUM(E682:J682)</f>
        <v>0</v>
      </c>
    </row>
    <row r="683" spans="1:11" x14ac:dyDescent="0.2">
      <c r="B683" s="257">
        <v>31</v>
      </c>
      <c r="C683" s="92"/>
      <c r="D683" s="282">
        <v>0</v>
      </c>
      <c r="E683" s="267">
        <v>0</v>
      </c>
      <c r="F683" s="267">
        <v>0</v>
      </c>
      <c r="G683" s="267">
        <v>0</v>
      </c>
      <c r="H683" s="267">
        <v>0</v>
      </c>
      <c r="I683" s="267">
        <v>0</v>
      </c>
      <c r="J683" s="267">
        <v>0</v>
      </c>
      <c r="K683" s="276">
        <f t="shared" si="70"/>
        <v>0</v>
      </c>
    </row>
    <row r="684" spans="1:11" x14ac:dyDescent="0.2">
      <c r="B684" s="257">
        <v>31</v>
      </c>
      <c r="C684" s="92"/>
      <c r="D684" s="282">
        <v>0</v>
      </c>
      <c r="E684" s="267">
        <v>0</v>
      </c>
      <c r="F684" s="267">
        <v>0</v>
      </c>
      <c r="G684" s="267">
        <v>0</v>
      </c>
      <c r="H684" s="267">
        <v>0</v>
      </c>
      <c r="I684" s="267">
        <v>0</v>
      </c>
      <c r="J684" s="267">
        <v>0</v>
      </c>
      <c r="K684" s="276">
        <f t="shared" si="70"/>
        <v>0</v>
      </c>
    </row>
    <row r="685" spans="1:11" x14ac:dyDescent="0.2">
      <c r="B685" s="257">
        <v>31</v>
      </c>
      <c r="C685" s="92"/>
      <c r="D685" s="282">
        <v>0</v>
      </c>
      <c r="E685" s="267">
        <v>0</v>
      </c>
      <c r="F685" s="267">
        <v>0</v>
      </c>
      <c r="G685" s="267">
        <v>0</v>
      </c>
      <c r="H685" s="267">
        <v>0</v>
      </c>
      <c r="I685" s="267">
        <v>0</v>
      </c>
      <c r="J685" s="267">
        <v>0</v>
      </c>
      <c r="K685" s="276">
        <f t="shared" si="70"/>
        <v>0</v>
      </c>
    </row>
    <row r="686" spans="1:11" x14ac:dyDescent="0.2">
      <c r="B686" s="257">
        <v>31</v>
      </c>
      <c r="C686" s="92"/>
      <c r="D686" s="282">
        <v>0</v>
      </c>
      <c r="E686" s="267">
        <v>0</v>
      </c>
      <c r="F686" s="267">
        <v>0</v>
      </c>
      <c r="G686" s="267">
        <v>0</v>
      </c>
      <c r="H686" s="267">
        <v>0</v>
      </c>
      <c r="I686" s="267">
        <v>0</v>
      </c>
      <c r="J686" s="267">
        <v>0</v>
      </c>
      <c r="K686" s="276">
        <f t="shared" si="70"/>
        <v>0</v>
      </c>
    </row>
    <row r="687" spans="1:11" x14ac:dyDescent="0.2">
      <c r="B687" s="257">
        <v>31</v>
      </c>
      <c r="C687" s="92"/>
      <c r="D687" s="282">
        <v>0</v>
      </c>
      <c r="E687" s="267">
        <v>0</v>
      </c>
      <c r="F687" s="267">
        <v>0</v>
      </c>
      <c r="G687" s="267">
        <v>0</v>
      </c>
      <c r="H687" s="267">
        <v>0</v>
      </c>
      <c r="I687" s="267">
        <v>0</v>
      </c>
      <c r="J687" s="267">
        <v>0</v>
      </c>
      <c r="K687" s="276">
        <f t="shared" si="70"/>
        <v>0</v>
      </c>
    </row>
    <row r="688" spans="1:11" x14ac:dyDescent="0.2">
      <c r="B688" s="257">
        <v>31</v>
      </c>
      <c r="C688" s="92"/>
      <c r="D688" s="282">
        <v>0</v>
      </c>
      <c r="E688" s="267">
        <v>0</v>
      </c>
      <c r="F688" s="267">
        <v>0</v>
      </c>
      <c r="G688" s="267">
        <v>0</v>
      </c>
      <c r="H688" s="267">
        <v>0</v>
      </c>
      <c r="I688" s="267">
        <v>0</v>
      </c>
      <c r="J688" s="267">
        <v>0</v>
      </c>
      <c r="K688" s="276">
        <f t="shared" si="70"/>
        <v>0</v>
      </c>
    </row>
    <row r="689" spans="2:11" x14ac:dyDescent="0.2">
      <c r="B689" s="257">
        <v>31</v>
      </c>
      <c r="C689" s="92"/>
      <c r="D689" s="282">
        <v>0</v>
      </c>
      <c r="E689" s="267">
        <v>0</v>
      </c>
      <c r="F689" s="267">
        <v>0</v>
      </c>
      <c r="G689" s="267">
        <v>0</v>
      </c>
      <c r="H689" s="267">
        <v>0</v>
      </c>
      <c r="I689" s="267">
        <v>0</v>
      </c>
      <c r="J689" s="267">
        <v>0</v>
      </c>
      <c r="K689" s="276">
        <f t="shared" si="70"/>
        <v>0</v>
      </c>
    </row>
    <row r="690" spans="2:11" x14ac:dyDescent="0.2">
      <c r="B690" s="257">
        <v>31</v>
      </c>
      <c r="C690" s="92"/>
      <c r="D690" s="282">
        <v>0</v>
      </c>
      <c r="E690" s="267">
        <v>0</v>
      </c>
      <c r="F690" s="267">
        <v>0</v>
      </c>
      <c r="G690" s="267">
        <v>0</v>
      </c>
      <c r="H690" s="267">
        <v>0</v>
      </c>
      <c r="I690" s="267">
        <v>0</v>
      </c>
      <c r="J690" s="267">
        <v>0</v>
      </c>
      <c r="K690" s="276">
        <f t="shared" si="70"/>
        <v>0</v>
      </c>
    </row>
    <row r="691" spans="2:11" x14ac:dyDescent="0.2">
      <c r="B691" s="257">
        <v>31</v>
      </c>
      <c r="C691" s="92"/>
      <c r="D691" s="282">
        <v>0</v>
      </c>
      <c r="E691" s="267">
        <v>0</v>
      </c>
      <c r="F691" s="267">
        <v>0</v>
      </c>
      <c r="G691" s="267">
        <v>0</v>
      </c>
      <c r="H691" s="267">
        <v>0</v>
      </c>
      <c r="I691" s="267">
        <v>0</v>
      </c>
      <c r="J691" s="267">
        <v>0</v>
      </c>
      <c r="K691" s="276">
        <f t="shared" si="70"/>
        <v>0</v>
      </c>
    </row>
    <row r="692" spans="2:11" x14ac:dyDescent="0.2">
      <c r="B692" s="257">
        <v>31</v>
      </c>
      <c r="C692" s="92"/>
      <c r="D692" s="282">
        <v>0</v>
      </c>
      <c r="E692" s="267">
        <v>0</v>
      </c>
      <c r="F692" s="267">
        <v>0</v>
      </c>
      <c r="G692" s="267">
        <v>0</v>
      </c>
      <c r="H692" s="267">
        <v>0</v>
      </c>
      <c r="I692" s="267">
        <v>0</v>
      </c>
      <c r="J692" s="267">
        <v>0</v>
      </c>
      <c r="K692" s="276">
        <f t="shared" si="70"/>
        <v>0</v>
      </c>
    </row>
    <row r="693" spans="2:11" x14ac:dyDescent="0.2">
      <c r="B693" s="257">
        <v>31</v>
      </c>
      <c r="C693" s="92"/>
      <c r="D693" s="282">
        <v>0</v>
      </c>
      <c r="E693" s="267">
        <v>0</v>
      </c>
      <c r="F693" s="267">
        <v>0</v>
      </c>
      <c r="G693" s="267">
        <v>0</v>
      </c>
      <c r="H693" s="267">
        <v>0</v>
      </c>
      <c r="I693" s="267">
        <v>0</v>
      </c>
      <c r="J693" s="267">
        <v>0</v>
      </c>
      <c r="K693" s="276">
        <f t="shared" si="70"/>
        <v>0</v>
      </c>
    </row>
    <row r="694" spans="2:11" x14ac:dyDescent="0.2">
      <c r="B694" s="257">
        <v>31</v>
      </c>
      <c r="C694" s="92"/>
      <c r="D694" s="282">
        <v>0</v>
      </c>
      <c r="E694" s="267">
        <v>0</v>
      </c>
      <c r="F694" s="267">
        <v>0</v>
      </c>
      <c r="G694" s="267">
        <v>0</v>
      </c>
      <c r="H694" s="267">
        <v>0</v>
      </c>
      <c r="I694" s="267">
        <v>0</v>
      </c>
      <c r="J694" s="267">
        <v>0</v>
      </c>
      <c r="K694" s="276">
        <f t="shared" si="70"/>
        <v>0</v>
      </c>
    </row>
    <row r="695" spans="2:11" x14ac:dyDescent="0.2">
      <c r="B695" s="257">
        <v>31</v>
      </c>
      <c r="C695" s="92"/>
      <c r="D695" s="282">
        <v>0</v>
      </c>
      <c r="E695" s="267">
        <v>0</v>
      </c>
      <c r="F695" s="267">
        <v>0</v>
      </c>
      <c r="G695" s="267">
        <v>0</v>
      </c>
      <c r="H695" s="267">
        <v>0</v>
      </c>
      <c r="I695" s="267">
        <v>0</v>
      </c>
      <c r="J695" s="267">
        <v>0</v>
      </c>
      <c r="K695" s="276">
        <f t="shared" si="70"/>
        <v>0</v>
      </c>
    </row>
    <row r="696" spans="2:11" x14ac:dyDescent="0.2">
      <c r="B696" s="257">
        <v>31</v>
      </c>
      <c r="C696" s="92"/>
      <c r="D696" s="282">
        <v>0</v>
      </c>
      <c r="E696" s="267">
        <v>0</v>
      </c>
      <c r="F696" s="267">
        <v>0</v>
      </c>
      <c r="G696" s="267">
        <v>0</v>
      </c>
      <c r="H696" s="267">
        <v>0</v>
      </c>
      <c r="I696" s="267">
        <v>0</v>
      </c>
      <c r="J696" s="267">
        <v>0</v>
      </c>
      <c r="K696" s="276">
        <f t="shared" si="70"/>
        <v>0</v>
      </c>
    </row>
    <row r="697" spans="2:11" x14ac:dyDescent="0.2">
      <c r="B697" s="257">
        <v>31</v>
      </c>
      <c r="C697" s="92"/>
      <c r="D697" s="282">
        <v>0</v>
      </c>
      <c r="E697" s="267">
        <v>0</v>
      </c>
      <c r="F697" s="267">
        <v>0</v>
      </c>
      <c r="G697" s="267">
        <v>0</v>
      </c>
      <c r="H697" s="267">
        <v>0</v>
      </c>
      <c r="I697" s="267">
        <v>0</v>
      </c>
      <c r="J697" s="267">
        <v>0</v>
      </c>
      <c r="K697" s="276">
        <f t="shared" si="70"/>
        <v>0</v>
      </c>
    </row>
    <row r="698" spans="2:11" x14ac:dyDescent="0.2">
      <c r="B698" s="257">
        <v>31</v>
      </c>
      <c r="C698" s="92"/>
      <c r="D698" s="282">
        <v>0</v>
      </c>
      <c r="E698" s="267">
        <v>0</v>
      </c>
      <c r="F698" s="267">
        <v>0</v>
      </c>
      <c r="G698" s="267">
        <v>0</v>
      </c>
      <c r="H698" s="267">
        <v>0</v>
      </c>
      <c r="I698" s="267">
        <v>0</v>
      </c>
      <c r="J698" s="267">
        <v>0</v>
      </c>
      <c r="K698" s="276">
        <f t="shared" si="70"/>
        <v>0</v>
      </c>
    </row>
    <row r="699" spans="2:11" x14ac:dyDescent="0.2">
      <c r="B699" s="257">
        <v>31</v>
      </c>
      <c r="C699" s="92"/>
      <c r="D699" s="282">
        <v>0</v>
      </c>
      <c r="E699" s="267">
        <v>0</v>
      </c>
      <c r="F699" s="267">
        <v>0</v>
      </c>
      <c r="G699" s="267">
        <v>0</v>
      </c>
      <c r="H699" s="267">
        <v>0</v>
      </c>
      <c r="I699" s="267">
        <v>0</v>
      </c>
      <c r="J699" s="267">
        <v>0</v>
      </c>
      <c r="K699" s="276">
        <f t="shared" si="70"/>
        <v>0</v>
      </c>
    </row>
    <row r="700" spans="2:11" x14ac:dyDescent="0.2">
      <c r="B700" s="257">
        <v>31</v>
      </c>
      <c r="C700" s="92"/>
      <c r="D700" s="282">
        <v>0</v>
      </c>
      <c r="E700" s="267">
        <v>0</v>
      </c>
      <c r="F700" s="267">
        <v>0</v>
      </c>
      <c r="G700" s="267">
        <v>0</v>
      </c>
      <c r="H700" s="267">
        <v>0</v>
      </c>
      <c r="I700" s="267">
        <v>0</v>
      </c>
      <c r="J700" s="267">
        <v>0</v>
      </c>
      <c r="K700" s="276">
        <f t="shared" si="70"/>
        <v>0</v>
      </c>
    </row>
    <row r="701" spans="2:11" x14ac:dyDescent="0.2">
      <c r="B701" s="257">
        <v>31</v>
      </c>
      <c r="C701" s="92"/>
      <c r="D701" s="282">
        <v>0</v>
      </c>
      <c r="E701" s="267">
        <v>0</v>
      </c>
      <c r="F701" s="267">
        <v>0</v>
      </c>
      <c r="G701" s="267">
        <v>0</v>
      </c>
      <c r="H701" s="267">
        <v>0</v>
      </c>
      <c r="I701" s="267">
        <v>0</v>
      </c>
      <c r="J701" s="267">
        <v>0</v>
      </c>
      <c r="K701" s="276">
        <f t="shared" si="70"/>
        <v>0</v>
      </c>
    </row>
    <row r="702" spans="2:11" x14ac:dyDescent="0.2">
      <c r="B702" s="257">
        <v>31</v>
      </c>
      <c r="C702" s="92"/>
      <c r="D702" s="282">
        <v>0</v>
      </c>
      <c r="E702" s="267">
        <v>0</v>
      </c>
      <c r="F702" s="267">
        <v>0</v>
      </c>
      <c r="G702" s="267">
        <v>0</v>
      </c>
      <c r="H702" s="267">
        <v>0</v>
      </c>
      <c r="I702" s="267">
        <v>0</v>
      </c>
      <c r="J702" s="267">
        <v>0</v>
      </c>
      <c r="K702" s="276">
        <f t="shared" si="70"/>
        <v>0</v>
      </c>
    </row>
    <row r="703" spans="2:11" x14ac:dyDescent="0.2">
      <c r="B703" s="257">
        <v>31</v>
      </c>
      <c r="C703" s="92"/>
      <c r="D703" s="282">
        <v>0</v>
      </c>
      <c r="E703" s="267">
        <v>0</v>
      </c>
      <c r="F703" s="267">
        <v>0</v>
      </c>
      <c r="G703" s="267">
        <v>0</v>
      </c>
      <c r="H703" s="267">
        <v>0</v>
      </c>
      <c r="I703" s="267">
        <v>0</v>
      </c>
      <c r="J703" s="267">
        <v>0</v>
      </c>
      <c r="K703" s="276">
        <f t="shared" si="70"/>
        <v>0</v>
      </c>
    </row>
    <row r="704" spans="2:11" x14ac:dyDescent="0.2">
      <c r="B704" s="257">
        <v>31</v>
      </c>
      <c r="C704" s="92"/>
      <c r="D704" s="282">
        <v>0</v>
      </c>
      <c r="E704" s="267">
        <v>0</v>
      </c>
      <c r="F704" s="267">
        <v>0</v>
      </c>
      <c r="G704" s="267">
        <v>0</v>
      </c>
      <c r="H704" s="267">
        <v>0</v>
      </c>
      <c r="I704" s="267">
        <v>0</v>
      </c>
      <c r="J704" s="267">
        <v>0</v>
      </c>
      <c r="K704" s="276">
        <f t="shared" si="70"/>
        <v>0</v>
      </c>
    </row>
    <row r="705" spans="1:11" x14ac:dyDescent="0.2">
      <c r="B705" s="257">
        <v>31</v>
      </c>
      <c r="C705" s="92"/>
      <c r="D705" s="282">
        <v>0</v>
      </c>
      <c r="E705" s="267">
        <v>0</v>
      </c>
      <c r="F705" s="267">
        <v>0</v>
      </c>
      <c r="G705" s="267">
        <v>0</v>
      </c>
      <c r="H705" s="267">
        <v>0</v>
      </c>
      <c r="I705" s="267">
        <v>0</v>
      </c>
      <c r="J705" s="267">
        <v>0</v>
      </c>
      <c r="K705" s="276">
        <f t="shared" si="70"/>
        <v>0</v>
      </c>
    </row>
    <row r="706" spans="1:11" x14ac:dyDescent="0.2">
      <c r="B706" s="257">
        <v>31</v>
      </c>
      <c r="C706" s="92"/>
      <c r="D706" s="282">
        <v>0</v>
      </c>
      <c r="E706" s="267">
        <v>0</v>
      </c>
      <c r="F706" s="267">
        <v>0</v>
      </c>
      <c r="G706" s="267">
        <v>0</v>
      </c>
      <c r="H706" s="267">
        <v>0</v>
      </c>
      <c r="I706" s="267">
        <v>0</v>
      </c>
      <c r="J706" s="267">
        <v>0</v>
      </c>
      <c r="K706" s="276">
        <f>SUM(E706:J706)</f>
        <v>0</v>
      </c>
    </row>
    <row r="707" spans="1:11" x14ac:dyDescent="0.2">
      <c r="B707" s="257">
        <v>31</v>
      </c>
      <c r="C707" s="92"/>
      <c r="D707" s="282">
        <v>0</v>
      </c>
      <c r="E707" s="267">
        <v>0</v>
      </c>
      <c r="F707" s="267">
        <v>0</v>
      </c>
      <c r="G707" s="267">
        <v>0</v>
      </c>
      <c r="H707" s="267">
        <v>0</v>
      </c>
      <c r="I707" s="267">
        <v>0</v>
      </c>
      <c r="J707" s="267">
        <v>0</v>
      </c>
      <c r="K707" s="276">
        <f>SUM(E707:J707)</f>
        <v>0</v>
      </c>
    </row>
    <row r="708" spans="1:11" x14ac:dyDescent="0.2">
      <c r="B708" s="257">
        <v>31</v>
      </c>
      <c r="C708" s="92"/>
      <c r="D708" s="282">
        <v>0</v>
      </c>
      <c r="E708" s="267">
        <v>0</v>
      </c>
      <c r="F708" s="267">
        <v>0</v>
      </c>
      <c r="G708" s="267">
        <v>0</v>
      </c>
      <c r="H708" s="267">
        <v>0</v>
      </c>
      <c r="I708" s="267">
        <v>0</v>
      </c>
      <c r="J708" s="267">
        <v>0</v>
      </c>
      <c r="K708" s="276">
        <f>SUM(E708:J708)</f>
        <v>0</v>
      </c>
    </row>
    <row r="709" spans="1:11" x14ac:dyDescent="0.2">
      <c r="B709" s="257">
        <v>31</v>
      </c>
      <c r="C709" s="92"/>
      <c r="D709" s="282"/>
      <c r="E709" s="267"/>
      <c r="F709" s="267"/>
      <c r="G709" s="267"/>
      <c r="H709" s="267"/>
      <c r="I709" s="267"/>
      <c r="J709" s="267"/>
      <c r="K709" s="276">
        <f>SUM(E709:J709)</f>
        <v>0</v>
      </c>
    </row>
    <row r="710" spans="1:11" x14ac:dyDescent="0.2">
      <c r="B710" s="257">
        <v>31</v>
      </c>
      <c r="C710" s="92"/>
      <c r="D710" s="287" t="s">
        <v>3523</v>
      </c>
      <c r="E710" s="288">
        <f t="shared" ref="E710:K710" si="71">SUM(E679:E709)</f>
        <v>0</v>
      </c>
      <c r="F710" s="288">
        <f t="shared" si="71"/>
        <v>0</v>
      </c>
      <c r="G710" s="288">
        <f t="shared" si="71"/>
        <v>0</v>
      </c>
      <c r="H710" s="288">
        <f t="shared" si="71"/>
        <v>0</v>
      </c>
      <c r="I710" s="288">
        <f t="shared" si="71"/>
        <v>0</v>
      </c>
      <c r="J710" s="288">
        <f t="shared" si="71"/>
        <v>10</v>
      </c>
      <c r="K710" s="288">
        <f t="shared" si="71"/>
        <v>10</v>
      </c>
    </row>
    <row r="711" spans="1:11" x14ac:dyDescent="0.2">
      <c r="C711" s="92"/>
      <c r="D711" s="282"/>
      <c r="E711" s="267"/>
      <c r="F711" s="267"/>
      <c r="G711" s="267"/>
      <c r="H711" s="267"/>
      <c r="I711" s="267"/>
      <c r="J711" s="267"/>
      <c r="K711" s="276">
        <f>SUM(E711:J711)</f>
        <v>0</v>
      </c>
    </row>
    <row r="712" spans="1:11" x14ac:dyDescent="0.2">
      <c r="A712" s="92" t="s">
        <v>20729</v>
      </c>
      <c r="B712" s="257">
        <v>32</v>
      </c>
      <c r="C712" s="92" t="s">
        <v>1337</v>
      </c>
      <c r="D712" s="282" t="s">
        <v>20730</v>
      </c>
      <c r="E712" s="267"/>
      <c r="F712" s="267"/>
      <c r="G712" s="267"/>
      <c r="H712" s="267"/>
      <c r="I712" s="267"/>
      <c r="J712" s="267">
        <v>5</v>
      </c>
      <c r="K712" s="276">
        <f t="shared" ref="K712:K715" si="72">SUM(E712:J712)</f>
        <v>5</v>
      </c>
    </row>
    <row r="713" spans="1:11" x14ac:dyDescent="0.2">
      <c r="A713" s="92" t="s">
        <v>20731</v>
      </c>
      <c r="B713" s="257">
        <v>32</v>
      </c>
      <c r="C713" s="92"/>
      <c r="D713" s="282" t="s">
        <v>20732</v>
      </c>
      <c r="E713" s="267"/>
      <c r="F713" s="267"/>
      <c r="G713" s="267"/>
      <c r="H713" s="267"/>
      <c r="I713" s="267"/>
      <c r="J713" s="267">
        <v>5</v>
      </c>
      <c r="K713" s="276">
        <f t="shared" si="72"/>
        <v>5</v>
      </c>
    </row>
    <row r="714" spans="1:11" x14ac:dyDescent="0.2">
      <c r="A714" s="92" t="s">
        <v>20733</v>
      </c>
      <c r="B714" s="257">
        <v>32</v>
      </c>
      <c r="C714" s="92"/>
      <c r="D714" s="282" t="s">
        <v>20734</v>
      </c>
      <c r="E714" s="267"/>
      <c r="F714" s="267">
        <v>5</v>
      </c>
      <c r="G714" s="267"/>
      <c r="H714" s="267"/>
      <c r="I714" s="267"/>
      <c r="J714" s="267"/>
      <c r="K714" s="276">
        <f t="shared" si="72"/>
        <v>5</v>
      </c>
    </row>
    <row r="715" spans="1:11" x14ac:dyDescent="0.2">
      <c r="B715" s="257">
        <v>32</v>
      </c>
      <c r="C715" s="92"/>
      <c r="D715" s="282">
        <v>0</v>
      </c>
      <c r="E715" s="267">
        <v>0</v>
      </c>
      <c r="F715" s="267">
        <v>0</v>
      </c>
      <c r="G715" s="267">
        <v>0</v>
      </c>
      <c r="H715" s="267">
        <v>0</v>
      </c>
      <c r="I715" s="267">
        <v>0</v>
      </c>
      <c r="J715" s="267">
        <v>0</v>
      </c>
      <c r="K715" s="276">
        <f t="shared" si="72"/>
        <v>0</v>
      </c>
    </row>
    <row r="716" spans="1:11" x14ac:dyDescent="0.2">
      <c r="B716" s="257">
        <v>32</v>
      </c>
      <c r="C716" s="92"/>
      <c r="D716" s="282">
        <v>0</v>
      </c>
      <c r="E716" s="267">
        <v>0</v>
      </c>
      <c r="F716" s="267">
        <v>0</v>
      </c>
      <c r="G716" s="267">
        <v>0</v>
      </c>
      <c r="H716" s="267">
        <v>0</v>
      </c>
      <c r="I716" s="267">
        <v>0</v>
      </c>
      <c r="J716" s="267">
        <v>0</v>
      </c>
      <c r="K716" s="276">
        <f t="shared" ref="K716:K738" si="73">SUM(E716:J716)</f>
        <v>0</v>
      </c>
    </row>
    <row r="717" spans="1:11" x14ac:dyDescent="0.2">
      <c r="B717" s="257">
        <v>32</v>
      </c>
      <c r="C717" s="92"/>
      <c r="D717" s="282">
        <v>0</v>
      </c>
      <c r="E717" s="267">
        <v>0</v>
      </c>
      <c r="F717" s="267">
        <v>0</v>
      </c>
      <c r="G717" s="267">
        <v>0</v>
      </c>
      <c r="H717" s="267">
        <v>0</v>
      </c>
      <c r="I717" s="267">
        <v>0</v>
      </c>
      <c r="J717" s="267">
        <v>0</v>
      </c>
      <c r="K717" s="276">
        <f t="shared" si="73"/>
        <v>0</v>
      </c>
    </row>
    <row r="718" spans="1:11" x14ac:dyDescent="0.2">
      <c r="B718" s="257">
        <v>32</v>
      </c>
      <c r="C718" s="92"/>
      <c r="D718" s="282">
        <v>0</v>
      </c>
      <c r="E718" s="267">
        <v>0</v>
      </c>
      <c r="F718" s="267">
        <v>0</v>
      </c>
      <c r="G718" s="267">
        <v>0</v>
      </c>
      <c r="H718" s="267">
        <v>0</v>
      </c>
      <c r="I718" s="267">
        <v>0</v>
      </c>
      <c r="J718" s="267">
        <v>0</v>
      </c>
      <c r="K718" s="276">
        <f t="shared" si="73"/>
        <v>0</v>
      </c>
    </row>
    <row r="719" spans="1:11" x14ac:dyDescent="0.2">
      <c r="B719" s="257">
        <v>32</v>
      </c>
      <c r="C719" s="92"/>
      <c r="D719" s="282">
        <v>0</v>
      </c>
      <c r="E719" s="267">
        <v>0</v>
      </c>
      <c r="F719" s="267">
        <v>0</v>
      </c>
      <c r="G719" s="267">
        <v>0</v>
      </c>
      <c r="H719" s="267">
        <v>0</v>
      </c>
      <c r="I719" s="267">
        <v>0</v>
      </c>
      <c r="J719" s="267">
        <v>0</v>
      </c>
      <c r="K719" s="276">
        <f t="shared" si="73"/>
        <v>0</v>
      </c>
    </row>
    <row r="720" spans="1:11" x14ac:dyDescent="0.2">
      <c r="B720" s="257">
        <v>32</v>
      </c>
      <c r="C720" s="92"/>
      <c r="D720" s="282">
        <v>0</v>
      </c>
      <c r="E720" s="267">
        <v>0</v>
      </c>
      <c r="F720" s="267">
        <v>0</v>
      </c>
      <c r="G720" s="267">
        <v>0</v>
      </c>
      <c r="H720" s="267">
        <v>0</v>
      </c>
      <c r="I720" s="267">
        <v>0</v>
      </c>
      <c r="J720" s="267">
        <v>0</v>
      </c>
      <c r="K720" s="276">
        <f t="shared" si="73"/>
        <v>0</v>
      </c>
    </row>
    <row r="721" spans="2:11" x14ac:dyDescent="0.2">
      <c r="B721" s="257">
        <v>32</v>
      </c>
      <c r="C721" s="92"/>
      <c r="D721" s="282">
        <v>0</v>
      </c>
      <c r="E721" s="267">
        <v>0</v>
      </c>
      <c r="F721" s="267">
        <v>0</v>
      </c>
      <c r="G721" s="267">
        <v>0</v>
      </c>
      <c r="H721" s="267">
        <v>0</v>
      </c>
      <c r="I721" s="267">
        <v>0</v>
      </c>
      <c r="J721" s="267">
        <v>0</v>
      </c>
      <c r="K721" s="276">
        <f t="shared" si="73"/>
        <v>0</v>
      </c>
    </row>
    <row r="722" spans="2:11" x14ac:dyDescent="0.2">
      <c r="B722" s="257">
        <v>32</v>
      </c>
      <c r="C722" s="92"/>
      <c r="D722" s="282">
        <v>0</v>
      </c>
      <c r="E722" s="267">
        <v>0</v>
      </c>
      <c r="F722" s="267">
        <v>0</v>
      </c>
      <c r="G722" s="267">
        <v>0</v>
      </c>
      <c r="H722" s="267">
        <v>0</v>
      </c>
      <c r="I722" s="267">
        <v>0</v>
      </c>
      <c r="J722" s="267">
        <v>0</v>
      </c>
      <c r="K722" s="276">
        <f t="shared" si="73"/>
        <v>0</v>
      </c>
    </row>
    <row r="723" spans="2:11" x14ac:dyDescent="0.2">
      <c r="B723" s="257">
        <v>32</v>
      </c>
      <c r="C723" s="92"/>
      <c r="D723" s="282">
        <v>0</v>
      </c>
      <c r="E723" s="267">
        <v>0</v>
      </c>
      <c r="F723" s="267">
        <v>0</v>
      </c>
      <c r="G723" s="267">
        <v>0</v>
      </c>
      <c r="H723" s="267">
        <v>0</v>
      </c>
      <c r="I723" s="267">
        <v>0</v>
      </c>
      <c r="J723" s="267">
        <v>0</v>
      </c>
      <c r="K723" s="276">
        <f t="shared" si="73"/>
        <v>0</v>
      </c>
    </row>
    <row r="724" spans="2:11" x14ac:dyDescent="0.2">
      <c r="B724" s="257">
        <v>32</v>
      </c>
      <c r="C724" s="92"/>
      <c r="D724" s="282">
        <v>0</v>
      </c>
      <c r="E724" s="267">
        <v>0</v>
      </c>
      <c r="F724" s="267">
        <v>0</v>
      </c>
      <c r="G724" s="267">
        <v>0</v>
      </c>
      <c r="H724" s="267">
        <v>0</v>
      </c>
      <c r="I724" s="267">
        <v>0</v>
      </c>
      <c r="J724" s="267">
        <v>0</v>
      </c>
      <c r="K724" s="276">
        <f t="shared" si="73"/>
        <v>0</v>
      </c>
    </row>
    <row r="725" spans="2:11" x14ac:dyDescent="0.2">
      <c r="B725" s="257">
        <v>32</v>
      </c>
      <c r="C725" s="92"/>
      <c r="D725" s="282">
        <v>0</v>
      </c>
      <c r="E725" s="267">
        <v>0</v>
      </c>
      <c r="F725" s="267">
        <v>0</v>
      </c>
      <c r="G725" s="267">
        <v>0</v>
      </c>
      <c r="H725" s="267">
        <v>0</v>
      </c>
      <c r="I725" s="267">
        <v>0</v>
      </c>
      <c r="J725" s="267">
        <v>0</v>
      </c>
      <c r="K725" s="276">
        <f t="shared" si="73"/>
        <v>0</v>
      </c>
    </row>
    <row r="726" spans="2:11" x14ac:dyDescent="0.2">
      <c r="B726" s="257">
        <v>32</v>
      </c>
      <c r="C726" s="92"/>
      <c r="D726" s="282">
        <v>0</v>
      </c>
      <c r="E726" s="267">
        <v>0</v>
      </c>
      <c r="F726" s="267">
        <v>0</v>
      </c>
      <c r="G726" s="267">
        <v>0</v>
      </c>
      <c r="H726" s="267">
        <v>0</v>
      </c>
      <c r="I726" s="267">
        <v>0</v>
      </c>
      <c r="J726" s="267">
        <v>0</v>
      </c>
      <c r="K726" s="276">
        <f t="shared" si="73"/>
        <v>0</v>
      </c>
    </row>
    <row r="727" spans="2:11" x14ac:dyDescent="0.2">
      <c r="B727" s="257">
        <v>32</v>
      </c>
      <c r="C727" s="92"/>
      <c r="D727" s="282">
        <v>0</v>
      </c>
      <c r="E727" s="267">
        <v>0</v>
      </c>
      <c r="F727" s="267">
        <v>0</v>
      </c>
      <c r="G727" s="267">
        <v>0</v>
      </c>
      <c r="H727" s="267">
        <v>0</v>
      </c>
      <c r="I727" s="267">
        <v>0</v>
      </c>
      <c r="J727" s="267">
        <v>0</v>
      </c>
      <c r="K727" s="276">
        <f t="shared" si="73"/>
        <v>0</v>
      </c>
    </row>
    <row r="728" spans="2:11" x14ac:dyDescent="0.2">
      <c r="B728" s="257">
        <v>32</v>
      </c>
      <c r="C728" s="92"/>
      <c r="D728" s="282">
        <v>0</v>
      </c>
      <c r="E728" s="267">
        <v>0</v>
      </c>
      <c r="F728" s="267">
        <v>0</v>
      </c>
      <c r="G728" s="267">
        <v>0</v>
      </c>
      <c r="H728" s="267">
        <v>0</v>
      </c>
      <c r="I728" s="267">
        <v>0</v>
      </c>
      <c r="J728" s="267">
        <v>0</v>
      </c>
      <c r="K728" s="276">
        <f t="shared" si="73"/>
        <v>0</v>
      </c>
    </row>
    <row r="729" spans="2:11" x14ac:dyDescent="0.2">
      <c r="B729" s="257">
        <v>32</v>
      </c>
      <c r="C729" s="92"/>
      <c r="D729" s="282">
        <v>0</v>
      </c>
      <c r="E729" s="267">
        <v>0</v>
      </c>
      <c r="F729" s="267">
        <v>0</v>
      </c>
      <c r="G729" s="267">
        <v>0</v>
      </c>
      <c r="H729" s="267">
        <v>0</v>
      </c>
      <c r="I729" s="267">
        <v>0</v>
      </c>
      <c r="J729" s="267">
        <v>0</v>
      </c>
      <c r="K729" s="276">
        <f t="shared" si="73"/>
        <v>0</v>
      </c>
    </row>
    <row r="730" spans="2:11" x14ac:dyDescent="0.2">
      <c r="B730" s="257">
        <v>32</v>
      </c>
      <c r="C730" s="92"/>
      <c r="D730" s="282">
        <v>0</v>
      </c>
      <c r="E730" s="267">
        <v>0</v>
      </c>
      <c r="F730" s="267">
        <v>0</v>
      </c>
      <c r="G730" s="267">
        <v>0</v>
      </c>
      <c r="H730" s="267">
        <v>0</v>
      </c>
      <c r="I730" s="267">
        <v>0</v>
      </c>
      <c r="J730" s="267">
        <v>0</v>
      </c>
      <c r="K730" s="276">
        <f t="shared" si="73"/>
        <v>0</v>
      </c>
    </row>
    <row r="731" spans="2:11" x14ac:dyDescent="0.2">
      <c r="B731" s="257">
        <v>32</v>
      </c>
      <c r="C731" s="92"/>
      <c r="D731" s="282">
        <v>0</v>
      </c>
      <c r="E731" s="267">
        <v>0</v>
      </c>
      <c r="F731" s="267">
        <v>0</v>
      </c>
      <c r="G731" s="267">
        <v>0</v>
      </c>
      <c r="H731" s="267">
        <v>0</v>
      </c>
      <c r="I731" s="267">
        <v>0</v>
      </c>
      <c r="J731" s="267">
        <v>0</v>
      </c>
      <c r="K731" s="276">
        <f t="shared" si="73"/>
        <v>0</v>
      </c>
    </row>
    <row r="732" spans="2:11" x14ac:dyDescent="0.2">
      <c r="B732" s="257">
        <v>32</v>
      </c>
      <c r="C732" s="92"/>
      <c r="D732" s="282">
        <v>0</v>
      </c>
      <c r="E732" s="267">
        <v>0</v>
      </c>
      <c r="F732" s="267">
        <v>0</v>
      </c>
      <c r="G732" s="267">
        <v>0</v>
      </c>
      <c r="H732" s="267">
        <v>0</v>
      </c>
      <c r="I732" s="267">
        <v>0</v>
      </c>
      <c r="J732" s="267">
        <v>0</v>
      </c>
      <c r="K732" s="276">
        <f t="shared" si="73"/>
        <v>0</v>
      </c>
    </row>
    <row r="733" spans="2:11" x14ac:dyDescent="0.2">
      <c r="B733" s="257">
        <v>32</v>
      </c>
      <c r="C733" s="92"/>
      <c r="D733" s="282">
        <v>0</v>
      </c>
      <c r="E733" s="267">
        <v>0</v>
      </c>
      <c r="F733" s="267">
        <v>0</v>
      </c>
      <c r="G733" s="267">
        <v>0</v>
      </c>
      <c r="H733" s="267">
        <v>0</v>
      </c>
      <c r="I733" s="267">
        <v>0</v>
      </c>
      <c r="J733" s="267">
        <v>0</v>
      </c>
      <c r="K733" s="276">
        <f t="shared" si="73"/>
        <v>0</v>
      </c>
    </row>
    <row r="734" spans="2:11" x14ac:dyDescent="0.2">
      <c r="B734" s="257">
        <v>32</v>
      </c>
      <c r="C734" s="92"/>
      <c r="D734" s="282">
        <v>0</v>
      </c>
      <c r="E734" s="267">
        <v>0</v>
      </c>
      <c r="F734" s="267">
        <v>0</v>
      </c>
      <c r="G734" s="267">
        <v>0</v>
      </c>
      <c r="H734" s="267">
        <v>0</v>
      </c>
      <c r="I734" s="267">
        <v>0</v>
      </c>
      <c r="J734" s="267">
        <v>0</v>
      </c>
      <c r="K734" s="276">
        <f t="shared" si="73"/>
        <v>0</v>
      </c>
    </row>
    <row r="735" spans="2:11" x14ac:dyDescent="0.2">
      <c r="B735" s="257">
        <v>32</v>
      </c>
      <c r="C735" s="92"/>
      <c r="D735" s="282">
        <v>0</v>
      </c>
      <c r="E735" s="267">
        <v>0</v>
      </c>
      <c r="F735" s="267">
        <v>0</v>
      </c>
      <c r="G735" s="267">
        <v>0</v>
      </c>
      <c r="H735" s="267">
        <v>0</v>
      </c>
      <c r="I735" s="267">
        <v>0</v>
      </c>
      <c r="J735" s="267">
        <v>0</v>
      </c>
      <c r="K735" s="276">
        <f t="shared" si="73"/>
        <v>0</v>
      </c>
    </row>
    <row r="736" spans="2:11" x14ac:dyDescent="0.2">
      <c r="B736" s="257">
        <v>32</v>
      </c>
      <c r="C736" s="92"/>
      <c r="D736" s="282">
        <v>0</v>
      </c>
      <c r="E736" s="267">
        <v>0</v>
      </c>
      <c r="F736" s="267">
        <v>0</v>
      </c>
      <c r="G736" s="267">
        <v>0</v>
      </c>
      <c r="H736" s="267">
        <v>0</v>
      </c>
      <c r="I736" s="267">
        <v>0</v>
      </c>
      <c r="J736" s="267">
        <v>0</v>
      </c>
      <c r="K736" s="276">
        <f t="shared" si="73"/>
        <v>0</v>
      </c>
    </row>
    <row r="737" spans="1:11" x14ac:dyDescent="0.2">
      <c r="B737" s="257">
        <v>32</v>
      </c>
      <c r="C737" s="92"/>
      <c r="D737" s="282">
        <v>0</v>
      </c>
      <c r="E737" s="267">
        <v>0</v>
      </c>
      <c r="F737" s="267">
        <v>0</v>
      </c>
      <c r="G737" s="267">
        <v>0</v>
      </c>
      <c r="H737" s="267">
        <v>0</v>
      </c>
      <c r="I737" s="267">
        <v>0</v>
      </c>
      <c r="J737" s="267">
        <v>0</v>
      </c>
      <c r="K737" s="276">
        <f t="shared" si="73"/>
        <v>0</v>
      </c>
    </row>
    <row r="738" spans="1:11" x14ac:dyDescent="0.2">
      <c r="B738" s="257">
        <v>32</v>
      </c>
      <c r="C738" s="92"/>
      <c r="D738" s="282">
        <v>0</v>
      </c>
      <c r="E738" s="267">
        <v>0</v>
      </c>
      <c r="F738" s="267">
        <v>0</v>
      </c>
      <c r="G738" s="267">
        <v>0</v>
      </c>
      <c r="H738" s="267">
        <v>0</v>
      </c>
      <c r="I738" s="267">
        <v>0</v>
      </c>
      <c r="J738" s="267">
        <v>0</v>
      </c>
      <c r="K738" s="276">
        <f t="shared" si="73"/>
        <v>0</v>
      </c>
    </row>
    <row r="739" spans="1:11" x14ac:dyDescent="0.2">
      <c r="B739" s="257">
        <v>32</v>
      </c>
      <c r="C739" s="92"/>
      <c r="D739" s="282">
        <v>0</v>
      </c>
      <c r="E739" s="267">
        <v>0</v>
      </c>
      <c r="F739" s="267">
        <v>0</v>
      </c>
      <c r="G739" s="267">
        <v>0</v>
      </c>
      <c r="H739" s="267">
        <v>0</v>
      </c>
      <c r="I739" s="267">
        <v>0</v>
      </c>
      <c r="J739" s="267">
        <v>0</v>
      </c>
      <c r="K739" s="276">
        <f>SUM(E739:J739)</f>
        <v>0</v>
      </c>
    </row>
    <row r="740" spans="1:11" x14ac:dyDescent="0.2">
      <c r="B740" s="257">
        <v>32</v>
      </c>
      <c r="C740" s="92"/>
      <c r="D740" s="282">
        <v>0</v>
      </c>
      <c r="E740" s="267">
        <v>0</v>
      </c>
      <c r="F740" s="267">
        <v>0</v>
      </c>
      <c r="G740" s="267">
        <v>0</v>
      </c>
      <c r="H740" s="267">
        <v>0</v>
      </c>
      <c r="I740" s="267">
        <v>0</v>
      </c>
      <c r="J740" s="267">
        <v>0</v>
      </c>
      <c r="K740" s="276">
        <f>SUM(E740:J740)</f>
        <v>0</v>
      </c>
    </row>
    <row r="741" spans="1:11" x14ac:dyDescent="0.2">
      <c r="B741" s="257">
        <v>32</v>
      </c>
      <c r="C741" s="92"/>
      <c r="D741" s="282">
        <v>0</v>
      </c>
      <c r="E741" s="267">
        <v>0</v>
      </c>
      <c r="F741" s="267">
        <v>0</v>
      </c>
      <c r="G741" s="267">
        <v>0</v>
      </c>
      <c r="H741" s="267">
        <v>0</v>
      </c>
      <c r="I741" s="267">
        <v>0</v>
      </c>
      <c r="J741" s="267">
        <v>0</v>
      </c>
      <c r="K741" s="276">
        <f>SUM(E741:J741)</f>
        <v>0</v>
      </c>
    </row>
    <row r="742" spans="1:11" x14ac:dyDescent="0.2">
      <c r="B742" s="257">
        <v>32</v>
      </c>
      <c r="C742" s="92"/>
      <c r="D742" s="282"/>
      <c r="E742" s="267"/>
      <c r="F742" s="267"/>
      <c r="G742" s="267"/>
      <c r="H742" s="267"/>
      <c r="I742" s="267"/>
      <c r="J742" s="267"/>
      <c r="K742" s="276">
        <f>SUM(E742:J742)</f>
        <v>0</v>
      </c>
    </row>
    <row r="743" spans="1:11" x14ac:dyDescent="0.2">
      <c r="B743" s="257">
        <v>32</v>
      </c>
      <c r="C743" s="92"/>
      <c r="D743" s="287" t="s">
        <v>3523</v>
      </c>
      <c r="E743" s="288">
        <f t="shared" ref="E743:K743" si="74">SUM(E712:E742)</f>
        <v>0</v>
      </c>
      <c r="F743" s="288">
        <f t="shared" si="74"/>
        <v>5</v>
      </c>
      <c r="G743" s="288">
        <f t="shared" si="74"/>
        <v>0</v>
      </c>
      <c r="H743" s="288">
        <f t="shared" si="74"/>
        <v>0</v>
      </c>
      <c r="I743" s="288">
        <f t="shared" si="74"/>
        <v>0</v>
      </c>
      <c r="J743" s="288">
        <f t="shared" si="74"/>
        <v>10</v>
      </c>
      <c r="K743" s="288">
        <f t="shared" si="74"/>
        <v>15</v>
      </c>
    </row>
    <row r="744" spans="1:11" x14ac:dyDescent="0.2">
      <c r="C744" s="92"/>
      <c r="D744" s="282"/>
      <c r="E744" s="267"/>
      <c r="F744" s="267"/>
      <c r="G744" s="267"/>
      <c r="H744" s="267"/>
      <c r="I744" s="267"/>
      <c r="J744" s="267"/>
      <c r="K744" s="276">
        <f>SUM(E744:J744)</f>
        <v>0</v>
      </c>
    </row>
    <row r="745" spans="1:11" x14ac:dyDescent="0.2">
      <c r="A745" s="92" t="s">
        <v>20735</v>
      </c>
      <c r="B745" s="257">
        <v>33</v>
      </c>
      <c r="C745" s="92" t="s">
        <v>1336</v>
      </c>
      <c r="D745" s="282" t="s">
        <v>20736</v>
      </c>
      <c r="E745" s="267">
        <v>5</v>
      </c>
      <c r="F745" s="267"/>
      <c r="G745" s="267"/>
      <c r="H745" s="267"/>
      <c r="I745" s="267"/>
      <c r="J745" s="267"/>
      <c r="K745" s="276">
        <f t="shared" ref="K745:K751" si="75">SUM(E745:J745)</f>
        <v>5</v>
      </c>
    </row>
    <row r="746" spans="1:11" x14ac:dyDescent="0.2">
      <c r="A746" s="92" t="s">
        <v>20737</v>
      </c>
      <c r="B746" s="257">
        <v>33</v>
      </c>
      <c r="C746" s="92"/>
      <c r="D746" s="282" t="s">
        <v>20738</v>
      </c>
      <c r="E746" s="267"/>
      <c r="F746" s="267"/>
      <c r="G746" s="267"/>
      <c r="H746" s="267"/>
      <c r="I746" s="267"/>
      <c r="J746" s="267">
        <v>5</v>
      </c>
      <c r="K746" s="276">
        <f t="shared" si="75"/>
        <v>5</v>
      </c>
    </row>
    <row r="747" spans="1:11" x14ac:dyDescent="0.2">
      <c r="A747" s="92" t="s">
        <v>20739</v>
      </c>
      <c r="B747" s="257">
        <v>33</v>
      </c>
      <c r="C747" s="92"/>
      <c r="D747" s="282" t="s">
        <v>20740</v>
      </c>
      <c r="E747" s="267"/>
      <c r="F747" s="267"/>
      <c r="G747" s="267"/>
      <c r="H747" s="267"/>
      <c r="I747" s="267"/>
      <c r="J747" s="267">
        <v>5</v>
      </c>
      <c r="K747" s="276">
        <f t="shared" si="75"/>
        <v>5</v>
      </c>
    </row>
    <row r="748" spans="1:11" x14ac:dyDescent="0.2">
      <c r="A748" s="92" t="s">
        <v>20741</v>
      </c>
      <c r="B748" s="257">
        <v>33</v>
      </c>
      <c r="C748" s="92"/>
      <c r="D748" s="282" t="s">
        <v>20742</v>
      </c>
      <c r="E748" s="267">
        <v>5</v>
      </c>
      <c r="F748" s="267"/>
      <c r="G748" s="267"/>
      <c r="H748" s="267"/>
      <c r="I748" s="267"/>
      <c r="J748" s="267"/>
      <c r="K748" s="276">
        <f t="shared" si="75"/>
        <v>5</v>
      </c>
    </row>
    <row r="749" spans="1:11" x14ac:dyDescent="0.2">
      <c r="A749" s="92" t="s">
        <v>20743</v>
      </c>
      <c r="B749" s="257">
        <v>33</v>
      </c>
      <c r="C749" s="92"/>
      <c r="D749" s="282" t="s">
        <v>20744</v>
      </c>
      <c r="E749" s="267"/>
      <c r="F749" s="267"/>
      <c r="G749" s="267"/>
      <c r="H749" s="267"/>
      <c r="I749" s="267"/>
      <c r="J749" s="267">
        <v>5</v>
      </c>
      <c r="K749" s="276">
        <f t="shared" si="75"/>
        <v>5</v>
      </c>
    </row>
    <row r="750" spans="1:11" x14ac:dyDescent="0.2">
      <c r="A750" s="92" t="s">
        <v>20745</v>
      </c>
      <c r="B750" s="257">
        <v>33</v>
      </c>
      <c r="C750" s="92"/>
      <c r="D750" s="282" t="s">
        <v>20746</v>
      </c>
      <c r="E750" s="267"/>
      <c r="F750" s="267"/>
      <c r="G750" s="267"/>
      <c r="H750" s="267"/>
      <c r="I750" s="267"/>
      <c r="J750" s="267">
        <v>5</v>
      </c>
      <c r="K750" s="276">
        <f t="shared" si="75"/>
        <v>5</v>
      </c>
    </row>
    <row r="751" spans="1:11" x14ac:dyDescent="0.2">
      <c r="B751" s="257">
        <v>33</v>
      </c>
      <c r="C751" s="92"/>
      <c r="D751" s="282">
        <v>0</v>
      </c>
      <c r="E751" s="267">
        <v>0</v>
      </c>
      <c r="F751" s="267">
        <v>0</v>
      </c>
      <c r="G751" s="267">
        <v>0</v>
      </c>
      <c r="H751" s="267">
        <v>0</v>
      </c>
      <c r="I751" s="267">
        <v>0</v>
      </c>
      <c r="J751" s="267">
        <v>0</v>
      </c>
      <c r="K751" s="276">
        <f t="shared" si="75"/>
        <v>0</v>
      </c>
    </row>
    <row r="752" spans="1:11" x14ac:dyDescent="0.2">
      <c r="B752" s="257">
        <v>33</v>
      </c>
      <c r="C752" s="92"/>
      <c r="D752" s="282">
        <v>0</v>
      </c>
      <c r="E752" s="267">
        <v>0</v>
      </c>
      <c r="F752" s="267">
        <v>0</v>
      </c>
      <c r="G752" s="267">
        <v>0</v>
      </c>
      <c r="H752" s="267">
        <v>0</v>
      </c>
      <c r="I752" s="267">
        <v>0</v>
      </c>
      <c r="J752" s="267">
        <v>0</v>
      </c>
      <c r="K752" s="276">
        <f t="shared" ref="K752:K771" si="76">SUM(E752:J752)</f>
        <v>0</v>
      </c>
    </row>
    <row r="753" spans="2:11" x14ac:dyDescent="0.2">
      <c r="B753" s="257">
        <v>33</v>
      </c>
      <c r="C753" s="92"/>
      <c r="D753" s="282">
        <v>0</v>
      </c>
      <c r="E753" s="267">
        <v>0</v>
      </c>
      <c r="F753" s="267">
        <v>0</v>
      </c>
      <c r="G753" s="267">
        <v>0</v>
      </c>
      <c r="H753" s="267">
        <v>0</v>
      </c>
      <c r="I753" s="267">
        <v>0</v>
      </c>
      <c r="J753" s="267">
        <v>0</v>
      </c>
      <c r="K753" s="276">
        <f t="shared" si="76"/>
        <v>0</v>
      </c>
    </row>
    <row r="754" spans="2:11" x14ac:dyDescent="0.2">
      <c r="B754" s="257">
        <v>33</v>
      </c>
      <c r="C754" s="92"/>
      <c r="D754" s="282">
        <v>0</v>
      </c>
      <c r="E754" s="267">
        <v>0</v>
      </c>
      <c r="F754" s="267">
        <v>0</v>
      </c>
      <c r="G754" s="267">
        <v>0</v>
      </c>
      <c r="H754" s="267">
        <v>0</v>
      </c>
      <c r="I754" s="267">
        <v>0</v>
      </c>
      <c r="J754" s="267">
        <v>0</v>
      </c>
      <c r="K754" s="276">
        <f t="shared" si="76"/>
        <v>0</v>
      </c>
    </row>
    <row r="755" spans="2:11" x14ac:dyDescent="0.2">
      <c r="B755" s="257">
        <v>33</v>
      </c>
      <c r="C755" s="92"/>
      <c r="D755" s="282">
        <v>0</v>
      </c>
      <c r="E755" s="267">
        <v>0</v>
      </c>
      <c r="F755" s="267">
        <v>0</v>
      </c>
      <c r="G755" s="267">
        <v>0</v>
      </c>
      <c r="H755" s="267">
        <v>0</v>
      </c>
      <c r="I755" s="267">
        <v>0</v>
      </c>
      <c r="J755" s="267">
        <v>0</v>
      </c>
      <c r="K755" s="276">
        <f t="shared" si="76"/>
        <v>0</v>
      </c>
    </row>
    <row r="756" spans="2:11" x14ac:dyDescent="0.2">
      <c r="B756" s="257">
        <v>33</v>
      </c>
      <c r="C756" s="92"/>
      <c r="D756" s="282">
        <v>0</v>
      </c>
      <c r="E756" s="267">
        <v>0</v>
      </c>
      <c r="F756" s="267">
        <v>0</v>
      </c>
      <c r="G756" s="267">
        <v>0</v>
      </c>
      <c r="H756" s="267">
        <v>0</v>
      </c>
      <c r="I756" s="267">
        <v>0</v>
      </c>
      <c r="J756" s="267">
        <v>0</v>
      </c>
      <c r="K756" s="276">
        <f t="shared" si="76"/>
        <v>0</v>
      </c>
    </row>
    <row r="757" spans="2:11" x14ac:dyDescent="0.2">
      <c r="B757" s="257">
        <v>33</v>
      </c>
      <c r="C757" s="92"/>
      <c r="D757" s="282">
        <v>0</v>
      </c>
      <c r="E757" s="267">
        <v>0</v>
      </c>
      <c r="F757" s="267">
        <v>0</v>
      </c>
      <c r="G757" s="267">
        <v>0</v>
      </c>
      <c r="H757" s="267">
        <v>0</v>
      </c>
      <c r="I757" s="267">
        <v>0</v>
      </c>
      <c r="J757" s="267">
        <v>0</v>
      </c>
      <c r="K757" s="276">
        <f t="shared" si="76"/>
        <v>0</v>
      </c>
    </row>
    <row r="758" spans="2:11" x14ac:dyDescent="0.2">
      <c r="B758" s="257">
        <v>33</v>
      </c>
      <c r="C758" s="92"/>
      <c r="D758" s="282">
        <v>0</v>
      </c>
      <c r="E758" s="267">
        <v>0</v>
      </c>
      <c r="F758" s="267">
        <v>0</v>
      </c>
      <c r="G758" s="267">
        <v>0</v>
      </c>
      <c r="H758" s="267">
        <v>0</v>
      </c>
      <c r="I758" s="267">
        <v>0</v>
      </c>
      <c r="J758" s="267">
        <v>0</v>
      </c>
      <c r="K758" s="276">
        <f t="shared" si="76"/>
        <v>0</v>
      </c>
    </row>
    <row r="759" spans="2:11" x14ac:dyDescent="0.2">
      <c r="B759" s="257">
        <v>33</v>
      </c>
      <c r="C759" s="92"/>
      <c r="D759" s="282">
        <v>0</v>
      </c>
      <c r="E759" s="267">
        <v>0</v>
      </c>
      <c r="F759" s="267">
        <v>0</v>
      </c>
      <c r="G759" s="267">
        <v>0</v>
      </c>
      <c r="H759" s="267">
        <v>0</v>
      </c>
      <c r="I759" s="267">
        <v>0</v>
      </c>
      <c r="J759" s="267">
        <v>0</v>
      </c>
      <c r="K759" s="276">
        <f t="shared" si="76"/>
        <v>0</v>
      </c>
    </row>
    <row r="760" spans="2:11" x14ac:dyDescent="0.2">
      <c r="B760" s="257">
        <v>33</v>
      </c>
      <c r="C760" s="92"/>
      <c r="D760" s="282">
        <v>0</v>
      </c>
      <c r="E760" s="267">
        <v>0</v>
      </c>
      <c r="F760" s="267">
        <v>0</v>
      </c>
      <c r="G760" s="267">
        <v>0</v>
      </c>
      <c r="H760" s="267">
        <v>0</v>
      </c>
      <c r="I760" s="267">
        <v>0</v>
      </c>
      <c r="J760" s="267">
        <v>0</v>
      </c>
      <c r="K760" s="276">
        <f t="shared" si="76"/>
        <v>0</v>
      </c>
    </row>
    <row r="761" spans="2:11" x14ac:dyDescent="0.2">
      <c r="B761" s="257">
        <v>33</v>
      </c>
      <c r="C761" s="92"/>
      <c r="D761" s="282">
        <v>0</v>
      </c>
      <c r="E761" s="267">
        <v>0</v>
      </c>
      <c r="F761" s="267">
        <v>0</v>
      </c>
      <c r="G761" s="267">
        <v>0</v>
      </c>
      <c r="H761" s="267">
        <v>0</v>
      </c>
      <c r="I761" s="267">
        <v>0</v>
      </c>
      <c r="J761" s="267">
        <v>0</v>
      </c>
      <c r="K761" s="276">
        <f t="shared" si="76"/>
        <v>0</v>
      </c>
    </row>
    <row r="762" spans="2:11" x14ac:dyDescent="0.2">
      <c r="B762" s="257">
        <v>33</v>
      </c>
      <c r="C762" s="92"/>
      <c r="D762" s="282">
        <v>0</v>
      </c>
      <c r="E762" s="267">
        <v>0</v>
      </c>
      <c r="F762" s="267">
        <v>0</v>
      </c>
      <c r="G762" s="267">
        <v>0</v>
      </c>
      <c r="H762" s="267">
        <v>0</v>
      </c>
      <c r="I762" s="267">
        <v>0</v>
      </c>
      <c r="J762" s="267">
        <v>0</v>
      </c>
      <c r="K762" s="276">
        <f t="shared" si="76"/>
        <v>0</v>
      </c>
    </row>
    <row r="763" spans="2:11" x14ac:dyDescent="0.2">
      <c r="B763" s="257">
        <v>33</v>
      </c>
      <c r="C763" s="92"/>
      <c r="D763" s="282">
        <v>0</v>
      </c>
      <c r="E763" s="267">
        <v>0</v>
      </c>
      <c r="F763" s="267">
        <v>0</v>
      </c>
      <c r="G763" s="267">
        <v>0</v>
      </c>
      <c r="H763" s="267">
        <v>0</v>
      </c>
      <c r="I763" s="267">
        <v>0</v>
      </c>
      <c r="J763" s="267">
        <v>0</v>
      </c>
      <c r="K763" s="276">
        <f t="shared" si="76"/>
        <v>0</v>
      </c>
    </row>
    <row r="764" spans="2:11" x14ac:dyDescent="0.2">
      <c r="B764" s="257">
        <v>33</v>
      </c>
      <c r="C764" s="92"/>
      <c r="D764" s="282">
        <v>0</v>
      </c>
      <c r="E764" s="267">
        <v>0</v>
      </c>
      <c r="F764" s="267">
        <v>0</v>
      </c>
      <c r="G764" s="267">
        <v>0</v>
      </c>
      <c r="H764" s="267">
        <v>0</v>
      </c>
      <c r="I764" s="267">
        <v>0</v>
      </c>
      <c r="J764" s="267">
        <v>0</v>
      </c>
      <c r="K764" s="276">
        <f t="shared" si="76"/>
        <v>0</v>
      </c>
    </row>
    <row r="765" spans="2:11" x14ac:dyDescent="0.2">
      <c r="B765" s="257">
        <v>33</v>
      </c>
      <c r="C765" s="92"/>
      <c r="D765" s="282">
        <v>0</v>
      </c>
      <c r="E765" s="267">
        <v>0</v>
      </c>
      <c r="F765" s="267">
        <v>0</v>
      </c>
      <c r="G765" s="267">
        <v>0</v>
      </c>
      <c r="H765" s="267">
        <v>0</v>
      </c>
      <c r="I765" s="267">
        <v>0</v>
      </c>
      <c r="J765" s="267">
        <v>0</v>
      </c>
      <c r="K765" s="276">
        <f t="shared" si="76"/>
        <v>0</v>
      </c>
    </row>
    <row r="766" spans="2:11" x14ac:dyDescent="0.2">
      <c r="B766" s="257">
        <v>33</v>
      </c>
      <c r="C766" s="92"/>
      <c r="D766" s="282">
        <v>0</v>
      </c>
      <c r="E766" s="267">
        <v>0</v>
      </c>
      <c r="F766" s="267">
        <v>0</v>
      </c>
      <c r="G766" s="267">
        <v>0</v>
      </c>
      <c r="H766" s="267">
        <v>0</v>
      </c>
      <c r="I766" s="267">
        <v>0</v>
      </c>
      <c r="J766" s="267">
        <v>0</v>
      </c>
      <c r="K766" s="276">
        <f t="shared" si="76"/>
        <v>0</v>
      </c>
    </row>
    <row r="767" spans="2:11" x14ac:dyDescent="0.2">
      <c r="B767" s="257">
        <v>33</v>
      </c>
      <c r="C767" s="92"/>
      <c r="D767" s="282">
        <v>0</v>
      </c>
      <c r="E767" s="267">
        <v>0</v>
      </c>
      <c r="F767" s="267">
        <v>0</v>
      </c>
      <c r="G767" s="267">
        <v>0</v>
      </c>
      <c r="H767" s="267">
        <v>0</v>
      </c>
      <c r="I767" s="267">
        <v>0</v>
      </c>
      <c r="J767" s="267">
        <v>0</v>
      </c>
      <c r="K767" s="276">
        <f t="shared" si="76"/>
        <v>0</v>
      </c>
    </row>
    <row r="768" spans="2:11" x14ac:dyDescent="0.2">
      <c r="B768" s="257">
        <v>33</v>
      </c>
      <c r="C768" s="92"/>
      <c r="D768" s="282">
        <v>0</v>
      </c>
      <c r="E768" s="267">
        <v>0</v>
      </c>
      <c r="F768" s="267">
        <v>0</v>
      </c>
      <c r="G768" s="267">
        <v>0</v>
      </c>
      <c r="H768" s="267">
        <v>0</v>
      </c>
      <c r="I768" s="267">
        <v>0</v>
      </c>
      <c r="J768" s="267">
        <v>0</v>
      </c>
      <c r="K768" s="276">
        <f t="shared" si="76"/>
        <v>0</v>
      </c>
    </row>
    <row r="769" spans="1:11" x14ac:dyDescent="0.2">
      <c r="B769" s="257">
        <v>33</v>
      </c>
      <c r="C769" s="92"/>
      <c r="D769" s="282">
        <v>0</v>
      </c>
      <c r="E769" s="267">
        <v>0</v>
      </c>
      <c r="F769" s="267">
        <v>0</v>
      </c>
      <c r="G769" s="267">
        <v>0</v>
      </c>
      <c r="H769" s="267">
        <v>0</v>
      </c>
      <c r="I769" s="267">
        <v>0</v>
      </c>
      <c r="J769" s="267">
        <v>0</v>
      </c>
      <c r="K769" s="276">
        <f t="shared" si="76"/>
        <v>0</v>
      </c>
    </row>
    <row r="770" spans="1:11" x14ac:dyDescent="0.2">
      <c r="B770" s="257">
        <v>33</v>
      </c>
      <c r="C770" s="92"/>
      <c r="D770" s="282">
        <v>0</v>
      </c>
      <c r="E770" s="267">
        <v>0</v>
      </c>
      <c r="F770" s="267">
        <v>0</v>
      </c>
      <c r="G770" s="267">
        <v>0</v>
      </c>
      <c r="H770" s="267">
        <v>0</v>
      </c>
      <c r="I770" s="267">
        <v>0</v>
      </c>
      <c r="J770" s="267">
        <v>0</v>
      </c>
      <c r="K770" s="276">
        <f t="shared" si="76"/>
        <v>0</v>
      </c>
    </row>
    <row r="771" spans="1:11" x14ac:dyDescent="0.2">
      <c r="B771" s="257">
        <v>33</v>
      </c>
      <c r="C771" s="92"/>
      <c r="D771" s="282">
        <v>0</v>
      </c>
      <c r="E771" s="267">
        <v>0</v>
      </c>
      <c r="F771" s="267">
        <v>0</v>
      </c>
      <c r="G771" s="267">
        <v>0</v>
      </c>
      <c r="H771" s="267">
        <v>0</v>
      </c>
      <c r="I771" s="267">
        <v>0</v>
      </c>
      <c r="J771" s="267">
        <v>0</v>
      </c>
      <c r="K771" s="276">
        <f t="shared" si="76"/>
        <v>0</v>
      </c>
    </row>
    <row r="772" spans="1:11" x14ac:dyDescent="0.2">
      <c r="B772" s="257">
        <v>33</v>
      </c>
      <c r="C772" s="92"/>
      <c r="D772" s="282">
        <v>0</v>
      </c>
      <c r="E772" s="267">
        <v>0</v>
      </c>
      <c r="F772" s="267">
        <v>0</v>
      </c>
      <c r="G772" s="267">
        <v>0</v>
      </c>
      <c r="H772" s="267">
        <v>0</v>
      </c>
      <c r="I772" s="267">
        <v>0</v>
      </c>
      <c r="J772" s="267">
        <v>0</v>
      </c>
      <c r="K772" s="276">
        <f>SUM(E772:J772)</f>
        <v>0</v>
      </c>
    </row>
    <row r="773" spans="1:11" x14ac:dyDescent="0.2">
      <c r="B773" s="257">
        <v>33</v>
      </c>
      <c r="C773" s="92"/>
      <c r="D773" s="282">
        <v>0</v>
      </c>
      <c r="E773" s="267">
        <v>0</v>
      </c>
      <c r="F773" s="267">
        <v>0</v>
      </c>
      <c r="G773" s="267">
        <v>0</v>
      </c>
      <c r="H773" s="267">
        <v>0</v>
      </c>
      <c r="I773" s="267">
        <v>0</v>
      </c>
      <c r="J773" s="267">
        <v>0</v>
      </c>
      <c r="K773" s="276">
        <f>SUM(E773:J773)</f>
        <v>0</v>
      </c>
    </row>
    <row r="774" spans="1:11" x14ac:dyDescent="0.2">
      <c r="B774" s="257">
        <v>33</v>
      </c>
      <c r="C774" s="92"/>
      <c r="D774" s="282">
        <v>0</v>
      </c>
      <c r="E774" s="267">
        <v>0</v>
      </c>
      <c r="F774" s="267">
        <v>0</v>
      </c>
      <c r="G774" s="267">
        <v>0</v>
      </c>
      <c r="H774" s="267">
        <v>0</v>
      </c>
      <c r="I774" s="267">
        <v>0</v>
      </c>
      <c r="J774" s="267">
        <v>0</v>
      </c>
      <c r="K774" s="276">
        <f>SUM(E774:J774)</f>
        <v>0</v>
      </c>
    </row>
    <row r="775" spans="1:11" x14ac:dyDescent="0.2">
      <c r="B775" s="257">
        <v>33</v>
      </c>
      <c r="C775" s="92"/>
      <c r="D775" s="282"/>
      <c r="E775" s="267"/>
      <c r="F775" s="267"/>
      <c r="G775" s="267"/>
      <c r="H775" s="267"/>
      <c r="I775" s="267"/>
      <c r="J775" s="267"/>
      <c r="K775" s="276">
        <f>SUM(E775:J775)</f>
        <v>0</v>
      </c>
    </row>
    <row r="776" spans="1:11" x14ac:dyDescent="0.2">
      <c r="B776" s="257">
        <v>33</v>
      </c>
      <c r="C776" s="92"/>
      <c r="D776" s="287" t="s">
        <v>3523</v>
      </c>
      <c r="E776" s="288">
        <f t="shared" ref="E776:K776" si="77">SUM(E745:E775)</f>
        <v>10</v>
      </c>
      <c r="F776" s="288">
        <f t="shared" si="77"/>
        <v>0</v>
      </c>
      <c r="G776" s="288">
        <f t="shared" si="77"/>
        <v>0</v>
      </c>
      <c r="H776" s="288">
        <f t="shared" si="77"/>
        <v>0</v>
      </c>
      <c r="I776" s="288">
        <f t="shared" si="77"/>
        <v>0</v>
      </c>
      <c r="J776" s="288">
        <f t="shared" si="77"/>
        <v>20</v>
      </c>
      <c r="K776" s="288">
        <f t="shared" si="77"/>
        <v>30</v>
      </c>
    </row>
    <row r="777" spans="1:11" x14ac:dyDescent="0.2">
      <c r="C777" s="92"/>
      <c r="D777" s="282"/>
      <c r="E777" s="267"/>
      <c r="F777" s="267"/>
      <c r="G777" s="267"/>
      <c r="H777" s="267"/>
      <c r="I777" s="267"/>
      <c r="J777" s="267"/>
      <c r="K777" s="276">
        <f>SUM(E777:J777)</f>
        <v>0</v>
      </c>
    </row>
    <row r="778" spans="1:11" x14ac:dyDescent="0.2">
      <c r="A778" s="92" t="s">
        <v>20747</v>
      </c>
      <c r="B778" s="257">
        <v>35</v>
      </c>
      <c r="C778" s="92"/>
      <c r="D778" s="282" t="s">
        <v>20748</v>
      </c>
      <c r="E778" s="267"/>
      <c r="F778" s="267"/>
      <c r="G778" s="267"/>
      <c r="H778" s="267">
        <v>5</v>
      </c>
      <c r="I778" s="267"/>
      <c r="J778" s="267"/>
      <c r="K778" s="276">
        <f t="shared" ref="K778:K780" si="78">SUM(E778:J778)</f>
        <v>5</v>
      </c>
    </row>
    <row r="779" spans="1:11" x14ac:dyDescent="0.2">
      <c r="A779" s="92" t="s">
        <v>20749</v>
      </c>
      <c r="B779" s="257">
        <v>35</v>
      </c>
      <c r="C779" s="92"/>
      <c r="D779" s="282" t="s">
        <v>20750</v>
      </c>
      <c r="E779" s="267"/>
      <c r="F779" s="267"/>
      <c r="G779" s="267"/>
      <c r="H779" s="267"/>
      <c r="I779" s="267"/>
      <c r="J779" s="267">
        <v>5</v>
      </c>
      <c r="K779" s="276">
        <f t="shared" si="78"/>
        <v>5</v>
      </c>
    </row>
    <row r="780" spans="1:11" x14ac:dyDescent="0.2">
      <c r="B780" s="257">
        <v>35</v>
      </c>
      <c r="C780" s="92"/>
      <c r="D780" s="282">
        <v>0</v>
      </c>
      <c r="E780" s="267">
        <v>0</v>
      </c>
      <c r="F780" s="267">
        <v>0</v>
      </c>
      <c r="G780" s="267">
        <v>0</v>
      </c>
      <c r="H780" s="267">
        <v>0</v>
      </c>
      <c r="I780" s="267">
        <v>0</v>
      </c>
      <c r="J780" s="267">
        <v>0</v>
      </c>
      <c r="K780" s="276">
        <f t="shared" si="78"/>
        <v>0</v>
      </c>
    </row>
    <row r="781" spans="1:11" x14ac:dyDescent="0.2">
      <c r="B781" s="257">
        <v>35</v>
      </c>
      <c r="C781" s="92"/>
      <c r="D781" s="282">
        <v>0</v>
      </c>
      <c r="E781" s="267">
        <v>0</v>
      </c>
      <c r="F781" s="267">
        <v>0</v>
      </c>
      <c r="G781" s="267">
        <v>0</v>
      </c>
      <c r="H781" s="267">
        <v>0</v>
      </c>
      <c r="I781" s="267">
        <v>0</v>
      </c>
      <c r="J781" s="267">
        <v>0</v>
      </c>
      <c r="K781" s="276">
        <f t="shared" ref="K781:K804" si="79">SUM(E781:J781)</f>
        <v>0</v>
      </c>
    </row>
    <row r="782" spans="1:11" x14ac:dyDescent="0.2">
      <c r="B782" s="257">
        <v>35</v>
      </c>
      <c r="C782" s="92"/>
      <c r="D782" s="282">
        <v>0</v>
      </c>
      <c r="E782" s="267">
        <v>0</v>
      </c>
      <c r="F782" s="267">
        <v>0</v>
      </c>
      <c r="G782" s="267">
        <v>0</v>
      </c>
      <c r="H782" s="267">
        <v>0</v>
      </c>
      <c r="I782" s="267">
        <v>0</v>
      </c>
      <c r="J782" s="267">
        <v>0</v>
      </c>
      <c r="K782" s="276">
        <f t="shared" si="79"/>
        <v>0</v>
      </c>
    </row>
    <row r="783" spans="1:11" x14ac:dyDescent="0.2">
      <c r="B783" s="257">
        <v>35</v>
      </c>
      <c r="C783" s="92"/>
      <c r="D783" s="282">
        <v>0</v>
      </c>
      <c r="E783" s="267">
        <v>0</v>
      </c>
      <c r="F783" s="267">
        <v>0</v>
      </c>
      <c r="G783" s="267">
        <v>0</v>
      </c>
      <c r="H783" s="267">
        <v>0</v>
      </c>
      <c r="I783" s="267">
        <v>0</v>
      </c>
      <c r="J783" s="267">
        <v>0</v>
      </c>
      <c r="K783" s="276">
        <f t="shared" si="79"/>
        <v>0</v>
      </c>
    </row>
    <row r="784" spans="1:11" x14ac:dyDescent="0.2">
      <c r="B784" s="257">
        <v>35</v>
      </c>
      <c r="C784" s="92"/>
      <c r="D784" s="282">
        <v>0</v>
      </c>
      <c r="E784" s="267">
        <v>0</v>
      </c>
      <c r="F784" s="267">
        <v>0</v>
      </c>
      <c r="G784" s="267">
        <v>0</v>
      </c>
      <c r="H784" s="267">
        <v>0</v>
      </c>
      <c r="I784" s="267">
        <v>0</v>
      </c>
      <c r="J784" s="267">
        <v>0</v>
      </c>
      <c r="K784" s="276">
        <f t="shared" si="79"/>
        <v>0</v>
      </c>
    </row>
    <row r="785" spans="2:11" x14ac:dyDescent="0.2">
      <c r="B785" s="257">
        <v>35</v>
      </c>
      <c r="C785" s="92"/>
      <c r="D785" s="282">
        <v>0</v>
      </c>
      <c r="E785" s="267">
        <v>0</v>
      </c>
      <c r="F785" s="267">
        <v>0</v>
      </c>
      <c r="G785" s="267">
        <v>0</v>
      </c>
      <c r="H785" s="267">
        <v>0</v>
      </c>
      <c r="I785" s="267">
        <v>0</v>
      </c>
      <c r="J785" s="267">
        <v>0</v>
      </c>
      <c r="K785" s="276">
        <f t="shared" si="79"/>
        <v>0</v>
      </c>
    </row>
    <row r="786" spans="2:11" x14ac:dyDescent="0.2">
      <c r="B786" s="257">
        <v>35</v>
      </c>
      <c r="C786" s="92"/>
      <c r="D786" s="282">
        <v>0</v>
      </c>
      <c r="E786" s="267">
        <v>0</v>
      </c>
      <c r="F786" s="267">
        <v>0</v>
      </c>
      <c r="G786" s="267">
        <v>0</v>
      </c>
      <c r="H786" s="267">
        <v>0</v>
      </c>
      <c r="I786" s="267">
        <v>0</v>
      </c>
      <c r="J786" s="267">
        <v>0</v>
      </c>
      <c r="K786" s="276">
        <f t="shared" si="79"/>
        <v>0</v>
      </c>
    </row>
    <row r="787" spans="2:11" x14ac:dyDescent="0.2">
      <c r="B787" s="257">
        <v>35</v>
      </c>
      <c r="C787" s="92"/>
      <c r="D787" s="282">
        <v>0</v>
      </c>
      <c r="E787" s="267">
        <v>0</v>
      </c>
      <c r="F787" s="267">
        <v>0</v>
      </c>
      <c r="G787" s="267">
        <v>0</v>
      </c>
      <c r="H787" s="267">
        <v>0</v>
      </c>
      <c r="I787" s="267">
        <v>0</v>
      </c>
      <c r="J787" s="267">
        <v>0</v>
      </c>
      <c r="K787" s="276">
        <f t="shared" si="79"/>
        <v>0</v>
      </c>
    </row>
    <row r="788" spans="2:11" x14ac:dyDescent="0.2">
      <c r="B788" s="257">
        <v>35</v>
      </c>
      <c r="C788" s="92"/>
      <c r="D788" s="282">
        <v>0</v>
      </c>
      <c r="E788" s="267">
        <v>0</v>
      </c>
      <c r="F788" s="267">
        <v>0</v>
      </c>
      <c r="G788" s="267">
        <v>0</v>
      </c>
      <c r="H788" s="267">
        <v>0</v>
      </c>
      <c r="I788" s="267">
        <v>0</v>
      </c>
      <c r="J788" s="267">
        <v>0</v>
      </c>
      <c r="K788" s="276">
        <f t="shared" si="79"/>
        <v>0</v>
      </c>
    </row>
    <row r="789" spans="2:11" x14ac:dyDescent="0.2">
      <c r="B789" s="257">
        <v>35</v>
      </c>
      <c r="C789" s="92"/>
      <c r="D789" s="282">
        <v>0</v>
      </c>
      <c r="E789" s="267">
        <v>0</v>
      </c>
      <c r="F789" s="267">
        <v>0</v>
      </c>
      <c r="G789" s="267">
        <v>0</v>
      </c>
      <c r="H789" s="267">
        <v>0</v>
      </c>
      <c r="I789" s="267">
        <v>0</v>
      </c>
      <c r="J789" s="267">
        <v>0</v>
      </c>
      <c r="K789" s="276">
        <f t="shared" si="79"/>
        <v>0</v>
      </c>
    </row>
    <row r="790" spans="2:11" x14ac:dyDescent="0.2">
      <c r="B790" s="257">
        <v>35</v>
      </c>
      <c r="C790" s="92"/>
      <c r="D790" s="282">
        <v>0</v>
      </c>
      <c r="E790" s="267">
        <v>0</v>
      </c>
      <c r="F790" s="267">
        <v>0</v>
      </c>
      <c r="G790" s="267">
        <v>0</v>
      </c>
      <c r="H790" s="267">
        <v>0</v>
      </c>
      <c r="I790" s="267">
        <v>0</v>
      </c>
      <c r="J790" s="267">
        <v>0</v>
      </c>
      <c r="K790" s="276">
        <f t="shared" si="79"/>
        <v>0</v>
      </c>
    </row>
    <row r="791" spans="2:11" x14ac:dyDescent="0.2">
      <c r="B791" s="257">
        <v>35</v>
      </c>
      <c r="C791" s="92"/>
      <c r="D791" s="282">
        <v>0</v>
      </c>
      <c r="E791" s="267">
        <v>0</v>
      </c>
      <c r="F791" s="267">
        <v>0</v>
      </c>
      <c r="G791" s="267">
        <v>0</v>
      </c>
      <c r="H791" s="267">
        <v>0</v>
      </c>
      <c r="I791" s="267">
        <v>0</v>
      </c>
      <c r="J791" s="267">
        <v>0</v>
      </c>
      <c r="K791" s="276">
        <f t="shared" si="79"/>
        <v>0</v>
      </c>
    </row>
    <row r="792" spans="2:11" x14ac:dyDescent="0.2">
      <c r="B792" s="257">
        <v>35</v>
      </c>
      <c r="C792" s="92"/>
      <c r="D792" s="282">
        <v>0</v>
      </c>
      <c r="E792" s="267">
        <v>0</v>
      </c>
      <c r="F792" s="267">
        <v>0</v>
      </c>
      <c r="G792" s="267">
        <v>0</v>
      </c>
      <c r="H792" s="267">
        <v>0</v>
      </c>
      <c r="I792" s="267">
        <v>0</v>
      </c>
      <c r="J792" s="267">
        <v>0</v>
      </c>
      <c r="K792" s="276">
        <f t="shared" si="79"/>
        <v>0</v>
      </c>
    </row>
    <row r="793" spans="2:11" x14ac:dyDescent="0.2">
      <c r="B793" s="257">
        <v>35</v>
      </c>
      <c r="C793" s="92"/>
      <c r="D793" s="282">
        <v>0</v>
      </c>
      <c r="E793" s="267">
        <v>0</v>
      </c>
      <c r="F793" s="267">
        <v>0</v>
      </c>
      <c r="G793" s="267">
        <v>0</v>
      </c>
      <c r="H793" s="267">
        <v>0</v>
      </c>
      <c r="I793" s="267">
        <v>0</v>
      </c>
      <c r="J793" s="267">
        <v>0</v>
      </c>
      <c r="K793" s="276">
        <f t="shared" si="79"/>
        <v>0</v>
      </c>
    </row>
    <row r="794" spans="2:11" x14ac:dyDescent="0.2">
      <c r="B794" s="257">
        <v>35</v>
      </c>
      <c r="C794" s="92"/>
      <c r="D794" s="282">
        <v>0</v>
      </c>
      <c r="E794" s="267">
        <v>0</v>
      </c>
      <c r="F794" s="267">
        <v>0</v>
      </c>
      <c r="G794" s="267">
        <v>0</v>
      </c>
      <c r="H794" s="267">
        <v>0</v>
      </c>
      <c r="I794" s="267">
        <v>0</v>
      </c>
      <c r="J794" s="267">
        <v>0</v>
      </c>
      <c r="K794" s="276">
        <f t="shared" si="79"/>
        <v>0</v>
      </c>
    </row>
    <row r="795" spans="2:11" x14ac:dyDescent="0.2">
      <c r="B795" s="257">
        <v>35</v>
      </c>
      <c r="C795" s="92"/>
      <c r="D795" s="282">
        <v>0</v>
      </c>
      <c r="E795" s="267">
        <v>0</v>
      </c>
      <c r="F795" s="267">
        <v>0</v>
      </c>
      <c r="G795" s="267">
        <v>0</v>
      </c>
      <c r="H795" s="267">
        <v>0</v>
      </c>
      <c r="I795" s="267">
        <v>0</v>
      </c>
      <c r="J795" s="267">
        <v>0</v>
      </c>
      <c r="K795" s="276">
        <f t="shared" si="79"/>
        <v>0</v>
      </c>
    </row>
    <row r="796" spans="2:11" x14ac:dyDescent="0.2">
      <c r="B796" s="257">
        <v>35</v>
      </c>
      <c r="C796" s="92"/>
      <c r="D796" s="282">
        <v>0</v>
      </c>
      <c r="E796" s="267">
        <v>0</v>
      </c>
      <c r="F796" s="267">
        <v>0</v>
      </c>
      <c r="G796" s="267">
        <v>0</v>
      </c>
      <c r="H796" s="267">
        <v>0</v>
      </c>
      <c r="I796" s="267">
        <v>0</v>
      </c>
      <c r="J796" s="267">
        <v>0</v>
      </c>
      <c r="K796" s="276">
        <f t="shared" si="79"/>
        <v>0</v>
      </c>
    </row>
    <row r="797" spans="2:11" x14ac:dyDescent="0.2">
      <c r="B797" s="257">
        <v>35</v>
      </c>
      <c r="C797" s="92"/>
      <c r="D797" s="282">
        <v>0</v>
      </c>
      <c r="E797" s="267">
        <v>0</v>
      </c>
      <c r="F797" s="267">
        <v>0</v>
      </c>
      <c r="G797" s="267">
        <v>0</v>
      </c>
      <c r="H797" s="267">
        <v>0</v>
      </c>
      <c r="I797" s="267">
        <v>0</v>
      </c>
      <c r="J797" s="267">
        <v>0</v>
      </c>
      <c r="K797" s="276">
        <f t="shared" si="79"/>
        <v>0</v>
      </c>
    </row>
    <row r="798" spans="2:11" x14ac:dyDescent="0.2">
      <c r="B798" s="257">
        <v>35</v>
      </c>
      <c r="C798" s="92"/>
      <c r="D798" s="282">
        <v>0</v>
      </c>
      <c r="E798" s="267">
        <v>0</v>
      </c>
      <c r="F798" s="267">
        <v>0</v>
      </c>
      <c r="G798" s="267">
        <v>0</v>
      </c>
      <c r="H798" s="267">
        <v>0</v>
      </c>
      <c r="I798" s="267">
        <v>0</v>
      </c>
      <c r="J798" s="267">
        <v>0</v>
      </c>
      <c r="K798" s="276">
        <f t="shared" si="79"/>
        <v>0</v>
      </c>
    </row>
    <row r="799" spans="2:11" x14ac:dyDescent="0.2">
      <c r="B799" s="257">
        <v>35</v>
      </c>
      <c r="C799" s="92"/>
      <c r="D799" s="282">
        <v>0</v>
      </c>
      <c r="E799" s="267">
        <v>0</v>
      </c>
      <c r="F799" s="267">
        <v>0</v>
      </c>
      <c r="G799" s="267">
        <v>0</v>
      </c>
      <c r="H799" s="267">
        <v>0</v>
      </c>
      <c r="I799" s="267">
        <v>0</v>
      </c>
      <c r="J799" s="267">
        <v>0</v>
      </c>
      <c r="K799" s="276">
        <f t="shared" si="79"/>
        <v>0</v>
      </c>
    </row>
    <row r="800" spans="2:11" x14ac:dyDescent="0.2">
      <c r="B800" s="257">
        <v>35</v>
      </c>
      <c r="C800" s="92"/>
      <c r="D800" s="282">
        <v>0</v>
      </c>
      <c r="E800" s="267">
        <v>0</v>
      </c>
      <c r="F800" s="267">
        <v>0</v>
      </c>
      <c r="G800" s="267">
        <v>0</v>
      </c>
      <c r="H800" s="267">
        <v>0</v>
      </c>
      <c r="I800" s="267">
        <v>0</v>
      </c>
      <c r="J800" s="267">
        <v>0</v>
      </c>
      <c r="K800" s="276">
        <f t="shared" si="79"/>
        <v>0</v>
      </c>
    </row>
    <row r="801" spans="2:11" x14ac:dyDescent="0.2">
      <c r="B801" s="257">
        <v>35</v>
      </c>
      <c r="C801" s="92"/>
      <c r="D801" s="282">
        <v>0</v>
      </c>
      <c r="E801" s="267">
        <v>0</v>
      </c>
      <c r="F801" s="267">
        <v>0</v>
      </c>
      <c r="G801" s="267">
        <v>0</v>
      </c>
      <c r="H801" s="267">
        <v>0</v>
      </c>
      <c r="I801" s="267">
        <v>0</v>
      </c>
      <c r="J801" s="267">
        <v>0</v>
      </c>
      <c r="K801" s="276">
        <f t="shared" si="79"/>
        <v>0</v>
      </c>
    </row>
    <row r="802" spans="2:11" x14ac:dyDescent="0.2">
      <c r="B802" s="257">
        <v>35</v>
      </c>
      <c r="C802" s="92"/>
      <c r="D802" s="282">
        <v>0</v>
      </c>
      <c r="E802" s="267">
        <v>0</v>
      </c>
      <c r="F802" s="267">
        <v>0</v>
      </c>
      <c r="G802" s="267">
        <v>0</v>
      </c>
      <c r="H802" s="267">
        <v>0</v>
      </c>
      <c r="I802" s="267">
        <v>0</v>
      </c>
      <c r="J802" s="267">
        <v>0</v>
      </c>
      <c r="K802" s="276">
        <f t="shared" si="79"/>
        <v>0</v>
      </c>
    </row>
    <row r="803" spans="2:11" x14ac:dyDescent="0.2">
      <c r="B803" s="257">
        <v>35</v>
      </c>
      <c r="C803" s="92"/>
      <c r="D803" s="282">
        <v>0</v>
      </c>
      <c r="E803" s="267">
        <v>0</v>
      </c>
      <c r="F803" s="267">
        <v>0</v>
      </c>
      <c r="G803" s="267">
        <v>0</v>
      </c>
      <c r="H803" s="267">
        <v>0</v>
      </c>
      <c r="I803" s="267">
        <v>0</v>
      </c>
      <c r="J803" s="267">
        <v>0</v>
      </c>
      <c r="K803" s="276">
        <f t="shared" si="79"/>
        <v>0</v>
      </c>
    </row>
    <row r="804" spans="2:11" x14ac:dyDescent="0.2">
      <c r="B804" s="257">
        <v>35</v>
      </c>
      <c r="C804" s="92"/>
      <c r="D804" s="282">
        <v>0</v>
      </c>
      <c r="E804" s="267">
        <v>0</v>
      </c>
      <c r="F804" s="267">
        <v>0</v>
      </c>
      <c r="G804" s="267">
        <v>0</v>
      </c>
      <c r="H804" s="267">
        <v>0</v>
      </c>
      <c r="I804" s="267">
        <v>0</v>
      </c>
      <c r="J804" s="267">
        <v>0</v>
      </c>
      <c r="K804" s="276">
        <f t="shared" si="79"/>
        <v>0</v>
      </c>
    </row>
    <row r="805" spans="2:11" x14ac:dyDescent="0.2">
      <c r="B805" s="257">
        <v>35</v>
      </c>
      <c r="C805" s="92"/>
      <c r="D805" s="282">
        <v>0</v>
      </c>
      <c r="E805" s="267">
        <v>0</v>
      </c>
      <c r="F805" s="267">
        <v>0</v>
      </c>
      <c r="G805" s="267">
        <v>0</v>
      </c>
      <c r="H805" s="267">
        <v>0</v>
      </c>
      <c r="I805" s="267">
        <v>0</v>
      </c>
      <c r="J805" s="267">
        <v>0</v>
      </c>
      <c r="K805" s="276">
        <f>SUM(E805:J805)</f>
        <v>0</v>
      </c>
    </row>
    <row r="806" spans="2:11" x14ac:dyDescent="0.2">
      <c r="B806" s="257">
        <v>35</v>
      </c>
      <c r="C806" s="92"/>
      <c r="D806" s="282">
        <v>0</v>
      </c>
      <c r="E806" s="267">
        <v>0</v>
      </c>
      <c r="F806" s="267">
        <v>0</v>
      </c>
      <c r="G806" s="267">
        <v>0</v>
      </c>
      <c r="H806" s="267">
        <v>0</v>
      </c>
      <c r="I806" s="267">
        <v>0</v>
      </c>
      <c r="J806" s="267">
        <v>0</v>
      </c>
      <c r="K806" s="276">
        <f>SUM(E806:J806)</f>
        <v>0</v>
      </c>
    </row>
    <row r="807" spans="2:11" x14ac:dyDescent="0.2">
      <c r="B807" s="257">
        <v>35</v>
      </c>
      <c r="C807" s="92"/>
      <c r="D807" s="282">
        <v>0</v>
      </c>
      <c r="E807" s="267">
        <v>0</v>
      </c>
      <c r="F807" s="267">
        <v>0</v>
      </c>
      <c r="G807" s="267">
        <v>0</v>
      </c>
      <c r="H807" s="267">
        <v>0</v>
      </c>
      <c r="I807" s="267">
        <v>0</v>
      </c>
      <c r="J807" s="267">
        <v>0</v>
      </c>
      <c r="K807" s="276">
        <f>SUM(E807:J807)</f>
        <v>0</v>
      </c>
    </row>
    <row r="808" spans="2:11" x14ac:dyDescent="0.2">
      <c r="B808" s="257">
        <v>35</v>
      </c>
      <c r="C808" s="92"/>
      <c r="D808" s="282"/>
      <c r="E808" s="267"/>
      <c r="F808" s="267"/>
      <c r="G808" s="267"/>
      <c r="H808" s="267"/>
      <c r="I808" s="267"/>
      <c r="J808" s="267"/>
      <c r="K808" s="276">
        <f>SUM(E808:J808)</f>
        <v>0</v>
      </c>
    </row>
    <row r="809" spans="2:11" x14ac:dyDescent="0.2">
      <c r="B809" s="257">
        <v>35</v>
      </c>
      <c r="C809" s="92"/>
      <c r="D809" s="287" t="s">
        <v>3523</v>
      </c>
      <c r="E809" s="288">
        <f t="shared" ref="E809:K809" si="80">SUM(E778:E808)</f>
        <v>0</v>
      </c>
      <c r="F809" s="288">
        <f t="shared" si="80"/>
        <v>0</v>
      </c>
      <c r="G809" s="288">
        <f t="shared" si="80"/>
        <v>0</v>
      </c>
      <c r="H809" s="288">
        <f t="shared" si="80"/>
        <v>5</v>
      </c>
      <c r="I809" s="288">
        <f t="shared" si="80"/>
        <v>0</v>
      </c>
      <c r="J809" s="288">
        <f t="shared" si="80"/>
        <v>5</v>
      </c>
      <c r="K809" s="288">
        <f t="shared" si="80"/>
        <v>10</v>
      </c>
    </row>
    <row r="810" spans="2:11" x14ac:dyDescent="0.2">
      <c r="C810" s="92"/>
      <c r="D810" s="282"/>
      <c r="E810" s="267"/>
      <c r="F810" s="267"/>
      <c r="G810" s="267"/>
      <c r="H810" s="267"/>
      <c r="I810" s="267"/>
      <c r="J810" s="267"/>
      <c r="K810" s="276">
        <f t="shared" ref="K810" si="81">SUM(E810:J810)</f>
        <v>0</v>
      </c>
    </row>
    <row r="811" spans="2:11" x14ac:dyDescent="0.2">
      <c r="B811" s="257">
        <v>0</v>
      </c>
      <c r="C811" s="92"/>
      <c r="D811" s="282">
        <v>0</v>
      </c>
      <c r="E811" s="267">
        <v>0</v>
      </c>
      <c r="F811" s="267">
        <v>0</v>
      </c>
      <c r="G811" s="267">
        <v>0</v>
      </c>
      <c r="H811" s="267">
        <v>0</v>
      </c>
      <c r="I811" s="267">
        <v>0</v>
      </c>
      <c r="J811" s="267">
        <v>0</v>
      </c>
      <c r="K811" s="276">
        <f>SUM(E811:J811)</f>
        <v>0</v>
      </c>
    </row>
    <row r="812" spans="2:11" x14ac:dyDescent="0.2">
      <c r="B812" s="257">
        <v>0</v>
      </c>
      <c r="C812" s="92"/>
      <c r="D812" s="282">
        <v>0</v>
      </c>
      <c r="E812" s="267">
        <v>0</v>
      </c>
      <c r="F812" s="267">
        <v>0</v>
      </c>
      <c r="G812" s="267">
        <v>0</v>
      </c>
      <c r="H812" s="267">
        <v>0</v>
      </c>
      <c r="I812" s="267">
        <v>0</v>
      </c>
      <c r="J812" s="267">
        <v>0</v>
      </c>
      <c r="K812" s="276">
        <f t="shared" ref="K812:K837" si="82">SUM(E812:J812)</f>
        <v>0</v>
      </c>
    </row>
    <row r="813" spans="2:11" x14ac:dyDescent="0.2">
      <c r="B813" s="257">
        <v>0</v>
      </c>
      <c r="C813" s="92"/>
      <c r="D813" s="282">
        <v>0</v>
      </c>
      <c r="E813" s="267">
        <v>0</v>
      </c>
      <c r="F813" s="267">
        <v>0</v>
      </c>
      <c r="G813" s="267">
        <v>0</v>
      </c>
      <c r="H813" s="267">
        <v>0</v>
      </c>
      <c r="I813" s="267">
        <v>0</v>
      </c>
      <c r="J813" s="267">
        <v>0</v>
      </c>
      <c r="K813" s="276">
        <f t="shared" si="82"/>
        <v>0</v>
      </c>
    </row>
    <row r="814" spans="2:11" x14ac:dyDescent="0.2">
      <c r="B814" s="257">
        <v>0</v>
      </c>
      <c r="C814" s="92"/>
      <c r="D814" s="282">
        <v>0</v>
      </c>
      <c r="E814" s="267">
        <v>0</v>
      </c>
      <c r="F814" s="267">
        <v>0</v>
      </c>
      <c r="G814" s="267">
        <v>0</v>
      </c>
      <c r="H814" s="267">
        <v>0</v>
      </c>
      <c r="I814" s="267">
        <v>0</v>
      </c>
      <c r="J814" s="267">
        <v>0</v>
      </c>
      <c r="K814" s="276">
        <f t="shared" si="82"/>
        <v>0</v>
      </c>
    </row>
    <row r="815" spans="2:11" x14ac:dyDescent="0.2">
      <c r="B815" s="257">
        <v>0</v>
      </c>
      <c r="C815" s="92"/>
      <c r="D815" s="282">
        <v>0</v>
      </c>
      <c r="E815" s="267">
        <v>0</v>
      </c>
      <c r="F815" s="267">
        <v>0</v>
      </c>
      <c r="G815" s="267">
        <v>0</v>
      </c>
      <c r="H815" s="267">
        <v>0</v>
      </c>
      <c r="I815" s="267">
        <v>0</v>
      </c>
      <c r="J815" s="267">
        <v>0</v>
      </c>
      <c r="K815" s="276">
        <f t="shared" si="82"/>
        <v>0</v>
      </c>
    </row>
    <row r="816" spans="2:11" x14ac:dyDescent="0.2">
      <c r="B816" s="257">
        <v>0</v>
      </c>
      <c r="C816" s="92"/>
      <c r="D816" s="282">
        <v>0</v>
      </c>
      <c r="E816" s="267">
        <v>0</v>
      </c>
      <c r="F816" s="267">
        <v>0</v>
      </c>
      <c r="G816" s="267">
        <v>0</v>
      </c>
      <c r="H816" s="267">
        <v>0</v>
      </c>
      <c r="I816" s="267">
        <v>0</v>
      </c>
      <c r="J816" s="267">
        <v>0</v>
      </c>
      <c r="K816" s="276">
        <f t="shared" si="82"/>
        <v>0</v>
      </c>
    </row>
    <row r="817" spans="2:11" x14ac:dyDescent="0.2">
      <c r="B817" s="257">
        <v>0</v>
      </c>
      <c r="C817" s="92"/>
      <c r="D817" s="282">
        <v>0</v>
      </c>
      <c r="E817" s="267">
        <v>0</v>
      </c>
      <c r="F817" s="267">
        <v>0</v>
      </c>
      <c r="G817" s="267">
        <v>0</v>
      </c>
      <c r="H817" s="267">
        <v>0</v>
      </c>
      <c r="I817" s="267">
        <v>0</v>
      </c>
      <c r="J817" s="267">
        <v>0</v>
      </c>
      <c r="K817" s="276">
        <f t="shared" si="82"/>
        <v>0</v>
      </c>
    </row>
    <row r="818" spans="2:11" x14ac:dyDescent="0.2">
      <c r="B818" s="257">
        <v>0</v>
      </c>
      <c r="C818" s="92"/>
      <c r="D818" s="282">
        <v>0</v>
      </c>
      <c r="E818" s="267">
        <v>0</v>
      </c>
      <c r="F818" s="267">
        <v>0</v>
      </c>
      <c r="G818" s="267">
        <v>0</v>
      </c>
      <c r="H818" s="267">
        <v>0</v>
      </c>
      <c r="I818" s="267">
        <v>0</v>
      </c>
      <c r="J818" s="267">
        <v>0</v>
      </c>
      <c r="K818" s="276">
        <f t="shared" si="82"/>
        <v>0</v>
      </c>
    </row>
    <row r="819" spans="2:11" x14ac:dyDescent="0.2">
      <c r="B819" s="257">
        <v>0</v>
      </c>
      <c r="C819" s="92"/>
      <c r="D819" s="282">
        <v>0</v>
      </c>
      <c r="E819" s="267">
        <v>0</v>
      </c>
      <c r="F819" s="267">
        <v>0</v>
      </c>
      <c r="G819" s="267">
        <v>0</v>
      </c>
      <c r="H819" s="267">
        <v>0</v>
      </c>
      <c r="I819" s="267">
        <v>0</v>
      </c>
      <c r="J819" s="267">
        <v>0</v>
      </c>
      <c r="K819" s="276">
        <f t="shared" si="82"/>
        <v>0</v>
      </c>
    </row>
    <row r="820" spans="2:11" x14ac:dyDescent="0.2">
      <c r="B820" s="257">
        <v>0</v>
      </c>
      <c r="C820" s="92"/>
      <c r="D820" s="282">
        <v>0</v>
      </c>
      <c r="E820" s="267">
        <v>0</v>
      </c>
      <c r="F820" s="267">
        <v>0</v>
      </c>
      <c r="G820" s="267">
        <v>0</v>
      </c>
      <c r="H820" s="267">
        <v>0</v>
      </c>
      <c r="I820" s="267">
        <v>0</v>
      </c>
      <c r="J820" s="267">
        <v>0</v>
      </c>
      <c r="K820" s="276">
        <f t="shared" si="82"/>
        <v>0</v>
      </c>
    </row>
    <row r="821" spans="2:11" x14ac:dyDescent="0.2">
      <c r="B821" s="257">
        <v>0</v>
      </c>
      <c r="C821" s="92"/>
      <c r="D821" s="282">
        <v>0</v>
      </c>
      <c r="E821" s="267">
        <v>0</v>
      </c>
      <c r="F821" s="267">
        <v>0</v>
      </c>
      <c r="G821" s="267">
        <v>0</v>
      </c>
      <c r="H821" s="267">
        <v>0</v>
      </c>
      <c r="I821" s="267">
        <v>0</v>
      </c>
      <c r="J821" s="267">
        <v>0</v>
      </c>
      <c r="K821" s="276">
        <f t="shared" si="82"/>
        <v>0</v>
      </c>
    </row>
    <row r="822" spans="2:11" x14ac:dyDescent="0.2">
      <c r="B822" s="257">
        <v>0</v>
      </c>
      <c r="C822" s="92"/>
      <c r="D822" s="282">
        <v>0</v>
      </c>
      <c r="E822" s="267">
        <v>0</v>
      </c>
      <c r="F822" s="267">
        <v>0</v>
      </c>
      <c r="G822" s="267">
        <v>0</v>
      </c>
      <c r="H822" s="267">
        <v>0</v>
      </c>
      <c r="I822" s="267">
        <v>0</v>
      </c>
      <c r="J822" s="267">
        <v>0</v>
      </c>
      <c r="K822" s="276">
        <f t="shared" si="82"/>
        <v>0</v>
      </c>
    </row>
    <row r="823" spans="2:11" x14ac:dyDescent="0.2">
      <c r="B823" s="257">
        <v>0</v>
      </c>
      <c r="C823" s="92"/>
      <c r="D823" s="282">
        <v>0</v>
      </c>
      <c r="E823" s="267">
        <v>0</v>
      </c>
      <c r="F823" s="267">
        <v>0</v>
      </c>
      <c r="G823" s="267">
        <v>0</v>
      </c>
      <c r="H823" s="267">
        <v>0</v>
      </c>
      <c r="I823" s="267">
        <v>0</v>
      </c>
      <c r="J823" s="267">
        <v>0</v>
      </c>
      <c r="K823" s="276">
        <f t="shared" si="82"/>
        <v>0</v>
      </c>
    </row>
    <row r="824" spans="2:11" x14ac:dyDescent="0.2">
      <c r="B824" s="257">
        <v>0</v>
      </c>
      <c r="C824" s="92"/>
      <c r="D824" s="282">
        <v>0</v>
      </c>
      <c r="E824" s="267">
        <v>0</v>
      </c>
      <c r="F824" s="267">
        <v>0</v>
      </c>
      <c r="G824" s="267">
        <v>0</v>
      </c>
      <c r="H824" s="267">
        <v>0</v>
      </c>
      <c r="I824" s="267">
        <v>0</v>
      </c>
      <c r="J824" s="267">
        <v>0</v>
      </c>
      <c r="K824" s="276">
        <f t="shared" si="82"/>
        <v>0</v>
      </c>
    </row>
    <row r="825" spans="2:11" x14ac:dyDescent="0.2">
      <c r="B825" s="257">
        <v>0</v>
      </c>
      <c r="C825" s="92"/>
      <c r="D825" s="282">
        <v>0</v>
      </c>
      <c r="E825" s="267">
        <v>0</v>
      </c>
      <c r="F825" s="267">
        <v>0</v>
      </c>
      <c r="G825" s="267">
        <v>0</v>
      </c>
      <c r="H825" s="267">
        <v>0</v>
      </c>
      <c r="I825" s="267">
        <v>0</v>
      </c>
      <c r="J825" s="267">
        <v>0</v>
      </c>
      <c r="K825" s="276">
        <f t="shared" si="82"/>
        <v>0</v>
      </c>
    </row>
    <row r="826" spans="2:11" x14ac:dyDescent="0.2">
      <c r="B826" s="257">
        <v>0</v>
      </c>
      <c r="C826" s="92"/>
      <c r="D826" s="282">
        <v>0</v>
      </c>
      <c r="E826" s="267">
        <v>0</v>
      </c>
      <c r="F826" s="267">
        <v>0</v>
      </c>
      <c r="G826" s="267">
        <v>0</v>
      </c>
      <c r="H826" s="267">
        <v>0</v>
      </c>
      <c r="I826" s="267">
        <v>0</v>
      </c>
      <c r="J826" s="267">
        <v>0</v>
      </c>
      <c r="K826" s="276">
        <f t="shared" si="82"/>
        <v>0</v>
      </c>
    </row>
    <row r="827" spans="2:11" x14ac:dyDescent="0.2">
      <c r="B827" s="257">
        <v>0</v>
      </c>
      <c r="C827" s="92"/>
      <c r="D827" s="282">
        <v>0</v>
      </c>
      <c r="E827" s="267">
        <v>0</v>
      </c>
      <c r="F827" s="267">
        <v>0</v>
      </c>
      <c r="G827" s="267">
        <v>0</v>
      </c>
      <c r="H827" s="267">
        <v>0</v>
      </c>
      <c r="I827" s="267">
        <v>0</v>
      </c>
      <c r="J827" s="267">
        <v>0</v>
      </c>
      <c r="K827" s="276">
        <f t="shared" si="82"/>
        <v>0</v>
      </c>
    </row>
    <row r="828" spans="2:11" x14ac:dyDescent="0.2">
      <c r="B828" s="257">
        <v>0</v>
      </c>
      <c r="C828" s="92"/>
      <c r="D828" s="282">
        <v>0</v>
      </c>
      <c r="E828" s="267">
        <v>0</v>
      </c>
      <c r="F828" s="267">
        <v>0</v>
      </c>
      <c r="G828" s="267">
        <v>0</v>
      </c>
      <c r="H828" s="267">
        <v>0</v>
      </c>
      <c r="I828" s="267">
        <v>0</v>
      </c>
      <c r="J828" s="267">
        <v>0</v>
      </c>
      <c r="K828" s="276">
        <f t="shared" si="82"/>
        <v>0</v>
      </c>
    </row>
    <row r="829" spans="2:11" x14ac:dyDescent="0.2">
      <c r="B829" s="257">
        <v>0</v>
      </c>
      <c r="C829" s="92"/>
      <c r="D829" s="282">
        <v>0</v>
      </c>
      <c r="E829" s="267">
        <v>0</v>
      </c>
      <c r="F829" s="267">
        <v>0</v>
      </c>
      <c r="G829" s="267">
        <v>0</v>
      </c>
      <c r="H829" s="267">
        <v>0</v>
      </c>
      <c r="I829" s="267">
        <v>0</v>
      </c>
      <c r="J829" s="267">
        <v>0</v>
      </c>
      <c r="K829" s="276">
        <f t="shared" si="82"/>
        <v>0</v>
      </c>
    </row>
    <row r="830" spans="2:11" x14ac:dyDescent="0.2">
      <c r="B830" s="257">
        <v>0</v>
      </c>
      <c r="C830" s="92"/>
      <c r="D830" s="282">
        <v>0</v>
      </c>
      <c r="E830" s="267">
        <v>0</v>
      </c>
      <c r="F830" s="267">
        <v>0</v>
      </c>
      <c r="G830" s="267">
        <v>0</v>
      </c>
      <c r="H830" s="267">
        <v>0</v>
      </c>
      <c r="I830" s="267">
        <v>0</v>
      </c>
      <c r="J830" s="267">
        <v>0</v>
      </c>
      <c r="K830" s="276">
        <f t="shared" si="82"/>
        <v>0</v>
      </c>
    </row>
    <row r="831" spans="2:11" x14ac:dyDescent="0.2">
      <c r="B831" s="257">
        <v>0</v>
      </c>
      <c r="C831" s="92"/>
      <c r="D831" s="282">
        <v>0</v>
      </c>
      <c r="E831" s="267">
        <v>0</v>
      </c>
      <c r="F831" s="267">
        <v>0</v>
      </c>
      <c r="G831" s="267">
        <v>0</v>
      </c>
      <c r="H831" s="267">
        <v>0</v>
      </c>
      <c r="I831" s="267">
        <v>0</v>
      </c>
      <c r="J831" s="267">
        <v>0</v>
      </c>
      <c r="K831" s="276">
        <f t="shared" si="82"/>
        <v>0</v>
      </c>
    </row>
    <row r="832" spans="2:11" x14ac:dyDescent="0.2">
      <c r="B832" s="257">
        <v>0</v>
      </c>
      <c r="C832" s="92"/>
      <c r="D832" s="282">
        <v>0</v>
      </c>
      <c r="E832" s="267">
        <v>0</v>
      </c>
      <c r="F832" s="267">
        <v>0</v>
      </c>
      <c r="G832" s="267">
        <v>0</v>
      </c>
      <c r="H832" s="267">
        <v>0</v>
      </c>
      <c r="I832" s="267">
        <v>0</v>
      </c>
      <c r="J832" s="267">
        <v>0</v>
      </c>
      <c r="K832" s="276">
        <f t="shared" si="82"/>
        <v>0</v>
      </c>
    </row>
    <row r="833" spans="2:11" x14ac:dyDescent="0.2">
      <c r="B833" s="257">
        <v>0</v>
      </c>
      <c r="C833" s="92"/>
      <c r="D833" s="282">
        <v>0</v>
      </c>
      <c r="E833" s="267">
        <v>0</v>
      </c>
      <c r="F833" s="267">
        <v>0</v>
      </c>
      <c r="G833" s="267">
        <v>0</v>
      </c>
      <c r="H833" s="267">
        <v>0</v>
      </c>
      <c r="I833" s="267">
        <v>0</v>
      </c>
      <c r="J833" s="267">
        <v>0</v>
      </c>
      <c r="K833" s="276">
        <f t="shared" si="82"/>
        <v>0</v>
      </c>
    </row>
    <row r="834" spans="2:11" x14ac:dyDescent="0.2">
      <c r="B834" s="257">
        <v>0</v>
      </c>
      <c r="C834" s="92"/>
      <c r="D834" s="282">
        <v>0</v>
      </c>
      <c r="E834" s="267">
        <v>0</v>
      </c>
      <c r="F834" s="267">
        <v>0</v>
      </c>
      <c r="G834" s="267">
        <v>0</v>
      </c>
      <c r="H834" s="267">
        <v>0</v>
      </c>
      <c r="I834" s="267">
        <v>0</v>
      </c>
      <c r="J834" s="267">
        <v>0</v>
      </c>
      <c r="K834" s="276">
        <f t="shared" si="82"/>
        <v>0</v>
      </c>
    </row>
    <row r="835" spans="2:11" x14ac:dyDescent="0.2">
      <c r="B835" s="257">
        <v>0</v>
      </c>
      <c r="C835" s="92"/>
      <c r="D835" s="282">
        <v>0</v>
      </c>
      <c r="E835" s="267">
        <v>0</v>
      </c>
      <c r="F835" s="267">
        <v>0</v>
      </c>
      <c r="G835" s="267">
        <v>0</v>
      </c>
      <c r="H835" s="267">
        <v>0</v>
      </c>
      <c r="I835" s="267">
        <v>0</v>
      </c>
      <c r="J835" s="267">
        <v>0</v>
      </c>
      <c r="K835" s="276">
        <f t="shared" si="82"/>
        <v>0</v>
      </c>
    </row>
    <row r="836" spans="2:11" x14ac:dyDescent="0.2">
      <c r="B836" s="257">
        <v>0</v>
      </c>
      <c r="C836" s="92"/>
      <c r="D836" s="282">
        <v>0</v>
      </c>
      <c r="E836" s="267">
        <v>0</v>
      </c>
      <c r="F836" s="267">
        <v>0</v>
      </c>
      <c r="G836" s="267">
        <v>0</v>
      </c>
      <c r="H836" s="267">
        <v>0</v>
      </c>
      <c r="I836" s="267">
        <v>0</v>
      </c>
      <c r="J836" s="267">
        <v>0</v>
      </c>
      <c r="K836" s="276">
        <f t="shared" si="82"/>
        <v>0</v>
      </c>
    </row>
    <row r="837" spans="2:11" x14ac:dyDescent="0.2">
      <c r="B837" s="257">
        <v>0</v>
      </c>
      <c r="C837" s="92"/>
      <c r="D837" s="282">
        <v>0</v>
      </c>
      <c r="E837" s="267">
        <v>0</v>
      </c>
      <c r="F837" s="267">
        <v>0</v>
      </c>
      <c r="G837" s="267">
        <v>0</v>
      </c>
      <c r="H837" s="267">
        <v>0</v>
      </c>
      <c r="I837" s="267">
        <v>0</v>
      </c>
      <c r="J837" s="267">
        <v>0</v>
      </c>
      <c r="K837" s="276">
        <f t="shared" si="82"/>
        <v>0</v>
      </c>
    </row>
    <row r="838" spans="2:11" x14ac:dyDescent="0.2">
      <c r="B838" s="257">
        <v>0</v>
      </c>
      <c r="C838" s="92"/>
      <c r="D838" s="282">
        <v>0</v>
      </c>
      <c r="E838" s="267">
        <v>0</v>
      </c>
      <c r="F838" s="267">
        <v>0</v>
      </c>
      <c r="G838" s="267">
        <v>0</v>
      </c>
      <c r="H838" s="267">
        <v>0</v>
      </c>
      <c r="I838" s="267">
        <v>0</v>
      </c>
      <c r="J838" s="267">
        <v>0</v>
      </c>
      <c r="K838" s="276">
        <f>SUM(E838:J838)</f>
        <v>0</v>
      </c>
    </row>
    <row r="839" spans="2:11" x14ac:dyDescent="0.2">
      <c r="B839" s="257">
        <v>0</v>
      </c>
      <c r="C839" s="92"/>
      <c r="D839" s="282">
        <v>0</v>
      </c>
      <c r="E839" s="267">
        <v>0</v>
      </c>
      <c r="F839" s="267">
        <v>0</v>
      </c>
      <c r="G839" s="267">
        <v>0</v>
      </c>
      <c r="H839" s="267">
        <v>0</v>
      </c>
      <c r="I839" s="267">
        <v>0</v>
      </c>
      <c r="J839" s="267">
        <v>0</v>
      </c>
      <c r="K839" s="276">
        <f>SUM(E839:J839)</f>
        <v>0</v>
      </c>
    </row>
    <row r="840" spans="2:11" x14ac:dyDescent="0.2">
      <c r="B840" s="257">
        <v>0</v>
      </c>
      <c r="C840" s="92"/>
      <c r="D840" s="282">
        <v>0</v>
      </c>
      <c r="E840" s="267">
        <v>0</v>
      </c>
      <c r="F840" s="267">
        <v>0</v>
      </c>
      <c r="G840" s="267">
        <v>0</v>
      </c>
      <c r="H840" s="267">
        <v>0</v>
      </c>
      <c r="I840" s="267">
        <v>0</v>
      </c>
      <c r="J840" s="267">
        <v>0</v>
      </c>
      <c r="K840" s="276">
        <f>SUM(E840:J840)</f>
        <v>0</v>
      </c>
    </row>
    <row r="841" spans="2:11" x14ac:dyDescent="0.2">
      <c r="B841" s="257">
        <v>0</v>
      </c>
      <c r="C841" s="92"/>
      <c r="D841" s="282"/>
      <c r="E841" s="267"/>
      <c r="F841" s="267"/>
      <c r="G841" s="267"/>
      <c r="H841" s="267"/>
      <c r="I841" s="267"/>
      <c r="J841" s="267"/>
      <c r="K841" s="276">
        <f>SUM(E841:J841)</f>
        <v>0</v>
      </c>
    </row>
    <row r="842" spans="2:11" x14ac:dyDescent="0.2">
      <c r="B842" s="257">
        <v>0</v>
      </c>
      <c r="C842" s="92"/>
      <c r="D842" s="287" t="s">
        <v>3523</v>
      </c>
      <c r="E842" s="288">
        <f t="shared" ref="E842:K842" si="83">SUM(E811:E841)</f>
        <v>0</v>
      </c>
      <c r="F842" s="288">
        <f t="shared" si="83"/>
        <v>0</v>
      </c>
      <c r="G842" s="288">
        <f t="shared" si="83"/>
        <v>0</v>
      </c>
      <c r="H842" s="288">
        <f t="shared" si="83"/>
        <v>0</v>
      </c>
      <c r="I842" s="288">
        <f t="shared" si="83"/>
        <v>0</v>
      </c>
      <c r="J842" s="288">
        <f t="shared" si="83"/>
        <v>0</v>
      </c>
      <c r="K842" s="288">
        <f t="shared" si="83"/>
        <v>0</v>
      </c>
    </row>
    <row r="843" spans="2:11" x14ac:dyDescent="0.2">
      <c r="C843" s="92"/>
      <c r="D843" s="282"/>
      <c r="E843" s="267"/>
      <c r="F843" s="267"/>
      <c r="G843" s="267"/>
      <c r="H843" s="267"/>
      <c r="I843" s="267"/>
      <c r="J843" s="267"/>
      <c r="K843" s="276">
        <f t="shared" ref="K843" si="84">SUM(E843:J843)</f>
        <v>0</v>
      </c>
    </row>
    <row r="844" spans="2:11" x14ac:dyDescent="0.2">
      <c r="B844" s="257">
        <v>0</v>
      </c>
      <c r="C844" s="92"/>
      <c r="D844" s="280" t="str">
        <f>""&amp;TEXT(D644,"0")&amp;" एकूण बेरीज"</f>
        <v>वारजे कर्वेनगर क्षेत्रीय कार्यालय एकूण बेरीज</v>
      </c>
      <c r="E844" s="281">
        <f t="shared" ref="E844:K844" si="85">E677+E710+E743+E776+E809+E842</f>
        <v>10</v>
      </c>
      <c r="F844" s="281">
        <f t="shared" si="85"/>
        <v>5</v>
      </c>
      <c r="G844" s="281">
        <f t="shared" si="85"/>
        <v>0</v>
      </c>
      <c r="H844" s="281">
        <f t="shared" si="85"/>
        <v>5</v>
      </c>
      <c r="I844" s="281">
        <f t="shared" si="85"/>
        <v>0</v>
      </c>
      <c r="J844" s="281">
        <f t="shared" si="85"/>
        <v>55</v>
      </c>
      <c r="K844" s="281">
        <f t="shared" si="85"/>
        <v>75</v>
      </c>
    </row>
    <row r="845" spans="2:11" x14ac:dyDescent="0.2">
      <c r="C845" s="92"/>
      <c r="D845" s="282"/>
      <c r="E845" s="267"/>
      <c r="F845" s="267"/>
      <c r="G845" s="267"/>
      <c r="H845" s="267"/>
      <c r="I845" s="267"/>
      <c r="J845" s="267"/>
      <c r="K845" s="276">
        <f>SUM(E845:J845)</f>
        <v>0</v>
      </c>
    </row>
    <row r="846" spans="2:11" x14ac:dyDescent="0.2">
      <c r="C846" s="92"/>
      <c r="D846" s="282"/>
      <c r="E846" s="267"/>
      <c r="F846" s="267"/>
      <c r="G846" s="267"/>
      <c r="H846" s="267"/>
      <c r="I846" s="267"/>
      <c r="J846" s="267"/>
      <c r="K846" s="276">
        <f>SUM(E846:J846)</f>
        <v>0</v>
      </c>
    </row>
    <row r="847" spans="2:11" x14ac:dyDescent="0.2">
      <c r="C847" s="92"/>
      <c r="D847" s="282" t="s">
        <v>18186</v>
      </c>
      <c r="E847" s="267"/>
      <c r="F847" s="267"/>
      <c r="G847" s="267"/>
      <c r="H847" s="267"/>
      <c r="I847" s="267"/>
      <c r="J847" s="267"/>
      <c r="K847" s="276">
        <f>SUM(E847:J847)</f>
        <v>0</v>
      </c>
    </row>
    <row r="848" spans="2:11" x14ac:dyDescent="0.2">
      <c r="C848" s="92"/>
      <c r="D848" s="282"/>
      <c r="E848" s="267"/>
      <c r="F848" s="267"/>
      <c r="G848" s="267"/>
      <c r="H848" s="267"/>
      <c r="I848" s="267"/>
      <c r="J848" s="267"/>
      <c r="K848" s="276">
        <f>SUM(E848:J848)</f>
        <v>0</v>
      </c>
    </row>
    <row r="849" spans="1:11" x14ac:dyDescent="0.2">
      <c r="A849" s="92" t="s">
        <v>20751</v>
      </c>
      <c r="B849" s="257">
        <v>20</v>
      </c>
      <c r="C849" s="92"/>
      <c r="D849" s="282" t="s">
        <v>20752</v>
      </c>
      <c r="E849" s="267">
        <v>4</v>
      </c>
      <c r="F849" s="267"/>
      <c r="G849" s="267"/>
      <c r="H849" s="267"/>
      <c r="I849" s="267"/>
      <c r="J849" s="267"/>
      <c r="K849" s="276">
        <f>SUM(E849:J849)</f>
        <v>4</v>
      </c>
    </row>
    <row r="850" spans="1:11" x14ac:dyDescent="0.2">
      <c r="A850" s="92" t="s">
        <v>20753</v>
      </c>
      <c r="B850" s="257">
        <v>20</v>
      </c>
      <c r="C850" s="92"/>
      <c r="D850" s="282" t="s">
        <v>20754</v>
      </c>
      <c r="E850" s="267"/>
      <c r="F850" s="267"/>
      <c r="G850" s="267"/>
      <c r="H850" s="267"/>
      <c r="I850" s="267">
        <v>5</v>
      </c>
      <c r="J850" s="267"/>
      <c r="K850" s="276">
        <f t="shared" ref="K850:K875" si="86">SUM(E850:J850)</f>
        <v>5</v>
      </c>
    </row>
    <row r="851" spans="1:11" x14ac:dyDescent="0.2">
      <c r="A851" s="92" t="s">
        <v>20755</v>
      </c>
      <c r="B851" s="257">
        <v>20</v>
      </c>
      <c r="C851" s="92"/>
      <c r="D851" s="282" t="s">
        <v>20756</v>
      </c>
      <c r="E851" s="267"/>
      <c r="F851" s="267"/>
      <c r="G851" s="267"/>
      <c r="H851" s="267"/>
      <c r="I851" s="267">
        <v>5</v>
      </c>
      <c r="J851" s="267"/>
      <c r="K851" s="276">
        <f t="shared" si="86"/>
        <v>5</v>
      </c>
    </row>
    <row r="852" spans="1:11" ht="31.5" x14ac:dyDescent="0.2">
      <c r="A852" s="92" t="s">
        <v>20757</v>
      </c>
      <c r="B852" s="257">
        <v>20</v>
      </c>
      <c r="C852" s="92"/>
      <c r="D852" s="282" t="s">
        <v>20758</v>
      </c>
      <c r="E852" s="267"/>
      <c r="F852" s="267"/>
      <c r="G852" s="267"/>
      <c r="H852" s="267">
        <v>5</v>
      </c>
      <c r="I852" s="267"/>
      <c r="J852" s="267"/>
      <c r="K852" s="276">
        <f t="shared" si="86"/>
        <v>5</v>
      </c>
    </row>
    <row r="853" spans="1:11" x14ac:dyDescent="0.2">
      <c r="A853" s="92" t="s">
        <v>20759</v>
      </c>
      <c r="B853" s="257">
        <v>20</v>
      </c>
      <c r="C853" s="92"/>
      <c r="D853" s="282" t="s">
        <v>20760</v>
      </c>
      <c r="E853" s="267"/>
      <c r="F853" s="267"/>
      <c r="G853" s="267"/>
      <c r="H853" s="267">
        <v>4</v>
      </c>
      <c r="I853" s="267"/>
      <c r="J853" s="267"/>
      <c r="K853" s="276">
        <f t="shared" si="86"/>
        <v>4</v>
      </c>
    </row>
    <row r="854" spans="1:11" x14ac:dyDescent="0.2">
      <c r="A854" s="92" t="s">
        <v>20761</v>
      </c>
      <c r="B854" s="257">
        <v>20</v>
      </c>
      <c r="C854" s="92"/>
      <c r="D854" s="282" t="s">
        <v>20762</v>
      </c>
      <c r="E854" s="267"/>
      <c r="F854" s="267"/>
      <c r="G854" s="267"/>
      <c r="H854" s="267">
        <v>4</v>
      </c>
      <c r="I854" s="267"/>
      <c r="J854" s="267"/>
      <c r="K854" s="276">
        <f t="shared" si="86"/>
        <v>4</v>
      </c>
    </row>
    <row r="855" spans="1:11" x14ac:dyDescent="0.2">
      <c r="A855" s="92" t="s">
        <v>20763</v>
      </c>
      <c r="B855" s="257">
        <v>20</v>
      </c>
      <c r="C855" s="92"/>
      <c r="D855" s="282" t="s">
        <v>20764</v>
      </c>
      <c r="E855" s="267"/>
      <c r="F855" s="267"/>
      <c r="G855" s="267"/>
      <c r="H855" s="267">
        <v>5</v>
      </c>
      <c r="I855" s="267"/>
      <c r="J855" s="267"/>
      <c r="K855" s="276">
        <f t="shared" si="86"/>
        <v>5</v>
      </c>
    </row>
    <row r="856" spans="1:11" x14ac:dyDescent="0.2">
      <c r="A856" s="92" t="s">
        <v>20765</v>
      </c>
      <c r="B856" s="257">
        <v>20</v>
      </c>
      <c r="C856" s="92"/>
      <c r="D856" s="282" t="s">
        <v>20766</v>
      </c>
      <c r="E856" s="267"/>
      <c r="F856" s="267"/>
      <c r="G856" s="267"/>
      <c r="H856" s="267">
        <v>4</v>
      </c>
      <c r="I856" s="267"/>
      <c r="J856" s="267"/>
      <c r="K856" s="276">
        <f t="shared" si="86"/>
        <v>4</v>
      </c>
    </row>
    <row r="857" spans="1:11" x14ac:dyDescent="0.2">
      <c r="A857" s="92" t="s">
        <v>20767</v>
      </c>
      <c r="B857" s="257">
        <v>20</v>
      </c>
      <c r="C857" s="92"/>
      <c r="D857" s="282" t="s">
        <v>20768</v>
      </c>
      <c r="E857" s="267"/>
      <c r="F857" s="267">
        <v>5</v>
      </c>
      <c r="G857" s="267"/>
      <c r="H857" s="267"/>
      <c r="I857" s="267"/>
      <c r="J857" s="267"/>
      <c r="K857" s="276">
        <f t="shared" si="86"/>
        <v>5</v>
      </c>
    </row>
    <row r="858" spans="1:11" x14ac:dyDescent="0.2">
      <c r="A858" s="92" t="s">
        <v>20769</v>
      </c>
      <c r="B858" s="257">
        <v>20</v>
      </c>
      <c r="C858" s="92"/>
      <c r="D858" s="282" t="s">
        <v>20770</v>
      </c>
      <c r="E858" s="267"/>
      <c r="F858" s="267">
        <v>2</v>
      </c>
      <c r="G858" s="267"/>
      <c r="H858" s="267"/>
      <c r="I858" s="267"/>
      <c r="J858" s="267"/>
      <c r="K858" s="276">
        <f t="shared" si="86"/>
        <v>2</v>
      </c>
    </row>
    <row r="859" spans="1:11" x14ac:dyDescent="0.2">
      <c r="A859" s="92" t="s">
        <v>20771</v>
      </c>
      <c r="B859" s="257">
        <v>20</v>
      </c>
      <c r="C859" s="92"/>
      <c r="D859" s="282" t="s">
        <v>20772</v>
      </c>
      <c r="E859" s="267"/>
      <c r="F859" s="267">
        <v>2</v>
      </c>
      <c r="G859" s="267"/>
      <c r="H859" s="267"/>
      <c r="I859" s="267"/>
      <c r="J859" s="267"/>
      <c r="K859" s="276">
        <f t="shared" si="86"/>
        <v>2</v>
      </c>
    </row>
    <row r="860" spans="1:11" x14ac:dyDescent="0.2">
      <c r="A860" s="92" t="s">
        <v>20773</v>
      </c>
      <c r="B860" s="257">
        <v>20</v>
      </c>
      <c r="C860" s="92"/>
      <c r="D860" s="282" t="s">
        <v>20774</v>
      </c>
      <c r="E860" s="267"/>
      <c r="F860" s="267">
        <v>5</v>
      </c>
      <c r="G860" s="267"/>
      <c r="H860" s="267"/>
      <c r="I860" s="267"/>
      <c r="J860" s="267"/>
      <c r="K860" s="276">
        <f t="shared" si="86"/>
        <v>5</v>
      </c>
    </row>
    <row r="861" spans="1:11" x14ac:dyDescent="0.2">
      <c r="B861" s="257">
        <v>20</v>
      </c>
      <c r="C861" s="92"/>
      <c r="D861" s="282">
        <v>0</v>
      </c>
      <c r="E861" s="267">
        <v>0</v>
      </c>
      <c r="F861" s="267">
        <v>0</v>
      </c>
      <c r="G861" s="267">
        <v>0</v>
      </c>
      <c r="H861" s="267">
        <v>0</v>
      </c>
      <c r="I861" s="267">
        <v>0</v>
      </c>
      <c r="J861" s="267">
        <v>0</v>
      </c>
      <c r="K861" s="276">
        <f t="shared" si="86"/>
        <v>0</v>
      </c>
    </row>
    <row r="862" spans="1:11" x14ac:dyDescent="0.2">
      <c r="B862" s="257">
        <v>20</v>
      </c>
      <c r="C862" s="92"/>
      <c r="D862" s="282">
        <v>0</v>
      </c>
      <c r="E862" s="267">
        <v>0</v>
      </c>
      <c r="F862" s="267">
        <v>0</v>
      </c>
      <c r="G862" s="267">
        <v>0</v>
      </c>
      <c r="H862" s="267">
        <v>0</v>
      </c>
      <c r="I862" s="267">
        <v>0</v>
      </c>
      <c r="J862" s="267">
        <v>0</v>
      </c>
      <c r="K862" s="276">
        <f t="shared" si="86"/>
        <v>0</v>
      </c>
    </row>
    <row r="863" spans="1:11" x14ac:dyDescent="0.2">
      <c r="B863" s="257">
        <v>20</v>
      </c>
      <c r="C863" s="92"/>
      <c r="D863" s="282">
        <v>0</v>
      </c>
      <c r="E863" s="267">
        <v>0</v>
      </c>
      <c r="F863" s="267">
        <v>0</v>
      </c>
      <c r="G863" s="267">
        <v>0</v>
      </c>
      <c r="H863" s="267">
        <v>0</v>
      </c>
      <c r="I863" s="267">
        <v>0</v>
      </c>
      <c r="J863" s="267">
        <v>0</v>
      </c>
      <c r="K863" s="276">
        <f t="shared" si="86"/>
        <v>0</v>
      </c>
    </row>
    <row r="864" spans="1:11" x14ac:dyDescent="0.2">
      <c r="B864" s="257">
        <v>20</v>
      </c>
      <c r="C864" s="92"/>
      <c r="D864" s="282">
        <v>0</v>
      </c>
      <c r="E864" s="267">
        <v>0</v>
      </c>
      <c r="F864" s="267">
        <v>0</v>
      </c>
      <c r="G864" s="267">
        <v>0</v>
      </c>
      <c r="H864" s="267">
        <v>0</v>
      </c>
      <c r="I864" s="267">
        <v>0</v>
      </c>
      <c r="J864" s="267">
        <v>0</v>
      </c>
      <c r="K864" s="276">
        <f t="shared" si="86"/>
        <v>0</v>
      </c>
    </row>
    <row r="865" spans="2:11" x14ac:dyDescent="0.2">
      <c r="B865" s="257">
        <v>20</v>
      </c>
      <c r="C865" s="92"/>
      <c r="D865" s="282">
        <v>0</v>
      </c>
      <c r="E865" s="267">
        <v>0</v>
      </c>
      <c r="F865" s="267">
        <v>0</v>
      </c>
      <c r="G865" s="267">
        <v>0</v>
      </c>
      <c r="H865" s="267">
        <v>0</v>
      </c>
      <c r="I865" s="267">
        <v>0</v>
      </c>
      <c r="J865" s="267">
        <v>0</v>
      </c>
      <c r="K865" s="276">
        <f t="shared" si="86"/>
        <v>0</v>
      </c>
    </row>
    <row r="866" spans="2:11" x14ac:dyDescent="0.2">
      <c r="B866" s="257">
        <v>20</v>
      </c>
      <c r="C866" s="92"/>
      <c r="D866" s="282">
        <v>0</v>
      </c>
      <c r="E866" s="267">
        <v>0</v>
      </c>
      <c r="F866" s="267">
        <v>0</v>
      </c>
      <c r="G866" s="267">
        <v>0</v>
      </c>
      <c r="H866" s="267">
        <v>0</v>
      </c>
      <c r="I866" s="267">
        <v>0</v>
      </c>
      <c r="J866" s="267">
        <v>0</v>
      </c>
      <c r="K866" s="276">
        <f t="shared" si="86"/>
        <v>0</v>
      </c>
    </row>
    <row r="867" spans="2:11" x14ac:dyDescent="0.2">
      <c r="B867" s="257">
        <v>20</v>
      </c>
      <c r="C867" s="92"/>
      <c r="D867" s="282">
        <v>0</v>
      </c>
      <c r="E867" s="267">
        <v>0</v>
      </c>
      <c r="F867" s="267">
        <v>0</v>
      </c>
      <c r="G867" s="267">
        <v>0</v>
      </c>
      <c r="H867" s="267">
        <v>0</v>
      </c>
      <c r="I867" s="267">
        <v>0</v>
      </c>
      <c r="J867" s="267">
        <v>0</v>
      </c>
      <c r="K867" s="276">
        <f t="shared" si="86"/>
        <v>0</v>
      </c>
    </row>
    <row r="868" spans="2:11" x14ac:dyDescent="0.2">
      <c r="B868" s="257">
        <v>20</v>
      </c>
      <c r="C868" s="92"/>
      <c r="D868" s="282">
        <v>0</v>
      </c>
      <c r="E868" s="267">
        <v>0</v>
      </c>
      <c r="F868" s="267">
        <v>0</v>
      </c>
      <c r="G868" s="267">
        <v>0</v>
      </c>
      <c r="H868" s="267">
        <v>0</v>
      </c>
      <c r="I868" s="267">
        <v>0</v>
      </c>
      <c r="J868" s="267">
        <v>0</v>
      </c>
      <c r="K868" s="276">
        <f t="shared" si="86"/>
        <v>0</v>
      </c>
    </row>
    <row r="869" spans="2:11" x14ac:dyDescent="0.2">
      <c r="B869" s="257">
        <v>20</v>
      </c>
      <c r="C869" s="92"/>
      <c r="D869" s="282">
        <v>0</v>
      </c>
      <c r="E869" s="267">
        <v>0</v>
      </c>
      <c r="F869" s="267">
        <v>0</v>
      </c>
      <c r="G869" s="267">
        <v>0</v>
      </c>
      <c r="H869" s="267">
        <v>0</v>
      </c>
      <c r="I869" s="267">
        <v>0</v>
      </c>
      <c r="J869" s="267">
        <v>0</v>
      </c>
      <c r="K869" s="276">
        <f t="shared" si="86"/>
        <v>0</v>
      </c>
    </row>
    <row r="870" spans="2:11" x14ac:dyDescent="0.2">
      <c r="B870" s="257">
        <v>20</v>
      </c>
      <c r="C870" s="92"/>
      <c r="D870" s="282">
        <v>0</v>
      </c>
      <c r="E870" s="267">
        <v>0</v>
      </c>
      <c r="F870" s="267">
        <v>0</v>
      </c>
      <c r="G870" s="267">
        <v>0</v>
      </c>
      <c r="H870" s="267">
        <v>0</v>
      </c>
      <c r="I870" s="267">
        <v>0</v>
      </c>
      <c r="J870" s="267">
        <v>0</v>
      </c>
      <c r="K870" s="276">
        <f t="shared" si="86"/>
        <v>0</v>
      </c>
    </row>
    <row r="871" spans="2:11" x14ac:dyDescent="0.2">
      <c r="B871" s="257">
        <v>20</v>
      </c>
      <c r="C871" s="92"/>
      <c r="D871" s="282">
        <v>0</v>
      </c>
      <c r="E871" s="267">
        <v>0</v>
      </c>
      <c r="F871" s="267">
        <v>0</v>
      </c>
      <c r="G871" s="267">
        <v>0</v>
      </c>
      <c r="H871" s="267">
        <v>0</v>
      </c>
      <c r="I871" s="267">
        <v>0</v>
      </c>
      <c r="J871" s="267">
        <v>0</v>
      </c>
      <c r="K871" s="276">
        <f t="shared" si="86"/>
        <v>0</v>
      </c>
    </row>
    <row r="872" spans="2:11" x14ac:dyDescent="0.2">
      <c r="B872" s="257">
        <v>20</v>
      </c>
      <c r="C872" s="92"/>
      <c r="D872" s="282">
        <v>0</v>
      </c>
      <c r="E872" s="267">
        <v>0</v>
      </c>
      <c r="F872" s="267">
        <v>0</v>
      </c>
      <c r="G872" s="267">
        <v>0</v>
      </c>
      <c r="H872" s="267">
        <v>0</v>
      </c>
      <c r="I872" s="267">
        <v>0</v>
      </c>
      <c r="J872" s="267">
        <v>0</v>
      </c>
      <c r="K872" s="276">
        <f t="shared" si="86"/>
        <v>0</v>
      </c>
    </row>
    <row r="873" spans="2:11" x14ac:dyDescent="0.2">
      <c r="B873" s="257">
        <v>20</v>
      </c>
      <c r="C873" s="92"/>
      <c r="D873" s="282">
        <v>0</v>
      </c>
      <c r="E873" s="267">
        <v>0</v>
      </c>
      <c r="F873" s="267">
        <v>0</v>
      </c>
      <c r="G873" s="267">
        <v>0</v>
      </c>
      <c r="H873" s="267">
        <v>0</v>
      </c>
      <c r="I873" s="267">
        <v>0</v>
      </c>
      <c r="J873" s="267">
        <v>0</v>
      </c>
      <c r="K873" s="276">
        <f t="shared" si="86"/>
        <v>0</v>
      </c>
    </row>
    <row r="874" spans="2:11" x14ac:dyDescent="0.2">
      <c r="B874" s="257">
        <v>20</v>
      </c>
      <c r="C874" s="92"/>
      <c r="D874" s="282">
        <v>0</v>
      </c>
      <c r="E874" s="267">
        <v>0</v>
      </c>
      <c r="F874" s="267">
        <v>0</v>
      </c>
      <c r="G874" s="267">
        <v>0</v>
      </c>
      <c r="H874" s="267">
        <v>0</v>
      </c>
      <c r="I874" s="267">
        <v>0</v>
      </c>
      <c r="J874" s="267">
        <v>0</v>
      </c>
      <c r="K874" s="276">
        <f t="shared" si="86"/>
        <v>0</v>
      </c>
    </row>
    <row r="875" spans="2:11" x14ac:dyDescent="0.2">
      <c r="B875" s="257">
        <v>20</v>
      </c>
      <c r="C875" s="92"/>
      <c r="D875" s="282">
        <v>0</v>
      </c>
      <c r="E875" s="267">
        <v>0</v>
      </c>
      <c r="F875" s="267">
        <v>0</v>
      </c>
      <c r="G875" s="267">
        <v>0</v>
      </c>
      <c r="H875" s="267">
        <v>0</v>
      </c>
      <c r="I875" s="267">
        <v>0</v>
      </c>
      <c r="J875" s="267">
        <v>0</v>
      </c>
      <c r="K875" s="276">
        <f t="shared" si="86"/>
        <v>0</v>
      </c>
    </row>
    <row r="876" spans="2:11" x14ac:dyDescent="0.2">
      <c r="B876" s="257">
        <v>20</v>
      </c>
      <c r="C876" s="92"/>
      <c r="D876" s="282">
        <v>0</v>
      </c>
      <c r="E876" s="267">
        <v>0</v>
      </c>
      <c r="F876" s="267">
        <v>0</v>
      </c>
      <c r="G876" s="267">
        <v>0</v>
      </c>
      <c r="H876" s="267">
        <v>0</v>
      </c>
      <c r="I876" s="267">
        <v>0</v>
      </c>
      <c r="J876" s="267">
        <v>0</v>
      </c>
      <c r="K876" s="276">
        <f>SUM(E876:J876)</f>
        <v>0</v>
      </c>
    </row>
    <row r="877" spans="2:11" x14ac:dyDescent="0.2">
      <c r="B877" s="257">
        <v>20</v>
      </c>
      <c r="C877" s="92"/>
      <c r="D877" s="282">
        <v>0</v>
      </c>
      <c r="E877" s="267">
        <v>0</v>
      </c>
      <c r="F877" s="267">
        <v>0</v>
      </c>
      <c r="G877" s="267">
        <v>0</v>
      </c>
      <c r="H877" s="267">
        <v>0</v>
      </c>
      <c r="I877" s="267">
        <v>0</v>
      </c>
      <c r="J877" s="267">
        <v>0</v>
      </c>
      <c r="K877" s="276">
        <f>SUM(E877:J877)</f>
        <v>0</v>
      </c>
    </row>
    <row r="878" spans="2:11" x14ac:dyDescent="0.2">
      <c r="B878" s="257">
        <v>20</v>
      </c>
      <c r="C878" s="92"/>
      <c r="D878" s="282">
        <v>0</v>
      </c>
      <c r="E878" s="267">
        <v>0</v>
      </c>
      <c r="F878" s="267">
        <v>0</v>
      </c>
      <c r="G878" s="267">
        <v>0</v>
      </c>
      <c r="H878" s="267">
        <v>0</v>
      </c>
      <c r="I878" s="267">
        <v>0</v>
      </c>
      <c r="J878" s="267">
        <v>0</v>
      </c>
      <c r="K878" s="276">
        <f>SUM(E878:J878)</f>
        <v>0</v>
      </c>
    </row>
    <row r="879" spans="2:11" x14ac:dyDescent="0.2">
      <c r="B879" s="257">
        <v>20</v>
      </c>
      <c r="C879" s="92"/>
      <c r="D879" s="282"/>
      <c r="E879" s="267"/>
      <c r="F879" s="267"/>
      <c r="G879" s="267"/>
      <c r="H879" s="267"/>
      <c r="I879" s="267"/>
      <c r="J879" s="267"/>
      <c r="K879" s="276">
        <f>SUM(E879:J879)</f>
        <v>0</v>
      </c>
    </row>
    <row r="880" spans="2:11" x14ac:dyDescent="0.2">
      <c r="B880" s="257">
        <v>20</v>
      </c>
      <c r="C880" s="92"/>
      <c r="D880" s="287" t="s">
        <v>3523</v>
      </c>
      <c r="E880" s="288">
        <f t="shared" ref="E880:K880" si="87">SUM(E849:E879)</f>
        <v>4</v>
      </c>
      <c r="F880" s="288">
        <f t="shared" si="87"/>
        <v>14</v>
      </c>
      <c r="G880" s="288">
        <f t="shared" si="87"/>
        <v>0</v>
      </c>
      <c r="H880" s="288">
        <f t="shared" si="87"/>
        <v>22</v>
      </c>
      <c r="I880" s="288">
        <f t="shared" si="87"/>
        <v>10</v>
      </c>
      <c r="J880" s="288">
        <f t="shared" si="87"/>
        <v>0</v>
      </c>
      <c r="K880" s="288">
        <f t="shared" si="87"/>
        <v>50</v>
      </c>
    </row>
    <row r="881" spans="1:11" x14ac:dyDescent="0.2">
      <c r="C881" s="92"/>
      <c r="D881" s="282"/>
      <c r="E881" s="267"/>
      <c r="F881" s="267"/>
      <c r="G881" s="267"/>
      <c r="H881" s="267"/>
      <c r="I881" s="267"/>
      <c r="J881" s="267"/>
      <c r="K881" s="276">
        <f>SUM(E881:J881)</f>
        <v>0</v>
      </c>
    </row>
    <row r="882" spans="1:11" x14ac:dyDescent="0.2">
      <c r="A882" s="92" t="s">
        <v>20775</v>
      </c>
      <c r="B882" s="257">
        <v>21</v>
      </c>
      <c r="C882" s="92"/>
      <c r="D882" s="282" t="s">
        <v>20776</v>
      </c>
      <c r="E882" s="267">
        <v>5</v>
      </c>
      <c r="F882" s="267"/>
      <c r="G882" s="267"/>
      <c r="H882" s="267"/>
      <c r="I882" s="267"/>
      <c r="J882" s="267"/>
      <c r="K882" s="276">
        <f>SUM(E882:J882)</f>
        <v>5</v>
      </c>
    </row>
    <row r="883" spans="1:11" x14ac:dyDescent="0.2">
      <c r="A883" s="92" t="s">
        <v>20777</v>
      </c>
      <c r="B883" s="257">
        <v>21</v>
      </c>
      <c r="C883" s="92"/>
      <c r="D883" s="282" t="s">
        <v>20778</v>
      </c>
      <c r="E883" s="267"/>
      <c r="F883" s="267"/>
      <c r="G883" s="267">
        <v>5</v>
      </c>
      <c r="H883" s="267"/>
      <c r="I883" s="267"/>
      <c r="J883" s="267"/>
      <c r="K883" s="276">
        <f t="shared" ref="K883:K908" si="88">SUM(E883:J883)</f>
        <v>5</v>
      </c>
    </row>
    <row r="884" spans="1:11" x14ac:dyDescent="0.2">
      <c r="A884" s="92" t="s">
        <v>20779</v>
      </c>
      <c r="B884" s="257">
        <v>21</v>
      </c>
      <c r="C884" s="92"/>
      <c r="D884" s="282" t="s">
        <v>20780</v>
      </c>
      <c r="E884" s="267"/>
      <c r="F884" s="267"/>
      <c r="G884" s="267"/>
      <c r="H884" s="267">
        <v>3</v>
      </c>
      <c r="I884" s="267"/>
      <c r="J884" s="267"/>
      <c r="K884" s="276">
        <f t="shared" si="88"/>
        <v>3</v>
      </c>
    </row>
    <row r="885" spans="1:11" x14ac:dyDescent="0.2">
      <c r="A885" s="92" t="s">
        <v>20781</v>
      </c>
      <c r="B885" s="257">
        <v>21</v>
      </c>
      <c r="C885" s="92"/>
      <c r="D885" s="282" t="s">
        <v>20782</v>
      </c>
      <c r="E885" s="267"/>
      <c r="F885" s="267"/>
      <c r="G885" s="267"/>
      <c r="H885" s="267">
        <v>2</v>
      </c>
      <c r="I885" s="267"/>
      <c r="J885" s="267"/>
      <c r="K885" s="276">
        <f t="shared" si="88"/>
        <v>2</v>
      </c>
    </row>
    <row r="886" spans="1:11" x14ac:dyDescent="0.2">
      <c r="A886" s="92" t="s">
        <v>20783</v>
      </c>
      <c r="B886" s="257">
        <v>21</v>
      </c>
      <c r="C886" s="92"/>
      <c r="D886" s="282" t="s">
        <v>20784</v>
      </c>
      <c r="E886" s="267"/>
      <c r="F886" s="267"/>
      <c r="G886" s="267"/>
      <c r="H886" s="267">
        <v>5</v>
      </c>
      <c r="I886" s="267"/>
      <c r="J886" s="267"/>
      <c r="K886" s="276">
        <f t="shared" si="88"/>
        <v>5</v>
      </c>
    </row>
    <row r="887" spans="1:11" x14ac:dyDescent="0.2">
      <c r="A887" s="92" t="s">
        <v>20785</v>
      </c>
      <c r="B887" s="257">
        <v>21</v>
      </c>
      <c r="C887" s="92"/>
      <c r="D887" s="282" t="s">
        <v>20786</v>
      </c>
      <c r="E887" s="267"/>
      <c r="F887" s="267"/>
      <c r="G887" s="267"/>
      <c r="H887" s="267">
        <v>5</v>
      </c>
      <c r="I887" s="267"/>
      <c r="J887" s="267"/>
      <c r="K887" s="276">
        <f t="shared" si="88"/>
        <v>5</v>
      </c>
    </row>
    <row r="888" spans="1:11" x14ac:dyDescent="0.2">
      <c r="A888" s="92" t="s">
        <v>20787</v>
      </c>
      <c r="B888" s="257">
        <v>21</v>
      </c>
      <c r="C888" s="92"/>
      <c r="D888" s="282" t="s">
        <v>20788</v>
      </c>
      <c r="E888" s="267"/>
      <c r="F888" s="267"/>
      <c r="G888" s="267"/>
      <c r="H888" s="267">
        <v>3</v>
      </c>
      <c r="I888" s="267"/>
      <c r="J888" s="267"/>
      <c r="K888" s="276">
        <f t="shared" si="88"/>
        <v>3</v>
      </c>
    </row>
    <row r="889" spans="1:11" x14ac:dyDescent="0.2">
      <c r="A889" s="92" t="s">
        <v>20789</v>
      </c>
      <c r="B889" s="257">
        <v>21</v>
      </c>
      <c r="C889" s="92"/>
      <c r="D889" s="282" t="s">
        <v>20790</v>
      </c>
      <c r="E889" s="267"/>
      <c r="F889" s="267">
        <v>3</v>
      </c>
      <c r="G889" s="267"/>
      <c r="H889" s="267"/>
      <c r="I889" s="267"/>
      <c r="J889" s="267"/>
      <c r="K889" s="276">
        <f t="shared" si="88"/>
        <v>3</v>
      </c>
    </row>
    <row r="890" spans="1:11" x14ac:dyDescent="0.2">
      <c r="A890" s="92" t="s">
        <v>20791</v>
      </c>
      <c r="B890" s="257">
        <v>21</v>
      </c>
      <c r="C890" s="92"/>
      <c r="D890" s="282" t="s">
        <v>20792</v>
      </c>
      <c r="E890" s="267"/>
      <c r="F890" s="267">
        <v>3</v>
      </c>
      <c r="G890" s="267"/>
      <c r="H890" s="267"/>
      <c r="I890" s="267"/>
      <c r="J890" s="267"/>
      <c r="K890" s="276">
        <f t="shared" si="88"/>
        <v>3</v>
      </c>
    </row>
    <row r="891" spans="1:11" x14ac:dyDescent="0.2">
      <c r="A891" s="92" t="s">
        <v>20793</v>
      </c>
      <c r="B891" s="257">
        <v>21</v>
      </c>
      <c r="C891" s="92"/>
      <c r="D891" s="282" t="s">
        <v>20794</v>
      </c>
      <c r="E891" s="267"/>
      <c r="F891" s="267">
        <v>5</v>
      </c>
      <c r="G891" s="267"/>
      <c r="H891" s="267"/>
      <c r="I891" s="267"/>
      <c r="J891" s="267"/>
      <c r="K891" s="276">
        <f t="shared" si="88"/>
        <v>5</v>
      </c>
    </row>
    <row r="892" spans="1:11" x14ac:dyDescent="0.2">
      <c r="A892" s="92" t="s">
        <v>20795</v>
      </c>
      <c r="B892" s="257">
        <v>21</v>
      </c>
      <c r="C892" s="92"/>
      <c r="D892" s="282" t="s">
        <v>20796</v>
      </c>
      <c r="E892" s="267"/>
      <c r="F892" s="267">
        <v>1</v>
      </c>
      <c r="G892" s="267"/>
      <c r="H892" s="267"/>
      <c r="I892" s="267"/>
      <c r="J892" s="267"/>
      <c r="K892" s="276">
        <f t="shared" si="88"/>
        <v>1</v>
      </c>
    </row>
    <row r="893" spans="1:11" x14ac:dyDescent="0.2">
      <c r="A893" s="92" t="s">
        <v>20797</v>
      </c>
      <c r="B893" s="257">
        <v>21</v>
      </c>
      <c r="C893" s="92"/>
      <c r="D893" s="282" t="s">
        <v>20798</v>
      </c>
      <c r="E893" s="267"/>
      <c r="F893" s="267"/>
      <c r="G893" s="267"/>
      <c r="H893" s="267"/>
      <c r="I893" s="267">
        <v>2</v>
      </c>
      <c r="J893" s="267"/>
      <c r="K893" s="276">
        <f t="shared" si="88"/>
        <v>2</v>
      </c>
    </row>
    <row r="894" spans="1:11" x14ac:dyDescent="0.2">
      <c r="A894" s="92" t="s">
        <v>20799</v>
      </c>
      <c r="B894" s="257">
        <v>21</v>
      </c>
      <c r="C894" s="92"/>
      <c r="D894" s="282" t="s">
        <v>20800</v>
      </c>
      <c r="E894" s="267"/>
      <c r="F894" s="267"/>
      <c r="G894" s="267"/>
      <c r="H894" s="267"/>
      <c r="I894" s="267">
        <v>3</v>
      </c>
      <c r="J894" s="267"/>
      <c r="K894" s="276">
        <f t="shared" si="88"/>
        <v>3</v>
      </c>
    </row>
    <row r="895" spans="1:11" x14ac:dyDescent="0.2">
      <c r="A895" s="92" t="s">
        <v>20801</v>
      </c>
      <c r="B895" s="257">
        <v>21</v>
      </c>
      <c r="C895" s="92"/>
      <c r="D895" s="282" t="s">
        <v>20802</v>
      </c>
      <c r="E895" s="267"/>
      <c r="F895" s="267"/>
      <c r="G895" s="267"/>
      <c r="H895" s="267"/>
      <c r="I895" s="267">
        <v>5</v>
      </c>
      <c r="J895" s="267"/>
      <c r="K895" s="276">
        <f t="shared" si="88"/>
        <v>5</v>
      </c>
    </row>
    <row r="896" spans="1:11" x14ac:dyDescent="0.2">
      <c r="B896" s="257">
        <v>21</v>
      </c>
      <c r="C896" s="92"/>
      <c r="D896" s="282">
        <v>0</v>
      </c>
      <c r="E896" s="267">
        <v>0</v>
      </c>
      <c r="F896" s="267">
        <v>0</v>
      </c>
      <c r="G896" s="267">
        <v>0</v>
      </c>
      <c r="H896" s="267">
        <v>0</v>
      </c>
      <c r="I896" s="267">
        <v>0</v>
      </c>
      <c r="J896" s="267">
        <v>0</v>
      </c>
      <c r="K896" s="276">
        <f t="shared" si="88"/>
        <v>0</v>
      </c>
    </row>
    <row r="897" spans="2:11" x14ac:dyDescent="0.2">
      <c r="B897" s="257">
        <v>21</v>
      </c>
      <c r="C897" s="92"/>
      <c r="D897" s="282">
        <v>0</v>
      </c>
      <c r="E897" s="267">
        <v>0</v>
      </c>
      <c r="F897" s="267">
        <v>0</v>
      </c>
      <c r="G897" s="267">
        <v>0</v>
      </c>
      <c r="H897" s="267">
        <v>0</v>
      </c>
      <c r="I897" s="267">
        <v>0</v>
      </c>
      <c r="J897" s="267">
        <v>0</v>
      </c>
      <c r="K897" s="276">
        <f t="shared" si="88"/>
        <v>0</v>
      </c>
    </row>
    <row r="898" spans="2:11" x14ac:dyDescent="0.2">
      <c r="B898" s="257">
        <v>21</v>
      </c>
      <c r="C898" s="92"/>
      <c r="D898" s="282">
        <v>0</v>
      </c>
      <c r="E898" s="267">
        <v>0</v>
      </c>
      <c r="F898" s="267">
        <v>0</v>
      </c>
      <c r="G898" s="267">
        <v>0</v>
      </c>
      <c r="H898" s="267">
        <v>0</v>
      </c>
      <c r="I898" s="267">
        <v>0</v>
      </c>
      <c r="J898" s="267">
        <v>0</v>
      </c>
      <c r="K898" s="276">
        <f t="shared" si="88"/>
        <v>0</v>
      </c>
    </row>
    <row r="899" spans="2:11" x14ac:dyDescent="0.2">
      <c r="B899" s="257">
        <v>21</v>
      </c>
      <c r="C899" s="92"/>
      <c r="D899" s="282">
        <v>0</v>
      </c>
      <c r="E899" s="267">
        <v>0</v>
      </c>
      <c r="F899" s="267">
        <v>0</v>
      </c>
      <c r="G899" s="267">
        <v>0</v>
      </c>
      <c r="H899" s="267">
        <v>0</v>
      </c>
      <c r="I899" s="267">
        <v>0</v>
      </c>
      <c r="J899" s="267">
        <v>0</v>
      </c>
      <c r="K899" s="276">
        <f t="shared" si="88"/>
        <v>0</v>
      </c>
    </row>
    <row r="900" spans="2:11" x14ac:dyDescent="0.2">
      <c r="B900" s="257">
        <v>21</v>
      </c>
      <c r="C900" s="92"/>
      <c r="D900" s="282">
        <v>0</v>
      </c>
      <c r="E900" s="267">
        <v>0</v>
      </c>
      <c r="F900" s="267">
        <v>0</v>
      </c>
      <c r="G900" s="267">
        <v>0</v>
      </c>
      <c r="H900" s="267">
        <v>0</v>
      </c>
      <c r="I900" s="267">
        <v>0</v>
      </c>
      <c r="J900" s="267">
        <v>0</v>
      </c>
      <c r="K900" s="276">
        <f t="shared" si="88"/>
        <v>0</v>
      </c>
    </row>
    <row r="901" spans="2:11" x14ac:dyDescent="0.2">
      <c r="B901" s="257">
        <v>21</v>
      </c>
      <c r="C901" s="92"/>
      <c r="D901" s="282">
        <v>0</v>
      </c>
      <c r="E901" s="267">
        <v>0</v>
      </c>
      <c r="F901" s="267">
        <v>0</v>
      </c>
      <c r="G901" s="267">
        <v>0</v>
      </c>
      <c r="H901" s="267">
        <v>0</v>
      </c>
      <c r="I901" s="267">
        <v>0</v>
      </c>
      <c r="J901" s="267">
        <v>0</v>
      </c>
      <c r="K901" s="276">
        <f t="shared" si="88"/>
        <v>0</v>
      </c>
    </row>
    <row r="902" spans="2:11" x14ac:dyDescent="0.2">
      <c r="B902" s="257">
        <v>21</v>
      </c>
      <c r="C902" s="92"/>
      <c r="D902" s="282">
        <v>0</v>
      </c>
      <c r="E902" s="267">
        <v>0</v>
      </c>
      <c r="F902" s="267">
        <v>0</v>
      </c>
      <c r="G902" s="267">
        <v>0</v>
      </c>
      <c r="H902" s="267">
        <v>0</v>
      </c>
      <c r="I902" s="267">
        <v>0</v>
      </c>
      <c r="J902" s="267">
        <v>0</v>
      </c>
      <c r="K902" s="276">
        <f t="shared" si="88"/>
        <v>0</v>
      </c>
    </row>
    <row r="903" spans="2:11" x14ac:dyDescent="0.2">
      <c r="B903" s="257">
        <v>21</v>
      </c>
      <c r="C903" s="92"/>
      <c r="D903" s="282">
        <v>0</v>
      </c>
      <c r="E903" s="267">
        <v>0</v>
      </c>
      <c r="F903" s="267">
        <v>0</v>
      </c>
      <c r="G903" s="267">
        <v>0</v>
      </c>
      <c r="H903" s="267">
        <v>0</v>
      </c>
      <c r="I903" s="267">
        <v>0</v>
      </c>
      <c r="J903" s="267">
        <v>0</v>
      </c>
      <c r="K903" s="276">
        <f t="shared" si="88"/>
        <v>0</v>
      </c>
    </row>
    <row r="904" spans="2:11" x14ac:dyDescent="0.2">
      <c r="B904" s="257">
        <v>21</v>
      </c>
      <c r="C904" s="92"/>
      <c r="D904" s="282">
        <v>0</v>
      </c>
      <c r="E904" s="267">
        <v>0</v>
      </c>
      <c r="F904" s="267">
        <v>0</v>
      </c>
      <c r="G904" s="267">
        <v>0</v>
      </c>
      <c r="H904" s="267">
        <v>0</v>
      </c>
      <c r="I904" s="267">
        <v>0</v>
      </c>
      <c r="J904" s="267">
        <v>0</v>
      </c>
      <c r="K904" s="276">
        <f t="shared" si="88"/>
        <v>0</v>
      </c>
    </row>
    <row r="905" spans="2:11" x14ac:dyDescent="0.2">
      <c r="B905" s="257">
        <v>21</v>
      </c>
      <c r="C905" s="92"/>
      <c r="D905" s="282">
        <v>0</v>
      </c>
      <c r="E905" s="267">
        <v>0</v>
      </c>
      <c r="F905" s="267">
        <v>0</v>
      </c>
      <c r="G905" s="267">
        <v>0</v>
      </c>
      <c r="H905" s="267">
        <v>0</v>
      </c>
      <c r="I905" s="267">
        <v>0</v>
      </c>
      <c r="J905" s="267">
        <v>0</v>
      </c>
      <c r="K905" s="276">
        <f t="shared" si="88"/>
        <v>0</v>
      </c>
    </row>
    <row r="906" spans="2:11" x14ac:dyDescent="0.2">
      <c r="B906" s="257">
        <v>21</v>
      </c>
      <c r="C906" s="92"/>
      <c r="D906" s="282">
        <v>0</v>
      </c>
      <c r="E906" s="267">
        <v>0</v>
      </c>
      <c r="F906" s="267">
        <v>0</v>
      </c>
      <c r="G906" s="267">
        <v>0</v>
      </c>
      <c r="H906" s="267">
        <v>0</v>
      </c>
      <c r="I906" s="267">
        <v>0</v>
      </c>
      <c r="J906" s="267">
        <v>0</v>
      </c>
      <c r="K906" s="276">
        <f t="shared" si="88"/>
        <v>0</v>
      </c>
    </row>
    <row r="907" spans="2:11" x14ac:dyDescent="0.2">
      <c r="B907" s="257">
        <v>21</v>
      </c>
      <c r="C907" s="92"/>
      <c r="D907" s="282">
        <v>0</v>
      </c>
      <c r="E907" s="267">
        <v>0</v>
      </c>
      <c r="F907" s="267">
        <v>0</v>
      </c>
      <c r="G907" s="267">
        <v>0</v>
      </c>
      <c r="H907" s="267">
        <v>0</v>
      </c>
      <c r="I907" s="267">
        <v>0</v>
      </c>
      <c r="J907" s="267">
        <v>0</v>
      </c>
      <c r="K907" s="276">
        <f t="shared" si="88"/>
        <v>0</v>
      </c>
    </row>
    <row r="908" spans="2:11" x14ac:dyDescent="0.2">
      <c r="B908" s="257">
        <v>21</v>
      </c>
      <c r="C908" s="92"/>
      <c r="D908" s="282">
        <v>0</v>
      </c>
      <c r="E908" s="267">
        <v>0</v>
      </c>
      <c r="F908" s="267">
        <v>0</v>
      </c>
      <c r="G908" s="267">
        <v>0</v>
      </c>
      <c r="H908" s="267">
        <v>0</v>
      </c>
      <c r="I908" s="267">
        <v>0</v>
      </c>
      <c r="J908" s="267">
        <v>0</v>
      </c>
      <c r="K908" s="276">
        <f t="shared" si="88"/>
        <v>0</v>
      </c>
    </row>
    <row r="909" spans="2:11" x14ac:dyDescent="0.2">
      <c r="B909" s="257">
        <v>21</v>
      </c>
      <c r="C909" s="92"/>
      <c r="D909" s="282">
        <v>0</v>
      </c>
      <c r="E909" s="267">
        <v>0</v>
      </c>
      <c r="F909" s="267">
        <v>0</v>
      </c>
      <c r="G909" s="267">
        <v>0</v>
      </c>
      <c r="H909" s="267">
        <v>0</v>
      </c>
      <c r="I909" s="267">
        <v>0</v>
      </c>
      <c r="J909" s="267">
        <v>0</v>
      </c>
      <c r="K909" s="276">
        <f>SUM(E909:J909)</f>
        <v>0</v>
      </c>
    </row>
    <row r="910" spans="2:11" x14ac:dyDescent="0.2">
      <c r="B910" s="257">
        <v>21</v>
      </c>
      <c r="C910" s="92"/>
      <c r="D910" s="282">
        <v>0</v>
      </c>
      <c r="E910" s="267">
        <v>0</v>
      </c>
      <c r="F910" s="267">
        <v>0</v>
      </c>
      <c r="G910" s="267">
        <v>0</v>
      </c>
      <c r="H910" s="267">
        <v>0</v>
      </c>
      <c r="I910" s="267">
        <v>0</v>
      </c>
      <c r="J910" s="267">
        <v>0</v>
      </c>
      <c r="K910" s="276">
        <f>SUM(E910:J910)</f>
        <v>0</v>
      </c>
    </row>
    <row r="911" spans="2:11" x14ac:dyDescent="0.2">
      <c r="B911" s="257">
        <v>21</v>
      </c>
      <c r="C911" s="92"/>
      <c r="D911" s="282">
        <v>0</v>
      </c>
      <c r="E911" s="267">
        <v>0</v>
      </c>
      <c r="F911" s="267">
        <v>0</v>
      </c>
      <c r="G911" s="267">
        <v>0</v>
      </c>
      <c r="H911" s="267">
        <v>0</v>
      </c>
      <c r="I911" s="267">
        <v>0</v>
      </c>
      <c r="J911" s="267">
        <v>0</v>
      </c>
      <c r="K911" s="276">
        <f>SUM(E911:J911)</f>
        <v>0</v>
      </c>
    </row>
    <row r="912" spans="2:11" x14ac:dyDescent="0.2">
      <c r="B912" s="257">
        <v>21</v>
      </c>
      <c r="C912" s="92"/>
      <c r="D912" s="282"/>
      <c r="E912" s="267"/>
      <c r="F912" s="267"/>
      <c r="G912" s="267"/>
      <c r="H912" s="267"/>
      <c r="I912" s="267"/>
      <c r="J912" s="267"/>
      <c r="K912" s="276">
        <f>SUM(E912:J912)</f>
        <v>0</v>
      </c>
    </row>
    <row r="913" spans="1:11" x14ac:dyDescent="0.2">
      <c r="B913" s="257">
        <v>21</v>
      </c>
      <c r="C913" s="92"/>
      <c r="D913" s="287" t="s">
        <v>3523</v>
      </c>
      <c r="E913" s="288">
        <f t="shared" ref="E913:K913" si="89">SUM(E882:E912)</f>
        <v>5</v>
      </c>
      <c r="F913" s="288">
        <f t="shared" si="89"/>
        <v>12</v>
      </c>
      <c r="G913" s="288">
        <f t="shared" si="89"/>
        <v>5</v>
      </c>
      <c r="H913" s="288">
        <f t="shared" si="89"/>
        <v>18</v>
      </c>
      <c r="I913" s="288">
        <f t="shared" si="89"/>
        <v>10</v>
      </c>
      <c r="J913" s="288">
        <f t="shared" si="89"/>
        <v>0</v>
      </c>
      <c r="K913" s="288">
        <f t="shared" si="89"/>
        <v>50</v>
      </c>
    </row>
    <row r="914" spans="1:11" x14ac:dyDescent="0.2">
      <c r="C914" s="92"/>
      <c r="D914" s="282"/>
      <c r="E914" s="267"/>
      <c r="F914" s="267"/>
      <c r="G914" s="267"/>
      <c r="H914" s="267"/>
      <c r="I914" s="267"/>
      <c r="J914" s="267"/>
      <c r="K914" s="276">
        <f>SUM(E914:J914)</f>
        <v>0</v>
      </c>
    </row>
    <row r="915" spans="1:11" x14ac:dyDescent="0.2">
      <c r="A915" s="92" t="s">
        <v>20803</v>
      </c>
      <c r="B915" s="257">
        <v>22</v>
      </c>
      <c r="C915" s="92"/>
      <c r="D915" s="282" t="s">
        <v>20804</v>
      </c>
      <c r="E915" s="267"/>
      <c r="F915" s="267"/>
      <c r="G915" s="267">
        <v>5</v>
      </c>
      <c r="H915" s="267"/>
      <c r="I915" s="267"/>
      <c r="J915" s="267"/>
      <c r="K915" s="276">
        <f>SUM(E915:J915)</f>
        <v>5</v>
      </c>
    </row>
    <row r="916" spans="1:11" x14ac:dyDescent="0.2">
      <c r="A916" s="92" t="s">
        <v>20805</v>
      </c>
      <c r="B916" s="257">
        <v>22</v>
      </c>
      <c r="C916" s="92"/>
      <c r="D916" s="282" t="s">
        <v>20806</v>
      </c>
      <c r="E916" s="267"/>
      <c r="F916" s="267"/>
      <c r="G916" s="267">
        <v>5</v>
      </c>
      <c r="H916" s="267"/>
      <c r="I916" s="267"/>
      <c r="J916" s="267"/>
      <c r="K916" s="276">
        <f t="shared" ref="K916:K941" si="90">SUM(E916:J916)</f>
        <v>5</v>
      </c>
    </row>
    <row r="917" spans="1:11" x14ac:dyDescent="0.2">
      <c r="A917" s="92" t="s">
        <v>20807</v>
      </c>
      <c r="B917" s="257">
        <v>22</v>
      </c>
      <c r="C917" s="92"/>
      <c r="D917" s="282" t="s">
        <v>20808</v>
      </c>
      <c r="E917" s="267"/>
      <c r="F917" s="267"/>
      <c r="G917" s="267">
        <v>3</v>
      </c>
      <c r="H917" s="267"/>
      <c r="I917" s="267"/>
      <c r="J917" s="267"/>
      <c r="K917" s="276">
        <f t="shared" si="90"/>
        <v>3</v>
      </c>
    </row>
    <row r="918" spans="1:11" x14ac:dyDescent="0.2">
      <c r="A918" s="92" t="s">
        <v>20809</v>
      </c>
      <c r="B918" s="257">
        <v>22</v>
      </c>
      <c r="C918" s="92"/>
      <c r="D918" s="282" t="s">
        <v>20810</v>
      </c>
      <c r="E918" s="267"/>
      <c r="F918" s="267"/>
      <c r="G918" s="267">
        <v>5</v>
      </c>
      <c r="H918" s="267"/>
      <c r="I918" s="267"/>
      <c r="J918" s="267"/>
      <c r="K918" s="276">
        <f t="shared" si="90"/>
        <v>5</v>
      </c>
    </row>
    <row r="919" spans="1:11" x14ac:dyDescent="0.2">
      <c r="A919" s="92" t="s">
        <v>20811</v>
      </c>
      <c r="B919" s="257">
        <v>22</v>
      </c>
      <c r="C919" s="92"/>
      <c r="D919" s="282" t="s">
        <v>20812</v>
      </c>
      <c r="E919" s="267"/>
      <c r="F919" s="267"/>
      <c r="G919" s="267">
        <v>5</v>
      </c>
      <c r="H919" s="267"/>
      <c r="I919" s="267"/>
      <c r="J919" s="267"/>
      <c r="K919" s="276">
        <f t="shared" si="90"/>
        <v>5</v>
      </c>
    </row>
    <row r="920" spans="1:11" x14ac:dyDescent="0.2">
      <c r="A920" s="92" t="s">
        <v>20813</v>
      </c>
      <c r="B920" s="257">
        <v>22</v>
      </c>
      <c r="C920" s="92"/>
      <c r="D920" s="282" t="s">
        <v>20814</v>
      </c>
      <c r="E920" s="267"/>
      <c r="F920" s="267"/>
      <c r="G920" s="267"/>
      <c r="H920" s="267">
        <v>3</v>
      </c>
      <c r="I920" s="267"/>
      <c r="J920" s="267"/>
      <c r="K920" s="276">
        <f t="shared" si="90"/>
        <v>3</v>
      </c>
    </row>
    <row r="921" spans="1:11" x14ac:dyDescent="0.2">
      <c r="A921" s="92" t="s">
        <v>20815</v>
      </c>
      <c r="B921" s="257">
        <v>22</v>
      </c>
      <c r="C921" s="92"/>
      <c r="D921" s="282" t="s">
        <v>20816</v>
      </c>
      <c r="E921" s="267"/>
      <c r="F921" s="267"/>
      <c r="G921" s="267"/>
      <c r="H921" s="267">
        <v>5</v>
      </c>
      <c r="I921" s="267"/>
      <c r="J921" s="267"/>
      <c r="K921" s="276">
        <f t="shared" si="90"/>
        <v>5</v>
      </c>
    </row>
    <row r="922" spans="1:11" x14ac:dyDescent="0.2">
      <c r="A922" s="92" t="s">
        <v>20817</v>
      </c>
      <c r="B922" s="257">
        <v>22</v>
      </c>
      <c r="C922" s="92"/>
      <c r="D922" s="282" t="s">
        <v>20818</v>
      </c>
      <c r="E922" s="267"/>
      <c r="F922" s="267">
        <v>2</v>
      </c>
      <c r="G922" s="267"/>
      <c r="H922" s="267"/>
      <c r="I922" s="267"/>
      <c r="J922" s="267"/>
      <c r="K922" s="276">
        <f t="shared" si="90"/>
        <v>2</v>
      </c>
    </row>
    <row r="923" spans="1:11" x14ac:dyDescent="0.2">
      <c r="A923" s="92" t="s">
        <v>20819</v>
      </c>
      <c r="B923" s="257">
        <v>22</v>
      </c>
      <c r="C923" s="92"/>
      <c r="D923" s="282" t="s">
        <v>20820</v>
      </c>
      <c r="E923" s="267"/>
      <c r="F923" s="267">
        <v>5</v>
      </c>
      <c r="G923" s="267"/>
      <c r="H923" s="267"/>
      <c r="I923" s="267"/>
      <c r="J923" s="267"/>
      <c r="K923" s="276">
        <f t="shared" si="90"/>
        <v>5</v>
      </c>
    </row>
    <row r="924" spans="1:11" ht="31.5" x14ac:dyDescent="0.2">
      <c r="A924" s="92" t="s">
        <v>20821</v>
      </c>
      <c r="B924" s="257">
        <v>22</v>
      </c>
      <c r="C924" s="92"/>
      <c r="D924" s="282" t="s">
        <v>20822</v>
      </c>
      <c r="E924" s="267"/>
      <c r="F924" s="267">
        <v>5</v>
      </c>
      <c r="G924" s="267"/>
      <c r="H924" s="267"/>
      <c r="I924" s="267"/>
      <c r="J924" s="267"/>
      <c r="K924" s="276">
        <f t="shared" si="90"/>
        <v>5</v>
      </c>
    </row>
    <row r="925" spans="1:11" x14ac:dyDescent="0.2">
      <c r="A925" s="92" t="s">
        <v>20823</v>
      </c>
      <c r="B925" s="257">
        <v>22</v>
      </c>
      <c r="C925" s="92"/>
      <c r="D925" s="282" t="s">
        <v>20824</v>
      </c>
      <c r="E925" s="267"/>
      <c r="F925" s="267">
        <v>5</v>
      </c>
      <c r="G925" s="267"/>
      <c r="H925" s="267"/>
      <c r="I925" s="267"/>
      <c r="J925" s="267"/>
      <c r="K925" s="276">
        <f t="shared" si="90"/>
        <v>5</v>
      </c>
    </row>
    <row r="926" spans="1:11" x14ac:dyDescent="0.2">
      <c r="A926" s="92" t="s">
        <v>20825</v>
      </c>
      <c r="B926" s="257">
        <v>22</v>
      </c>
      <c r="C926" s="92"/>
      <c r="D926" s="282" t="s">
        <v>20826</v>
      </c>
      <c r="E926" s="267"/>
      <c r="F926" s="267"/>
      <c r="G926" s="267"/>
      <c r="H926" s="267"/>
      <c r="I926" s="267">
        <v>2</v>
      </c>
      <c r="J926" s="267"/>
      <c r="K926" s="276">
        <f t="shared" si="90"/>
        <v>2</v>
      </c>
    </row>
    <row r="927" spans="1:11" x14ac:dyDescent="0.2">
      <c r="B927" s="257">
        <v>22</v>
      </c>
      <c r="C927" s="92"/>
      <c r="D927" s="282">
        <v>0</v>
      </c>
      <c r="E927" s="267">
        <v>0</v>
      </c>
      <c r="F927" s="267">
        <v>0</v>
      </c>
      <c r="G927" s="267">
        <v>0</v>
      </c>
      <c r="H927" s="267">
        <v>0</v>
      </c>
      <c r="I927" s="267">
        <v>0</v>
      </c>
      <c r="J927" s="267">
        <v>0</v>
      </c>
      <c r="K927" s="276">
        <f t="shared" si="90"/>
        <v>0</v>
      </c>
    </row>
    <row r="928" spans="1:11" x14ac:dyDescent="0.2">
      <c r="B928" s="257">
        <v>22</v>
      </c>
      <c r="C928" s="92"/>
      <c r="D928" s="282">
        <v>0</v>
      </c>
      <c r="E928" s="267">
        <v>0</v>
      </c>
      <c r="F928" s="267">
        <v>0</v>
      </c>
      <c r="G928" s="267">
        <v>0</v>
      </c>
      <c r="H928" s="267">
        <v>0</v>
      </c>
      <c r="I928" s="267">
        <v>0</v>
      </c>
      <c r="J928" s="267">
        <v>0</v>
      </c>
      <c r="K928" s="276">
        <f t="shared" si="90"/>
        <v>0</v>
      </c>
    </row>
    <row r="929" spans="2:11" x14ac:dyDescent="0.2">
      <c r="B929" s="257">
        <v>22</v>
      </c>
      <c r="C929" s="92"/>
      <c r="D929" s="282">
        <v>0</v>
      </c>
      <c r="E929" s="267">
        <v>0</v>
      </c>
      <c r="F929" s="267">
        <v>0</v>
      </c>
      <c r="G929" s="267">
        <v>0</v>
      </c>
      <c r="H929" s="267">
        <v>0</v>
      </c>
      <c r="I929" s="267">
        <v>0</v>
      </c>
      <c r="J929" s="267">
        <v>0</v>
      </c>
      <c r="K929" s="276">
        <f t="shared" si="90"/>
        <v>0</v>
      </c>
    </row>
    <row r="930" spans="2:11" x14ac:dyDescent="0.2">
      <c r="B930" s="257">
        <v>22</v>
      </c>
      <c r="C930" s="92"/>
      <c r="D930" s="282">
        <v>0</v>
      </c>
      <c r="E930" s="267">
        <v>0</v>
      </c>
      <c r="F930" s="267">
        <v>0</v>
      </c>
      <c r="G930" s="267">
        <v>0</v>
      </c>
      <c r="H930" s="267">
        <v>0</v>
      </c>
      <c r="I930" s="267">
        <v>0</v>
      </c>
      <c r="J930" s="267">
        <v>0</v>
      </c>
      <c r="K930" s="276">
        <f t="shared" si="90"/>
        <v>0</v>
      </c>
    </row>
    <row r="931" spans="2:11" x14ac:dyDescent="0.2">
      <c r="B931" s="257">
        <v>22</v>
      </c>
      <c r="C931" s="92"/>
      <c r="D931" s="282">
        <v>0</v>
      </c>
      <c r="E931" s="267">
        <v>0</v>
      </c>
      <c r="F931" s="267">
        <v>0</v>
      </c>
      <c r="G931" s="267">
        <v>0</v>
      </c>
      <c r="H931" s="267">
        <v>0</v>
      </c>
      <c r="I931" s="267">
        <v>0</v>
      </c>
      <c r="J931" s="267">
        <v>0</v>
      </c>
      <c r="K931" s="276">
        <f t="shared" si="90"/>
        <v>0</v>
      </c>
    </row>
    <row r="932" spans="2:11" x14ac:dyDescent="0.2">
      <c r="B932" s="257">
        <v>22</v>
      </c>
      <c r="C932" s="92"/>
      <c r="D932" s="282">
        <v>0</v>
      </c>
      <c r="E932" s="267">
        <v>0</v>
      </c>
      <c r="F932" s="267">
        <v>0</v>
      </c>
      <c r="G932" s="267">
        <v>0</v>
      </c>
      <c r="H932" s="267">
        <v>0</v>
      </c>
      <c r="I932" s="267">
        <v>0</v>
      </c>
      <c r="J932" s="267">
        <v>0</v>
      </c>
      <c r="K932" s="276">
        <f t="shared" si="90"/>
        <v>0</v>
      </c>
    </row>
    <row r="933" spans="2:11" x14ac:dyDescent="0.2">
      <c r="B933" s="257">
        <v>22</v>
      </c>
      <c r="C933" s="92"/>
      <c r="D933" s="282">
        <v>0</v>
      </c>
      <c r="E933" s="267">
        <v>0</v>
      </c>
      <c r="F933" s="267">
        <v>0</v>
      </c>
      <c r="G933" s="267">
        <v>0</v>
      </c>
      <c r="H933" s="267">
        <v>0</v>
      </c>
      <c r="I933" s="267">
        <v>0</v>
      </c>
      <c r="J933" s="267">
        <v>0</v>
      </c>
      <c r="K933" s="276">
        <f t="shared" si="90"/>
        <v>0</v>
      </c>
    </row>
    <row r="934" spans="2:11" x14ac:dyDescent="0.2">
      <c r="B934" s="257">
        <v>22</v>
      </c>
      <c r="C934" s="92"/>
      <c r="D934" s="282">
        <v>0</v>
      </c>
      <c r="E934" s="267">
        <v>0</v>
      </c>
      <c r="F934" s="267">
        <v>0</v>
      </c>
      <c r="G934" s="267">
        <v>0</v>
      </c>
      <c r="H934" s="267">
        <v>0</v>
      </c>
      <c r="I934" s="267">
        <v>0</v>
      </c>
      <c r="J934" s="267">
        <v>0</v>
      </c>
      <c r="K934" s="276">
        <f t="shared" si="90"/>
        <v>0</v>
      </c>
    </row>
    <row r="935" spans="2:11" x14ac:dyDescent="0.2">
      <c r="B935" s="257">
        <v>22</v>
      </c>
      <c r="C935" s="92"/>
      <c r="D935" s="282">
        <v>0</v>
      </c>
      <c r="E935" s="267">
        <v>0</v>
      </c>
      <c r="F935" s="267">
        <v>0</v>
      </c>
      <c r="G935" s="267">
        <v>0</v>
      </c>
      <c r="H935" s="267">
        <v>0</v>
      </c>
      <c r="I935" s="267">
        <v>0</v>
      </c>
      <c r="J935" s="267">
        <v>0</v>
      </c>
      <c r="K935" s="276">
        <f t="shared" si="90"/>
        <v>0</v>
      </c>
    </row>
    <row r="936" spans="2:11" x14ac:dyDescent="0.2">
      <c r="B936" s="257">
        <v>22</v>
      </c>
      <c r="C936" s="92"/>
      <c r="D936" s="282">
        <v>0</v>
      </c>
      <c r="E936" s="267">
        <v>0</v>
      </c>
      <c r="F936" s="267">
        <v>0</v>
      </c>
      <c r="G936" s="267">
        <v>0</v>
      </c>
      <c r="H936" s="267">
        <v>0</v>
      </c>
      <c r="I936" s="267">
        <v>0</v>
      </c>
      <c r="J936" s="267">
        <v>0</v>
      </c>
      <c r="K936" s="276">
        <f t="shared" si="90"/>
        <v>0</v>
      </c>
    </row>
    <row r="937" spans="2:11" x14ac:dyDescent="0.2">
      <c r="B937" s="257">
        <v>22</v>
      </c>
      <c r="C937" s="92"/>
      <c r="D937" s="282">
        <v>0</v>
      </c>
      <c r="E937" s="267">
        <v>0</v>
      </c>
      <c r="F937" s="267">
        <v>0</v>
      </c>
      <c r="G937" s="267">
        <v>0</v>
      </c>
      <c r="H937" s="267">
        <v>0</v>
      </c>
      <c r="I937" s="267">
        <v>0</v>
      </c>
      <c r="J937" s="267">
        <v>0</v>
      </c>
      <c r="K937" s="276">
        <f t="shared" si="90"/>
        <v>0</v>
      </c>
    </row>
    <row r="938" spans="2:11" x14ac:dyDescent="0.2">
      <c r="B938" s="257">
        <v>22</v>
      </c>
      <c r="C938" s="92"/>
      <c r="D938" s="282">
        <v>0</v>
      </c>
      <c r="E938" s="267">
        <v>0</v>
      </c>
      <c r="F938" s="267">
        <v>0</v>
      </c>
      <c r="G938" s="267">
        <v>0</v>
      </c>
      <c r="H938" s="267">
        <v>0</v>
      </c>
      <c r="I938" s="267">
        <v>0</v>
      </c>
      <c r="J938" s="267">
        <v>0</v>
      </c>
      <c r="K938" s="276">
        <f t="shared" si="90"/>
        <v>0</v>
      </c>
    </row>
    <row r="939" spans="2:11" x14ac:dyDescent="0.2">
      <c r="B939" s="257">
        <v>22</v>
      </c>
      <c r="C939" s="92"/>
      <c r="D939" s="282">
        <v>0</v>
      </c>
      <c r="E939" s="267">
        <v>0</v>
      </c>
      <c r="F939" s="267">
        <v>0</v>
      </c>
      <c r="G939" s="267">
        <v>0</v>
      </c>
      <c r="H939" s="267">
        <v>0</v>
      </c>
      <c r="I939" s="267">
        <v>0</v>
      </c>
      <c r="J939" s="267">
        <v>0</v>
      </c>
      <c r="K939" s="276">
        <f t="shared" si="90"/>
        <v>0</v>
      </c>
    </row>
    <row r="940" spans="2:11" x14ac:dyDescent="0.2">
      <c r="B940" s="257">
        <v>22</v>
      </c>
      <c r="C940" s="92"/>
      <c r="D940" s="282">
        <v>0</v>
      </c>
      <c r="E940" s="267">
        <v>0</v>
      </c>
      <c r="F940" s="267">
        <v>0</v>
      </c>
      <c r="G940" s="267">
        <v>0</v>
      </c>
      <c r="H940" s="267">
        <v>0</v>
      </c>
      <c r="I940" s="267">
        <v>0</v>
      </c>
      <c r="J940" s="267">
        <v>0</v>
      </c>
      <c r="K940" s="276">
        <f t="shared" si="90"/>
        <v>0</v>
      </c>
    </row>
    <row r="941" spans="2:11" x14ac:dyDescent="0.2">
      <c r="B941" s="257">
        <v>22</v>
      </c>
      <c r="C941" s="92"/>
      <c r="D941" s="282">
        <v>0</v>
      </c>
      <c r="E941" s="267">
        <v>0</v>
      </c>
      <c r="F941" s="267">
        <v>0</v>
      </c>
      <c r="G941" s="267">
        <v>0</v>
      </c>
      <c r="H941" s="267">
        <v>0</v>
      </c>
      <c r="I941" s="267">
        <v>0</v>
      </c>
      <c r="J941" s="267">
        <v>0</v>
      </c>
      <c r="K941" s="276">
        <f t="shared" si="90"/>
        <v>0</v>
      </c>
    </row>
    <row r="942" spans="2:11" x14ac:dyDescent="0.2">
      <c r="B942" s="257">
        <v>22</v>
      </c>
      <c r="C942" s="92"/>
      <c r="D942" s="282">
        <v>0</v>
      </c>
      <c r="E942" s="267">
        <v>0</v>
      </c>
      <c r="F942" s="267">
        <v>0</v>
      </c>
      <c r="G942" s="267">
        <v>0</v>
      </c>
      <c r="H942" s="267">
        <v>0</v>
      </c>
      <c r="I942" s="267">
        <v>0</v>
      </c>
      <c r="J942" s="267">
        <v>0</v>
      </c>
      <c r="K942" s="276">
        <f>SUM(E942:J942)</f>
        <v>0</v>
      </c>
    </row>
    <row r="943" spans="2:11" x14ac:dyDescent="0.2">
      <c r="B943" s="257">
        <v>22</v>
      </c>
      <c r="C943" s="92"/>
      <c r="D943" s="282">
        <v>0</v>
      </c>
      <c r="E943" s="267">
        <v>0</v>
      </c>
      <c r="F943" s="267">
        <v>0</v>
      </c>
      <c r="G943" s="267">
        <v>0</v>
      </c>
      <c r="H943" s="267">
        <v>0</v>
      </c>
      <c r="I943" s="267">
        <v>0</v>
      </c>
      <c r="J943" s="267">
        <v>0</v>
      </c>
      <c r="K943" s="276">
        <f>SUM(E943:J943)</f>
        <v>0</v>
      </c>
    </row>
    <row r="944" spans="2:11" x14ac:dyDescent="0.2">
      <c r="B944" s="257">
        <v>22</v>
      </c>
      <c r="C944" s="92"/>
      <c r="D944" s="282">
        <v>0</v>
      </c>
      <c r="E944" s="267">
        <v>0</v>
      </c>
      <c r="F944" s="267">
        <v>0</v>
      </c>
      <c r="G944" s="267">
        <v>0</v>
      </c>
      <c r="H944" s="267">
        <v>0</v>
      </c>
      <c r="I944" s="267">
        <v>0</v>
      </c>
      <c r="J944" s="267">
        <v>0</v>
      </c>
      <c r="K944" s="276">
        <f>SUM(E944:J944)</f>
        <v>0</v>
      </c>
    </row>
    <row r="945" spans="1:11" x14ac:dyDescent="0.2">
      <c r="B945" s="257">
        <v>22</v>
      </c>
      <c r="C945" s="92"/>
      <c r="D945" s="282"/>
      <c r="E945" s="267"/>
      <c r="F945" s="267"/>
      <c r="G945" s="267"/>
      <c r="H945" s="267"/>
      <c r="I945" s="267"/>
      <c r="J945" s="267"/>
      <c r="K945" s="276">
        <f>SUM(E945:J945)</f>
        <v>0</v>
      </c>
    </row>
    <row r="946" spans="1:11" x14ac:dyDescent="0.2">
      <c r="B946" s="257">
        <v>22</v>
      </c>
      <c r="C946" s="92"/>
      <c r="D946" s="287" t="s">
        <v>3523</v>
      </c>
      <c r="E946" s="288">
        <f t="shared" ref="E946:K946" si="91">SUM(E915:E945)</f>
        <v>0</v>
      </c>
      <c r="F946" s="288">
        <f t="shared" si="91"/>
        <v>17</v>
      </c>
      <c r="G946" s="288">
        <f t="shared" si="91"/>
        <v>23</v>
      </c>
      <c r="H946" s="288">
        <f t="shared" si="91"/>
        <v>8</v>
      </c>
      <c r="I946" s="288">
        <f t="shared" si="91"/>
        <v>2</v>
      </c>
      <c r="J946" s="288">
        <f t="shared" si="91"/>
        <v>0</v>
      </c>
      <c r="K946" s="288">
        <f t="shared" si="91"/>
        <v>50</v>
      </c>
    </row>
    <row r="947" spans="1:11" x14ac:dyDescent="0.2">
      <c r="C947" s="92"/>
      <c r="D947" s="282"/>
      <c r="E947" s="267"/>
      <c r="F947" s="267"/>
      <c r="G947" s="267"/>
      <c r="H947" s="267"/>
      <c r="I947" s="267"/>
      <c r="J947" s="267"/>
      <c r="K947" s="276">
        <f>SUM(E947:J947)</f>
        <v>0</v>
      </c>
    </row>
    <row r="948" spans="1:11" x14ac:dyDescent="0.2">
      <c r="A948" s="92" t="s">
        <v>20827</v>
      </c>
      <c r="B948" s="257">
        <v>23</v>
      </c>
      <c r="C948" s="92"/>
      <c r="D948" s="282" t="s">
        <v>20828</v>
      </c>
      <c r="E948" s="267">
        <v>5</v>
      </c>
      <c r="F948" s="267"/>
      <c r="G948" s="267"/>
      <c r="H948" s="267"/>
      <c r="I948" s="267"/>
      <c r="J948" s="267"/>
      <c r="K948" s="276">
        <f>SUM(E948:J948)</f>
        <v>5</v>
      </c>
    </row>
    <row r="949" spans="1:11" x14ac:dyDescent="0.2">
      <c r="A949" s="92" t="s">
        <v>20829</v>
      </c>
      <c r="B949" s="257">
        <v>23</v>
      </c>
      <c r="C949" s="92"/>
      <c r="D949" s="282" t="s">
        <v>20830</v>
      </c>
      <c r="E949" s="267"/>
      <c r="F949" s="267"/>
      <c r="G949" s="267"/>
      <c r="H949" s="267"/>
      <c r="I949" s="267">
        <v>5</v>
      </c>
      <c r="J949" s="267"/>
      <c r="K949" s="276">
        <f t="shared" ref="K949:K974" si="92">SUM(E949:J949)</f>
        <v>5</v>
      </c>
    </row>
    <row r="950" spans="1:11" x14ac:dyDescent="0.2">
      <c r="A950" s="92" t="s">
        <v>20831</v>
      </c>
      <c r="B950" s="257">
        <v>23</v>
      </c>
      <c r="C950" s="92"/>
      <c r="D950" s="282" t="s">
        <v>20832</v>
      </c>
      <c r="E950" s="267"/>
      <c r="F950" s="267"/>
      <c r="G950" s="267"/>
      <c r="H950" s="267"/>
      <c r="I950" s="267">
        <v>5</v>
      </c>
      <c r="J950" s="267"/>
      <c r="K950" s="276">
        <f t="shared" si="92"/>
        <v>5</v>
      </c>
    </row>
    <row r="951" spans="1:11" x14ac:dyDescent="0.2">
      <c r="A951" s="92" t="s">
        <v>20833</v>
      </c>
      <c r="B951" s="257">
        <v>23</v>
      </c>
      <c r="C951" s="92"/>
      <c r="D951" s="282" t="s">
        <v>20834</v>
      </c>
      <c r="E951" s="267"/>
      <c r="F951" s="267"/>
      <c r="G951" s="267"/>
      <c r="H951" s="267"/>
      <c r="I951" s="267">
        <v>3</v>
      </c>
      <c r="J951" s="267"/>
      <c r="K951" s="276">
        <f t="shared" si="92"/>
        <v>3</v>
      </c>
    </row>
    <row r="952" spans="1:11" x14ac:dyDescent="0.2">
      <c r="A952" s="92" t="s">
        <v>20835</v>
      </c>
      <c r="B952" s="257">
        <v>23</v>
      </c>
      <c r="C952" s="92"/>
      <c r="D952" s="282" t="s">
        <v>20836</v>
      </c>
      <c r="E952" s="267"/>
      <c r="F952" s="267"/>
      <c r="G952" s="267"/>
      <c r="H952" s="267"/>
      <c r="I952" s="267">
        <v>5</v>
      </c>
      <c r="J952" s="267"/>
      <c r="K952" s="276">
        <f t="shared" si="92"/>
        <v>5</v>
      </c>
    </row>
    <row r="953" spans="1:11" ht="31.5" x14ac:dyDescent="0.2">
      <c r="A953" s="92" t="s">
        <v>20837</v>
      </c>
      <c r="B953" s="257">
        <v>23</v>
      </c>
      <c r="C953" s="92"/>
      <c r="D953" s="282" t="s">
        <v>20838</v>
      </c>
      <c r="E953" s="267"/>
      <c r="F953" s="267"/>
      <c r="G953" s="267">
        <v>5</v>
      </c>
      <c r="H953" s="267"/>
      <c r="I953" s="267"/>
      <c r="J953" s="267"/>
      <c r="K953" s="276">
        <f t="shared" si="92"/>
        <v>5</v>
      </c>
    </row>
    <row r="954" spans="1:11" x14ac:dyDescent="0.2">
      <c r="A954" s="92" t="s">
        <v>20839</v>
      </c>
      <c r="B954" s="257">
        <v>23</v>
      </c>
      <c r="C954" s="92"/>
      <c r="D954" s="282" t="s">
        <v>20840</v>
      </c>
      <c r="E954" s="267"/>
      <c r="F954" s="267"/>
      <c r="G954" s="267"/>
      <c r="H954" s="267">
        <v>2</v>
      </c>
      <c r="I954" s="267"/>
      <c r="J954" s="267"/>
      <c r="K954" s="276">
        <f t="shared" si="92"/>
        <v>2</v>
      </c>
    </row>
    <row r="955" spans="1:11" x14ac:dyDescent="0.2">
      <c r="A955" s="92" t="s">
        <v>20841</v>
      </c>
      <c r="B955" s="257">
        <v>23</v>
      </c>
      <c r="C955" s="92"/>
      <c r="D955" s="282" t="s">
        <v>20842</v>
      </c>
      <c r="E955" s="267"/>
      <c r="F955" s="267"/>
      <c r="G955" s="267"/>
      <c r="H955" s="267">
        <v>5</v>
      </c>
      <c r="I955" s="267"/>
      <c r="J955" s="267"/>
      <c r="K955" s="276">
        <f t="shared" si="92"/>
        <v>5</v>
      </c>
    </row>
    <row r="956" spans="1:11" ht="31.5" x14ac:dyDescent="0.2">
      <c r="A956" s="92" t="s">
        <v>20843</v>
      </c>
      <c r="B956" s="257">
        <v>23</v>
      </c>
      <c r="C956" s="92"/>
      <c r="D956" s="282" t="s">
        <v>20844</v>
      </c>
      <c r="E956" s="267"/>
      <c r="F956" s="267">
        <v>5</v>
      </c>
      <c r="G956" s="267"/>
      <c r="H956" s="267"/>
      <c r="I956" s="267"/>
      <c r="J956" s="267"/>
      <c r="K956" s="276">
        <f t="shared" si="92"/>
        <v>5</v>
      </c>
    </row>
    <row r="957" spans="1:11" x14ac:dyDescent="0.2">
      <c r="A957" s="92" t="s">
        <v>20845</v>
      </c>
      <c r="B957" s="257">
        <v>23</v>
      </c>
      <c r="C957" s="92"/>
      <c r="D957" s="282" t="s">
        <v>20846</v>
      </c>
      <c r="E957" s="267"/>
      <c r="F957" s="267">
        <v>3</v>
      </c>
      <c r="G957" s="267"/>
      <c r="H957" s="267"/>
      <c r="I957" s="267"/>
      <c r="J957" s="267"/>
      <c r="K957" s="276">
        <f t="shared" si="92"/>
        <v>3</v>
      </c>
    </row>
    <row r="958" spans="1:11" ht="31.5" x14ac:dyDescent="0.2">
      <c r="A958" s="92" t="s">
        <v>20847</v>
      </c>
      <c r="B958" s="257">
        <v>23</v>
      </c>
      <c r="C958" s="92"/>
      <c r="D958" s="282" t="s">
        <v>20848</v>
      </c>
      <c r="E958" s="267"/>
      <c r="F958" s="267">
        <v>2</v>
      </c>
      <c r="G958" s="267"/>
      <c r="H958" s="267"/>
      <c r="I958" s="267"/>
      <c r="J958" s="267"/>
      <c r="K958" s="276">
        <f t="shared" si="92"/>
        <v>2</v>
      </c>
    </row>
    <row r="959" spans="1:11" x14ac:dyDescent="0.2">
      <c r="A959" s="92" t="s">
        <v>20849</v>
      </c>
      <c r="B959" s="257">
        <v>23</v>
      </c>
      <c r="C959" s="92"/>
      <c r="D959" s="282" t="s">
        <v>20850</v>
      </c>
      <c r="E959" s="267"/>
      <c r="F959" s="267"/>
      <c r="G959" s="267"/>
      <c r="H959" s="267"/>
      <c r="I959" s="267">
        <v>3</v>
      </c>
      <c r="J959" s="267"/>
      <c r="K959" s="276">
        <f t="shared" si="92"/>
        <v>3</v>
      </c>
    </row>
    <row r="960" spans="1:11" x14ac:dyDescent="0.2">
      <c r="A960" s="92" t="s">
        <v>20851</v>
      </c>
      <c r="B960" s="257">
        <v>23</v>
      </c>
      <c r="C960" s="92"/>
      <c r="D960" s="282" t="s">
        <v>20852</v>
      </c>
      <c r="E960" s="267"/>
      <c r="F960" s="267"/>
      <c r="G960" s="267"/>
      <c r="H960" s="267"/>
      <c r="I960" s="267">
        <v>2</v>
      </c>
      <c r="J960" s="267"/>
      <c r="K960" s="276">
        <f t="shared" si="92"/>
        <v>2</v>
      </c>
    </row>
    <row r="961" spans="2:11" x14ac:dyDescent="0.2">
      <c r="B961" s="257">
        <v>23</v>
      </c>
      <c r="C961" s="92"/>
      <c r="D961" s="282">
        <v>0</v>
      </c>
      <c r="E961" s="267">
        <v>0</v>
      </c>
      <c r="F961" s="267">
        <v>0</v>
      </c>
      <c r="G961" s="267">
        <v>0</v>
      </c>
      <c r="H961" s="267">
        <v>0</v>
      </c>
      <c r="I961" s="267">
        <v>0</v>
      </c>
      <c r="J961" s="267">
        <v>0</v>
      </c>
      <c r="K961" s="276">
        <f t="shared" si="92"/>
        <v>0</v>
      </c>
    </row>
    <row r="962" spans="2:11" x14ac:dyDescent="0.2">
      <c r="B962" s="257">
        <v>23</v>
      </c>
      <c r="C962" s="92"/>
      <c r="D962" s="282">
        <v>0</v>
      </c>
      <c r="E962" s="267">
        <v>0</v>
      </c>
      <c r="F962" s="267">
        <v>0</v>
      </c>
      <c r="G962" s="267">
        <v>0</v>
      </c>
      <c r="H962" s="267">
        <v>0</v>
      </c>
      <c r="I962" s="267">
        <v>0</v>
      </c>
      <c r="J962" s="267">
        <v>0</v>
      </c>
      <c r="K962" s="276">
        <f t="shared" si="92"/>
        <v>0</v>
      </c>
    </row>
    <row r="963" spans="2:11" x14ac:dyDescent="0.2">
      <c r="B963" s="257">
        <v>23</v>
      </c>
      <c r="C963" s="92"/>
      <c r="D963" s="282">
        <v>0</v>
      </c>
      <c r="E963" s="267">
        <v>0</v>
      </c>
      <c r="F963" s="267">
        <v>0</v>
      </c>
      <c r="G963" s="267">
        <v>0</v>
      </c>
      <c r="H963" s="267">
        <v>0</v>
      </c>
      <c r="I963" s="267">
        <v>0</v>
      </c>
      <c r="J963" s="267">
        <v>0</v>
      </c>
      <c r="K963" s="276">
        <f t="shared" si="92"/>
        <v>0</v>
      </c>
    </row>
    <row r="964" spans="2:11" x14ac:dyDescent="0.2">
      <c r="B964" s="257">
        <v>23</v>
      </c>
      <c r="C964" s="92"/>
      <c r="D964" s="282">
        <v>0</v>
      </c>
      <c r="E964" s="267">
        <v>0</v>
      </c>
      <c r="F964" s="267">
        <v>0</v>
      </c>
      <c r="G964" s="267">
        <v>0</v>
      </c>
      <c r="H964" s="267">
        <v>0</v>
      </c>
      <c r="I964" s="267">
        <v>0</v>
      </c>
      <c r="J964" s="267">
        <v>0</v>
      </c>
      <c r="K964" s="276">
        <f t="shared" si="92"/>
        <v>0</v>
      </c>
    </row>
    <row r="965" spans="2:11" x14ac:dyDescent="0.2">
      <c r="B965" s="257">
        <v>23</v>
      </c>
      <c r="C965" s="92"/>
      <c r="D965" s="282">
        <v>0</v>
      </c>
      <c r="E965" s="267">
        <v>0</v>
      </c>
      <c r="F965" s="267">
        <v>0</v>
      </c>
      <c r="G965" s="267">
        <v>0</v>
      </c>
      <c r="H965" s="267">
        <v>0</v>
      </c>
      <c r="I965" s="267">
        <v>0</v>
      </c>
      <c r="J965" s="267">
        <v>0</v>
      </c>
      <c r="K965" s="276">
        <f t="shared" si="92"/>
        <v>0</v>
      </c>
    </row>
    <row r="966" spans="2:11" x14ac:dyDescent="0.2">
      <c r="B966" s="257">
        <v>23</v>
      </c>
      <c r="C966" s="92"/>
      <c r="D966" s="282">
        <v>0</v>
      </c>
      <c r="E966" s="267">
        <v>0</v>
      </c>
      <c r="F966" s="267">
        <v>0</v>
      </c>
      <c r="G966" s="267">
        <v>0</v>
      </c>
      <c r="H966" s="267">
        <v>0</v>
      </c>
      <c r="I966" s="267">
        <v>0</v>
      </c>
      <c r="J966" s="267">
        <v>0</v>
      </c>
      <c r="K966" s="276">
        <f t="shared" si="92"/>
        <v>0</v>
      </c>
    </row>
    <row r="967" spans="2:11" x14ac:dyDescent="0.2">
      <c r="B967" s="257">
        <v>23</v>
      </c>
      <c r="C967" s="92"/>
      <c r="D967" s="282">
        <v>0</v>
      </c>
      <c r="E967" s="267">
        <v>0</v>
      </c>
      <c r="F967" s="267">
        <v>0</v>
      </c>
      <c r="G967" s="267">
        <v>0</v>
      </c>
      <c r="H967" s="267">
        <v>0</v>
      </c>
      <c r="I967" s="267">
        <v>0</v>
      </c>
      <c r="J967" s="267">
        <v>0</v>
      </c>
      <c r="K967" s="276">
        <f t="shared" si="92"/>
        <v>0</v>
      </c>
    </row>
    <row r="968" spans="2:11" x14ac:dyDescent="0.2">
      <c r="B968" s="257">
        <v>23</v>
      </c>
      <c r="C968" s="92"/>
      <c r="D968" s="282">
        <v>0</v>
      </c>
      <c r="E968" s="267">
        <v>0</v>
      </c>
      <c r="F968" s="267">
        <v>0</v>
      </c>
      <c r="G968" s="267">
        <v>0</v>
      </c>
      <c r="H968" s="267">
        <v>0</v>
      </c>
      <c r="I968" s="267">
        <v>0</v>
      </c>
      <c r="J968" s="267">
        <v>0</v>
      </c>
      <c r="K968" s="276">
        <f t="shared" si="92"/>
        <v>0</v>
      </c>
    </row>
    <row r="969" spans="2:11" x14ac:dyDescent="0.2">
      <c r="B969" s="257">
        <v>23</v>
      </c>
      <c r="C969" s="92"/>
      <c r="D969" s="282">
        <v>0</v>
      </c>
      <c r="E969" s="267">
        <v>0</v>
      </c>
      <c r="F969" s="267">
        <v>0</v>
      </c>
      <c r="G969" s="267">
        <v>0</v>
      </c>
      <c r="H969" s="267">
        <v>0</v>
      </c>
      <c r="I969" s="267">
        <v>0</v>
      </c>
      <c r="J969" s="267">
        <v>0</v>
      </c>
      <c r="K969" s="276">
        <f t="shared" si="92"/>
        <v>0</v>
      </c>
    </row>
    <row r="970" spans="2:11" x14ac:dyDescent="0.2">
      <c r="B970" s="257">
        <v>23</v>
      </c>
      <c r="C970" s="92"/>
      <c r="D970" s="282">
        <v>0</v>
      </c>
      <c r="E970" s="267">
        <v>0</v>
      </c>
      <c r="F970" s="267">
        <v>0</v>
      </c>
      <c r="G970" s="267">
        <v>0</v>
      </c>
      <c r="H970" s="267">
        <v>0</v>
      </c>
      <c r="I970" s="267">
        <v>0</v>
      </c>
      <c r="J970" s="267">
        <v>0</v>
      </c>
      <c r="K970" s="276">
        <f t="shared" si="92"/>
        <v>0</v>
      </c>
    </row>
    <row r="971" spans="2:11" x14ac:dyDescent="0.2">
      <c r="B971" s="257">
        <v>23</v>
      </c>
      <c r="C971" s="92"/>
      <c r="D971" s="282">
        <v>0</v>
      </c>
      <c r="E971" s="267">
        <v>0</v>
      </c>
      <c r="F971" s="267">
        <v>0</v>
      </c>
      <c r="G971" s="267">
        <v>0</v>
      </c>
      <c r="H971" s="267">
        <v>0</v>
      </c>
      <c r="I971" s="267">
        <v>0</v>
      </c>
      <c r="J971" s="267">
        <v>0</v>
      </c>
      <c r="K971" s="276">
        <f t="shared" si="92"/>
        <v>0</v>
      </c>
    </row>
    <row r="972" spans="2:11" x14ac:dyDescent="0.2">
      <c r="B972" s="257">
        <v>23</v>
      </c>
      <c r="C972" s="92"/>
      <c r="D972" s="282">
        <v>0</v>
      </c>
      <c r="E972" s="267">
        <v>0</v>
      </c>
      <c r="F972" s="267">
        <v>0</v>
      </c>
      <c r="G972" s="267">
        <v>0</v>
      </c>
      <c r="H972" s="267">
        <v>0</v>
      </c>
      <c r="I972" s="267">
        <v>0</v>
      </c>
      <c r="J972" s="267">
        <v>0</v>
      </c>
      <c r="K972" s="276">
        <f t="shared" si="92"/>
        <v>0</v>
      </c>
    </row>
    <row r="973" spans="2:11" x14ac:dyDescent="0.2">
      <c r="B973" s="257">
        <v>23</v>
      </c>
      <c r="C973" s="92"/>
      <c r="D973" s="282">
        <v>0</v>
      </c>
      <c r="E973" s="267">
        <v>0</v>
      </c>
      <c r="F973" s="267">
        <v>0</v>
      </c>
      <c r="G973" s="267">
        <v>0</v>
      </c>
      <c r="H973" s="267">
        <v>0</v>
      </c>
      <c r="I973" s="267">
        <v>0</v>
      </c>
      <c r="J973" s="267">
        <v>0</v>
      </c>
      <c r="K973" s="276">
        <f t="shared" si="92"/>
        <v>0</v>
      </c>
    </row>
    <row r="974" spans="2:11" x14ac:dyDescent="0.2">
      <c r="B974" s="257">
        <v>23</v>
      </c>
      <c r="C974" s="92"/>
      <c r="D974" s="282">
        <v>0</v>
      </c>
      <c r="E974" s="267">
        <v>0</v>
      </c>
      <c r="F974" s="267">
        <v>0</v>
      </c>
      <c r="G974" s="267">
        <v>0</v>
      </c>
      <c r="H974" s="267">
        <v>0</v>
      </c>
      <c r="I974" s="267">
        <v>0</v>
      </c>
      <c r="J974" s="267">
        <v>0</v>
      </c>
      <c r="K974" s="276">
        <f t="shared" si="92"/>
        <v>0</v>
      </c>
    </row>
    <row r="975" spans="2:11" x14ac:dyDescent="0.2">
      <c r="B975" s="257">
        <v>23</v>
      </c>
      <c r="C975" s="92"/>
      <c r="D975" s="282">
        <v>0</v>
      </c>
      <c r="E975" s="267">
        <v>0</v>
      </c>
      <c r="F975" s="267">
        <v>0</v>
      </c>
      <c r="G975" s="267">
        <v>0</v>
      </c>
      <c r="H975" s="267">
        <v>0</v>
      </c>
      <c r="I975" s="267">
        <v>0</v>
      </c>
      <c r="J975" s="267">
        <v>0</v>
      </c>
      <c r="K975" s="276">
        <f>SUM(E975:J975)</f>
        <v>0</v>
      </c>
    </row>
    <row r="976" spans="2:11" x14ac:dyDescent="0.2">
      <c r="B976" s="257">
        <v>23</v>
      </c>
      <c r="C976" s="92"/>
      <c r="D976" s="282">
        <v>0</v>
      </c>
      <c r="E976" s="267">
        <v>0</v>
      </c>
      <c r="F976" s="267">
        <v>0</v>
      </c>
      <c r="G976" s="267">
        <v>0</v>
      </c>
      <c r="H976" s="267">
        <v>0</v>
      </c>
      <c r="I976" s="267">
        <v>0</v>
      </c>
      <c r="J976" s="267">
        <v>0</v>
      </c>
      <c r="K976" s="276">
        <f>SUM(E976:J976)</f>
        <v>0</v>
      </c>
    </row>
    <row r="977" spans="1:11" x14ac:dyDescent="0.2">
      <c r="B977" s="257">
        <v>23</v>
      </c>
      <c r="C977" s="92"/>
      <c r="D977" s="282">
        <v>0</v>
      </c>
      <c r="E977" s="267">
        <v>0</v>
      </c>
      <c r="F977" s="267">
        <v>0</v>
      </c>
      <c r="G977" s="267">
        <v>0</v>
      </c>
      <c r="H977" s="267">
        <v>0</v>
      </c>
      <c r="I977" s="267">
        <v>0</v>
      </c>
      <c r="J977" s="267">
        <v>0</v>
      </c>
      <c r="K977" s="276">
        <f>SUM(E977:J977)</f>
        <v>0</v>
      </c>
    </row>
    <row r="978" spans="1:11" x14ac:dyDescent="0.2">
      <c r="B978" s="257">
        <v>23</v>
      </c>
      <c r="C978" s="92"/>
      <c r="D978" s="282"/>
      <c r="E978" s="267"/>
      <c r="F978" s="267"/>
      <c r="G978" s="267"/>
      <c r="H978" s="267"/>
      <c r="I978" s="267"/>
      <c r="J978" s="267"/>
      <c r="K978" s="276">
        <f>SUM(E978:J978)</f>
        <v>0</v>
      </c>
    </row>
    <row r="979" spans="1:11" x14ac:dyDescent="0.2">
      <c r="B979" s="257">
        <v>23</v>
      </c>
      <c r="C979" s="92"/>
      <c r="D979" s="287" t="s">
        <v>3523</v>
      </c>
      <c r="E979" s="288">
        <f t="shared" ref="E979:K979" si="93">SUM(E948:E978)</f>
        <v>5</v>
      </c>
      <c r="F979" s="288">
        <f t="shared" si="93"/>
        <v>10</v>
      </c>
      <c r="G979" s="288">
        <f t="shared" si="93"/>
        <v>5</v>
      </c>
      <c r="H979" s="288">
        <f t="shared" si="93"/>
        <v>7</v>
      </c>
      <c r="I979" s="288">
        <f t="shared" si="93"/>
        <v>23</v>
      </c>
      <c r="J979" s="288">
        <f t="shared" si="93"/>
        <v>0</v>
      </c>
      <c r="K979" s="288">
        <f t="shared" si="93"/>
        <v>50</v>
      </c>
    </row>
    <row r="980" spans="1:11" x14ac:dyDescent="0.2">
      <c r="C980" s="92"/>
      <c r="D980" s="282"/>
      <c r="E980" s="267"/>
      <c r="F980" s="267"/>
      <c r="G980" s="267"/>
      <c r="H980" s="267"/>
      <c r="I980" s="267"/>
      <c r="J980" s="267"/>
      <c r="K980" s="276">
        <f>SUM(E980:J980)</f>
        <v>0</v>
      </c>
    </row>
    <row r="981" spans="1:11" x14ac:dyDescent="0.2">
      <c r="A981" s="92" t="s">
        <v>20853</v>
      </c>
      <c r="B981" s="257">
        <v>40</v>
      </c>
      <c r="C981" s="92"/>
      <c r="D981" s="282" t="s">
        <v>20854</v>
      </c>
      <c r="E981" s="267">
        <v>5</v>
      </c>
      <c r="F981" s="267"/>
      <c r="G981" s="267"/>
      <c r="H981" s="267"/>
      <c r="I981" s="267"/>
      <c r="J981" s="267"/>
      <c r="K981" s="276">
        <f>SUM(E981:J981)</f>
        <v>5</v>
      </c>
    </row>
    <row r="982" spans="1:11" ht="31.5" x14ac:dyDescent="0.2">
      <c r="A982" s="92" t="s">
        <v>20855</v>
      </c>
      <c r="B982" s="257">
        <v>40</v>
      </c>
      <c r="C982" s="92"/>
      <c r="D982" s="282" t="s">
        <v>20856</v>
      </c>
      <c r="E982" s="267">
        <v>5</v>
      </c>
      <c r="F982" s="267"/>
      <c r="G982" s="267"/>
      <c r="H982" s="267"/>
      <c r="I982" s="267"/>
      <c r="J982" s="267"/>
      <c r="K982" s="276">
        <f t="shared" ref="K982:K1007" si="94">SUM(E982:J982)</f>
        <v>5</v>
      </c>
    </row>
    <row r="983" spans="1:11" x14ac:dyDescent="0.2">
      <c r="A983" s="92" t="s">
        <v>20857</v>
      </c>
      <c r="B983" s="257">
        <v>40</v>
      </c>
      <c r="C983" s="92"/>
      <c r="D983" s="282" t="s">
        <v>20858</v>
      </c>
      <c r="E983" s="267">
        <v>5</v>
      </c>
      <c r="F983" s="267"/>
      <c r="G983" s="267"/>
      <c r="H983" s="267"/>
      <c r="I983" s="267"/>
      <c r="J983" s="267"/>
      <c r="K983" s="276">
        <f t="shared" si="94"/>
        <v>5</v>
      </c>
    </row>
    <row r="984" spans="1:11" ht="31.5" x14ac:dyDescent="0.2">
      <c r="A984" s="92" t="s">
        <v>20859</v>
      </c>
      <c r="B984" s="257">
        <v>40</v>
      </c>
      <c r="C984" s="92"/>
      <c r="D984" s="282" t="s">
        <v>20860</v>
      </c>
      <c r="E984" s="267">
        <v>5</v>
      </c>
      <c r="F984" s="267"/>
      <c r="G984" s="267"/>
      <c r="H984" s="267"/>
      <c r="I984" s="267"/>
      <c r="J984" s="267"/>
      <c r="K984" s="276">
        <f t="shared" si="94"/>
        <v>5</v>
      </c>
    </row>
    <row r="985" spans="1:11" x14ac:dyDescent="0.2">
      <c r="A985" s="92" t="s">
        <v>20861</v>
      </c>
      <c r="B985" s="257">
        <v>40</v>
      </c>
      <c r="C985" s="92"/>
      <c r="D985" s="282" t="s">
        <v>20862</v>
      </c>
      <c r="E985" s="267">
        <v>5</v>
      </c>
      <c r="F985" s="267"/>
      <c r="G985" s="267"/>
      <c r="H985" s="267"/>
      <c r="I985" s="267"/>
      <c r="J985" s="267"/>
      <c r="K985" s="276">
        <f t="shared" si="94"/>
        <v>5</v>
      </c>
    </row>
    <row r="986" spans="1:11" x14ac:dyDescent="0.2">
      <c r="A986" s="92" t="s">
        <v>20863</v>
      </c>
      <c r="B986" s="257">
        <v>40</v>
      </c>
      <c r="C986" s="92"/>
      <c r="D986" s="282" t="s">
        <v>20864</v>
      </c>
      <c r="E986" s="267">
        <v>5</v>
      </c>
      <c r="F986" s="267"/>
      <c r="G986" s="267"/>
      <c r="H986" s="267"/>
      <c r="I986" s="267"/>
      <c r="J986" s="267"/>
      <c r="K986" s="276">
        <f t="shared" si="94"/>
        <v>5</v>
      </c>
    </row>
    <row r="987" spans="1:11" x14ac:dyDescent="0.2">
      <c r="A987" s="92" t="s">
        <v>20865</v>
      </c>
      <c r="B987" s="257">
        <v>40</v>
      </c>
      <c r="C987" s="92"/>
      <c r="D987" s="282" t="s">
        <v>20866</v>
      </c>
      <c r="E987" s="267">
        <v>5</v>
      </c>
      <c r="F987" s="267"/>
      <c r="G987" s="267"/>
      <c r="H987" s="267"/>
      <c r="I987" s="267"/>
      <c r="J987" s="267"/>
      <c r="K987" s="276">
        <f t="shared" si="94"/>
        <v>5</v>
      </c>
    </row>
    <row r="988" spans="1:11" x14ac:dyDescent="0.2">
      <c r="A988" s="92" t="s">
        <v>20867</v>
      </c>
      <c r="B988" s="257">
        <v>40</v>
      </c>
      <c r="C988" s="92"/>
      <c r="D988" s="282" t="s">
        <v>20868</v>
      </c>
      <c r="E988" s="267">
        <v>5</v>
      </c>
      <c r="F988" s="267"/>
      <c r="G988" s="267"/>
      <c r="H988" s="267"/>
      <c r="I988" s="267"/>
      <c r="J988" s="267"/>
      <c r="K988" s="276">
        <f t="shared" si="94"/>
        <v>5</v>
      </c>
    </row>
    <row r="989" spans="1:11" x14ac:dyDescent="0.2">
      <c r="A989" s="92" t="s">
        <v>20869</v>
      </c>
      <c r="B989" s="257">
        <v>40</v>
      </c>
      <c r="C989" s="92"/>
      <c r="D989" s="282" t="s">
        <v>20870</v>
      </c>
      <c r="E989" s="267"/>
      <c r="F989" s="267"/>
      <c r="G989" s="267"/>
      <c r="H989" s="267">
        <v>5</v>
      </c>
      <c r="I989" s="267"/>
      <c r="J989" s="267"/>
      <c r="K989" s="276">
        <f t="shared" si="94"/>
        <v>5</v>
      </c>
    </row>
    <row r="990" spans="1:11" x14ac:dyDescent="0.2">
      <c r="A990" s="92" t="s">
        <v>20871</v>
      </c>
      <c r="B990" s="257">
        <v>40</v>
      </c>
      <c r="C990" s="92"/>
      <c r="D990" s="282" t="s">
        <v>20872</v>
      </c>
      <c r="E990" s="267"/>
      <c r="F990" s="267">
        <v>5</v>
      </c>
      <c r="G990" s="267"/>
      <c r="H990" s="267"/>
      <c r="I990" s="267"/>
      <c r="J990" s="267"/>
      <c r="K990" s="276">
        <f t="shared" si="94"/>
        <v>5</v>
      </c>
    </row>
    <row r="991" spans="1:11" x14ac:dyDescent="0.2">
      <c r="B991" s="257">
        <v>40</v>
      </c>
      <c r="C991" s="92"/>
      <c r="D991" s="282">
        <v>0</v>
      </c>
      <c r="E991" s="267">
        <v>0</v>
      </c>
      <c r="F991" s="267">
        <v>0</v>
      </c>
      <c r="G991" s="267">
        <v>0</v>
      </c>
      <c r="H991" s="267">
        <v>0</v>
      </c>
      <c r="I991" s="267">
        <v>0</v>
      </c>
      <c r="J991" s="267">
        <v>0</v>
      </c>
      <c r="K991" s="276">
        <f t="shared" si="94"/>
        <v>0</v>
      </c>
    </row>
    <row r="992" spans="1:11" x14ac:dyDescent="0.2">
      <c r="B992" s="257">
        <v>40</v>
      </c>
      <c r="C992" s="92"/>
      <c r="D992" s="282">
        <v>0</v>
      </c>
      <c r="E992" s="267">
        <v>0</v>
      </c>
      <c r="F992" s="267">
        <v>0</v>
      </c>
      <c r="G992" s="267">
        <v>0</v>
      </c>
      <c r="H992" s="267">
        <v>0</v>
      </c>
      <c r="I992" s="267">
        <v>0</v>
      </c>
      <c r="J992" s="267">
        <v>0</v>
      </c>
      <c r="K992" s="276">
        <f t="shared" si="94"/>
        <v>0</v>
      </c>
    </row>
    <row r="993" spans="2:11" x14ac:dyDescent="0.2">
      <c r="B993" s="257">
        <v>40</v>
      </c>
      <c r="C993" s="92"/>
      <c r="D993" s="282">
        <v>0</v>
      </c>
      <c r="E993" s="267">
        <v>0</v>
      </c>
      <c r="F993" s="267">
        <v>0</v>
      </c>
      <c r="G993" s="267">
        <v>0</v>
      </c>
      <c r="H993" s="267">
        <v>0</v>
      </c>
      <c r="I993" s="267">
        <v>0</v>
      </c>
      <c r="J993" s="267">
        <v>0</v>
      </c>
      <c r="K993" s="276">
        <f t="shared" si="94"/>
        <v>0</v>
      </c>
    </row>
    <row r="994" spans="2:11" x14ac:dyDescent="0.2">
      <c r="B994" s="257">
        <v>40</v>
      </c>
      <c r="C994" s="92"/>
      <c r="D994" s="282">
        <v>0</v>
      </c>
      <c r="E994" s="267">
        <v>0</v>
      </c>
      <c r="F994" s="267">
        <v>0</v>
      </c>
      <c r="G994" s="267">
        <v>0</v>
      </c>
      <c r="H994" s="267">
        <v>0</v>
      </c>
      <c r="I994" s="267">
        <v>0</v>
      </c>
      <c r="J994" s="267">
        <v>0</v>
      </c>
      <c r="K994" s="276">
        <f t="shared" si="94"/>
        <v>0</v>
      </c>
    </row>
    <row r="995" spans="2:11" x14ac:dyDescent="0.2">
      <c r="B995" s="257">
        <v>40</v>
      </c>
      <c r="C995" s="92"/>
      <c r="D995" s="282">
        <v>0</v>
      </c>
      <c r="E995" s="267">
        <v>0</v>
      </c>
      <c r="F995" s="267">
        <v>0</v>
      </c>
      <c r="G995" s="267">
        <v>0</v>
      </c>
      <c r="H995" s="267">
        <v>0</v>
      </c>
      <c r="I995" s="267">
        <v>0</v>
      </c>
      <c r="J995" s="267">
        <v>0</v>
      </c>
      <c r="K995" s="276">
        <f t="shared" si="94"/>
        <v>0</v>
      </c>
    </row>
    <row r="996" spans="2:11" x14ac:dyDescent="0.2">
      <c r="B996" s="257">
        <v>40</v>
      </c>
      <c r="C996" s="92"/>
      <c r="D996" s="282">
        <v>0</v>
      </c>
      <c r="E996" s="267">
        <v>0</v>
      </c>
      <c r="F996" s="267">
        <v>0</v>
      </c>
      <c r="G996" s="267">
        <v>0</v>
      </c>
      <c r="H996" s="267">
        <v>0</v>
      </c>
      <c r="I996" s="267">
        <v>0</v>
      </c>
      <c r="J996" s="267">
        <v>0</v>
      </c>
      <c r="K996" s="276">
        <f t="shared" si="94"/>
        <v>0</v>
      </c>
    </row>
    <row r="997" spans="2:11" x14ac:dyDescent="0.2">
      <c r="B997" s="257">
        <v>40</v>
      </c>
      <c r="C997" s="92"/>
      <c r="D997" s="282">
        <v>0</v>
      </c>
      <c r="E997" s="267">
        <v>0</v>
      </c>
      <c r="F997" s="267">
        <v>0</v>
      </c>
      <c r="G997" s="267">
        <v>0</v>
      </c>
      <c r="H997" s="267">
        <v>0</v>
      </c>
      <c r="I997" s="267">
        <v>0</v>
      </c>
      <c r="J997" s="267">
        <v>0</v>
      </c>
      <c r="K997" s="276">
        <f t="shared" si="94"/>
        <v>0</v>
      </c>
    </row>
    <row r="998" spans="2:11" x14ac:dyDescent="0.2">
      <c r="B998" s="257">
        <v>40</v>
      </c>
      <c r="C998" s="92"/>
      <c r="D998" s="282">
        <v>0</v>
      </c>
      <c r="E998" s="267">
        <v>0</v>
      </c>
      <c r="F998" s="267">
        <v>0</v>
      </c>
      <c r="G998" s="267">
        <v>0</v>
      </c>
      <c r="H998" s="267">
        <v>0</v>
      </c>
      <c r="I998" s="267">
        <v>0</v>
      </c>
      <c r="J998" s="267">
        <v>0</v>
      </c>
      <c r="K998" s="276">
        <f t="shared" si="94"/>
        <v>0</v>
      </c>
    </row>
    <row r="999" spans="2:11" x14ac:dyDescent="0.2">
      <c r="B999" s="257">
        <v>40</v>
      </c>
      <c r="C999" s="92"/>
      <c r="D999" s="282">
        <v>0</v>
      </c>
      <c r="E999" s="267">
        <v>0</v>
      </c>
      <c r="F999" s="267">
        <v>0</v>
      </c>
      <c r="G999" s="267">
        <v>0</v>
      </c>
      <c r="H999" s="267">
        <v>0</v>
      </c>
      <c r="I999" s="267">
        <v>0</v>
      </c>
      <c r="J999" s="267">
        <v>0</v>
      </c>
      <c r="K999" s="276">
        <f t="shared" si="94"/>
        <v>0</v>
      </c>
    </row>
    <row r="1000" spans="2:11" x14ac:dyDescent="0.2">
      <c r="B1000" s="257">
        <v>40</v>
      </c>
      <c r="C1000" s="92"/>
      <c r="D1000" s="282">
        <v>0</v>
      </c>
      <c r="E1000" s="267">
        <v>0</v>
      </c>
      <c r="F1000" s="267">
        <v>0</v>
      </c>
      <c r="G1000" s="267">
        <v>0</v>
      </c>
      <c r="H1000" s="267">
        <v>0</v>
      </c>
      <c r="I1000" s="267">
        <v>0</v>
      </c>
      <c r="J1000" s="267">
        <v>0</v>
      </c>
      <c r="K1000" s="276">
        <f t="shared" si="94"/>
        <v>0</v>
      </c>
    </row>
    <row r="1001" spans="2:11" x14ac:dyDescent="0.2">
      <c r="B1001" s="257">
        <v>40</v>
      </c>
      <c r="C1001" s="92"/>
      <c r="D1001" s="282">
        <v>0</v>
      </c>
      <c r="E1001" s="267">
        <v>0</v>
      </c>
      <c r="F1001" s="267">
        <v>0</v>
      </c>
      <c r="G1001" s="267">
        <v>0</v>
      </c>
      <c r="H1001" s="267">
        <v>0</v>
      </c>
      <c r="I1001" s="267">
        <v>0</v>
      </c>
      <c r="J1001" s="267">
        <v>0</v>
      </c>
      <c r="K1001" s="276">
        <f t="shared" si="94"/>
        <v>0</v>
      </c>
    </row>
    <row r="1002" spans="2:11" x14ac:dyDescent="0.2">
      <c r="B1002" s="257">
        <v>40</v>
      </c>
      <c r="C1002" s="92"/>
      <c r="D1002" s="282">
        <v>0</v>
      </c>
      <c r="E1002" s="267">
        <v>0</v>
      </c>
      <c r="F1002" s="267">
        <v>0</v>
      </c>
      <c r="G1002" s="267">
        <v>0</v>
      </c>
      <c r="H1002" s="267">
        <v>0</v>
      </c>
      <c r="I1002" s="267">
        <v>0</v>
      </c>
      <c r="J1002" s="267">
        <v>0</v>
      </c>
      <c r="K1002" s="276">
        <f t="shared" si="94"/>
        <v>0</v>
      </c>
    </row>
    <row r="1003" spans="2:11" x14ac:dyDescent="0.2">
      <c r="B1003" s="257">
        <v>40</v>
      </c>
      <c r="C1003" s="92"/>
      <c r="D1003" s="282">
        <v>0</v>
      </c>
      <c r="E1003" s="267">
        <v>0</v>
      </c>
      <c r="F1003" s="267">
        <v>0</v>
      </c>
      <c r="G1003" s="267">
        <v>0</v>
      </c>
      <c r="H1003" s="267">
        <v>0</v>
      </c>
      <c r="I1003" s="267">
        <v>0</v>
      </c>
      <c r="J1003" s="267">
        <v>0</v>
      </c>
      <c r="K1003" s="276">
        <f t="shared" si="94"/>
        <v>0</v>
      </c>
    </row>
    <row r="1004" spans="2:11" x14ac:dyDescent="0.2">
      <c r="B1004" s="257">
        <v>40</v>
      </c>
      <c r="C1004" s="92"/>
      <c r="D1004" s="282">
        <v>0</v>
      </c>
      <c r="E1004" s="267">
        <v>0</v>
      </c>
      <c r="F1004" s="267">
        <v>0</v>
      </c>
      <c r="G1004" s="267">
        <v>0</v>
      </c>
      <c r="H1004" s="267">
        <v>0</v>
      </c>
      <c r="I1004" s="267">
        <v>0</v>
      </c>
      <c r="J1004" s="267">
        <v>0</v>
      </c>
      <c r="K1004" s="276">
        <f t="shared" si="94"/>
        <v>0</v>
      </c>
    </row>
    <row r="1005" spans="2:11" x14ac:dyDescent="0.2">
      <c r="B1005" s="257">
        <v>40</v>
      </c>
      <c r="C1005" s="92"/>
      <c r="D1005" s="282">
        <v>0</v>
      </c>
      <c r="E1005" s="267">
        <v>0</v>
      </c>
      <c r="F1005" s="267">
        <v>0</v>
      </c>
      <c r="G1005" s="267">
        <v>0</v>
      </c>
      <c r="H1005" s="267">
        <v>0</v>
      </c>
      <c r="I1005" s="267">
        <v>0</v>
      </c>
      <c r="J1005" s="267">
        <v>0</v>
      </c>
      <c r="K1005" s="276">
        <f t="shared" si="94"/>
        <v>0</v>
      </c>
    </row>
    <row r="1006" spans="2:11" x14ac:dyDescent="0.2">
      <c r="B1006" s="257">
        <v>40</v>
      </c>
      <c r="C1006" s="92"/>
      <c r="D1006" s="282">
        <v>0</v>
      </c>
      <c r="E1006" s="267">
        <v>0</v>
      </c>
      <c r="F1006" s="267">
        <v>0</v>
      </c>
      <c r="G1006" s="267">
        <v>0</v>
      </c>
      <c r="H1006" s="267">
        <v>0</v>
      </c>
      <c r="I1006" s="267">
        <v>0</v>
      </c>
      <c r="J1006" s="267">
        <v>0</v>
      </c>
      <c r="K1006" s="276">
        <f t="shared" si="94"/>
        <v>0</v>
      </c>
    </row>
    <row r="1007" spans="2:11" x14ac:dyDescent="0.2">
      <c r="B1007" s="257">
        <v>40</v>
      </c>
      <c r="C1007" s="92"/>
      <c r="D1007" s="282">
        <v>0</v>
      </c>
      <c r="E1007" s="267">
        <v>0</v>
      </c>
      <c r="F1007" s="267">
        <v>0</v>
      </c>
      <c r="G1007" s="267">
        <v>0</v>
      </c>
      <c r="H1007" s="267">
        <v>0</v>
      </c>
      <c r="I1007" s="267">
        <v>0</v>
      </c>
      <c r="J1007" s="267">
        <v>0</v>
      </c>
      <c r="K1007" s="276">
        <f t="shared" si="94"/>
        <v>0</v>
      </c>
    </row>
    <row r="1008" spans="2:11" x14ac:dyDescent="0.2">
      <c r="B1008" s="257">
        <v>40</v>
      </c>
      <c r="C1008" s="92"/>
      <c r="D1008" s="282">
        <v>0</v>
      </c>
      <c r="E1008" s="267">
        <v>0</v>
      </c>
      <c r="F1008" s="267">
        <v>0</v>
      </c>
      <c r="G1008" s="267">
        <v>0</v>
      </c>
      <c r="H1008" s="267">
        <v>0</v>
      </c>
      <c r="I1008" s="267">
        <v>0</v>
      </c>
      <c r="J1008" s="267">
        <v>0</v>
      </c>
      <c r="K1008" s="276">
        <f>SUM(E1008:J1008)</f>
        <v>0</v>
      </c>
    </row>
    <row r="1009" spans="2:11" x14ac:dyDescent="0.2">
      <c r="B1009" s="257">
        <v>40</v>
      </c>
      <c r="C1009" s="92"/>
      <c r="D1009" s="282">
        <v>0</v>
      </c>
      <c r="E1009" s="267">
        <v>0</v>
      </c>
      <c r="F1009" s="267">
        <v>0</v>
      </c>
      <c r="G1009" s="267">
        <v>0</v>
      </c>
      <c r="H1009" s="267">
        <v>0</v>
      </c>
      <c r="I1009" s="267">
        <v>0</v>
      </c>
      <c r="J1009" s="267">
        <v>0</v>
      </c>
      <c r="K1009" s="276">
        <f>SUM(E1009:J1009)</f>
        <v>0</v>
      </c>
    </row>
    <row r="1010" spans="2:11" x14ac:dyDescent="0.2">
      <c r="B1010" s="257">
        <v>40</v>
      </c>
      <c r="C1010" s="92"/>
      <c r="D1010" s="282">
        <v>0</v>
      </c>
      <c r="E1010" s="267">
        <v>0</v>
      </c>
      <c r="F1010" s="267">
        <v>0</v>
      </c>
      <c r="G1010" s="267">
        <v>0</v>
      </c>
      <c r="H1010" s="267">
        <v>0</v>
      </c>
      <c r="I1010" s="267">
        <v>0</v>
      </c>
      <c r="J1010" s="267">
        <v>0</v>
      </c>
      <c r="K1010" s="276">
        <f>SUM(E1010:J1010)</f>
        <v>0</v>
      </c>
    </row>
    <row r="1011" spans="2:11" x14ac:dyDescent="0.2">
      <c r="B1011" s="257">
        <v>40</v>
      </c>
      <c r="C1011" s="92"/>
      <c r="D1011" s="282"/>
      <c r="E1011" s="267"/>
      <c r="F1011" s="267"/>
      <c r="G1011" s="267"/>
      <c r="H1011" s="267"/>
      <c r="I1011" s="267"/>
      <c r="J1011" s="267"/>
      <c r="K1011" s="276">
        <f>SUM(E1011:J1011)</f>
        <v>0</v>
      </c>
    </row>
    <row r="1012" spans="2:11" x14ac:dyDescent="0.2">
      <c r="B1012" s="257">
        <v>40</v>
      </c>
      <c r="C1012" s="92"/>
      <c r="D1012" s="287" t="s">
        <v>3523</v>
      </c>
      <c r="E1012" s="288">
        <f t="shared" ref="E1012:K1012" si="95">SUM(E981:E1011)</f>
        <v>40</v>
      </c>
      <c r="F1012" s="288">
        <f t="shared" si="95"/>
        <v>5</v>
      </c>
      <c r="G1012" s="288">
        <f t="shared" si="95"/>
        <v>0</v>
      </c>
      <c r="H1012" s="288">
        <f t="shared" si="95"/>
        <v>5</v>
      </c>
      <c r="I1012" s="288">
        <f t="shared" si="95"/>
        <v>0</v>
      </c>
      <c r="J1012" s="288">
        <f t="shared" si="95"/>
        <v>0</v>
      </c>
      <c r="K1012" s="288">
        <f t="shared" si="95"/>
        <v>50</v>
      </c>
    </row>
    <row r="1013" spans="2:11" x14ac:dyDescent="0.2">
      <c r="C1013" s="92"/>
      <c r="D1013" s="282"/>
      <c r="E1013" s="267"/>
      <c r="F1013" s="267"/>
      <c r="G1013" s="267"/>
      <c r="H1013" s="267"/>
      <c r="I1013" s="267"/>
      <c r="J1013" s="267"/>
      <c r="K1013" s="276">
        <f t="shared" ref="K1013" si="96">SUM(E1013:J1013)</f>
        <v>0</v>
      </c>
    </row>
    <row r="1014" spans="2:11" x14ac:dyDescent="0.2">
      <c r="B1014" s="257">
        <v>0</v>
      </c>
      <c r="C1014" s="92"/>
      <c r="D1014" s="282">
        <v>0</v>
      </c>
      <c r="E1014" s="267">
        <v>0</v>
      </c>
      <c r="F1014" s="267">
        <v>0</v>
      </c>
      <c r="G1014" s="267">
        <v>0</v>
      </c>
      <c r="H1014" s="267">
        <v>0</v>
      </c>
      <c r="I1014" s="267">
        <v>0</v>
      </c>
      <c r="J1014" s="267">
        <v>0</v>
      </c>
      <c r="K1014" s="276">
        <f>SUM(E1014:J1014)</f>
        <v>0</v>
      </c>
    </row>
    <row r="1015" spans="2:11" x14ac:dyDescent="0.2">
      <c r="B1015" s="257">
        <v>0</v>
      </c>
      <c r="C1015" s="92"/>
      <c r="D1015" s="282">
        <v>0</v>
      </c>
      <c r="E1015" s="267">
        <v>0</v>
      </c>
      <c r="F1015" s="267">
        <v>0</v>
      </c>
      <c r="G1015" s="267">
        <v>0</v>
      </c>
      <c r="H1015" s="267">
        <v>0</v>
      </c>
      <c r="I1015" s="267">
        <v>0</v>
      </c>
      <c r="J1015" s="267">
        <v>0</v>
      </c>
      <c r="K1015" s="276">
        <f t="shared" ref="K1015:K1040" si="97">SUM(E1015:J1015)</f>
        <v>0</v>
      </c>
    </row>
    <row r="1016" spans="2:11" x14ac:dyDescent="0.2">
      <c r="B1016" s="257">
        <v>0</v>
      </c>
      <c r="C1016" s="92"/>
      <c r="D1016" s="282">
        <v>0</v>
      </c>
      <c r="E1016" s="267">
        <v>0</v>
      </c>
      <c r="F1016" s="267">
        <v>0</v>
      </c>
      <c r="G1016" s="267">
        <v>0</v>
      </c>
      <c r="H1016" s="267">
        <v>0</v>
      </c>
      <c r="I1016" s="267">
        <v>0</v>
      </c>
      <c r="J1016" s="267">
        <v>0</v>
      </c>
      <c r="K1016" s="276">
        <f t="shared" si="97"/>
        <v>0</v>
      </c>
    </row>
    <row r="1017" spans="2:11" x14ac:dyDescent="0.2">
      <c r="B1017" s="257">
        <v>0</v>
      </c>
      <c r="C1017" s="92"/>
      <c r="D1017" s="282">
        <v>0</v>
      </c>
      <c r="E1017" s="267">
        <v>0</v>
      </c>
      <c r="F1017" s="267">
        <v>0</v>
      </c>
      <c r="G1017" s="267">
        <v>0</v>
      </c>
      <c r="H1017" s="267">
        <v>0</v>
      </c>
      <c r="I1017" s="267">
        <v>0</v>
      </c>
      <c r="J1017" s="267">
        <v>0</v>
      </c>
      <c r="K1017" s="276">
        <f t="shared" si="97"/>
        <v>0</v>
      </c>
    </row>
    <row r="1018" spans="2:11" x14ac:dyDescent="0.2">
      <c r="B1018" s="257">
        <v>0</v>
      </c>
      <c r="C1018" s="92"/>
      <c r="D1018" s="282">
        <v>0</v>
      </c>
      <c r="E1018" s="267">
        <v>0</v>
      </c>
      <c r="F1018" s="267">
        <v>0</v>
      </c>
      <c r="G1018" s="267">
        <v>0</v>
      </c>
      <c r="H1018" s="267">
        <v>0</v>
      </c>
      <c r="I1018" s="267">
        <v>0</v>
      </c>
      <c r="J1018" s="267">
        <v>0</v>
      </c>
      <c r="K1018" s="276">
        <f t="shared" si="97"/>
        <v>0</v>
      </c>
    </row>
    <row r="1019" spans="2:11" x14ac:dyDescent="0.2">
      <c r="B1019" s="257">
        <v>0</v>
      </c>
      <c r="C1019" s="92"/>
      <c r="D1019" s="282">
        <v>0</v>
      </c>
      <c r="E1019" s="267">
        <v>0</v>
      </c>
      <c r="F1019" s="267">
        <v>0</v>
      </c>
      <c r="G1019" s="267">
        <v>0</v>
      </c>
      <c r="H1019" s="267">
        <v>0</v>
      </c>
      <c r="I1019" s="267">
        <v>0</v>
      </c>
      <c r="J1019" s="267">
        <v>0</v>
      </c>
      <c r="K1019" s="276">
        <f t="shared" si="97"/>
        <v>0</v>
      </c>
    </row>
    <row r="1020" spans="2:11" x14ac:dyDescent="0.2">
      <c r="B1020" s="257">
        <v>0</v>
      </c>
      <c r="C1020" s="92"/>
      <c r="D1020" s="282">
        <v>0</v>
      </c>
      <c r="E1020" s="267">
        <v>0</v>
      </c>
      <c r="F1020" s="267">
        <v>0</v>
      </c>
      <c r="G1020" s="267">
        <v>0</v>
      </c>
      <c r="H1020" s="267">
        <v>0</v>
      </c>
      <c r="I1020" s="267">
        <v>0</v>
      </c>
      <c r="J1020" s="267">
        <v>0</v>
      </c>
      <c r="K1020" s="276">
        <f t="shared" si="97"/>
        <v>0</v>
      </c>
    </row>
    <row r="1021" spans="2:11" x14ac:dyDescent="0.2">
      <c r="B1021" s="257">
        <v>0</v>
      </c>
      <c r="C1021" s="92"/>
      <c r="D1021" s="282">
        <v>0</v>
      </c>
      <c r="E1021" s="267">
        <v>0</v>
      </c>
      <c r="F1021" s="267">
        <v>0</v>
      </c>
      <c r="G1021" s="267">
        <v>0</v>
      </c>
      <c r="H1021" s="267">
        <v>0</v>
      </c>
      <c r="I1021" s="267">
        <v>0</v>
      </c>
      <c r="J1021" s="267">
        <v>0</v>
      </c>
      <c r="K1021" s="276">
        <f t="shared" si="97"/>
        <v>0</v>
      </c>
    </row>
    <row r="1022" spans="2:11" x14ac:dyDescent="0.2">
      <c r="B1022" s="257">
        <v>0</v>
      </c>
      <c r="C1022" s="92"/>
      <c r="D1022" s="282">
        <v>0</v>
      </c>
      <c r="E1022" s="267">
        <v>0</v>
      </c>
      <c r="F1022" s="267">
        <v>0</v>
      </c>
      <c r="G1022" s="267">
        <v>0</v>
      </c>
      <c r="H1022" s="267">
        <v>0</v>
      </c>
      <c r="I1022" s="267">
        <v>0</v>
      </c>
      <c r="J1022" s="267">
        <v>0</v>
      </c>
      <c r="K1022" s="276">
        <f t="shared" si="97"/>
        <v>0</v>
      </c>
    </row>
    <row r="1023" spans="2:11" x14ac:dyDescent="0.2">
      <c r="B1023" s="257">
        <v>0</v>
      </c>
      <c r="C1023" s="92"/>
      <c r="D1023" s="282">
        <v>0</v>
      </c>
      <c r="E1023" s="267">
        <v>0</v>
      </c>
      <c r="F1023" s="267">
        <v>0</v>
      </c>
      <c r="G1023" s="267">
        <v>0</v>
      </c>
      <c r="H1023" s="267">
        <v>0</v>
      </c>
      <c r="I1023" s="267">
        <v>0</v>
      </c>
      <c r="J1023" s="267">
        <v>0</v>
      </c>
      <c r="K1023" s="276">
        <f t="shared" si="97"/>
        <v>0</v>
      </c>
    </row>
    <row r="1024" spans="2:11" x14ac:dyDescent="0.2">
      <c r="B1024" s="257">
        <v>0</v>
      </c>
      <c r="C1024" s="92"/>
      <c r="D1024" s="282">
        <v>0</v>
      </c>
      <c r="E1024" s="267">
        <v>0</v>
      </c>
      <c r="F1024" s="267">
        <v>0</v>
      </c>
      <c r="G1024" s="267">
        <v>0</v>
      </c>
      <c r="H1024" s="267">
        <v>0</v>
      </c>
      <c r="I1024" s="267">
        <v>0</v>
      </c>
      <c r="J1024" s="267">
        <v>0</v>
      </c>
      <c r="K1024" s="276">
        <f t="shared" si="97"/>
        <v>0</v>
      </c>
    </row>
    <row r="1025" spans="2:11" x14ac:dyDescent="0.2">
      <c r="B1025" s="257">
        <v>0</v>
      </c>
      <c r="C1025" s="92"/>
      <c r="D1025" s="282">
        <v>0</v>
      </c>
      <c r="E1025" s="267">
        <v>0</v>
      </c>
      <c r="F1025" s="267">
        <v>0</v>
      </c>
      <c r="G1025" s="267">
        <v>0</v>
      </c>
      <c r="H1025" s="267">
        <v>0</v>
      </c>
      <c r="I1025" s="267">
        <v>0</v>
      </c>
      <c r="J1025" s="267">
        <v>0</v>
      </c>
      <c r="K1025" s="276">
        <f t="shared" si="97"/>
        <v>0</v>
      </c>
    </row>
    <row r="1026" spans="2:11" x14ac:dyDescent="0.2">
      <c r="B1026" s="257">
        <v>0</v>
      </c>
      <c r="C1026" s="92"/>
      <c r="D1026" s="282">
        <v>0</v>
      </c>
      <c r="E1026" s="267">
        <v>0</v>
      </c>
      <c r="F1026" s="267">
        <v>0</v>
      </c>
      <c r="G1026" s="267">
        <v>0</v>
      </c>
      <c r="H1026" s="267">
        <v>0</v>
      </c>
      <c r="I1026" s="267">
        <v>0</v>
      </c>
      <c r="J1026" s="267">
        <v>0</v>
      </c>
      <c r="K1026" s="276">
        <f t="shared" si="97"/>
        <v>0</v>
      </c>
    </row>
    <row r="1027" spans="2:11" x14ac:dyDescent="0.2">
      <c r="B1027" s="257">
        <v>0</v>
      </c>
      <c r="C1027" s="92"/>
      <c r="D1027" s="282">
        <v>0</v>
      </c>
      <c r="E1027" s="267">
        <v>0</v>
      </c>
      <c r="F1027" s="267">
        <v>0</v>
      </c>
      <c r="G1027" s="267">
        <v>0</v>
      </c>
      <c r="H1027" s="267">
        <v>0</v>
      </c>
      <c r="I1027" s="267">
        <v>0</v>
      </c>
      <c r="J1027" s="267">
        <v>0</v>
      </c>
      <c r="K1027" s="276">
        <f t="shared" si="97"/>
        <v>0</v>
      </c>
    </row>
    <row r="1028" spans="2:11" x14ac:dyDescent="0.2">
      <c r="B1028" s="257">
        <v>0</v>
      </c>
      <c r="C1028" s="92"/>
      <c r="D1028" s="282">
        <v>0</v>
      </c>
      <c r="E1028" s="267">
        <v>0</v>
      </c>
      <c r="F1028" s="267">
        <v>0</v>
      </c>
      <c r="G1028" s="267">
        <v>0</v>
      </c>
      <c r="H1028" s="267">
        <v>0</v>
      </c>
      <c r="I1028" s="267">
        <v>0</v>
      </c>
      <c r="J1028" s="267">
        <v>0</v>
      </c>
      <c r="K1028" s="276">
        <f t="shared" si="97"/>
        <v>0</v>
      </c>
    </row>
    <row r="1029" spans="2:11" x14ac:dyDescent="0.2">
      <c r="B1029" s="257">
        <v>0</v>
      </c>
      <c r="C1029" s="92"/>
      <c r="D1029" s="282">
        <v>0</v>
      </c>
      <c r="E1029" s="267">
        <v>0</v>
      </c>
      <c r="F1029" s="267">
        <v>0</v>
      </c>
      <c r="G1029" s="267">
        <v>0</v>
      </c>
      <c r="H1029" s="267">
        <v>0</v>
      </c>
      <c r="I1029" s="267">
        <v>0</v>
      </c>
      <c r="J1029" s="267">
        <v>0</v>
      </c>
      <c r="K1029" s="276">
        <f t="shared" si="97"/>
        <v>0</v>
      </c>
    </row>
    <row r="1030" spans="2:11" x14ac:dyDescent="0.2">
      <c r="B1030" s="257">
        <v>0</v>
      </c>
      <c r="C1030" s="92"/>
      <c r="D1030" s="282">
        <v>0</v>
      </c>
      <c r="E1030" s="267">
        <v>0</v>
      </c>
      <c r="F1030" s="267">
        <v>0</v>
      </c>
      <c r="G1030" s="267">
        <v>0</v>
      </c>
      <c r="H1030" s="267">
        <v>0</v>
      </c>
      <c r="I1030" s="267">
        <v>0</v>
      </c>
      <c r="J1030" s="267">
        <v>0</v>
      </c>
      <c r="K1030" s="276">
        <f t="shared" si="97"/>
        <v>0</v>
      </c>
    </row>
    <row r="1031" spans="2:11" x14ac:dyDescent="0.2">
      <c r="B1031" s="257">
        <v>0</v>
      </c>
      <c r="C1031" s="92"/>
      <c r="D1031" s="282">
        <v>0</v>
      </c>
      <c r="E1031" s="267">
        <v>0</v>
      </c>
      <c r="F1031" s="267">
        <v>0</v>
      </c>
      <c r="G1031" s="267">
        <v>0</v>
      </c>
      <c r="H1031" s="267">
        <v>0</v>
      </c>
      <c r="I1031" s="267">
        <v>0</v>
      </c>
      <c r="J1031" s="267">
        <v>0</v>
      </c>
      <c r="K1031" s="276">
        <f t="shared" si="97"/>
        <v>0</v>
      </c>
    </row>
    <row r="1032" spans="2:11" x14ac:dyDescent="0.2">
      <c r="B1032" s="257">
        <v>0</v>
      </c>
      <c r="C1032" s="92"/>
      <c r="D1032" s="282">
        <v>0</v>
      </c>
      <c r="E1032" s="267">
        <v>0</v>
      </c>
      <c r="F1032" s="267">
        <v>0</v>
      </c>
      <c r="G1032" s="267">
        <v>0</v>
      </c>
      <c r="H1032" s="267">
        <v>0</v>
      </c>
      <c r="I1032" s="267">
        <v>0</v>
      </c>
      <c r="J1032" s="267">
        <v>0</v>
      </c>
      <c r="K1032" s="276">
        <f t="shared" si="97"/>
        <v>0</v>
      </c>
    </row>
    <row r="1033" spans="2:11" x14ac:dyDescent="0.2">
      <c r="B1033" s="257">
        <v>0</v>
      </c>
      <c r="C1033" s="92"/>
      <c r="D1033" s="282">
        <v>0</v>
      </c>
      <c r="E1033" s="267">
        <v>0</v>
      </c>
      <c r="F1033" s="267">
        <v>0</v>
      </c>
      <c r="G1033" s="267">
        <v>0</v>
      </c>
      <c r="H1033" s="267">
        <v>0</v>
      </c>
      <c r="I1033" s="267">
        <v>0</v>
      </c>
      <c r="J1033" s="267">
        <v>0</v>
      </c>
      <c r="K1033" s="276">
        <f t="shared" si="97"/>
        <v>0</v>
      </c>
    </row>
    <row r="1034" spans="2:11" x14ac:dyDescent="0.2">
      <c r="B1034" s="257">
        <v>0</v>
      </c>
      <c r="C1034" s="92"/>
      <c r="D1034" s="282">
        <v>0</v>
      </c>
      <c r="E1034" s="267">
        <v>0</v>
      </c>
      <c r="F1034" s="267">
        <v>0</v>
      </c>
      <c r="G1034" s="267">
        <v>0</v>
      </c>
      <c r="H1034" s="267">
        <v>0</v>
      </c>
      <c r="I1034" s="267">
        <v>0</v>
      </c>
      <c r="J1034" s="267">
        <v>0</v>
      </c>
      <c r="K1034" s="276">
        <f t="shared" si="97"/>
        <v>0</v>
      </c>
    </row>
    <row r="1035" spans="2:11" x14ac:dyDescent="0.2">
      <c r="B1035" s="257">
        <v>0</v>
      </c>
      <c r="C1035" s="92"/>
      <c r="D1035" s="282">
        <v>0</v>
      </c>
      <c r="E1035" s="267">
        <v>0</v>
      </c>
      <c r="F1035" s="267">
        <v>0</v>
      </c>
      <c r="G1035" s="267">
        <v>0</v>
      </c>
      <c r="H1035" s="267">
        <v>0</v>
      </c>
      <c r="I1035" s="267">
        <v>0</v>
      </c>
      <c r="J1035" s="267">
        <v>0</v>
      </c>
      <c r="K1035" s="276">
        <f t="shared" si="97"/>
        <v>0</v>
      </c>
    </row>
    <row r="1036" spans="2:11" x14ac:dyDescent="0.2">
      <c r="B1036" s="257">
        <v>0</v>
      </c>
      <c r="C1036" s="92"/>
      <c r="D1036" s="282">
        <v>0</v>
      </c>
      <c r="E1036" s="267">
        <v>0</v>
      </c>
      <c r="F1036" s="267">
        <v>0</v>
      </c>
      <c r="G1036" s="267">
        <v>0</v>
      </c>
      <c r="H1036" s="267">
        <v>0</v>
      </c>
      <c r="I1036" s="267">
        <v>0</v>
      </c>
      <c r="J1036" s="267">
        <v>0</v>
      </c>
      <c r="K1036" s="276">
        <f t="shared" si="97"/>
        <v>0</v>
      </c>
    </row>
    <row r="1037" spans="2:11" x14ac:dyDescent="0.2">
      <c r="B1037" s="257">
        <v>0</v>
      </c>
      <c r="C1037" s="92"/>
      <c r="D1037" s="282">
        <v>0</v>
      </c>
      <c r="E1037" s="267">
        <v>0</v>
      </c>
      <c r="F1037" s="267">
        <v>0</v>
      </c>
      <c r="G1037" s="267">
        <v>0</v>
      </c>
      <c r="H1037" s="267">
        <v>0</v>
      </c>
      <c r="I1037" s="267">
        <v>0</v>
      </c>
      <c r="J1037" s="267">
        <v>0</v>
      </c>
      <c r="K1037" s="276">
        <f t="shared" si="97"/>
        <v>0</v>
      </c>
    </row>
    <row r="1038" spans="2:11" x14ac:dyDescent="0.2">
      <c r="B1038" s="257">
        <v>0</v>
      </c>
      <c r="C1038" s="92"/>
      <c r="D1038" s="282">
        <v>0</v>
      </c>
      <c r="E1038" s="267">
        <v>0</v>
      </c>
      <c r="F1038" s="267">
        <v>0</v>
      </c>
      <c r="G1038" s="267">
        <v>0</v>
      </c>
      <c r="H1038" s="267">
        <v>0</v>
      </c>
      <c r="I1038" s="267">
        <v>0</v>
      </c>
      <c r="J1038" s="267">
        <v>0</v>
      </c>
      <c r="K1038" s="276">
        <f t="shared" si="97"/>
        <v>0</v>
      </c>
    </row>
    <row r="1039" spans="2:11" x14ac:dyDescent="0.2">
      <c r="B1039" s="257">
        <v>0</v>
      </c>
      <c r="C1039" s="92"/>
      <c r="D1039" s="282">
        <v>0</v>
      </c>
      <c r="E1039" s="267">
        <v>0</v>
      </c>
      <c r="F1039" s="267">
        <v>0</v>
      </c>
      <c r="G1039" s="267">
        <v>0</v>
      </c>
      <c r="H1039" s="267">
        <v>0</v>
      </c>
      <c r="I1039" s="267">
        <v>0</v>
      </c>
      <c r="J1039" s="267">
        <v>0</v>
      </c>
      <c r="K1039" s="276">
        <f t="shared" si="97"/>
        <v>0</v>
      </c>
    </row>
    <row r="1040" spans="2:11" x14ac:dyDescent="0.2">
      <c r="B1040" s="257">
        <v>0</v>
      </c>
      <c r="C1040" s="92"/>
      <c r="D1040" s="282">
        <v>0</v>
      </c>
      <c r="E1040" s="267">
        <v>0</v>
      </c>
      <c r="F1040" s="267">
        <v>0</v>
      </c>
      <c r="G1040" s="267">
        <v>0</v>
      </c>
      <c r="H1040" s="267">
        <v>0</v>
      </c>
      <c r="I1040" s="267">
        <v>0</v>
      </c>
      <c r="J1040" s="267">
        <v>0</v>
      </c>
      <c r="K1040" s="276">
        <f t="shared" si="97"/>
        <v>0</v>
      </c>
    </row>
    <row r="1041" spans="1:11" x14ac:dyDescent="0.2">
      <c r="B1041" s="257">
        <v>0</v>
      </c>
      <c r="C1041" s="92"/>
      <c r="D1041" s="282">
        <v>0</v>
      </c>
      <c r="E1041" s="267">
        <v>0</v>
      </c>
      <c r="F1041" s="267">
        <v>0</v>
      </c>
      <c r="G1041" s="267">
        <v>0</v>
      </c>
      <c r="H1041" s="267">
        <v>0</v>
      </c>
      <c r="I1041" s="267">
        <v>0</v>
      </c>
      <c r="J1041" s="267">
        <v>0</v>
      </c>
      <c r="K1041" s="276">
        <f>SUM(E1041:J1041)</f>
        <v>0</v>
      </c>
    </row>
    <row r="1042" spans="1:11" x14ac:dyDescent="0.2">
      <c r="B1042" s="257">
        <v>0</v>
      </c>
      <c r="C1042" s="92"/>
      <c r="D1042" s="282">
        <v>0</v>
      </c>
      <c r="E1042" s="267">
        <v>0</v>
      </c>
      <c r="F1042" s="267">
        <v>0</v>
      </c>
      <c r="G1042" s="267">
        <v>0</v>
      </c>
      <c r="H1042" s="267">
        <v>0</v>
      </c>
      <c r="I1042" s="267">
        <v>0</v>
      </c>
      <c r="J1042" s="267">
        <v>0</v>
      </c>
      <c r="K1042" s="276">
        <f>SUM(E1042:J1042)</f>
        <v>0</v>
      </c>
    </row>
    <row r="1043" spans="1:11" x14ac:dyDescent="0.2">
      <c r="B1043" s="257">
        <v>0</v>
      </c>
      <c r="C1043" s="92"/>
      <c r="D1043" s="282">
        <v>0</v>
      </c>
      <c r="E1043" s="267">
        <v>0</v>
      </c>
      <c r="F1043" s="267">
        <v>0</v>
      </c>
      <c r="G1043" s="267">
        <v>0</v>
      </c>
      <c r="H1043" s="267">
        <v>0</v>
      </c>
      <c r="I1043" s="267">
        <v>0</v>
      </c>
      <c r="J1043" s="267">
        <v>0</v>
      </c>
      <c r="K1043" s="276">
        <f>SUM(E1043:J1043)</f>
        <v>0</v>
      </c>
    </row>
    <row r="1044" spans="1:11" x14ac:dyDescent="0.2">
      <c r="B1044" s="257">
        <v>0</v>
      </c>
      <c r="C1044" s="92"/>
      <c r="D1044" s="282"/>
      <c r="E1044" s="267"/>
      <c r="F1044" s="267"/>
      <c r="G1044" s="267"/>
      <c r="H1044" s="267"/>
      <c r="I1044" s="267"/>
      <c r="J1044" s="267"/>
      <c r="K1044" s="276">
        <f>SUM(E1044:J1044)</f>
        <v>0</v>
      </c>
    </row>
    <row r="1045" spans="1:11" x14ac:dyDescent="0.2">
      <c r="B1045" s="257">
        <v>0</v>
      </c>
      <c r="C1045" s="92"/>
      <c r="D1045" s="287" t="s">
        <v>3523</v>
      </c>
      <c r="E1045" s="288">
        <f t="shared" ref="E1045:K1045" si="98">SUM(E1014:E1044)</f>
        <v>0</v>
      </c>
      <c r="F1045" s="288">
        <f t="shared" si="98"/>
        <v>0</v>
      </c>
      <c r="G1045" s="288">
        <f t="shared" si="98"/>
        <v>0</v>
      </c>
      <c r="H1045" s="288">
        <f t="shared" si="98"/>
        <v>0</v>
      </c>
      <c r="I1045" s="288">
        <f t="shared" si="98"/>
        <v>0</v>
      </c>
      <c r="J1045" s="288">
        <f t="shared" si="98"/>
        <v>0</v>
      </c>
      <c r="K1045" s="288">
        <f t="shared" si="98"/>
        <v>0</v>
      </c>
    </row>
    <row r="1046" spans="1:11" x14ac:dyDescent="0.2">
      <c r="C1046" s="92"/>
      <c r="D1046" s="282"/>
      <c r="E1046" s="267"/>
      <c r="F1046" s="267"/>
      <c r="G1046" s="267"/>
      <c r="H1046" s="267"/>
      <c r="I1046" s="267"/>
      <c r="J1046" s="267"/>
      <c r="K1046" s="276">
        <f t="shared" ref="K1046" si="99">SUM(E1046:J1046)</f>
        <v>0</v>
      </c>
    </row>
    <row r="1047" spans="1:11" x14ac:dyDescent="0.2">
      <c r="B1047" s="257">
        <v>0</v>
      </c>
      <c r="C1047" s="92"/>
      <c r="D1047" s="280" t="str">
        <f>""&amp;TEXT(D847,"0")&amp;" एकूण बेरीज"</f>
        <v>ढोलेपाटील रोड क्षेत्रीय कार्यालय एकूण बेरीज</v>
      </c>
      <c r="E1047" s="281">
        <f t="shared" ref="E1047:K1047" si="100">E880+E913+E946+E979+E1012+E1045</f>
        <v>54</v>
      </c>
      <c r="F1047" s="281">
        <f t="shared" si="100"/>
        <v>58</v>
      </c>
      <c r="G1047" s="281">
        <f t="shared" si="100"/>
        <v>33</v>
      </c>
      <c r="H1047" s="281">
        <f t="shared" si="100"/>
        <v>60</v>
      </c>
      <c r="I1047" s="281">
        <f t="shared" si="100"/>
        <v>45</v>
      </c>
      <c r="J1047" s="281">
        <f t="shared" si="100"/>
        <v>0</v>
      </c>
      <c r="K1047" s="281">
        <f t="shared" si="100"/>
        <v>250</v>
      </c>
    </row>
    <row r="1048" spans="1:11" x14ac:dyDescent="0.2">
      <c r="C1048" s="92"/>
      <c r="D1048" s="282"/>
      <c r="E1048" s="267"/>
      <c r="F1048" s="267"/>
      <c r="G1048" s="267"/>
      <c r="H1048" s="267"/>
      <c r="I1048" s="267"/>
      <c r="J1048" s="267"/>
      <c r="K1048" s="276">
        <f t="shared" ref="K1048:K1051" si="101">SUM(E1048:J1048)</f>
        <v>0</v>
      </c>
    </row>
    <row r="1049" spans="1:11" x14ac:dyDescent="0.2">
      <c r="C1049" s="92"/>
      <c r="D1049" s="282"/>
      <c r="E1049" s="267"/>
      <c r="F1049" s="267"/>
      <c r="G1049" s="267"/>
      <c r="H1049" s="267"/>
      <c r="I1049" s="267"/>
      <c r="J1049" s="267"/>
      <c r="K1049" s="276">
        <f t="shared" si="101"/>
        <v>0</v>
      </c>
    </row>
    <row r="1050" spans="1:11" x14ac:dyDescent="0.2">
      <c r="C1050" s="92"/>
      <c r="D1050" s="282" t="s">
        <v>18373</v>
      </c>
      <c r="E1050" s="267"/>
      <c r="F1050" s="267"/>
      <c r="G1050" s="267"/>
      <c r="H1050" s="267"/>
      <c r="I1050" s="267"/>
      <c r="J1050" s="267"/>
      <c r="K1050" s="276">
        <f t="shared" si="101"/>
        <v>0</v>
      </c>
    </row>
    <row r="1051" spans="1:11" x14ac:dyDescent="0.2">
      <c r="C1051" s="92"/>
      <c r="D1051" s="282"/>
      <c r="E1051" s="267"/>
      <c r="F1051" s="267"/>
      <c r="G1051" s="267"/>
      <c r="H1051" s="267"/>
      <c r="I1051" s="267"/>
      <c r="J1051" s="267"/>
      <c r="K1051" s="276">
        <f t="shared" si="101"/>
        <v>0</v>
      </c>
    </row>
    <row r="1052" spans="1:11" x14ac:dyDescent="0.2">
      <c r="A1052" s="92" t="s">
        <v>20873</v>
      </c>
      <c r="B1052" s="257">
        <v>2</v>
      </c>
      <c r="C1052" s="92"/>
      <c r="D1052" s="282" t="s">
        <v>20874</v>
      </c>
      <c r="E1052" s="267">
        <v>5</v>
      </c>
      <c r="F1052" s="267"/>
      <c r="G1052" s="267"/>
      <c r="H1052" s="267"/>
      <c r="I1052" s="267"/>
      <c r="J1052" s="267"/>
      <c r="K1052" s="276">
        <f>SUM(E1052:J1052)</f>
        <v>5</v>
      </c>
    </row>
    <row r="1053" spans="1:11" x14ac:dyDescent="0.2">
      <c r="A1053" s="92" t="s">
        <v>20875</v>
      </c>
      <c r="B1053" s="257">
        <v>2</v>
      </c>
      <c r="C1053" s="92" t="s">
        <v>717</v>
      </c>
      <c r="D1053" s="282" t="s">
        <v>20876</v>
      </c>
      <c r="E1053" s="267"/>
      <c r="F1053" s="267"/>
      <c r="G1053" s="267"/>
      <c r="H1053" s="267">
        <v>5</v>
      </c>
      <c r="I1053" s="267"/>
      <c r="J1053" s="267"/>
      <c r="K1053" s="276">
        <f t="shared" ref="K1053:K1078" si="102">SUM(E1053:J1053)</f>
        <v>5</v>
      </c>
    </row>
    <row r="1054" spans="1:11" x14ac:dyDescent="0.2">
      <c r="A1054" s="92" t="s">
        <v>20877</v>
      </c>
      <c r="B1054" s="257">
        <v>2</v>
      </c>
      <c r="C1054" s="92" t="s">
        <v>718</v>
      </c>
      <c r="D1054" s="282" t="s">
        <v>20878</v>
      </c>
      <c r="E1054" s="267"/>
      <c r="F1054" s="267"/>
      <c r="G1054" s="267"/>
      <c r="H1054" s="267">
        <v>5</v>
      </c>
      <c r="I1054" s="267"/>
      <c r="J1054" s="267"/>
      <c r="K1054" s="276">
        <f t="shared" si="102"/>
        <v>5</v>
      </c>
    </row>
    <row r="1055" spans="1:11" x14ac:dyDescent="0.2">
      <c r="A1055" s="92" t="s">
        <v>20879</v>
      </c>
      <c r="B1055" s="257">
        <v>2</v>
      </c>
      <c r="C1055" s="92" t="s">
        <v>1336</v>
      </c>
      <c r="D1055" s="282" t="s">
        <v>20880</v>
      </c>
      <c r="E1055" s="267"/>
      <c r="F1055" s="267"/>
      <c r="G1055" s="267">
        <v>5</v>
      </c>
      <c r="H1055" s="267"/>
      <c r="I1055" s="267"/>
      <c r="J1055" s="267"/>
      <c r="K1055" s="276">
        <f t="shared" si="102"/>
        <v>5</v>
      </c>
    </row>
    <row r="1056" spans="1:11" x14ac:dyDescent="0.2">
      <c r="A1056" s="92" t="s">
        <v>20881</v>
      </c>
      <c r="B1056" s="257">
        <v>2</v>
      </c>
      <c r="C1056" s="92"/>
      <c r="D1056" s="282" t="s">
        <v>20882</v>
      </c>
      <c r="E1056" s="267"/>
      <c r="F1056" s="267"/>
      <c r="G1056" s="267">
        <v>5</v>
      </c>
      <c r="H1056" s="267"/>
      <c r="I1056" s="267"/>
      <c r="J1056" s="267"/>
      <c r="K1056" s="276">
        <f t="shared" si="102"/>
        <v>5</v>
      </c>
    </row>
    <row r="1057" spans="1:11" x14ac:dyDescent="0.2">
      <c r="A1057" s="92" t="s">
        <v>20883</v>
      </c>
      <c r="B1057" s="257">
        <v>2</v>
      </c>
      <c r="C1057" s="92"/>
      <c r="D1057" s="282" t="s">
        <v>20884</v>
      </c>
      <c r="E1057" s="267"/>
      <c r="F1057" s="267"/>
      <c r="G1057" s="267">
        <v>5</v>
      </c>
      <c r="H1057" s="267"/>
      <c r="I1057" s="267"/>
      <c r="J1057" s="267"/>
      <c r="K1057" s="276">
        <f t="shared" si="102"/>
        <v>5</v>
      </c>
    </row>
    <row r="1058" spans="1:11" x14ac:dyDescent="0.2">
      <c r="A1058" s="92" t="s">
        <v>20885</v>
      </c>
      <c r="B1058" s="257">
        <v>2</v>
      </c>
      <c r="C1058" s="92"/>
      <c r="D1058" s="282" t="s">
        <v>20886</v>
      </c>
      <c r="E1058" s="267"/>
      <c r="F1058" s="267">
        <v>5</v>
      </c>
      <c r="G1058" s="267"/>
      <c r="H1058" s="267"/>
      <c r="I1058" s="267"/>
      <c r="J1058" s="267"/>
      <c r="K1058" s="276">
        <f t="shared" si="102"/>
        <v>5</v>
      </c>
    </row>
    <row r="1059" spans="1:11" x14ac:dyDescent="0.2">
      <c r="A1059" s="92" t="s">
        <v>20887</v>
      </c>
      <c r="B1059" s="257">
        <v>2</v>
      </c>
      <c r="C1059" s="92"/>
      <c r="D1059" s="282" t="s">
        <v>20888</v>
      </c>
      <c r="E1059" s="267"/>
      <c r="F1059" s="267">
        <v>5</v>
      </c>
      <c r="G1059" s="267"/>
      <c r="H1059" s="267"/>
      <c r="I1059" s="267"/>
      <c r="J1059" s="267"/>
      <c r="K1059" s="276">
        <f t="shared" si="102"/>
        <v>5</v>
      </c>
    </row>
    <row r="1060" spans="1:11" x14ac:dyDescent="0.2">
      <c r="A1060" s="92" t="s">
        <v>20889</v>
      </c>
      <c r="B1060" s="257">
        <v>2</v>
      </c>
      <c r="C1060" s="92"/>
      <c r="D1060" s="282" t="s">
        <v>20890</v>
      </c>
      <c r="E1060" s="267"/>
      <c r="F1060" s="267">
        <v>5</v>
      </c>
      <c r="G1060" s="267"/>
      <c r="H1060" s="267"/>
      <c r="I1060" s="267"/>
      <c r="J1060" s="267"/>
      <c r="K1060" s="276">
        <f t="shared" si="102"/>
        <v>5</v>
      </c>
    </row>
    <row r="1061" spans="1:11" x14ac:dyDescent="0.2">
      <c r="A1061" s="92" t="s">
        <v>20891</v>
      </c>
      <c r="B1061" s="257">
        <v>2</v>
      </c>
      <c r="C1061" s="92"/>
      <c r="D1061" s="282" t="s">
        <v>20892</v>
      </c>
      <c r="E1061" s="267"/>
      <c r="F1061" s="267">
        <v>5</v>
      </c>
      <c r="G1061" s="267"/>
      <c r="H1061" s="267"/>
      <c r="I1061" s="267"/>
      <c r="J1061" s="267"/>
      <c r="K1061" s="276">
        <f t="shared" si="102"/>
        <v>5</v>
      </c>
    </row>
    <row r="1062" spans="1:11" x14ac:dyDescent="0.2">
      <c r="B1062" s="257">
        <v>2</v>
      </c>
      <c r="C1062" s="92"/>
      <c r="D1062" s="282">
        <v>0</v>
      </c>
      <c r="E1062" s="267">
        <v>0</v>
      </c>
      <c r="F1062" s="267">
        <v>0</v>
      </c>
      <c r="G1062" s="267">
        <v>0</v>
      </c>
      <c r="H1062" s="267">
        <v>0</v>
      </c>
      <c r="I1062" s="267">
        <v>0</v>
      </c>
      <c r="J1062" s="267">
        <v>0</v>
      </c>
      <c r="K1062" s="276">
        <f t="shared" si="102"/>
        <v>0</v>
      </c>
    </row>
    <row r="1063" spans="1:11" x14ac:dyDescent="0.2">
      <c r="B1063" s="257">
        <v>2</v>
      </c>
      <c r="C1063" s="92"/>
      <c r="D1063" s="282">
        <v>0</v>
      </c>
      <c r="E1063" s="267">
        <v>0</v>
      </c>
      <c r="F1063" s="267">
        <v>0</v>
      </c>
      <c r="G1063" s="267">
        <v>0</v>
      </c>
      <c r="H1063" s="267">
        <v>0</v>
      </c>
      <c r="I1063" s="267">
        <v>0</v>
      </c>
      <c r="J1063" s="267">
        <v>0</v>
      </c>
      <c r="K1063" s="276">
        <f t="shared" si="102"/>
        <v>0</v>
      </c>
    </row>
    <row r="1064" spans="1:11" x14ac:dyDescent="0.2">
      <c r="B1064" s="257">
        <v>2</v>
      </c>
      <c r="C1064" s="92"/>
      <c r="D1064" s="282">
        <v>0</v>
      </c>
      <c r="E1064" s="267">
        <v>0</v>
      </c>
      <c r="F1064" s="267">
        <v>0</v>
      </c>
      <c r="G1064" s="267">
        <v>0</v>
      </c>
      <c r="H1064" s="267">
        <v>0</v>
      </c>
      <c r="I1064" s="267">
        <v>0</v>
      </c>
      <c r="J1064" s="267">
        <v>0</v>
      </c>
      <c r="K1064" s="276">
        <f t="shared" si="102"/>
        <v>0</v>
      </c>
    </row>
    <row r="1065" spans="1:11" x14ac:dyDescent="0.2">
      <c r="B1065" s="257">
        <v>2</v>
      </c>
      <c r="C1065" s="92"/>
      <c r="D1065" s="282">
        <v>0</v>
      </c>
      <c r="E1065" s="267">
        <v>0</v>
      </c>
      <c r="F1065" s="267">
        <v>0</v>
      </c>
      <c r="G1065" s="267">
        <v>0</v>
      </c>
      <c r="H1065" s="267">
        <v>0</v>
      </c>
      <c r="I1065" s="267">
        <v>0</v>
      </c>
      <c r="J1065" s="267">
        <v>0</v>
      </c>
      <c r="K1065" s="276">
        <f t="shared" si="102"/>
        <v>0</v>
      </c>
    </row>
    <row r="1066" spans="1:11" x14ac:dyDescent="0.2">
      <c r="B1066" s="257">
        <v>2</v>
      </c>
      <c r="C1066" s="92"/>
      <c r="D1066" s="282">
        <v>0</v>
      </c>
      <c r="E1066" s="267">
        <v>0</v>
      </c>
      <c r="F1066" s="267">
        <v>0</v>
      </c>
      <c r="G1066" s="267">
        <v>0</v>
      </c>
      <c r="H1066" s="267">
        <v>0</v>
      </c>
      <c r="I1066" s="267">
        <v>0</v>
      </c>
      <c r="J1066" s="267">
        <v>0</v>
      </c>
      <c r="K1066" s="276">
        <f t="shared" si="102"/>
        <v>0</v>
      </c>
    </row>
    <row r="1067" spans="1:11" x14ac:dyDescent="0.2">
      <c r="B1067" s="257">
        <v>2</v>
      </c>
      <c r="C1067" s="92"/>
      <c r="D1067" s="282">
        <v>0</v>
      </c>
      <c r="E1067" s="267">
        <v>0</v>
      </c>
      <c r="F1067" s="267">
        <v>0</v>
      </c>
      <c r="G1067" s="267">
        <v>0</v>
      </c>
      <c r="H1067" s="267">
        <v>0</v>
      </c>
      <c r="I1067" s="267">
        <v>0</v>
      </c>
      <c r="J1067" s="267">
        <v>0</v>
      </c>
      <c r="K1067" s="276">
        <f t="shared" si="102"/>
        <v>0</v>
      </c>
    </row>
    <row r="1068" spans="1:11" x14ac:dyDescent="0.2">
      <c r="B1068" s="257">
        <v>2</v>
      </c>
      <c r="C1068" s="92"/>
      <c r="D1068" s="282">
        <v>0</v>
      </c>
      <c r="E1068" s="267">
        <v>0</v>
      </c>
      <c r="F1068" s="267">
        <v>0</v>
      </c>
      <c r="G1068" s="267">
        <v>0</v>
      </c>
      <c r="H1068" s="267">
        <v>0</v>
      </c>
      <c r="I1068" s="267">
        <v>0</v>
      </c>
      <c r="J1068" s="267">
        <v>0</v>
      </c>
      <c r="K1068" s="276">
        <f t="shared" si="102"/>
        <v>0</v>
      </c>
    </row>
    <row r="1069" spans="1:11" x14ac:dyDescent="0.2">
      <c r="B1069" s="257">
        <v>2</v>
      </c>
      <c r="C1069" s="92"/>
      <c r="D1069" s="282">
        <v>0</v>
      </c>
      <c r="E1069" s="267">
        <v>0</v>
      </c>
      <c r="F1069" s="267">
        <v>0</v>
      </c>
      <c r="G1069" s="267">
        <v>0</v>
      </c>
      <c r="H1069" s="267">
        <v>0</v>
      </c>
      <c r="I1069" s="267">
        <v>0</v>
      </c>
      <c r="J1069" s="267">
        <v>0</v>
      </c>
      <c r="K1069" s="276">
        <f t="shared" si="102"/>
        <v>0</v>
      </c>
    </row>
    <row r="1070" spans="1:11" x14ac:dyDescent="0.2">
      <c r="B1070" s="257">
        <v>2</v>
      </c>
      <c r="C1070" s="92"/>
      <c r="D1070" s="282">
        <v>0</v>
      </c>
      <c r="E1070" s="267">
        <v>0</v>
      </c>
      <c r="F1070" s="267">
        <v>0</v>
      </c>
      <c r="G1070" s="267">
        <v>0</v>
      </c>
      <c r="H1070" s="267">
        <v>0</v>
      </c>
      <c r="I1070" s="267">
        <v>0</v>
      </c>
      <c r="J1070" s="267">
        <v>0</v>
      </c>
      <c r="K1070" s="276">
        <f t="shared" si="102"/>
        <v>0</v>
      </c>
    </row>
    <row r="1071" spans="1:11" x14ac:dyDescent="0.2">
      <c r="B1071" s="257">
        <v>2</v>
      </c>
      <c r="C1071" s="92"/>
      <c r="D1071" s="282">
        <v>0</v>
      </c>
      <c r="E1071" s="267">
        <v>0</v>
      </c>
      <c r="F1071" s="267">
        <v>0</v>
      </c>
      <c r="G1071" s="267">
        <v>0</v>
      </c>
      <c r="H1071" s="267">
        <v>0</v>
      </c>
      <c r="I1071" s="267">
        <v>0</v>
      </c>
      <c r="J1071" s="267">
        <v>0</v>
      </c>
      <c r="K1071" s="276">
        <f t="shared" si="102"/>
        <v>0</v>
      </c>
    </row>
    <row r="1072" spans="1:11" x14ac:dyDescent="0.2">
      <c r="B1072" s="257">
        <v>2</v>
      </c>
      <c r="C1072" s="92"/>
      <c r="D1072" s="282">
        <v>0</v>
      </c>
      <c r="E1072" s="267">
        <v>0</v>
      </c>
      <c r="F1072" s="267">
        <v>0</v>
      </c>
      <c r="G1072" s="267">
        <v>0</v>
      </c>
      <c r="H1072" s="267">
        <v>0</v>
      </c>
      <c r="I1072" s="267">
        <v>0</v>
      </c>
      <c r="J1072" s="267">
        <v>0</v>
      </c>
      <c r="K1072" s="276">
        <f t="shared" si="102"/>
        <v>0</v>
      </c>
    </row>
    <row r="1073" spans="1:11" x14ac:dyDescent="0.2">
      <c r="B1073" s="257">
        <v>2</v>
      </c>
      <c r="C1073" s="92"/>
      <c r="D1073" s="282">
        <v>0</v>
      </c>
      <c r="E1073" s="267">
        <v>0</v>
      </c>
      <c r="F1073" s="267">
        <v>0</v>
      </c>
      <c r="G1073" s="267">
        <v>0</v>
      </c>
      <c r="H1073" s="267">
        <v>0</v>
      </c>
      <c r="I1073" s="267">
        <v>0</v>
      </c>
      <c r="J1073" s="267">
        <v>0</v>
      </c>
      <c r="K1073" s="276">
        <f t="shared" si="102"/>
        <v>0</v>
      </c>
    </row>
    <row r="1074" spans="1:11" x14ac:dyDescent="0.2">
      <c r="B1074" s="257">
        <v>2</v>
      </c>
      <c r="C1074" s="92"/>
      <c r="D1074" s="282">
        <v>0</v>
      </c>
      <c r="E1074" s="267">
        <v>0</v>
      </c>
      <c r="F1074" s="267">
        <v>0</v>
      </c>
      <c r="G1074" s="267">
        <v>0</v>
      </c>
      <c r="H1074" s="267">
        <v>0</v>
      </c>
      <c r="I1074" s="267">
        <v>0</v>
      </c>
      <c r="J1074" s="267">
        <v>0</v>
      </c>
      <c r="K1074" s="276">
        <f t="shared" si="102"/>
        <v>0</v>
      </c>
    </row>
    <row r="1075" spans="1:11" x14ac:dyDescent="0.2">
      <c r="B1075" s="257">
        <v>2</v>
      </c>
      <c r="C1075" s="92"/>
      <c r="D1075" s="282">
        <v>0</v>
      </c>
      <c r="E1075" s="267">
        <v>0</v>
      </c>
      <c r="F1075" s="267">
        <v>0</v>
      </c>
      <c r="G1075" s="267">
        <v>0</v>
      </c>
      <c r="H1075" s="267">
        <v>0</v>
      </c>
      <c r="I1075" s="267">
        <v>0</v>
      </c>
      <c r="J1075" s="267">
        <v>0</v>
      </c>
      <c r="K1075" s="276">
        <f t="shared" si="102"/>
        <v>0</v>
      </c>
    </row>
    <row r="1076" spans="1:11" x14ac:dyDescent="0.2">
      <c r="B1076" s="257">
        <v>2</v>
      </c>
      <c r="C1076" s="92"/>
      <c r="D1076" s="282">
        <v>0</v>
      </c>
      <c r="E1076" s="267">
        <v>0</v>
      </c>
      <c r="F1076" s="267">
        <v>0</v>
      </c>
      <c r="G1076" s="267">
        <v>0</v>
      </c>
      <c r="H1076" s="267">
        <v>0</v>
      </c>
      <c r="I1076" s="267">
        <v>0</v>
      </c>
      <c r="J1076" s="267">
        <v>0</v>
      </c>
      <c r="K1076" s="276">
        <f t="shared" si="102"/>
        <v>0</v>
      </c>
    </row>
    <row r="1077" spans="1:11" x14ac:dyDescent="0.2">
      <c r="B1077" s="257">
        <v>2</v>
      </c>
      <c r="C1077" s="92"/>
      <c r="D1077" s="282">
        <v>0</v>
      </c>
      <c r="E1077" s="267">
        <v>0</v>
      </c>
      <c r="F1077" s="267">
        <v>0</v>
      </c>
      <c r="G1077" s="267">
        <v>0</v>
      </c>
      <c r="H1077" s="267">
        <v>0</v>
      </c>
      <c r="I1077" s="267">
        <v>0</v>
      </c>
      <c r="J1077" s="267">
        <v>0</v>
      </c>
      <c r="K1077" s="276">
        <f t="shared" si="102"/>
        <v>0</v>
      </c>
    </row>
    <row r="1078" spans="1:11" x14ac:dyDescent="0.2">
      <c r="B1078" s="257">
        <v>2</v>
      </c>
      <c r="C1078" s="92"/>
      <c r="D1078" s="282">
        <v>0</v>
      </c>
      <c r="E1078" s="267">
        <v>0</v>
      </c>
      <c r="F1078" s="267">
        <v>0</v>
      </c>
      <c r="G1078" s="267">
        <v>0</v>
      </c>
      <c r="H1078" s="267">
        <v>0</v>
      </c>
      <c r="I1078" s="267">
        <v>0</v>
      </c>
      <c r="J1078" s="267">
        <v>0</v>
      </c>
      <c r="K1078" s="276">
        <f t="shared" si="102"/>
        <v>0</v>
      </c>
    </row>
    <row r="1079" spans="1:11" x14ac:dyDescent="0.2">
      <c r="B1079" s="257">
        <v>2</v>
      </c>
      <c r="C1079" s="92"/>
      <c r="D1079" s="282">
        <v>0</v>
      </c>
      <c r="E1079" s="267">
        <v>0</v>
      </c>
      <c r="F1079" s="267">
        <v>0</v>
      </c>
      <c r="G1079" s="267">
        <v>0</v>
      </c>
      <c r="H1079" s="267">
        <v>0</v>
      </c>
      <c r="I1079" s="267">
        <v>0</v>
      </c>
      <c r="J1079" s="267">
        <v>0</v>
      </c>
      <c r="K1079" s="276">
        <f>SUM(E1079:J1079)</f>
        <v>0</v>
      </c>
    </row>
    <row r="1080" spans="1:11" x14ac:dyDescent="0.2">
      <c r="B1080" s="257">
        <v>2</v>
      </c>
      <c r="C1080" s="92"/>
      <c r="D1080" s="282">
        <v>0</v>
      </c>
      <c r="E1080" s="267">
        <v>0</v>
      </c>
      <c r="F1080" s="267">
        <v>0</v>
      </c>
      <c r="G1080" s="267">
        <v>0</v>
      </c>
      <c r="H1080" s="267">
        <v>0</v>
      </c>
      <c r="I1080" s="267">
        <v>0</v>
      </c>
      <c r="J1080" s="267">
        <v>0</v>
      </c>
      <c r="K1080" s="276">
        <f>SUM(E1080:J1080)</f>
        <v>0</v>
      </c>
    </row>
    <row r="1081" spans="1:11" x14ac:dyDescent="0.2">
      <c r="B1081" s="257">
        <v>2</v>
      </c>
      <c r="C1081" s="92"/>
      <c r="D1081" s="282">
        <v>0</v>
      </c>
      <c r="E1081" s="267">
        <v>0</v>
      </c>
      <c r="F1081" s="267">
        <v>0</v>
      </c>
      <c r="G1081" s="267">
        <v>0</v>
      </c>
      <c r="H1081" s="267">
        <v>0</v>
      </c>
      <c r="I1081" s="267">
        <v>0</v>
      </c>
      <c r="J1081" s="267">
        <v>0</v>
      </c>
      <c r="K1081" s="276">
        <f>SUM(E1081:J1081)</f>
        <v>0</v>
      </c>
    </row>
    <row r="1082" spans="1:11" x14ac:dyDescent="0.2">
      <c r="B1082" s="257">
        <v>2</v>
      </c>
      <c r="C1082" s="92"/>
      <c r="D1082" s="282"/>
      <c r="E1082" s="267"/>
      <c r="F1082" s="267"/>
      <c r="G1082" s="267"/>
      <c r="H1082" s="267"/>
      <c r="I1082" s="267"/>
      <c r="J1082" s="267"/>
      <c r="K1082" s="276">
        <f>SUM(E1082:J1082)</f>
        <v>0</v>
      </c>
    </row>
    <row r="1083" spans="1:11" x14ac:dyDescent="0.2">
      <c r="B1083" s="257">
        <v>2</v>
      </c>
      <c r="C1083" s="92"/>
      <c r="D1083" s="287" t="s">
        <v>3523</v>
      </c>
      <c r="E1083" s="288">
        <f t="shared" ref="E1083:K1083" si="103">SUM(E1052:E1082)</f>
        <v>5</v>
      </c>
      <c r="F1083" s="288">
        <f t="shared" si="103"/>
        <v>20</v>
      </c>
      <c r="G1083" s="288">
        <f t="shared" si="103"/>
        <v>15</v>
      </c>
      <c r="H1083" s="288">
        <f t="shared" si="103"/>
        <v>10</v>
      </c>
      <c r="I1083" s="288">
        <f t="shared" si="103"/>
        <v>0</v>
      </c>
      <c r="J1083" s="288">
        <f t="shared" si="103"/>
        <v>0</v>
      </c>
      <c r="K1083" s="288">
        <f t="shared" si="103"/>
        <v>50</v>
      </c>
    </row>
    <row r="1084" spans="1:11" x14ac:dyDescent="0.2">
      <c r="C1084" s="92"/>
      <c r="D1084" s="282"/>
      <c r="E1084" s="267"/>
      <c r="F1084" s="267"/>
      <c r="G1084" s="267"/>
      <c r="H1084" s="267"/>
      <c r="I1084" s="267"/>
      <c r="J1084" s="267"/>
      <c r="K1084" s="276">
        <f>SUM(E1084:J1084)</f>
        <v>0</v>
      </c>
    </row>
    <row r="1085" spans="1:11" x14ac:dyDescent="0.2">
      <c r="A1085" s="92" t="s">
        <v>20893</v>
      </c>
      <c r="B1085" s="257">
        <v>3</v>
      </c>
      <c r="C1085" s="92" t="s">
        <v>1336</v>
      </c>
      <c r="D1085" s="282" t="s">
        <v>20894</v>
      </c>
      <c r="E1085" s="267"/>
      <c r="F1085" s="267"/>
      <c r="G1085" s="267">
        <v>5</v>
      </c>
      <c r="H1085" s="267"/>
      <c r="I1085" s="267"/>
      <c r="J1085" s="267"/>
      <c r="K1085" s="276">
        <f>SUM(E1085:J1085)</f>
        <v>5</v>
      </c>
    </row>
    <row r="1086" spans="1:11" x14ac:dyDescent="0.2">
      <c r="A1086" s="92" t="s">
        <v>20895</v>
      </c>
      <c r="B1086" s="257">
        <v>3</v>
      </c>
      <c r="C1086" s="92" t="s">
        <v>1336</v>
      </c>
      <c r="D1086" s="282" t="s">
        <v>20896</v>
      </c>
      <c r="E1086" s="267"/>
      <c r="F1086" s="267"/>
      <c r="G1086" s="267"/>
      <c r="H1086" s="267"/>
      <c r="I1086" s="267">
        <v>5</v>
      </c>
      <c r="J1086" s="267"/>
      <c r="K1086" s="276">
        <f t="shared" ref="K1086:K1111" si="104">SUM(E1086:J1086)</f>
        <v>5</v>
      </c>
    </row>
    <row r="1087" spans="1:11" x14ac:dyDescent="0.2">
      <c r="A1087" s="92" t="s">
        <v>20897</v>
      </c>
      <c r="B1087" s="257">
        <v>3</v>
      </c>
      <c r="C1087" s="92" t="s">
        <v>1336</v>
      </c>
      <c r="D1087" s="282" t="s">
        <v>20898</v>
      </c>
      <c r="E1087" s="267">
        <v>2</v>
      </c>
      <c r="F1087" s="267"/>
      <c r="G1087" s="267"/>
      <c r="H1087" s="267"/>
      <c r="I1087" s="267"/>
      <c r="J1087" s="267"/>
      <c r="K1087" s="276">
        <f t="shared" si="104"/>
        <v>2</v>
      </c>
    </row>
    <row r="1088" spans="1:11" x14ac:dyDescent="0.2">
      <c r="A1088" s="92" t="s">
        <v>20899</v>
      </c>
      <c r="B1088" s="257">
        <v>3</v>
      </c>
      <c r="C1088" s="92" t="s">
        <v>1336</v>
      </c>
      <c r="D1088" s="282" t="s">
        <v>20900</v>
      </c>
      <c r="E1088" s="267"/>
      <c r="F1088" s="267"/>
      <c r="G1088" s="267"/>
      <c r="H1088" s="267"/>
      <c r="I1088" s="267">
        <v>2</v>
      </c>
      <c r="J1088" s="267"/>
      <c r="K1088" s="276">
        <f t="shared" si="104"/>
        <v>2</v>
      </c>
    </row>
    <row r="1089" spans="1:11" x14ac:dyDescent="0.2">
      <c r="A1089" s="92" t="s">
        <v>20901</v>
      </c>
      <c r="B1089" s="257">
        <v>3</v>
      </c>
      <c r="C1089" s="92" t="s">
        <v>1336</v>
      </c>
      <c r="D1089" s="282" t="s">
        <v>20902</v>
      </c>
      <c r="E1089" s="267"/>
      <c r="F1089" s="267">
        <v>2</v>
      </c>
      <c r="G1089" s="267"/>
      <c r="H1089" s="267"/>
      <c r="I1089" s="267"/>
      <c r="J1089" s="267"/>
      <c r="K1089" s="276">
        <f t="shared" si="104"/>
        <v>2</v>
      </c>
    </row>
    <row r="1090" spans="1:11" x14ac:dyDescent="0.2">
      <c r="A1090" s="92" t="s">
        <v>20903</v>
      </c>
      <c r="B1090" s="257">
        <v>3</v>
      </c>
      <c r="C1090" s="92" t="s">
        <v>1336</v>
      </c>
      <c r="D1090" s="282" t="s">
        <v>20904</v>
      </c>
      <c r="E1090" s="267"/>
      <c r="F1090" s="267">
        <v>2</v>
      </c>
      <c r="G1090" s="267"/>
      <c r="H1090" s="267"/>
      <c r="I1090" s="267"/>
      <c r="J1090" s="267"/>
      <c r="K1090" s="276">
        <f t="shared" si="104"/>
        <v>2</v>
      </c>
    </row>
    <row r="1091" spans="1:11" x14ac:dyDescent="0.2">
      <c r="A1091" s="92" t="s">
        <v>20905</v>
      </c>
      <c r="B1091" s="257">
        <v>3</v>
      </c>
      <c r="C1091" s="92" t="s">
        <v>1336</v>
      </c>
      <c r="D1091" s="282" t="s">
        <v>20906</v>
      </c>
      <c r="E1091" s="267"/>
      <c r="F1091" s="267">
        <v>2</v>
      </c>
      <c r="G1091" s="267"/>
      <c r="H1091" s="267"/>
      <c r="I1091" s="267"/>
      <c r="J1091" s="267"/>
      <c r="K1091" s="276">
        <f t="shared" si="104"/>
        <v>2</v>
      </c>
    </row>
    <row r="1092" spans="1:11" x14ac:dyDescent="0.2">
      <c r="A1092" s="92" t="s">
        <v>20907</v>
      </c>
      <c r="B1092" s="257">
        <v>3</v>
      </c>
      <c r="C1092" s="92" t="s">
        <v>1336</v>
      </c>
      <c r="D1092" s="282" t="s">
        <v>20908</v>
      </c>
      <c r="E1092" s="267"/>
      <c r="F1092" s="267">
        <v>2</v>
      </c>
      <c r="G1092" s="267"/>
      <c r="H1092" s="267"/>
      <c r="I1092" s="267"/>
      <c r="J1092" s="267"/>
      <c r="K1092" s="276">
        <f t="shared" si="104"/>
        <v>2</v>
      </c>
    </row>
    <row r="1093" spans="1:11" x14ac:dyDescent="0.2">
      <c r="A1093" s="92" t="s">
        <v>20909</v>
      </c>
      <c r="B1093" s="257">
        <v>3</v>
      </c>
      <c r="C1093" s="92" t="s">
        <v>1336</v>
      </c>
      <c r="D1093" s="282" t="s">
        <v>20910</v>
      </c>
      <c r="E1093" s="267"/>
      <c r="F1093" s="267">
        <v>3</v>
      </c>
      <c r="G1093" s="267"/>
      <c r="H1093" s="267"/>
      <c r="I1093" s="267"/>
      <c r="J1093" s="267"/>
      <c r="K1093" s="276">
        <f t="shared" si="104"/>
        <v>3</v>
      </c>
    </row>
    <row r="1094" spans="1:11" x14ac:dyDescent="0.2">
      <c r="A1094" s="92" t="s">
        <v>20911</v>
      </c>
      <c r="B1094" s="257">
        <v>3</v>
      </c>
      <c r="C1094" s="92" t="s">
        <v>1336</v>
      </c>
      <c r="D1094" s="282" t="s">
        <v>20912</v>
      </c>
      <c r="E1094" s="267">
        <v>3</v>
      </c>
      <c r="F1094" s="267"/>
      <c r="G1094" s="267"/>
      <c r="H1094" s="267"/>
      <c r="I1094" s="267"/>
      <c r="J1094" s="267"/>
      <c r="K1094" s="276">
        <f t="shared" si="104"/>
        <v>3</v>
      </c>
    </row>
    <row r="1095" spans="1:11" x14ac:dyDescent="0.2">
      <c r="A1095" s="92" t="s">
        <v>20913</v>
      </c>
      <c r="B1095" s="257">
        <v>3</v>
      </c>
      <c r="C1095" s="92" t="s">
        <v>1336</v>
      </c>
      <c r="D1095" s="282" t="s">
        <v>20914</v>
      </c>
      <c r="E1095" s="267"/>
      <c r="F1095" s="267"/>
      <c r="G1095" s="267"/>
      <c r="H1095" s="267"/>
      <c r="I1095" s="267">
        <v>5</v>
      </c>
      <c r="J1095" s="267"/>
      <c r="K1095" s="276">
        <f t="shared" si="104"/>
        <v>5</v>
      </c>
    </row>
    <row r="1096" spans="1:11" x14ac:dyDescent="0.2">
      <c r="A1096" s="92" t="s">
        <v>20915</v>
      </c>
      <c r="B1096" s="257">
        <v>3</v>
      </c>
      <c r="C1096" s="92" t="s">
        <v>718</v>
      </c>
      <c r="D1096" s="282" t="s">
        <v>20916</v>
      </c>
      <c r="E1096" s="267"/>
      <c r="F1096" s="267"/>
      <c r="G1096" s="267">
        <v>2</v>
      </c>
      <c r="H1096" s="267"/>
      <c r="I1096" s="267"/>
      <c r="J1096" s="267"/>
      <c r="K1096" s="276">
        <f t="shared" si="104"/>
        <v>2</v>
      </c>
    </row>
    <row r="1097" spans="1:11" x14ac:dyDescent="0.2">
      <c r="A1097" s="92" t="s">
        <v>20917</v>
      </c>
      <c r="B1097" s="257">
        <v>3</v>
      </c>
      <c r="C1097" s="92" t="s">
        <v>1336</v>
      </c>
      <c r="D1097" s="282" t="s">
        <v>20918</v>
      </c>
      <c r="E1097" s="267">
        <v>3</v>
      </c>
      <c r="F1097" s="267"/>
      <c r="G1097" s="267"/>
      <c r="H1097" s="267"/>
      <c r="I1097" s="267"/>
      <c r="J1097" s="267"/>
      <c r="K1097" s="276">
        <f t="shared" si="104"/>
        <v>3</v>
      </c>
    </row>
    <row r="1098" spans="1:11" x14ac:dyDescent="0.2">
      <c r="A1098" s="92" t="s">
        <v>20919</v>
      </c>
      <c r="B1098" s="257">
        <v>3</v>
      </c>
      <c r="C1098" s="92" t="s">
        <v>1336</v>
      </c>
      <c r="D1098" s="282" t="s">
        <v>20920</v>
      </c>
      <c r="E1098" s="267">
        <v>5</v>
      </c>
      <c r="F1098" s="267"/>
      <c r="G1098" s="267"/>
      <c r="H1098" s="267"/>
      <c r="I1098" s="267"/>
      <c r="J1098" s="267"/>
      <c r="K1098" s="276">
        <f t="shared" si="104"/>
        <v>5</v>
      </c>
    </row>
    <row r="1099" spans="1:11" x14ac:dyDescent="0.2">
      <c r="A1099" s="92" t="s">
        <v>20921</v>
      </c>
      <c r="B1099" s="257">
        <v>3</v>
      </c>
      <c r="C1099" s="92" t="s">
        <v>1337</v>
      </c>
      <c r="D1099" s="282" t="s">
        <v>20922</v>
      </c>
      <c r="E1099" s="267"/>
      <c r="F1099" s="267"/>
      <c r="G1099" s="267">
        <v>2</v>
      </c>
      <c r="H1099" s="267"/>
      <c r="I1099" s="267"/>
      <c r="J1099" s="267"/>
      <c r="K1099" s="276">
        <f t="shared" si="104"/>
        <v>2</v>
      </c>
    </row>
    <row r="1100" spans="1:11" x14ac:dyDescent="0.2">
      <c r="A1100" s="92" t="s">
        <v>20923</v>
      </c>
      <c r="B1100" s="257">
        <v>3</v>
      </c>
      <c r="C1100" s="92" t="s">
        <v>1336</v>
      </c>
      <c r="D1100" s="282" t="s">
        <v>20924</v>
      </c>
      <c r="E1100" s="267">
        <v>5</v>
      </c>
      <c r="F1100" s="267"/>
      <c r="G1100" s="267"/>
      <c r="H1100" s="267"/>
      <c r="I1100" s="267"/>
      <c r="J1100" s="267"/>
      <c r="K1100" s="276">
        <f t="shared" si="104"/>
        <v>5</v>
      </c>
    </row>
    <row r="1101" spans="1:11" x14ac:dyDescent="0.2">
      <c r="B1101" s="257">
        <v>3</v>
      </c>
      <c r="C1101" s="92"/>
      <c r="D1101" s="282">
        <v>0</v>
      </c>
      <c r="E1101" s="267">
        <v>0</v>
      </c>
      <c r="F1101" s="267">
        <v>0</v>
      </c>
      <c r="G1101" s="267">
        <v>0</v>
      </c>
      <c r="H1101" s="267">
        <v>0</v>
      </c>
      <c r="I1101" s="267">
        <v>0</v>
      </c>
      <c r="J1101" s="267">
        <v>0</v>
      </c>
      <c r="K1101" s="276">
        <f t="shared" si="104"/>
        <v>0</v>
      </c>
    </row>
    <row r="1102" spans="1:11" x14ac:dyDescent="0.2">
      <c r="B1102" s="257">
        <v>3</v>
      </c>
      <c r="C1102" s="92"/>
      <c r="D1102" s="282">
        <v>0</v>
      </c>
      <c r="E1102" s="267">
        <v>0</v>
      </c>
      <c r="F1102" s="267">
        <v>0</v>
      </c>
      <c r="G1102" s="267">
        <v>0</v>
      </c>
      <c r="H1102" s="267">
        <v>0</v>
      </c>
      <c r="I1102" s="267">
        <v>0</v>
      </c>
      <c r="J1102" s="267">
        <v>0</v>
      </c>
      <c r="K1102" s="276">
        <f t="shared" si="104"/>
        <v>0</v>
      </c>
    </row>
    <row r="1103" spans="1:11" x14ac:dyDescent="0.2">
      <c r="B1103" s="257">
        <v>3</v>
      </c>
      <c r="C1103" s="92"/>
      <c r="D1103" s="282">
        <v>0</v>
      </c>
      <c r="E1103" s="267">
        <v>0</v>
      </c>
      <c r="F1103" s="267">
        <v>0</v>
      </c>
      <c r="G1103" s="267">
        <v>0</v>
      </c>
      <c r="H1103" s="267">
        <v>0</v>
      </c>
      <c r="I1103" s="267">
        <v>0</v>
      </c>
      <c r="J1103" s="267">
        <v>0</v>
      </c>
      <c r="K1103" s="276">
        <f t="shared" si="104"/>
        <v>0</v>
      </c>
    </row>
    <row r="1104" spans="1:11" x14ac:dyDescent="0.2">
      <c r="B1104" s="257">
        <v>3</v>
      </c>
      <c r="C1104" s="92"/>
      <c r="D1104" s="282">
        <v>0</v>
      </c>
      <c r="E1104" s="267">
        <v>0</v>
      </c>
      <c r="F1104" s="267">
        <v>0</v>
      </c>
      <c r="G1104" s="267">
        <v>0</v>
      </c>
      <c r="H1104" s="267">
        <v>0</v>
      </c>
      <c r="I1104" s="267">
        <v>0</v>
      </c>
      <c r="J1104" s="267">
        <v>0</v>
      </c>
      <c r="K1104" s="276">
        <f t="shared" si="104"/>
        <v>0</v>
      </c>
    </row>
    <row r="1105" spans="1:11" x14ac:dyDescent="0.2">
      <c r="B1105" s="257">
        <v>3</v>
      </c>
      <c r="C1105" s="92"/>
      <c r="D1105" s="282">
        <v>0</v>
      </c>
      <c r="E1105" s="267">
        <v>0</v>
      </c>
      <c r="F1105" s="267">
        <v>0</v>
      </c>
      <c r="G1105" s="267">
        <v>0</v>
      </c>
      <c r="H1105" s="267">
        <v>0</v>
      </c>
      <c r="I1105" s="267">
        <v>0</v>
      </c>
      <c r="J1105" s="267">
        <v>0</v>
      </c>
      <c r="K1105" s="276">
        <f t="shared" si="104"/>
        <v>0</v>
      </c>
    </row>
    <row r="1106" spans="1:11" x14ac:dyDescent="0.2">
      <c r="B1106" s="257">
        <v>3</v>
      </c>
      <c r="C1106" s="92"/>
      <c r="D1106" s="282">
        <v>0</v>
      </c>
      <c r="E1106" s="267">
        <v>0</v>
      </c>
      <c r="F1106" s="267">
        <v>0</v>
      </c>
      <c r="G1106" s="267">
        <v>0</v>
      </c>
      <c r="H1106" s="267">
        <v>0</v>
      </c>
      <c r="I1106" s="267">
        <v>0</v>
      </c>
      <c r="J1106" s="267">
        <v>0</v>
      </c>
      <c r="K1106" s="276">
        <f t="shared" si="104"/>
        <v>0</v>
      </c>
    </row>
    <row r="1107" spans="1:11" x14ac:dyDescent="0.2">
      <c r="B1107" s="257">
        <v>3</v>
      </c>
      <c r="C1107" s="92"/>
      <c r="D1107" s="282">
        <v>0</v>
      </c>
      <c r="E1107" s="267">
        <v>0</v>
      </c>
      <c r="F1107" s="267">
        <v>0</v>
      </c>
      <c r="G1107" s="267">
        <v>0</v>
      </c>
      <c r="H1107" s="267">
        <v>0</v>
      </c>
      <c r="I1107" s="267">
        <v>0</v>
      </c>
      <c r="J1107" s="267">
        <v>0</v>
      </c>
      <c r="K1107" s="276">
        <f t="shared" si="104"/>
        <v>0</v>
      </c>
    </row>
    <row r="1108" spans="1:11" x14ac:dyDescent="0.2">
      <c r="B1108" s="257">
        <v>3</v>
      </c>
      <c r="C1108" s="92"/>
      <c r="D1108" s="282">
        <v>0</v>
      </c>
      <c r="E1108" s="267">
        <v>0</v>
      </c>
      <c r="F1108" s="267">
        <v>0</v>
      </c>
      <c r="G1108" s="267">
        <v>0</v>
      </c>
      <c r="H1108" s="267">
        <v>0</v>
      </c>
      <c r="I1108" s="267">
        <v>0</v>
      </c>
      <c r="J1108" s="267">
        <v>0</v>
      </c>
      <c r="K1108" s="276">
        <f t="shared" si="104"/>
        <v>0</v>
      </c>
    </row>
    <row r="1109" spans="1:11" x14ac:dyDescent="0.2">
      <c r="B1109" s="257">
        <v>3</v>
      </c>
      <c r="C1109" s="92"/>
      <c r="D1109" s="282">
        <v>0</v>
      </c>
      <c r="E1109" s="267">
        <v>0</v>
      </c>
      <c r="F1109" s="267">
        <v>0</v>
      </c>
      <c r="G1109" s="267">
        <v>0</v>
      </c>
      <c r="H1109" s="267">
        <v>0</v>
      </c>
      <c r="I1109" s="267">
        <v>0</v>
      </c>
      <c r="J1109" s="267">
        <v>0</v>
      </c>
      <c r="K1109" s="276">
        <f t="shared" si="104"/>
        <v>0</v>
      </c>
    </row>
    <row r="1110" spans="1:11" x14ac:dyDescent="0.2">
      <c r="B1110" s="257">
        <v>3</v>
      </c>
      <c r="C1110" s="92"/>
      <c r="D1110" s="282">
        <v>0</v>
      </c>
      <c r="E1110" s="267">
        <v>0</v>
      </c>
      <c r="F1110" s="267">
        <v>0</v>
      </c>
      <c r="G1110" s="267">
        <v>0</v>
      </c>
      <c r="H1110" s="267">
        <v>0</v>
      </c>
      <c r="I1110" s="267">
        <v>0</v>
      </c>
      <c r="J1110" s="267">
        <v>0</v>
      </c>
      <c r="K1110" s="276">
        <f t="shared" si="104"/>
        <v>0</v>
      </c>
    </row>
    <row r="1111" spans="1:11" x14ac:dyDescent="0.2">
      <c r="B1111" s="257">
        <v>3</v>
      </c>
      <c r="C1111" s="92"/>
      <c r="D1111" s="282">
        <v>0</v>
      </c>
      <c r="E1111" s="267">
        <v>0</v>
      </c>
      <c r="F1111" s="267">
        <v>0</v>
      </c>
      <c r="G1111" s="267">
        <v>0</v>
      </c>
      <c r="H1111" s="267">
        <v>0</v>
      </c>
      <c r="I1111" s="267">
        <v>0</v>
      </c>
      <c r="J1111" s="267">
        <v>0</v>
      </c>
      <c r="K1111" s="276">
        <f t="shared" si="104"/>
        <v>0</v>
      </c>
    </row>
    <row r="1112" spans="1:11" x14ac:dyDescent="0.2">
      <c r="B1112" s="257">
        <v>3</v>
      </c>
      <c r="C1112" s="92"/>
      <c r="D1112" s="282">
        <v>0</v>
      </c>
      <c r="E1112" s="267">
        <v>0</v>
      </c>
      <c r="F1112" s="267">
        <v>0</v>
      </c>
      <c r="G1112" s="267">
        <v>0</v>
      </c>
      <c r="H1112" s="267">
        <v>0</v>
      </c>
      <c r="I1112" s="267">
        <v>0</v>
      </c>
      <c r="J1112" s="267">
        <v>0</v>
      </c>
      <c r="K1112" s="276">
        <f>SUM(E1112:J1112)</f>
        <v>0</v>
      </c>
    </row>
    <row r="1113" spans="1:11" x14ac:dyDescent="0.2">
      <c r="B1113" s="257">
        <v>3</v>
      </c>
      <c r="C1113" s="92"/>
      <c r="D1113" s="282">
        <v>0</v>
      </c>
      <c r="E1113" s="267">
        <v>0</v>
      </c>
      <c r="F1113" s="267">
        <v>0</v>
      </c>
      <c r="G1113" s="267">
        <v>0</v>
      </c>
      <c r="H1113" s="267">
        <v>0</v>
      </c>
      <c r="I1113" s="267">
        <v>0</v>
      </c>
      <c r="J1113" s="267">
        <v>0</v>
      </c>
      <c r="K1113" s="276">
        <f>SUM(E1113:J1113)</f>
        <v>0</v>
      </c>
    </row>
    <row r="1114" spans="1:11" x14ac:dyDescent="0.2">
      <c r="B1114" s="257">
        <v>3</v>
      </c>
      <c r="C1114" s="92"/>
      <c r="D1114" s="282">
        <v>0</v>
      </c>
      <c r="E1114" s="267">
        <v>0</v>
      </c>
      <c r="F1114" s="267">
        <v>0</v>
      </c>
      <c r="G1114" s="267">
        <v>0</v>
      </c>
      <c r="H1114" s="267">
        <v>0</v>
      </c>
      <c r="I1114" s="267">
        <v>0</v>
      </c>
      <c r="J1114" s="267">
        <v>0</v>
      </c>
      <c r="K1114" s="276">
        <f>SUM(E1114:J1114)</f>
        <v>0</v>
      </c>
    </row>
    <row r="1115" spans="1:11" x14ac:dyDescent="0.2">
      <c r="B1115" s="257">
        <v>3</v>
      </c>
      <c r="C1115" s="92"/>
      <c r="D1115" s="282"/>
      <c r="E1115" s="267"/>
      <c r="F1115" s="267"/>
      <c r="G1115" s="267"/>
      <c r="H1115" s="267"/>
      <c r="I1115" s="267"/>
      <c r="J1115" s="267"/>
      <c r="K1115" s="276">
        <f>SUM(E1115:J1115)</f>
        <v>0</v>
      </c>
    </row>
    <row r="1116" spans="1:11" x14ac:dyDescent="0.2">
      <c r="B1116" s="257">
        <v>3</v>
      </c>
      <c r="C1116" s="92"/>
      <c r="D1116" s="287" t="s">
        <v>3523</v>
      </c>
      <c r="E1116" s="288">
        <f t="shared" ref="E1116:K1116" si="105">SUM(E1085:E1115)</f>
        <v>18</v>
      </c>
      <c r="F1116" s="288">
        <f t="shared" si="105"/>
        <v>11</v>
      </c>
      <c r="G1116" s="288">
        <f t="shared" si="105"/>
        <v>9</v>
      </c>
      <c r="H1116" s="288">
        <f t="shared" si="105"/>
        <v>0</v>
      </c>
      <c r="I1116" s="288">
        <f t="shared" si="105"/>
        <v>12</v>
      </c>
      <c r="J1116" s="288">
        <f t="shared" si="105"/>
        <v>0</v>
      </c>
      <c r="K1116" s="288">
        <f t="shared" si="105"/>
        <v>50</v>
      </c>
    </row>
    <row r="1117" spans="1:11" x14ac:dyDescent="0.2">
      <c r="C1117" s="92"/>
      <c r="D1117" s="282"/>
      <c r="E1117" s="267"/>
      <c r="F1117" s="267"/>
      <c r="G1117" s="267"/>
      <c r="H1117" s="267"/>
      <c r="I1117" s="267"/>
      <c r="J1117" s="267"/>
      <c r="K1117" s="276">
        <f>SUM(E1117:J1117)</f>
        <v>0</v>
      </c>
    </row>
    <row r="1118" spans="1:11" x14ac:dyDescent="0.2">
      <c r="A1118" s="92" t="s">
        <v>20925</v>
      </c>
      <c r="B1118" s="257">
        <v>4</v>
      </c>
      <c r="C1118" s="92"/>
      <c r="D1118" s="282" t="s">
        <v>20926</v>
      </c>
      <c r="E1118" s="267"/>
      <c r="F1118" s="267"/>
      <c r="G1118" s="267"/>
      <c r="H1118" s="267"/>
      <c r="I1118" s="267"/>
      <c r="J1118" s="267">
        <v>5</v>
      </c>
      <c r="K1118" s="276">
        <f>SUM(E1118:J1118)</f>
        <v>5</v>
      </c>
    </row>
    <row r="1119" spans="1:11" x14ac:dyDescent="0.2">
      <c r="A1119" s="92" t="s">
        <v>20927</v>
      </c>
      <c r="B1119" s="257">
        <v>4</v>
      </c>
      <c r="C1119" s="92" t="s">
        <v>1336</v>
      </c>
      <c r="D1119" s="282" t="s">
        <v>20928</v>
      </c>
      <c r="E1119" s="267">
        <v>5</v>
      </c>
      <c r="F1119" s="267"/>
      <c r="G1119" s="267"/>
      <c r="H1119" s="267"/>
      <c r="I1119" s="267"/>
      <c r="J1119" s="267"/>
      <c r="K1119" s="276">
        <f t="shared" ref="K1119:K1144" si="106">SUM(E1119:J1119)</f>
        <v>5</v>
      </c>
    </row>
    <row r="1120" spans="1:11" x14ac:dyDescent="0.2">
      <c r="A1120" s="92" t="s">
        <v>20929</v>
      </c>
      <c r="B1120" s="257">
        <v>4</v>
      </c>
      <c r="C1120" s="92"/>
      <c r="D1120" s="282" t="s">
        <v>20930</v>
      </c>
      <c r="E1120" s="267">
        <v>5</v>
      </c>
      <c r="F1120" s="267"/>
      <c r="G1120" s="267"/>
      <c r="H1120" s="267"/>
      <c r="I1120" s="267"/>
      <c r="J1120" s="267"/>
      <c r="K1120" s="276">
        <f t="shared" si="106"/>
        <v>5</v>
      </c>
    </row>
    <row r="1121" spans="1:11" x14ac:dyDescent="0.2">
      <c r="A1121" s="92" t="s">
        <v>20931</v>
      </c>
      <c r="B1121" s="257">
        <v>4</v>
      </c>
      <c r="C1121" s="92" t="s">
        <v>718</v>
      </c>
      <c r="D1121" s="282" t="s">
        <v>20932</v>
      </c>
      <c r="E1121" s="267"/>
      <c r="F1121" s="267"/>
      <c r="G1121" s="267"/>
      <c r="H1121" s="267">
        <v>5</v>
      </c>
      <c r="I1121" s="267"/>
      <c r="J1121" s="267"/>
      <c r="K1121" s="276">
        <f t="shared" si="106"/>
        <v>5</v>
      </c>
    </row>
    <row r="1122" spans="1:11" x14ac:dyDescent="0.2">
      <c r="A1122" s="92" t="s">
        <v>20933</v>
      </c>
      <c r="B1122" s="257">
        <v>4</v>
      </c>
      <c r="C1122" s="92" t="s">
        <v>1337</v>
      </c>
      <c r="D1122" s="282" t="s">
        <v>20934</v>
      </c>
      <c r="E1122" s="267"/>
      <c r="F1122" s="267"/>
      <c r="G1122" s="267"/>
      <c r="H1122" s="267">
        <v>5</v>
      </c>
      <c r="I1122" s="267"/>
      <c r="J1122" s="267"/>
      <c r="K1122" s="276">
        <f t="shared" si="106"/>
        <v>5</v>
      </c>
    </row>
    <row r="1123" spans="1:11" x14ac:dyDescent="0.2">
      <c r="A1123" s="92" t="s">
        <v>20935</v>
      </c>
      <c r="B1123" s="257">
        <v>4</v>
      </c>
      <c r="C1123" s="92" t="s">
        <v>1336</v>
      </c>
      <c r="D1123" s="282" t="s">
        <v>20936</v>
      </c>
      <c r="E1123" s="267">
        <v>5</v>
      </c>
      <c r="F1123" s="267"/>
      <c r="G1123" s="267"/>
      <c r="H1123" s="267"/>
      <c r="I1123" s="267"/>
      <c r="J1123" s="267"/>
      <c r="K1123" s="276">
        <f t="shared" si="106"/>
        <v>5</v>
      </c>
    </row>
    <row r="1124" spans="1:11" x14ac:dyDescent="0.2">
      <c r="A1124" s="92" t="s">
        <v>20937</v>
      </c>
      <c r="B1124" s="257">
        <v>4</v>
      </c>
      <c r="C1124" s="92" t="s">
        <v>718</v>
      </c>
      <c r="D1124" s="282" t="s">
        <v>20938</v>
      </c>
      <c r="E1124" s="267"/>
      <c r="F1124" s="267"/>
      <c r="G1124" s="267"/>
      <c r="H1124" s="267">
        <v>5</v>
      </c>
      <c r="I1124" s="267"/>
      <c r="J1124" s="267"/>
      <c r="K1124" s="276">
        <f t="shared" si="106"/>
        <v>5</v>
      </c>
    </row>
    <row r="1125" spans="1:11" x14ac:dyDescent="0.2">
      <c r="A1125" s="92" t="s">
        <v>20939</v>
      </c>
      <c r="B1125" s="257">
        <v>4</v>
      </c>
      <c r="C1125" s="92"/>
      <c r="D1125" s="282" t="s">
        <v>20940</v>
      </c>
      <c r="E1125" s="267"/>
      <c r="F1125" s="267"/>
      <c r="G1125" s="267"/>
      <c r="H1125" s="267">
        <v>5</v>
      </c>
      <c r="I1125" s="267"/>
      <c r="J1125" s="267"/>
      <c r="K1125" s="276">
        <f t="shared" si="106"/>
        <v>5</v>
      </c>
    </row>
    <row r="1126" spans="1:11" x14ac:dyDescent="0.2">
      <c r="A1126" s="92" t="s">
        <v>20941</v>
      </c>
      <c r="B1126" s="257">
        <v>4</v>
      </c>
      <c r="C1126" s="92" t="s">
        <v>717</v>
      </c>
      <c r="D1126" s="282" t="s">
        <v>20942</v>
      </c>
      <c r="E1126" s="267"/>
      <c r="F1126" s="267"/>
      <c r="G1126" s="267"/>
      <c r="H1126" s="267">
        <v>5</v>
      </c>
      <c r="I1126" s="267"/>
      <c r="J1126" s="267"/>
      <c r="K1126" s="276">
        <f t="shared" si="106"/>
        <v>5</v>
      </c>
    </row>
    <row r="1127" spans="1:11" x14ac:dyDescent="0.2">
      <c r="A1127" s="92" t="s">
        <v>20943</v>
      </c>
      <c r="B1127" s="257">
        <v>4</v>
      </c>
      <c r="C1127" s="92"/>
      <c r="D1127" s="282" t="s">
        <v>20944</v>
      </c>
      <c r="E1127" s="267"/>
      <c r="F1127" s="267"/>
      <c r="G1127" s="267"/>
      <c r="H1127" s="267">
        <v>5</v>
      </c>
      <c r="I1127" s="267"/>
      <c r="J1127" s="267"/>
      <c r="K1127" s="276">
        <f t="shared" si="106"/>
        <v>5</v>
      </c>
    </row>
    <row r="1128" spans="1:11" x14ac:dyDescent="0.2">
      <c r="B1128" s="257">
        <v>4</v>
      </c>
      <c r="C1128" s="92"/>
      <c r="D1128" s="282">
        <v>0</v>
      </c>
      <c r="E1128" s="267">
        <v>0</v>
      </c>
      <c r="F1128" s="267">
        <v>0</v>
      </c>
      <c r="G1128" s="267">
        <v>0</v>
      </c>
      <c r="H1128" s="267">
        <v>0</v>
      </c>
      <c r="I1128" s="267">
        <v>0</v>
      </c>
      <c r="J1128" s="267">
        <v>0</v>
      </c>
      <c r="K1128" s="276">
        <f t="shared" si="106"/>
        <v>0</v>
      </c>
    </row>
    <row r="1129" spans="1:11" x14ac:dyDescent="0.2">
      <c r="B1129" s="257">
        <v>4</v>
      </c>
      <c r="C1129" s="92"/>
      <c r="D1129" s="282">
        <v>0</v>
      </c>
      <c r="E1129" s="267">
        <v>0</v>
      </c>
      <c r="F1129" s="267">
        <v>0</v>
      </c>
      <c r="G1129" s="267">
        <v>0</v>
      </c>
      <c r="H1129" s="267">
        <v>0</v>
      </c>
      <c r="I1129" s="267">
        <v>0</v>
      </c>
      <c r="J1129" s="267">
        <v>0</v>
      </c>
      <c r="K1129" s="276">
        <f t="shared" si="106"/>
        <v>0</v>
      </c>
    </row>
    <row r="1130" spans="1:11" x14ac:dyDescent="0.2">
      <c r="B1130" s="257">
        <v>4</v>
      </c>
      <c r="C1130" s="92"/>
      <c r="D1130" s="282">
        <v>0</v>
      </c>
      <c r="E1130" s="267">
        <v>0</v>
      </c>
      <c r="F1130" s="267">
        <v>0</v>
      </c>
      <c r="G1130" s="267">
        <v>0</v>
      </c>
      <c r="H1130" s="267">
        <v>0</v>
      </c>
      <c r="I1130" s="267">
        <v>0</v>
      </c>
      <c r="J1130" s="267">
        <v>0</v>
      </c>
      <c r="K1130" s="276">
        <f t="shared" si="106"/>
        <v>0</v>
      </c>
    </row>
    <row r="1131" spans="1:11" x14ac:dyDescent="0.2">
      <c r="B1131" s="257">
        <v>4</v>
      </c>
      <c r="C1131" s="92"/>
      <c r="D1131" s="282">
        <v>0</v>
      </c>
      <c r="E1131" s="267">
        <v>0</v>
      </c>
      <c r="F1131" s="267">
        <v>0</v>
      </c>
      <c r="G1131" s="267">
        <v>0</v>
      </c>
      <c r="H1131" s="267">
        <v>0</v>
      </c>
      <c r="I1131" s="267">
        <v>0</v>
      </c>
      <c r="J1131" s="267">
        <v>0</v>
      </c>
      <c r="K1131" s="276">
        <f t="shared" si="106"/>
        <v>0</v>
      </c>
    </row>
    <row r="1132" spans="1:11" x14ac:dyDescent="0.2">
      <c r="B1132" s="257">
        <v>4</v>
      </c>
      <c r="C1132" s="92"/>
      <c r="D1132" s="282">
        <v>0</v>
      </c>
      <c r="E1132" s="267">
        <v>0</v>
      </c>
      <c r="F1132" s="267">
        <v>0</v>
      </c>
      <c r="G1132" s="267">
        <v>0</v>
      </c>
      <c r="H1132" s="267">
        <v>0</v>
      </c>
      <c r="I1132" s="267">
        <v>0</v>
      </c>
      <c r="J1132" s="267">
        <v>0</v>
      </c>
      <c r="K1132" s="276">
        <f t="shared" si="106"/>
        <v>0</v>
      </c>
    </row>
    <row r="1133" spans="1:11" x14ac:dyDescent="0.2">
      <c r="B1133" s="257">
        <v>4</v>
      </c>
      <c r="C1133" s="92"/>
      <c r="D1133" s="282">
        <v>0</v>
      </c>
      <c r="E1133" s="267">
        <v>0</v>
      </c>
      <c r="F1133" s="267">
        <v>0</v>
      </c>
      <c r="G1133" s="267">
        <v>0</v>
      </c>
      <c r="H1133" s="267">
        <v>0</v>
      </c>
      <c r="I1133" s="267">
        <v>0</v>
      </c>
      <c r="J1133" s="267">
        <v>0</v>
      </c>
      <c r="K1133" s="276">
        <f t="shared" si="106"/>
        <v>0</v>
      </c>
    </row>
    <row r="1134" spans="1:11" x14ac:dyDescent="0.2">
      <c r="B1134" s="257">
        <v>4</v>
      </c>
      <c r="C1134" s="92"/>
      <c r="D1134" s="282">
        <v>0</v>
      </c>
      <c r="E1134" s="267">
        <v>0</v>
      </c>
      <c r="F1134" s="267">
        <v>0</v>
      </c>
      <c r="G1134" s="267">
        <v>0</v>
      </c>
      <c r="H1134" s="267">
        <v>0</v>
      </c>
      <c r="I1134" s="267">
        <v>0</v>
      </c>
      <c r="J1134" s="267">
        <v>0</v>
      </c>
      <c r="K1134" s="276">
        <f t="shared" si="106"/>
        <v>0</v>
      </c>
    </row>
    <row r="1135" spans="1:11" x14ac:dyDescent="0.2">
      <c r="B1135" s="257">
        <v>4</v>
      </c>
      <c r="C1135" s="92"/>
      <c r="D1135" s="282">
        <v>0</v>
      </c>
      <c r="E1135" s="267">
        <v>0</v>
      </c>
      <c r="F1135" s="267">
        <v>0</v>
      </c>
      <c r="G1135" s="267">
        <v>0</v>
      </c>
      <c r="H1135" s="267">
        <v>0</v>
      </c>
      <c r="I1135" s="267">
        <v>0</v>
      </c>
      <c r="J1135" s="267">
        <v>0</v>
      </c>
      <c r="K1135" s="276">
        <f t="shared" si="106"/>
        <v>0</v>
      </c>
    </row>
    <row r="1136" spans="1:11" x14ac:dyDescent="0.2">
      <c r="B1136" s="257">
        <v>4</v>
      </c>
      <c r="C1136" s="92"/>
      <c r="D1136" s="282">
        <v>0</v>
      </c>
      <c r="E1136" s="267">
        <v>0</v>
      </c>
      <c r="F1136" s="267">
        <v>0</v>
      </c>
      <c r="G1136" s="267">
        <v>0</v>
      </c>
      <c r="H1136" s="267">
        <v>0</v>
      </c>
      <c r="I1136" s="267">
        <v>0</v>
      </c>
      <c r="J1136" s="267">
        <v>0</v>
      </c>
      <c r="K1136" s="276">
        <f t="shared" si="106"/>
        <v>0</v>
      </c>
    </row>
    <row r="1137" spans="1:11" x14ac:dyDescent="0.2">
      <c r="B1137" s="257">
        <v>4</v>
      </c>
      <c r="C1137" s="92"/>
      <c r="D1137" s="282">
        <v>0</v>
      </c>
      <c r="E1137" s="267">
        <v>0</v>
      </c>
      <c r="F1137" s="267">
        <v>0</v>
      </c>
      <c r="G1137" s="267">
        <v>0</v>
      </c>
      <c r="H1137" s="267">
        <v>0</v>
      </c>
      <c r="I1137" s="267">
        <v>0</v>
      </c>
      <c r="J1137" s="267">
        <v>0</v>
      </c>
      <c r="K1137" s="276">
        <f t="shared" si="106"/>
        <v>0</v>
      </c>
    </row>
    <row r="1138" spans="1:11" x14ac:dyDescent="0.2">
      <c r="B1138" s="257">
        <v>4</v>
      </c>
      <c r="C1138" s="92"/>
      <c r="D1138" s="282">
        <v>0</v>
      </c>
      <c r="E1138" s="267">
        <v>0</v>
      </c>
      <c r="F1138" s="267">
        <v>0</v>
      </c>
      <c r="G1138" s="267">
        <v>0</v>
      </c>
      <c r="H1138" s="267">
        <v>0</v>
      </c>
      <c r="I1138" s="267">
        <v>0</v>
      </c>
      <c r="J1138" s="267">
        <v>0</v>
      </c>
      <c r="K1138" s="276">
        <f t="shared" si="106"/>
        <v>0</v>
      </c>
    </row>
    <row r="1139" spans="1:11" x14ac:dyDescent="0.2">
      <c r="B1139" s="257">
        <v>4</v>
      </c>
      <c r="C1139" s="92"/>
      <c r="D1139" s="282">
        <v>0</v>
      </c>
      <c r="E1139" s="267">
        <v>0</v>
      </c>
      <c r="F1139" s="267">
        <v>0</v>
      </c>
      <c r="G1139" s="267">
        <v>0</v>
      </c>
      <c r="H1139" s="267">
        <v>0</v>
      </c>
      <c r="I1139" s="267">
        <v>0</v>
      </c>
      <c r="J1139" s="267">
        <v>0</v>
      </c>
      <c r="K1139" s="276">
        <f t="shared" si="106"/>
        <v>0</v>
      </c>
    </row>
    <row r="1140" spans="1:11" x14ac:dyDescent="0.2">
      <c r="B1140" s="257">
        <v>4</v>
      </c>
      <c r="C1140" s="92"/>
      <c r="D1140" s="282">
        <v>0</v>
      </c>
      <c r="E1140" s="267">
        <v>0</v>
      </c>
      <c r="F1140" s="267">
        <v>0</v>
      </c>
      <c r="G1140" s="267">
        <v>0</v>
      </c>
      <c r="H1140" s="267">
        <v>0</v>
      </c>
      <c r="I1140" s="267">
        <v>0</v>
      </c>
      <c r="J1140" s="267">
        <v>0</v>
      </c>
      <c r="K1140" s="276">
        <f t="shared" si="106"/>
        <v>0</v>
      </c>
    </row>
    <row r="1141" spans="1:11" x14ac:dyDescent="0.2">
      <c r="B1141" s="257">
        <v>4</v>
      </c>
      <c r="C1141" s="92"/>
      <c r="D1141" s="282">
        <v>0</v>
      </c>
      <c r="E1141" s="267">
        <v>0</v>
      </c>
      <c r="F1141" s="267">
        <v>0</v>
      </c>
      <c r="G1141" s="267">
        <v>0</v>
      </c>
      <c r="H1141" s="267">
        <v>0</v>
      </c>
      <c r="I1141" s="267">
        <v>0</v>
      </c>
      <c r="J1141" s="267">
        <v>0</v>
      </c>
      <c r="K1141" s="276">
        <f t="shared" si="106"/>
        <v>0</v>
      </c>
    </row>
    <row r="1142" spans="1:11" x14ac:dyDescent="0.2">
      <c r="B1142" s="257">
        <v>4</v>
      </c>
      <c r="C1142" s="92"/>
      <c r="D1142" s="282">
        <v>0</v>
      </c>
      <c r="E1142" s="267">
        <v>0</v>
      </c>
      <c r="F1142" s="267">
        <v>0</v>
      </c>
      <c r="G1142" s="267">
        <v>0</v>
      </c>
      <c r="H1142" s="267">
        <v>0</v>
      </c>
      <c r="I1142" s="267">
        <v>0</v>
      </c>
      <c r="J1142" s="267">
        <v>0</v>
      </c>
      <c r="K1142" s="276">
        <f t="shared" si="106"/>
        <v>0</v>
      </c>
    </row>
    <row r="1143" spans="1:11" x14ac:dyDescent="0.2">
      <c r="B1143" s="257">
        <v>4</v>
      </c>
      <c r="C1143" s="92"/>
      <c r="D1143" s="282">
        <v>0</v>
      </c>
      <c r="E1143" s="267">
        <v>0</v>
      </c>
      <c r="F1143" s="267">
        <v>0</v>
      </c>
      <c r="G1143" s="267">
        <v>0</v>
      </c>
      <c r="H1143" s="267">
        <v>0</v>
      </c>
      <c r="I1143" s="267">
        <v>0</v>
      </c>
      <c r="J1143" s="267">
        <v>0</v>
      </c>
      <c r="K1143" s="276">
        <f t="shared" si="106"/>
        <v>0</v>
      </c>
    </row>
    <row r="1144" spans="1:11" x14ac:dyDescent="0.2">
      <c r="B1144" s="257">
        <v>4</v>
      </c>
      <c r="C1144" s="92"/>
      <c r="D1144" s="282">
        <v>0</v>
      </c>
      <c r="E1144" s="267">
        <v>0</v>
      </c>
      <c r="F1144" s="267">
        <v>0</v>
      </c>
      <c r="G1144" s="267">
        <v>0</v>
      </c>
      <c r="H1144" s="267">
        <v>0</v>
      </c>
      <c r="I1144" s="267">
        <v>0</v>
      </c>
      <c r="J1144" s="267">
        <v>0</v>
      </c>
      <c r="K1144" s="276">
        <f t="shared" si="106"/>
        <v>0</v>
      </c>
    </row>
    <row r="1145" spans="1:11" x14ac:dyDescent="0.2">
      <c r="B1145" s="257">
        <v>4</v>
      </c>
      <c r="C1145" s="92"/>
      <c r="D1145" s="282">
        <v>0</v>
      </c>
      <c r="E1145" s="267">
        <v>0</v>
      </c>
      <c r="F1145" s="267">
        <v>0</v>
      </c>
      <c r="G1145" s="267">
        <v>0</v>
      </c>
      <c r="H1145" s="267">
        <v>0</v>
      </c>
      <c r="I1145" s="267">
        <v>0</v>
      </c>
      <c r="J1145" s="267">
        <v>0</v>
      </c>
      <c r="K1145" s="276">
        <f>SUM(E1145:J1145)</f>
        <v>0</v>
      </c>
    </row>
    <row r="1146" spans="1:11" x14ac:dyDescent="0.2">
      <c r="B1146" s="257">
        <v>4</v>
      </c>
      <c r="C1146" s="92"/>
      <c r="D1146" s="282">
        <v>0</v>
      </c>
      <c r="E1146" s="267">
        <v>0</v>
      </c>
      <c r="F1146" s="267">
        <v>0</v>
      </c>
      <c r="G1146" s="267">
        <v>0</v>
      </c>
      <c r="H1146" s="267">
        <v>0</v>
      </c>
      <c r="I1146" s="267">
        <v>0</v>
      </c>
      <c r="J1146" s="267">
        <v>0</v>
      </c>
      <c r="K1146" s="276">
        <f>SUM(E1146:J1146)</f>
        <v>0</v>
      </c>
    </row>
    <row r="1147" spans="1:11" x14ac:dyDescent="0.2">
      <c r="B1147" s="257">
        <v>4</v>
      </c>
      <c r="C1147" s="92"/>
      <c r="D1147" s="282">
        <v>0</v>
      </c>
      <c r="E1147" s="267">
        <v>0</v>
      </c>
      <c r="F1147" s="267">
        <v>0</v>
      </c>
      <c r="G1147" s="267">
        <v>0</v>
      </c>
      <c r="H1147" s="267">
        <v>0</v>
      </c>
      <c r="I1147" s="267">
        <v>0</v>
      </c>
      <c r="J1147" s="267">
        <v>0</v>
      </c>
      <c r="K1147" s="276">
        <f>SUM(E1147:J1147)</f>
        <v>0</v>
      </c>
    </row>
    <row r="1148" spans="1:11" x14ac:dyDescent="0.2">
      <c r="B1148" s="257">
        <v>4</v>
      </c>
      <c r="C1148" s="92"/>
      <c r="D1148" s="282"/>
      <c r="E1148" s="267"/>
      <c r="F1148" s="267"/>
      <c r="G1148" s="267"/>
      <c r="H1148" s="267"/>
      <c r="I1148" s="267"/>
      <c r="J1148" s="267"/>
      <c r="K1148" s="276">
        <f>SUM(E1148:J1148)</f>
        <v>0</v>
      </c>
    </row>
    <row r="1149" spans="1:11" x14ac:dyDescent="0.2">
      <c r="B1149" s="257">
        <v>4</v>
      </c>
      <c r="C1149" s="92"/>
      <c r="D1149" s="287" t="s">
        <v>3523</v>
      </c>
      <c r="E1149" s="288">
        <f t="shared" ref="E1149:K1149" si="107">SUM(E1118:E1148)</f>
        <v>15</v>
      </c>
      <c r="F1149" s="288">
        <f t="shared" si="107"/>
        <v>0</v>
      </c>
      <c r="G1149" s="288">
        <f t="shared" si="107"/>
        <v>0</v>
      </c>
      <c r="H1149" s="288">
        <f t="shared" si="107"/>
        <v>30</v>
      </c>
      <c r="I1149" s="288">
        <f t="shared" si="107"/>
        <v>0</v>
      </c>
      <c r="J1149" s="288">
        <f t="shared" si="107"/>
        <v>5</v>
      </c>
      <c r="K1149" s="288">
        <f t="shared" si="107"/>
        <v>50</v>
      </c>
    </row>
    <row r="1150" spans="1:11" x14ac:dyDescent="0.2">
      <c r="C1150" s="92"/>
      <c r="D1150" s="282"/>
      <c r="E1150" s="267"/>
      <c r="F1150" s="267"/>
      <c r="G1150" s="267"/>
      <c r="H1150" s="267"/>
      <c r="I1150" s="267"/>
      <c r="J1150" s="267"/>
      <c r="K1150" s="276">
        <f>SUM(E1150:J1150)</f>
        <v>0</v>
      </c>
    </row>
    <row r="1151" spans="1:11" x14ac:dyDescent="0.2">
      <c r="A1151" s="92" t="s">
        <v>20945</v>
      </c>
      <c r="B1151" s="257">
        <v>17</v>
      </c>
      <c r="C1151" s="92" t="s">
        <v>1337</v>
      </c>
      <c r="D1151" s="282" t="s">
        <v>20946</v>
      </c>
      <c r="E1151" s="267"/>
      <c r="F1151" s="267"/>
      <c r="G1151" s="267"/>
      <c r="H1151" s="267"/>
      <c r="I1151" s="267"/>
      <c r="J1151" s="267">
        <v>4</v>
      </c>
      <c r="K1151" s="276">
        <f>SUM(E1151:J1151)</f>
        <v>4</v>
      </c>
    </row>
    <row r="1152" spans="1:11" x14ac:dyDescent="0.2">
      <c r="A1152" s="92" t="s">
        <v>20947</v>
      </c>
      <c r="B1152" s="257">
        <v>17</v>
      </c>
      <c r="C1152" s="92" t="s">
        <v>1337</v>
      </c>
      <c r="D1152" s="282" t="s">
        <v>20948</v>
      </c>
      <c r="E1152" s="267"/>
      <c r="F1152" s="267">
        <v>2</v>
      </c>
      <c r="G1152" s="267"/>
      <c r="H1152" s="267"/>
      <c r="I1152" s="267"/>
      <c r="J1152" s="267"/>
      <c r="K1152" s="276">
        <f t="shared" ref="K1152:K1177" si="108">SUM(E1152:J1152)</f>
        <v>2</v>
      </c>
    </row>
    <row r="1153" spans="1:11" x14ac:dyDescent="0.2">
      <c r="A1153" s="92" t="s">
        <v>20949</v>
      </c>
      <c r="B1153" s="257">
        <v>17</v>
      </c>
      <c r="C1153" s="92" t="s">
        <v>1336</v>
      </c>
      <c r="D1153" s="282" t="s">
        <v>20950</v>
      </c>
      <c r="E1153" s="267"/>
      <c r="F1153" s="267"/>
      <c r="G1153" s="267"/>
      <c r="H1153" s="267"/>
      <c r="I1153" s="267">
        <v>2</v>
      </c>
      <c r="J1153" s="267"/>
      <c r="K1153" s="276">
        <f t="shared" si="108"/>
        <v>2</v>
      </c>
    </row>
    <row r="1154" spans="1:11" x14ac:dyDescent="0.2">
      <c r="A1154" s="92" t="s">
        <v>20951</v>
      </c>
      <c r="B1154" s="257">
        <v>17</v>
      </c>
      <c r="C1154" s="92" t="s">
        <v>1336</v>
      </c>
      <c r="D1154" s="282" t="s">
        <v>20952</v>
      </c>
      <c r="E1154" s="267"/>
      <c r="F1154" s="267"/>
      <c r="G1154" s="267"/>
      <c r="H1154" s="267"/>
      <c r="I1154" s="267">
        <v>3</v>
      </c>
      <c r="J1154" s="267"/>
      <c r="K1154" s="276">
        <f t="shared" si="108"/>
        <v>3</v>
      </c>
    </row>
    <row r="1155" spans="1:11" x14ac:dyDescent="0.2">
      <c r="A1155" s="92" t="s">
        <v>20953</v>
      </c>
      <c r="B1155" s="257">
        <v>17</v>
      </c>
      <c r="C1155" s="92"/>
      <c r="D1155" s="282" t="s">
        <v>20954</v>
      </c>
      <c r="E1155" s="267"/>
      <c r="F1155" s="267"/>
      <c r="G1155" s="267"/>
      <c r="H1155" s="267"/>
      <c r="I1155" s="267"/>
      <c r="J1155" s="267">
        <v>4</v>
      </c>
      <c r="K1155" s="276">
        <f t="shared" si="108"/>
        <v>4</v>
      </c>
    </row>
    <row r="1156" spans="1:11" x14ac:dyDescent="0.2">
      <c r="A1156" s="92" t="s">
        <v>20955</v>
      </c>
      <c r="B1156" s="257">
        <v>17</v>
      </c>
      <c r="C1156" s="92"/>
      <c r="D1156" s="282" t="s">
        <v>20956</v>
      </c>
      <c r="E1156" s="267"/>
      <c r="F1156" s="267">
        <v>2</v>
      </c>
      <c r="G1156" s="267"/>
      <c r="H1156" s="267"/>
      <c r="I1156" s="267"/>
      <c r="J1156" s="267"/>
      <c r="K1156" s="276">
        <f t="shared" si="108"/>
        <v>2</v>
      </c>
    </row>
    <row r="1157" spans="1:11" x14ac:dyDescent="0.2">
      <c r="A1157" s="92" t="s">
        <v>20957</v>
      </c>
      <c r="B1157" s="257">
        <v>17</v>
      </c>
      <c r="C1157" s="92" t="s">
        <v>1336</v>
      </c>
      <c r="D1157" s="282" t="s">
        <v>20958</v>
      </c>
      <c r="E1157" s="267"/>
      <c r="F1157" s="267"/>
      <c r="G1157" s="267"/>
      <c r="H1157" s="267">
        <v>3</v>
      </c>
      <c r="I1157" s="267"/>
      <c r="J1157" s="267"/>
      <c r="K1157" s="276">
        <f t="shared" si="108"/>
        <v>3</v>
      </c>
    </row>
    <row r="1158" spans="1:11" x14ac:dyDescent="0.2">
      <c r="A1158" s="92" t="s">
        <v>20959</v>
      </c>
      <c r="B1158" s="257">
        <v>17</v>
      </c>
      <c r="C1158" s="92" t="s">
        <v>1336</v>
      </c>
      <c r="D1158" s="282" t="s">
        <v>20960</v>
      </c>
      <c r="E1158" s="267">
        <v>5</v>
      </c>
      <c r="F1158" s="267"/>
      <c r="G1158" s="267"/>
      <c r="H1158" s="267"/>
      <c r="I1158" s="267"/>
      <c r="J1158" s="267"/>
      <c r="K1158" s="276">
        <f t="shared" si="108"/>
        <v>5</v>
      </c>
    </row>
    <row r="1159" spans="1:11" x14ac:dyDescent="0.2">
      <c r="A1159" s="92" t="s">
        <v>20961</v>
      </c>
      <c r="B1159" s="257">
        <v>17</v>
      </c>
      <c r="C1159" s="92" t="s">
        <v>1336</v>
      </c>
      <c r="D1159" s="282" t="s">
        <v>20962</v>
      </c>
      <c r="E1159" s="267">
        <v>5</v>
      </c>
      <c r="F1159" s="267"/>
      <c r="G1159" s="267"/>
      <c r="H1159" s="267"/>
      <c r="I1159" s="267"/>
      <c r="J1159" s="267"/>
      <c r="K1159" s="276">
        <f t="shared" si="108"/>
        <v>5</v>
      </c>
    </row>
    <row r="1160" spans="1:11" ht="31.5" x14ac:dyDescent="0.2">
      <c r="A1160" s="92" t="s">
        <v>20963</v>
      </c>
      <c r="B1160" s="257">
        <v>17</v>
      </c>
      <c r="C1160" s="92" t="s">
        <v>718</v>
      </c>
      <c r="D1160" s="282" t="s">
        <v>20964</v>
      </c>
      <c r="E1160" s="267"/>
      <c r="F1160" s="267"/>
      <c r="G1160" s="267"/>
      <c r="H1160" s="267">
        <v>5</v>
      </c>
      <c r="I1160" s="267"/>
      <c r="J1160" s="267"/>
      <c r="K1160" s="276">
        <f t="shared" si="108"/>
        <v>5</v>
      </c>
    </row>
    <row r="1161" spans="1:11" x14ac:dyDescent="0.2">
      <c r="A1161" s="92" t="s">
        <v>20965</v>
      </c>
      <c r="B1161" s="257">
        <v>17</v>
      </c>
      <c r="C1161" s="92" t="s">
        <v>1336</v>
      </c>
      <c r="D1161" s="282" t="s">
        <v>20966</v>
      </c>
      <c r="E1161" s="267">
        <v>5</v>
      </c>
      <c r="F1161" s="267"/>
      <c r="G1161" s="267"/>
      <c r="H1161" s="267"/>
      <c r="I1161" s="267"/>
      <c r="J1161" s="267"/>
      <c r="K1161" s="276">
        <f t="shared" si="108"/>
        <v>5</v>
      </c>
    </row>
    <row r="1162" spans="1:11" x14ac:dyDescent="0.2">
      <c r="A1162" s="92" t="s">
        <v>20967</v>
      </c>
      <c r="B1162" s="257">
        <v>17</v>
      </c>
      <c r="C1162" s="92"/>
      <c r="D1162" s="282" t="s">
        <v>20968</v>
      </c>
      <c r="E1162" s="267"/>
      <c r="F1162" s="267"/>
      <c r="G1162" s="267"/>
      <c r="H1162" s="267">
        <v>5</v>
      </c>
      <c r="I1162" s="267"/>
      <c r="J1162" s="267"/>
      <c r="K1162" s="276">
        <f t="shared" si="108"/>
        <v>5</v>
      </c>
    </row>
    <row r="1163" spans="1:11" x14ac:dyDescent="0.2">
      <c r="A1163" s="92" t="s">
        <v>20969</v>
      </c>
      <c r="B1163" s="257">
        <v>17</v>
      </c>
      <c r="C1163" s="92"/>
      <c r="D1163" s="282" t="s">
        <v>20970</v>
      </c>
      <c r="E1163" s="267"/>
      <c r="F1163" s="267">
        <v>5</v>
      </c>
      <c r="G1163" s="267"/>
      <c r="H1163" s="267"/>
      <c r="I1163" s="267"/>
      <c r="J1163" s="267"/>
      <c r="K1163" s="276">
        <f t="shared" si="108"/>
        <v>5</v>
      </c>
    </row>
    <row r="1164" spans="1:11" x14ac:dyDescent="0.2">
      <c r="B1164" s="257">
        <v>17</v>
      </c>
      <c r="C1164" s="92"/>
      <c r="D1164" s="282">
        <v>0</v>
      </c>
      <c r="E1164" s="267">
        <v>0</v>
      </c>
      <c r="F1164" s="267">
        <v>0</v>
      </c>
      <c r="G1164" s="267">
        <v>0</v>
      </c>
      <c r="H1164" s="267">
        <v>0</v>
      </c>
      <c r="I1164" s="267">
        <v>0</v>
      </c>
      <c r="J1164" s="267">
        <v>0</v>
      </c>
      <c r="K1164" s="276">
        <f t="shared" si="108"/>
        <v>0</v>
      </c>
    </row>
    <row r="1165" spans="1:11" x14ac:dyDescent="0.2">
      <c r="B1165" s="257">
        <v>17</v>
      </c>
      <c r="C1165" s="92"/>
      <c r="D1165" s="282">
        <v>0</v>
      </c>
      <c r="E1165" s="267">
        <v>0</v>
      </c>
      <c r="F1165" s="267">
        <v>0</v>
      </c>
      <c r="G1165" s="267">
        <v>0</v>
      </c>
      <c r="H1165" s="267">
        <v>0</v>
      </c>
      <c r="I1165" s="267">
        <v>0</v>
      </c>
      <c r="J1165" s="267">
        <v>0</v>
      </c>
      <c r="K1165" s="276">
        <f t="shared" si="108"/>
        <v>0</v>
      </c>
    </row>
    <row r="1166" spans="1:11" x14ac:dyDescent="0.2">
      <c r="B1166" s="257">
        <v>17</v>
      </c>
      <c r="C1166" s="92"/>
      <c r="D1166" s="282">
        <v>0</v>
      </c>
      <c r="E1166" s="267">
        <v>0</v>
      </c>
      <c r="F1166" s="267">
        <v>0</v>
      </c>
      <c r="G1166" s="267">
        <v>0</v>
      </c>
      <c r="H1166" s="267">
        <v>0</v>
      </c>
      <c r="I1166" s="267">
        <v>0</v>
      </c>
      <c r="J1166" s="267">
        <v>0</v>
      </c>
      <c r="K1166" s="276">
        <f t="shared" si="108"/>
        <v>0</v>
      </c>
    </row>
    <row r="1167" spans="1:11" x14ac:dyDescent="0.2">
      <c r="B1167" s="257">
        <v>17</v>
      </c>
      <c r="C1167" s="92"/>
      <c r="D1167" s="282">
        <v>0</v>
      </c>
      <c r="E1167" s="267">
        <v>0</v>
      </c>
      <c r="F1167" s="267">
        <v>0</v>
      </c>
      <c r="G1167" s="267">
        <v>0</v>
      </c>
      <c r="H1167" s="267">
        <v>0</v>
      </c>
      <c r="I1167" s="267">
        <v>0</v>
      </c>
      <c r="J1167" s="267">
        <v>0</v>
      </c>
      <c r="K1167" s="276">
        <f t="shared" si="108"/>
        <v>0</v>
      </c>
    </row>
    <row r="1168" spans="1:11" x14ac:dyDescent="0.2">
      <c r="B1168" s="257">
        <v>17</v>
      </c>
      <c r="C1168" s="92"/>
      <c r="D1168" s="282">
        <v>0</v>
      </c>
      <c r="E1168" s="267">
        <v>0</v>
      </c>
      <c r="F1168" s="267">
        <v>0</v>
      </c>
      <c r="G1168" s="267">
        <v>0</v>
      </c>
      <c r="H1168" s="267">
        <v>0</v>
      </c>
      <c r="I1168" s="267">
        <v>0</v>
      </c>
      <c r="J1168" s="267">
        <v>0</v>
      </c>
      <c r="K1168" s="276">
        <f t="shared" si="108"/>
        <v>0</v>
      </c>
    </row>
    <row r="1169" spans="1:11" x14ac:dyDescent="0.2">
      <c r="B1169" s="257">
        <v>17</v>
      </c>
      <c r="C1169" s="92"/>
      <c r="D1169" s="282">
        <v>0</v>
      </c>
      <c r="E1169" s="267">
        <v>0</v>
      </c>
      <c r="F1169" s="267">
        <v>0</v>
      </c>
      <c r="G1169" s="267">
        <v>0</v>
      </c>
      <c r="H1169" s="267">
        <v>0</v>
      </c>
      <c r="I1169" s="267">
        <v>0</v>
      </c>
      <c r="J1169" s="267">
        <v>0</v>
      </c>
      <c r="K1169" s="276">
        <f t="shared" si="108"/>
        <v>0</v>
      </c>
    </row>
    <row r="1170" spans="1:11" x14ac:dyDescent="0.2">
      <c r="B1170" s="257">
        <v>17</v>
      </c>
      <c r="C1170" s="92"/>
      <c r="D1170" s="282">
        <v>0</v>
      </c>
      <c r="E1170" s="267">
        <v>0</v>
      </c>
      <c r="F1170" s="267">
        <v>0</v>
      </c>
      <c r="G1170" s="267">
        <v>0</v>
      </c>
      <c r="H1170" s="267">
        <v>0</v>
      </c>
      <c r="I1170" s="267">
        <v>0</v>
      </c>
      <c r="J1170" s="267">
        <v>0</v>
      </c>
      <c r="K1170" s="276">
        <f t="shared" si="108"/>
        <v>0</v>
      </c>
    </row>
    <row r="1171" spans="1:11" x14ac:dyDescent="0.2">
      <c r="B1171" s="257">
        <v>17</v>
      </c>
      <c r="C1171" s="92"/>
      <c r="D1171" s="282">
        <v>0</v>
      </c>
      <c r="E1171" s="267">
        <v>0</v>
      </c>
      <c r="F1171" s="267">
        <v>0</v>
      </c>
      <c r="G1171" s="267">
        <v>0</v>
      </c>
      <c r="H1171" s="267">
        <v>0</v>
      </c>
      <c r="I1171" s="267">
        <v>0</v>
      </c>
      <c r="J1171" s="267">
        <v>0</v>
      </c>
      <c r="K1171" s="276">
        <f t="shared" si="108"/>
        <v>0</v>
      </c>
    </row>
    <row r="1172" spans="1:11" x14ac:dyDescent="0.2">
      <c r="B1172" s="257">
        <v>17</v>
      </c>
      <c r="C1172" s="92"/>
      <c r="D1172" s="282">
        <v>0</v>
      </c>
      <c r="E1172" s="267">
        <v>0</v>
      </c>
      <c r="F1172" s="267">
        <v>0</v>
      </c>
      <c r="G1172" s="267">
        <v>0</v>
      </c>
      <c r="H1172" s="267">
        <v>0</v>
      </c>
      <c r="I1172" s="267">
        <v>0</v>
      </c>
      <c r="J1172" s="267">
        <v>0</v>
      </c>
      <c r="K1172" s="276">
        <f t="shared" si="108"/>
        <v>0</v>
      </c>
    </row>
    <row r="1173" spans="1:11" x14ac:dyDescent="0.2">
      <c r="B1173" s="257">
        <v>17</v>
      </c>
      <c r="C1173" s="92"/>
      <c r="D1173" s="282">
        <v>0</v>
      </c>
      <c r="E1173" s="267">
        <v>0</v>
      </c>
      <c r="F1173" s="267">
        <v>0</v>
      </c>
      <c r="G1173" s="267">
        <v>0</v>
      </c>
      <c r="H1173" s="267">
        <v>0</v>
      </c>
      <c r="I1173" s="267">
        <v>0</v>
      </c>
      <c r="J1173" s="267">
        <v>0</v>
      </c>
      <c r="K1173" s="276">
        <f t="shared" si="108"/>
        <v>0</v>
      </c>
    </row>
    <row r="1174" spans="1:11" x14ac:dyDescent="0.2">
      <c r="B1174" s="257">
        <v>17</v>
      </c>
      <c r="C1174" s="92"/>
      <c r="D1174" s="282">
        <v>0</v>
      </c>
      <c r="E1174" s="267">
        <v>0</v>
      </c>
      <c r="F1174" s="267">
        <v>0</v>
      </c>
      <c r="G1174" s="267">
        <v>0</v>
      </c>
      <c r="H1174" s="267">
        <v>0</v>
      </c>
      <c r="I1174" s="267">
        <v>0</v>
      </c>
      <c r="J1174" s="267">
        <v>0</v>
      </c>
      <c r="K1174" s="276">
        <f t="shared" si="108"/>
        <v>0</v>
      </c>
    </row>
    <row r="1175" spans="1:11" x14ac:dyDescent="0.2">
      <c r="B1175" s="257">
        <v>17</v>
      </c>
      <c r="C1175" s="92"/>
      <c r="D1175" s="282">
        <v>0</v>
      </c>
      <c r="E1175" s="267">
        <v>0</v>
      </c>
      <c r="F1175" s="267">
        <v>0</v>
      </c>
      <c r="G1175" s="267">
        <v>0</v>
      </c>
      <c r="H1175" s="267">
        <v>0</v>
      </c>
      <c r="I1175" s="267">
        <v>0</v>
      </c>
      <c r="J1175" s="267">
        <v>0</v>
      </c>
      <c r="K1175" s="276">
        <f t="shared" si="108"/>
        <v>0</v>
      </c>
    </row>
    <row r="1176" spans="1:11" x14ac:dyDescent="0.2">
      <c r="B1176" s="257">
        <v>17</v>
      </c>
      <c r="C1176" s="92"/>
      <c r="D1176" s="282">
        <v>0</v>
      </c>
      <c r="E1176" s="267">
        <v>0</v>
      </c>
      <c r="F1176" s="267">
        <v>0</v>
      </c>
      <c r="G1176" s="267">
        <v>0</v>
      </c>
      <c r="H1176" s="267">
        <v>0</v>
      </c>
      <c r="I1176" s="267">
        <v>0</v>
      </c>
      <c r="J1176" s="267">
        <v>0</v>
      </c>
      <c r="K1176" s="276">
        <f t="shared" si="108"/>
        <v>0</v>
      </c>
    </row>
    <row r="1177" spans="1:11" x14ac:dyDescent="0.2">
      <c r="B1177" s="257">
        <v>17</v>
      </c>
      <c r="C1177" s="92"/>
      <c r="D1177" s="282">
        <v>0</v>
      </c>
      <c r="E1177" s="267">
        <v>0</v>
      </c>
      <c r="F1177" s="267">
        <v>0</v>
      </c>
      <c r="G1177" s="267">
        <v>0</v>
      </c>
      <c r="H1177" s="267">
        <v>0</v>
      </c>
      <c r="I1177" s="267">
        <v>0</v>
      </c>
      <c r="J1177" s="267">
        <v>0</v>
      </c>
      <c r="K1177" s="276">
        <f t="shared" si="108"/>
        <v>0</v>
      </c>
    </row>
    <row r="1178" spans="1:11" x14ac:dyDescent="0.2">
      <c r="B1178" s="257">
        <v>17</v>
      </c>
      <c r="C1178" s="92"/>
      <c r="D1178" s="282">
        <v>0</v>
      </c>
      <c r="E1178" s="267">
        <v>0</v>
      </c>
      <c r="F1178" s="267">
        <v>0</v>
      </c>
      <c r="G1178" s="267">
        <v>0</v>
      </c>
      <c r="H1178" s="267">
        <v>0</v>
      </c>
      <c r="I1178" s="267">
        <v>0</v>
      </c>
      <c r="J1178" s="267">
        <v>0</v>
      </c>
      <c r="K1178" s="276">
        <f>SUM(E1178:J1178)</f>
        <v>0</v>
      </c>
    </row>
    <row r="1179" spans="1:11" x14ac:dyDescent="0.2">
      <c r="B1179" s="257">
        <v>17</v>
      </c>
      <c r="C1179" s="92"/>
      <c r="D1179" s="282">
        <v>0</v>
      </c>
      <c r="E1179" s="267">
        <v>0</v>
      </c>
      <c r="F1179" s="267">
        <v>0</v>
      </c>
      <c r="G1179" s="267">
        <v>0</v>
      </c>
      <c r="H1179" s="267">
        <v>0</v>
      </c>
      <c r="I1179" s="267">
        <v>0</v>
      </c>
      <c r="J1179" s="267">
        <v>0</v>
      </c>
      <c r="K1179" s="276">
        <f>SUM(E1179:J1179)</f>
        <v>0</v>
      </c>
    </row>
    <row r="1180" spans="1:11" x14ac:dyDescent="0.2">
      <c r="B1180" s="257">
        <v>17</v>
      </c>
      <c r="C1180" s="92"/>
      <c r="D1180" s="282">
        <v>0</v>
      </c>
      <c r="E1180" s="267">
        <v>0</v>
      </c>
      <c r="F1180" s="267">
        <v>0</v>
      </c>
      <c r="G1180" s="267">
        <v>0</v>
      </c>
      <c r="H1180" s="267">
        <v>0</v>
      </c>
      <c r="I1180" s="267">
        <v>0</v>
      </c>
      <c r="J1180" s="267">
        <v>0</v>
      </c>
      <c r="K1180" s="276">
        <f>SUM(E1180:J1180)</f>
        <v>0</v>
      </c>
    </row>
    <row r="1181" spans="1:11" x14ac:dyDescent="0.2">
      <c r="B1181" s="257">
        <v>17</v>
      </c>
      <c r="C1181" s="92"/>
      <c r="D1181" s="282"/>
      <c r="E1181" s="267"/>
      <c r="F1181" s="267"/>
      <c r="G1181" s="267"/>
      <c r="H1181" s="267"/>
      <c r="I1181" s="267"/>
      <c r="J1181" s="267"/>
      <c r="K1181" s="276">
        <f>SUM(E1181:J1181)</f>
        <v>0</v>
      </c>
    </row>
    <row r="1182" spans="1:11" x14ac:dyDescent="0.2">
      <c r="B1182" s="257">
        <v>17</v>
      </c>
      <c r="C1182" s="92"/>
      <c r="D1182" s="287" t="s">
        <v>3523</v>
      </c>
      <c r="E1182" s="288">
        <f t="shared" ref="E1182:K1182" si="109">SUM(E1151:E1181)</f>
        <v>15</v>
      </c>
      <c r="F1182" s="288">
        <f t="shared" si="109"/>
        <v>9</v>
      </c>
      <c r="G1182" s="288">
        <f t="shared" si="109"/>
        <v>0</v>
      </c>
      <c r="H1182" s="288">
        <f t="shared" si="109"/>
        <v>13</v>
      </c>
      <c r="I1182" s="288">
        <f t="shared" si="109"/>
        <v>5</v>
      </c>
      <c r="J1182" s="288">
        <f t="shared" si="109"/>
        <v>8</v>
      </c>
      <c r="K1182" s="288">
        <f t="shared" si="109"/>
        <v>50</v>
      </c>
    </row>
    <row r="1183" spans="1:11" x14ac:dyDescent="0.2">
      <c r="C1183" s="92"/>
      <c r="D1183" s="282"/>
      <c r="E1183" s="267"/>
      <c r="F1183" s="267"/>
      <c r="G1183" s="267"/>
      <c r="H1183" s="267"/>
      <c r="I1183" s="267"/>
      <c r="J1183" s="267"/>
      <c r="K1183" s="276">
        <f>SUM(E1183:J1183)</f>
        <v>0</v>
      </c>
    </row>
    <row r="1184" spans="1:11" x14ac:dyDescent="0.2">
      <c r="A1184" s="92" t="s">
        <v>20971</v>
      </c>
      <c r="B1184" s="257">
        <v>18</v>
      </c>
      <c r="C1184" s="92" t="s">
        <v>1336</v>
      </c>
      <c r="D1184" s="282" t="s">
        <v>20972</v>
      </c>
      <c r="E1184" s="267"/>
      <c r="F1184" s="267"/>
      <c r="G1184" s="267"/>
      <c r="H1184" s="267"/>
      <c r="I1184" s="267">
        <v>5</v>
      </c>
      <c r="J1184" s="267"/>
      <c r="K1184" s="276">
        <f>SUM(E1184:J1184)</f>
        <v>5</v>
      </c>
    </row>
    <row r="1185" spans="1:11" x14ac:dyDescent="0.2">
      <c r="A1185" s="92" t="s">
        <v>20973</v>
      </c>
      <c r="B1185" s="257">
        <v>18</v>
      </c>
      <c r="C1185" s="92" t="s">
        <v>1336</v>
      </c>
      <c r="D1185" s="282" t="s">
        <v>20974</v>
      </c>
      <c r="E1185" s="267">
        <v>5</v>
      </c>
      <c r="F1185" s="267"/>
      <c r="G1185" s="267"/>
      <c r="H1185" s="267"/>
      <c r="I1185" s="267"/>
      <c r="J1185" s="267"/>
      <c r="K1185" s="276">
        <f t="shared" ref="K1185:K1210" si="110">SUM(E1185:J1185)</f>
        <v>5</v>
      </c>
    </row>
    <row r="1186" spans="1:11" x14ac:dyDescent="0.2">
      <c r="A1186" s="92" t="s">
        <v>20975</v>
      </c>
      <c r="B1186" s="257">
        <v>18</v>
      </c>
      <c r="C1186" s="92" t="s">
        <v>1336</v>
      </c>
      <c r="D1186" s="282" t="s">
        <v>20976</v>
      </c>
      <c r="E1186" s="267">
        <v>5</v>
      </c>
      <c r="F1186" s="267"/>
      <c r="G1186" s="267"/>
      <c r="H1186" s="267"/>
      <c r="I1186" s="267"/>
      <c r="J1186" s="267"/>
      <c r="K1186" s="276">
        <f t="shared" si="110"/>
        <v>5</v>
      </c>
    </row>
    <row r="1187" spans="1:11" ht="31.5" x14ac:dyDescent="0.2">
      <c r="A1187" s="92" t="s">
        <v>20977</v>
      </c>
      <c r="B1187" s="257">
        <v>18</v>
      </c>
      <c r="C1187" s="92" t="s">
        <v>1336</v>
      </c>
      <c r="D1187" s="282" t="s">
        <v>20978</v>
      </c>
      <c r="E1187" s="267"/>
      <c r="F1187" s="267"/>
      <c r="G1187" s="267">
        <v>5</v>
      </c>
      <c r="H1187" s="267"/>
      <c r="I1187" s="267"/>
      <c r="J1187" s="267"/>
      <c r="K1187" s="276">
        <f t="shared" si="110"/>
        <v>5</v>
      </c>
    </row>
    <row r="1188" spans="1:11" x14ac:dyDescent="0.2">
      <c r="A1188" s="92" t="s">
        <v>20979</v>
      </c>
      <c r="B1188" s="257">
        <v>18</v>
      </c>
      <c r="C1188" s="92" t="s">
        <v>1336</v>
      </c>
      <c r="D1188" s="282" t="s">
        <v>20980</v>
      </c>
      <c r="E1188" s="267">
        <v>5</v>
      </c>
      <c r="F1188" s="267"/>
      <c r="G1188" s="267"/>
      <c r="H1188" s="267"/>
      <c r="I1188" s="267"/>
      <c r="J1188" s="267"/>
      <c r="K1188" s="276">
        <f t="shared" si="110"/>
        <v>5</v>
      </c>
    </row>
    <row r="1189" spans="1:11" x14ac:dyDescent="0.2">
      <c r="A1189" s="92" t="s">
        <v>20981</v>
      </c>
      <c r="B1189" s="257">
        <v>18</v>
      </c>
      <c r="C1189" s="92" t="s">
        <v>1336</v>
      </c>
      <c r="D1189" s="282" t="s">
        <v>20982</v>
      </c>
      <c r="E1189" s="267"/>
      <c r="F1189" s="267"/>
      <c r="G1189" s="267"/>
      <c r="H1189" s="267"/>
      <c r="I1189" s="267">
        <v>5</v>
      </c>
      <c r="J1189" s="267"/>
      <c r="K1189" s="276">
        <f t="shared" si="110"/>
        <v>5</v>
      </c>
    </row>
    <row r="1190" spans="1:11" x14ac:dyDescent="0.2">
      <c r="A1190" s="92" t="s">
        <v>20983</v>
      </c>
      <c r="B1190" s="257">
        <v>18</v>
      </c>
      <c r="C1190" s="92"/>
      <c r="D1190" s="282" t="s">
        <v>20984</v>
      </c>
      <c r="E1190" s="267">
        <v>2</v>
      </c>
      <c r="F1190" s="267"/>
      <c r="G1190" s="267"/>
      <c r="H1190" s="267"/>
      <c r="I1190" s="267"/>
      <c r="J1190" s="267"/>
      <c r="K1190" s="276">
        <f t="shared" si="110"/>
        <v>2</v>
      </c>
    </row>
    <row r="1191" spans="1:11" x14ac:dyDescent="0.2">
      <c r="A1191" s="92" t="s">
        <v>20985</v>
      </c>
      <c r="B1191" s="257">
        <v>18</v>
      </c>
      <c r="C1191" s="92"/>
      <c r="D1191" s="282" t="s">
        <v>20986</v>
      </c>
      <c r="E1191" s="267"/>
      <c r="F1191" s="267"/>
      <c r="G1191" s="267"/>
      <c r="H1191" s="267"/>
      <c r="I1191" s="267"/>
      <c r="J1191" s="267">
        <v>3</v>
      </c>
      <c r="K1191" s="276">
        <f t="shared" si="110"/>
        <v>3</v>
      </c>
    </row>
    <row r="1192" spans="1:11" x14ac:dyDescent="0.2">
      <c r="A1192" s="92" t="s">
        <v>20987</v>
      </c>
      <c r="B1192" s="257">
        <v>18</v>
      </c>
      <c r="C1192" s="92"/>
      <c r="D1192" s="282" t="s">
        <v>20988</v>
      </c>
      <c r="E1192" s="267"/>
      <c r="F1192" s="267"/>
      <c r="G1192" s="267">
        <v>5</v>
      </c>
      <c r="H1192" s="267"/>
      <c r="I1192" s="267"/>
      <c r="J1192" s="267"/>
      <c r="K1192" s="276">
        <f t="shared" si="110"/>
        <v>5</v>
      </c>
    </row>
    <row r="1193" spans="1:11" x14ac:dyDescent="0.2">
      <c r="A1193" s="92" t="s">
        <v>20989</v>
      </c>
      <c r="B1193" s="257">
        <v>18</v>
      </c>
      <c r="C1193" s="92"/>
      <c r="D1193" s="282" t="s">
        <v>20990</v>
      </c>
      <c r="E1193" s="267"/>
      <c r="F1193" s="267"/>
      <c r="G1193" s="267">
        <v>5</v>
      </c>
      <c r="H1193" s="267"/>
      <c r="I1193" s="267"/>
      <c r="J1193" s="267"/>
      <c r="K1193" s="276">
        <f t="shared" si="110"/>
        <v>5</v>
      </c>
    </row>
    <row r="1194" spans="1:11" x14ac:dyDescent="0.2">
      <c r="A1194" s="92" t="s">
        <v>20991</v>
      </c>
      <c r="B1194" s="257">
        <v>18</v>
      </c>
      <c r="C1194" s="92"/>
      <c r="D1194" s="282" t="s">
        <v>20992</v>
      </c>
      <c r="E1194" s="267"/>
      <c r="F1194" s="267"/>
      <c r="G1194" s="267">
        <v>5</v>
      </c>
      <c r="H1194" s="267"/>
      <c r="I1194" s="267"/>
      <c r="J1194" s="267"/>
      <c r="K1194" s="276">
        <f t="shared" si="110"/>
        <v>5</v>
      </c>
    </row>
    <row r="1195" spans="1:11" x14ac:dyDescent="0.2">
      <c r="B1195" s="257">
        <v>18</v>
      </c>
      <c r="C1195" s="92"/>
      <c r="D1195" s="282">
        <v>0</v>
      </c>
      <c r="E1195" s="267">
        <v>0</v>
      </c>
      <c r="F1195" s="267">
        <v>0</v>
      </c>
      <c r="G1195" s="267">
        <v>0</v>
      </c>
      <c r="H1195" s="267">
        <v>0</v>
      </c>
      <c r="I1195" s="267">
        <v>0</v>
      </c>
      <c r="J1195" s="267">
        <v>0</v>
      </c>
      <c r="K1195" s="276">
        <f t="shared" si="110"/>
        <v>0</v>
      </c>
    </row>
    <row r="1196" spans="1:11" x14ac:dyDescent="0.2">
      <c r="B1196" s="257">
        <v>18</v>
      </c>
      <c r="C1196" s="92"/>
      <c r="D1196" s="282">
        <v>0</v>
      </c>
      <c r="E1196" s="267">
        <v>0</v>
      </c>
      <c r="F1196" s="267">
        <v>0</v>
      </c>
      <c r="G1196" s="267">
        <v>0</v>
      </c>
      <c r="H1196" s="267">
        <v>0</v>
      </c>
      <c r="I1196" s="267">
        <v>0</v>
      </c>
      <c r="J1196" s="267">
        <v>0</v>
      </c>
      <c r="K1196" s="276">
        <f t="shared" si="110"/>
        <v>0</v>
      </c>
    </row>
    <row r="1197" spans="1:11" x14ac:dyDescent="0.2">
      <c r="B1197" s="257">
        <v>18</v>
      </c>
      <c r="C1197" s="92"/>
      <c r="D1197" s="282">
        <v>0</v>
      </c>
      <c r="E1197" s="267">
        <v>0</v>
      </c>
      <c r="F1197" s="267">
        <v>0</v>
      </c>
      <c r="G1197" s="267">
        <v>0</v>
      </c>
      <c r="H1197" s="267">
        <v>0</v>
      </c>
      <c r="I1197" s="267">
        <v>0</v>
      </c>
      <c r="J1197" s="267">
        <v>0</v>
      </c>
      <c r="K1197" s="276">
        <f t="shared" si="110"/>
        <v>0</v>
      </c>
    </row>
    <row r="1198" spans="1:11" x14ac:dyDescent="0.2">
      <c r="B1198" s="257">
        <v>18</v>
      </c>
      <c r="C1198" s="92"/>
      <c r="D1198" s="282">
        <v>0</v>
      </c>
      <c r="E1198" s="267">
        <v>0</v>
      </c>
      <c r="F1198" s="267">
        <v>0</v>
      </c>
      <c r="G1198" s="267">
        <v>0</v>
      </c>
      <c r="H1198" s="267">
        <v>0</v>
      </c>
      <c r="I1198" s="267">
        <v>0</v>
      </c>
      <c r="J1198" s="267">
        <v>0</v>
      </c>
      <c r="K1198" s="276">
        <f t="shared" si="110"/>
        <v>0</v>
      </c>
    </row>
    <row r="1199" spans="1:11" x14ac:dyDescent="0.2">
      <c r="B1199" s="257">
        <v>18</v>
      </c>
      <c r="C1199" s="92"/>
      <c r="D1199" s="282">
        <v>0</v>
      </c>
      <c r="E1199" s="267">
        <v>0</v>
      </c>
      <c r="F1199" s="267">
        <v>0</v>
      </c>
      <c r="G1199" s="267">
        <v>0</v>
      </c>
      <c r="H1199" s="267">
        <v>0</v>
      </c>
      <c r="I1199" s="267">
        <v>0</v>
      </c>
      <c r="J1199" s="267">
        <v>0</v>
      </c>
      <c r="K1199" s="276">
        <f t="shared" si="110"/>
        <v>0</v>
      </c>
    </row>
    <row r="1200" spans="1:11" x14ac:dyDescent="0.2">
      <c r="B1200" s="257">
        <v>18</v>
      </c>
      <c r="C1200" s="92"/>
      <c r="D1200" s="282">
        <v>0</v>
      </c>
      <c r="E1200" s="267">
        <v>0</v>
      </c>
      <c r="F1200" s="267">
        <v>0</v>
      </c>
      <c r="G1200" s="267">
        <v>0</v>
      </c>
      <c r="H1200" s="267">
        <v>0</v>
      </c>
      <c r="I1200" s="267">
        <v>0</v>
      </c>
      <c r="J1200" s="267">
        <v>0</v>
      </c>
      <c r="K1200" s="276">
        <f t="shared" si="110"/>
        <v>0</v>
      </c>
    </row>
    <row r="1201" spans="2:11" x14ac:dyDescent="0.2">
      <c r="B1201" s="257">
        <v>18</v>
      </c>
      <c r="C1201" s="92"/>
      <c r="D1201" s="282">
        <v>0</v>
      </c>
      <c r="E1201" s="267">
        <v>0</v>
      </c>
      <c r="F1201" s="267">
        <v>0</v>
      </c>
      <c r="G1201" s="267">
        <v>0</v>
      </c>
      <c r="H1201" s="267">
        <v>0</v>
      </c>
      <c r="I1201" s="267">
        <v>0</v>
      </c>
      <c r="J1201" s="267">
        <v>0</v>
      </c>
      <c r="K1201" s="276">
        <f t="shared" si="110"/>
        <v>0</v>
      </c>
    </row>
    <row r="1202" spans="2:11" x14ac:dyDescent="0.2">
      <c r="B1202" s="257">
        <v>18</v>
      </c>
      <c r="C1202" s="92"/>
      <c r="D1202" s="282">
        <v>0</v>
      </c>
      <c r="E1202" s="267">
        <v>0</v>
      </c>
      <c r="F1202" s="267">
        <v>0</v>
      </c>
      <c r="G1202" s="267">
        <v>0</v>
      </c>
      <c r="H1202" s="267">
        <v>0</v>
      </c>
      <c r="I1202" s="267">
        <v>0</v>
      </c>
      <c r="J1202" s="267">
        <v>0</v>
      </c>
      <c r="K1202" s="276">
        <f t="shared" si="110"/>
        <v>0</v>
      </c>
    </row>
    <row r="1203" spans="2:11" x14ac:dyDescent="0.2">
      <c r="B1203" s="257">
        <v>18</v>
      </c>
      <c r="C1203" s="92"/>
      <c r="D1203" s="282">
        <v>0</v>
      </c>
      <c r="E1203" s="267">
        <v>0</v>
      </c>
      <c r="F1203" s="267">
        <v>0</v>
      </c>
      <c r="G1203" s="267">
        <v>0</v>
      </c>
      <c r="H1203" s="267">
        <v>0</v>
      </c>
      <c r="I1203" s="267">
        <v>0</v>
      </c>
      <c r="J1203" s="267">
        <v>0</v>
      </c>
      <c r="K1203" s="276">
        <f t="shared" si="110"/>
        <v>0</v>
      </c>
    </row>
    <row r="1204" spans="2:11" x14ac:dyDescent="0.2">
      <c r="B1204" s="257">
        <v>18</v>
      </c>
      <c r="C1204" s="92"/>
      <c r="D1204" s="282">
        <v>0</v>
      </c>
      <c r="E1204" s="267">
        <v>0</v>
      </c>
      <c r="F1204" s="267">
        <v>0</v>
      </c>
      <c r="G1204" s="267">
        <v>0</v>
      </c>
      <c r="H1204" s="267">
        <v>0</v>
      </c>
      <c r="I1204" s="267">
        <v>0</v>
      </c>
      <c r="J1204" s="267">
        <v>0</v>
      </c>
      <c r="K1204" s="276">
        <f t="shared" si="110"/>
        <v>0</v>
      </c>
    </row>
    <row r="1205" spans="2:11" x14ac:dyDescent="0.2">
      <c r="B1205" s="257">
        <v>18</v>
      </c>
      <c r="C1205" s="92"/>
      <c r="D1205" s="282">
        <v>0</v>
      </c>
      <c r="E1205" s="267">
        <v>0</v>
      </c>
      <c r="F1205" s="267">
        <v>0</v>
      </c>
      <c r="G1205" s="267">
        <v>0</v>
      </c>
      <c r="H1205" s="267">
        <v>0</v>
      </c>
      <c r="I1205" s="267">
        <v>0</v>
      </c>
      <c r="J1205" s="267">
        <v>0</v>
      </c>
      <c r="K1205" s="276">
        <f t="shared" si="110"/>
        <v>0</v>
      </c>
    </row>
    <row r="1206" spans="2:11" x14ac:dyDescent="0.2">
      <c r="B1206" s="257">
        <v>18</v>
      </c>
      <c r="C1206" s="92"/>
      <c r="D1206" s="282">
        <v>0</v>
      </c>
      <c r="E1206" s="267">
        <v>0</v>
      </c>
      <c r="F1206" s="267">
        <v>0</v>
      </c>
      <c r="G1206" s="267">
        <v>0</v>
      </c>
      <c r="H1206" s="267">
        <v>0</v>
      </c>
      <c r="I1206" s="267">
        <v>0</v>
      </c>
      <c r="J1206" s="267">
        <v>0</v>
      </c>
      <c r="K1206" s="276">
        <f t="shared" si="110"/>
        <v>0</v>
      </c>
    </row>
    <row r="1207" spans="2:11" x14ac:dyDescent="0.2">
      <c r="B1207" s="257">
        <v>18</v>
      </c>
      <c r="C1207" s="92"/>
      <c r="D1207" s="282">
        <v>0</v>
      </c>
      <c r="E1207" s="267">
        <v>0</v>
      </c>
      <c r="F1207" s="267">
        <v>0</v>
      </c>
      <c r="G1207" s="267">
        <v>0</v>
      </c>
      <c r="H1207" s="267">
        <v>0</v>
      </c>
      <c r="I1207" s="267">
        <v>0</v>
      </c>
      <c r="J1207" s="267">
        <v>0</v>
      </c>
      <c r="K1207" s="276">
        <f t="shared" si="110"/>
        <v>0</v>
      </c>
    </row>
    <row r="1208" spans="2:11" x14ac:dyDescent="0.2">
      <c r="B1208" s="257">
        <v>18</v>
      </c>
      <c r="C1208" s="92"/>
      <c r="D1208" s="282">
        <v>0</v>
      </c>
      <c r="E1208" s="267">
        <v>0</v>
      </c>
      <c r="F1208" s="267">
        <v>0</v>
      </c>
      <c r="G1208" s="267">
        <v>0</v>
      </c>
      <c r="H1208" s="267">
        <v>0</v>
      </c>
      <c r="I1208" s="267">
        <v>0</v>
      </c>
      <c r="J1208" s="267">
        <v>0</v>
      </c>
      <c r="K1208" s="276">
        <f t="shared" si="110"/>
        <v>0</v>
      </c>
    </row>
    <row r="1209" spans="2:11" x14ac:dyDescent="0.2">
      <c r="B1209" s="257">
        <v>18</v>
      </c>
      <c r="C1209" s="92"/>
      <c r="D1209" s="282">
        <v>0</v>
      </c>
      <c r="E1209" s="267">
        <v>0</v>
      </c>
      <c r="F1209" s="267">
        <v>0</v>
      </c>
      <c r="G1209" s="267">
        <v>0</v>
      </c>
      <c r="H1209" s="267">
        <v>0</v>
      </c>
      <c r="I1209" s="267">
        <v>0</v>
      </c>
      <c r="J1209" s="267">
        <v>0</v>
      </c>
      <c r="K1209" s="276">
        <f t="shared" si="110"/>
        <v>0</v>
      </c>
    </row>
    <row r="1210" spans="2:11" x14ac:dyDescent="0.2">
      <c r="B1210" s="257">
        <v>18</v>
      </c>
      <c r="C1210" s="92"/>
      <c r="D1210" s="282">
        <v>0</v>
      </c>
      <c r="E1210" s="267">
        <v>0</v>
      </c>
      <c r="F1210" s="267">
        <v>0</v>
      </c>
      <c r="G1210" s="267">
        <v>0</v>
      </c>
      <c r="H1210" s="267">
        <v>0</v>
      </c>
      <c r="I1210" s="267">
        <v>0</v>
      </c>
      <c r="J1210" s="267">
        <v>0</v>
      </c>
      <c r="K1210" s="276">
        <f t="shared" si="110"/>
        <v>0</v>
      </c>
    </row>
    <row r="1211" spans="2:11" x14ac:dyDescent="0.2">
      <c r="B1211" s="257">
        <v>18</v>
      </c>
      <c r="C1211" s="92"/>
      <c r="D1211" s="282">
        <v>0</v>
      </c>
      <c r="E1211" s="267">
        <v>0</v>
      </c>
      <c r="F1211" s="267">
        <v>0</v>
      </c>
      <c r="G1211" s="267">
        <v>0</v>
      </c>
      <c r="H1211" s="267">
        <v>0</v>
      </c>
      <c r="I1211" s="267">
        <v>0</v>
      </c>
      <c r="J1211" s="267">
        <v>0</v>
      </c>
      <c r="K1211" s="276">
        <f>SUM(E1211:J1211)</f>
        <v>0</v>
      </c>
    </row>
    <row r="1212" spans="2:11" x14ac:dyDescent="0.2">
      <c r="B1212" s="257">
        <v>18</v>
      </c>
      <c r="C1212" s="92"/>
      <c r="D1212" s="282">
        <v>0</v>
      </c>
      <c r="E1212" s="267">
        <v>0</v>
      </c>
      <c r="F1212" s="267">
        <v>0</v>
      </c>
      <c r="G1212" s="267">
        <v>0</v>
      </c>
      <c r="H1212" s="267">
        <v>0</v>
      </c>
      <c r="I1212" s="267">
        <v>0</v>
      </c>
      <c r="J1212" s="267">
        <v>0</v>
      </c>
      <c r="K1212" s="276">
        <f>SUM(E1212:J1212)</f>
        <v>0</v>
      </c>
    </row>
    <row r="1213" spans="2:11" x14ac:dyDescent="0.2">
      <c r="B1213" s="257">
        <v>18</v>
      </c>
      <c r="C1213" s="92"/>
      <c r="D1213" s="282">
        <v>0</v>
      </c>
      <c r="E1213" s="267">
        <v>0</v>
      </c>
      <c r="F1213" s="267">
        <v>0</v>
      </c>
      <c r="G1213" s="267">
        <v>0</v>
      </c>
      <c r="H1213" s="267">
        <v>0</v>
      </c>
      <c r="I1213" s="267">
        <v>0</v>
      </c>
      <c r="J1213" s="267">
        <v>0</v>
      </c>
      <c r="K1213" s="276">
        <f>SUM(E1213:J1213)</f>
        <v>0</v>
      </c>
    </row>
    <row r="1214" spans="2:11" x14ac:dyDescent="0.2">
      <c r="B1214" s="257">
        <v>18</v>
      </c>
      <c r="C1214" s="92"/>
      <c r="D1214" s="282"/>
      <c r="E1214" s="267"/>
      <c r="F1214" s="267"/>
      <c r="G1214" s="267"/>
      <c r="H1214" s="267"/>
      <c r="I1214" s="267"/>
      <c r="J1214" s="267"/>
      <c r="K1214" s="276">
        <f>SUM(E1214:J1214)</f>
        <v>0</v>
      </c>
    </row>
    <row r="1215" spans="2:11" x14ac:dyDescent="0.2">
      <c r="B1215" s="257">
        <v>18</v>
      </c>
      <c r="C1215" s="92"/>
      <c r="D1215" s="287" t="s">
        <v>3523</v>
      </c>
      <c r="E1215" s="288">
        <f t="shared" ref="E1215:K1215" si="111">SUM(E1184:E1214)</f>
        <v>17</v>
      </c>
      <c r="F1215" s="288">
        <f t="shared" si="111"/>
        <v>0</v>
      </c>
      <c r="G1215" s="288">
        <f t="shared" si="111"/>
        <v>20</v>
      </c>
      <c r="H1215" s="288">
        <f t="shared" si="111"/>
        <v>0</v>
      </c>
      <c r="I1215" s="288">
        <f t="shared" si="111"/>
        <v>10</v>
      </c>
      <c r="J1215" s="288">
        <f t="shared" si="111"/>
        <v>3</v>
      </c>
      <c r="K1215" s="288">
        <f t="shared" si="111"/>
        <v>50</v>
      </c>
    </row>
    <row r="1216" spans="2:11" x14ac:dyDescent="0.2">
      <c r="C1216" s="92"/>
      <c r="D1216" s="282"/>
      <c r="E1216" s="267"/>
      <c r="F1216" s="267"/>
      <c r="G1216" s="267"/>
      <c r="H1216" s="267"/>
      <c r="I1216" s="267"/>
      <c r="J1216" s="267"/>
      <c r="K1216" s="276">
        <f t="shared" ref="K1216" si="112">SUM(E1216:J1216)</f>
        <v>0</v>
      </c>
    </row>
    <row r="1217" spans="1:11" ht="31.5" x14ac:dyDescent="0.2">
      <c r="A1217" s="92" t="s">
        <v>20993</v>
      </c>
      <c r="B1217" s="257">
        <v>19</v>
      </c>
      <c r="C1217" s="92"/>
      <c r="D1217" s="282" t="s">
        <v>20994</v>
      </c>
      <c r="E1217" s="267"/>
      <c r="F1217" s="267"/>
      <c r="G1217" s="267">
        <v>5</v>
      </c>
      <c r="H1217" s="267"/>
      <c r="I1217" s="267"/>
      <c r="J1217" s="267"/>
      <c r="K1217" s="276">
        <f>SUM(E1217:J1217)</f>
        <v>5</v>
      </c>
    </row>
    <row r="1218" spans="1:11" x14ac:dyDescent="0.2">
      <c r="A1218" s="92" t="s">
        <v>20995</v>
      </c>
      <c r="B1218" s="257">
        <v>19</v>
      </c>
      <c r="C1218" s="92" t="s">
        <v>1336</v>
      </c>
      <c r="D1218" s="282" t="s">
        <v>20996</v>
      </c>
      <c r="E1218" s="267"/>
      <c r="F1218" s="267"/>
      <c r="G1218" s="267">
        <v>5</v>
      </c>
      <c r="H1218" s="267"/>
      <c r="I1218" s="267"/>
      <c r="J1218" s="267"/>
      <c r="K1218" s="276">
        <f t="shared" ref="K1218:K1243" si="113">SUM(E1218:J1218)</f>
        <v>5</v>
      </c>
    </row>
    <row r="1219" spans="1:11" x14ac:dyDescent="0.2">
      <c r="A1219" s="92" t="s">
        <v>20997</v>
      </c>
      <c r="B1219" s="257">
        <v>19</v>
      </c>
      <c r="C1219" s="92" t="s">
        <v>1336</v>
      </c>
      <c r="D1219" s="282" t="s">
        <v>20998</v>
      </c>
      <c r="E1219" s="267">
        <v>5</v>
      </c>
      <c r="F1219" s="267"/>
      <c r="G1219" s="267"/>
      <c r="H1219" s="267"/>
      <c r="I1219" s="267"/>
      <c r="J1219" s="267"/>
      <c r="K1219" s="276">
        <f t="shared" si="113"/>
        <v>5</v>
      </c>
    </row>
    <row r="1220" spans="1:11" x14ac:dyDescent="0.2">
      <c r="A1220" s="92" t="s">
        <v>20999</v>
      </c>
      <c r="B1220" s="257">
        <v>19</v>
      </c>
      <c r="C1220" s="92" t="s">
        <v>1336</v>
      </c>
      <c r="D1220" s="282" t="s">
        <v>21000</v>
      </c>
      <c r="E1220" s="267">
        <v>5</v>
      </c>
      <c r="F1220" s="267"/>
      <c r="G1220" s="267"/>
      <c r="H1220" s="267"/>
      <c r="I1220" s="267"/>
      <c r="J1220" s="267"/>
      <c r="K1220" s="276">
        <f t="shared" si="113"/>
        <v>5</v>
      </c>
    </row>
    <row r="1221" spans="1:11" x14ac:dyDescent="0.2">
      <c r="A1221" s="92" t="s">
        <v>21001</v>
      </c>
      <c r="B1221" s="257">
        <v>19</v>
      </c>
      <c r="C1221" s="92"/>
      <c r="D1221" s="282" t="s">
        <v>21002</v>
      </c>
      <c r="E1221" s="267"/>
      <c r="F1221" s="267">
        <v>5</v>
      </c>
      <c r="G1221" s="267"/>
      <c r="H1221" s="267"/>
      <c r="I1221" s="267"/>
      <c r="J1221" s="267"/>
      <c r="K1221" s="276">
        <f t="shared" si="113"/>
        <v>5</v>
      </c>
    </row>
    <row r="1222" spans="1:11" x14ac:dyDescent="0.2">
      <c r="A1222" s="92" t="s">
        <v>21003</v>
      </c>
      <c r="B1222" s="257">
        <v>19</v>
      </c>
      <c r="C1222" s="92"/>
      <c r="D1222" s="282" t="s">
        <v>21004</v>
      </c>
      <c r="E1222" s="267"/>
      <c r="F1222" s="267"/>
      <c r="G1222" s="267"/>
      <c r="H1222" s="267"/>
      <c r="I1222" s="267"/>
      <c r="J1222" s="267">
        <v>5</v>
      </c>
      <c r="K1222" s="276">
        <f t="shared" si="113"/>
        <v>5</v>
      </c>
    </row>
    <row r="1223" spans="1:11" x14ac:dyDescent="0.2">
      <c r="A1223" s="92" t="s">
        <v>21005</v>
      </c>
      <c r="B1223" s="257">
        <v>19</v>
      </c>
      <c r="C1223" s="92" t="s">
        <v>1336</v>
      </c>
      <c r="D1223" s="282" t="s">
        <v>21006</v>
      </c>
      <c r="E1223" s="267">
        <v>5</v>
      </c>
      <c r="F1223" s="267"/>
      <c r="G1223" s="267"/>
      <c r="H1223" s="267"/>
      <c r="I1223" s="267"/>
      <c r="J1223" s="267"/>
      <c r="K1223" s="276">
        <f t="shared" si="113"/>
        <v>5</v>
      </c>
    </row>
    <row r="1224" spans="1:11" x14ac:dyDescent="0.2">
      <c r="A1224" s="92" t="s">
        <v>21007</v>
      </c>
      <c r="B1224" s="257">
        <v>19</v>
      </c>
      <c r="C1224" s="92" t="s">
        <v>1336</v>
      </c>
      <c r="D1224" s="282" t="s">
        <v>21008</v>
      </c>
      <c r="E1224" s="267">
        <v>5</v>
      </c>
      <c r="F1224" s="267"/>
      <c r="G1224" s="267"/>
      <c r="H1224" s="267"/>
      <c r="I1224" s="267"/>
      <c r="J1224" s="267"/>
      <c r="K1224" s="276">
        <f t="shared" si="113"/>
        <v>5</v>
      </c>
    </row>
    <row r="1225" spans="1:11" x14ac:dyDescent="0.2">
      <c r="A1225" s="92" t="s">
        <v>21009</v>
      </c>
      <c r="B1225" s="257">
        <v>19</v>
      </c>
      <c r="C1225" s="92"/>
      <c r="D1225" s="282" t="s">
        <v>21010</v>
      </c>
      <c r="E1225" s="267"/>
      <c r="F1225" s="267"/>
      <c r="G1225" s="267"/>
      <c r="H1225" s="267"/>
      <c r="I1225" s="267"/>
      <c r="J1225" s="267">
        <v>5</v>
      </c>
      <c r="K1225" s="276">
        <f t="shared" si="113"/>
        <v>5</v>
      </c>
    </row>
    <row r="1226" spans="1:11" ht="31.5" x14ac:dyDescent="0.2">
      <c r="A1226" s="92" t="s">
        <v>21011</v>
      </c>
      <c r="B1226" s="257">
        <v>19</v>
      </c>
      <c r="C1226" s="92"/>
      <c r="D1226" s="282" t="s">
        <v>21012</v>
      </c>
      <c r="E1226" s="267"/>
      <c r="F1226" s="267"/>
      <c r="G1226" s="267"/>
      <c r="H1226" s="267"/>
      <c r="I1226" s="267"/>
      <c r="J1226" s="267">
        <v>5</v>
      </c>
      <c r="K1226" s="276">
        <f t="shared" si="113"/>
        <v>5</v>
      </c>
    </row>
    <row r="1227" spans="1:11" x14ac:dyDescent="0.2">
      <c r="B1227" s="257">
        <v>19</v>
      </c>
      <c r="C1227" s="92"/>
      <c r="D1227" s="282">
        <v>0</v>
      </c>
      <c r="E1227" s="267">
        <v>0</v>
      </c>
      <c r="F1227" s="267">
        <v>0</v>
      </c>
      <c r="G1227" s="267">
        <v>0</v>
      </c>
      <c r="H1227" s="267">
        <v>0</v>
      </c>
      <c r="I1227" s="267">
        <v>0</v>
      </c>
      <c r="J1227" s="267">
        <v>0</v>
      </c>
      <c r="K1227" s="276">
        <f t="shared" si="113"/>
        <v>0</v>
      </c>
    </row>
    <row r="1228" spans="1:11" x14ac:dyDescent="0.2">
      <c r="B1228" s="257">
        <v>19</v>
      </c>
      <c r="C1228" s="92"/>
      <c r="D1228" s="282">
        <v>0</v>
      </c>
      <c r="E1228" s="267">
        <v>0</v>
      </c>
      <c r="F1228" s="267">
        <v>0</v>
      </c>
      <c r="G1228" s="267">
        <v>0</v>
      </c>
      <c r="H1228" s="267">
        <v>0</v>
      </c>
      <c r="I1228" s="267">
        <v>0</v>
      </c>
      <c r="J1228" s="267">
        <v>0</v>
      </c>
      <c r="K1228" s="276">
        <f t="shared" si="113"/>
        <v>0</v>
      </c>
    </row>
    <row r="1229" spans="1:11" x14ac:dyDescent="0.2">
      <c r="B1229" s="257">
        <v>19</v>
      </c>
      <c r="C1229" s="92"/>
      <c r="D1229" s="282">
        <v>0</v>
      </c>
      <c r="E1229" s="267">
        <v>0</v>
      </c>
      <c r="F1229" s="267">
        <v>0</v>
      </c>
      <c r="G1229" s="267">
        <v>0</v>
      </c>
      <c r="H1229" s="267">
        <v>0</v>
      </c>
      <c r="I1229" s="267">
        <v>0</v>
      </c>
      <c r="J1229" s="267">
        <v>0</v>
      </c>
      <c r="K1229" s="276">
        <f t="shared" si="113"/>
        <v>0</v>
      </c>
    </row>
    <row r="1230" spans="1:11" x14ac:dyDescent="0.2">
      <c r="B1230" s="257">
        <v>19</v>
      </c>
      <c r="C1230" s="92"/>
      <c r="D1230" s="282">
        <v>0</v>
      </c>
      <c r="E1230" s="267">
        <v>0</v>
      </c>
      <c r="F1230" s="267">
        <v>0</v>
      </c>
      <c r="G1230" s="267">
        <v>0</v>
      </c>
      <c r="H1230" s="267">
        <v>0</v>
      </c>
      <c r="I1230" s="267">
        <v>0</v>
      </c>
      <c r="J1230" s="267">
        <v>0</v>
      </c>
      <c r="K1230" s="276">
        <f t="shared" si="113"/>
        <v>0</v>
      </c>
    </row>
    <row r="1231" spans="1:11" x14ac:dyDescent="0.2">
      <c r="B1231" s="257">
        <v>19</v>
      </c>
      <c r="C1231" s="92"/>
      <c r="D1231" s="282">
        <v>0</v>
      </c>
      <c r="E1231" s="267">
        <v>0</v>
      </c>
      <c r="F1231" s="267">
        <v>0</v>
      </c>
      <c r="G1231" s="267">
        <v>0</v>
      </c>
      <c r="H1231" s="267">
        <v>0</v>
      </c>
      <c r="I1231" s="267">
        <v>0</v>
      </c>
      <c r="J1231" s="267">
        <v>0</v>
      </c>
      <c r="K1231" s="276">
        <f t="shared" si="113"/>
        <v>0</v>
      </c>
    </row>
    <row r="1232" spans="1:11" x14ac:dyDescent="0.2">
      <c r="B1232" s="257">
        <v>19</v>
      </c>
      <c r="C1232" s="92"/>
      <c r="D1232" s="282">
        <v>0</v>
      </c>
      <c r="E1232" s="267">
        <v>0</v>
      </c>
      <c r="F1232" s="267">
        <v>0</v>
      </c>
      <c r="G1232" s="267">
        <v>0</v>
      </c>
      <c r="H1232" s="267">
        <v>0</v>
      </c>
      <c r="I1232" s="267">
        <v>0</v>
      </c>
      <c r="J1232" s="267">
        <v>0</v>
      </c>
      <c r="K1232" s="276">
        <f t="shared" si="113"/>
        <v>0</v>
      </c>
    </row>
    <row r="1233" spans="2:11" x14ac:dyDescent="0.2">
      <c r="B1233" s="257">
        <v>19</v>
      </c>
      <c r="C1233" s="92"/>
      <c r="D1233" s="282">
        <v>0</v>
      </c>
      <c r="E1233" s="267">
        <v>0</v>
      </c>
      <c r="F1233" s="267">
        <v>0</v>
      </c>
      <c r="G1233" s="267">
        <v>0</v>
      </c>
      <c r="H1233" s="267">
        <v>0</v>
      </c>
      <c r="I1233" s="267">
        <v>0</v>
      </c>
      <c r="J1233" s="267">
        <v>0</v>
      </c>
      <c r="K1233" s="276">
        <f t="shared" si="113"/>
        <v>0</v>
      </c>
    </row>
    <row r="1234" spans="2:11" x14ac:dyDescent="0.2">
      <c r="B1234" s="257">
        <v>19</v>
      </c>
      <c r="C1234" s="92"/>
      <c r="D1234" s="282">
        <v>0</v>
      </c>
      <c r="E1234" s="267">
        <v>0</v>
      </c>
      <c r="F1234" s="267">
        <v>0</v>
      </c>
      <c r="G1234" s="267">
        <v>0</v>
      </c>
      <c r="H1234" s="267">
        <v>0</v>
      </c>
      <c r="I1234" s="267">
        <v>0</v>
      </c>
      <c r="J1234" s="267">
        <v>0</v>
      </c>
      <c r="K1234" s="276">
        <f t="shared" si="113"/>
        <v>0</v>
      </c>
    </row>
    <row r="1235" spans="2:11" x14ac:dyDescent="0.2">
      <c r="B1235" s="257">
        <v>19</v>
      </c>
      <c r="C1235" s="92"/>
      <c r="D1235" s="282">
        <v>0</v>
      </c>
      <c r="E1235" s="267">
        <v>0</v>
      </c>
      <c r="F1235" s="267">
        <v>0</v>
      </c>
      <c r="G1235" s="267">
        <v>0</v>
      </c>
      <c r="H1235" s="267">
        <v>0</v>
      </c>
      <c r="I1235" s="267">
        <v>0</v>
      </c>
      <c r="J1235" s="267">
        <v>0</v>
      </c>
      <c r="K1235" s="276">
        <f t="shared" si="113"/>
        <v>0</v>
      </c>
    </row>
    <row r="1236" spans="2:11" x14ac:dyDescent="0.2">
      <c r="B1236" s="257">
        <v>19</v>
      </c>
      <c r="C1236" s="92"/>
      <c r="D1236" s="282">
        <v>0</v>
      </c>
      <c r="E1236" s="267">
        <v>0</v>
      </c>
      <c r="F1236" s="267">
        <v>0</v>
      </c>
      <c r="G1236" s="267">
        <v>0</v>
      </c>
      <c r="H1236" s="267">
        <v>0</v>
      </c>
      <c r="I1236" s="267">
        <v>0</v>
      </c>
      <c r="J1236" s="267">
        <v>0</v>
      </c>
      <c r="K1236" s="276">
        <f t="shared" si="113"/>
        <v>0</v>
      </c>
    </row>
    <row r="1237" spans="2:11" x14ac:dyDescent="0.2">
      <c r="B1237" s="257">
        <v>19</v>
      </c>
      <c r="C1237" s="92"/>
      <c r="D1237" s="282">
        <v>0</v>
      </c>
      <c r="E1237" s="267">
        <v>0</v>
      </c>
      <c r="F1237" s="267">
        <v>0</v>
      </c>
      <c r="G1237" s="267">
        <v>0</v>
      </c>
      <c r="H1237" s="267">
        <v>0</v>
      </c>
      <c r="I1237" s="267">
        <v>0</v>
      </c>
      <c r="J1237" s="267">
        <v>0</v>
      </c>
      <c r="K1237" s="276">
        <f t="shared" si="113"/>
        <v>0</v>
      </c>
    </row>
    <row r="1238" spans="2:11" x14ac:dyDescent="0.2">
      <c r="B1238" s="257">
        <v>19</v>
      </c>
      <c r="C1238" s="92"/>
      <c r="D1238" s="282">
        <v>0</v>
      </c>
      <c r="E1238" s="267">
        <v>0</v>
      </c>
      <c r="F1238" s="267">
        <v>0</v>
      </c>
      <c r="G1238" s="267">
        <v>0</v>
      </c>
      <c r="H1238" s="267">
        <v>0</v>
      </c>
      <c r="I1238" s="267">
        <v>0</v>
      </c>
      <c r="J1238" s="267">
        <v>0</v>
      </c>
      <c r="K1238" s="276">
        <f t="shared" si="113"/>
        <v>0</v>
      </c>
    </row>
    <row r="1239" spans="2:11" x14ac:dyDescent="0.2">
      <c r="B1239" s="257">
        <v>19</v>
      </c>
      <c r="C1239" s="92"/>
      <c r="D1239" s="282">
        <v>0</v>
      </c>
      <c r="E1239" s="267">
        <v>0</v>
      </c>
      <c r="F1239" s="267">
        <v>0</v>
      </c>
      <c r="G1239" s="267">
        <v>0</v>
      </c>
      <c r="H1239" s="267">
        <v>0</v>
      </c>
      <c r="I1239" s="267">
        <v>0</v>
      </c>
      <c r="J1239" s="267">
        <v>0</v>
      </c>
      <c r="K1239" s="276">
        <f t="shared" si="113"/>
        <v>0</v>
      </c>
    </row>
    <row r="1240" spans="2:11" x14ac:dyDescent="0.2">
      <c r="B1240" s="257">
        <v>19</v>
      </c>
      <c r="C1240" s="92"/>
      <c r="D1240" s="282">
        <v>0</v>
      </c>
      <c r="E1240" s="267">
        <v>0</v>
      </c>
      <c r="F1240" s="267">
        <v>0</v>
      </c>
      <c r="G1240" s="267">
        <v>0</v>
      </c>
      <c r="H1240" s="267">
        <v>0</v>
      </c>
      <c r="I1240" s="267">
        <v>0</v>
      </c>
      <c r="J1240" s="267">
        <v>0</v>
      </c>
      <c r="K1240" s="276">
        <f t="shared" si="113"/>
        <v>0</v>
      </c>
    </row>
    <row r="1241" spans="2:11" x14ac:dyDescent="0.2">
      <c r="B1241" s="257">
        <v>19</v>
      </c>
      <c r="C1241" s="92"/>
      <c r="D1241" s="282">
        <v>0</v>
      </c>
      <c r="E1241" s="267">
        <v>0</v>
      </c>
      <c r="F1241" s="267">
        <v>0</v>
      </c>
      <c r="G1241" s="267">
        <v>0</v>
      </c>
      <c r="H1241" s="267">
        <v>0</v>
      </c>
      <c r="I1241" s="267">
        <v>0</v>
      </c>
      <c r="J1241" s="267">
        <v>0</v>
      </c>
      <c r="K1241" s="276">
        <f t="shared" si="113"/>
        <v>0</v>
      </c>
    </row>
    <row r="1242" spans="2:11" x14ac:dyDescent="0.2">
      <c r="B1242" s="257">
        <v>19</v>
      </c>
      <c r="C1242" s="92"/>
      <c r="D1242" s="282">
        <v>0</v>
      </c>
      <c r="E1242" s="267">
        <v>0</v>
      </c>
      <c r="F1242" s="267">
        <v>0</v>
      </c>
      <c r="G1242" s="267">
        <v>0</v>
      </c>
      <c r="H1242" s="267">
        <v>0</v>
      </c>
      <c r="I1242" s="267">
        <v>0</v>
      </c>
      <c r="J1242" s="267">
        <v>0</v>
      </c>
      <c r="K1242" s="276">
        <f t="shared" si="113"/>
        <v>0</v>
      </c>
    </row>
    <row r="1243" spans="2:11" x14ac:dyDescent="0.2">
      <c r="B1243" s="257">
        <v>19</v>
      </c>
      <c r="C1243" s="92"/>
      <c r="D1243" s="282">
        <v>0</v>
      </c>
      <c r="E1243" s="267">
        <v>0</v>
      </c>
      <c r="F1243" s="267">
        <v>0</v>
      </c>
      <c r="G1243" s="267">
        <v>0</v>
      </c>
      <c r="H1243" s="267">
        <v>0</v>
      </c>
      <c r="I1243" s="267">
        <v>0</v>
      </c>
      <c r="J1243" s="267">
        <v>0</v>
      </c>
      <c r="K1243" s="276">
        <f t="shared" si="113"/>
        <v>0</v>
      </c>
    </row>
    <row r="1244" spans="2:11" x14ac:dyDescent="0.2">
      <c r="B1244" s="257">
        <v>19</v>
      </c>
      <c r="C1244" s="92"/>
      <c r="D1244" s="282">
        <v>0</v>
      </c>
      <c r="E1244" s="267">
        <v>0</v>
      </c>
      <c r="F1244" s="267">
        <v>0</v>
      </c>
      <c r="G1244" s="267">
        <v>0</v>
      </c>
      <c r="H1244" s="267">
        <v>0</v>
      </c>
      <c r="I1244" s="267">
        <v>0</v>
      </c>
      <c r="J1244" s="267">
        <v>0</v>
      </c>
      <c r="K1244" s="276">
        <f>SUM(E1244:J1244)</f>
        <v>0</v>
      </c>
    </row>
    <row r="1245" spans="2:11" x14ac:dyDescent="0.2">
      <c r="B1245" s="257">
        <v>19</v>
      </c>
      <c r="C1245" s="92"/>
      <c r="D1245" s="282">
        <v>0</v>
      </c>
      <c r="E1245" s="267">
        <v>0</v>
      </c>
      <c r="F1245" s="267">
        <v>0</v>
      </c>
      <c r="G1245" s="267">
        <v>0</v>
      </c>
      <c r="H1245" s="267">
        <v>0</v>
      </c>
      <c r="I1245" s="267">
        <v>0</v>
      </c>
      <c r="J1245" s="267">
        <v>0</v>
      </c>
      <c r="K1245" s="276">
        <f>SUM(E1245:J1245)</f>
        <v>0</v>
      </c>
    </row>
    <row r="1246" spans="2:11" x14ac:dyDescent="0.2">
      <c r="B1246" s="257">
        <v>19</v>
      </c>
      <c r="C1246" s="92"/>
      <c r="D1246" s="282">
        <v>0</v>
      </c>
      <c r="E1246" s="267">
        <v>0</v>
      </c>
      <c r="F1246" s="267">
        <v>0</v>
      </c>
      <c r="G1246" s="267">
        <v>0</v>
      </c>
      <c r="H1246" s="267">
        <v>0</v>
      </c>
      <c r="I1246" s="267">
        <v>0</v>
      </c>
      <c r="J1246" s="267">
        <v>0</v>
      </c>
      <c r="K1246" s="276">
        <f>SUM(E1246:J1246)</f>
        <v>0</v>
      </c>
    </row>
    <row r="1247" spans="2:11" x14ac:dyDescent="0.2">
      <c r="B1247" s="257">
        <v>19</v>
      </c>
      <c r="C1247" s="92"/>
      <c r="D1247" s="282"/>
      <c r="E1247" s="267"/>
      <c r="F1247" s="267"/>
      <c r="G1247" s="267"/>
      <c r="H1247" s="267"/>
      <c r="I1247" s="267"/>
      <c r="J1247" s="267"/>
      <c r="K1247" s="276">
        <f>SUM(E1247:J1247)</f>
        <v>0</v>
      </c>
    </row>
    <row r="1248" spans="2:11" x14ac:dyDescent="0.2">
      <c r="B1248" s="257">
        <v>19</v>
      </c>
      <c r="C1248" s="92"/>
      <c r="D1248" s="287" t="s">
        <v>3523</v>
      </c>
      <c r="E1248" s="288">
        <f t="shared" ref="E1248:K1248" si="114">SUM(E1217:E1247)</f>
        <v>20</v>
      </c>
      <c r="F1248" s="288">
        <f t="shared" si="114"/>
        <v>5</v>
      </c>
      <c r="G1248" s="288">
        <f t="shared" si="114"/>
        <v>10</v>
      </c>
      <c r="H1248" s="288">
        <f t="shared" si="114"/>
        <v>0</v>
      </c>
      <c r="I1248" s="288">
        <f t="shared" si="114"/>
        <v>0</v>
      </c>
      <c r="J1248" s="288">
        <f t="shared" si="114"/>
        <v>15</v>
      </c>
      <c r="K1248" s="288">
        <f t="shared" si="114"/>
        <v>50</v>
      </c>
    </row>
    <row r="1249" spans="1:11" x14ac:dyDescent="0.2">
      <c r="C1249" s="92"/>
      <c r="D1249" s="282"/>
      <c r="E1249" s="267"/>
      <c r="F1249" s="267"/>
      <c r="G1249" s="267"/>
      <c r="H1249" s="267"/>
      <c r="I1249" s="267"/>
      <c r="J1249" s="267"/>
      <c r="K1249" s="276">
        <f t="shared" ref="K1249" si="115">SUM(E1249:J1249)</f>
        <v>0</v>
      </c>
    </row>
    <row r="1250" spans="1:11" x14ac:dyDescent="0.2">
      <c r="B1250" s="257">
        <v>0</v>
      </c>
      <c r="C1250" s="92"/>
      <c r="D1250" s="280" t="str">
        <f>""&amp;TEXT(D1050,"0")&amp;" एकूण बेरीज"</f>
        <v>नगररोड क्षेत्रीय कार्यालय एकूण बेरीज</v>
      </c>
      <c r="E1250" s="281">
        <f t="shared" ref="E1250:K1250" si="116">E1083+E1116+E1149+E1182+E1215+E1248</f>
        <v>90</v>
      </c>
      <c r="F1250" s="281">
        <f t="shared" si="116"/>
        <v>45</v>
      </c>
      <c r="G1250" s="281">
        <f t="shared" si="116"/>
        <v>54</v>
      </c>
      <c r="H1250" s="281">
        <f t="shared" si="116"/>
        <v>53</v>
      </c>
      <c r="I1250" s="281">
        <f t="shared" si="116"/>
        <v>27</v>
      </c>
      <c r="J1250" s="281">
        <f t="shared" si="116"/>
        <v>31</v>
      </c>
      <c r="K1250" s="281">
        <f t="shared" si="116"/>
        <v>300</v>
      </c>
    </row>
    <row r="1251" spans="1:11" x14ac:dyDescent="0.2">
      <c r="C1251" s="92"/>
      <c r="D1251" s="282"/>
      <c r="E1251" s="267"/>
      <c r="F1251" s="267"/>
      <c r="G1251" s="267"/>
      <c r="H1251" s="267"/>
      <c r="I1251" s="267"/>
      <c r="J1251" s="267"/>
      <c r="K1251" s="276">
        <f t="shared" ref="K1251:K1254" si="117">SUM(E1251:J1251)</f>
        <v>0</v>
      </c>
    </row>
    <row r="1252" spans="1:11" x14ac:dyDescent="0.2">
      <c r="C1252" s="92"/>
      <c r="D1252" s="282"/>
      <c r="E1252" s="267"/>
      <c r="F1252" s="267"/>
      <c r="G1252" s="267"/>
      <c r="H1252" s="267"/>
      <c r="I1252" s="267"/>
      <c r="J1252" s="267"/>
      <c r="K1252" s="276">
        <f t="shared" si="117"/>
        <v>0</v>
      </c>
    </row>
    <row r="1253" spans="1:11" x14ac:dyDescent="0.2">
      <c r="C1253" s="92"/>
      <c r="D1253" s="282" t="s">
        <v>18554</v>
      </c>
      <c r="E1253" s="267"/>
      <c r="F1253" s="267"/>
      <c r="G1253" s="267"/>
      <c r="H1253" s="267"/>
      <c r="I1253" s="267"/>
      <c r="J1253" s="267"/>
      <c r="K1253" s="276">
        <f t="shared" si="117"/>
        <v>0</v>
      </c>
    </row>
    <row r="1254" spans="1:11" x14ac:dyDescent="0.2">
      <c r="C1254" s="92"/>
      <c r="D1254" s="282"/>
      <c r="E1254" s="267"/>
      <c r="F1254" s="267"/>
      <c r="G1254" s="267"/>
      <c r="H1254" s="267"/>
      <c r="I1254" s="267"/>
      <c r="J1254" s="267"/>
      <c r="K1254" s="276">
        <f t="shared" si="117"/>
        <v>0</v>
      </c>
    </row>
    <row r="1255" spans="1:11" ht="31.5" x14ac:dyDescent="0.2">
      <c r="A1255" s="92" t="s">
        <v>21013</v>
      </c>
      <c r="B1255" s="257">
        <v>1</v>
      </c>
      <c r="C1255" s="92"/>
      <c r="D1255" s="282" t="s">
        <v>21014</v>
      </c>
      <c r="E1255" s="267">
        <v>5</v>
      </c>
      <c r="F1255" s="267"/>
      <c r="G1255" s="267"/>
      <c r="H1255" s="267"/>
      <c r="I1255" s="267"/>
      <c r="J1255" s="267"/>
      <c r="K1255" s="276">
        <f>SUM(E1255:J1255)</f>
        <v>5</v>
      </c>
    </row>
    <row r="1256" spans="1:11" x14ac:dyDescent="0.2">
      <c r="A1256" s="92" t="s">
        <v>21015</v>
      </c>
      <c r="B1256" s="257">
        <v>1</v>
      </c>
      <c r="C1256" s="92"/>
      <c r="D1256" s="282" t="s">
        <v>21016</v>
      </c>
      <c r="E1256" s="267">
        <v>5</v>
      </c>
      <c r="F1256" s="267"/>
      <c r="G1256" s="267"/>
      <c r="H1256" s="267"/>
      <c r="I1256" s="267"/>
      <c r="J1256" s="267"/>
      <c r="K1256" s="276">
        <f t="shared" ref="K1256:K1281" si="118">SUM(E1256:J1256)</f>
        <v>5</v>
      </c>
    </row>
    <row r="1257" spans="1:11" ht="31.5" x14ac:dyDescent="0.2">
      <c r="A1257" s="92" t="s">
        <v>21017</v>
      </c>
      <c r="B1257" s="257">
        <v>1</v>
      </c>
      <c r="C1257" s="92"/>
      <c r="D1257" s="282" t="s">
        <v>21018</v>
      </c>
      <c r="E1257" s="267">
        <v>5</v>
      </c>
      <c r="F1257" s="267"/>
      <c r="G1257" s="267"/>
      <c r="H1257" s="267"/>
      <c r="I1257" s="267"/>
      <c r="J1257" s="267"/>
      <c r="K1257" s="276">
        <f t="shared" si="118"/>
        <v>5</v>
      </c>
    </row>
    <row r="1258" spans="1:11" x14ac:dyDescent="0.2">
      <c r="A1258" s="92" t="s">
        <v>21019</v>
      </c>
      <c r="B1258" s="257">
        <v>1</v>
      </c>
      <c r="C1258" s="92"/>
      <c r="D1258" s="282" t="s">
        <v>21020</v>
      </c>
      <c r="E1258" s="267">
        <v>5</v>
      </c>
      <c r="F1258" s="267"/>
      <c r="G1258" s="267"/>
      <c r="H1258" s="267"/>
      <c r="I1258" s="267"/>
      <c r="J1258" s="267"/>
      <c r="K1258" s="276">
        <f t="shared" si="118"/>
        <v>5</v>
      </c>
    </row>
    <row r="1259" spans="1:11" x14ac:dyDescent="0.2">
      <c r="A1259" s="92" t="s">
        <v>21021</v>
      </c>
      <c r="B1259" s="257">
        <v>1</v>
      </c>
      <c r="C1259" s="92"/>
      <c r="D1259" s="282" t="s">
        <v>21022</v>
      </c>
      <c r="E1259" s="267">
        <v>5</v>
      </c>
      <c r="F1259" s="267"/>
      <c r="G1259" s="267"/>
      <c r="H1259" s="267"/>
      <c r="I1259" s="267"/>
      <c r="J1259" s="267"/>
      <c r="K1259" s="276">
        <f t="shared" si="118"/>
        <v>5</v>
      </c>
    </row>
    <row r="1260" spans="1:11" x14ac:dyDescent="0.2">
      <c r="B1260" s="257">
        <v>1</v>
      </c>
      <c r="C1260" s="92"/>
      <c r="D1260" s="282">
        <v>0</v>
      </c>
      <c r="E1260" s="267">
        <v>0</v>
      </c>
      <c r="F1260" s="267">
        <v>0</v>
      </c>
      <c r="G1260" s="267">
        <v>0</v>
      </c>
      <c r="H1260" s="267">
        <v>0</v>
      </c>
      <c r="I1260" s="267">
        <v>0</v>
      </c>
      <c r="J1260" s="267">
        <v>0</v>
      </c>
      <c r="K1260" s="276">
        <f t="shared" si="118"/>
        <v>0</v>
      </c>
    </row>
    <row r="1261" spans="1:11" x14ac:dyDescent="0.2">
      <c r="B1261" s="257">
        <v>1</v>
      </c>
      <c r="C1261" s="92"/>
      <c r="D1261" s="282">
        <v>0</v>
      </c>
      <c r="E1261" s="267">
        <v>0</v>
      </c>
      <c r="F1261" s="267">
        <v>0</v>
      </c>
      <c r="G1261" s="267">
        <v>0</v>
      </c>
      <c r="H1261" s="267">
        <v>0</v>
      </c>
      <c r="I1261" s="267">
        <v>0</v>
      </c>
      <c r="J1261" s="267">
        <v>0</v>
      </c>
      <c r="K1261" s="276">
        <f t="shared" si="118"/>
        <v>0</v>
      </c>
    </row>
    <row r="1262" spans="1:11" x14ac:dyDescent="0.2">
      <c r="B1262" s="257">
        <v>1</v>
      </c>
      <c r="C1262" s="92"/>
      <c r="D1262" s="282">
        <v>0</v>
      </c>
      <c r="E1262" s="267">
        <v>0</v>
      </c>
      <c r="F1262" s="267">
        <v>0</v>
      </c>
      <c r="G1262" s="267">
        <v>0</v>
      </c>
      <c r="H1262" s="267">
        <v>0</v>
      </c>
      <c r="I1262" s="267">
        <v>0</v>
      </c>
      <c r="J1262" s="267">
        <v>0</v>
      </c>
      <c r="K1262" s="276">
        <f t="shared" si="118"/>
        <v>0</v>
      </c>
    </row>
    <row r="1263" spans="1:11" x14ac:dyDescent="0.2">
      <c r="B1263" s="257">
        <v>1</v>
      </c>
      <c r="C1263" s="92"/>
      <c r="D1263" s="282">
        <v>0</v>
      </c>
      <c r="E1263" s="267">
        <v>0</v>
      </c>
      <c r="F1263" s="267">
        <v>0</v>
      </c>
      <c r="G1263" s="267">
        <v>0</v>
      </c>
      <c r="H1263" s="267">
        <v>0</v>
      </c>
      <c r="I1263" s="267">
        <v>0</v>
      </c>
      <c r="J1263" s="267">
        <v>0</v>
      </c>
      <c r="K1263" s="276">
        <f t="shared" si="118"/>
        <v>0</v>
      </c>
    </row>
    <row r="1264" spans="1:11" x14ac:dyDescent="0.2">
      <c r="B1264" s="257">
        <v>1</v>
      </c>
      <c r="C1264" s="92"/>
      <c r="D1264" s="282">
        <v>0</v>
      </c>
      <c r="E1264" s="267">
        <v>0</v>
      </c>
      <c r="F1264" s="267">
        <v>0</v>
      </c>
      <c r="G1264" s="267">
        <v>0</v>
      </c>
      <c r="H1264" s="267">
        <v>0</v>
      </c>
      <c r="I1264" s="267">
        <v>0</v>
      </c>
      <c r="J1264" s="267">
        <v>0</v>
      </c>
      <c r="K1264" s="276">
        <f t="shared" si="118"/>
        <v>0</v>
      </c>
    </row>
    <row r="1265" spans="2:11" x14ac:dyDescent="0.2">
      <c r="B1265" s="257">
        <v>1</v>
      </c>
      <c r="C1265" s="92"/>
      <c r="D1265" s="282">
        <v>0</v>
      </c>
      <c r="E1265" s="267">
        <v>0</v>
      </c>
      <c r="F1265" s="267">
        <v>0</v>
      </c>
      <c r="G1265" s="267">
        <v>0</v>
      </c>
      <c r="H1265" s="267">
        <v>0</v>
      </c>
      <c r="I1265" s="267">
        <v>0</v>
      </c>
      <c r="J1265" s="267">
        <v>0</v>
      </c>
      <c r="K1265" s="276">
        <f t="shared" si="118"/>
        <v>0</v>
      </c>
    </row>
    <row r="1266" spans="2:11" x14ac:dyDescent="0.2">
      <c r="B1266" s="257">
        <v>1</v>
      </c>
      <c r="C1266" s="92"/>
      <c r="D1266" s="282">
        <v>0</v>
      </c>
      <c r="E1266" s="267">
        <v>0</v>
      </c>
      <c r="F1266" s="267">
        <v>0</v>
      </c>
      <c r="G1266" s="267">
        <v>0</v>
      </c>
      <c r="H1266" s="267">
        <v>0</v>
      </c>
      <c r="I1266" s="267">
        <v>0</v>
      </c>
      <c r="J1266" s="267">
        <v>0</v>
      </c>
      <c r="K1266" s="276">
        <f t="shared" si="118"/>
        <v>0</v>
      </c>
    </row>
    <row r="1267" spans="2:11" x14ac:dyDescent="0.2">
      <c r="B1267" s="257">
        <v>1</v>
      </c>
      <c r="C1267" s="92"/>
      <c r="D1267" s="282">
        <v>0</v>
      </c>
      <c r="E1267" s="267">
        <v>0</v>
      </c>
      <c r="F1267" s="267">
        <v>0</v>
      </c>
      <c r="G1267" s="267">
        <v>0</v>
      </c>
      <c r="H1267" s="267">
        <v>0</v>
      </c>
      <c r="I1267" s="267">
        <v>0</v>
      </c>
      <c r="J1267" s="267">
        <v>0</v>
      </c>
      <c r="K1267" s="276">
        <f t="shared" si="118"/>
        <v>0</v>
      </c>
    </row>
    <row r="1268" spans="2:11" x14ac:dyDescent="0.2">
      <c r="B1268" s="257">
        <v>1</v>
      </c>
      <c r="C1268" s="92"/>
      <c r="D1268" s="282">
        <v>0</v>
      </c>
      <c r="E1268" s="267">
        <v>0</v>
      </c>
      <c r="F1268" s="267">
        <v>0</v>
      </c>
      <c r="G1268" s="267">
        <v>0</v>
      </c>
      <c r="H1268" s="267">
        <v>0</v>
      </c>
      <c r="I1268" s="267">
        <v>0</v>
      </c>
      <c r="J1268" s="267">
        <v>0</v>
      </c>
      <c r="K1268" s="276">
        <f t="shared" si="118"/>
        <v>0</v>
      </c>
    </row>
    <row r="1269" spans="2:11" x14ac:dyDescent="0.2">
      <c r="B1269" s="257">
        <v>1</v>
      </c>
      <c r="C1269" s="92"/>
      <c r="D1269" s="282">
        <v>0</v>
      </c>
      <c r="E1269" s="267">
        <v>0</v>
      </c>
      <c r="F1269" s="267">
        <v>0</v>
      </c>
      <c r="G1269" s="267">
        <v>0</v>
      </c>
      <c r="H1269" s="267">
        <v>0</v>
      </c>
      <c r="I1269" s="267">
        <v>0</v>
      </c>
      <c r="J1269" s="267">
        <v>0</v>
      </c>
      <c r="K1269" s="276">
        <f t="shared" si="118"/>
        <v>0</v>
      </c>
    </row>
    <row r="1270" spans="2:11" x14ac:dyDescent="0.2">
      <c r="B1270" s="257">
        <v>1</v>
      </c>
      <c r="C1270" s="92"/>
      <c r="D1270" s="282">
        <v>0</v>
      </c>
      <c r="E1270" s="267">
        <v>0</v>
      </c>
      <c r="F1270" s="267">
        <v>0</v>
      </c>
      <c r="G1270" s="267">
        <v>0</v>
      </c>
      <c r="H1270" s="267">
        <v>0</v>
      </c>
      <c r="I1270" s="267">
        <v>0</v>
      </c>
      <c r="J1270" s="267">
        <v>0</v>
      </c>
      <c r="K1270" s="276">
        <f t="shared" si="118"/>
        <v>0</v>
      </c>
    </row>
    <row r="1271" spans="2:11" x14ac:dyDescent="0.2">
      <c r="B1271" s="257">
        <v>1</v>
      </c>
      <c r="C1271" s="92"/>
      <c r="D1271" s="282">
        <v>0</v>
      </c>
      <c r="E1271" s="267">
        <v>0</v>
      </c>
      <c r="F1271" s="267">
        <v>0</v>
      </c>
      <c r="G1271" s="267">
        <v>0</v>
      </c>
      <c r="H1271" s="267">
        <v>0</v>
      </c>
      <c r="I1271" s="267">
        <v>0</v>
      </c>
      <c r="J1271" s="267">
        <v>0</v>
      </c>
      <c r="K1271" s="276">
        <f t="shared" si="118"/>
        <v>0</v>
      </c>
    </row>
    <row r="1272" spans="2:11" x14ac:dyDescent="0.2">
      <c r="B1272" s="257">
        <v>1</v>
      </c>
      <c r="C1272" s="92"/>
      <c r="D1272" s="282">
        <v>0</v>
      </c>
      <c r="E1272" s="267">
        <v>0</v>
      </c>
      <c r="F1272" s="267">
        <v>0</v>
      </c>
      <c r="G1272" s="267">
        <v>0</v>
      </c>
      <c r="H1272" s="267">
        <v>0</v>
      </c>
      <c r="I1272" s="267">
        <v>0</v>
      </c>
      <c r="J1272" s="267">
        <v>0</v>
      </c>
      <c r="K1272" s="276">
        <f t="shared" si="118"/>
        <v>0</v>
      </c>
    </row>
    <row r="1273" spans="2:11" x14ac:dyDescent="0.2">
      <c r="B1273" s="257">
        <v>1</v>
      </c>
      <c r="C1273" s="92"/>
      <c r="D1273" s="282">
        <v>0</v>
      </c>
      <c r="E1273" s="267">
        <v>0</v>
      </c>
      <c r="F1273" s="267">
        <v>0</v>
      </c>
      <c r="G1273" s="267">
        <v>0</v>
      </c>
      <c r="H1273" s="267">
        <v>0</v>
      </c>
      <c r="I1273" s="267">
        <v>0</v>
      </c>
      <c r="J1273" s="267">
        <v>0</v>
      </c>
      <c r="K1273" s="276">
        <f t="shared" si="118"/>
        <v>0</v>
      </c>
    </row>
    <row r="1274" spans="2:11" x14ac:dyDescent="0.2">
      <c r="B1274" s="257">
        <v>1</v>
      </c>
      <c r="C1274" s="92"/>
      <c r="D1274" s="282">
        <v>0</v>
      </c>
      <c r="E1274" s="267">
        <v>0</v>
      </c>
      <c r="F1274" s="267">
        <v>0</v>
      </c>
      <c r="G1274" s="267">
        <v>0</v>
      </c>
      <c r="H1274" s="267">
        <v>0</v>
      </c>
      <c r="I1274" s="267">
        <v>0</v>
      </c>
      <c r="J1274" s="267">
        <v>0</v>
      </c>
      <c r="K1274" s="276">
        <f t="shared" si="118"/>
        <v>0</v>
      </c>
    </row>
    <row r="1275" spans="2:11" x14ac:dyDescent="0.2">
      <c r="B1275" s="257">
        <v>1</v>
      </c>
      <c r="C1275" s="92"/>
      <c r="D1275" s="282">
        <v>0</v>
      </c>
      <c r="E1275" s="267">
        <v>0</v>
      </c>
      <c r="F1275" s="267">
        <v>0</v>
      </c>
      <c r="G1275" s="267">
        <v>0</v>
      </c>
      <c r="H1275" s="267">
        <v>0</v>
      </c>
      <c r="I1275" s="267">
        <v>0</v>
      </c>
      <c r="J1275" s="267">
        <v>0</v>
      </c>
      <c r="K1275" s="276">
        <f t="shared" si="118"/>
        <v>0</v>
      </c>
    </row>
    <row r="1276" spans="2:11" x14ac:dyDescent="0.2">
      <c r="B1276" s="257">
        <v>1</v>
      </c>
      <c r="C1276" s="92"/>
      <c r="D1276" s="282">
        <v>0</v>
      </c>
      <c r="E1276" s="267">
        <v>0</v>
      </c>
      <c r="F1276" s="267">
        <v>0</v>
      </c>
      <c r="G1276" s="267">
        <v>0</v>
      </c>
      <c r="H1276" s="267">
        <v>0</v>
      </c>
      <c r="I1276" s="267">
        <v>0</v>
      </c>
      <c r="J1276" s="267">
        <v>0</v>
      </c>
      <c r="K1276" s="276">
        <f t="shared" si="118"/>
        <v>0</v>
      </c>
    </row>
    <row r="1277" spans="2:11" x14ac:dyDescent="0.2">
      <c r="B1277" s="257">
        <v>1</v>
      </c>
      <c r="C1277" s="92"/>
      <c r="D1277" s="282">
        <v>0</v>
      </c>
      <c r="E1277" s="267">
        <v>0</v>
      </c>
      <c r="F1277" s="267">
        <v>0</v>
      </c>
      <c r="G1277" s="267">
        <v>0</v>
      </c>
      <c r="H1277" s="267">
        <v>0</v>
      </c>
      <c r="I1277" s="267">
        <v>0</v>
      </c>
      <c r="J1277" s="267">
        <v>0</v>
      </c>
      <c r="K1277" s="276">
        <f t="shared" si="118"/>
        <v>0</v>
      </c>
    </row>
    <row r="1278" spans="2:11" x14ac:dyDescent="0.2">
      <c r="B1278" s="257">
        <v>1</v>
      </c>
      <c r="C1278" s="92"/>
      <c r="D1278" s="282">
        <v>0</v>
      </c>
      <c r="E1278" s="267">
        <v>0</v>
      </c>
      <c r="F1278" s="267">
        <v>0</v>
      </c>
      <c r="G1278" s="267">
        <v>0</v>
      </c>
      <c r="H1278" s="267">
        <v>0</v>
      </c>
      <c r="I1278" s="267">
        <v>0</v>
      </c>
      <c r="J1278" s="267">
        <v>0</v>
      </c>
      <c r="K1278" s="276">
        <f t="shared" si="118"/>
        <v>0</v>
      </c>
    </row>
    <row r="1279" spans="2:11" x14ac:dyDescent="0.2">
      <c r="B1279" s="257">
        <v>1</v>
      </c>
      <c r="C1279" s="92"/>
      <c r="D1279" s="282">
        <v>0</v>
      </c>
      <c r="E1279" s="267">
        <v>0</v>
      </c>
      <c r="F1279" s="267">
        <v>0</v>
      </c>
      <c r="G1279" s="267">
        <v>0</v>
      </c>
      <c r="H1279" s="267">
        <v>0</v>
      </c>
      <c r="I1279" s="267">
        <v>0</v>
      </c>
      <c r="J1279" s="267">
        <v>0</v>
      </c>
      <c r="K1279" s="276">
        <f t="shared" si="118"/>
        <v>0</v>
      </c>
    </row>
    <row r="1280" spans="2:11" x14ac:dyDescent="0.2">
      <c r="B1280" s="257">
        <v>1</v>
      </c>
      <c r="C1280" s="92"/>
      <c r="D1280" s="282">
        <v>0</v>
      </c>
      <c r="E1280" s="267">
        <v>0</v>
      </c>
      <c r="F1280" s="267">
        <v>0</v>
      </c>
      <c r="G1280" s="267">
        <v>0</v>
      </c>
      <c r="H1280" s="267">
        <v>0</v>
      </c>
      <c r="I1280" s="267">
        <v>0</v>
      </c>
      <c r="J1280" s="267">
        <v>0</v>
      </c>
      <c r="K1280" s="276">
        <f t="shared" si="118"/>
        <v>0</v>
      </c>
    </row>
    <row r="1281" spans="1:11" x14ac:dyDescent="0.2">
      <c r="B1281" s="257">
        <v>1</v>
      </c>
      <c r="C1281" s="92"/>
      <c r="D1281" s="282">
        <v>0</v>
      </c>
      <c r="E1281" s="267">
        <v>0</v>
      </c>
      <c r="F1281" s="267">
        <v>0</v>
      </c>
      <c r="G1281" s="267">
        <v>0</v>
      </c>
      <c r="H1281" s="267">
        <v>0</v>
      </c>
      <c r="I1281" s="267">
        <v>0</v>
      </c>
      <c r="J1281" s="267">
        <v>0</v>
      </c>
      <c r="K1281" s="276">
        <f t="shared" si="118"/>
        <v>0</v>
      </c>
    </row>
    <row r="1282" spans="1:11" x14ac:dyDescent="0.2">
      <c r="B1282" s="257">
        <v>1</v>
      </c>
      <c r="C1282" s="92"/>
      <c r="D1282" s="282">
        <v>0</v>
      </c>
      <c r="E1282" s="267">
        <v>0</v>
      </c>
      <c r="F1282" s="267">
        <v>0</v>
      </c>
      <c r="G1282" s="267">
        <v>0</v>
      </c>
      <c r="H1282" s="267">
        <v>0</v>
      </c>
      <c r="I1282" s="267">
        <v>0</v>
      </c>
      <c r="J1282" s="267">
        <v>0</v>
      </c>
      <c r="K1282" s="276">
        <f>SUM(E1282:J1282)</f>
        <v>0</v>
      </c>
    </row>
    <row r="1283" spans="1:11" x14ac:dyDescent="0.2">
      <c r="B1283" s="257">
        <v>1</v>
      </c>
      <c r="C1283" s="92"/>
      <c r="D1283" s="282">
        <v>0</v>
      </c>
      <c r="E1283" s="267">
        <v>0</v>
      </c>
      <c r="F1283" s="267">
        <v>0</v>
      </c>
      <c r="G1283" s="267">
        <v>0</v>
      </c>
      <c r="H1283" s="267">
        <v>0</v>
      </c>
      <c r="I1283" s="267">
        <v>0</v>
      </c>
      <c r="J1283" s="267">
        <v>0</v>
      </c>
      <c r="K1283" s="276">
        <f>SUM(E1283:J1283)</f>
        <v>0</v>
      </c>
    </row>
    <row r="1284" spans="1:11" x14ac:dyDescent="0.2">
      <c r="B1284" s="257">
        <v>1</v>
      </c>
      <c r="C1284" s="92"/>
      <c r="D1284" s="282">
        <v>0</v>
      </c>
      <c r="E1284" s="267">
        <v>0</v>
      </c>
      <c r="F1284" s="267">
        <v>0</v>
      </c>
      <c r="G1284" s="267">
        <v>0</v>
      </c>
      <c r="H1284" s="267">
        <v>0</v>
      </c>
      <c r="I1284" s="267">
        <v>0</v>
      </c>
      <c r="J1284" s="267">
        <v>0</v>
      </c>
      <c r="K1284" s="276">
        <f>SUM(E1284:J1284)</f>
        <v>0</v>
      </c>
    </row>
    <row r="1285" spans="1:11" x14ac:dyDescent="0.2">
      <c r="B1285" s="257">
        <v>1</v>
      </c>
      <c r="C1285" s="92"/>
      <c r="D1285" s="282"/>
      <c r="E1285" s="267"/>
      <c r="F1285" s="267"/>
      <c r="G1285" s="267"/>
      <c r="H1285" s="267"/>
      <c r="I1285" s="267"/>
      <c r="J1285" s="267"/>
      <c r="K1285" s="276">
        <f>SUM(E1285:J1285)</f>
        <v>0</v>
      </c>
    </row>
    <row r="1286" spans="1:11" x14ac:dyDescent="0.2">
      <c r="B1286" s="257">
        <v>1</v>
      </c>
      <c r="C1286" s="92"/>
      <c r="D1286" s="287" t="s">
        <v>3523</v>
      </c>
      <c r="E1286" s="288">
        <f t="shared" ref="E1286:K1286" si="119">SUM(E1255:E1285)</f>
        <v>25</v>
      </c>
      <c r="F1286" s="288">
        <f t="shared" si="119"/>
        <v>0</v>
      </c>
      <c r="G1286" s="288">
        <f t="shared" si="119"/>
        <v>0</v>
      </c>
      <c r="H1286" s="288">
        <f t="shared" si="119"/>
        <v>0</v>
      </c>
      <c r="I1286" s="288">
        <f t="shared" si="119"/>
        <v>0</v>
      </c>
      <c r="J1286" s="288">
        <f t="shared" si="119"/>
        <v>0</v>
      </c>
      <c r="K1286" s="288">
        <f t="shared" si="119"/>
        <v>25</v>
      </c>
    </row>
    <row r="1287" spans="1:11" x14ac:dyDescent="0.2">
      <c r="C1287" s="92"/>
      <c r="D1287" s="282"/>
      <c r="E1287" s="267"/>
      <c r="F1287" s="267"/>
      <c r="G1287" s="267"/>
      <c r="H1287" s="267"/>
      <c r="I1287" s="267"/>
      <c r="J1287" s="267"/>
      <c r="K1287" s="276">
        <f>SUM(E1287:J1287)</f>
        <v>0</v>
      </c>
    </row>
    <row r="1288" spans="1:11" ht="31.5" x14ac:dyDescent="0.2">
      <c r="A1288" s="92" t="s">
        <v>21023</v>
      </c>
      <c r="B1288" s="257">
        <v>5</v>
      </c>
      <c r="C1288" s="92"/>
      <c r="D1288" s="282" t="s">
        <v>21024</v>
      </c>
      <c r="E1288" s="267">
        <v>5</v>
      </c>
      <c r="F1288" s="267"/>
      <c r="G1288" s="267"/>
      <c r="H1288" s="267"/>
      <c r="I1288" s="267"/>
      <c r="J1288" s="267"/>
      <c r="K1288" s="276">
        <f>SUM(E1288:J1288)</f>
        <v>5</v>
      </c>
    </row>
    <row r="1289" spans="1:11" x14ac:dyDescent="0.2">
      <c r="A1289" s="92" t="s">
        <v>21025</v>
      </c>
      <c r="B1289" s="257">
        <v>5</v>
      </c>
      <c r="C1289" s="92"/>
      <c r="D1289" s="282" t="s">
        <v>21026</v>
      </c>
      <c r="E1289" s="267">
        <v>5</v>
      </c>
      <c r="F1289" s="267"/>
      <c r="G1289" s="267"/>
      <c r="H1289" s="267"/>
      <c r="I1289" s="267"/>
      <c r="J1289" s="267"/>
      <c r="K1289" s="276">
        <f t="shared" ref="K1289:K1314" si="120">SUM(E1289:J1289)</f>
        <v>5</v>
      </c>
    </row>
    <row r="1290" spans="1:11" x14ac:dyDescent="0.2">
      <c r="A1290" s="92" t="s">
        <v>21027</v>
      </c>
      <c r="B1290" s="257">
        <v>5</v>
      </c>
      <c r="C1290" s="92"/>
      <c r="D1290" s="282" t="s">
        <v>21028</v>
      </c>
      <c r="E1290" s="267"/>
      <c r="F1290" s="267">
        <v>5</v>
      </c>
      <c r="G1290" s="267"/>
      <c r="H1290" s="267"/>
      <c r="I1290" s="267"/>
      <c r="J1290" s="267"/>
      <c r="K1290" s="276">
        <f t="shared" si="120"/>
        <v>5</v>
      </c>
    </row>
    <row r="1291" spans="1:11" x14ac:dyDescent="0.2">
      <c r="B1291" s="257">
        <v>5</v>
      </c>
      <c r="C1291" s="92"/>
      <c r="D1291" s="282">
        <v>0</v>
      </c>
      <c r="E1291" s="267">
        <v>0</v>
      </c>
      <c r="F1291" s="267">
        <v>0</v>
      </c>
      <c r="G1291" s="267">
        <v>0</v>
      </c>
      <c r="H1291" s="267">
        <v>0</v>
      </c>
      <c r="I1291" s="267">
        <v>0</v>
      </c>
      <c r="J1291" s="267">
        <v>0</v>
      </c>
      <c r="K1291" s="276">
        <f t="shared" si="120"/>
        <v>0</v>
      </c>
    </row>
    <row r="1292" spans="1:11" x14ac:dyDescent="0.2">
      <c r="B1292" s="257">
        <v>5</v>
      </c>
      <c r="C1292" s="92"/>
      <c r="D1292" s="282">
        <v>0</v>
      </c>
      <c r="E1292" s="267">
        <v>0</v>
      </c>
      <c r="F1292" s="267">
        <v>0</v>
      </c>
      <c r="G1292" s="267">
        <v>0</v>
      </c>
      <c r="H1292" s="267">
        <v>0</v>
      </c>
      <c r="I1292" s="267">
        <v>0</v>
      </c>
      <c r="J1292" s="267">
        <v>0</v>
      </c>
      <c r="K1292" s="276">
        <f t="shared" si="120"/>
        <v>0</v>
      </c>
    </row>
    <row r="1293" spans="1:11" x14ac:dyDescent="0.2">
      <c r="B1293" s="257">
        <v>5</v>
      </c>
      <c r="C1293" s="92"/>
      <c r="D1293" s="282">
        <v>0</v>
      </c>
      <c r="E1293" s="267">
        <v>0</v>
      </c>
      <c r="F1293" s="267">
        <v>0</v>
      </c>
      <c r="G1293" s="267">
        <v>0</v>
      </c>
      <c r="H1293" s="267">
        <v>0</v>
      </c>
      <c r="I1293" s="267">
        <v>0</v>
      </c>
      <c r="J1293" s="267">
        <v>0</v>
      </c>
      <c r="K1293" s="276">
        <f t="shared" si="120"/>
        <v>0</v>
      </c>
    </row>
    <row r="1294" spans="1:11" x14ac:dyDescent="0.2">
      <c r="B1294" s="257">
        <v>5</v>
      </c>
      <c r="C1294" s="92"/>
      <c r="D1294" s="282">
        <v>0</v>
      </c>
      <c r="E1294" s="267">
        <v>0</v>
      </c>
      <c r="F1294" s="267">
        <v>0</v>
      </c>
      <c r="G1294" s="267">
        <v>0</v>
      </c>
      <c r="H1294" s="267">
        <v>0</v>
      </c>
      <c r="I1294" s="267">
        <v>0</v>
      </c>
      <c r="J1294" s="267">
        <v>0</v>
      </c>
      <c r="K1294" s="276">
        <f t="shared" si="120"/>
        <v>0</v>
      </c>
    </row>
    <row r="1295" spans="1:11" x14ac:dyDescent="0.2">
      <c r="B1295" s="257">
        <v>5</v>
      </c>
      <c r="C1295" s="92"/>
      <c r="D1295" s="282">
        <v>0</v>
      </c>
      <c r="E1295" s="267">
        <v>0</v>
      </c>
      <c r="F1295" s="267">
        <v>0</v>
      </c>
      <c r="G1295" s="267">
        <v>0</v>
      </c>
      <c r="H1295" s="267">
        <v>0</v>
      </c>
      <c r="I1295" s="267">
        <v>0</v>
      </c>
      <c r="J1295" s="267">
        <v>0</v>
      </c>
      <c r="K1295" s="276">
        <f t="shared" si="120"/>
        <v>0</v>
      </c>
    </row>
    <row r="1296" spans="1:11" x14ac:dyDescent="0.2">
      <c r="B1296" s="257">
        <v>5</v>
      </c>
      <c r="C1296" s="92"/>
      <c r="D1296" s="282">
        <v>0</v>
      </c>
      <c r="E1296" s="267">
        <v>0</v>
      </c>
      <c r="F1296" s="267">
        <v>0</v>
      </c>
      <c r="G1296" s="267">
        <v>0</v>
      </c>
      <c r="H1296" s="267">
        <v>0</v>
      </c>
      <c r="I1296" s="267">
        <v>0</v>
      </c>
      <c r="J1296" s="267">
        <v>0</v>
      </c>
      <c r="K1296" s="276">
        <f t="shared" si="120"/>
        <v>0</v>
      </c>
    </row>
    <row r="1297" spans="2:11" x14ac:dyDescent="0.2">
      <c r="B1297" s="257">
        <v>5</v>
      </c>
      <c r="C1297" s="92"/>
      <c r="D1297" s="282">
        <v>0</v>
      </c>
      <c r="E1297" s="267">
        <v>0</v>
      </c>
      <c r="F1297" s="267">
        <v>0</v>
      </c>
      <c r="G1297" s="267">
        <v>0</v>
      </c>
      <c r="H1297" s="267">
        <v>0</v>
      </c>
      <c r="I1297" s="267">
        <v>0</v>
      </c>
      <c r="J1297" s="267">
        <v>0</v>
      </c>
      <c r="K1297" s="276">
        <f t="shared" si="120"/>
        <v>0</v>
      </c>
    </row>
    <row r="1298" spans="2:11" x14ac:dyDescent="0.2">
      <c r="B1298" s="257">
        <v>5</v>
      </c>
      <c r="C1298" s="92"/>
      <c r="D1298" s="282">
        <v>0</v>
      </c>
      <c r="E1298" s="267">
        <v>0</v>
      </c>
      <c r="F1298" s="267">
        <v>0</v>
      </c>
      <c r="G1298" s="267">
        <v>0</v>
      </c>
      <c r="H1298" s="267">
        <v>0</v>
      </c>
      <c r="I1298" s="267">
        <v>0</v>
      </c>
      <c r="J1298" s="267">
        <v>0</v>
      </c>
      <c r="K1298" s="276">
        <f t="shared" si="120"/>
        <v>0</v>
      </c>
    </row>
    <row r="1299" spans="2:11" x14ac:dyDescent="0.2">
      <c r="B1299" s="257">
        <v>5</v>
      </c>
      <c r="C1299" s="92"/>
      <c r="D1299" s="282">
        <v>0</v>
      </c>
      <c r="E1299" s="267">
        <v>0</v>
      </c>
      <c r="F1299" s="267">
        <v>0</v>
      </c>
      <c r="G1299" s="267">
        <v>0</v>
      </c>
      <c r="H1299" s="267">
        <v>0</v>
      </c>
      <c r="I1299" s="267">
        <v>0</v>
      </c>
      <c r="J1299" s="267">
        <v>0</v>
      </c>
      <c r="K1299" s="276">
        <f t="shared" si="120"/>
        <v>0</v>
      </c>
    </row>
    <row r="1300" spans="2:11" x14ac:dyDescent="0.2">
      <c r="B1300" s="257">
        <v>5</v>
      </c>
      <c r="C1300" s="92"/>
      <c r="D1300" s="282">
        <v>0</v>
      </c>
      <c r="E1300" s="267">
        <v>0</v>
      </c>
      <c r="F1300" s="267">
        <v>0</v>
      </c>
      <c r="G1300" s="267">
        <v>0</v>
      </c>
      <c r="H1300" s="267">
        <v>0</v>
      </c>
      <c r="I1300" s="267">
        <v>0</v>
      </c>
      <c r="J1300" s="267">
        <v>0</v>
      </c>
      <c r="K1300" s="276">
        <f t="shared" si="120"/>
        <v>0</v>
      </c>
    </row>
    <row r="1301" spans="2:11" x14ac:dyDescent="0.2">
      <c r="B1301" s="257">
        <v>5</v>
      </c>
      <c r="C1301" s="92"/>
      <c r="D1301" s="282">
        <v>0</v>
      </c>
      <c r="E1301" s="267">
        <v>0</v>
      </c>
      <c r="F1301" s="267">
        <v>0</v>
      </c>
      <c r="G1301" s="267">
        <v>0</v>
      </c>
      <c r="H1301" s="267">
        <v>0</v>
      </c>
      <c r="I1301" s="267">
        <v>0</v>
      </c>
      <c r="J1301" s="267">
        <v>0</v>
      </c>
      <c r="K1301" s="276">
        <f t="shared" si="120"/>
        <v>0</v>
      </c>
    </row>
    <row r="1302" spans="2:11" x14ac:dyDescent="0.2">
      <c r="B1302" s="257">
        <v>5</v>
      </c>
      <c r="C1302" s="92"/>
      <c r="D1302" s="282">
        <v>0</v>
      </c>
      <c r="E1302" s="267">
        <v>0</v>
      </c>
      <c r="F1302" s="267">
        <v>0</v>
      </c>
      <c r="G1302" s="267">
        <v>0</v>
      </c>
      <c r="H1302" s="267">
        <v>0</v>
      </c>
      <c r="I1302" s="267">
        <v>0</v>
      </c>
      <c r="J1302" s="267">
        <v>0</v>
      </c>
      <c r="K1302" s="276">
        <f t="shared" si="120"/>
        <v>0</v>
      </c>
    </row>
    <row r="1303" spans="2:11" x14ac:dyDescent="0.2">
      <c r="B1303" s="257">
        <v>5</v>
      </c>
      <c r="C1303" s="92"/>
      <c r="D1303" s="282">
        <v>0</v>
      </c>
      <c r="E1303" s="267">
        <v>0</v>
      </c>
      <c r="F1303" s="267">
        <v>0</v>
      </c>
      <c r="G1303" s="267">
        <v>0</v>
      </c>
      <c r="H1303" s="267">
        <v>0</v>
      </c>
      <c r="I1303" s="267">
        <v>0</v>
      </c>
      <c r="J1303" s="267">
        <v>0</v>
      </c>
      <c r="K1303" s="276">
        <f t="shared" si="120"/>
        <v>0</v>
      </c>
    </row>
    <row r="1304" spans="2:11" x14ac:dyDescent="0.2">
      <c r="B1304" s="257">
        <v>5</v>
      </c>
      <c r="C1304" s="92"/>
      <c r="D1304" s="282">
        <v>0</v>
      </c>
      <c r="E1304" s="267">
        <v>0</v>
      </c>
      <c r="F1304" s="267">
        <v>0</v>
      </c>
      <c r="G1304" s="267">
        <v>0</v>
      </c>
      <c r="H1304" s="267">
        <v>0</v>
      </c>
      <c r="I1304" s="267">
        <v>0</v>
      </c>
      <c r="J1304" s="267">
        <v>0</v>
      </c>
      <c r="K1304" s="276">
        <f t="shared" si="120"/>
        <v>0</v>
      </c>
    </row>
    <row r="1305" spans="2:11" x14ac:dyDescent="0.2">
      <c r="B1305" s="257">
        <v>5</v>
      </c>
      <c r="C1305" s="92"/>
      <c r="D1305" s="282">
        <v>0</v>
      </c>
      <c r="E1305" s="267">
        <v>0</v>
      </c>
      <c r="F1305" s="267">
        <v>0</v>
      </c>
      <c r="G1305" s="267">
        <v>0</v>
      </c>
      <c r="H1305" s="267">
        <v>0</v>
      </c>
      <c r="I1305" s="267">
        <v>0</v>
      </c>
      <c r="J1305" s="267">
        <v>0</v>
      </c>
      <c r="K1305" s="276">
        <f t="shared" si="120"/>
        <v>0</v>
      </c>
    </row>
    <row r="1306" spans="2:11" x14ac:dyDescent="0.2">
      <c r="B1306" s="257">
        <v>5</v>
      </c>
      <c r="C1306" s="92"/>
      <c r="D1306" s="282">
        <v>0</v>
      </c>
      <c r="E1306" s="267">
        <v>0</v>
      </c>
      <c r="F1306" s="267">
        <v>0</v>
      </c>
      <c r="G1306" s="267">
        <v>0</v>
      </c>
      <c r="H1306" s="267">
        <v>0</v>
      </c>
      <c r="I1306" s="267">
        <v>0</v>
      </c>
      <c r="J1306" s="267">
        <v>0</v>
      </c>
      <c r="K1306" s="276">
        <f t="shared" si="120"/>
        <v>0</v>
      </c>
    </row>
    <row r="1307" spans="2:11" x14ac:dyDescent="0.2">
      <c r="B1307" s="257">
        <v>5</v>
      </c>
      <c r="C1307" s="92"/>
      <c r="D1307" s="282">
        <v>0</v>
      </c>
      <c r="E1307" s="267">
        <v>0</v>
      </c>
      <c r="F1307" s="267">
        <v>0</v>
      </c>
      <c r="G1307" s="267">
        <v>0</v>
      </c>
      <c r="H1307" s="267">
        <v>0</v>
      </c>
      <c r="I1307" s="267">
        <v>0</v>
      </c>
      <c r="J1307" s="267">
        <v>0</v>
      </c>
      <c r="K1307" s="276">
        <f t="shared" si="120"/>
        <v>0</v>
      </c>
    </row>
    <row r="1308" spans="2:11" x14ac:dyDescent="0.2">
      <c r="B1308" s="257">
        <v>5</v>
      </c>
      <c r="C1308" s="92"/>
      <c r="D1308" s="282">
        <v>0</v>
      </c>
      <c r="E1308" s="267">
        <v>0</v>
      </c>
      <c r="F1308" s="267">
        <v>0</v>
      </c>
      <c r="G1308" s="267">
        <v>0</v>
      </c>
      <c r="H1308" s="267">
        <v>0</v>
      </c>
      <c r="I1308" s="267">
        <v>0</v>
      </c>
      <c r="J1308" s="267">
        <v>0</v>
      </c>
      <c r="K1308" s="276">
        <f t="shared" si="120"/>
        <v>0</v>
      </c>
    </row>
    <row r="1309" spans="2:11" x14ac:dyDescent="0.2">
      <c r="B1309" s="257">
        <v>5</v>
      </c>
      <c r="C1309" s="92"/>
      <c r="D1309" s="282">
        <v>0</v>
      </c>
      <c r="E1309" s="267">
        <v>0</v>
      </c>
      <c r="F1309" s="267">
        <v>0</v>
      </c>
      <c r="G1309" s="267">
        <v>0</v>
      </c>
      <c r="H1309" s="267">
        <v>0</v>
      </c>
      <c r="I1309" s="267">
        <v>0</v>
      </c>
      <c r="J1309" s="267">
        <v>0</v>
      </c>
      <c r="K1309" s="276">
        <f t="shared" si="120"/>
        <v>0</v>
      </c>
    </row>
    <row r="1310" spans="2:11" x14ac:dyDescent="0.2">
      <c r="B1310" s="257">
        <v>5</v>
      </c>
      <c r="C1310" s="92"/>
      <c r="D1310" s="282">
        <v>0</v>
      </c>
      <c r="E1310" s="267">
        <v>0</v>
      </c>
      <c r="F1310" s="267">
        <v>0</v>
      </c>
      <c r="G1310" s="267">
        <v>0</v>
      </c>
      <c r="H1310" s="267">
        <v>0</v>
      </c>
      <c r="I1310" s="267">
        <v>0</v>
      </c>
      <c r="J1310" s="267">
        <v>0</v>
      </c>
      <c r="K1310" s="276">
        <f t="shared" si="120"/>
        <v>0</v>
      </c>
    </row>
    <row r="1311" spans="2:11" x14ac:dyDescent="0.2">
      <c r="B1311" s="257">
        <v>5</v>
      </c>
      <c r="C1311" s="92"/>
      <c r="D1311" s="282">
        <v>0</v>
      </c>
      <c r="E1311" s="267">
        <v>0</v>
      </c>
      <c r="F1311" s="267">
        <v>0</v>
      </c>
      <c r="G1311" s="267">
        <v>0</v>
      </c>
      <c r="H1311" s="267">
        <v>0</v>
      </c>
      <c r="I1311" s="267">
        <v>0</v>
      </c>
      <c r="J1311" s="267">
        <v>0</v>
      </c>
      <c r="K1311" s="276">
        <f t="shared" si="120"/>
        <v>0</v>
      </c>
    </row>
    <row r="1312" spans="2:11" x14ac:dyDescent="0.2">
      <c r="B1312" s="257">
        <v>5</v>
      </c>
      <c r="C1312" s="92"/>
      <c r="D1312" s="282">
        <v>0</v>
      </c>
      <c r="E1312" s="267">
        <v>0</v>
      </c>
      <c r="F1312" s="267">
        <v>0</v>
      </c>
      <c r="G1312" s="267">
        <v>0</v>
      </c>
      <c r="H1312" s="267">
        <v>0</v>
      </c>
      <c r="I1312" s="267">
        <v>0</v>
      </c>
      <c r="J1312" s="267">
        <v>0</v>
      </c>
      <c r="K1312" s="276">
        <f t="shared" si="120"/>
        <v>0</v>
      </c>
    </row>
    <row r="1313" spans="1:11" x14ac:dyDescent="0.2">
      <c r="B1313" s="257">
        <v>5</v>
      </c>
      <c r="C1313" s="92"/>
      <c r="D1313" s="282">
        <v>0</v>
      </c>
      <c r="E1313" s="267">
        <v>0</v>
      </c>
      <c r="F1313" s="267">
        <v>0</v>
      </c>
      <c r="G1313" s="267">
        <v>0</v>
      </c>
      <c r="H1313" s="267">
        <v>0</v>
      </c>
      <c r="I1313" s="267">
        <v>0</v>
      </c>
      <c r="J1313" s="267">
        <v>0</v>
      </c>
      <c r="K1313" s="276">
        <f t="shared" si="120"/>
        <v>0</v>
      </c>
    </row>
    <row r="1314" spans="1:11" x14ac:dyDescent="0.2">
      <c r="B1314" s="257">
        <v>5</v>
      </c>
      <c r="C1314" s="92"/>
      <c r="D1314" s="282">
        <v>0</v>
      </c>
      <c r="E1314" s="267">
        <v>0</v>
      </c>
      <c r="F1314" s="267">
        <v>0</v>
      </c>
      <c r="G1314" s="267">
        <v>0</v>
      </c>
      <c r="H1314" s="267">
        <v>0</v>
      </c>
      <c r="I1314" s="267">
        <v>0</v>
      </c>
      <c r="J1314" s="267">
        <v>0</v>
      </c>
      <c r="K1314" s="276">
        <f t="shared" si="120"/>
        <v>0</v>
      </c>
    </row>
    <row r="1315" spans="1:11" x14ac:dyDescent="0.2">
      <c r="B1315" s="257">
        <v>5</v>
      </c>
      <c r="C1315" s="92"/>
      <c r="D1315" s="282">
        <v>0</v>
      </c>
      <c r="E1315" s="267">
        <v>0</v>
      </c>
      <c r="F1315" s="267">
        <v>0</v>
      </c>
      <c r="G1315" s="267">
        <v>0</v>
      </c>
      <c r="H1315" s="267">
        <v>0</v>
      </c>
      <c r="I1315" s="267">
        <v>0</v>
      </c>
      <c r="J1315" s="267">
        <v>0</v>
      </c>
      <c r="K1315" s="276">
        <f>SUM(E1315:J1315)</f>
        <v>0</v>
      </c>
    </row>
    <row r="1316" spans="1:11" x14ac:dyDescent="0.2">
      <c r="B1316" s="257">
        <v>5</v>
      </c>
      <c r="C1316" s="92"/>
      <c r="D1316" s="282">
        <v>0</v>
      </c>
      <c r="E1316" s="267">
        <v>0</v>
      </c>
      <c r="F1316" s="267">
        <v>0</v>
      </c>
      <c r="G1316" s="267">
        <v>0</v>
      </c>
      <c r="H1316" s="267">
        <v>0</v>
      </c>
      <c r="I1316" s="267">
        <v>0</v>
      </c>
      <c r="J1316" s="267">
        <v>0</v>
      </c>
      <c r="K1316" s="276">
        <f>SUM(E1316:J1316)</f>
        <v>0</v>
      </c>
    </row>
    <row r="1317" spans="1:11" x14ac:dyDescent="0.2">
      <c r="B1317" s="257">
        <v>5</v>
      </c>
      <c r="C1317" s="92"/>
      <c r="D1317" s="282">
        <v>0</v>
      </c>
      <c r="E1317" s="267">
        <v>0</v>
      </c>
      <c r="F1317" s="267">
        <v>0</v>
      </c>
      <c r="G1317" s="267">
        <v>0</v>
      </c>
      <c r="H1317" s="267">
        <v>0</v>
      </c>
      <c r="I1317" s="267">
        <v>0</v>
      </c>
      <c r="J1317" s="267">
        <v>0</v>
      </c>
      <c r="K1317" s="276">
        <f>SUM(E1317:J1317)</f>
        <v>0</v>
      </c>
    </row>
    <row r="1318" spans="1:11" x14ac:dyDescent="0.2">
      <c r="B1318" s="257">
        <v>5</v>
      </c>
      <c r="C1318" s="92"/>
      <c r="D1318" s="282"/>
      <c r="E1318" s="267"/>
      <c r="F1318" s="267"/>
      <c r="G1318" s="267"/>
      <c r="H1318" s="267"/>
      <c r="I1318" s="267"/>
      <c r="J1318" s="267"/>
      <c r="K1318" s="276">
        <f>SUM(E1318:J1318)</f>
        <v>0</v>
      </c>
    </row>
    <row r="1319" spans="1:11" x14ac:dyDescent="0.2">
      <c r="B1319" s="257">
        <v>5</v>
      </c>
      <c r="C1319" s="92"/>
      <c r="D1319" s="287" t="s">
        <v>3523</v>
      </c>
      <c r="E1319" s="288">
        <f t="shared" ref="E1319:K1319" si="121">SUM(E1288:E1318)</f>
        <v>10</v>
      </c>
      <c r="F1319" s="288">
        <f t="shared" si="121"/>
        <v>5</v>
      </c>
      <c r="G1319" s="288">
        <f t="shared" si="121"/>
        <v>0</v>
      </c>
      <c r="H1319" s="288">
        <f t="shared" si="121"/>
        <v>0</v>
      </c>
      <c r="I1319" s="288">
        <f t="shared" si="121"/>
        <v>0</v>
      </c>
      <c r="J1319" s="288">
        <f t="shared" si="121"/>
        <v>0</v>
      </c>
      <c r="K1319" s="288">
        <f t="shared" si="121"/>
        <v>15</v>
      </c>
    </row>
    <row r="1320" spans="1:11" x14ac:dyDescent="0.2">
      <c r="C1320" s="92"/>
      <c r="D1320" s="282"/>
      <c r="E1320" s="267"/>
      <c r="F1320" s="267"/>
      <c r="G1320" s="267"/>
      <c r="H1320" s="267"/>
      <c r="I1320" s="267"/>
      <c r="J1320" s="267"/>
      <c r="K1320" s="276">
        <f>SUM(E1320:J1320)</f>
        <v>0</v>
      </c>
    </row>
    <row r="1321" spans="1:11" x14ac:dyDescent="0.2">
      <c r="A1321" s="92" t="s">
        <v>21029</v>
      </c>
      <c r="B1321" s="257">
        <v>14</v>
      </c>
      <c r="C1321" s="92"/>
      <c r="D1321" s="282" t="s">
        <v>21030</v>
      </c>
      <c r="E1321" s="267"/>
      <c r="F1321" s="267">
        <v>1.5</v>
      </c>
      <c r="G1321" s="267"/>
      <c r="H1321" s="267"/>
      <c r="I1321" s="267"/>
      <c r="J1321" s="267"/>
      <c r="K1321" s="276">
        <f>SUM(E1321:J1321)</f>
        <v>1.5</v>
      </c>
    </row>
    <row r="1322" spans="1:11" x14ac:dyDescent="0.2">
      <c r="A1322" s="92" t="s">
        <v>21031</v>
      </c>
      <c r="B1322" s="257">
        <v>14</v>
      </c>
      <c r="C1322" s="92"/>
      <c r="D1322" s="282" t="s">
        <v>21032</v>
      </c>
      <c r="E1322" s="267"/>
      <c r="F1322" s="267">
        <v>1</v>
      </c>
      <c r="G1322" s="267"/>
      <c r="H1322" s="267"/>
      <c r="I1322" s="267"/>
      <c r="J1322" s="267"/>
      <c r="K1322" s="276">
        <f t="shared" ref="K1322:K1347" si="122">SUM(E1322:J1322)</f>
        <v>1</v>
      </c>
    </row>
    <row r="1323" spans="1:11" ht="31.5" x14ac:dyDescent="0.2">
      <c r="A1323" s="92" t="s">
        <v>21033</v>
      </c>
      <c r="B1323" s="257">
        <v>14</v>
      </c>
      <c r="C1323" s="92"/>
      <c r="D1323" s="282" t="s">
        <v>21034</v>
      </c>
      <c r="E1323" s="267"/>
      <c r="F1323" s="267">
        <v>2.5</v>
      </c>
      <c r="G1323" s="267"/>
      <c r="H1323" s="267"/>
      <c r="I1323" s="267"/>
      <c r="J1323" s="267"/>
      <c r="K1323" s="276">
        <f t="shared" si="122"/>
        <v>2.5</v>
      </c>
    </row>
    <row r="1324" spans="1:11" ht="31.5" x14ac:dyDescent="0.2">
      <c r="A1324" s="92" t="s">
        <v>21035</v>
      </c>
      <c r="B1324" s="257">
        <v>14</v>
      </c>
      <c r="C1324" s="92"/>
      <c r="D1324" s="282" t="s">
        <v>21036</v>
      </c>
      <c r="E1324" s="267"/>
      <c r="F1324" s="267"/>
      <c r="G1324" s="267">
        <v>5</v>
      </c>
      <c r="H1324" s="267"/>
      <c r="I1324" s="267"/>
      <c r="J1324" s="267"/>
      <c r="K1324" s="276">
        <f t="shared" si="122"/>
        <v>5</v>
      </c>
    </row>
    <row r="1325" spans="1:11" x14ac:dyDescent="0.2">
      <c r="A1325" s="92" t="s">
        <v>21037</v>
      </c>
      <c r="B1325" s="257">
        <v>14</v>
      </c>
      <c r="C1325" s="92"/>
      <c r="D1325" s="282" t="s">
        <v>21038</v>
      </c>
      <c r="E1325" s="267"/>
      <c r="F1325" s="267"/>
      <c r="G1325" s="267"/>
      <c r="H1325" s="267"/>
      <c r="I1325" s="267"/>
      <c r="J1325" s="267">
        <v>5</v>
      </c>
      <c r="K1325" s="276">
        <f t="shared" si="122"/>
        <v>5</v>
      </c>
    </row>
    <row r="1326" spans="1:11" x14ac:dyDescent="0.2">
      <c r="B1326" s="257">
        <v>14</v>
      </c>
      <c r="C1326" s="92"/>
      <c r="D1326" s="282">
        <v>0</v>
      </c>
      <c r="E1326" s="267">
        <v>0</v>
      </c>
      <c r="F1326" s="267">
        <v>0</v>
      </c>
      <c r="G1326" s="267">
        <v>0</v>
      </c>
      <c r="H1326" s="267">
        <v>0</v>
      </c>
      <c r="I1326" s="267">
        <v>0</v>
      </c>
      <c r="J1326" s="267">
        <v>0</v>
      </c>
      <c r="K1326" s="276">
        <f t="shared" si="122"/>
        <v>0</v>
      </c>
    </row>
    <row r="1327" spans="1:11" x14ac:dyDescent="0.2">
      <c r="B1327" s="257">
        <v>14</v>
      </c>
      <c r="C1327" s="92"/>
      <c r="D1327" s="282">
        <v>0</v>
      </c>
      <c r="E1327" s="267">
        <v>0</v>
      </c>
      <c r="F1327" s="267">
        <v>0</v>
      </c>
      <c r="G1327" s="267">
        <v>0</v>
      </c>
      <c r="H1327" s="267">
        <v>0</v>
      </c>
      <c r="I1327" s="267">
        <v>0</v>
      </c>
      <c r="J1327" s="267">
        <v>0</v>
      </c>
      <c r="K1327" s="276">
        <f t="shared" si="122"/>
        <v>0</v>
      </c>
    </row>
    <row r="1328" spans="1:11" x14ac:dyDescent="0.2">
      <c r="B1328" s="257">
        <v>14</v>
      </c>
      <c r="C1328" s="92"/>
      <c r="D1328" s="282">
        <v>0</v>
      </c>
      <c r="E1328" s="267">
        <v>0</v>
      </c>
      <c r="F1328" s="267">
        <v>0</v>
      </c>
      <c r="G1328" s="267">
        <v>0</v>
      </c>
      <c r="H1328" s="267">
        <v>0</v>
      </c>
      <c r="I1328" s="267">
        <v>0</v>
      </c>
      <c r="J1328" s="267">
        <v>0</v>
      </c>
      <c r="K1328" s="276">
        <f t="shared" si="122"/>
        <v>0</v>
      </c>
    </row>
    <row r="1329" spans="2:11" x14ac:dyDescent="0.2">
      <c r="B1329" s="257">
        <v>14</v>
      </c>
      <c r="C1329" s="92"/>
      <c r="D1329" s="282">
        <v>0</v>
      </c>
      <c r="E1329" s="267">
        <v>0</v>
      </c>
      <c r="F1329" s="267">
        <v>0</v>
      </c>
      <c r="G1329" s="267">
        <v>0</v>
      </c>
      <c r="H1329" s="267">
        <v>0</v>
      </c>
      <c r="I1329" s="267">
        <v>0</v>
      </c>
      <c r="J1329" s="267">
        <v>0</v>
      </c>
      <c r="K1329" s="276">
        <f t="shared" si="122"/>
        <v>0</v>
      </c>
    </row>
    <row r="1330" spans="2:11" x14ac:dyDescent="0.2">
      <c r="B1330" s="257">
        <v>14</v>
      </c>
      <c r="C1330" s="92"/>
      <c r="D1330" s="282">
        <v>0</v>
      </c>
      <c r="E1330" s="267">
        <v>0</v>
      </c>
      <c r="F1330" s="267">
        <v>0</v>
      </c>
      <c r="G1330" s="267">
        <v>0</v>
      </c>
      <c r="H1330" s="267">
        <v>0</v>
      </c>
      <c r="I1330" s="267">
        <v>0</v>
      </c>
      <c r="J1330" s="267">
        <v>0</v>
      </c>
      <c r="K1330" s="276">
        <f t="shared" si="122"/>
        <v>0</v>
      </c>
    </row>
    <row r="1331" spans="2:11" x14ac:dyDescent="0.2">
      <c r="B1331" s="257">
        <v>14</v>
      </c>
      <c r="C1331" s="92"/>
      <c r="D1331" s="282">
        <v>0</v>
      </c>
      <c r="E1331" s="267">
        <v>0</v>
      </c>
      <c r="F1331" s="267">
        <v>0</v>
      </c>
      <c r="G1331" s="267">
        <v>0</v>
      </c>
      <c r="H1331" s="267">
        <v>0</v>
      </c>
      <c r="I1331" s="267">
        <v>0</v>
      </c>
      <c r="J1331" s="267">
        <v>0</v>
      </c>
      <c r="K1331" s="276">
        <f t="shared" si="122"/>
        <v>0</v>
      </c>
    </row>
    <row r="1332" spans="2:11" x14ac:dyDescent="0.2">
      <c r="B1332" s="257">
        <v>14</v>
      </c>
      <c r="C1332" s="92"/>
      <c r="D1332" s="282">
        <v>0</v>
      </c>
      <c r="E1332" s="267">
        <v>0</v>
      </c>
      <c r="F1332" s="267">
        <v>0</v>
      </c>
      <c r="G1332" s="267">
        <v>0</v>
      </c>
      <c r="H1332" s="267">
        <v>0</v>
      </c>
      <c r="I1332" s="267">
        <v>0</v>
      </c>
      <c r="J1332" s="267">
        <v>0</v>
      </c>
      <c r="K1332" s="276">
        <f t="shared" si="122"/>
        <v>0</v>
      </c>
    </row>
    <row r="1333" spans="2:11" x14ac:dyDescent="0.2">
      <c r="B1333" s="257">
        <v>14</v>
      </c>
      <c r="C1333" s="92"/>
      <c r="D1333" s="282">
        <v>0</v>
      </c>
      <c r="E1333" s="267">
        <v>0</v>
      </c>
      <c r="F1333" s="267">
        <v>0</v>
      </c>
      <c r="G1333" s="267">
        <v>0</v>
      </c>
      <c r="H1333" s="267">
        <v>0</v>
      </c>
      <c r="I1333" s="267">
        <v>0</v>
      </c>
      <c r="J1333" s="267">
        <v>0</v>
      </c>
      <c r="K1333" s="276">
        <f t="shared" si="122"/>
        <v>0</v>
      </c>
    </row>
    <row r="1334" spans="2:11" x14ac:dyDescent="0.2">
      <c r="B1334" s="257">
        <v>14</v>
      </c>
      <c r="C1334" s="92"/>
      <c r="D1334" s="282">
        <v>0</v>
      </c>
      <c r="E1334" s="267">
        <v>0</v>
      </c>
      <c r="F1334" s="267">
        <v>0</v>
      </c>
      <c r="G1334" s="267">
        <v>0</v>
      </c>
      <c r="H1334" s="267">
        <v>0</v>
      </c>
      <c r="I1334" s="267">
        <v>0</v>
      </c>
      <c r="J1334" s="267">
        <v>0</v>
      </c>
      <c r="K1334" s="276">
        <f t="shared" si="122"/>
        <v>0</v>
      </c>
    </row>
    <row r="1335" spans="2:11" x14ac:dyDescent="0.2">
      <c r="B1335" s="257">
        <v>14</v>
      </c>
      <c r="C1335" s="92"/>
      <c r="D1335" s="282">
        <v>0</v>
      </c>
      <c r="E1335" s="267">
        <v>0</v>
      </c>
      <c r="F1335" s="267">
        <v>0</v>
      </c>
      <c r="G1335" s="267">
        <v>0</v>
      </c>
      <c r="H1335" s="267">
        <v>0</v>
      </c>
      <c r="I1335" s="267">
        <v>0</v>
      </c>
      <c r="J1335" s="267">
        <v>0</v>
      </c>
      <c r="K1335" s="276">
        <f t="shared" si="122"/>
        <v>0</v>
      </c>
    </row>
    <row r="1336" spans="2:11" x14ac:dyDescent="0.2">
      <c r="B1336" s="257">
        <v>14</v>
      </c>
      <c r="C1336" s="92"/>
      <c r="D1336" s="282">
        <v>0</v>
      </c>
      <c r="E1336" s="267">
        <v>0</v>
      </c>
      <c r="F1336" s="267">
        <v>0</v>
      </c>
      <c r="G1336" s="267">
        <v>0</v>
      </c>
      <c r="H1336" s="267">
        <v>0</v>
      </c>
      <c r="I1336" s="267">
        <v>0</v>
      </c>
      <c r="J1336" s="267">
        <v>0</v>
      </c>
      <c r="K1336" s="276">
        <f t="shared" si="122"/>
        <v>0</v>
      </c>
    </row>
    <row r="1337" spans="2:11" x14ac:dyDescent="0.2">
      <c r="B1337" s="257">
        <v>14</v>
      </c>
      <c r="C1337" s="92"/>
      <c r="D1337" s="282">
        <v>0</v>
      </c>
      <c r="E1337" s="267">
        <v>0</v>
      </c>
      <c r="F1337" s="267">
        <v>0</v>
      </c>
      <c r="G1337" s="267">
        <v>0</v>
      </c>
      <c r="H1337" s="267">
        <v>0</v>
      </c>
      <c r="I1337" s="267">
        <v>0</v>
      </c>
      <c r="J1337" s="267">
        <v>0</v>
      </c>
      <c r="K1337" s="276">
        <f t="shared" si="122"/>
        <v>0</v>
      </c>
    </row>
    <row r="1338" spans="2:11" x14ac:dyDescent="0.2">
      <c r="B1338" s="257">
        <v>14</v>
      </c>
      <c r="C1338" s="92"/>
      <c r="D1338" s="282">
        <v>0</v>
      </c>
      <c r="E1338" s="267">
        <v>0</v>
      </c>
      <c r="F1338" s="267">
        <v>0</v>
      </c>
      <c r="G1338" s="267">
        <v>0</v>
      </c>
      <c r="H1338" s="267">
        <v>0</v>
      </c>
      <c r="I1338" s="267">
        <v>0</v>
      </c>
      <c r="J1338" s="267">
        <v>0</v>
      </c>
      <c r="K1338" s="276">
        <f t="shared" si="122"/>
        <v>0</v>
      </c>
    </row>
    <row r="1339" spans="2:11" x14ac:dyDescent="0.2">
      <c r="B1339" s="257">
        <v>14</v>
      </c>
      <c r="C1339" s="92"/>
      <c r="D1339" s="282">
        <v>0</v>
      </c>
      <c r="E1339" s="267">
        <v>0</v>
      </c>
      <c r="F1339" s="267">
        <v>0</v>
      </c>
      <c r="G1339" s="267">
        <v>0</v>
      </c>
      <c r="H1339" s="267">
        <v>0</v>
      </c>
      <c r="I1339" s="267">
        <v>0</v>
      </c>
      <c r="J1339" s="267">
        <v>0</v>
      </c>
      <c r="K1339" s="276">
        <f t="shared" si="122"/>
        <v>0</v>
      </c>
    </row>
    <row r="1340" spans="2:11" x14ac:dyDescent="0.2">
      <c r="B1340" s="257">
        <v>14</v>
      </c>
      <c r="C1340" s="92"/>
      <c r="D1340" s="282">
        <v>0</v>
      </c>
      <c r="E1340" s="267">
        <v>0</v>
      </c>
      <c r="F1340" s="267">
        <v>0</v>
      </c>
      <c r="G1340" s="267">
        <v>0</v>
      </c>
      <c r="H1340" s="267">
        <v>0</v>
      </c>
      <c r="I1340" s="267">
        <v>0</v>
      </c>
      <c r="J1340" s="267">
        <v>0</v>
      </c>
      <c r="K1340" s="276">
        <f t="shared" si="122"/>
        <v>0</v>
      </c>
    </row>
    <row r="1341" spans="2:11" x14ac:dyDescent="0.2">
      <c r="B1341" s="257">
        <v>14</v>
      </c>
      <c r="C1341" s="92"/>
      <c r="D1341" s="282">
        <v>0</v>
      </c>
      <c r="E1341" s="267">
        <v>0</v>
      </c>
      <c r="F1341" s="267">
        <v>0</v>
      </c>
      <c r="G1341" s="267">
        <v>0</v>
      </c>
      <c r="H1341" s="267">
        <v>0</v>
      </c>
      <c r="I1341" s="267">
        <v>0</v>
      </c>
      <c r="J1341" s="267">
        <v>0</v>
      </c>
      <c r="K1341" s="276">
        <f t="shared" si="122"/>
        <v>0</v>
      </c>
    </row>
    <row r="1342" spans="2:11" x14ac:dyDescent="0.2">
      <c r="B1342" s="257">
        <v>14</v>
      </c>
      <c r="C1342" s="92"/>
      <c r="D1342" s="282">
        <v>0</v>
      </c>
      <c r="E1342" s="267">
        <v>0</v>
      </c>
      <c r="F1342" s="267">
        <v>0</v>
      </c>
      <c r="G1342" s="267">
        <v>0</v>
      </c>
      <c r="H1342" s="267">
        <v>0</v>
      </c>
      <c r="I1342" s="267">
        <v>0</v>
      </c>
      <c r="J1342" s="267">
        <v>0</v>
      </c>
      <c r="K1342" s="276">
        <f t="shared" si="122"/>
        <v>0</v>
      </c>
    </row>
    <row r="1343" spans="2:11" x14ac:dyDescent="0.2">
      <c r="B1343" s="257">
        <v>14</v>
      </c>
      <c r="C1343" s="92"/>
      <c r="D1343" s="282">
        <v>0</v>
      </c>
      <c r="E1343" s="267">
        <v>0</v>
      </c>
      <c r="F1343" s="267">
        <v>0</v>
      </c>
      <c r="G1343" s="267">
        <v>0</v>
      </c>
      <c r="H1343" s="267">
        <v>0</v>
      </c>
      <c r="I1343" s="267">
        <v>0</v>
      </c>
      <c r="J1343" s="267">
        <v>0</v>
      </c>
      <c r="K1343" s="276">
        <f t="shared" si="122"/>
        <v>0</v>
      </c>
    </row>
    <row r="1344" spans="2:11" x14ac:dyDescent="0.2">
      <c r="B1344" s="257">
        <v>14</v>
      </c>
      <c r="C1344" s="92"/>
      <c r="D1344" s="282">
        <v>0</v>
      </c>
      <c r="E1344" s="267">
        <v>0</v>
      </c>
      <c r="F1344" s="267">
        <v>0</v>
      </c>
      <c r="G1344" s="267">
        <v>0</v>
      </c>
      <c r="H1344" s="267">
        <v>0</v>
      </c>
      <c r="I1344" s="267">
        <v>0</v>
      </c>
      <c r="J1344" s="267">
        <v>0</v>
      </c>
      <c r="K1344" s="276">
        <f t="shared" si="122"/>
        <v>0</v>
      </c>
    </row>
    <row r="1345" spans="1:11" x14ac:dyDescent="0.2">
      <c r="B1345" s="257">
        <v>14</v>
      </c>
      <c r="C1345" s="92"/>
      <c r="D1345" s="282">
        <v>0</v>
      </c>
      <c r="E1345" s="267">
        <v>0</v>
      </c>
      <c r="F1345" s="267">
        <v>0</v>
      </c>
      <c r="G1345" s="267">
        <v>0</v>
      </c>
      <c r="H1345" s="267">
        <v>0</v>
      </c>
      <c r="I1345" s="267">
        <v>0</v>
      </c>
      <c r="J1345" s="267">
        <v>0</v>
      </c>
      <c r="K1345" s="276">
        <f t="shared" si="122"/>
        <v>0</v>
      </c>
    </row>
    <row r="1346" spans="1:11" x14ac:dyDescent="0.2">
      <c r="B1346" s="257">
        <v>14</v>
      </c>
      <c r="C1346" s="92"/>
      <c r="D1346" s="282">
        <v>0</v>
      </c>
      <c r="E1346" s="267">
        <v>0</v>
      </c>
      <c r="F1346" s="267">
        <v>0</v>
      </c>
      <c r="G1346" s="267">
        <v>0</v>
      </c>
      <c r="H1346" s="267">
        <v>0</v>
      </c>
      <c r="I1346" s="267">
        <v>0</v>
      </c>
      <c r="J1346" s="267">
        <v>0</v>
      </c>
      <c r="K1346" s="276">
        <f t="shared" si="122"/>
        <v>0</v>
      </c>
    </row>
    <row r="1347" spans="1:11" x14ac:dyDescent="0.2">
      <c r="B1347" s="257">
        <v>14</v>
      </c>
      <c r="C1347" s="92"/>
      <c r="D1347" s="282">
        <v>0</v>
      </c>
      <c r="E1347" s="267">
        <v>0</v>
      </c>
      <c r="F1347" s="267">
        <v>0</v>
      </c>
      <c r="G1347" s="267">
        <v>0</v>
      </c>
      <c r="H1347" s="267">
        <v>0</v>
      </c>
      <c r="I1347" s="267">
        <v>0</v>
      </c>
      <c r="J1347" s="267">
        <v>0</v>
      </c>
      <c r="K1347" s="276">
        <f t="shared" si="122"/>
        <v>0</v>
      </c>
    </row>
    <row r="1348" spans="1:11" x14ac:dyDescent="0.2">
      <c r="B1348" s="257">
        <v>14</v>
      </c>
      <c r="C1348" s="92"/>
      <c r="D1348" s="282">
        <v>0</v>
      </c>
      <c r="E1348" s="267">
        <v>0</v>
      </c>
      <c r="F1348" s="267">
        <v>0</v>
      </c>
      <c r="G1348" s="267">
        <v>0</v>
      </c>
      <c r="H1348" s="267">
        <v>0</v>
      </c>
      <c r="I1348" s="267">
        <v>0</v>
      </c>
      <c r="J1348" s="267">
        <v>0</v>
      </c>
      <c r="K1348" s="276">
        <f>SUM(E1348:J1348)</f>
        <v>0</v>
      </c>
    </row>
    <row r="1349" spans="1:11" x14ac:dyDescent="0.2">
      <c r="B1349" s="257">
        <v>14</v>
      </c>
      <c r="C1349" s="92"/>
      <c r="D1349" s="282">
        <v>0</v>
      </c>
      <c r="E1349" s="267">
        <v>0</v>
      </c>
      <c r="F1349" s="267">
        <v>0</v>
      </c>
      <c r="G1349" s="267">
        <v>0</v>
      </c>
      <c r="H1349" s="267">
        <v>0</v>
      </c>
      <c r="I1349" s="267">
        <v>0</v>
      </c>
      <c r="J1349" s="267">
        <v>0</v>
      </c>
      <c r="K1349" s="276">
        <f>SUM(E1349:J1349)</f>
        <v>0</v>
      </c>
    </row>
    <row r="1350" spans="1:11" x14ac:dyDescent="0.2">
      <c r="B1350" s="257">
        <v>14</v>
      </c>
      <c r="C1350" s="92"/>
      <c r="D1350" s="282">
        <v>0</v>
      </c>
      <c r="E1350" s="267">
        <v>0</v>
      </c>
      <c r="F1350" s="267">
        <v>0</v>
      </c>
      <c r="G1350" s="267">
        <v>0</v>
      </c>
      <c r="H1350" s="267">
        <v>0</v>
      </c>
      <c r="I1350" s="267">
        <v>0</v>
      </c>
      <c r="J1350" s="267">
        <v>0</v>
      </c>
      <c r="K1350" s="276">
        <f>SUM(E1350:J1350)</f>
        <v>0</v>
      </c>
    </row>
    <row r="1351" spans="1:11" x14ac:dyDescent="0.2">
      <c r="B1351" s="257">
        <v>14</v>
      </c>
      <c r="C1351" s="92"/>
      <c r="D1351" s="282"/>
      <c r="E1351" s="267"/>
      <c r="F1351" s="267"/>
      <c r="G1351" s="267"/>
      <c r="H1351" s="267"/>
      <c r="I1351" s="267"/>
      <c r="J1351" s="267"/>
      <c r="K1351" s="276">
        <f>SUM(E1351:J1351)</f>
        <v>0</v>
      </c>
    </row>
    <row r="1352" spans="1:11" x14ac:dyDescent="0.2">
      <c r="B1352" s="257">
        <v>14</v>
      </c>
      <c r="C1352" s="92"/>
      <c r="D1352" s="287" t="s">
        <v>3523</v>
      </c>
      <c r="E1352" s="288">
        <f t="shared" ref="E1352:K1352" si="123">SUM(E1321:E1351)</f>
        <v>0</v>
      </c>
      <c r="F1352" s="288">
        <f t="shared" si="123"/>
        <v>5</v>
      </c>
      <c r="G1352" s="288">
        <f t="shared" si="123"/>
        <v>5</v>
      </c>
      <c r="H1352" s="288">
        <f t="shared" si="123"/>
        <v>0</v>
      </c>
      <c r="I1352" s="288">
        <f t="shared" si="123"/>
        <v>0</v>
      </c>
      <c r="J1352" s="288">
        <f t="shared" si="123"/>
        <v>5</v>
      </c>
      <c r="K1352" s="288">
        <f t="shared" si="123"/>
        <v>15</v>
      </c>
    </row>
    <row r="1353" spans="1:11" x14ac:dyDescent="0.2">
      <c r="C1353" s="92"/>
      <c r="D1353" s="282"/>
      <c r="E1353" s="267"/>
      <c r="F1353" s="267"/>
      <c r="G1353" s="267"/>
      <c r="H1353" s="267"/>
      <c r="I1353" s="267"/>
      <c r="J1353" s="267"/>
      <c r="K1353" s="276">
        <f>SUM(E1353:J1353)</f>
        <v>0</v>
      </c>
    </row>
    <row r="1354" spans="1:11" x14ac:dyDescent="0.2">
      <c r="A1354" s="92" t="s">
        <v>21039</v>
      </c>
      <c r="B1354" s="257">
        <v>15</v>
      </c>
      <c r="C1354" s="92"/>
      <c r="D1354" s="282" t="s">
        <v>21040</v>
      </c>
      <c r="E1354" s="267">
        <v>5</v>
      </c>
      <c r="F1354" s="267"/>
      <c r="G1354" s="267"/>
      <c r="H1354" s="267"/>
      <c r="I1354" s="267"/>
      <c r="J1354" s="267"/>
      <c r="K1354" s="276">
        <f>SUM(E1354:J1354)</f>
        <v>5</v>
      </c>
    </row>
    <row r="1355" spans="1:11" x14ac:dyDescent="0.2">
      <c r="A1355" s="92" t="s">
        <v>21041</v>
      </c>
      <c r="B1355" s="257">
        <v>15</v>
      </c>
      <c r="C1355" s="92"/>
      <c r="D1355" s="282" t="s">
        <v>21042</v>
      </c>
      <c r="E1355" s="267"/>
      <c r="F1355" s="267"/>
      <c r="G1355" s="267">
        <v>5</v>
      </c>
      <c r="H1355" s="267"/>
      <c r="I1355" s="267"/>
      <c r="J1355" s="267"/>
      <c r="K1355" s="276">
        <f t="shared" ref="K1355:K1380" si="124">SUM(E1355:J1355)</f>
        <v>5</v>
      </c>
    </row>
    <row r="1356" spans="1:11" x14ac:dyDescent="0.2">
      <c r="A1356" s="92" t="s">
        <v>21043</v>
      </c>
      <c r="B1356" s="257">
        <v>15</v>
      </c>
      <c r="C1356" s="92"/>
      <c r="D1356" s="282" t="s">
        <v>21044</v>
      </c>
      <c r="E1356" s="267"/>
      <c r="F1356" s="267"/>
      <c r="G1356" s="267">
        <v>5</v>
      </c>
      <c r="H1356" s="267"/>
      <c r="I1356" s="267"/>
      <c r="J1356" s="267"/>
      <c r="K1356" s="276">
        <f t="shared" si="124"/>
        <v>5</v>
      </c>
    </row>
    <row r="1357" spans="1:11" x14ac:dyDescent="0.2">
      <c r="A1357" s="92" t="s">
        <v>21045</v>
      </c>
      <c r="B1357" s="257">
        <v>15</v>
      </c>
      <c r="C1357" s="92"/>
      <c r="D1357" s="282" t="s">
        <v>21046</v>
      </c>
      <c r="E1357" s="267"/>
      <c r="F1357" s="267"/>
      <c r="G1357" s="267">
        <v>5</v>
      </c>
      <c r="H1357" s="267"/>
      <c r="I1357" s="267"/>
      <c r="J1357" s="267"/>
      <c r="K1357" s="276">
        <f t="shared" si="124"/>
        <v>5</v>
      </c>
    </row>
    <row r="1358" spans="1:11" x14ac:dyDescent="0.2">
      <c r="A1358" s="92" t="s">
        <v>21047</v>
      </c>
      <c r="B1358" s="257">
        <v>15</v>
      </c>
      <c r="C1358" s="92"/>
      <c r="D1358" s="282" t="s">
        <v>21048</v>
      </c>
      <c r="E1358" s="267"/>
      <c r="F1358" s="267"/>
      <c r="G1358" s="267"/>
      <c r="H1358" s="267">
        <v>5</v>
      </c>
      <c r="I1358" s="267"/>
      <c r="J1358" s="267"/>
      <c r="K1358" s="276">
        <f t="shared" si="124"/>
        <v>5</v>
      </c>
    </row>
    <row r="1359" spans="1:11" x14ac:dyDescent="0.2">
      <c r="B1359" s="257">
        <v>15</v>
      </c>
      <c r="C1359" s="92"/>
      <c r="D1359" s="282">
        <v>0</v>
      </c>
      <c r="E1359" s="267">
        <v>0</v>
      </c>
      <c r="F1359" s="267">
        <v>0</v>
      </c>
      <c r="G1359" s="267">
        <v>0</v>
      </c>
      <c r="H1359" s="267">
        <v>0</v>
      </c>
      <c r="I1359" s="267">
        <v>0</v>
      </c>
      <c r="J1359" s="267">
        <v>0</v>
      </c>
      <c r="K1359" s="276">
        <f t="shared" si="124"/>
        <v>0</v>
      </c>
    </row>
    <row r="1360" spans="1:11" x14ac:dyDescent="0.2">
      <c r="B1360" s="257">
        <v>15</v>
      </c>
      <c r="C1360" s="92"/>
      <c r="D1360" s="282">
        <v>0</v>
      </c>
      <c r="E1360" s="267">
        <v>0</v>
      </c>
      <c r="F1360" s="267">
        <v>0</v>
      </c>
      <c r="G1360" s="267">
        <v>0</v>
      </c>
      <c r="H1360" s="267">
        <v>0</v>
      </c>
      <c r="I1360" s="267">
        <v>0</v>
      </c>
      <c r="J1360" s="267">
        <v>0</v>
      </c>
      <c r="K1360" s="276">
        <f t="shared" si="124"/>
        <v>0</v>
      </c>
    </row>
    <row r="1361" spans="2:11" x14ac:dyDescent="0.2">
      <c r="B1361" s="257">
        <v>15</v>
      </c>
      <c r="C1361" s="92"/>
      <c r="D1361" s="282">
        <v>0</v>
      </c>
      <c r="E1361" s="267">
        <v>0</v>
      </c>
      <c r="F1361" s="267">
        <v>0</v>
      </c>
      <c r="G1361" s="267">
        <v>0</v>
      </c>
      <c r="H1361" s="267">
        <v>0</v>
      </c>
      <c r="I1361" s="267">
        <v>0</v>
      </c>
      <c r="J1361" s="267">
        <v>0</v>
      </c>
      <c r="K1361" s="276">
        <f t="shared" si="124"/>
        <v>0</v>
      </c>
    </row>
    <row r="1362" spans="2:11" x14ac:dyDescent="0.2">
      <c r="B1362" s="257">
        <v>15</v>
      </c>
      <c r="C1362" s="92"/>
      <c r="D1362" s="282">
        <v>0</v>
      </c>
      <c r="E1362" s="267">
        <v>0</v>
      </c>
      <c r="F1362" s="267">
        <v>0</v>
      </c>
      <c r="G1362" s="267">
        <v>0</v>
      </c>
      <c r="H1362" s="267">
        <v>0</v>
      </c>
      <c r="I1362" s="267">
        <v>0</v>
      </c>
      <c r="J1362" s="267">
        <v>0</v>
      </c>
      <c r="K1362" s="276">
        <f t="shared" si="124"/>
        <v>0</v>
      </c>
    </row>
    <row r="1363" spans="2:11" x14ac:dyDescent="0.2">
      <c r="B1363" s="257">
        <v>15</v>
      </c>
      <c r="C1363" s="92"/>
      <c r="D1363" s="282">
        <v>0</v>
      </c>
      <c r="E1363" s="267">
        <v>0</v>
      </c>
      <c r="F1363" s="267">
        <v>0</v>
      </c>
      <c r="G1363" s="267">
        <v>0</v>
      </c>
      <c r="H1363" s="267">
        <v>0</v>
      </c>
      <c r="I1363" s="267">
        <v>0</v>
      </c>
      <c r="J1363" s="267">
        <v>0</v>
      </c>
      <c r="K1363" s="276">
        <f t="shared" si="124"/>
        <v>0</v>
      </c>
    </row>
    <row r="1364" spans="2:11" x14ac:dyDescent="0.2">
      <c r="B1364" s="257">
        <v>15</v>
      </c>
      <c r="C1364" s="92"/>
      <c r="D1364" s="282">
        <v>0</v>
      </c>
      <c r="E1364" s="267">
        <v>0</v>
      </c>
      <c r="F1364" s="267">
        <v>0</v>
      </c>
      <c r="G1364" s="267">
        <v>0</v>
      </c>
      <c r="H1364" s="267">
        <v>0</v>
      </c>
      <c r="I1364" s="267">
        <v>0</v>
      </c>
      <c r="J1364" s="267">
        <v>0</v>
      </c>
      <c r="K1364" s="276">
        <f t="shared" si="124"/>
        <v>0</v>
      </c>
    </row>
    <row r="1365" spans="2:11" x14ac:dyDescent="0.2">
      <c r="B1365" s="257">
        <v>15</v>
      </c>
      <c r="C1365" s="92"/>
      <c r="D1365" s="282">
        <v>0</v>
      </c>
      <c r="E1365" s="267">
        <v>0</v>
      </c>
      <c r="F1365" s="267">
        <v>0</v>
      </c>
      <c r="G1365" s="267">
        <v>0</v>
      </c>
      <c r="H1365" s="267">
        <v>0</v>
      </c>
      <c r="I1365" s="267">
        <v>0</v>
      </c>
      <c r="J1365" s="267">
        <v>0</v>
      </c>
      <c r="K1365" s="276">
        <f t="shared" si="124"/>
        <v>0</v>
      </c>
    </row>
    <row r="1366" spans="2:11" x14ac:dyDescent="0.2">
      <c r="B1366" s="257">
        <v>15</v>
      </c>
      <c r="C1366" s="92"/>
      <c r="D1366" s="282">
        <v>0</v>
      </c>
      <c r="E1366" s="267">
        <v>0</v>
      </c>
      <c r="F1366" s="267">
        <v>0</v>
      </c>
      <c r="G1366" s="267">
        <v>0</v>
      </c>
      <c r="H1366" s="267">
        <v>0</v>
      </c>
      <c r="I1366" s="267">
        <v>0</v>
      </c>
      <c r="J1366" s="267">
        <v>0</v>
      </c>
      <c r="K1366" s="276">
        <f t="shared" si="124"/>
        <v>0</v>
      </c>
    </row>
    <row r="1367" spans="2:11" x14ac:dyDescent="0.2">
      <c r="B1367" s="257">
        <v>15</v>
      </c>
      <c r="C1367" s="92"/>
      <c r="D1367" s="282">
        <v>0</v>
      </c>
      <c r="E1367" s="267">
        <v>0</v>
      </c>
      <c r="F1367" s="267">
        <v>0</v>
      </c>
      <c r="G1367" s="267">
        <v>0</v>
      </c>
      <c r="H1367" s="267">
        <v>0</v>
      </c>
      <c r="I1367" s="267">
        <v>0</v>
      </c>
      <c r="J1367" s="267">
        <v>0</v>
      </c>
      <c r="K1367" s="276">
        <f t="shared" si="124"/>
        <v>0</v>
      </c>
    </row>
    <row r="1368" spans="2:11" x14ac:dyDescent="0.2">
      <c r="B1368" s="257">
        <v>15</v>
      </c>
      <c r="C1368" s="92"/>
      <c r="D1368" s="282">
        <v>0</v>
      </c>
      <c r="E1368" s="267">
        <v>0</v>
      </c>
      <c r="F1368" s="267">
        <v>0</v>
      </c>
      <c r="G1368" s="267">
        <v>0</v>
      </c>
      <c r="H1368" s="267">
        <v>0</v>
      </c>
      <c r="I1368" s="267">
        <v>0</v>
      </c>
      <c r="J1368" s="267">
        <v>0</v>
      </c>
      <c r="K1368" s="276">
        <f t="shared" si="124"/>
        <v>0</v>
      </c>
    </row>
    <row r="1369" spans="2:11" x14ac:dyDescent="0.2">
      <c r="B1369" s="257">
        <v>15</v>
      </c>
      <c r="C1369" s="92"/>
      <c r="D1369" s="282">
        <v>0</v>
      </c>
      <c r="E1369" s="267">
        <v>0</v>
      </c>
      <c r="F1369" s="267">
        <v>0</v>
      </c>
      <c r="G1369" s="267">
        <v>0</v>
      </c>
      <c r="H1369" s="267">
        <v>0</v>
      </c>
      <c r="I1369" s="267">
        <v>0</v>
      </c>
      <c r="J1369" s="267">
        <v>0</v>
      </c>
      <c r="K1369" s="276">
        <f t="shared" si="124"/>
        <v>0</v>
      </c>
    </row>
    <row r="1370" spans="2:11" x14ac:dyDescent="0.2">
      <c r="B1370" s="257">
        <v>15</v>
      </c>
      <c r="C1370" s="92"/>
      <c r="D1370" s="282">
        <v>0</v>
      </c>
      <c r="E1370" s="267">
        <v>0</v>
      </c>
      <c r="F1370" s="267">
        <v>0</v>
      </c>
      <c r="G1370" s="267">
        <v>0</v>
      </c>
      <c r="H1370" s="267">
        <v>0</v>
      </c>
      <c r="I1370" s="267">
        <v>0</v>
      </c>
      <c r="J1370" s="267">
        <v>0</v>
      </c>
      <c r="K1370" s="276">
        <f t="shared" si="124"/>
        <v>0</v>
      </c>
    </row>
    <row r="1371" spans="2:11" x14ac:dyDescent="0.2">
      <c r="B1371" s="257">
        <v>15</v>
      </c>
      <c r="C1371" s="92"/>
      <c r="D1371" s="282">
        <v>0</v>
      </c>
      <c r="E1371" s="267">
        <v>0</v>
      </c>
      <c r="F1371" s="267">
        <v>0</v>
      </c>
      <c r="G1371" s="267">
        <v>0</v>
      </c>
      <c r="H1371" s="267">
        <v>0</v>
      </c>
      <c r="I1371" s="267">
        <v>0</v>
      </c>
      <c r="J1371" s="267">
        <v>0</v>
      </c>
      <c r="K1371" s="276">
        <f t="shared" si="124"/>
        <v>0</v>
      </c>
    </row>
    <row r="1372" spans="2:11" x14ac:dyDescent="0.2">
      <c r="B1372" s="257">
        <v>15</v>
      </c>
      <c r="C1372" s="92"/>
      <c r="D1372" s="282">
        <v>0</v>
      </c>
      <c r="E1372" s="267">
        <v>0</v>
      </c>
      <c r="F1372" s="267">
        <v>0</v>
      </c>
      <c r="G1372" s="267">
        <v>0</v>
      </c>
      <c r="H1372" s="267">
        <v>0</v>
      </c>
      <c r="I1372" s="267">
        <v>0</v>
      </c>
      <c r="J1372" s="267">
        <v>0</v>
      </c>
      <c r="K1372" s="276">
        <f t="shared" si="124"/>
        <v>0</v>
      </c>
    </row>
    <row r="1373" spans="2:11" x14ac:dyDescent="0.2">
      <c r="B1373" s="257">
        <v>15</v>
      </c>
      <c r="C1373" s="92"/>
      <c r="D1373" s="282">
        <v>0</v>
      </c>
      <c r="E1373" s="267">
        <v>0</v>
      </c>
      <c r="F1373" s="267">
        <v>0</v>
      </c>
      <c r="G1373" s="267">
        <v>0</v>
      </c>
      <c r="H1373" s="267">
        <v>0</v>
      </c>
      <c r="I1373" s="267">
        <v>0</v>
      </c>
      <c r="J1373" s="267">
        <v>0</v>
      </c>
      <c r="K1373" s="276">
        <f t="shared" si="124"/>
        <v>0</v>
      </c>
    </row>
    <row r="1374" spans="2:11" x14ac:dyDescent="0.2">
      <c r="B1374" s="257">
        <v>15</v>
      </c>
      <c r="C1374" s="92"/>
      <c r="D1374" s="282">
        <v>0</v>
      </c>
      <c r="E1374" s="267">
        <v>0</v>
      </c>
      <c r="F1374" s="267">
        <v>0</v>
      </c>
      <c r="G1374" s="267">
        <v>0</v>
      </c>
      <c r="H1374" s="267">
        <v>0</v>
      </c>
      <c r="I1374" s="267">
        <v>0</v>
      </c>
      <c r="J1374" s="267">
        <v>0</v>
      </c>
      <c r="K1374" s="276">
        <f t="shared" si="124"/>
        <v>0</v>
      </c>
    </row>
    <row r="1375" spans="2:11" x14ac:dyDescent="0.2">
      <c r="B1375" s="257">
        <v>15</v>
      </c>
      <c r="C1375" s="92"/>
      <c r="D1375" s="282">
        <v>0</v>
      </c>
      <c r="E1375" s="267">
        <v>0</v>
      </c>
      <c r="F1375" s="267">
        <v>0</v>
      </c>
      <c r="G1375" s="267">
        <v>0</v>
      </c>
      <c r="H1375" s="267">
        <v>0</v>
      </c>
      <c r="I1375" s="267">
        <v>0</v>
      </c>
      <c r="J1375" s="267">
        <v>0</v>
      </c>
      <c r="K1375" s="276">
        <f t="shared" si="124"/>
        <v>0</v>
      </c>
    </row>
    <row r="1376" spans="2:11" x14ac:dyDescent="0.2">
      <c r="B1376" s="257">
        <v>15</v>
      </c>
      <c r="C1376" s="92"/>
      <c r="D1376" s="282">
        <v>0</v>
      </c>
      <c r="E1376" s="267">
        <v>0</v>
      </c>
      <c r="F1376" s="267">
        <v>0</v>
      </c>
      <c r="G1376" s="267">
        <v>0</v>
      </c>
      <c r="H1376" s="267">
        <v>0</v>
      </c>
      <c r="I1376" s="267">
        <v>0</v>
      </c>
      <c r="J1376" s="267">
        <v>0</v>
      </c>
      <c r="K1376" s="276">
        <f t="shared" si="124"/>
        <v>0</v>
      </c>
    </row>
    <row r="1377" spans="1:11" x14ac:dyDescent="0.2">
      <c r="B1377" s="257">
        <v>15</v>
      </c>
      <c r="C1377" s="92"/>
      <c r="D1377" s="282">
        <v>0</v>
      </c>
      <c r="E1377" s="267">
        <v>0</v>
      </c>
      <c r="F1377" s="267">
        <v>0</v>
      </c>
      <c r="G1377" s="267">
        <v>0</v>
      </c>
      <c r="H1377" s="267">
        <v>0</v>
      </c>
      <c r="I1377" s="267">
        <v>0</v>
      </c>
      <c r="J1377" s="267">
        <v>0</v>
      </c>
      <c r="K1377" s="276">
        <f t="shared" si="124"/>
        <v>0</v>
      </c>
    </row>
    <row r="1378" spans="1:11" x14ac:dyDescent="0.2">
      <c r="B1378" s="257">
        <v>15</v>
      </c>
      <c r="C1378" s="92"/>
      <c r="D1378" s="282">
        <v>0</v>
      </c>
      <c r="E1378" s="267">
        <v>0</v>
      </c>
      <c r="F1378" s="267">
        <v>0</v>
      </c>
      <c r="G1378" s="267">
        <v>0</v>
      </c>
      <c r="H1378" s="267">
        <v>0</v>
      </c>
      <c r="I1378" s="267">
        <v>0</v>
      </c>
      <c r="J1378" s="267">
        <v>0</v>
      </c>
      <c r="K1378" s="276">
        <f t="shared" si="124"/>
        <v>0</v>
      </c>
    </row>
    <row r="1379" spans="1:11" x14ac:dyDescent="0.2">
      <c r="B1379" s="257">
        <v>15</v>
      </c>
      <c r="C1379" s="92"/>
      <c r="D1379" s="282">
        <v>0</v>
      </c>
      <c r="E1379" s="267">
        <v>0</v>
      </c>
      <c r="F1379" s="267">
        <v>0</v>
      </c>
      <c r="G1379" s="267">
        <v>0</v>
      </c>
      <c r="H1379" s="267">
        <v>0</v>
      </c>
      <c r="I1379" s="267">
        <v>0</v>
      </c>
      <c r="J1379" s="267">
        <v>0</v>
      </c>
      <c r="K1379" s="276">
        <f t="shared" si="124"/>
        <v>0</v>
      </c>
    </row>
    <row r="1380" spans="1:11" x14ac:dyDescent="0.2">
      <c r="B1380" s="257">
        <v>15</v>
      </c>
      <c r="C1380" s="92"/>
      <c r="D1380" s="282">
        <v>0</v>
      </c>
      <c r="E1380" s="267">
        <v>0</v>
      </c>
      <c r="F1380" s="267">
        <v>0</v>
      </c>
      <c r="G1380" s="267">
        <v>0</v>
      </c>
      <c r="H1380" s="267">
        <v>0</v>
      </c>
      <c r="I1380" s="267">
        <v>0</v>
      </c>
      <c r="J1380" s="267">
        <v>0</v>
      </c>
      <c r="K1380" s="276">
        <f t="shared" si="124"/>
        <v>0</v>
      </c>
    </row>
    <row r="1381" spans="1:11" x14ac:dyDescent="0.2">
      <c r="B1381" s="257">
        <v>15</v>
      </c>
      <c r="C1381" s="92"/>
      <c r="D1381" s="282">
        <v>0</v>
      </c>
      <c r="E1381" s="267">
        <v>0</v>
      </c>
      <c r="F1381" s="267">
        <v>0</v>
      </c>
      <c r="G1381" s="267">
        <v>0</v>
      </c>
      <c r="H1381" s="267">
        <v>0</v>
      </c>
      <c r="I1381" s="267">
        <v>0</v>
      </c>
      <c r="J1381" s="267">
        <v>0</v>
      </c>
      <c r="K1381" s="276">
        <f>SUM(E1381:J1381)</f>
        <v>0</v>
      </c>
    </row>
    <row r="1382" spans="1:11" x14ac:dyDescent="0.2">
      <c r="B1382" s="257">
        <v>15</v>
      </c>
      <c r="C1382" s="92"/>
      <c r="D1382" s="282">
        <v>0</v>
      </c>
      <c r="E1382" s="267">
        <v>0</v>
      </c>
      <c r="F1382" s="267">
        <v>0</v>
      </c>
      <c r="G1382" s="267">
        <v>0</v>
      </c>
      <c r="H1382" s="267">
        <v>0</v>
      </c>
      <c r="I1382" s="267">
        <v>0</v>
      </c>
      <c r="J1382" s="267">
        <v>0</v>
      </c>
      <c r="K1382" s="276">
        <f>SUM(E1382:J1382)</f>
        <v>0</v>
      </c>
    </row>
    <row r="1383" spans="1:11" x14ac:dyDescent="0.2">
      <c r="B1383" s="257">
        <v>15</v>
      </c>
      <c r="C1383" s="92"/>
      <c r="D1383" s="282">
        <v>0</v>
      </c>
      <c r="E1383" s="267">
        <v>0</v>
      </c>
      <c r="F1383" s="267">
        <v>0</v>
      </c>
      <c r="G1383" s="267">
        <v>0</v>
      </c>
      <c r="H1383" s="267">
        <v>0</v>
      </c>
      <c r="I1383" s="267">
        <v>0</v>
      </c>
      <c r="J1383" s="267">
        <v>0</v>
      </c>
      <c r="K1383" s="276">
        <f>SUM(E1383:J1383)</f>
        <v>0</v>
      </c>
    </row>
    <row r="1384" spans="1:11" x14ac:dyDescent="0.2">
      <c r="B1384" s="257">
        <v>15</v>
      </c>
      <c r="C1384" s="92"/>
      <c r="D1384" s="282"/>
      <c r="E1384" s="267"/>
      <c r="F1384" s="267"/>
      <c r="G1384" s="267"/>
      <c r="H1384" s="267"/>
      <c r="I1384" s="267"/>
      <c r="J1384" s="267"/>
      <c r="K1384" s="276">
        <f>SUM(E1384:J1384)</f>
        <v>0</v>
      </c>
    </row>
    <row r="1385" spans="1:11" x14ac:dyDescent="0.2">
      <c r="B1385" s="257">
        <v>15</v>
      </c>
      <c r="C1385" s="92"/>
      <c r="D1385" s="287" t="s">
        <v>3523</v>
      </c>
      <c r="E1385" s="288">
        <f t="shared" ref="E1385:K1385" si="125">SUM(E1354:E1384)</f>
        <v>5</v>
      </c>
      <c r="F1385" s="288">
        <f t="shared" si="125"/>
        <v>0</v>
      </c>
      <c r="G1385" s="288">
        <f t="shared" si="125"/>
        <v>15</v>
      </c>
      <c r="H1385" s="288">
        <f t="shared" si="125"/>
        <v>5</v>
      </c>
      <c r="I1385" s="288">
        <f t="shared" si="125"/>
        <v>0</v>
      </c>
      <c r="J1385" s="288">
        <f t="shared" si="125"/>
        <v>0</v>
      </c>
      <c r="K1385" s="288">
        <f t="shared" si="125"/>
        <v>25</v>
      </c>
    </row>
    <row r="1386" spans="1:11" x14ac:dyDescent="0.2">
      <c r="C1386" s="92"/>
      <c r="D1386" s="282"/>
      <c r="E1386" s="267"/>
      <c r="F1386" s="267"/>
      <c r="G1386" s="267"/>
      <c r="H1386" s="267"/>
      <c r="I1386" s="267"/>
      <c r="J1386" s="267"/>
      <c r="K1386" s="276">
        <f>SUM(E1386:J1386)</f>
        <v>0</v>
      </c>
    </row>
    <row r="1387" spans="1:11" x14ac:dyDescent="0.2">
      <c r="A1387" s="92" t="s">
        <v>21049</v>
      </c>
      <c r="B1387" s="257">
        <v>16</v>
      </c>
      <c r="C1387" s="92"/>
      <c r="D1387" s="282" t="s">
        <v>21050</v>
      </c>
      <c r="E1387" s="267"/>
      <c r="F1387" s="267"/>
      <c r="G1387" s="267">
        <v>5</v>
      </c>
      <c r="H1387" s="267"/>
      <c r="I1387" s="267"/>
      <c r="J1387" s="267"/>
      <c r="K1387" s="276">
        <f>SUM(E1387:J1387)</f>
        <v>5</v>
      </c>
    </row>
    <row r="1388" spans="1:11" x14ac:dyDescent="0.2">
      <c r="A1388" s="92" t="s">
        <v>21051</v>
      </c>
      <c r="B1388" s="257">
        <v>16</v>
      </c>
      <c r="C1388" s="92"/>
      <c r="D1388" s="282" t="s">
        <v>21052</v>
      </c>
      <c r="E1388" s="267"/>
      <c r="F1388" s="267"/>
      <c r="G1388" s="267"/>
      <c r="H1388" s="267">
        <v>5</v>
      </c>
      <c r="I1388" s="267"/>
      <c r="J1388" s="267"/>
      <c r="K1388" s="276">
        <f t="shared" ref="K1388:K1413" si="126">SUM(E1388:J1388)</f>
        <v>5</v>
      </c>
    </row>
    <row r="1389" spans="1:11" x14ac:dyDescent="0.2">
      <c r="A1389" s="92" t="s">
        <v>21053</v>
      </c>
      <c r="B1389" s="257">
        <v>16</v>
      </c>
      <c r="C1389" s="92"/>
      <c r="D1389" s="282" t="s">
        <v>21054</v>
      </c>
      <c r="E1389" s="267"/>
      <c r="F1389" s="267"/>
      <c r="G1389" s="267"/>
      <c r="H1389" s="267">
        <v>5</v>
      </c>
      <c r="I1389" s="267"/>
      <c r="J1389" s="267"/>
      <c r="K1389" s="276">
        <f t="shared" si="126"/>
        <v>5</v>
      </c>
    </row>
    <row r="1390" spans="1:11" x14ac:dyDescent="0.2">
      <c r="A1390" s="92" t="s">
        <v>21055</v>
      </c>
      <c r="B1390" s="257">
        <v>16</v>
      </c>
      <c r="C1390" s="92"/>
      <c r="D1390" s="282" t="s">
        <v>21056</v>
      </c>
      <c r="E1390" s="267"/>
      <c r="F1390" s="267"/>
      <c r="G1390" s="267"/>
      <c r="H1390" s="267">
        <v>5</v>
      </c>
      <c r="I1390" s="267"/>
      <c r="J1390" s="267"/>
      <c r="K1390" s="276">
        <f t="shared" si="126"/>
        <v>5</v>
      </c>
    </row>
    <row r="1391" spans="1:11" x14ac:dyDescent="0.2">
      <c r="A1391" s="92" t="s">
        <v>21057</v>
      </c>
      <c r="B1391" s="257">
        <v>16</v>
      </c>
      <c r="C1391" s="92"/>
      <c r="D1391" s="282" t="s">
        <v>21058</v>
      </c>
      <c r="E1391" s="267"/>
      <c r="F1391" s="267"/>
      <c r="G1391" s="267"/>
      <c r="H1391" s="267"/>
      <c r="I1391" s="267"/>
      <c r="J1391" s="267">
        <v>5</v>
      </c>
      <c r="K1391" s="276">
        <f t="shared" si="126"/>
        <v>5</v>
      </c>
    </row>
    <row r="1392" spans="1:11" x14ac:dyDescent="0.2">
      <c r="A1392" s="92" t="s">
        <v>21059</v>
      </c>
      <c r="B1392" s="257">
        <v>16</v>
      </c>
      <c r="C1392" s="92"/>
      <c r="D1392" s="282" t="s">
        <v>21060</v>
      </c>
      <c r="E1392" s="267"/>
      <c r="F1392" s="267"/>
      <c r="G1392" s="267"/>
      <c r="H1392" s="267"/>
      <c r="I1392" s="267"/>
      <c r="J1392" s="267">
        <v>5</v>
      </c>
      <c r="K1392" s="276">
        <f t="shared" si="126"/>
        <v>5</v>
      </c>
    </row>
    <row r="1393" spans="2:11" x14ac:dyDescent="0.2">
      <c r="B1393" s="257">
        <v>16</v>
      </c>
      <c r="C1393" s="92"/>
      <c r="D1393" s="282">
        <v>0</v>
      </c>
      <c r="E1393" s="267">
        <v>0</v>
      </c>
      <c r="F1393" s="267">
        <v>0</v>
      </c>
      <c r="G1393" s="267">
        <v>0</v>
      </c>
      <c r="H1393" s="267">
        <v>0</v>
      </c>
      <c r="I1393" s="267">
        <v>0</v>
      </c>
      <c r="J1393" s="267">
        <v>0</v>
      </c>
      <c r="K1393" s="276">
        <f t="shared" si="126"/>
        <v>0</v>
      </c>
    </row>
    <row r="1394" spans="2:11" x14ac:dyDescent="0.2">
      <c r="B1394" s="257">
        <v>16</v>
      </c>
      <c r="C1394" s="92"/>
      <c r="D1394" s="282">
        <v>0</v>
      </c>
      <c r="E1394" s="267">
        <v>0</v>
      </c>
      <c r="F1394" s="267">
        <v>0</v>
      </c>
      <c r="G1394" s="267">
        <v>0</v>
      </c>
      <c r="H1394" s="267">
        <v>0</v>
      </c>
      <c r="I1394" s="267">
        <v>0</v>
      </c>
      <c r="J1394" s="267">
        <v>0</v>
      </c>
      <c r="K1394" s="276">
        <f t="shared" si="126"/>
        <v>0</v>
      </c>
    </row>
    <row r="1395" spans="2:11" x14ac:dyDescent="0.2">
      <c r="B1395" s="257">
        <v>16</v>
      </c>
      <c r="C1395" s="92"/>
      <c r="D1395" s="282">
        <v>0</v>
      </c>
      <c r="E1395" s="267">
        <v>0</v>
      </c>
      <c r="F1395" s="267">
        <v>0</v>
      </c>
      <c r="G1395" s="267">
        <v>0</v>
      </c>
      <c r="H1395" s="267">
        <v>0</v>
      </c>
      <c r="I1395" s="267">
        <v>0</v>
      </c>
      <c r="J1395" s="267">
        <v>0</v>
      </c>
      <c r="K1395" s="276">
        <f t="shared" si="126"/>
        <v>0</v>
      </c>
    </row>
    <row r="1396" spans="2:11" x14ac:dyDescent="0.2">
      <c r="B1396" s="257">
        <v>16</v>
      </c>
      <c r="C1396" s="92"/>
      <c r="D1396" s="282">
        <v>0</v>
      </c>
      <c r="E1396" s="267">
        <v>0</v>
      </c>
      <c r="F1396" s="267">
        <v>0</v>
      </c>
      <c r="G1396" s="267">
        <v>0</v>
      </c>
      <c r="H1396" s="267">
        <v>0</v>
      </c>
      <c r="I1396" s="267">
        <v>0</v>
      </c>
      <c r="J1396" s="267">
        <v>0</v>
      </c>
      <c r="K1396" s="276">
        <f t="shared" si="126"/>
        <v>0</v>
      </c>
    </row>
    <row r="1397" spans="2:11" x14ac:dyDescent="0.2">
      <c r="B1397" s="257">
        <v>16</v>
      </c>
      <c r="C1397" s="92"/>
      <c r="D1397" s="282">
        <v>0</v>
      </c>
      <c r="E1397" s="267">
        <v>0</v>
      </c>
      <c r="F1397" s="267">
        <v>0</v>
      </c>
      <c r="G1397" s="267">
        <v>0</v>
      </c>
      <c r="H1397" s="267">
        <v>0</v>
      </c>
      <c r="I1397" s="267">
        <v>0</v>
      </c>
      <c r="J1397" s="267">
        <v>0</v>
      </c>
      <c r="K1397" s="276">
        <f t="shared" si="126"/>
        <v>0</v>
      </c>
    </row>
    <row r="1398" spans="2:11" x14ac:dyDescent="0.2">
      <c r="B1398" s="257">
        <v>16</v>
      </c>
      <c r="C1398" s="92"/>
      <c r="D1398" s="282">
        <v>0</v>
      </c>
      <c r="E1398" s="267">
        <v>0</v>
      </c>
      <c r="F1398" s="267">
        <v>0</v>
      </c>
      <c r="G1398" s="267">
        <v>0</v>
      </c>
      <c r="H1398" s="267">
        <v>0</v>
      </c>
      <c r="I1398" s="267">
        <v>0</v>
      </c>
      <c r="J1398" s="267">
        <v>0</v>
      </c>
      <c r="K1398" s="276">
        <f t="shared" si="126"/>
        <v>0</v>
      </c>
    </row>
    <row r="1399" spans="2:11" x14ac:dyDescent="0.2">
      <c r="B1399" s="257">
        <v>16</v>
      </c>
      <c r="C1399" s="92"/>
      <c r="D1399" s="282">
        <v>0</v>
      </c>
      <c r="E1399" s="267">
        <v>0</v>
      </c>
      <c r="F1399" s="267">
        <v>0</v>
      </c>
      <c r="G1399" s="267">
        <v>0</v>
      </c>
      <c r="H1399" s="267">
        <v>0</v>
      </c>
      <c r="I1399" s="267">
        <v>0</v>
      </c>
      <c r="J1399" s="267">
        <v>0</v>
      </c>
      <c r="K1399" s="276">
        <f t="shared" si="126"/>
        <v>0</v>
      </c>
    </row>
    <row r="1400" spans="2:11" x14ac:dyDescent="0.2">
      <c r="B1400" s="257">
        <v>16</v>
      </c>
      <c r="C1400" s="92"/>
      <c r="D1400" s="282">
        <v>0</v>
      </c>
      <c r="E1400" s="267">
        <v>0</v>
      </c>
      <c r="F1400" s="267">
        <v>0</v>
      </c>
      <c r="G1400" s="267">
        <v>0</v>
      </c>
      <c r="H1400" s="267">
        <v>0</v>
      </c>
      <c r="I1400" s="267">
        <v>0</v>
      </c>
      <c r="J1400" s="267">
        <v>0</v>
      </c>
      <c r="K1400" s="276">
        <f t="shared" si="126"/>
        <v>0</v>
      </c>
    </row>
    <row r="1401" spans="2:11" x14ac:dyDescent="0.2">
      <c r="B1401" s="257">
        <v>16</v>
      </c>
      <c r="C1401" s="92"/>
      <c r="D1401" s="282">
        <v>0</v>
      </c>
      <c r="E1401" s="267">
        <v>0</v>
      </c>
      <c r="F1401" s="267">
        <v>0</v>
      </c>
      <c r="G1401" s="267">
        <v>0</v>
      </c>
      <c r="H1401" s="267">
        <v>0</v>
      </c>
      <c r="I1401" s="267">
        <v>0</v>
      </c>
      <c r="J1401" s="267">
        <v>0</v>
      </c>
      <c r="K1401" s="276">
        <f t="shared" si="126"/>
        <v>0</v>
      </c>
    </row>
    <row r="1402" spans="2:11" x14ac:dyDescent="0.2">
      <c r="B1402" s="257">
        <v>16</v>
      </c>
      <c r="C1402" s="92"/>
      <c r="D1402" s="282">
        <v>0</v>
      </c>
      <c r="E1402" s="267">
        <v>0</v>
      </c>
      <c r="F1402" s="267">
        <v>0</v>
      </c>
      <c r="G1402" s="267">
        <v>0</v>
      </c>
      <c r="H1402" s="267">
        <v>0</v>
      </c>
      <c r="I1402" s="267">
        <v>0</v>
      </c>
      <c r="J1402" s="267">
        <v>0</v>
      </c>
      <c r="K1402" s="276">
        <f t="shared" si="126"/>
        <v>0</v>
      </c>
    </row>
    <row r="1403" spans="2:11" x14ac:dyDescent="0.2">
      <c r="B1403" s="257">
        <v>16</v>
      </c>
      <c r="C1403" s="92"/>
      <c r="D1403" s="282">
        <v>0</v>
      </c>
      <c r="E1403" s="267">
        <v>0</v>
      </c>
      <c r="F1403" s="267">
        <v>0</v>
      </c>
      <c r="G1403" s="267">
        <v>0</v>
      </c>
      <c r="H1403" s="267">
        <v>0</v>
      </c>
      <c r="I1403" s="267">
        <v>0</v>
      </c>
      <c r="J1403" s="267">
        <v>0</v>
      </c>
      <c r="K1403" s="276">
        <f t="shared" si="126"/>
        <v>0</v>
      </c>
    </row>
    <row r="1404" spans="2:11" x14ac:dyDescent="0.2">
      <c r="B1404" s="257">
        <v>16</v>
      </c>
      <c r="C1404" s="92"/>
      <c r="D1404" s="282">
        <v>0</v>
      </c>
      <c r="E1404" s="267">
        <v>0</v>
      </c>
      <c r="F1404" s="267">
        <v>0</v>
      </c>
      <c r="G1404" s="267">
        <v>0</v>
      </c>
      <c r="H1404" s="267">
        <v>0</v>
      </c>
      <c r="I1404" s="267">
        <v>0</v>
      </c>
      <c r="J1404" s="267">
        <v>0</v>
      </c>
      <c r="K1404" s="276">
        <f t="shared" si="126"/>
        <v>0</v>
      </c>
    </row>
    <row r="1405" spans="2:11" x14ac:dyDescent="0.2">
      <c r="B1405" s="257">
        <v>16</v>
      </c>
      <c r="C1405" s="92"/>
      <c r="D1405" s="282">
        <v>0</v>
      </c>
      <c r="E1405" s="267">
        <v>0</v>
      </c>
      <c r="F1405" s="267">
        <v>0</v>
      </c>
      <c r="G1405" s="267">
        <v>0</v>
      </c>
      <c r="H1405" s="267">
        <v>0</v>
      </c>
      <c r="I1405" s="267">
        <v>0</v>
      </c>
      <c r="J1405" s="267">
        <v>0</v>
      </c>
      <c r="K1405" s="276">
        <f t="shared" si="126"/>
        <v>0</v>
      </c>
    </row>
    <row r="1406" spans="2:11" x14ac:dyDescent="0.2">
      <c r="B1406" s="257">
        <v>16</v>
      </c>
      <c r="C1406" s="92"/>
      <c r="D1406" s="282">
        <v>0</v>
      </c>
      <c r="E1406" s="267">
        <v>0</v>
      </c>
      <c r="F1406" s="267">
        <v>0</v>
      </c>
      <c r="G1406" s="267">
        <v>0</v>
      </c>
      <c r="H1406" s="267">
        <v>0</v>
      </c>
      <c r="I1406" s="267">
        <v>0</v>
      </c>
      <c r="J1406" s="267">
        <v>0</v>
      </c>
      <c r="K1406" s="276">
        <f t="shared" si="126"/>
        <v>0</v>
      </c>
    </row>
    <row r="1407" spans="2:11" x14ac:dyDescent="0.2">
      <c r="B1407" s="257">
        <v>16</v>
      </c>
      <c r="C1407" s="92"/>
      <c r="D1407" s="282">
        <v>0</v>
      </c>
      <c r="E1407" s="267">
        <v>0</v>
      </c>
      <c r="F1407" s="267">
        <v>0</v>
      </c>
      <c r="G1407" s="267">
        <v>0</v>
      </c>
      <c r="H1407" s="267">
        <v>0</v>
      </c>
      <c r="I1407" s="267">
        <v>0</v>
      </c>
      <c r="J1407" s="267">
        <v>0</v>
      </c>
      <c r="K1407" s="276">
        <f t="shared" si="126"/>
        <v>0</v>
      </c>
    </row>
    <row r="1408" spans="2:11" x14ac:dyDescent="0.2">
      <c r="B1408" s="257">
        <v>16</v>
      </c>
      <c r="C1408" s="92"/>
      <c r="D1408" s="282">
        <v>0</v>
      </c>
      <c r="E1408" s="267">
        <v>0</v>
      </c>
      <c r="F1408" s="267">
        <v>0</v>
      </c>
      <c r="G1408" s="267">
        <v>0</v>
      </c>
      <c r="H1408" s="267">
        <v>0</v>
      </c>
      <c r="I1408" s="267">
        <v>0</v>
      </c>
      <c r="J1408" s="267">
        <v>0</v>
      </c>
      <c r="K1408" s="276">
        <f t="shared" si="126"/>
        <v>0</v>
      </c>
    </row>
    <row r="1409" spans="2:11" x14ac:dyDescent="0.2">
      <c r="B1409" s="257">
        <v>16</v>
      </c>
      <c r="C1409" s="92"/>
      <c r="D1409" s="282">
        <v>0</v>
      </c>
      <c r="E1409" s="267">
        <v>0</v>
      </c>
      <c r="F1409" s="267">
        <v>0</v>
      </c>
      <c r="G1409" s="267">
        <v>0</v>
      </c>
      <c r="H1409" s="267">
        <v>0</v>
      </c>
      <c r="I1409" s="267">
        <v>0</v>
      </c>
      <c r="J1409" s="267">
        <v>0</v>
      </c>
      <c r="K1409" s="276">
        <f t="shared" si="126"/>
        <v>0</v>
      </c>
    </row>
    <row r="1410" spans="2:11" x14ac:dyDescent="0.2">
      <c r="B1410" s="257">
        <v>16</v>
      </c>
      <c r="C1410" s="92"/>
      <c r="D1410" s="282">
        <v>0</v>
      </c>
      <c r="E1410" s="267">
        <v>0</v>
      </c>
      <c r="F1410" s="267">
        <v>0</v>
      </c>
      <c r="G1410" s="267">
        <v>0</v>
      </c>
      <c r="H1410" s="267">
        <v>0</v>
      </c>
      <c r="I1410" s="267">
        <v>0</v>
      </c>
      <c r="J1410" s="267">
        <v>0</v>
      </c>
      <c r="K1410" s="276">
        <f t="shared" si="126"/>
        <v>0</v>
      </c>
    </row>
    <row r="1411" spans="2:11" x14ac:dyDescent="0.2">
      <c r="B1411" s="257">
        <v>16</v>
      </c>
      <c r="C1411" s="92"/>
      <c r="D1411" s="282">
        <v>0</v>
      </c>
      <c r="E1411" s="267">
        <v>0</v>
      </c>
      <c r="F1411" s="267">
        <v>0</v>
      </c>
      <c r="G1411" s="267">
        <v>0</v>
      </c>
      <c r="H1411" s="267">
        <v>0</v>
      </c>
      <c r="I1411" s="267">
        <v>0</v>
      </c>
      <c r="J1411" s="267">
        <v>0</v>
      </c>
      <c r="K1411" s="276">
        <f t="shared" si="126"/>
        <v>0</v>
      </c>
    </row>
    <row r="1412" spans="2:11" x14ac:dyDescent="0.2">
      <c r="B1412" s="257">
        <v>16</v>
      </c>
      <c r="C1412" s="92"/>
      <c r="D1412" s="282">
        <v>0</v>
      </c>
      <c r="E1412" s="267">
        <v>0</v>
      </c>
      <c r="F1412" s="267">
        <v>0</v>
      </c>
      <c r="G1412" s="267">
        <v>0</v>
      </c>
      <c r="H1412" s="267">
        <v>0</v>
      </c>
      <c r="I1412" s="267">
        <v>0</v>
      </c>
      <c r="J1412" s="267">
        <v>0</v>
      </c>
      <c r="K1412" s="276">
        <f t="shared" si="126"/>
        <v>0</v>
      </c>
    </row>
    <row r="1413" spans="2:11" x14ac:dyDescent="0.2">
      <c r="B1413" s="257">
        <v>16</v>
      </c>
      <c r="C1413" s="92"/>
      <c r="D1413" s="282">
        <v>0</v>
      </c>
      <c r="E1413" s="267">
        <v>0</v>
      </c>
      <c r="F1413" s="267">
        <v>0</v>
      </c>
      <c r="G1413" s="267">
        <v>0</v>
      </c>
      <c r="H1413" s="267">
        <v>0</v>
      </c>
      <c r="I1413" s="267">
        <v>0</v>
      </c>
      <c r="J1413" s="267">
        <v>0</v>
      </c>
      <c r="K1413" s="276">
        <f t="shared" si="126"/>
        <v>0</v>
      </c>
    </row>
    <row r="1414" spans="2:11" x14ac:dyDescent="0.2">
      <c r="B1414" s="257">
        <v>16</v>
      </c>
      <c r="C1414" s="92"/>
      <c r="D1414" s="282">
        <v>0</v>
      </c>
      <c r="E1414" s="267">
        <v>0</v>
      </c>
      <c r="F1414" s="267">
        <v>0</v>
      </c>
      <c r="G1414" s="267">
        <v>0</v>
      </c>
      <c r="H1414" s="267">
        <v>0</v>
      </c>
      <c r="I1414" s="267">
        <v>0</v>
      </c>
      <c r="J1414" s="267">
        <v>0</v>
      </c>
      <c r="K1414" s="276">
        <f>SUM(E1414:J1414)</f>
        <v>0</v>
      </c>
    </row>
    <row r="1415" spans="2:11" x14ac:dyDescent="0.2">
      <c r="B1415" s="257">
        <v>16</v>
      </c>
      <c r="C1415" s="92"/>
      <c r="D1415" s="282">
        <v>0</v>
      </c>
      <c r="E1415" s="267">
        <v>0</v>
      </c>
      <c r="F1415" s="267">
        <v>0</v>
      </c>
      <c r="G1415" s="267">
        <v>0</v>
      </c>
      <c r="H1415" s="267">
        <v>0</v>
      </c>
      <c r="I1415" s="267">
        <v>0</v>
      </c>
      <c r="J1415" s="267">
        <v>0</v>
      </c>
      <c r="K1415" s="276">
        <f>SUM(E1415:J1415)</f>
        <v>0</v>
      </c>
    </row>
    <row r="1416" spans="2:11" x14ac:dyDescent="0.2">
      <c r="B1416" s="257">
        <v>16</v>
      </c>
      <c r="C1416" s="92"/>
      <c r="D1416" s="282">
        <v>0</v>
      </c>
      <c r="E1416" s="267">
        <v>0</v>
      </c>
      <c r="F1416" s="267">
        <v>0</v>
      </c>
      <c r="G1416" s="267">
        <v>0</v>
      </c>
      <c r="H1416" s="267">
        <v>0</v>
      </c>
      <c r="I1416" s="267">
        <v>0</v>
      </c>
      <c r="J1416" s="267">
        <v>0</v>
      </c>
      <c r="K1416" s="276">
        <f>SUM(E1416:J1416)</f>
        <v>0</v>
      </c>
    </row>
    <row r="1417" spans="2:11" x14ac:dyDescent="0.2">
      <c r="B1417" s="257">
        <v>16</v>
      </c>
      <c r="C1417" s="92"/>
      <c r="D1417" s="282"/>
      <c r="E1417" s="267"/>
      <c r="F1417" s="267"/>
      <c r="G1417" s="267"/>
      <c r="H1417" s="267"/>
      <c r="I1417" s="267"/>
      <c r="J1417" s="267"/>
      <c r="K1417" s="276">
        <f>SUM(E1417:J1417)</f>
        <v>0</v>
      </c>
    </row>
    <row r="1418" spans="2:11" x14ac:dyDescent="0.2">
      <c r="B1418" s="257">
        <v>16</v>
      </c>
      <c r="C1418" s="92"/>
      <c r="D1418" s="287" t="s">
        <v>3523</v>
      </c>
      <c r="E1418" s="288">
        <f t="shared" ref="E1418:K1418" si="127">SUM(E1387:E1417)</f>
        <v>0</v>
      </c>
      <c r="F1418" s="288">
        <f t="shared" si="127"/>
        <v>0</v>
      </c>
      <c r="G1418" s="288">
        <f t="shared" si="127"/>
        <v>5</v>
      </c>
      <c r="H1418" s="288">
        <f t="shared" si="127"/>
        <v>15</v>
      </c>
      <c r="I1418" s="288">
        <f t="shared" si="127"/>
        <v>0</v>
      </c>
      <c r="J1418" s="288">
        <f t="shared" si="127"/>
        <v>10</v>
      </c>
      <c r="K1418" s="288">
        <f t="shared" si="127"/>
        <v>30</v>
      </c>
    </row>
    <row r="1419" spans="2:11" x14ac:dyDescent="0.2">
      <c r="C1419" s="92"/>
      <c r="D1419" s="282"/>
      <c r="E1419" s="267"/>
      <c r="F1419" s="267"/>
      <c r="G1419" s="267"/>
      <c r="H1419" s="267"/>
      <c r="I1419" s="267"/>
      <c r="J1419" s="267"/>
      <c r="K1419" s="276">
        <f t="shared" ref="K1419" si="128">SUM(E1419:J1419)</f>
        <v>0</v>
      </c>
    </row>
    <row r="1420" spans="2:11" x14ac:dyDescent="0.2">
      <c r="B1420" s="257">
        <v>0</v>
      </c>
      <c r="C1420" s="92"/>
      <c r="D1420" s="282">
        <v>0</v>
      </c>
      <c r="E1420" s="267">
        <v>0</v>
      </c>
      <c r="F1420" s="267">
        <v>0</v>
      </c>
      <c r="G1420" s="267">
        <v>0</v>
      </c>
      <c r="H1420" s="267">
        <v>0</v>
      </c>
      <c r="I1420" s="267">
        <v>0</v>
      </c>
      <c r="J1420" s="267">
        <v>0</v>
      </c>
      <c r="K1420" s="276">
        <f>SUM(E1420:J1420)</f>
        <v>0</v>
      </c>
    </row>
    <row r="1421" spans="2:11" x14ac:dyDescent="0.2">
      <c r="B1421" s="257">
        <v>0</v>
      </c>
      <c r="C1421" s="92"/>
      <c r="D1421" s="282">
        <v>0</v>
      </c>
      <c r="E1421" s="267">
        <v>0</v>
      </c>
      <c r="F1421" s="267">
        <v>0</v>
      </c>
      <c r="G1421" s="267">
        <v>0</v>
      </c>
      <c r="H1421" s="267">
        <v>0</v>
      </c>
      <c r="I1421" s="267">
        <v>0</v>
      </c>
      <c r="J1421" s="267">
        <v>0</v>
      </c>
      <c r="K1421" s="276">
        <f t="shared" ref="K1421:K1446" si="129">SUM(E1421:J1421)</f>
        <v>0</v>
      </c>
    </row>
    <row r="1422" spans="2:11" x14ac:dyDescent="0.2">
      <c r="B1422" s="257">
        <v>0</v>
      </c>
      <c r="C1422" s="92"/>
      <c r="D1422" s="282">
        <v>0</v>
      </c>
      <c r="E1422" s="267">
        <v>0</v>
      </c>
      <c r="F1422" s="267">
        <v>0</v>
      </c>
      <c r="G1422" s="267">
        <v>0</v>
      </c>
      <c r="H1422" s="267">
        <v>0</v>
      </c>
      <c r="I1422" s="267">
        <v>0</v>
      </c>
      <c r="J1422" s="267">
        <v>0</v>
      </c>
      <c r="K1422" s="276">
        <f t="shared" si="129"/>
        <v>0</v>
      </c>
    </row>
    <row r="1423" spans="2:11" x14ac:dyDescent="0.2">
      <c r="B1423" s="257">
        <v>0</v>
      </c>
      <c r="C1423" s="92"/>
      <c r="D1423" s="282">
        <v>0</v>
      </c>
      <c r="E1423" s="267">
        <v>0</v>
      </c>
      <c r="F1423" s="267">
        <v>0</v>
      </c>
      <c r="G1423" s="267">
        <v>0</v>
      </c>
      <c r="H1423" s="267">
        <v>0</v>
      </c>
      <c r="I1423" s="267">
        <v>0</v>
      </c>
      <c r="J1423" s="267">
        <v>0</v>
      </c>
      <c r="K1423" s="276">
        <f t="shared" si="129"/>
        <v>0</v>
      </c>
    </row>
    <row r="1424" spans="2:11" x14ac:dyDescent="0.2">
      <c r="B1424" s="257">
        <v>0</v>
      </c>
      <c r="C1424" s="92"/>
      <c r="D1424" s="282">
        <v>0</v>
      </c>
      <c r="E1424" s="267">
        <v>0</v>
      </c>
      <c r="F1424" s="267">
        <v>0</v>
      </c>
      <c r="G1424" s="267">
        <v>0</v>
      </c>
      <c r="H1424" s="267">
        <v>0</v>
      </c>
      <c r="I1424" s="267">
        <v>0</v>
      </c>
      <c r="J1424" s="267">
        <v>0</v>
      </c>
      <c r="K1424" s="276">
        <f t="shared" si="129"/>
        <v>0</v>
      </c>
    </row>
    <row r="1425" spans="2:11" x14ac:dyDescent="0.2">
      <c r="B1425" s="257">
        <v>0</v>
      </c>
      <c r="C1425" s="92"/>
      <c r="D1425" s="282">
        <v>0</v>
      </c>
      <c r="E1425" s="267">
        <v>0</v>
      </c>
      <c r="F1425" s="267">
        <v>0</v>
      </c>
      <c r="G1425" s="267">
        <v>0</v>
      </c>
      <c r="H1425" s="267">
        <v>0</v>
      </c>
      <c r="I1425" s="267">
        <v>0</v>
      </c>
      <c r="J1425" s="267">
        <v>0</v>
      </c>
      <c r="K1425" s="276">
        <f t="shared" si="129"/>
        <v>0</v>
      </c>
    </row>
    <row r="1426" spans="2:11" x14ac:dyDescent="0.2">
      <c r="B1426" s="257">
        <v>0</v>
      </c>
      <c r="C1426" s="92"/>
      <c r="D1426" s="282">
        <v>0</v>
      </c>
      <c r="E1426" s="267">
        <v>0</v>
      </c>
      <c r="F1426" s="267">
        <v>0</v>
      </c>
      <c r="G1426" s="267">
        <v>0</v>
      </c>
      <c r="H1426" s="267">
        <v>0</v>
      </c>
      <c r="I1426" s="267">
        <v>0</v>
      </c>
      <c r="J1426" s="267">
        <v>0</v>
      </c>
      <c r="K1426" s="276">
        <f t="shared" si="129"/>
        <v>0</v>
      </c>
    </row>
    <row r="1427" spans="2:11" x14ac:dyDescent="0.2">
      <c r="B1427" s="257">
        <v>0</v>
      </c>
      <c r="C1427" s="92"/>
      <c r="D1427" s="282">
        <v>0</v>
      </c>
      <c r="E1427" s="267">
        <v>0</v>
      </c>
      <c r="F1427" s="267">
        <v>0</v>
      </c>
      <c r="G1427" s="267">
        <v>0</v>
      </c>
      <c r="H1427" s="267">
        <v>0</v>
      </c>
      <c r="I1427" s="267">
        <v>0</v>
      </c>
      <c r="J1427" s="267">
        <v>0</v>
      </c>
      <c r="K1427" s="276">
        <f t="shared" si="129"/>
        <v>0</v>
      </c>
    </row>
    <row r="1428" spans="2:11" x14ac:dyDescent="0.2">
      <c r="B1428" s="257">
        <v>0</v>
      </c>
      <c r="C1428" s="92"/>
      <c r="D1428" s="282">
        <v>0</v>
      </c>
      <c r="E1428" s="267">
        <v>0</v>
      </c>
      <c r="F1428" s="267">
        <v>0</v>
      </c>
      <c r="G1428" s="267">
        <v>0</v>
      </c>
      <c r="H1428" s="267">
        <v>0</v>
      </c>
      <c r="I1428" s="267">
        <v>0</v>
      </c>
      <c r="J1428" s="267">
        <v>0</v>
      </c>
      <c r="K1428" s="276">
        <f t="shared" si="129"/>
        <v>0</v>
      </c>
    </row>
    <row r="1429" spans="2:11" x14ac:dyDescent="0.2">
      <c r="B1429" s="257">
        <v>0</v>
      </c>
      <c r="C1429" s="92"/>
      <c r="D1429" s="282">
        <v>0</v>
      </c>
      <c r="E1429" s="267">
        <v>0</v>
      </c>
      <c r="F1429" s="267">
        <v>0</v>
      </c>
      <c r="G1429" s="267">
        <v>0</v>
      </c>
      <c r="H1429" s="267">
        <v>0</v>
      </c>
      <c r="I1429" s="267">
        <v>0</v>
      </c>
      <c r="J1429" s="267">
        <v>0</v>
      </c>
      <c r="K1429" s="276">
        <f t="shared" si="129"/>
        <v>0</v>
      </c>
    </row>
    <row r="1430" spans="2:11" x14ac:dyDescent="0.2">
      <c r="B1430" s="257">
        <v>0</v>
      </c>
      <c r="C1430" s="92"/>
      <c r="D1430" s="282">
        <v>0</v>
      </c>
      <c r="E1430" s="267">
        <v>0</v>
      </c>
      <c r="F1430" s="267">
        <v>0</v>
      </c>
      <c r="G1430" s="267">
        <v>0</v>
      </c>
      <c r="H1430" s="267">
        <v>0</v>
      </c>
      <c r="I1430" s="267">
        <v>0</v>
      </c>
      <c r="J1430" s="267">
        <v>0</v>
      </c>
      <c r="K1430" s="276">
        <f t="shared" si="129"/>
        <v>0</v>
      </c>
    </row>
    <row r="1431" spans="2:11" x14ac:dyDescent="0.2">
      <c r="B1431" s="257">
        <v>0</v>
      </c>
      <c r="C1431" s="92"/>
      <c r="D1431" s="282">
        <v>0</v>
      </c>
      <c r="E1431" s="267">
        <v>0</v>
      </c>
      <c r="F1431" s="267">
        <v>0</v>
      </c>
      <c r="G1431" s="267">
        <v>0</v>
      </c>
      <c r="H1431" s="267">
        <v>0</v>
      </c>
      <c r="I1431" s="267">
        <v>0</v>
      </c>
      <c r="J1431" s="267">
        <v>0</v>
      </c>
      <c r="K1431" s="276">
        <f t="shared" si="129"/>
        <v>0</v>
      </c>
    </row>
    <row r="1432" spans="2:11" x14ac:dyDescent="0.2">
      <c r="B1432" s="257">
        <v>0</v>
      </c>
      <c r="C1432" s="92"/>
      <c r="D1432" s="282">
        <v>0</v>
      </c>
      <c r="E1432" s="267">
        <v>0</v>
      </c>
      <c r="F1432" s="267">
        <v>0</v>
      </c>
      <c r="G1432" s="267">
        <v>0</v>
      </c>
      <c r="H1432" s="267">
        <v>0</v>
      </c>
      <c r="I1432" s="267">
        <v>0</v>
      </c>
      <c r="J1432" s="267">
        <v>0</v>
      </c>
      <c r="K1432" s="276">
        <f t="shared" si="129"/>
        <v>0</v>
      </c>
    </row>
    <row r="1433" spans="2:11" x14ac:dyDescent="0.2">
      <c r="B1433" s="257">
        <v>0</v>
      </c>
      <c r="C1433" s="92"/>
      <c r="D1433" s="282">
        <v>0</v>
      </c>
      <c r="E1433" s="267">
        <v>0</v>
      </c>
      <c r="F1433" s="267">
        <v>0</v>
      </c>
      <c r="G1433" s="267">
        <v>0</v>
      </c>
      <c r="H1433" s="267">
        <v>0</v>
      </c>
      <c r="I1433" s="267">
        <v>0</v>
      </c>
      <c r="J1433" s="267">
        <v>0</v>
      </c>
      <c r="K1433" s="276">
        <f t="shared" si="129"/>
        <v>0</v>
      </c>
    </row>
    <row r="1434" spans="2:11" x14ac:dyDescent="0.2">
      <c r="B1434" s="257">
        <v>0</v>
      </c>
      <c r="C1434" s="92"/>
      <c r="D1434" s="282">
        <v>0</v>
      </c>
      <c r="E1434" s="267">
        <v>0</v>
      </c>
      <c r="F1434" s="267">
        <v>0</v>
      </c>
      <c r="G1434" s="267">
        <v>0</v>
      </c>
      <c r="H1434" s="267">
        <v>0</v>
      </c>
      <c r="I1434" s="267">
        <v>0</v>
      </c>
      <c r="J1434" s="267">
        <v>0</v>
      </c>
      <c r="K1434" s="276">
        <f t="shared" si="129"/>
        <v>0</v>
      </c>
    </row>
    <row r="1435" spans="2:11" x14ac:dyDescent="0.2">
      <c r="B1435" s="257">
        <v>0</v>
      </c>
      <c r="C1435" s="92"/>
      <c r="D1435" s="282">
        <v>0</v>
      </c>
      <c r="E1435" s="267">
        <v>0</v>
      </c>
      <c r="F1435" s="267">
        <v>0</v>
      </c>
      <c r="G1435" s="267">
        <v>0</v>
      </c>
      <c r="H1435" s="267">
        <v>0</v>
      </c>
      <c r="I1435" s="267">
        <v>0</v>
      </c>
      <c r="J1435" s="267">
        <v>0</v>
      </c>
      <c r="K1435" s="276">
        <f t="shared" si="129"/>
        <v>0</v>
      </c>
    </row>
    <row r="1436" spans="2:11" x14ac:dyDescent="0.2">
      <c r="B1436" s="257">
        <v>0</v>
      </c>
      <c r="C1436" s="92"/>
      <c r="D1436" s="282">
        <v>0</v>
      </c>
      <c r="E1436" s="267">
        <v>0</v>
      </c>
      <c r="F1436" s="267">
        <v>0</v>
      </c>
      <c r="G1436" s="267">
        <v>0</v>
      </c>
      <c r="H1436" s="267">
        <v>0</v>
      </c>
      <c r="I1436" s="267">
        <v>0</v>
      </c>
      <c r="J1436" s="267">
        <v>0</v>
      </c>
      <c r="K1436" s="276">
        <f t="shared" si="129"/>
        <v>0</v>
      </c>
    </row>
    <row r="1437" spans="2:11" x14ac:dyDescent="0.2">
      <c r="B1437" s="257">
        <v>0</v>
      </c>
      <c r="C1437" s="92"/>
      <c r="D1437" s="282">
        <v>0</v>
      </c>
      <c r="E1437" s="267">
        <v>0</v>
      </c>
      <c r="F1437" s="267">
        <v>0</v>
      </c>
      <c r="G1437" s="267">
        <v>0</v>
      </c>
      <c r="H1437" s="267">
        <v>0</v>
      </c>
      <c r="I1437" s="267">
        <v>0</v>
      </c>
      <c r="J1437" s="267">
        <v>0</v>
      </c>
      <c r="K1437" s="276">
        <f t="shared" si="129"/>
        <v>0</v>
      </c>
    </row>
    <row r="1438" spans="2:11" x14ac:dyDescent="0.2">
      <c r="B1438" s="257">
        <v>0</v>
      </c>
      <c r="C1438" s="92"/>
      <c r="D1438" s="282">
        <v>0</v>
      </c>
      <c r="E1438" s="267">
        <v>0</v>
      </c>
      <c r="F1438" s="267">
        <v>0</v>
      </c>
      <c r="G1438" s="267">
        <v>0</v>
      </c>
      <c r="H1438" s="267">
        <v>0</v>
      </c>
      <c r="I1438" s="267">
        <v>0</v>
      </c>
      <c r="J1438" s="267">
        <v>0</v>
      </c>
      <c r="K1438" s="276">
        <f t="shared" si="129"/>
        <v>0</v>
      </c>
    </row>
    <row r="1439" spans="2:11" x14ac:dyDescent="0.2">
      <c r="B1439" s="257">
        <v>0</v>
      </c>
      <c r="C1439" s="92"/>
      <c r="D1439" s="282">
        <v>0</v>
      </c>
      <c r="E1439" s="267">
        <v>0</v>
      </c>
      <c r="F1439" s="267">
        <v>0</v>
      </c>
      <c r="G1439" s="267">
        <v>0</v>
      </c>
      <c r="H1439" s="267">
        <v>0</v>
      </c>
      <c r="I1439" s="267">
        <v>0</v>
      </c>
      <c r="J1439" s="267">
        <v>0</v>
      </c>
      <c r="K1439" s="276">
        <f t="shared" si="129"/>
        <v>0</v>
      </c>
    </row>
    <row r="1440" spans="2:11" x14ac:dyDescent="0.2">
      <c r="B1440" s="257">
        <v>0</v>
      </c>
      <c r="C1440" s="92"/>
      <c r="D1440" s="282">
        <v>0</v>
      </c>
      <c r="E1440" s="267">
        <v>0</v>
      </c>
      <c r="F1440" s="267">
        <v>0</v>
      </c>
      <c r="G1440" s="267">
        <v>0</v>
      </c>
      <c r="H1440" s="267">
        <v>0</v>
      </c>
      <c r="I1440" s="267">
        <v>0</v>
      </c>
      <c r="J1440" s="267">
        <v>0</v>
      </c>
      <c r="K1440" s="276">
        <f t="shared" si="129"/>
        <v>0</v>
      </c>
    </row>
    <row r="1441" spans="2:11" x14ac:dyDescent="0.2">
      <c r="B1441" s="257">
        <v>0</v>
      </c>
      <c r="C1441" s="92"/>
      <c r="D1441" s="282">
        <v>0</v>
      </c>
      <c r="E1441" s="267">
        <v>0</v>
      </c>
      <c r="F1441" s="267">
        <v>0</v>
      </c>
      <c r="G1441" s="267">
        <v>0</v>
      </c>
      <c r="H1441" s="267">
        <v>0</v>
      </c>
      <c r="I1441" s="267">
        <v>0</v>
      </c>
      <c r="J1441" s="267">
        <v>0</v>
      </c>
      <c r="K1441" s="276">
        <f t="shared" si="129"/>
        <v>0</v>
      </c>
    </row>
    <row r="1442" spans="2:11" x14ac:dyDescent="0.2">
      <c r="B1442" s="257">
        <v>0</v>
      </c>
      <c r="C1442" s="92"/>
      <c r="D1442" s="282">
        <v>0</v>
      </c>
      <c r="E1442" s="267">
        <v>0</v>
      </c>
      <c r="F1442" s="267">
        <v>0</v>
      </c>
      <c r="G1442" s="267">
        <v>0</v>
      </c>
      <c r="H1442" s="267">
        <v>0</v>
      </c>
      <c r="I1442" s="267">
        <v>0</v>
      </c>
      <c r="J1442" s="267">
        <v>0</v>
      </c>
      <c r="K1442" s="276">
        <f t="shared" si="129"/>
        <v>0</v>
      </c>
    </row>
    <row r="1443" spans="2:11" x14ac:dyDescent="0.2">
      <c r="B1443" s="257">
        <v>0</v>
      </c>
      <c r="C1443" s="92"/>
      <c r="D1443" s="282">
        <v>0</v>
      </c>
      <c r="E1443" s="267">
        <v>0</v>
      </c>
      <c r="F1443" s="267">
        <v>0</v>
      </c>
      <c r="G1443" s="267">
        <v>0</v>
      </c>
      <c r="H1443" s="267">
        <v>0</v>
      </c>
      <c r="I1443" s="267">
        <v>0</v>
      </c>
      <c r="J1443" s="267">
        <v>0</v>
      </c>
      <c r="K1443" s="276">
        <f t="shared" si="129"/>
        <v>0</v>
      </c>
    </row>
    <row r="1444" spans="2:11" x14ac:dyDescent="0.2">
      <c r="B1444" s="257">
        <v>0</v>
      </c>
      <c r="C1444" s="92"/>
      <c r="D1444" s="282">
        <v>0</v>
      </c>
      <c r="E1444" s="267">
        <v>0</v>
      </c>
      <c r="F1444" s="267">
        <v>0</v>
      </c>
      <c r="G1444" s="267">
        <v>0</v>
      </c>
      <c r="H1444" s="267">
        <v>0</v>
      </c>
      <c r="I1444" s="267">
        <v>0</v>
      </c>
      <c r="J1444" s="267">
        <v>0</v>
      </c>
      <c r="K1444" s="276">
        <f t="shared" si="129"/>
        <v>0</v>
      </c>
    </row>
    <row r="1445" spans="2:11" x14ac:dyDescent="0.2">
      <c r="B1445" s="257">
        <v>0</v>
      </c>
      <c r="C1445" s="92"/>
      <c r="D1445" s="282">
        <v>0</v>
      </c>
      <c r="E1445" s="267">
        <v>0</v>
      </c>
      <c r="F1445" s="267">
        <v>0</v>
      </c>
      <c r="G1445" s="267">
        <v>0</v>
      </c>
      <c r="H1445" s="267">
        <v>0</v>
      </c>
      <c r="I1445" s="267">
        <v>0</v>
      </c>
      <c r="J1445" s="267">
        <v>0</v>
      </c>
      <c r="K1445" s="276">
        <f t="shared" si="129"/>
        <v>0</v>
      </c>
    </row>
    <row r="1446" spans="2:11" x14ac:dyDescent="0.2">
      <c r="B1446" s="257">
        <v>0</v>
      </c>
      <c r="C1446" s="92"/>
      <c r="D1446" s="282">
        <v>0</v>
      </c>
      <c r="E1446" s="267">
        <v>0</v>
      </c>
      <c r="F1446" s="267">
        <v>0</v>
      </c>
      <c r="G1446" s="267">
        <v>0</v>
      </c>
      <c r="H1446" s="267">
        <v>0</v>
      </c>
      <c r="I1446" s="267">
        <v>0</v>
      </c>
      <c r="J1446" s="267">
        <v>0</v>
      </c>
      <c r="K1446" s="276">
        <f t="shared" si="129"/>
        <v>0</v>
      </c>
    </row>
    <row r="1447" spans="2:11" x14ac:dyDescent="0.2">
      <c r="B1447" s="257">
        <v>0</v>
      </c>
      <c r="C1447" s="92"/>
      <c r="D1447" s="282">
        <v>0</v>
      </c>
      <c r="E1447" s="267">
        <v>0</v>
      </c>
      <c r="F1447" s="267">
        <v>0</v>
      </c>
      <c r="G1447" s="267">
        <v>0</v>
      </c>
      <c r="H1447" s="267">
        <v>0</v>
      </c>
      <c r="I1447" s="267">
        <v>0</v>
      </c>
      <c r="J1447" s="267">
        <v>0</v>
      </c>
      <c r="K1447" s="276">
        <f>SUM(E1447:J1447)</f>
        <v>0</v>
      </c>
    </row>
    <row r="1448" spans="2:11" x14ac:dyDescent="0.2">
      <c r="B1448" s="257">
        <v>0</v>
      </c>
      <c r="C1448" s="92"/>
      <c r="D1448" s="282">
        <v>0</v>
      </c>
      <c r="E1448" s="267">
        <v>0</v>
      </c>
      <c r="F1448" s="267">
        <v>0</v>
      </c>
      <c r="G1448" s="267">
        <v>0</v>
      </c>
      <c r="H1448" s="267">
        <v>0</v>
      </c>
      <c r="I1448" s="267">
        <v>0</v>
      </c>
      <c r="J1448" s="267">
        <v>0</v>
      </c>
      <c r="K1448" s="276">
        <f>SUM(E1448:J1448)</f>
        <v>0</v>
      </c>
    </row>
    <row r="1449" spans="2:11" x14ac:dyDescent="0.2">
      <c r="B1449" s="257">
        <v>0</v>
      </c>
      <c r="C1449" s="92"/>
      <c r="D1449" s="282">
        <v>0</v>
      </c>
      <c r="E1449" s="267">
        <v>0</v>
      </c>
      <c r="F1449" s="267">
        <v>0</v>
      </c>
      <c r="G1449" s="267">
        <v>0</v>
      </c>
      <c r="H1449" s="267">
        <v>0</v>
      </c>
      <c r="I1449" s="267">
        <v>0</v>
      </c>
      <c r="J1449" s="267">
        <v>0</v>
      </c>
      <c r="K1449" s="276">
        <f>SUM(E1449:J1449)</f>
        <v>0</v>
      </c>
    </row>
    <row r="1450" spans="2:11" x14ac:dyDescent="0.2">
      <c r="B1450" s="257">
        <v>0</v>
      </c>
      <c r="C1450" s="92"/>
      <c r="D1450" s="282"/>
      <c r="E1450" s="267"/>
      <c r="F1450" s="267"/>
      <c r="G1450" s="267"/>
      <c r="H1450" s="267"/>
      <c r="I1450" s="267"/>
      <c r="J1450" s="267"/>
      <c r="K1450" s="276">
        <f>SUM(E1450:J1450)</f>
        <v>0</v>
      </c>
    </row>
    <row r="1451" spans="2:11" x14ac:dyDescent="0.2">
      <c r="B1451" s="257">
        <v>0</v>
      </c>
      <c r="C1451" s="92"/>
      <c r="D1451" s="287" t="s">
        <v>3523</v>
      </c>
      <c r="E1451" s="288">
        <f t="shared" ref="E1451:K1451" si="130">SUM(E1420:E1450)</f>
        <v>0</v>
      </c>
      <c r="F1451" s="288">
        <f t="shared" si="130"/>
        <v>0</v>
      </c>
      <c r="G1451" s="288">
        <f t="shared" si="130"/>
        <v>0</v>
      </c>
      <c r="H1451" s="288">
        <f t="shared" si="130"/>
        <v>0</v>
      </c>
      <c r="I1451" s="288">
        <f t="shared" si="130"/>
        <v>0</v>
      </c>
      <c r="J1451" s="288">
        <f t="shared" si="130"/>
        <v>0</v>
      </c>
      <c r="K1451" s="288">
        <f t="shared" si="130"/>
        <v>0</v>
      </c>
    </row>
    <row r="1452" spans="2:11" x14ac:dyDescent="0.2">
      <c r="C1452" s="92"/>
      <c r="D1452" s="282"/>
      <c r="E1452" s="267"/>
      <c r="F1452" s="267"/>
      <c r="G1452" s="267"/>
      <c r="H1452" s="267"/>
      <c r="I1452" s="267"/>
      <c r="J1452" s="267"/>
      <c r="K1452" s="276">
        <f t="shared" ref="K1452" si="131">SUM(E1452:J1452)</f>
        <v>0</v>
      </c>
    </row>
    <row r="1453" spans="2:11" x14ac:dyDescent="0.2">
      <c r="B1453" s="257">
        <v>0</v>
      </c>
      <c r="C1453" s="92"/>
      <c r="D1453" s="280" t="str">
        <f>""&amp;TEXT(D1253,"0")&amp;" एकूण बेरीज"</f>
        <v>संगमवाडी क्षेत्रीय कार्यालय एकूण बेरीज</v>
      </c>
      <c r="E1453" s="281">
        <f t="shared" ref="E1453:K1453" si="132">E1286+E1319+E1352+E1385+E1418+E1451</f>
        <v>40</v>
      </c>
      <c r="F1453" s="281">
        <f t="shared" si="132"/>
        <v>10</v>
      </c>
      <c r="G1453" s="281">
        <f t="shared" si="132"/>
        <v>25</v>
      </c>
      <c r="H1453" s="281">
        <f t="shared" si="132"/>
        <v>20</v>
      </c>
      <c r="I1453" s="281">
        <f t="shared" si="132"/>
        <v>0</v>
      </c>
      <c r="J1453" s="281">
        <f t="shared" si="132"/>
        <v>15</v>
      </c>
      <c r="K1453" s="281">
        <f t="shared" si="132"/>
        <v>110</v>
      </c>
    </row>
    <row r="1454" spans="2:11" x14ac:dyDescent="0.2">
      <c r="C1454" s="92"/>
      <c r="D1454" s="282"/>
      <c r="E1454" s="267"/>
      <c r="F1454" s="267"/>
      <c r="G1454" s="267"/>
      <c r="H1454" s="267"/>
      <c r="I1454" s="267"/>
      <c r="J1454" s="267"/>
      <c r="K1454" s="276">
        <f t="shared" ref="K1454:K1457" si="133">SUM(E1454:J1454)</f>
        <v>0</v>
      </c>
    </row>
    <row r="1455" spans="2:11" x14ac:dyDescent="0.2">
      <c r="C1455" s="92"/>
      <c r="D1455" s="282"/>
      <c r="E1455" s="267"/>
      <c r="F1455" s="267"/>
      <c r="G1455" s="267"/>
      <c r="H1455" s="267"/>
      <c r="I1455" s="267"/>
      <c r="J1455" s="267"/>
      <c r="K1455" s="276">
        <f t="shared" si="133"/>
        <v>0</v>
      </c>
    </row>
    <row r="1456" spans="2:11" x14ac:dyDescent="0.2">
      <c r="C1456" s="92"/>
      <c r="D1456" s="282" t="s">
        <v>18689</v>
      </c>
      <c r="E1456" s="267"/>
      <c r="F1456" s="267"/>
      <c r="G1456" s="267"/>
      <c r="H1456" s="267"/>
      <c r="I1456" s="267"/>
      <c r="J1456" s="267"/>
      <c r="K1456" s="276">
        <f t="shared" si="133"/>
        <v>0</v>
      </c>
    </row>
    <row r="1457" spans="1:11" x14ac:dyDescent="0.2">
      <c r="C1457" s="92"/>
      <c r="D1457" s="282"/>
      <c r="E1457" s="267"/>
      <c r="F1457" s="267"/>
      <c r="G1457" s="267"/>
      <c r="H1457" s="267"/>
      <c r="I1457" s="267"/>
      <c r="J1457" s="267"/>
      <c r="K1457" s="276">
        <f t="shared" si="133"/>
        <v>0</v>
      </c>
    </row>
    <row r="1458" spans="1:11" ht="31.5" x14ac:dyDescent="0.2">
      <c r="A1458" s="92" t="s">
        <v>21061</v>
      </c>
      <c r="B1458" s="257">
        <v>39</v>
      </c>
      <c r="C1458" s="92"/>
      <c r="D1458" s="282" t="s">
        <v>21062</v>
      </c>
      <c r="E1458" s="267">
        <v>2</v>
      </c>
      <c r="F1458" s="267"/>
      <c r="G1458" s="267"/>
      <c r="H1458" s="267"/>
      <c r="I1458" s="267"/>
      <c r="J1458" s="267"/>
      <c r="K1458" s="276">
        <f>SUM(E1458:J1458)</f>
        <v>2</v>
      </c>
    </row>
    <row r="1459" spans="1:11" x14ac:dyDescent="0.2">
      <c r="A1459" s="92" t="s">
        <v>21063</v>
      </c>
      <c r="B1459" s="257">
        <v>39</v>
      </c>
      <c r="C1459" s="92"/>
      <c r="D1459" s="282" t="s">
        <v>21064</v>
      </c>
      <c r="E1459" s="267">
        <v>5</v>
      </c>
      <c r="F1459" s="267"/>
      <c r="G1459" s="267"/>
      <c r="H1459" s="267"/>
      <c r="I1459" s="267"/>
      <c r="J1459" s="267"/>
      <c r="K1459" s="276">
        <f t="shared" ref="K1459:K1484" si="134">SUM(E1459:J1459)</f>
        <v>5</v>
      </c>
    </row>
    <row r="1460" spans="1:11" ht="31.5" x14ac:dyDescent="0.2">
      <c r="A1460" s="92" t="s">
        <v>21065</v>
      </c>
      <c r="B1460" s="257">
        <v>39</v>
      </c>
      <c r="C1460" s="92"/>
      <c r="D1460" s="282" t="s">
        <v>21066</v>
      </c>
      <c r="E1460" s="267">
        <v>5</v>
      </c>
      <c r="F1460" s="267"/>
      <c r="G1460" s="267"/>
      <c r="H1460" s="267"/>
      <c r="I1460" s="267"/>
      <c r="J1460" s="267"/>
      <c r="K1460" s="276">
        <f t="shared" si="134"/>
        <v>5</v>
      </c>
    </row>
    <row r="1461" spans="1:11" x14ac:dyDescent="0.2">
      <c r="A1461" s="92" t="s">
        <v>21067</v>
      </c>
      <c r="B1461" s="257">
        <v>39</v>
      </c>
      <c r="C1461" s="92"/>
      <c r="D1461" s="282" t="s">
        <v>21068</v>
      </c>
      <c r="E1461" s="267"/>
      <c r="F1461" s="267"/>
      <c r="G1461" s="267"/>
      <c r="H1461" s="267"/>
      <c r="I1461" s="267"/>
      <c r="J1461" s="267">
        <v>5</v>
      </c>
      <c r="K1461" s="276">
        <f t="shared" si="134"/>
        <v>5</v>
      </c>
    </row>
    <row r="1462" spans="1:11" x14ac:dyDescent="0.2">
      <c r="A1462" s="92" t="s">
        <v>21069</v>
      </c>
      <c r="B1462" s="257">
        <v>39</v>
      </c>
      <c r="C1462" s="92"/>
      <c r="D1462" s="282" t="s">
        <v>21070</v>
      </c>
      <c r="E1462" s="267"/>
      <c r="F1462" s="267"/>
      <c r="G1462" s="267">
        <v>5</v>
      </c>
      <c r="H1462" s="267"/>
      <c r="I1462" s="267"/>
      <c r="J1462" s="267"/>
      <c r="K1462" s="276">
        <f t="shared" ref="K1462:K1468" si="135">SUM(E1462:J1462)</f>
        <v>5</v>
      </c>
    </row>
    <row r="1463" spans="1:11" x14ac:dyDescent="0.2">
      <c r="A1463" s="92" t="s">
        <v>21071</v>
      </c>
      <c r="B1463" s="257">
        <v>39</v>
      </c>
      <c r="C1463" s="92"/>
      <c r="D1463" s="282" t="s">
        <v>21072</v>
      </c>
      <c r="E1463" s="267"/>
      <c r="F1463" s="267"/>
      <c r="G1463" s="267">
        <v>5</v>
      </c>
      <c r="H1463" s="267"/>
      <c r="I1463" s="267"/>
      <c r="J1463" s="267"/>
      <c r="K1463" s="276">
        <f t="shared" si="135"/>
        <v>5</v>
      </c>
    </row>
    <row r="1464" spans="1:11" x14ac:dyDescent="0.2">
      <c r="A1464" s="92" t="s">
        <v>21073</v>
      </c>
      <c r="B1464" s="257">
        <v>39</v>
      </c>
      <c r="C1464" s="92"/>
      <c r="D1464" s="282" t="s">
        <v>21074</v>
      </c>
      <c r="E1464" s="267"/>
      <c r="F1464" s="267"/>
      <c r="G1464" s="267"/>
      <c r="H1464" s="267">
        <v>2</v>
      </c>
      <c r="I1464" s="267"/>
      <c r="J1464" s="267"/>
      <c r="K1464" s="276">
        <f t="shared" si="135"/>
        <v>2</v>
      </c>
    </row>
    <row r="1465" spans="1:11" x14ac:dyDescent="0.2">
      <c r="B1465" s="257">
        <v>39</v>
      </c>
      <c r="C1465" s="92"/>
      <c r="D1465" s="282">
        <v>0</v>
      </c>
      <c r="E1465" s="267">
        <v>0</v>
      </c>
      <c r="F1465" s="267">
        <v>0</v>
      </c>
      <c r="G1465" s="267">
        <v>0</v>
      </c>
      <c r="H1465" s="267">
        <v>0</v>
      </c>
      <c r="I1465" s="267">
        <v>0</v>
      </c>
      <c r="J1465" s="267">
        <v>0</v>
      </c>
      <c r="K1465" s="276">
        <f t="shared" si="135"/>
        <v>0</v>
      </c>
    </row>
    <row r="1466" spans="1:11" x14ac:dyDescent="0.2">
      <c r="B1466" s="257">
        <v>39</v>
      </c>
      <c r="C1466" s="92"/>
      <c r="D1466" s="282">
        <v>0</v>
      </c>
      <c r="E1466" s="267">
        <v>0</v>
      </c>
      <c r="F1466" s="267">
        <v>0</v>
      </c>
      <c r="G1466" s="267">
        <v>0</v>
      </c>
      <c r="H1466" s="267">
        <v>0</v>
      </c>
      <c r="I1466" s="267">
        <v>0</v>
      </c>
      <c r="J1466" s="267">
        <v>0</v>
      </c>
      <c r="K1466" s="276">
        <f t="shared" si="135"/>
        <v>0</v>
      </c>
    </row>
    <row r="1467" spans="1:11" x14ac:dyDescent="0.2">
      <c r="B1467" s="257">
        <v>39</v>
      </c>
      <c r="C1467" s="92"/>
      <c r="D1467" s="282">
        <v>0</v>
      </c>
      <c r="E1467" s="267">
        <v>0</v>
      </c>
      <c r="F1467" s="267">
        <v>0</v>
      </c>
      <c r="G1467" s="267">
        <v>0</v>
      </c>
      <c r="H1467" s="267">
        <v>0</v>
      </c>
      <c r="I1467" s="267">
        <v>0</v>
      </c>
      <c r="J1467" s="267">
        <v>0</v>
      </c>
      <c r="K1467" s="276">
        <f t="shared" si="135"/>
        <v>0</v>
      </c>
    </row>
    <row r="1468" spans="1:11" x14ac:dyDescent="0.2">
      <c r="B1468" s="257">
        <v>39</v>
      </c>
      <c r="C1468" s="92"/>
      <c r="D1468" s="282">
        <v>0</v>
      </c>
      <c r="E1468" s="267">
        <v>0</v>
      </c>
      <c r="F1468" s="267">
        <v>0</v>
      </c>
      <c r="G1468" s="267">
        <v>0</v>
      </c>
      <c r="H1468" s="267">
        <v>0</v>
      </c>
      <c r="I1468" s="267">
        <v>0</v>
      </c>
      <c r="J1468" s="267">
        <v>0</v>
      </c>
      <c r="K1468" s="276">
        <f t="shared" si="135"/>
        <v>0</v>
      </c>
    </row>
    <row r="1469" spans="1:11" x14ac:dyDescent="0.2">
      <c r="B1469" s="257">
        <v>39</v>
      </c>
      <c r="C1469" s="92"/>
      <c r="D1469" s="282">
        <v>0</v>
      </c>
      <c r="E1469" s="267">
        <v>0</v>
      </c>
      <c r="F1469" s="267">
        <v>0</v>
      </c>
      <c r="G1469" s="267">
        <v>0</v>
      </c>
      <c r="H1469" s="267">
        <v>0</v>
      </c>
      <c r="I1469" s="267">
        <v>0</v>
      </c>
      <c r="J1469" s="267">
        <v>0</v>
      </c>
      <c r="K1469" s="276">
        <f t="shared" si="134"/>
        <v>0</v>
      </c>
    </row>
    <row r="1470" spans="1:11" x14ac:dyDescent="0.2">
      <c r="B1470" s="257">
        <v>39</v>
      </c>
      <c r="C1470" s="92"/>
      <c r="D1470" s="282">
        <v>0</v>
      </c>
      <c r="E1470" s="267">
        <v>0</v>
      </c>
      <c r="F1470" s="267">
        <v>0</v>
      </c>
      <c r="G1470" s="267">
        <v>0</v>
      </c>
      <c r="H1470" s="267">
        <v>0</v>
      </c>
      <c r="I1470" s="267">
        <v>0</v>
      </c>
      <c r="J1470" s="267">
        <v>0</v>
      </c>
      <c r="K1470" s="276">
        <f t="shared" si="134"/>
        <v>0</v>
      </c>
    </row>
    <row r="1471" spans="1:11" x14ac:dyDescent="0.2">
      <c r="B1471" s="257">
        <v>39</v>
      </c>
      <c r="C1471" s="92"/>
      <c r="D1471" s="282">
        <v>0</v>
      </c>
      <c r="E1471" s="267">
        <v>0</v>
      </c>
      <c r="F1471" s="267">
        <v>0</v>
      </c>
      <c r="G1471" s="267">
        <v>0</v>
      </c>
      <c r="H1471" s="267">
        <v>0</v>
      </c>
      <c r="I1471" s="267">
        <v>0</v>
      </c>
      <c r="J1471" s="267">
        <v>0</v>
      </c>
      <c r="K1471" s="276">
        <f t="shared" si="134"/>
        <v>0</v>
      </c>
    </row>
    <row r="1472" spans="1:11" x14ac:dyDescent="0.2">
      <c r="B1472" s="257">
        <v>39</v>
      </c>
      <c r="C1472" s="92"/>
      <c r="D1472" s="282">
        <v>0</v>
      </c>
      <c r="E1472" s="267">
        <v>0</v>
      </c>
      <c r="F1472" s="267">
        <v>0</v>
      </c>
      <c r="G1472" s="267">
        <v>0</v>
      </c>
      <c r="H1472" s="267">
        <v>0</v>
      </c>
      <c r="I1472" s="267">
        <v>0</v>
      </c>
      <c r="J1472" s="267">
        <v>0</v>
      </c>
      <c r="K1472" s="276">
        <f t="shared" si="134"/>
        <v>0</v>
      </c>
    </row>
    <row r="1473" spans="2:11" x14ac:dyDescent="0.2">
      <c r="B1473" s="257">
        <v>39</v>
      </c>
      <c r="C1473" s="92"/>
      <c r="D1473" s="282">
        <v>0</v>
      </c>
      <c r="E1473" s="267">
        <v>0</v>
      </c>
      <c r="F1473" s="267">
        <v>0</v>
      </c>
      <c r="G1473" s="267">
        <v>0</v>
      </c>
      <c r="H1473" s="267">
        <v>0</v>
      </c>
      <c r="I1473" s="267">
        <v>0</v>
      </c>
      <c r="J1473" s="267">
        <v>0</v>
      </c>
      <c r="K1473" s="276">
        <f t="shared" si="134"/>
        <v>0</v>
      </c>
    </row>
    <row r="1474" spans="2:11" x14ac:dyDescent="0.2">
      <c r="B1474" s="257">
        <v>39</v>
      </c>
      <c r="C1474" s="92"/>
      <c r="D1474" s="282">
        <v>0</v>
      </c>
      <c r="E1474" s="267">
        <v>0</v>
      </c>
      <c r="F1474" s="267">
        <v>0</v>
      </c>
      <c r="G1474" s="267">
        <v>0</v>
      </c>
      <c r="H1474" s="267">
        <v>0</v>
      </c>
      <c r="I1474" s="267">
        <v>0</v>
      </c>
      <c r="J1474" s="267">
        <v>0</v>
      </c>
      <c r="K1474" s="276">
        <f t="shared" si="134"/>
        <v>0</v>
      </c>
    </row>
    <row r="1475" spans="2:11" x14ac:dyDescent="0.2">
      <c r="B1475" s="257">
        <v>39</v>
      </c>
      <c r="C1475" s="92"/>
      <c r="D1475" s="282">
        <v>0</v>
      </c>
      <c r="E1475" s="267">
        <v>0</v>
      </c>
      <c r="F1475" s="267">
        <v>0</v>
      </c>
      <c r="G1475" s="267">
        <v>0</v>
      </c>
      <c r="H1475" s="267">
        <v>0</v>
      </c>
      <c r="I1475" s="267">
        <v>0</v>
      </c>
      <c r="J1475" s="267">
        <v>0</v>
      </c>
      <c r="K1475" s="276">
        <f t="shared" si="134"/>
        <v>0</v>
      </c>
    </row>
    <row r="1476" spans="2:11" x14ac:dyDescent="0.2">
      <c r="B1476" s="257">
        <v>39</v>
      </c>
      <c r="C1476" s="92"/>
      <c r="D1476" s="282">
        <v>0</v>
      </c>
      <c r="E1476" s="267">
        <v>0</v>
      </c>
      <c r="F1476" s="267">
        <v>0</v>
      </c>
      <c r="G1476" s="267">
        <v>0</v>
      </c>
      <c r="H1476" s="267">
        <v>0</v>
      </c>
      <c r="I1476" s="267">
        <v>0</v>
      </c>
      <c r="J1476" s="267">
        <v>0</v>
      </c>
      <c r="K1476" s="276">
        <f t="shared" si="134"/>
        <v>0</v>
      </c>
    </row>
    <row r="1477" spans="2:11" x14ac:dyDescent="0.2">
      <c r="B1477" s="257">
        <v>39</v>
      </c>
      <c r="C1477" s="92"/>
      <c r="D1477" s="282">
        <v>0</v>
      </c>
      <c r="E1477" s="267">
        <v>0</v>
      </c>
      <c r="F1477" s="267">
        <v>0</v>
      </c>
      <c r="G1477" s="267">
        <v>0</v>
      </c>
      <c r="H1477" s="267">
        <v>0</v>
      </c>
      <c r="I1477" s="267">
        <v>0</v>
      </c>
      <c r="J1477" s="267">
        <v>0</v>
      </c>
      <c r="K1477" s="276">
        <f t="shared" si="134"/>
        <v>0</v>
      </c>
    </row>
    <row r="1478" spans="2:11" x14ac:dyDescent="0.2">
      <c r="B1478" s="257">
        <v>39</v>
      </c>
      <c r="C1478" s="92"/>
      <c r="D1478" s="282">
        <v>0</v>
      </c>
      <c r="E1478" s="267">
        <v>0</v>
      </c>
      <c r="F1478" s="267">
        <v>0</v>
      </c>
      <c r="G1478" s="267">
        <v>0</v>
      </c>
      <c r="H1478" s="267">
        <v>0</v>
      </c>
      <c r="I1478" s="267">
        <v>0</v>
      </c>
      <c r="J1478" s="267">
        <v>0</v>
      </c>
      <c r="K1478" s="276">
        <f t="shared" si="134"/>
        <v>0</v>
      </c>
    </row>
    <row r="1479" spans="2:11" x14ac:dyDescent="0.2">
      <c r="B1479" s="257">
        <v>39</v>
      </c>
      <c r="C1479" s="92"/>
      <c r="D1479" s="282">
        <v>0</v>
      </c>
      <c r="E1479" s="267">
        <v>0</v>
      </c>
      <c r="F1479" s="267">
        <v>0</v>
      </c>
      <c r="G1479" s="267">
        <v>0</v>
      </c>
      <c r="H1479" s="267">
        <v>0</v>
      </c>
      <c r="I1479" s="267">
        <v>0</v>
      </c>
      <c r="J1479" s="267">
        <v>0</v>
      </c>
      <c r="K1479" s="276">
        <f t="shared" si="134"/>
        <v>0</v>
      </c>
    </row>
    <row r="1480" spans="2:11" x14ac:dyDescent="0.2">
      <c r="B1480" s="257">
        <v>39</v>
      </c>
      <c r="C1480" s="92"/>
      <c r="D1480" s="282">
        <v>0</v>
      </c>
      <c r="E1480" s="267">
        <v>0</v>
      </c>
      <c r="F1480" s="267">
        <v>0</v>
      </c>
      <c r="G1480" s="267">
        <v>0</v>
      </c>
      <c r="H1480" s="267">
        <v>0</v>
      </c>
      <c r="I1480" s="267">
        <v>0</v>
      </c>
      <c r="J1480" s="267">
        <v>0</v>
      </c>
      <c r="K1480" s="276">
        <f t="shared" si="134"/>
        <v>0</v>
      </c>
    </row>
    <row r="1481" spans="2:11" x14ac:dyDescent="0.2">
      <c r="B1481" s="257">
        <v>39</v>
      </c>
      <c r="C1481" s="92"/>
      <c r="D1481" s="282">
        <v>0</v>
      </c>
      <c r="E1481" s="267">
        <v>0</v>
      </c>
      <c r="F1481" s="267">
        <v>0</v>
      </c>
      <c r="G1481" s="267">
        <v>0</v>
      </c>
      <c r="H1481" s="267">
        <v>0</v>
      </c>
      <c r="I1481" s="267">
        <v>0</v>
      </c>
      <c r="J1481" s="267">
        <v>0</v>
      </c>
      <c r="K1481" s="276">
        <f t="shared" si="134"/>
        <v>0</v>
      </c>
    </row>
    <row r="1482" spans="2:11" x14ac:dyDescent="0.2">
      <c r="B1482" s="257">
        <v>39</v>
      </c>
      <c r="C1482" s="92"/>
      <c r="D1482" s="282">
        <v>0</v>
      </c>
      <c r="E1482" s="267">
        <v>0</v>
      </c>
      <c r="F1482" s="267">
        <v>0</v>
      </c>
      <c r="G1482" s="267">
        <v>0</v>
      </c>
      <c r="H1482" s="267">
        <v>0</v>
      </c>
      <c r="I1482" s="267">
        <v>0</v>
      </c>
      <c r="J1482" s="267">
        <v>0</v>
      </c>
      <c r="K1482" s="276">
        <f t="shared" si="134"/>
        <v>0</v>
      </c>
    </row>
    <row r="1483" spans="2:11" x14ac:dyDescent="0.2">
      <c r="B1483" s="257">
        <v>39</v>
      </c>
      <c r="C1483" s="92"/>
      <c r="D1483" s="282">
        <v>0</v>
      </c>
      <c r="E1483" s="267">
        <v>0</v>
      </c>
      <c r="F1483" s="267">
        <v>0</v>
      </c>
      <c r="G1483" s="267">
        <v>0</v>
      </c>
      <c r="H1483" s="267">
        <v>0</v>
      </c>
      <c r="I1483" s="267">
        <v>0</v>
      </c>
      <c r="J1483" s="267">
        <v>0</v>
      </c>
      <c r="K1483" s="276">
        <f t="shared" si="134"/>
        <v>0</v>
      </c>
    </row>
    <row r="1484" spans="2:11" x14ac:dyDescent="0.2">
      <c r="B1484" s="257">
        <v>39</v>
      </c>
      <c r="C1484" s="92"/>
      <c r="D1484" s="282">
        <v>0</v>
      </c>
      <c r="E1484" s="267">
        <v>0</v>
      </c>
      <c r="F1484" s="267">
        <v>0</v>
      </c>
      <c r="G1484" s="267">
        <v>0</v>
      </c>
      <c r="H1484" s="267">
        <v>0</v>
      </c>
      <c r="I1484" s="267">
        <v>0</v>
      </c>
      <c r="J1484" s="267">
        <v>0</v>
      </c>
      <c r="K1484" s="276">
        <f t="shared" si="134"/>
        <v>0</v>
      </c>
    </row>
    <row r="1485" spans="2:11" x14ac:dyDescent="0.2">
      <c r="B1485" s="257">
        <v>39</v>
      </c>
      <c r="C1485" s="92"/>
      <c r="D1485" s="282">
        <v>0</v>
      </c>
      <c r="E1485" s="267">
        <v>0</v>
      </c>
      <c r="F1485" s="267">
        <v>0</v>
      </c>
      <c r="G1485" s="267">
        <v>0</v>
      </c>
      <c r="H1485" s="267">
        <v>0</v>
      </c>
      <c r="I1485" s="267">
        <v>0</v>
      </c>
      <c r="J1485" s="267">
        <v>0</v>
      </c>
      <c r="K1485" s="276">
        <f>SUM(E1485:J1485)</f>
        <v>0</v>
      </c>
    </row>
    <row r="1486" spans="2:11" x14ac:dyDescent="0.2">
      <c r="B1486" s="257">
        <v>39</v>
      </c>
      <c r="C1486" s="92"/>
      <c r="D1486" s="282">
        <v>0</v>
      </c>
      <c r="E1486" s="267">
        <v>0</v>
      </c>
      <c r="F1486" s="267">
        <v>0</v>
      </c>
      <c r="G1486" s="267">
        <v>0</v>
      </c>
      <c r="H1486" s="267">
        <v>0</v>
      </c>
      <c r="I1486" s="267">
        <v>0</v>
      </c>
      <c r="J1486" s="267">
        <v>0</v>
      </c>
      <c r="K1486" s="276">
        <f>SUM(E1486:J1486)</f>
        <v>0</v>
      </c>
    </row>
    <row r="1487" spans="2:11" x14ac:dyDescent="0.2">
      <c r="B1487" s="257">
        <v>39</v>
      </c>
      <c r="C1487" s="92"/>
      <c r="D1487" s="282">
        <v>0</v>
      </c>
      <c r="E1487" s="267">
        <v>0</v>
      </c>
      <c r="F1487" s="267">
        <v>0</v>
      </c>
      <c r="G1487" s="267">
        <v>0</v>
      </c>
      <c r="H1487" s="267">
        <v>0</v>
      </c>
      <c r="I1487" s="267">
        <v>0</v>
      </c>
      <c r="J1487" s="267">
        <v>0</v>
      </c>
      <c r="K1487" s="276">
        <f>SUM(E1487:J1487)</f>
        <v>0</v>
      </c>
    </row>
    <row r="1488" spans="2:11" x14ac:dyDescent="0.2">
      <c r="B1488" s="257">
        <v>39</v>
      </c>
      <c r="C1488" s="92"/>
      <c r="D1488" s="282"/>
      <c r="E1488" s="267"/>
      <c r="F1488" s="267"/>
      <c r="G1488" s="267"/>
      <c r="H1488" s="267"/>
      <c r="I1488" s="267"/>
      <c r="J1488" s="267"/>
      <c r="K1488" s="276">
        <f>SUM(E1488:J1488)</f>
        <v>0</v>
      </c>
    </row>
    <row r="1489" spans="1:11" x14ac:dyDescent="0.2">
      <c r="B1489" s="257">
        <v>39</v>
      </c>
      <c r="C1489" s="92"/>
      <c r="D1489" s="287" t="s">
        <v>3523</v>
      </c>
      <c r="E1489" s="288">
        <f t="shared" ref="E1489:K1489" si="136">SUM(E1458:E1488)</f>
        <v>12</v>
      </c>
      <c r="F1489" s="288">
        <f t="shared" si="136"/>
        <v>0</v>
      </c>
      <c r="G1489" s="288">
        <f t="shared" si="136"/>
        <v>10</v>
      </c>
      <c r="H1489" s="288">
        <f t="shared" si="136"/>
        <v>2</v>
      </c>
      <c r="I1489" s="288">
        <f t="shared" si="136"/>
        <v>0</v>
      </c>
      <c r="J1489" s="288">
        <f t="shared" si="136"/>
        <v>5</v>
      </c>
      <c r="K1489" s="288">
        <f t="shared" si="136"/>
        <v>29</v>
      </c>
    </row>
    <row r="1490" spans="1:11" x14ac:dyDescent="0.2">
      <c r="C1490" s="92"/>
      <c r="D1490" s="282"/>
      <c r="E1490" s="267"/>
      <c r="F1490" s="267"/>
      <c r="G1490" s="267"/>
      <c r="H1490" s="267"/>
      <c r="I1490" s="267"/>
      <c r="J1490" s="267"/>
      <c r="K1490" s="276">
        <f>SUM(E1490:J1490)</f>
        <v>0</v>
      </c>
    </row>
    <row r="1491" spans="1:11" x14ac:dyDescent="0.2">
      <c r="A1491" s="92" t="s">
        <v>21075</v>
      </c>
      <c r="B1491" s="257">
        <v>47</v>
      </c>
      <c r="C1491" s="92"/>
      <c r="D1491" s="282" t="s">
        <v>21076</v>
      </c>
      <c r="E1491" s="267">
        <v>5</v>
      </c>
      <c r="F1491" s="267"/>
      <c r="G1491" s="267"/>
      <c r="H1491" s="267"/>
      <c r="I1491" s="267"/>
      <c r="J1491" s="267"/>
      <c r="K1491" s="276">
        <f>SUM(E1491:J1491)</f>
        <v>5</v>
      </c>
    </row>
    <row r="1492" spans="1:11" x14ac:dyDescent="0.2">
      <c r="A1492" s="92" t="s">
        <v>21077</v>
      </c>
      <c r="B1492" s="257">
        <v>47</v>
      </c>
      <c r="C1492" s="92"/>
      <c r="D1492" s="282" t="s">
        <v>21078</v>
      </c>
      <c r="E1492" s="267"/>
      <c r="F1492" s="267"/>
      <c r="G1492" s="267"/>
      <c r="H1492" s="267"/>
      <c r="I1492" s="267"/>
      <c r="J1492" s="267">
        <v>5</v>
      </c>
      <c r="K1492" s="276">
        <f t="shared" ref="K1492:K1517" si="137">SUM(E1492:J1492)</f>
        <v>5</v>
      </c>
    </row>
    <row r="1493" spans="1:11" x14ac:dyDescent="0.2">
      <c r="A1493" s="92" t="s">
        <v>21079</v>
      </c>
      <c r="B1493" s="257">
        <v>47</v>
      </c>
      <c r="C1493" s="92"/>
      <c r="D1493" s="282" t="s">
        <v>21080</v>
      </c>
      <c r="E1493" s="267"/>
      <c r="F1493" s="267"/>
      <c r="G1493" s="267"/>
      <c r="H1493" s="267"/>
      <c r="I1493" s="267"/>
      <c r="J1493" s="267">
        <v>5</v>
      </c>
      <c r="K1493" s="276">
        <f t="shared" si="137"/>
        <v>5</v>
      </c>
    </row>
    <row r="1494" spans="1:11" x14ac:dyDescent="0.2">
      <c r="A1494" s="92" t="s">
        <v>21081</v>
      </c>
      <c r="B1494" s="257">
        <v>47</v>
      </c>
      <c r="C1494" s="92"/>
      <c r="D1494" s="282" t="s">
        <v>21082</v>
      </c>
      <c r="E1494" s="267"/>
      <c r="F1494" s="267"/>
      <c r="G1494" s="267">
        <v>5</v>
      </c>
      <c r="H1494" s="267"/>
      <c r="I1494" s="267"/>
      <c r="J1494" s="267"/>
      <c r="K1494" s="276">
        <f t="shared" si="137"/>
        <v>5</v>
      </c>
    </row>
    <row r="1495" spans="1:11" x14ac:dyDescent="0.2">
      <c r="A1495" s="92" t="s">
        <v>21083</v>
      </c>
      <c r="B1495" s="257">
        <v>47</v>
      </c>
      <c r="C1495" s="92"/>
      <c r="D1495" s="282" t="s">
        <v>21084</v>
      </c>
      <c r="E1495" s="267"/>
      <c r="F1495" s="267"/>
      <c r="G1495" s="267"/>
      <c r="H1495" s="267">
        <v>5</v>
      </c>
      <c r="I1495" s="267"/>
      <c r="J1495" s="267"/>
      <c r="K1495" s="276">
        <f t="shared" si="137"/>
        <v>5</v>
      </c>
    </row>
    <row r="1496" spans="1:11" x14ac:dyDescent="0.2">
      <c r="A1496" s="92" t="s">
        <v>21085</v>
      </c>
      <c r="B1496" s="257">
        <v>47</v>
      </c>
      <c r="C1496" s="92"/>
      <c r="D1496" s="282" t="s">
        <v>21086</v>
      </c>
      <c r="E1496" s="267"/>
      <c r="F1496" s="267"/>
      <c r="G1496" s="267"/>
      <c r="H1496" s="267">
        <v>5</v>
      </c>
      <c r="I1496" s="267"/>
      <c r="J1496" s="267"/>
      <c r="K1496" s="276">
        <f t="shared" si="137"/>
        <v>5</v>
      </c>
    </row>
    <row r="1497" spans="1:11" x14ac:dyDescent="0.2">
      <c r="A1497" s="92" t="s">
        <v>21087</v>
      </c>
      <c r="B1497" s="257">
        <v>47</v>
      </c>
      <c r="C1497" s="92"/>
      <c r="D1497" s="282" t="s">
        <v>21088</v>
      </c>
      <c r="E1497" s="267"/>
      <c r="F1497" s="267"/>
      <c r="G1497" s="267"/>
      <c r="H1497" s="267">
        <v>5</v>
      </c>
      <c r="I1497" s="267"/>
      <c r="J1497" s="267"/>
      <c r="K1497" s="276">
        <f t="shared" si="137"/>
        <v>5</v>
      </c>
    </row>
    <row r="1498" spans="1:11" x14ac:dyDescent="0.2">
      <c r="A1498" s="92" t="s">
        <v>21089</v>
      </c>
      <c r="B1498" s="257">
        <v>47</v>
      </c>
      <c r="C1498" s="92"/>
      <c r="D1498" s="282" t="s">
        <v>21090</v>
      </c>
      <c r="E1498" s="267"/>
      <c r="F1498" s="267"/>
      <c r="G1498" s="267"/>
      <c r="H1498" s="267">
        <v>5</v>
      </c>
      <c r="I1498" s="267"/>
      <c r="J1498" s="267"/>
      <c r="K1498" s="276">
        <f t="shared" si="137"/>
        <v>5</v>
      </c>
    </row>
    <row r="1499" spans="1:11" x14ac:dyDescent="0.2">
      <c r="A1499" s="92" t="s">
        <v>21091</v>
      </c>
      <c r="B1499" s="257">
        <v>47</v>
      </c>
      <c r="C1499" s="92"/>
      <c r="D1499" s="282" t="s">
        <v>21092</v>
      </c>
      <c r="E1499" s="267"/>
      <c r="F1499" s="267">
        <v>5</v>
      </c>
      <c r="G1499" s="267"/>
      <c r="H1499" s="267"/>
      <c r="I1499" s="267"/>
      <c r="J1499" s="267"/>
      <c r="K1499" s="276">
        <f t="shared" si="137"/>
        <v>5</v>
      </c>
    </row>
    <row r="1500" spans="1:11" x14ac:dyDescent="0.2">
      <c r="B1500" s="257">
        <v>47</v>
      </c>
      <c r="C1500" s="92"/>
      <c r="D1500" s="282">
        <v>0</v>
      </c>
      <c r="E1500" s="267">
        <v>0</v>
      </c>
      <c r="F1500" s="267">
        <v>0</v>
      </c>
      <c r="G1500" s="267">
        <v>0</v>
      </c>
      <c r="H1500" s="267">
        <v>0</v>
      </c>
      <c r="I1500" s="267">
        <v>0</v>
      </c>
      <c r="J1500" s="267">
        <v>0</v>
      </c>
      <c r="K1500" s="276">
        <f t="shared" si="137"/>
        <v>0</v>
      </c>
    </row>
    <row r="1501" spans="1:11" x14ac:dyDescent="0.2">
      <c r="B1501" s="257">
        <v>47</v>
      </c>
      <c r="C1501" s="92"/>
      <c r="D1501" s="282">
        <v>0</v>
      </c>
      <c r="E1501" s="267">
        <v>0</v>
      </c>
      <c r="F1501" s="267">
        <v>0</v>
      </c>
      <c r="G1501" s="267">
        <v>0</v>
      </c>
      <c r="H1501" s="267">
        <v>0</v>
      </c>
      <c r="I1501" s="267">
        <v>0</v>
      </c>
      <c r="J1501" s="267">
        <v>0</v>
      </c>
      <c r="K1501" s="276">
        <f t="shared" si="137"/>
        <v>0</v>
      </c>
    </row>
    <row r="1502" spans="1:11" x14ac:dyDescent="0.2">
      <c r="B1502" s="257">
        <v>47</v>
      </c>
      <c r="C1502" s="92"/>
      <c r="D1502" s="282">
        <v>0</v>
      </c>
      <c r="E1502" s="267">
        <v>0</v>
      </c>
      <c r="F1502" s="267">
        <v>0</v>
      </c>
      <c r="G1502" s="267">
        <v>0</v>
      </c>
      <c r="H1502" s="267">
        <v>0</v>
      </c>
      <c r="I1502" s="267">
        <v>0</v>
      </c>
      <c r="J1502" s="267">
        <v>0</v>
      </c>
      <c r="K1502" s="276">
        <f t="shared" si="137"/>
        <v>0</v>
      </c>
    </row>
    <row r="1503" spans="1:11" x14ac:dyDescent="0.2">
      <c r="B1503" s="257">
        <v>47</v>
      </c>
      <c r="C1503" s="92"/>
      <c r="D1503" s="282">
        <v>0</v>
      </c>
      <c r="E1503" s="267">
        <v>0</v>
      </c>
      <c r="F1503" s="267">
        <v>0</v>
      </c>
      <c r="G1503" s="267">
        <v>0</v>
      </c>
      <c r="H1503" s="267">
        <v>0</v>
      </c>
      <c r="I1503" s="267">
        <v>0</v>
      </c>
      <c r="J1503" s="267">
        <v>0</v>
      </c>
      <c r="K1503" s="276">
        <f t="shared" si="137"/>
        <v>0</v>
      </c>
    </row>
    <row r="1504" spans="1:11" x14ac:dyDescent="0.2">
      <c r="B1504" s="257">
        <v>47</v>
      </c>
      <c r="C1504" s="92"/>
      <c r="D1504" s="282">
        <v>0</v>
      </c>
      <c r="E1504" s="267">
        <v>0</v>
      </c>
      <c r="F1504" s="267">
        <v>0</v>
      </c>
      <c r="G1504" s="267">
        <v>0</v>
      </c>
      <c r="H1504" s="267">
        <v>0</v>
      </c>
      <c r="I1504" s="267">
        <v>0</v>
      </c>
      <c r="J1504" s="267">
        <v>0</v>
      </c>
      <c r="K1504" s="276">
        <f t="shared" si="137"/>
        <v>0</v>
      </c>
    </row>
    <row r="1505" spans="2:11" x14ac:dyDescent="0.2">
      <c r="B1505" s="257">
        <v>47</v>
      </c>
      <c r="C1505" s="92"/>
      <c r="D1505" s="282">
        <v>0</v>
      </c>
      <c r="E1505" s="267">
        <v>0</v>
      </c>
      <c r="F1505" s="267">
        <v>0</v>
      </c>
      <c r="G1505" s="267">
        <v>0</v>
      </c>
      <c r="H1505" s="267">
        <v>0</v>
      </c>
      <c r="I1505" s="267">
        <v>0</v>
      </c>
      <c r="J1505" s="267">
        <v>0</v>
      </c>
      <c r="K1505" s="276">
        <f t="shared" si="137"/>
        <v>0</v>
      </c>
    </row>
    <row r="1506" spans="2:11" x14ac:dyDescent="0.2">
      <c r="B1506" s="257">
        <v>47</v>
      </c>
      <c r="C1506" s="92"/>
      <c r="D1506" s="282">
        <v>0</v>
      </c>
      <c r="E1506" s="267">
        <v>0</v>
      </c>
      <c r="F1506" s="267">
        <v>0</v>
      </c>
      <c r="G1506" s="267">
        <v>0</v>
      </c>
      <c r="H1506" s="267">
        <v>0</v>
      </c>
      <c r="I1506" s="267">
        <v>0</v>
      </c>
      <c r="J1506" s="267">
        <v>0</v>
      </c>
      <c r="K1506" s="276">
        <f t="shared" si="137"/>
        <v>0</v>
      </c>
    </row>
    <row r="1507" spans="2:11" x14ac:dyDescent="0.2">
      <c r="B1507" s="257">
        <v>47</v>
      </c>
      <c r="C1507" s="92"/>
      <c r="D1507" s="282">
        <v>0</v>
      </c>
      <c r="E1507" s="267">
        <v>0</v>
      </c>
      <c r="F1507" s="267">
        <v>0</v>
      </c>
      <c r="G1507" s="267">
        <v>0</v>
      </c>
      <c r="H1507" s="267">
        <v>0</v>
      </c>
      <c r="I1507" s="267">
        <v>0</v>
      </c>
      <c r="J1507" s="267">
        <v>0</v>
      </c>
      <c r="K1507" s="276">
        <f t="shared" si="137"/>
        <v>0</v>
      </c>
    </row>
    <row r="1508" spans="2:11" x14ac:dyDescent="0.2">
      <c r="B1508" s="257">
        <v>47</v>
      </c>
      <c r="C1508" s="92"/>
      <c r="D1508" s="282">
        <v>0</v>
      </c>
      <c r="E1508" s="267">
        <v>0</v>
      </c>
      <c r="F1508" s="267">
        <v>0</v>
      </c>
      <c r="G1508" s="267">
        <v>0</v>
      </c>
      <c r="H1508" s="267">
        <v>0</v>
      </c>
      <c r="I1508" s="267">
        <v>0</v>
      </c>
      <c r="J1508" s="267">
        <v>0</v>
      </c>
      <c r="K1508" s="276">
        <f t="shared" si="137"/>
        <v>0</v>
      </c>
    </row>
    <row r="1509" spans="2:11" x14ac:dyDescent="0.2">
      <c r="B1509" s="257">
        <v>47</v>
      </c>
      <c r="C1509" s="92"/>
      <c r="D1509" s="282">
        <v>0</v>
      </c>
      <c r="E1509" s="267">
        <v>0</v>
      </c>
      <c r="F1509" s="267">
        <v>0</v>
      </c>
      <c r="G1509" s="267">
        <v>0</v>
      </c>
      <c r="H1509" s="267">
        <v>0</v>
      </c>
      <c r="I1509" s="267">
        <v>0</v>
      </c>
      <c r="J1509" s="267">
        <v>0</v>
      </c>
      <c r="K1509" s="276">
        <f t="shared" si="137"/>
        <v>0</v>
      </c>
    </row>
    <row r="1510" spans="2:11" x14ac:dyDescent="0.2">
      <c r="B1510" s="257">
        <v>47</v>
      </c>
      <c r="C1510" s="92"/>
      <c r="D1510" s="282">
        <v>0</v>
      </c>
      <c r="E1510" s="267">
        <v>0</v>
      </c>
      <c r="F1510" s="267">
        <v>0</v>
      </c>
      <c r="G1510" s="267">
        <v>0</v>
      </c>
      <c r="H1510" s="267">
        <v>0</v>
      </c>
      <c r="I1510" s="267">
        <v>0</v>
      </c>
      <c r="J1510" s="267">
        <v>0</v>
      </c>
      <c r="K1510" s="276">
        <f t="shared" si="137"/>
        <v>0</v>
      </c>
    </row>
    <row r="1511" spans="2:11" x14ac:dyDescent="0.2">
      <c r="B1511" s="257">
        <v>47</v>
      </c>
      <c r="C1511" s="92"/>
      <c r="D1511" s="282">
        <v>0</v>
      </c>
      <c r="E1511" s="267">
        <v>0</v>
      </c>
      <c r="F1511" s="267">
        <v>0</v>
      </c>
      <c r="G1511" s="267">
        <v>0</v>
      </c>
      <c r="H1511" s="267">
        <v>0</v>
      </c>
      <c r="I1511" s="267">
        <v>0</v>
      </c>
      <c r="J1511" s="267">
        <v>0</v>
      </c>
      <c r="K1511" s="276">
        <f t="shared" si="137"/>
        <v>0</v>
      </c>
    </row>
    <row r="1512" spans="2:11" x14ac:dyDescent="0.2">
      <c r="B1512" s="257">
        <v>47</v>
      </c>
      <c r="C1512" s="92"/>
      <c r="D1512" s="282">
        <v>0</v>
      </c>
      <c r="E1512" s="267">
        <v>0</v>
      </c>
      <c r="F1512" s="267">
        <v>0</v>
      </c>
      <c r="G1512" s="267">
        <v>0</v>
      </c>
      <c r="H1512" s="267">
        <v>0</v>
      </c>
      <c r="I1512" s="267">
        <v>0</v>
      </c>
      <c r="J1512" s="267">
        <v>0</v>
      </c>
      <c r="K1512" s="276">
        <f t="shared" si="137"/>
        <v>0</v>
      </c>
    </row>
    <row r="1513" spans="2:11" x14ac:dyDescent="0.2">
      <c r="B1513" s="257">
        <v>47</v>
      </c>
      <c r="C1513" s="92"/>
      <c r="D1513" s="282">
        <v>0</v>
      </c>
      <c r="E1513" s="267">
        <v>0</v>
      </c>
      <c r="F1513" s="267">
        <v>0</v>
      </c>
      <c r="G1513" s="267">
        <v>0</v>
      </c>
      <c r="H1513" s="267">
        <v>0</v>
      </c>
      <c r="I1513" s="267">
        <v>0</v>
      </c>
      <c r="J1513" s="267">
        <v>0</v>
      </c>
      <c r="K1513" s="276">
        <f t="shared" si="137"/>
        <v>0</v>
      </c>
    </row>
    <row r="1514" spans="2:11" x14ac:dyDescent="0.2">
      <c r="B1514" s="257">
        <v>47</v>
      </c>
      <c r="C1514" s="92"/>
      <c r="D1514" s="282">
        <v>0</v>
      </c>
      <c r="E1514" s="267">
        <v>0</v>
      </c>
      <c r="F1514" s="267">
        <v>0</v>
      </c>
      <c r="G1514" s="267">
        <v>0</v>
      </c>
      <c r="H1514" s="267">
        <v>0</v>
      </c>
      <c r="I1514" s="267">
        <v>0</v>
      </c>
      <c r="J1514" s="267">
        <v>0</v>
      </c>
      <c r="K1514" s="276">
        <f t="shared" si="137"/>
        <v>0</v>
      </c>
    </row>
    <row r="1515" spans="2:11" x14ac:dyDescent="0.2">
      <c r="B1515" s="257">
        <v>47</v>
      </c>
      <c r="C1515" s="92"/>
      <c r="D1515" s="282">
        <v>0</v>
      </c>
      <c r="E1515" s="267">
        <v>0</v>
      </c>
      <c r="F1515" s="267">
        <v>0</v>
      </c>
      <c r="G1515" s="267">
        <v>0</v>
      </c>
      <c r="H1515" s="267">
        <v>0</v>
      </c>
      <c r="I1515" s="267">
        <v>0</v>
      </c>
      <c r="J1515" s="267">
        <v>0</v>
      </c>
      <c r="K1515" s="276">
        <f t="shared" si="137"/>
        <v>0</v>
      </c>
    </row>
    <row r="1516" spans="2:11" x14ac:dyDescent="0.2">
      <c r="B1516" s="257">
        <v>47</v>
      </c>
      <c r="C1516" s="92"/>
      <c r="D1516" s="282">
        <v>0</v>
      </c>
      <c r="E1516" s="267">
        <v>0</v>
      </c>
      <c r="F1516" s="267">
        <v>0</v>
      </c>
      <c r="G1516" s="267">
        <v>0</v>
      </c>
      <c r="H1516" s="267">
        <v>0</v>
      </c>
      <c r="I1516" s="267">
        <v>0</v>
      </c>
      <c r="J1516" s="267">
        <v>0</v>
      </c>
      <c r="K1516" s="276">
        <f t="shared" si="137"/>
        <v>0</v>
      </c>
    </row>
    <row r="1517" spans="2:11" x14ac:dyDescent="0.2">
      <c r="B1517" s="257">
        <v>47</v>
      </c>
      <c r="C1517" s="92"/>
      <c r="D1517" s="282">
        <v>0</v>
      </c>
      <c r="E1517" s="267">
        <v>0</v>
      </c>
      <c r="F1517" s="267">
        <v>0</v>
      </c>
      <c r="G1517" s="267">
        <v>0</v>
      </c>
      <c r="H1517" s="267">
        <v>0</v>
      </c>
      <c r="I1517" s="267">
        <v>0</v>
      </c>
      <c r="J1517" s="267">
        <v>0</v>
      </c>
      <c r="K1517" s="276">
        <f t="shared" si="137"/>
        <v>0</v>
      </c>
    </row>
    <row r="1518" spans="2:11" x14ac:dyDescent="0.2">
      <c r="B1518" s="257">
        <v>47</v>
      </c>
      <c r="C1518" s="92"/>
      <c r="D1518" s="282">
        <v>0</v>
      </c>
      <c r="E1518" s="267">
        <v>0</v>
      </c>
      <c r="F1518" s="267">
        <v>0</v>
      </c>
      <c r="G1518" s="267">
        <v>0</v>
      </c>
      <c r="H1518" s="267">
        <v>0</v>
      </c>
      <c r="I1518" s="267">
        <v>0</v>
      </c>
      <c r="J1518" s="267">
        <v>0</v>
      </c>
      <c r="K1518" s="276">
        <f>SUM(E1518:J1518)</f>
        <v>0</v>
      </c>
    </row>
    <row r="1519" spans="2:11" x14ac:dyDescent="0.2">
      <c r="B1519" s="257">
        <v>47</v>
      </c>
      <c r="C1519" s="92"/>
      <c r="D1519" s="282">
        <v>0</v>
      </c>
      <c r="E1519" s="267">
        <v>0</v>
      </c>
      <c r="F1519" s="267">
        <v>0</v>
      </c>
      <c r="G1519" s="267">
        <v>0</v>
      </c>
      <c r="H1519" s="267">
        <v>0</v>
      </c>
      <c r="I1519" s="267">
        <v>0</v>
      </c>
      <c r="J1519" s="267">
        <v>0</v>
      </c>
      <c r="K1519" s="276">
        <f>SUM(E1519:J1519)</f>
        <v>0</v>
      </c>
    </row>
    <row r="1520" spans="2:11" x14ac:dyDescent="0.2">
      <c r="B1520" s="257">
        <v>47</v>
      </c>
      <c r="C1520" s="92"/>
      <c r="D1520" s="282">
        <v>0</v>
      </c>
      <c r="E1520" s="267">
        <v>0</v>
      </c>
      <c r="F1520" s="267">
        <v>0</v>
      </c>
      <c r="G1520" s="267">
        <v>0</v>
      </c>
      <c r="H1520" s="267">
        <v>0</v>
      </c>
      <c r="I1520" s="267">
        <v>0</v>
      </c>
      <c r="J1520" s="267">
        <v>0</v>
      </c>
      <c r="K1520" s="276">
        <f>SUM(E1520:J1520)</f>
        <v>0</v>
      </c>
    </row>
    <row r="1521" spans="1:11" x14ac:dyDescent="0.2">
      <c r="B1521" s="257">
        <v>47</v>
      </c>
      <c r="C1521" s="92"/>
      <c r="D1521" s="282"/>
      <c r="E1521" s="267"/>
      <c r="F1521" s="267"/>
      <c r="G1521" s="267"/>
      <c r="H1521" s="267"/>
      <c r="I1521" s="267"/>
      <c r="J1521" s="267"/>
      <c r="K1521" s="276">
        <f>SUM(E1521:J1521)</f>
        <v>0</v>
      </c>
    </row>
    <row r="1522" spans="1:11" x14ac:dyDescent="0.2">
      <c r="B1522" s="257">
        <v>47</v>
      </c>
      <c r="C1522" s="92"/>
      <c r="D1522" s="287" t="s">
        <v>3523</v>
      </c>
      <c r="E1522" s="288">
        <f t="shared" ref="E1522:K1522" si="138">SUM(E1491:E1521)</f>
        <v>5</v>
      </c>
      <c r="F1522" s="288">
        <f t="shared" si="138"/>
        <v>5</v>
      </c>
      <c r="G1522" s="288">
        <f t="shared" si="138"/>
        <v>5</v>
      </c>
      <c r="H1522" s="288">
        <f t="shared" si="138"/>
        <v>20</v>
      </c>
      <c r="I1522" s="288">
        <f t="shared" si="138"/>
        <v>0</v>
      </c>
      <c r="J1522" s="288">
        <f t="shared" si="138"/>
        <v>10</v>
      </c>
      <c r="K1522" s="288">
        <f t="shared" si="138"/>
        <v>45</v>
      </c>
    </row>
    <row r="1523" spans="1:11" x14ac:dyDescent="0.2">
      <c r="C1523" s="92"/>
      <c r="D1523" s="282"/>
      <c r="E1523" s="267"/>
      <c r="F1523" s="267"/>
      <c r="G1523" s="267"/>
      <c r="H1523" s="267"/>
      <c r="I1523" s="267"/>
      <c r="J1523" s="267"/>
      <c r="K1523" s="276">
        <f>SUM(E1523:J1523)</f>
        <v>0</v>
      </c>
    </row>
    <row r="1524" spans="1:11" x14ac:dyDescent="0.2">
      <c r="A1524" s="92" t="s">
        <v>21093</v>
      </c>
      <c r="B1524" s="257">
        <v>48</v>
      </c>
      <c r="C1524" s="92"/>
      <c r="D1524" s="282" t="s">
        <v>21094</v>
      </c>
      <c r="E1524" s="267"/>
      <c r="F1524" s="267"/>
      <c r="G1524" s="267"/>
      <c r="H1524" s="267"/>
      <c r="I1524" s="267"/>
      <c r="J1524" s="267">
        <v>3</v>
      </c>
      <c r="K1524" s="276">
        <f>SUM(E1524:J1524)</f>
        <v>3</v>
      </c>
    </row>
    <row r="1525" spans="1:11" x14ac:dyDescent="0.2">
      <c r="A1525" s="92" t="s">
        <v>21095</v>
      </c>
      <c r="B1525" s="257">
        <v>48</v>
      </c>
      <c r="C1525" s="92"/>
      <c r="D1525" s="282" t="s">
        <v>21096</v>
      </c>
      <c r="E1525" s="267"/>
      <c r="F1525" s="267"/>
      <c r="G1525" s="267"/>
      <c r="H1525" s="267"/>
      <c r="I1525" s="267"/>
      <c r="J1525" s="267">
        <v>5</v>
      </c>
      <c r="K1525" s="276">
        <f t="shared" ref="K1525:K1550" si="139">SUM(E1525:J1525)</f>
        <v>5</v>
      </c>
    </row>
    <row r="1526" spans="1:11" x14ac:dyDescent="0.2">
      <c r="A1526" s="92" t="s">
        <v>21097</v>
      </c>
      <c r="B1526" s="257">
        <v>48</v>
      </c>
      <c r="C1526" s="92"/>
      <c r="D1526" s="282" t="s">
        <v>21098</v>
      </c>
      <c r="E1526" s="267"/>
      <c r="F1526" s="267"/>
      <c r="G1526" s="267">
        <v>5</v>
      </c>
      <c r="H1526" s="267"/>
      <c r="I1526" s="267"/>
      <c r="J1526" s="267"/>
      <c r="K1526" s="276">
        <f t="shared" si="139"/>
        <v>5</v>
      </c>
    </row>
    <row r="1527" spans="1:11" x14ac:dyDescent="0.2">
      <c r="A1527" s="92" t="s">
        <v>21099</v>
      </c>
      <c r="B1527" s="257">
        <v>48</v>
      </c>
      <c r="C1527" s="92"/>
      <c r="D1527" s="282" t="s">
        <v>21100</v>
      </c>
      <c r="E1527" s="267"/>
      <c r="F1527" s="267"/>
      <c r="G1527" s="267">
        <v>5</v>
      </c>
      <c r="H1527" s="267"/>
      <c r="I1527" s="267"/>
      <c r="J1527" s="267"/>
      <c r="K1527" s="276">
        <f t="shared" si="139"/>
        <v>5</v>
      </c>
    </row>
    <row r="1528" spans="1:11" x14ac:dyDescent="0.2">
      <c r="A1528" s="92" t="s">
        <v>21101</v>
      </c>
      <c r="B1528" s="257">
        <v>48</v>
      </c>
      <c r="C1528" s="92"/>
      <c r="D1528" s="282" t="s">
        <v>21102</v>
      </c>
      <c r="E1528" s="267"/>
      <c r="F1528" s="267"/>
      <c r="G1528" s="267"/>
      <c r="H1528" s="267">
        <v>5</v>
      </c>
      <c r="I1528" s="267"/>
      <c r="J1528" s="267"/>
      <c r="K1528" s="276">
        <f t="shared" si="139"/>
        <v>5</v>
      </c>
    </row>
    <row r="1529" spans="1:11" x14ac:dyDescent="0.2">
      <c r="A1529" s="92" t="s">
        <v>21103</v>
      </c>
      <c r="B1529" s="257">
        <v>48</v>
      </c>
      <c r="C1529" s="92"/>
      <c r="D1529" s="282" t="s">
        <v>21104</v>
      </c>
      <c r="E1529" s="267"/>
      <c r="F1529" s="267"/>
      <c r="G1529" s="267"/>
      <c r="H1529" s="267">
        <v>5</v>
      </c>
      <c r="I1529" s="267"/>
      <c r="J1529" s="267"/>
      <c r="K1529" s="276">
        <f t="shared" si="139"/>
        <v>5</v>
      </c>
    </row>
    <row r="1530" spans="1:11" x14ac:dyDescent="0.2">
      <c r="A1530" s="92" t="s">
        <v>21105</v>
      </c>
      <c r="B1530" s="257">
        <v>48</v>
      </c>
      <c r="C1530" s="92"/>
      <c r="D1530" s="282" t="s">
        <v>21106</v>
      </c>
      <c r="E1530" s="267"/>
      <c r="F1530" s="267">
        <v>4</v>
      </c>
      <c r="G1530" s="267"/>
      <c r="H1530" s="267"/>
      <c r="I1530" s="267"/>
      <c r="J1530" s="267"/>
      <c r="K1530" s="276">
        <f t="shared" si="139"/>
        <v>4</v>
      </c>
    </row>
    <row r="1531" spans="1:11" x14ac:dyDescent="0.2">
      <c r="B1531" s="257">
        <v>48</v>
      </c>
      <c r="C1531" s="92"/>
      <c r="D1531" s="282">
        <v>0</v>
      </c>
      <c r="E1531" s="267">
        <v>0</v>
      </c>
      <c r="F1531" s="267">
        <v>0</v>
      </c>
      <c r="G1531" s="267">
        <v>0</v>
      </c>
      <c r="H1531" s="267">
        <v>0</v>
      </c>
      <c r="I1531" s="267">
        <v>0</v>
      </c>
      <c r="J1531" s="267">
        <v>0</v>
      </c>
      <c r="K1531" s="276">
        <f t="shared" si="139"/>
        <v>0</v>
      </c>
    </row>
    <row r="1532" spans="1:11" x14ac:dyDescent="0.2">
      <c r="B1532" s="257">
        <v>48</v>
      </c>
      <c r="C1532" s="92"/>
      <c r="D1532" s="282">
        <v>0</v>
      </c>
      <c r="E1532" s="267">
        <v>0</v>
      </c>
      <c r="F1532" s="267">
        <v>0</v>
      </c>
      <c r="G1532" s="267">
        <v>0</v>
      </c>
      <c r="H1532" s="267">
        <v>0</v>
      </c>
      <c r="I1532" s="267">
        <v>0</v>
      </c>
      <c r="J1532" s="267">
        <v>0</v>
      </c>
      <c r="K1532" s="276">
        <f t="shared" si="139"/>
        <v>0</v>
      </c>
    </row>
    <row r="1533" spans="1:11" x14ac:dyDescent="0.2">
      <c r="B1533" s="257">
        <v>48</v>
      </c>
      <c r="C1533" s="92"/>
      <c r="D1533" s="282">
        <v>0</v>
      </c>
      <c r="E1533" s="267">
        <v>0</v>
      </c>
      <c r="F1533" s="267">
        <v>0</v>
      </c>
      <c r="G1533" s="267">
        <v>0</v>
      </c>
      <c r="H1533" s="267">
        <v>0</v>
      </c>
      <c r="I1533" s="267">
        <v>0</v>
      </c>
      <c r="J1533" s="267">
        <v>0</v>
      </c>
      <c r="K1533" s="276">
        <f t="shared" si="139"/>
        <v>0</v>
      </c>
    </row>
    <row r="1534" spans="1:11" x14ac:dyDescent="0.2">
      <c r="B1534" s="257">
        <v>48</v>
      </c>
      <c r="C1534" s="92"/>
      <c r="D1534" s="282">
        <v>0</v>
      </c>
      <c r="E1534" s="267">
        <v>0</v>
      </c>
      <c r="F1534" s="267">
        <v>0</v>
      </c>
      <c r="G1534" s="267">
        <v>0</v>
      </c>
      <c r="H1534" s="267">
        <v>0</v>
      </c>
      <c r="I1534" s="267">
        <v>0</v>
      </c>
      <c r="J1534" s="267">
        <v>0</v>
      </c>
      <c r="K1534" s="276">
        <f t="shared" si="139"/>
        <v>0</v>
      </c>
    </row>
    <row r="1535" spans="1:11" x14ac:dyDescent="0.2">
      <c r="B1535" s="257">
        <v>48</v>
      </c>
      <c r="C1535" s="92"/>
      <c r="D1535" s="282">
        <v>0</v>
      </c>
      <c r="E1535" s="267">
        <v>0</v>
      </c>
      <c r="F1535" s="267">
        <v>0</v>
      </c>
      <c r="G1535" s="267">
        <v>0</v>
      </c>
      <c r="H1535" s="267">
        <v>0</v>
      </c>
      <c r="I1535" s="267">
        <v>0</v>
      </c>
      <c r="J1535" s="267">
        <v>0</v>
      </c>
      <c r="K1535" s="276">
        <f t="shared" si="139"/>
        <v>0</v>
      </c>
    </row>
    <row r="1536" spans="1:11" x14ac:dyDescent="0.2">
      <c r="B1536" s="257">
        <v>48</v>
      </c>
      <c r="C1536" s="92"/>
      <c r="D1536" s="282">
        <v>0</v>
      </c>
      <c r="E1536" s="267">
        <v>0</v>
      </c>
      <c r="F1536" s="267">
        <v>0</v>
      </c>
      <c r="G1536" s="267">
        <v>0</v>
      </c>
      <c r="H1536" s="267">
        <v>0</v>
      </c>
      <c r="I1536" s="267">
        <v>0</v>
      </c>
      <c r="J1536" s="267">
        <v>0</v>
      </c>
      <c r="K1536" s="276">
        <f t="shared" si="139"/>
        <v>0</v>
      </c>
    </row>
    <row r="1537" spans="2:11" x14ac:dyDescent="0.2">
      <c r="B1537" s="257">
        <v>48</v>
      </c>
      <c r="C1537" s="92"/>
      <c r="D1537" s="282">
        <v>0</v>
      </c>
      <c r="E1537" s="267">
        <v>0</v>
      </c>
      <c r="F1537" s="267">
        <v>0</v>
      </c>
      <c r="G1537" s="267">
        <v>0</v>
      </c>
      <c r="H1537" s="267">
        <v>0</v>
      </c>
      <c r="I1537" s="267">
        <v>0</v>
      </c>
      <c r="J1537" s="267">
        <v>0</v>
      </c>
      <c r="K1537" s="276">
        <f t="shared" si="139"/>
        <v>0</v>
      </c>
    </row>
    <row r="1538" spans="2:11" x14ac:dyDescent="0.2">
      <c r="B1538" s="257">
        <v>48</v>
      </c>
      <c r="C1538" s="92"/>
      <c r="D1538" s="282">
        <v>0</v>
      </c>
      <c r="E1538" s="267">
        <v>0</v>
      </c>
      <c r="F1538" s="267">
        <v>0</v>
      </c>
      <c r="G1538" s="267">
        <v>0</v>
      </c>
      <c r="H1538" s="267">
        <v>0</v>
      </c>
      <c r="I1538" s="267">
        <v>0</v>
      </c>
      <c r="J1538" s="267">
        <v>0</v>
      </c>
      <c r="K1538" s="276">
        <f t="shared" si="139"/>
        <v>0</v>
      </c>
    </row>
    <row r="1539" spans="2:11" x14ac:dyDescent="0.2">
      <c r="B1539" s="257">
        <v>48</v>
      </c>
      <c r="C1539" s="92"/>
      <c r="D1539" s="282">
        <v>0</v>
      </c>
      <c r="E1539" s="267">
        <v>0</v>
      </c>
      <c r="F1539" s="267">
        <v>0</v>
      </c>
      <c r="G1539" s="267">
        <v>0</v>
      </c>
      <c r="H1539" s="267">
        <v>0</v>
      </c>
      <c r="I1539" s="267">
        <v>0</v>
      </c>
      <c r="J1539" s="267">
        <v>0</v>
      </c>
      <c r="K1539" s="276">
        <f t="shared" si="139"/>
        <v>0</v>
      </c>
    </row>
    <row r="1540" spans="2:11" x14ac:dyDescent="0.2">
      <c r="B1540" s="257">
        <v>48</v>
      </c>
      <c r="C1540" s="92"/>
      <c r="D1540" s="282">
        <v>0</v>
      </c>
      <c r="E1540" s="267">
        <v>0</v>
      </c>
      <c r="F1540" s="267">
        <v>0</v>
      </c>
      <c r="G1540" s="267">
        <v>0</v>
      </c>
      <c r="H1540" s="267">
        <v>0</v>
      </c>
      <c r="I1540" s="267">
        <v>0</v>
      </c>
      <c r="J1540" s="267">
        <v>0</v>
      </c>
      <c r="K1540" s="276">
        <f t="shared" si="139"/>
        <v>0</v>
      </c>
    </row>
    <row r="1541" spans="2:11" x14ac:dyDescent="0.2">
      <c r="B1541" s="257">
        <v>48</v>
      </c>
      <c r="C1541" s="92"/>
      <c r="D1541" s="282">
        <v>0</v>
      </c>
      <c r="E1541" s="267">
        <v>0</v>
      </c>
      <c r="F1541" s="267">
        <v>0</v>
      </c>
      <c r="G1541" s="267">
        <v>0</v>
      </c>
      <c r="H1541" s="267">
        <v>0</v>
      </c>
      <c r="I1541" s="267">
        <v>0</v>
      </c>
      <c r="J1541" s="267">
        <v>0</v>
      </c>
      <c r="K1541" s="276">
        <f t="shared" si="139"/>
        <v>0</v>
      </c>
    </row>
    <row r="1542" spans="2:11" x14ac:dyDescent="0.2">
      <c r="B1542" s="257">
        <v>48</v>
      </c>
      <c r="C1542" s="92"/>
      <c r="D1542" s="282">
        <v>0</v>
      </c>
      <c r="E1542" s="267">
        <v>0</v>
      </c>
      <c r="F1542" s="267">
        <v>0</v>
      </c>
      <c r="G1542" s="267">
        <v>0</v>
      </c>
      <c r="H1542" s="267">
        <v>0</v>
      </c>
      <c r="I1542" s="267">
        <v>0</v>
      </c>
      <c r="J1542" s="267">
        <v>0</v>
      </c>
      <c r="K1542" s="276">
        <f t="shared" si="139"/>
        <v>0</v>
      </c>
    </row>
    <row r="1543" spans="2:11" x14ac:dyDescent="0.2">
      <c r="B1543" s="257">
        <v>48</v>
      </c>
      <c r="C1543" s="92"/>
      <c r="D1543" s="282">
        <v>0</v>
      </c>
      <c r="E1543" s="267">
        <v>0</v>
      </c>
      <c r="F1543" s="267">
        <v>0</v>
      </c>
      <c r="G1543" s="267">
        <v>0</v>
      </c>
      <c r="H1543" s="267">
        <v>0</v>
      </c>
      <c r="I1543" s="267">
        <v>0</v>
      </c>
      <c r="J1543" s="267">
        <v>0</v>
      </c>
      <c r="K1543" s="276">
        <f t="shared" si="139"/>
        <v>0</v>
      </c>
    </row>
    <row r="1544" spans="2:11" x14ac:dyDescent="0.2">
      <c r="B1544" s="257">
        <v>48</v>
      </c>
      <c r="C1544" s="92"/>
      <c r="D1544" s="282">
        <v>0</v>
      </c>
      <c r="E1544" s="267">
        <v>0</v>
      </c>
      <c r="F1544" s="267">
        <v>0</v>
      </c>
      <c r="G1544" s="267">
        <v>0</v>
      </c>
      <c r="H1544" s="267">
        <v>0</v>
      </c>
      <c r="I1544" s="267">
        <v>0</v>
      </c>
      <c r="J1544" s="267">
        <v>0</v>
      </c>
      <c r="K1544" s="276">
        <f t="shared" si="139"/>
        <v>0</v>
      </c>
    </row>
    <row r="1545" spans="2:11" x14ac:dyDescent="0.2">
      <c r="B1545" s="257">
        <v>48</v>
      </c>
      <c r="C1545" s="92"/>
      <c r="D1545" s="282">
        <v>0</v>
      </c>
      <c r="E1545" s="267">
        <v>0</v>
      </c>
      <c r="F1545" s="267">
        <v>0</v>
      </c>
      <c r="G1545" s="267">
        <v>0</v>
      </c>
      <c r="H1545" s="267">
        <v>0</v>
      </c>
      <c r="I1545" s="267">
        <v>0</v>
      </c>
      <c r="J1545" s="267">
        <v>0</v>
      </c>
      <c r="K1545" s="276">
        <f t="shared" si="139"/>
        <v>0</v>
      </c>
    </row>
    <row r="1546" spans="2:11" x14ac:dyDescent="0.2">
      <c r="B1546" s="257">
        <v>48</v>
      </c>
      <c r="C1546" s="92"/>
      <c r="D1546" s="282">
        <v>0</v>
      </c>
      <c r="E1546" s="267">
        <v>0</v>
      </c>
      <c r="F1546" s="267">
        <v>0</v>
      </c>
      <c r="G1546" s="267">
        <v>0</v>
      </c>
      <c r="H1546" s="267">
        <v>0</v>
      </c>
      <c r="I1546" s="267">
        <v>0</v>
      </c>
      <c r="J1546" s="267">
        <v>0</v>
      </c>
      <c r="K1546" s="276">
        <f t="shared" si="139"/>
        <v>0</v>
      </c>
    </row>
    <row r="1547" spans="2:11" x14ac:dyDescent="0.2">
      <c r="B1547" s="257">
        <v>48</v>
      </c>
      <c r="C1547" s="92"/>
      <c r="D1547" s="282">
        <v>0</v>
      </c>
      <c r="E1547" s="267">
        <v>0</v>
      </c>
      <c r="F1547" s="267">
        <v>0</v>
      </c>
      <c r="G1547" s="267">
        <v>0</v>
      </c>
      <c r="H1547" s="267">
        <v>0</v>
      </c>
      <c r="I1547" s="267">
        <v>0</v>
      </c>
      <c r="J1547" s="267">
        <v>0</v>
      </c>
      <c r="K1547" s="276">
        <f t="shared" si="139"/>
        <v>0</v>
      </c>
    </row>
    <row r="1548" spans="2:11" x14ac:dyDescent="0.2">
      <c r="B1548" s="257">
        <v>48</v>
      </c>
      <c r="C1548" s="92"/>
      <c r="D1548" s="282">
        <v>0</v>
      </c>
      <c r="E1548" s="267">
        <v>0</v>
      </c>
      <c r="F1548" s="267">
        <v>0</v>
      </c>
      <c r="G1548" s="267">
        <v>0</v>
      </c>
      <c r="H1548" s="267">
        <v>0</v>
      </c>
      <c r="I1548" s="267">
        <v>0</v>
      </c>
      <c r="J1548" s="267">
        <v>0</v>
      </c>
      <c r="K1548" s="276">
        <f t="shared" si="139"/>
        <v>0</v>
      </c>
    </row>
    <row r="1549" spans="2:11" x14ac:dyDescent="0.2">
      <c r="B1549" s="257">
        <v>48</v>
      </c>
      <c r="C1549" s="92"/>
      <c r="D1549" s="282">
        <v>0</v>
      </c>
      <c r="E1549" s="267">
        <v>0</v>
      </c>
      <c r="F1549" s="267">
        <v>0</v>
      </c>
      <c r="G1549" s="267">
        <v>0</v>
      </c>
      <c r="H1549" s="267">
        <v>0</v>
      </c>
      <c r="I1549" s="267">
        <v>0</v>
      </c>
      <c r="J1549" s="267">
        <v>0</v>
      </c>
      <c r="K1549" s="276">
        <f t="shared" si="139"/>
        <v>0</v>
      </c>
    </row>
    <row r="1550" spans="2:11" x14ac:dyDescent="0.2">
      <c r="B1550" s="257">
        <v>48</v>
      </c>
      <c r="C1550" s="92"/>
      <c r="D1550" s="282">
        <v>0</v>
      </c>
      <c r="E1550" s="267">
        <v>0</v>
      </c>
      <c r="F1550" s="267">
        <v>0</v>
      </c>
      <c r="G1550" s="267">
        <v>0</v>
      </c>
      <c r="H1550" s="267">
        <v>0</v>
      </c>
      <c r="I1550" s="267">
        <v>0</v>
      </c>
      <c r="J1550" s="267">
        <v>0</v>
      </c>
      <c r="K1550" s="276">
        <f t="shared" si="139"/>
        <v>0</v>
      </c>
    </row>
    <row r="1551" spans="2:11" x14ac:dyDescent="0.2">
      <c r="B1551" s="257">
        <v>48</v>
      </c>
      <c r="C1551" s="92"/>
      <c r="D1551" s="282">
        <v>0</v>
      </c>
      <c r="E1551" s="267">
        <v>0</v>
      </c>
      <c r="F1551" s="267">
        <v>0</v>
      </c>
      <c r="G1551" s="267">
        <v>0</v>
      </c>
      <c r="H1551" s="267">
        <v>0</v>
      </c>
      <c r="I1551" s="267">
        <v>0</v>
      </c>
      <c r="J1551" s="267">
        <v>0</v>
      </c>
      <c r="K1551" s="276">
        <f>SUM(E1551:J1551)</f>
        <v>0</v>
      </c>
    </row>
    <row r="1552" spans="2:11" x14ac:dyDescent="0.2">
      <c r="B1552" s="257">
        <v>48</v>
      </c>
      <c r="C1552" s="92"/>
      <c r="D1552" s="282">
        <v>0</v>
      </c>
      <c r="E1552" s="267">
        <v>0</v>
      </c>
      <c r="F1552" s="267">
        <v>0</v>
      </c>
      <c r="G1552" s="267">
        <v>0</v>
      </c>
      <c r="H1552" s="267">
        <v>0</v>
      </c>
      <c r="I1552" s="267">
        <v>0</v>
      </c>
      <c r="J1552" s="267">
        <v>0</v>
      </c>
      <c r="K1552" s="276">
        <f>SUM(E1552:J1552)</f>
        <v>0</v>
      </c>
    </row>
    <row r="1553" spans="1:11" x14ac:dyDescent="0.2">
      <c r="B1553" s="257">
        <v>48</v>
      </c>
      <c r="C1553" s="92"/>
      <c r="D1553" s="282">
        <v>0</v>
      </c>
      <c r="E1553" s="267">
        <v>0</v>
      </c>
      <c r="F1553" s="267">
        <v>0</v>
      </c>
      <c r="G1553" s="267">
        <v>0</v>
      </c>
      <c r="H1553" s="267">
        <v>0</v>
      </c>
      <c r="I1553" s="267">
        <v>0</v>
      </c>
      <c r="J1553" s="267">
        <v>0</v>
      </c>
      <c r="K1553" s="276">
        <f>SUM(E1553:J1553)</f>
        <v>0</v>
      </c>
    </row>
    <row r="1554" spans="1:11" x14ac:dyDescent="0.2">
      <c r="B1554" s="257">
        <v>48</v>
      </c>
      <c r="C1554" s="92"/>
      <c r="D1554" s="282"/>
      <c r="E1554" s="267"/>
      <c r="F1554" s="267"/>
      <c r="G1554" s="267"/>
      <c r="H1554" s="267"/>
      <c r="I1554" s="267"/>
      <c r="J1554" s="267"/>
      <c r="K1554" s="276">
        <f>SUM(E1554:J1554)</f>
        <v>0</v>
      </c>
    </row>
    <row r="1555" spans="1:11" x14ac:dyDescent="0.2">
      <c r="B1555" s="257">
        <v>48</v>
      </c>
      <c r="C1555" s="92"/>
      <c r="D1555" s="287" t="s">
        <v>3523</v>
      </c>
      <c r="E1555" s="288">
        <f t="shared" ref="E1555:K1555" si="140">SUM(E1524:E1554)</f>
        <v>0</v>
      </c>
      <c r="F1555" s="288">
        <f t="shared" si="140"/>
        <v>4</v>
      </c>
      <c r="G1555" s="288">
        <f t="shared" si="140"/>
        <v>10</v>
      </c>
      <c r="H1555" s="288">
        <f t="shared" si="140"/>
        <v>10</v>
      </c>
      <c r="I1555" s="288">
        <f t="shared" si="140"/>
        <v>0</v>
      </c>
      <c r="J1555" s="288">
        <f t="shared" si="140"/>
        <v>8</v>
      </c>
      <c r="K1555" s="288">
        <f t="shared" si="140"/>
        <v>32</v>
      </c>
    </row>
    <row r="1556" spans="1:11" x14ac:dyDescent="0.2">
      <c r="C1556" s="92"/>
      <c r="D1556" s="282"/>
      <c r="E1556" s="267"/>
      <c r="F1556" s="267"/>
      <c r="G1556" s="267"/>
      <c r="H1556" s="267"/>
      <c r="I1556" s="267"/>
      <c r="J1556" s="267"/>
      <c r="K1556" s="276">
        <f>SUM(E1556:J1556)</f>
        <v>0</v>
      </c>
    </row>
    <row r="1557" spans="1:11" x14ac:dyDescent="0.2">
      <c r="A1557" s="92" t="s">
        <v>21107</v>
      </c>
      <c r="B1557" s="257">
        <v>59</v>
      </c>
      <c r="C1557" s="92"/>
      <c r="D1557" s="282" t="s">
        <v>21108</v>
      </c>
      <c r="E1557" s="267">
        <v>4</v>
      </c>
      <c r="F1557" s="267"/>
      <c r="G1557" s="267"/>
      <c r="H1557" s="267"/>
      <c r="I1557" s="267"/>
      <c r="J1557" s="267"/>
      <c r="K1557" s="276">
        <f>SUM(E1557:J1557)</f>
        <v>4</v>
      </c>
    </row>
    <row r="1558" spans="1:11" x14ac:dyDescent="0.2">
      <c r="A1558" s="92" t="s">
        <v>21109</v>
      </c>
      <c r="B1558" s="257">
        <v>59</v>
      </c>
      <c r="C1558" s="92"/>
      <c r="D1558" s="282" t="s">
        <v>21110</v>
      </c>
      <c r="E1558" s="267"/>
      <c r="F1558" s="267"/>
      <c r="G1558" s="267"/>
      <c r="H1558" s="267"/>
      <c r="I1558" s="267"/>
      <c r="J1558" s="267">
        <v>3</v>
      </c>
      <c r="K1558" s="276">
        <f t="shared" ref="K1558:K1583" si="141">SUM(E1558:J1558)</f>
        <v>3</v>
      </c>
    </row>
    <row r="1559" spans="1:11" x14ac:dyDescent="0.2">
      <c r="A1559" s="92" t="s">
        <v>21111</v>
      </c>
      <c r="B1559" s="257">
        <v>59</v>
      </c>
      <c r="C1559" s="92"/>
      <c r="D1559" s="282" t="s">
        <v>21112</v>
      </c>
      <c r="E1559" s="267"/>
      <c r="F1559" s="267"/>
      <c r="G1559" s="267"/>
      <c r="H1559" s="267"/>
      <c r="I1559" s="267"/>
      <c r="J1559" s="267">
        <v>4</v>
      </c>
      <c r="K1559" s="276">
        <f t="shared" si="141"/>
        <v>4</v>
      </c>
    </row>
    <row r="1560" spans="1:11" x14ac:dyDescent="0.2">
      <c r="A1560" s="92" t="s">
        <v>21113</v>
      </c>
      <c r="B1560" s="257">
        <v>59</v>
      </c>
      <c r="C1560" s="92"/>
      <c r="D1560" s="282" t="s">
        <v>21114</v>
      </c>
      <c r="E1560" s="267"/>
      <c r="F1560" s="267"/>
      <c r="G1560" s="267">
        <v>5</v>
      </c>
      <c r="H1560" s="267"/>
      <c r="I1560" s="267"/>
      <c r="J1560" s="267"/>
      <c r="K1560" s="276">
        <f t="shared" si="141"/>
        <v>5</v>
      </c>
    </row>
    <row r="1561" spans="1:11" x14ac:dyDescent="0.2">
      <c r="A1561" s="92" t="s">
        <v>21115</v>
      </c>
      <c r="B1561" s="257">
        <v>59</v>
      </c>
      <c r="C1561" s="92"/>
      <c r="D1561" s="282" t="s">
        <v>21116</v>
      </c>
      <c r="E1561" s="267"/>
      <c r="F1561" s="267"/>
      <c r="G1561" s="267"/>
      <c r="H1561" s="267">
        <v>5</v>
      </c>
      <c r="I1561" s="267"/>
      <c r="J1561" s="267"/>
      <c r="K1561" s="276">
        <f t="shared" si="141"/>
        <v>5</v>
      </c>
    </row>
    <row r="1562" spans="1:11" x14ac:dyDescent="0.2">
      <c r="B1562" s="257">
        <v>59</v>
      </c>
      <c r="C1562" s="92"/>
      <c r="D1562" s="282">
        <v>0</v>
      </c>
      <c r="E1562" s="267">
        <v>0</v>
      </c>
      <c r="F1562" s="267">
        <v>0</v>
      </c>
      <c r="G1562" s="267">
        <v>0</v>
      </c>
      <c r="H1562" s="267">
        <v>0</v>
      </c>
      <c r="I1562" s="267">
        <v>0</v>
      </c>
      <c r="J1562" s="267">
        <v>0</v>
      </c>
      <c r="K1562" s="276">
        <f t="shared" si="141"/>
        <v>0</v>
      </c>
    </row>
    <row r="1563" spans="1:11" x14ac:dyDescent="0.2">
      <c r="B1563" s="257">
        <v>59</v>
      </c>
      <c r="C1563" s="92"/>
      <c r="D1563" s="282">
        <v>0</v>
      </c>
      <c r="E1563" s="267">
        <v>0</v>
      </c>
      <c r="F1563" s="267">
        <v>0</v>
      </c>
      <c r="G1563" s="267">
        <v>0</v>
      </c>
      <c r="H1563" s="267">
        <v>0</v>
      </c>
      <c r="I1563" s="267">
        <v>0</v>
      </c>
      <c r="J1563" s="267">
        <v>0</v>
      </c>
      <c r="K1563" s="276">
        <f t="shared" si="141"/>
        <v>0</v>
      </c>
    </row>
    <row r="1564" spans="1:11" x14ac:dyDescent="0.2">
      <c r="B1564" s="257">
        <v>59</v>
      </c>
      <c r="C1564" s="92"/>
      <c r="D1564" s="282">
        <v>0</v>
      </c>
      <c r="E1564" s="267">
        <v>0</v>
      </c>
      <c r="F1564" s="267">
        <v>0</v>
      </c>
      <c r="G1564" s="267">
        <v>0</v>
      </c>
      <c r="H1564" s="267">
        <v>0</v>
      </c>
      <c r="I1564" s="267">
        <v>0</v>
      </c>
      <c r="J1564" s="267">
        <v>0</v>
      </c>
      <c r="K1564" s="276">
        <f t="shared" si="141"/>
        <v>0</v>
      </c>
    </row>
    <row r="1565" spans="1:11" x14ac:dyDescent="0.2">
      <c r="B1565" s="257">
        <v>59</v>
      </c>
      <c r="C1565" s="92"/>
      <c r="D1565" s="282">
        <v>0</v>
      </c>
      <c r="E1565" s="267">
        <v>0</v>
      </c>
      <c r="F1565" s="267">
        <v>0</v>
      </c>
      <c r="G1565" s="267">
        <v>0</v>
      </c>
      <c r="H1565" s="267">
        <v>0</v>
      </c>
      <c r="I1565" s="267">
        <v>0</v>
      </c>
      <c r="J1565" s="267">
        <v>0</v>
      </c>
      <c r="K1565" s="276">
        <f t="shared" si="141"/>
        <v>0</v>
      </c>
    </row>
    <row r="1566" spans="1:11" x14ac:dyDescent="0.2">
      <c r="B1566" s="257">
        <v>59</v>
      </c>
      <c r="C1566" s="92"/>
      <c r="D1566" s="282">
        <v>0</v>
      </c>
      <c r="E1566" s="267">
        <v>0</v>
      </c>
      <c r="F1566" s="267">
        <v>0</v>
      </c>
      <c r="G1566" s="267">
        <v>0</v>
      </c>
      <c r="H1566" s="267">
        <v>0</v>
      </c>
      <c r="I1566" s="267">
        <v>0</v>
      </c>
      <c r="J1566" s="267">
        <v>0</v>
      </c>
      <c r="K1566" s="276">
        <f t="shared" si="141"/>
        <v>0</v>
      </c>
    </row>
    <row r="1567" spans="1:11" x14ac:dyDescent="0.2">
      <c r="B1567" s="257">
        <v>59</v>
      </c>
      <c r="C1567" s="92"/>
      <c r="D1567" s="282">
        <v>0</v>
      </c>
      <c r="E1567" s="267">
        <v>0</v>
      </c>
      <c r="F1567" s="267">
        <v>0</v>
      </c>
      <c r="G1567" s="267">
        <v>0</v>
      </c>
      <c r="H1567" s="267">
        <v>0</v>
      </c>
      <c r="I1567" s="267">
        <v>0</v>
      </c>
      <c r="J1567" s="267">
        <v>0</v>
      </c>
      <c r="K1567" s="276">
        <f t="shared" si="141"/>
        <v>0</v>
      </c>
    </row>
    <row r="1568" spans="1:11" x14ac:dyDescent="0.2">
      <c r="B1568" s="257">
        <v>59</v>
      </c>
      <c r="C1568" s="92"/>
      <c r="D1568" s="282">
        <v>0</v>
      </c>
      <c r="E1568" s="267">
        <v>0</v>
      </c>
      <c r="F1568" s="267">
        <v>0</v>
      </c>
      <c r="G1568" s="267">
        <v>0</v>
      </c>
      <c r="H1568" s="267">
        <v>0</v>
      </c>
      <c r="I1568" s="267">
        <v>0</v>
      </c>
      <c r="J1568" s="267">
        <v>0</v>
      </c>
      <c r="K1568" s="276">
        <f t="shared" si="141"/>
        <v>0</v>
      </c>
    </row>
    <row r="1569" spans="2:11" x14ac:dyDescent="0.2">
      <c r="B1569" s="257">
        <v>59</v>
      </c>
      <c r="C1569" s="92"/>
      <c r="D1569" s="282">
        <v>0</v>
      </c>
      <c r="E1569" s="267">
        <v>0</v>
      </c>
      <c r="F1569" s="267">
        <v>0</v>
      </c>
      <c r="G1569" s="267">
        <v>0</v>
      </c>
      <c r="H1569" s="267">
        <v>0</v>
      </c>
      <c r="I1569" s="267">
        <v>0</v>
      </c>
      <c r="J1569" s="267">
        <v>0</v>
      </c>
      <c r="K1569" s="276">
        <f t="shared" si="141"/>
        <v>0</v>
      </c>
    </row>
    <row r="1570" spans="2:11" x14ac:dyDescent="0.2">
      <c r="B1570" s="257">
        <v>59</v>
      </c>
      <c r="C1570" s="92"/>
      <c r="D1570" s="282">
        <v>0</v>
      </c>
      <c r="E1570" s="267">
        <v>0</v>
      </c>
      <c r="F1570" s="267">
        <v>0</v>
      </c>
      <c r="G1570" s="267">
        <v>0</v>
      </c>
      <c r="H1570" s="267">
        <v>0</v>
      </c>
      <c r="I1570" s="267">
        <v>0</v>
      </c>
      <c r="J1570" s="267">
        <v>0</v>
      </c>
      <c r="K1570" s="276">
        <f t="shared" si="141"/>
        <v>0</v>
      </c>
    </row>
    <row r="1571" spans="2:11" x14ac:dyDescent="0.2">
      <c r="B1571" s="257">
        <v>59</v>
      </c>
      <c r="C1571" s="92"/>
      <c r="D1571" s="282">
        <v>0</v>
      </c>
      <c r="E1571" s="267">
        <v>0</v>
      </c>
      <c r="F1571" s="267">
        <v>0</v>
      </c>
      <c r="G1571" s="267">
        <v>0</v>
      </c>
      <c r="H1571" s="267">
        <v>0</v>
      </c>
      <c r="I1571" s="267">
        <v>0</v>
      </c>
      <c r="J1571" s="267">
        <v>0</v>
      </c>
      <c r="K1571" s="276">
        <f t="shared" si="141"/>
        <v>0</v>
      </c>
    </row>
    <row r="1572" spans="2:11" x14ac:dyDescent="0.2">
      <c r="B1572" s="257">
        <v>59</v>
      </c>
      <c r="C1572" s="92"/>
      <c r="D1572" s="282">
        <v>0</v>
      </c>
      <c r="E1572" s="267">
        <v>0</v>
      </c>
      <c r="F1572" s="267">
        <v>0</v>
      </c>
      <c r="G1572" s="267">
        <v>0</v>
      </c>
      <c r="H1572" s="267">
        <v>0</v>
      </c>
      <c r="I1572" s="267">
        <v>0</v>
      </c>
      <c r="J1572" s="267">
        <v>0</v>
      </c>
      <c r="K1572" s="276">
        <f t="shared" si="141"/>
        <v>0</v>
      </c>
    </row>
    <row r="1573" spans="2:11" x14ac:dyDescent="0.2">
      <c r="B1573" s="257">
        <v>59</v>
      </c>
      <c r="C1573" s="92"/>
      <c r="D1573" s="282">
        <v>0</v>
      </c>
      <c r="E1573" s="267">
        <v>0</v>
      </c>
      <c r="F1573" s="267">
        <v>0</v>
      </c>
      <c r="G1573" s="267">
        <v>0</v>
      </c>
      <c r="H1573" s="267">
        <v>0</v>
      </c>
      <c r="I1573" s="267">
        <v>0</v>
      </c>
      <c r="J1573" s="267">
        <v>0</v>
      </c>
      <c r="K1573" s="276">
        <f t="shared" si="141"/>
        <v>0</v>
      </c>
    </row>
    <row r="1574" spans="2:11" x14ac:dyDescent="0.2">
      <c r="B1574" s="257">
        <v>59</v>
      </c>
      <c r="C1574" s="92"/>
      <c r="D1574" s="282">
        <v>0</v>
      </c>
      <c r="E1574" s="267">
        <v>0</v>
      </c>
      <c r="F1574" s="267">
        <v>0</v>
      </c>
      <c r="G1574" s="267">
        <v>0</v>
      </c>
      <c r="H1574" s="267">
        <v>0</v>
      </c>
      <c r="I1574" s="267">
        <v>0</v>
      </c>
      <c r="J1574" s="267">
        <v>0</v>
      </c>
      <c r="K1574" s="276">
        <f t="shared" si="141"/>
        <v>0</v>
      </c>
    </row>
    <row r="1575" spans="2:11" x14ac:dyDescent="0.2">
      <c r="B1575" s="257">
        <v>59</v>
      </c>
      <c r="C1575" s="92"/>
      <c r="D1575" s="282">
        <v>0</v>
      </c>
      <c r="E1575" s="267">
        <v>0</v>
      </c>
      <c r="F1575" s="267">
        <v>0</v>
      </c>
      <c r="G1575" s="267">
        <v>0</v>
      </c>
      <c r="H1575" s="267">
        <v>0</v>
      </c>
      <c r="I1575" s="267">
        <v>0</v>
      </c>
      <c r="J1575" s="267">
        <v>0</v>
      </c>
      <c r="K1575" s="276">
        <f t="shared" si="141"/>
        <v>0</v>
      </c>
    </row>
    <row r="1576" spans="2:11" x14ac:dyDescent="0.2">
      <c r="B1576" s="257">
        <v>59</v>
      </c>
      <c r="C1576" s="92"/>
      <c r="D1576" s="282">
        <v>0</v>
      </c>
      <c r="E1576" s="267">
        <v>0</v>
      </c>
      <c r="F1576" s="267">
        <v>0</v>
      </c>
      <c r="G1576" s="267">
        <v>0</v>
      </c>
      <c r="H1576" s="267">
        <v>0</v>
      </c>
      <c r="I1576" s="267">
        <v>0</v>
      </c>
      <c r="J1576" s="267">
        <v>0</v>
      </c>
      <c r="K1576" s="276">
        <f t="shared" si="141"/>
        <v>0</v>
      </c>
    </row>
    <row r="1577" spans="2:11" x14ac:dyDescent="0.2">
      <c r="B1577" s="257">
        <v>59</v>
      </c>
      <c r="C1577" s="92"/>
      <c r="D1577" s="282">
        <v>0</v>
      </c>
      <c r="E1577" s="267">
        <v>0</v>
      </c>
      <c r="F1577" s="267">
        <v>0</v>
      </c>
      <c r="G1577" s="267">
        <v>0</v>
      </c>
      <c r="H1577" s="267">
        <v>0</v>
      </c>
      <c r="I1577" s="267">
        <v>0</v>
      </c>
      <c r="J1577" s="267">
        <v>0</v>
      </c>
      <c r="K1577" s="276">
        <f t="shared" si="141"/>
        <v>0</v>
      </c>
    </row>
    <row r="1578" spans="2:11" x14ac:dyDescent="0.2">
      <c r="B1578" s="257">
        <v>59</v>
      </c>
      <c r="C1578" s="92"/>
      <c r="D1578" s="282">
        <v>0</v>
      </c>
      <c r="E1578" s="267">
        <v>0</v>
      </c>
      <c r="F1578" s="267">
        <v>0</v>
      </c>
      <c r="G1578" s="267">
        <v>0</v>
      </c>
      <c r="H1578" s="267">
        <v>0</v>
      </c>
      <c r="I1578" s="267">
        <v>0</v>
      </c>
      <c r="J1578" s="267">
        <v>0</v>
      </c>
      <c r="K1578" s="276">
        <f t="shared" si="141"/>
        <v>0</v>
      </c>
    </row>
    <row r="1579" spans="2:11" x14ac:dyDescent="0.2">
      <c r="B1579" s="257">
        <v>59</v>
      </c>
      <c r="C1579" s="92"/>
      <c r="D1579" s="282">
        <v>0</v>
      </c>
      <c r="E1579" s="267">
        <v>0</v>
      </c>
      <c r="F1579" s="267">
        <v>0</v>
      </c>
      <c r="G1579" s="267">
        <v>0</v>
      </c>
      <c r="H1579" s="267">
        <v>0</v>
      </c>
      <c r="I1579" s="267">
        <v>0</v>
      </c>
      <c r="J1579" s="267">
        <v>0</v>
      </c>
      <c r="K1579" s="276">
        <f t="shared" si="141"/>
        <v>0</v>
      </c>
    </row>
    <row r="1580" spans="2:11" x14ac:dyDescent="0.2">
      <c r="B1580" s="257">
        <v>59</v>
      </c>
      <c r="C1580" s="92"/>
      <c r="D1580" s="282">
        <v>0</v>
      </c>
      <c r="E1580" s="267">
        <v>0</v>
      </c>
      <c r="F1580" s="267">
        <v>0</v>
      </c>
      <c r="G1580" s="267">
        <v>0</v>
      </c>
      <c r="H1580" s="267">
        <v>0</v>
      </c>
      <c r="I1580" s="267">
        <v>0</v>
      </c>
      <c r="J1580" s="267">
        <v>0</v>
      </c>
      <c r="K1580" s="276">
        <f t="shared" si="141"/>
        <v>0</v>
      </c>
    </row>
    <row r="1581" spans="2:11" x14ac:dyDescent="0.2">
      <c r="B1581" s="257">
        <v>59</v>
      </c>
      <c r="C1581" s="92"/>
      <c r="D1581" s="282">
        <v>0</v>
      </c>
      <c r="E1581" s="267">
        <v>0</v>
      </c>
      <c r="F1581" s="267">
        <v>0</v>
      </c>
      <c r="G1581" s="267">
        <v>0</v>
      </c>
      <c r="H1581" s="267">
        <v>0</v>
      </c>
      <c r="I1581" s="267">
        <v>0</v>
      </c>
      <c r="J1581" s="267">
        <v>0</v>
      </c>
      <c r="K1581" s="276">
        <f t="shared" si="141"/>
        <v>0</v>
      </c>
    </row>
    <row r="1582" spans="2:11" x14ac:dyDescent="0.2">
      <c r="B1582" s="257">
        <v>59</v>
      </c>
      <c r="C1582" s="92"/>
      <c r="D1582" s="282">
        <v>0</v>
      </c>
      <c r="E1582" s="267">
        <v>0</v>
      </c>
      <c r="F1582" s="267">
        <v>0</v>
      </c>
      <c r="G1582" s="267">
        <v>0</v>
      </c>
      <c r="H1582" s="267">
        <v>0</v>
      </c>
      <c r="I1582" s="267">
        <v>0</v>
      </c>
      <c r="J1582" s="267">
        <v>0</v>
      </c>
      <c r="K1582" s="276">
        <f t="shared" si="141"/>
        <v>0</v>
      </c>
    </row>
    <row r="1583" spans="2:11" x14ac:dyDescent="0.2">
      <c r="B1583" s="257">
        <v>59</v>
      </c>
      <c r="C1583" s="92"/>
      <c r="D1583" s="282">
        <v>0</v>
      </c>
      <c r="E1583" s="267">
        <v>0</v>
      </c>
      <c r="F1583" s="267">
        <v>0</v>
      </c>
      <c r="G1583" s="267">
        <v>0</v>
      </c>
      <c r="H1583" s="267">
        <v>0</v>
      </c>
      <c r="I1583" s="267">
        <v>0</v>
      </c>
      <c r="J1583" s="267">
        <v>0</v>
      </c>
      <c r="K1583" s="276">
        <f t="shared" si="141"/>
        <v>0</v>
      </c>
    </row>
    <row r="1584" spans="2:11" x14ac:dyDescent="0.2">
      <c r="B1584" s="257">
        <v>59</v>
      </c>
      <c r="C1584" s="92"/>
      <c r="D1584" s="282">
        <v>0</v>
      </c>
      <c r="E1584" s="267">
        <v>0</v>
      </c>
      <c r="F1584" s="267">
        <v>0</v>
      </c>
      <c r="G1584" s="267">
        <v>0</v>
      </c>
      <c r="H1584" s="267">
        <v>0</v>
      </c>
      <c r="I1584" s="267">
        <v>0</v>
      </c>
      <c r="J1584" s="267">
        <v>0</v>
      </c>
      <c r="K1584" s="276">
        <f>SUM(E1584:J1584)</f>
        <v>0</v>
      </c>
    </row>
    <row r="1585" spans="1:11" x14ac:dyDescent="0.2">
      <c r="B1585" s="257">
        <v>59</v>
      </c>
      <c r="C1585" s="92"/>
      <c r="D1585" s="282">
        <v>0</v>
      </c>
      <c r="E1585" s="267">
        <v>0</v>
      </c>
      <c r="F1585" s="267">
        <v>0</v>
      </c>
      <c r="G1585" s="267">
        <v>0</v>
      </c>
      <c r="H1585" s="267">
        <v>0</v>
      </c>
      <c r="I1585" s="267">
        <v>0</v>
      </c>
      <c r="J1585" s="267">
        <v>0</v>
      </c>
      <c r="K1585" s="276">
        <f>SUM(E1585:J1585)</f>
        <v>0</v>
      </c>
    </row>
    <row r="1586" spans="1:11" x14ac:dyDescent="0.2">
      <c r="B1586" s="257">
        <v>59</v>
      </c>
      <c r="C1586" s="92"/>
      <c r="D1586" s="282">
        <v>0</v>
      </c>
      <c r="E1586" s="267">
        <v>0</v>
      </c>
      <c r="F1586" s="267">
        <v>0</v>
      </c>
      <c r="G1586" s="267">
        <v>0</v>
      </c>
      <c r="H1586" s="267">
        <v>0</v>
      </c>
      <c r="I1586" s="267">
        <v>0</v>
      </c>
      <c r="J1586" s="267">
        <v>0</v>
      </c>
      <c r="K1586" s="276">
        <f>SUM(E1586:J1586)</f>
        <v>0</v>
      </c>
    </row>
    <row r="1587" spans="1:11" x14ac:dyDescent="0.2">
      <c r="B1587" s="257">
        <v>59</v>
      </c>
      <c r="C1587" s="92"/>
      <c r="D1587" s="282"/>
      <c r="E1587" s="267"/>
      <c r="F1587" s="267"/>
      <c r="G1587" s="267"/>
      <c r="H1587" s="267"/>
      <c r="I1587" s="267"/>
      <c r="J1587" s="267"/>
      <c r="K1587" s="276">
        <f>SUM(E1587:J1587)</f>
        <v>0</v>
      </c>
    </row>
    <row r="1588" spans="1:11" x14ac:dyDescent="0.2">
      <c r="B1588" s="257">
        <v>59</v>
      </c>
      <c r="C1588" s="92"/>
      <c r="D1588" s="287" t="s">
        <v>3523</v>
      </c>
      <c r="E1588" s="288">
        <f t="shared" ref="E1588:K1588" si="142">SUM(E1557:E1587)</f>
        <v>4</v>
      </c>
      <c r="F1588" s="288">
        <f t="shared" si="142"/>
        <v>0</v>
      </c>
      <c r="G1588" s="288">
        <f t="shared" si="142"/>
        <v>5</v>
      </c>
      <c r="H1588" s="288">
        <f t="shared" si="142"/>
        <v>5</v>
      </c>
      <c r="I1588" s="288">
        <f t="shared" si="142"/>
        <v>0</v>
      </c>
      <c r="J1588" s="288">
        <f t="shared" si="142"/>
        <v>7</v>
      </c>
      <c r="K1588" s="288">
        <f t="shared" si="142"/>
        <v>21</v>
      </c>
    </row>
    <row r="1589" spans="1:11" x14ac:dyDescent="0.2">
      <c r="C1589" s="92"/>
      <c r="D1589" s="282"/>
      <c r="E1589" s="267"/>
      <c r="F1589" s="267"/>
      <c r="G1589" s="267"/>
      <c r="H1589" s="267"/>
      <c r="I1589" s="267"/>
      <c r="J1589" s="267"/>
      <c r="K1589" s="276">
        <f>SUM(E1589:J1589)</f>
        <v>0</v>
      </c>
    </row>
    <row r="1590" spans="1:11" x14ac:dyDescent="0.2">
      <c r="A1590" s="92" t="s">
        <v>21117</v>
      </c>
      <c r="B1590" s="257">
        <v>60</v>
      </c>
      <c r="C1590" s="92"/>
      <c r="D1590" s="282" t="s">
        <v>21118</v>
      </c>
      <c r="E1590" s="267"/>
      <c r="F1590" s="267"/>
      <c r="G1590" s="267"/>
      <c r="H1590" s="267"/>
      <c r="I1590" s="267"/>
      <c r="J1590" s="267">
        <v>5</v>
      </c>
      <c r="K1590" s="276">
        <f>SUM(E1590:J1590)</f>
        <v>5</v>
      </c>
    </row>
    <row r="1591" spans="1:11" x14ac:dyDescent="0.2">
      <c r="A1591" s="92" t="s">
        <v>21119</v>
      </c>
      <c r="B1591" s="257">
        <v>60</v>
      </c>
      <c r="C1591" s="92"/>
      <c r="D1591" s="282" t="s">
        <v>21120</v>
      </c>
      <c r="E1591" s="267"/>
      <c r="F1591" s="267"/>
      <c r="G1591" s="267"/>
      <c r="H1591" s="267"/>
      <c r="I1591" s="267"/>
      <c r="J1591" s="267">
        <v>5</v>
      </c>
      <c r="K1591" s="276">
        <f t="shared" ref="K1591:K1616" si="143">SUM(E1591:J1591)</f>
        <v>5</v>
      </c>
    </row>
    <row r="1592" spans="1:11" x14ac:dyDescent="0.2">
      <c r="A1592" s="92" t="s">
        <v>21121</v>
      </c>
      <c r="B1592" s="257">
        <v>60</v>
      </c>
      <c r="C1592" s="92"/>
      <c r="D1592" s="282" t="s">
        <v>21122</v>
      </c>
      <c r="E1592" s="267"/>
      <c r="F1592" s="267"/>
      <c r="G1592" s="267"/>
      <c r="H1592" s="267"/>
      <c r="I1592" s="267"/>
      <c r="J1592" s="267">
        <v>5</v>
      </c>
      <c r="K1592" s="276">
        <f t="shared" si="143"/>
        <v>5</v>
      </c>
    </row>
    <row r="1593" spans="1:11" x14ac:dyDescent="0.2">
      <c r="A1593" s="92" t="s">
        <v>21123</v>
      </c>
      <c r="B1593" s="257">
        <v>60</v>
      </c>
      <c r="C1593" s="92"/>
      <c r="D1593" s="282" t="s">
        <v>21124</v>
      </c>
      <c r="E1593" s="267"/>
      <c r="F1593" s="267"/>
      <c r="G1593" s="267"/>
      <c r="H1593" s="267"/>
      <c r="I1593" s="267"/>
      <c r="J1593" s="267">
        <v>5</v>
      </c>
      <c r="K1593" s="276">
        <f t="shared" si="143"/>
        <v>5</v>
      </c>
    </row>
    <row r="1594" spans="1:11" x14ac:dyDescent="0.2">
      <c r="A1594" s="92" t="s">
        <v>21125</v>
      </c>
      <c r="B1594" s="257">
        <v>60</v>
      </c>
      <c r="C1594" s="92"/>
      <c r="D1594" s="282" t="s">
        <v>21126</v>
      </c>
      <c r="E1594" s="267"/>
      <c r="F1594" s="267"/>
      <c r="G1594" s="267"/>
      <c r="H1594" s="267"/>
      <c r="I1594" s="267"/>
      <c r="J1594" s="267">
        <v>5</v>
      </c>
      <c r="K1594" s="276">
        <f t="shared" si="143"/>
        <v>5</v>
      </c>
    </row>
    <row r="1595" spans="1:11" x14ac:dyDescent="0.2">
      <c r="A1595" s="92" t="s">
        <v>21127</v>
      </c>
      <c r="B1595" s="257">
        <v>60</v>
      </c>
      <c r="C1595" s="92"/>
      <c r="D1595" s="282" t="s">
        <v>21128</v>
      </c>
      <c r="E1595" s="267"/>
      <c r="F1595" s="267"/>
      <c r="G1595" s="267"/>
      <c r="H1595" s="267">
        <v>5</v>
      </c>
      <c r="I1595" s="267"/>
      <c r="J1595" s="267"/>
      <c r="K1595" s="276">
        <f t="shared" si="143"/>
        <v>5</v>
      </c>
    </row>
    <row r="1596" spans="1:11" x14ac:dyDescent="0.2">
      <c r="A1596" s="92" t="s">
        <v>21129</v>
      </c>
      <c r="B1596" s="257">
        <v>60</v>
      </c>
      <c r="C1596" s="92"/>
      <c r="D1596" s="282" t="s">
        <v>21130</v>
      </c>
      <c r="E1596" s="267"/>
      <c r="F1596" s="267">
        <v>4</v>
      </c>
      <c r="G1596" s="267"/>
      <c r="H1596" s="267"/>
      <c r="I1596" s="267"/>
      <c r="J1596" s="267"/>
      <c r="K1596" s="276">
        <f t="shared" si="143"/>
        <v>4</v>
      </c>
    </row>
    <row r="1597" spans="1:11" x14ac:dyDescent="0.2">
      <c r="B1597" s="257">
        <v>60</v>
      </c>
      <c r="C1597" s="92"/>
      <c r="D1597" s="282">
        <v>0</v>
      </c>
      <c r="E1597" s="267">
        <v>0</v>
      </c>
      <c r="F1597" s="267">
        <v>0</v>
      </c>
      <c r="G1597" s="267">
        <v>0</v>
      </c>
      <c r="H1597" s="267">
        <v>0</v>
      </c>
      <c r="I1597" s="267">
        <v>0</v>
      </c>
      <c r="J1597" s="267">
        <v>0</v>
      </c>
      <c r="K1597" s="276">
        <f t="shared" si="143"/>
        <v>0</v>
      </c>
    </row>
    <row r="1598" spans="1:11" x14ac:dyDescent="0.2">
      <c r="B1598" s="257">
        <v>60</v>
      </c>
      <c r="C1598" s="92"/>
      <c r="D1598" s="282">
        <v>0</v>
      </c>
      <c r="E1598" s="267">
        <v>0</v>
      </c>
      <c r="F1598" s="267">
        <v>0</v>
      </c>
      <c r="G1598" s="267">
        <v>0</v>
      </c>
      <c r="H1598" s="267">
        <v>0</v>
      </c>
      <c r="I1598" s="267">
        <v>0</v>
      </c>
      <c r="J1598" s="267">
        <v>0</v>
      </c>
      <c r="K1598" s="276">
        <f t="shared" si="143"/>
        <v>0</v>
      </c>
    </row>
    <row r="1599" spans="1:11" x14ac:dyDescent="0.2">
      <c r="B1599" s="257">
        <v>60</v>
      </c>
      <c r="C1599" s="92"/>
      <c r="D1599" s="282">
        <v>0</v>
      </c>
      <c r="E1599" s="267">
        <v>0</v>
      </c>
      <c r="F1599" s="267">
        <v>0</v>
      </c>
      <c r="G1599" s="267">
        <v>0</v>
      </c>
      <c r="H1599" s="267">
        <v>0</v>
      </c>
      <c r="I1599" s="267">
        <v>0</v>
      </c>
      <c r="J1599" s="267">
        <v>0</v>
      </c>
      <c r="K1599" s="276">
        <f t="shared" si="143"/>
        <v>0</v>
      </c>
    </row>
    <row r="1600" spans="1:11" x14ac:dyDescent="0.2">
      <c r="B1600" s="257">
        <v>60</v>
      </c>
      <c r="C1600" s="92"/>
      <c r="D1600" s="282">
        <v>0</v>
      </c>
      <c r="E1600" s="267">
        <v>0</v>
      </c>
      <c r="F1600" s="267">
        <v>0</v>
      </c>
      <c r="G1600" s="267">
        <v>0</v>
      </c>
      <c r="H1600" s="267">
        <v>0</v>
      </c>
      <c r="I1600" s="267">
        <v>0</v>
      </c>
      <c r="J1600" s="267">
        <v>0</v>
      </c>
      <c r="K1600" s="276">
        <f t="shared" si="143"/>
        <v>0</v>
      </c>
    </row>
    <row r="1601" spans="2:11" x14ac:dyDescent="0.2">
      <c r="B1601" s="257">
        <v>60</v>
      </c>
      <c r="C1601" s="92"/>
      <c r="D1601" s="282">
        <v>0</v>
      </c>
      <c r="E1601" s="267">
        <v>0</v>
      </c>
      <c r="F1601" s="267">
        <v>0</v>
      </c>
      <c r="G1601" s="267">
        <v>0</v>
      </c>
      <c r="H1601" s="267">
        <v>0</v>
      </c>
      <c r="I1601" s="267">
        <v>0</v>
      </c>
      <c r="J1601" s="267">
        <v>0</v>
      </c>
      <c r="K1601" s="276">
        <f t="shared" si="143"/>
        <v>0</v>
      </c>
    </row>
    <row r="1602" spans="2:11" x14ac:dyDescent="0.2">
      <c r="B1602" s="257">
        <v>60</v>
      </c>
      <c r="C1602" s="92"/>
      <c r="D1602" s="282">
        <v>0</v>
      </c>
      <c r="E1602" s="267">
        <v>0</v>
      </c>
      <c r="F1602" s="267">
        <v>0</v>
      </c>
      <c r="G1602" s="267">
        <v>0</v>
      </c>
      <c r="H1602" s="267">
        <v>0</v>
      </c>
      <c r="I1602" s="267">
        <v>0</v>
      </c>
      <c r="J1602" s="267">
        <v>0</v>
      </c>
      <c r="K1602" s="276">
        <f t="shared" si="143"/>
        <v>0</v>
      </c>
    </row>
    <row r="1603" spans="2:11" x14ac:dyDescent="0.2">
      <c r="B1603" s="257">
        <v>60</v>
      </c>
      <c r="C1603" s="92"/>
      <c r="D1603" s="282">
        <v>0</v>
      </c>
      <c r="E1603" s="267">
        <v>0</v>
      </c>
      <c r="F1603" s="267">
        <v>0</v>
      </c>
      <c r="G1603" s="267">
        <v>0</v>
      </c>
      <c r="H1603" s="267">
        <v>0</v>
      </c>
      <c r="I1603" s="267">
        <v>0</v>
      </c>
      <c r="J1603" s="267">
        <v>0</v>
      </c>
      <c r="K1603" s="276">
        <f t="shared" si="143"/>
        <v>0</v>
      </c>
    </row>
    <row r="1604" spans="2:11" x14ac:dyDescent="0.2">
      <c r="B1604" s="257">
        <v>60</v>
      </c>
      <c r="C1604" s="92"/>
      <c r="D1604" s="282">
        <v>0</v>
      </c>
      <c r="E1604" s="267">
        <v>0</v>
      </c>
      <c r="F1604" s="267">
        <v>0</v>
      </c>
      <c r="G1604" s="267">
        <v>0</v>
      </c>
      <c r="H1604" s="267">
        <v>0</v>
      </c>
      <c r="I1604" s="267">
        <v>0</v>
      </c>
      <c r="J1604" s="267">
        <v>0</v>
      </c>
      <c r="K1604" s="276">
        <f t="shared" si="143"/>
        <v>0</v>
      </c>
    </row>
    <row r="1605" spans="2:11" x14ac:dyDescent="0.2">
      <c r="B1605" s="257">
        <v>60</v>
      </c>
      <c r="C1605" s="92"/>
      <c r="D1605" s="282">
        <v>0</v>
      </c>
      <c r="E1605" s="267">
        <v>0</v>
      </c>
      <c r="F1605" s="267">
        <v>0</v>
      </c>
      <c r="G1605" s="267">
        <v>0</v>
      </c>
      <c r="H1605" s="267">
        <v>0</v>
      </c>
      <c r="I1605" s="267">
        <v>0</v>
      </c>
      <c r="J1605" s="267">
        <v>0</v>
      </c>
      <c r="K1605" s="276">
        <f t="shared" si="143"/>
        <v>0</v>
      </c>
    </row>
    <row r="1606" spans="2:11" x14ac:dyDescent="0.2">
      <c r="B1606" s="257">
        <v>60</v>
      </c>
      <c r="C1606" s="92"/>
      <c r="D1606" s="282">
        <v>0</v>
      </c>
      <c r="E1606" s="267">
        <v>0</v>
      </c>
      <c r="F1606" s="267">
        <v>0</v>
      </c>
      <c r="G1606" s="267">
        <v>0</v>
      </c>
      <c r="H1606" s="267">
        <v>0</v>
      </c>
      <c r="I1606" s="267">
        <v>0</v>
      </c>
      <c r="J1606" s="267">
        <v>0</v>
      </c>
      <c r="K1606" s="276">
        <f t="shared" si="143"/>
        <v>0</v>
      </c>
    </row>
    <row r="1607" spans="2:11" x14ac:dyDescent="0.2">
      <c r="B1607" s="257">
        <v>60</v>
      </c>
      <c r="C1607" s="92"/>
      <c r="D1607" s="282">
        <v>0</v>
      </c>
      <c r="E1607" s="267">
        <v>0</v>
      </c>
      <c r="F1607" s="267">
        <v>0</v>
      </c>
      <c r="G1607" s="267">
        <v>0</v>
      </c>
      <c r="H1607" s="267">
        <v>0</v>
      </c>
      <c r="I1607" s="267">
        <v>0</v>
      </c>
      <c r="J1607" s="267">
        <v>0</v>
      </c>
      <c r="K1607" s="276">
        <f t="shared" si="143"/>
        <v>0</v>
      </c>
    </row>
    <row r="1608" spans="2:11" x14ac:dyDescent="0.2">
      <c r="B1608" s="257">
        <v>60</v>
      </c>
      <c r="C1608" s="92"/>
      <c r="D1608" s="282">
        <v>0</v>
      </c>
      <c r="E1608" s="267">
        <v>0</v>
      </c>
      <c r="F1608" s="267">
        <v>0</v>
      </c>
      <c r="G1608" s="267">
        <v>0</v>
      </c>
      <c r="H1608" s="267">
        <v>0</v>
      </c>
      <c r="I1608" s="267">
        <v>0</v>
      </c>
      <c r="J1608" s="267">
        <v>0</v>
      </c>
      <c r="K1608" s="276">
        <f t="shared" si="143"/>
        <v>0</v>
      </c>
    </row>
    <row r="1609" spans="2:11" x14ac:dyDescent="0.2">
      <c r="B1609" s="257">
        <v>60</v>
      </c>
      <c r="C1609" s="92"/>
      <c r="D1609" s="282">
        <v>0</v>
      </c>
      <c r="E1609" s="267">
        <v>0</v>
      </c>
      <c r="F1609" s="267">
        <v>0</v>
      </c>
      <c r="G1609" s="267">
        <v>0</v>
      </c>
      <c r="H1609" s="267">
        <v>0</v>
      </c>
      <c r="I1609" s="267">
        <v>0</v>
      </c>
      <c r="J1609" s="267">
        <v>0</v>
      </c>
      <c r="K1609" s="276">
        <f t="shared" si="143"/>
        <v>0</v>
      </c>
    </row>
    <row r="1610" spans="2:11" x14ac:dyDescent="0.2">
      <c r="B1610" s="257">
        <v>60</v>
      </c>
      <c r="C1610" s="92"/>
      <c r="D1610" s="282">
        <v>0</v>
      </c>
      <c r="E1610" s="267">
        <v>0</v>
      </c>
      <c r="F1610" s="267">
        <v>0</v>
      </c>
      <c r="G1610" s="267">
        <v>0</v>
      </c>
      <c r="H1610" s="267">
        <v>0</v>
      </c>
      <c r="I1610" s="267">
        <v>0</v>
      </c>
      <c r="J1610" s="267">
        <v>0</v>
      </c>
      <c r="K1610" s="276">
        <f t="shared" si="143"/>
        <v>0</v>
      </c>
    </row>
    <row r="1611" spans="2:11" x14ac:dyDescent="0.2">
      <c r="B1611" s="257">
        <v>60</v>
      </c>
      <c r="C1611" s="92"/>
      <c r="D1611" s="282">
        <v>0</v>
      </c>
      <c r="E1611" s="267">
        <v>0</v>
      </c>
      <c r="F1611" s="267">
        <v>0</v>
      </c>
      <c r="G1611" s="267">
        <v>0</v>
      </c>
      <c r="H1611" s="267">
        <v>0</v>
      </c>
      <c r="I1611" s="267">
        <v>0</v>
      </c>
      <c r="J1611" s="267">
        <v>0</v>
      </c>
      <c r="K1611" s="276">
        <f t="shared" si="143"/>
        <v>0</v>
      </c>
    </row>
    <row r="1612" spans="2:11" x14ac:dyDescent="0.2">
      <c r="B1612" s="257">
        <v>60</v>
      </c>
      <c r="C1612" s="92"/>
      <c r="D1612" s="282">
        <v>0</v>
      </c>
      <c r="E1612" s="267">
        <v>0</v>
      </c>
      <c r="F1612" s="267">
        <v>0</v>
      </c>
      <c r="G1612" s="267">
        <v>0</v>
      </c>
      <c r="H1612" s="267">
        <v>0</v>
      </c>
      <c r="I1612" s="267">
        <v>0</v>
      </c>
      <c r="J1612" s="267">
        <v>0</v>
      </c>
      <c r="K1612" s="276">
        <f t="shared" si="143"/>
        <v>0</v>
      </c>
    </row>
    <row r="1613" spans="2:11" x14ac:dyDescent="0.2">
      <c r="B1613" s="257">
        <v>60</v>
      </c>
      <c r="C1613" s="92"/>
      <c r="D1613" s="282">
        <v>0</v>
      </c>
      <c r="E1613" s="267">
        <v>0</v>
      </c>
      <c r="F1613" s="267">
        <v>0</v>
      </c>
      <c r="G1613" s="267">
        <v>0</v>
      </c>
      <c r="H1613" s="267">
        <v>0</v>
      </c>
      <c r="I1613" s="267">
        <v>0</v>
      </c>
      <c r="J1613" s="267">
        <v>0</v>
      </c>
      <c r="K1613" s="276">
        <f t="shared" si="143"/>
        <v>0</v>
      </c>
    </row>
    <row r="1614" spans="2:11" x14ac:dyDescent="0.2">
      <c r="B1614" s="257">
        <v>60</v>
      </c>
      <c r="C1614" s="92"/>
      <c r="D1614" s="282">
        <v>0</v>
      </c>
      <c r="E1614" s="267">
        <v>0</v>
      </c>
      <c r="F1614" s="267">
        <v>0</v>
      </c>
      <c r="G1614" s="267">
        <v>0</v>
      </c>
      <c r="H1614" s="267">
        <v>0</v>
      </c>
      <c r="I1614" s="267">
        <v>0</v>
      </c>
      <c r="J1614" s="267">
        <v>0</v>
      </c>
      <c r="K1614" s="276">
        <f t="shared" si="143"/>
        <v>0</v>
      </c>
    </row>
    <row r="1615" spans="2:11" x14ac:dyDescent="0.2">
      <c r="B1615" s="257">
        <v>60</v>
      </c>
      <c r="C1615" s="92"/>
      <c r="D1615" s="282">
        <v>0</v>
      </c>
      <c r="E1615" s="267">
        <v>0</v>
      </c>
      <c r="F1615" s="267">
        <v>0</v>
      </c>
      <c r="G1615" s="267">
        <v>0</v>
      </c>
      <c r="H1615" s="267">
        <v>0</v>
      </c>
      <c r="I1615" s="267">
        <v>0</v>
      </c>
      <c r="J1615" s="267">
        <v>0</v>
      </c>
      <c r="K1615" s="276">
        <f t="shared" si="143"/>
        <v>0</v>
      </c>
    </row>
    <row r="1616" spans="2:11" x14ac:dyDescent="0.2">
      <c r="B1616" s="257">
        <v>60</v>
      </c>
      <c r="C1616" s="92"/>
      <c r="D1616" s="282">
        <v>0</v>
      </c>
      <c r="E1616" s="267">
        <v>0</v>
      </c>
      <c r="F1616" s="267">
        <v>0</v>
      </c>
      <c r="G1616" s="267">
        <v>0</v>
      </c>
      <c r="H1616" s="267">
        <v>0</v>
      </c>
      <c r="I1616" s="267">
        <v>0</v>
      </c>
      <c r="J1616" s="267">
        <v>0</v>
      </c>
      <c r="K1616" s="276">
        <f t="shared" si="143"/>
        <v>0</v>
      </c>
    </row>
    <row r="1617" spans="1:11" x14ac:dyDescent="0.2">
      <c r="B1617" s="257">
        <v>60</v>
      </c>
      <c r="C1617" s="92"/>
      <c r="D1617" s="282">
        <v>0</v>
      </c>
      <c r="E1617" s="267">
        <v>0</v>
      </c>
      <c r="F1617" s="267">
        <v>0</v>
      </c>
      <c r="G1617" s="267">
        <v>0</v>
      </c>
      <c r="H1617" s="267">
        <v>0</v>
      </c>
      <c r="I1617" s="267">
        <v>0</v>
      </c>
      <c r="J1617" s="267">
        <v>0</v>
      </c>
      <c r="K1617" s="276">
        <f>SUM(E1617:J1617)</f>
        <v>0</v>
      </c>
    </row>
    <row r="1618" spans="1:11" x14ac:dyDescent="0.2">
      <c r="B1618" s="257">
        <v>60</v>
      </c>
      <c r="C1618" s="92"/>
      <c r="D1618" s="282">
        <v>0</v>
      </c>
      <c r="E1618" s="267">
        <v>0</v>
      </c>
      <c r="F1618" s="267">
        <v>0</v>
      </c>
      <c r="G1618" s="267">
        <v>0</v>
      </c>
      <c r="H1618" s="267">
        <v>0</v>
      </c>
      <c r="I1618" s="267">
        <v>0</v>
      </c>
      <c r="J1618" s="267">
        <v>0</v>
      </c>
      <c r="K1618" s="276">
        <f>SUM(E1618:J1618)</f>
        <v>0</v>
      </c>
    </row>
    <row r="1619" spans="1:11" x14ac:dyDescent="0.2">
      <c r="B1619" s="257">
        <v>60</v>
      </c>
      <c r="C1619" s="92"/>
      <c r="D1619" s="282">
        <v>0</v>
      </c>
      <c r="E1619" s="267">
        <v>0</v>
      </c>
      <c r="F1619" s="267">
        <v>0</v>
      </c>
      <c r="G1619" s="267">
        <v>0</v>
      </c>
      <c r="H1619" s="267">
        <v>0</v>
      </c>
      <c r="I1619" s="267">
        <v>0</v>
      </c>
      <c r="J1619" s="267">
        <v>0</v>
      </c>
      <c r="K1619" s="276">
        <f>SUM(E1619:J1619)</f>
        <v>0</v>
      </c>
    </row>
    <row r="1620" spans="1:11" x14ac:dyDescent="0.2">
      <c r="B1620" s="257">
        <v>60</v>
      </c>
      <c r="C1620" s="92"/>
      <c r="D1620" s="282"/>
      <c r="E1620" s="267"/>
      <c r="F1620" s="267"/>
      <c r="G1620" s="267"/>
      <c r="H1620" s="267"/>
      <c r="I1620" s="267"/>
      <c r="J1620" s="267"/>
      <c r="K1620" s="276">
        <f>SUM(E1620:J1620)</f>
        <v>0</v>
      </c>
    </row>
    <row r="1621" spans="1:11" x14ac:dyDescent="0.2">
      <c r="B1621" s="257">
        <v>60</v>
      </c>
      <c r="C1621" s="92"/>
      <c r="D1621" s="287" t="s">
        <v>3523</v>
      </c>
      <c r="E1621" s="288">
        <f t="shared" ref="E1621:K1621" si="144">SUM(E1590:E1620)</f>
        <v>0</v>
      </c>
      <c r="F1621" s="288">
        <f t="shared" si="144"/>
        <v>4</v>
      </c>
      <c r="G1621" s="288">
        <f t="shared" si="144"/>
        <v>0</v>
      </c>
      <c r="H1621" s="288">
        <f t="shared" si="144"/>
        <v>5</v>
      </c>
      <c r="I1621" s="288">
        <f t="shared" si="144"/>
        <v>0</v>
      </c>
      <c r="J1621" s="288">
        <f t="shared" si="144"/>
        <v>25</v>
      </c>
      <c r="K1621" s="288">
        <f t="shared" si="144"/>
        <v>34</v>
      </c>
    </row>
    <row r="1622" spans="1:11" x14ac:dyDescent="0.2">
      <c r="C1622" s="92"/>
      <c r="D1622" s="282"/>
      <c r="E1622" s="267"/>
      <c r="F1622" s="267"/>
      <c r="G1622" s="267"/>
      <c r="H1622" s="267"/>
      <c r="I1622" s="267"/>
      <c r="J1622" s="267"/>
      <c r="K1622" s="276">
        <f t="shared" ref="K1622" si="145">SUM(E1622:J1622)</f>
        <v>0</v>
      </c>
    </row>
    <row r="1623" spans="1:11" x14ac:dyDescent="0.2">
      <c r="A1623" s="92" t="s">
        <v>21131</v>
      </c>
      <c r="B1623" s="257">
        <v>65</v>
      </c>
      <c r="C1623" s="92"/>
      <c r="D1623" s="282" t="s">
        <v>21132</v>
      </c>
      <c r="E1623" s="267"/>
      <c r="F1623" s="267"/>
      <c r="G1623" s="267"/>
      <c r="H1623" s="267"/>
      <c r="I1623" s="267"/>
      <c r="J1623" s="267">
        <v>3</v>
      </c>
      <c r="K1623" s="276">
        <f>SUM(E1623:J1623)</f>
        <v>3</v>
      </c>
    </row>
    <row r="1624" spans="1:11" x14ac:dyDescent="0.2">
      <c r="A1624" s="92" t="s">
        <v>21133</v>
      </c>
      <c r="B1624" s="257">
        <v>65</v>
      </c>
      <c r="C1624" s="92"/>
      <c r="D1624" s="282" t="s">
        <v>21134</v>
      </c>
      <c r="E1624" s="267"/>
      <c r="F1624" s="267"/>
      <c r="G1624" s="267"/>
      <c r="H1624" s="267"/>
      <c r="I1624" s="267"/>
      <c r="J1624" s="267">
        <v>4</v>
      </c>
      <c r="K1624" s="276">
        <f t="shared" ref="K1624:K1649" si="146">SUM(E1624:J1624)</f>
        <v>4</v>
      </c>
    </row>
    <row r="1625" spans="1:11" x14ac:dyDescent="0.2">
      <c r="A1625" s="92" t="s">
        <v>21135</v>
      </c>
      <c r="B1625" s="257">
        <v>65</v>
      </c>
      <c r="C1625" s="92"/>
      <c r="D1625" s="282" t="s">
        <v>21136</v>
      </c>
      <c r="E1625" s="267"/>
      <c r="F1625" s="267"/>
      <c r="G1625" s="267"/>
      <c r="H1625" s="267">
        <v>5</v>
      </c>
      <c r="I1625" s="267"/>
      <c r="J1625" s="267"/>
      <c r="K1625" s="276">
        <f t="shared" si="146"/>
        <v>5</v>
      </c>
    </row>
    <row r="1626" spans="1:11" x14ac:dyDescent="0.2">
      <c r="A1626" s="92" t="s">
        <v>21137</v>
      </c>
      <c r="B1626" s="257">
        <v>65</v>
      </c>
      <c r="C1626" s="92"/>
      <c r="D1626" s="282" t="s">
        <v>21138</v>
      </c>
      <c r="E1626" s="267"/>
      <c r="F1626" s="267"/>
      <c r="G1626" s="267"/>
      <c r="H1626" s="267">
        <v>3</v>
      </c>
      <c r="I1626" s="267"/>
      <c r="J1626" s="267"/>
      <c r="K1626" s="276">
        <f t="shared" si="146"/>
        <v>3</v>
      </c>
    </row>
    <row r="1627" spans="1:11" x14ac:dyDescent="0.2">
      <c r="B1627" s="257">
        <v>65</v>
      </c>
      <c r="C1627" s="92"/>
      <c r="D1627" s="282">
        <v>0</v>
      </c>
      <c r="E1627" s="267">
        <v>0</v>
      </c>
      <c r="F1627" s="267">
        <v>0</v>
      </c>
      <c r="G1627" s="267">
        <v>0</v>
      </c>
      <c r="H1627" s="267">
        <v>0</v>
      </c>
      <c r="I1627" s="267">
        <v>0</v>
      </c>
      <c r="J1627" s="267">
        <v>0</v>
      </c>
      <c r="K1627" s="276">
        <f t="shared" si="146"/>
        <v>0</v>
      </c>
    </row>
    <row r="1628" spans="1:11" x14ac:dyDescent="0.2">
      <c r="B1628" s="257">
        <v>65</v>
      </c>
      <c r="C1628" s="92"/>
      <c r="D1628" s="282">
        <v>0</v>
      </c>
      <c r="E1628" s="267">
        <v>0</v>
      </c>
      <c r="F1628" s="267">
        <v>0</v>
      </c>
      <c r="G1628" s="267">
        <v>0</v>
      </c>
      <c r="H1628" s="267">
        <v>0</v>
      </c>
      <c r="I1628" s="267">
        <v>0</v>
      </c>
      <c r="J1628" s="267">
        <v>0</v>
      </c>
      <c r="K1628" s="276">
        <f t="shared" si="146"/>
        <v>0</v>
      </c>
    </row>
    <row r="1629" spans="1:11" x14ac:dyDescent="0.2">
      <c r="B1629" s="257">
        <v>65</v>
      </c>
      <c r="C1629" s="92"/>
      <c r="D1629" s="282">
        <v>0</v>
      </c>
      <c r="E1629" s="267">
        <v>0</v>
      </c>
      <c r="F1629" s="267">
        <v>0</v>
      </c>
      <c r="G1629" s="267">
        <v>0</v>
      </c>
      <c r="H1629" s="267">
        <v>0</v>
      </c>
      <c r="I1629" s="267">
        <v>0</v>
      </c>
      <c r="J1629" s="267">
        <v>0</v>
      </c>
      <c r="K1629" s="276">
        <f t="shared" si="146"/>
        <v>0</v>
      </c>
    </row>
    <row r="1630" spans="1:11" x14ac:dyDescent="0.2">
      <c r="B1630" s="257">
        <v>65</v>
      </c>
      <c r="C1630" s="92"/>
      <c r="D1630" s="282">
        <v>0</v>
      </c>
      <c r="E1630" s="267">
        <v>0</v>
      </c>
      <c r="F1630" s="267">
        <v>0</v>
      </c>
      <c r="G1630" s="267">
        <v>0</v>
      </c>
      <c r="H1630" s="267">
        <v>0</v>
      </c>
      <c r="I1630" s="267">
        <v>0</v>
      </c>
      <c r="J1630" s="267">
        <v>0</v>
      </c>
      <c r="K1630" s="276">
        <f t="shared" si="146"/>
        <v>0</v>
      </c>
    </row>
    <row r="1631" spans="1:11" x14ac:dyDescent="0.2">
      <c r="B1631" s="257">
        <v>65</v>
      </c>
      <c r="C1631" s="92"/>
      <c r="D1631" s="282">
        <v>0</v>
      </c>
      <c r="E1631" s="267">
        <v>0</v>
      </c>
      <c r="F1631" s="267">
        <v>0</v>
      </c>
      <c r="G1631" s="267">
        <v>0</v>
      </c>
      <c r="H1631" s="267">
        <v>0</v>
      </c>
      <c r="I1631" s="267">
        <v>0</v>
      </c>
      <c r="J1631" s="267">
        <v>0</v>
      </c>
      <c r="K1631" s="276">
        <f t="shared" si="146"/>
        <v>0</v>
      </c>
    </row>
    <row r="1632" spans="1:11" x14ac:dyDescent="0.2">
      <c r="B1632" s="257">
        <v>65</v>
      </c>
      <c r="C1632" s="92"/>
      <c r="D1632" s="282">
        <v>0</v>
      </c>
      <c r="E1632" s="267">
        <v>0</v>
      </c>
      <c r="F1632" s="267">
        <v>0</v>
      </c>
      <c r="G1632" s="267">
        <v>0</v>
      </c>
      <c r="H1632" s="267">
        <v>0</v>
      </c>
      <c r="I1632" s="267">
        <v>0</v>
      </c>
      <c r="J1632" s="267">
        <v>0</v>
      </c>
      <c r="K1632" s="276">
        <f t="shared" si="146"/>
        <v>0</v>
      </c>
    </row>
    <row r="1633" spans="2:11" x14ac:dyDescent="0.2">
      <c r="B1633" s="257">
        <v>65</v>
      </c>
      <c r="C1633" s="92"/>
      <c r="D1633" s="282">
        <v>0</v>
      </c>
      <c r="E1633" s="267">
        <v>0</v>
      </c>
      <c r="F1633" s="267">
        <v>0</v>
      </c>
      <c r="G1633" s="267">
        <v>0</v>
      </c>
      <c r="H1633" s="267">
        <v>0</v>
      </c>
      <c r="I1633" s="267">
        <v>0</v>
      </c>
      <c r="J1633" s="267">
        <v>0</v>
      </c>
      <c r="K1633" s="276">
        <f t="shared" si="146"/>
        <v>0</v>
      </c>
    </row>
    <row r="1634" spans="2:11" x14ac:dyDescent="0.2">
      <c r="B1634" s="257">
        <v>65</v>
      </c>
      <c r="C1634" s="92"/>
      <c r="D1634" s="282">
        <v>0</v>
      </c>
      <c r="E1634" s="267">
        <v>0</v>
      </c>
      <c r="F1634" s="267">
        <v>0</v>
      </c>
      <c r="G1634" s="267">
        <v>0</v>
      </c>
      <c r="H1634" s="267">
        <v>0</v>
      </c>
      <c r="I1634" s="267">
        <v>0</v>
      </c>
      <c r="J1634" s="267">
        <v>0</v>
      </c>
      <c r="K1634" s="276">
        <f t="shared" si="146"/>
        <v>0</v>
      </c>
    </row>
    <row r="1635" spans="2:11" x14ac:dyDescent="0.2">
      <c r="B1635" s="257">
        <v>65</v>
      </c>
      <c r="C1635" s="92"/>
      <c r="D1635" s="282">
        <v>0</v>
      </c>
      <c r="E1635" s="267">
        <v>0</v>
      </c>
      <c r="F1635" s="267">
        <v>0</v>
      </c>
      <c r="G1635" s="267">
        <v>0</v>
      </c>
      <c r="H1635" s="267">
        <v>0</v>
      </c>
      <c r="I1635" s="267">
        <v>0</v>
      </c>
      <c r="J1635" s="267">
        <v>0</v>
      </c>
      <c r="K1635" s="276">
        <f t="shared" si="146"/>
        <v>0</v>
      </c>
    </row>
    <row r="1636" spans="2:11" x14ac:dyDescent="0.2">
      <c r="B1636" s="257">
        <v>65</v>
      </c>
      <c r="C1636" s="92"/>
      <c r="D1636" s="282">
        <v>0</v>
      </c>
      <c r="E1636" s="267">
        <v>0</v>
      </c>
      <c r="F1636" s="267">
        <v>0</v>
      </c>
      <c r="G1636" s="267">
        <v>0</v>
      </c>
      <c r="H1636" s="267">
        <v>0</v>
      </c>
      <c r="I1636" s="267">
        <v>0</v>
      </c>
      <c r="J1636" s="267">
        <v>0</v>
      </c>
      <c r="K1636" s="276">
        <f t="shared" si="146"/>
        <v>0</v>
      </c>
    </row>
    <row r="1637" spans="2:11" x14ac:dyDescent="0.2">
      <c r="B1637" s="257">
        <v>65</v>
      </c>
      <c r="C1637" s="92"/>
      <c r="D1637" s="282">
        <v>0</v>
      </c>
      <c r="E1637" s="267">
        <v>0</v>
      </c>
      <c r="F1637" s="267">
        <v>0</v>
      </c>
      <c r="G1637" s="267">
        <v>0</v>
      </c>
      <c r="H1637" s="267">
        <v>0</v>
      </c>
      <c r="I1637" s="267">
        <v>0</v>
      </c>
      <c r="J1637" s="267">
        <v>0</v>
      </c>
      <c r="K1637" s="276">
        <f t="shared" si="146"/>
        <v>0</v>
      </c>
    </row>
    <row r="1638" spans="2:11" x14ac:dyDescent="0.2">
      <c r="B1638" s="257">
        <v>65</v>
      </c>
      <c r="C1638" s="92"/>
      <c r="D1638" s="282">
        <v>0</v>
      </c>
      <c r="E1638" s="267">
        <v>0</v>
      </c>
      <c r="F1638" s="267">
        <v>0</v>
      </c>
      <c r="G1638" s="267">
        <v>0</v>
      </c>
      <c r="H1638" s="267">
        <v>0</v>
      </c>
      <c r="I1638" s="267">
        <v>0</v>
      </c>
      <c r="J1638" s="267">
        <v>0</v>
      </c>
      <c r="K1638" s="276">
        <f t="shared" si="146"/>
        <v>0</v>
      </c>
    </row>
    <row r="1639" spans="2:11" x14ac:dyDescent="0.2">
      <c r="B1639" s="257">
        <v>65</v>
      </c>
      <c r="C1639" s="92"/>
      <c r="D1639" s="282">
        <v>0</v>
      </c>
      <c r="E1639" s="267">
        <v>0</v>
      </c>
      <c r="F1639" s="267">
        <v>0</v>
      </c>
      <c r="G1639" s="267">
        <v>0</v>
      </c>
      <c r="H1639" s="267">
        <v>0</v>
      </c>
      <c r="I1639" s="267">
        <v>0</v>
      </c>
      <c r="J1639" s="267">
        <v>0</v>
      </c>
      <c r="K1639" s="276">
        <f t="shared" si="146"/>
        <v>0</v>
      </c>
    </row>
    <row r="1640" spans="2:11" x14ac:dyDescent="0.2">
      <c r="B1640" s="257">
        <v>65</v>
      </c>
      <c r="C1640" s="92"/>
      <c r="D1640" s="282">
        <v>0</v>
      </c>
      <c r="E1640" s="267">
        <v>0</v>
      </c>
      <c r="F1640" s="267">
        <v>0</v>
      </c>
      <c r="G1640" s="267">
        <v>0</v>
      </c>
      <c r="H1640" s="267">
        <v>0</v>
      </c>
      <c r="I1640" s="267">
        <v>0</v>
      </c>
      <c r="J1640" s="267">
        <v>0</v>
      </c>
      <c r="K1640" s="276">
        <f t="shared" si="146"/>
        <v>0</v>
      </c>
    </row>
    <row r="1641" spans="2:11" x14ac:dyDescent="0.2">
      <c r="B1641" s="257">
        <v>65</v>
      </c>
      <c r="C1641" s="92"/>
      <c r="D1641" s="282">
        <v>0</v>
      </c>
      <c r="E1641" s="267">
        <v>0</v>
      </c>
      <c r="F1641" s="267">
        <v>0</v>
      </c>
      <c r="G1641" s="267">
        <v>0</v>
      </c>
      <c r="H1641" s="267">
        <v>0</v>
      </c>
      <c r="I1641" s="267">
        <v>0</v>
      </c>
      <c r="J1641" s="267">
        <v>0</v>
      </c>
      <c r="K1641" s="276">
        <f t="shared" si="146"/>
        <v>0</v>
      </c>
    </row>
    <row r="1642" spans="2:11" x14ac:dyDescent="0.2">
      <c r="B1642" s="257">
        <v>65</v>
      </c>
      <c r="C1642" s="92"/>
      <c r="D1642" s="282">
        <v>0</v>
      </c>
      <c r="E1642" s="267">
        <v>0</v>
      </c>
      <c r="F1642" s="267">
        <v>0</v>
      </c>
      <c r="G1642" s="267">
        <v>0</v>
      </c>
      <c r="H1642" s="267">
        <v>0</v>
      </c>
      <c r="I1642" s="267">
        <v>0</v>
      </c>
      <c r="J1642" s="267">
        <v>0</v>
      </c>
      <c r="K1642" s="276">
        <f t="shared" si="146"/>
        <v>0</v>
      </c>
    </row>
    <row r="1643" spans="2:11" x14ac:dyDescent="0.2">
      <c r="B1643" s="257">
        <v>65</v>
      </c>
      <c r="C1643" s="92"/>
      <c r="D1643" s="282">
        <v>0</v>
      </c>
      <c r="E1643" s="267">
        <v>0</v>
      </c>
      <c r="F1643" s="267">
        <v>0</v>
      </c>
      <c r="G1643" s="267">
        <v>0</v>
      </c>
      <c r="H1643" s="267">
        <v>0</v>
      </c>
      <c r="I1643" s="267">
        <v>0</v>
      </c>
      <c r="J1643" s="267">
        <v>0</v>
      </c>
      <c r="K1643" s="276">
        <f t="shared" si="146"/>
        <v>0</v>
      </c>
    </row>
    <row r="1644" spans="2:11" x14ac:dyDescent="0.2">
      <c r="B1644" s="257">
        <v>65</v>
      </c>
      <c r="C1644" s="92"/>
      <c r="D1644" s="282">
        <v>0</v>
      </c>
      <c r="E1644" s="267">
        <v>0</v>
      </c>
      <c r="F1644" s="267">
        <v>0</v>
      </c>
      <c r="G1644" s="267">
        <v>0</v>
      </c>
      <c r="H1644" s="267">
        <v>0</v>
      </c>
      <c r="I1644" s="267">
        <v>0</v>
      </c>
      <c r="J1644" s="267">
        <v>0</v>
      </c>
      <c r="K1644" s="276">
        <f t="shared" si="146"/>
        <v>0</v>
      </c>
    </row>
    <row r="1645" spans="2:11" x14ac:dyDescent="0.2">
      <c r="B1645" s="257">
        <v>65</v>
      </c>
      <c r="C1645" s="92"/>
      <c r="D1645" s="282">
        <v>0</v>
      </c>
      <c r="E1645" s="267">
        <v>0</v>
      </c>
      <c r="F1645" s="267">
        <v>0</v>
      </c>
      <c r="G1645" s="267">
        <v>0</v>
      </c>
      <c r="H1645" s="267">
        <v>0</v>
      </c>
      <c r="I1645" s="267">
        <v>0</v>
      </c>
      <c r="J1645" s="267">
        <v>0</v>
      </c>
      <c r="K1645" s="276">
        <f t="shared" si="146"/>
        <v>0</v>
      </c>
    </row>
    <row r="1646" spans="2:11" x14ac:dyDescent="0.2">
      <c r="B1646" s="257">
        <v>65</v>
      </c>
      <c r="C1646" s="92"/>
      <c r="D1646" s="282">
        <v>0</v>
      </c>
      <c r="E1646" s="267">
        <v>0</v>
      </c>
      <c r="F1646" s="267">
        <v>0</v>
      </c>
      <c r="G1646" s="267">
        <v>0</v>
      </c>
      <c r="H1646" s="267">
        <v>0</v>
      </c>
      <c r="I1646" s="267">
        <v>0</v>
      </c>
      <c r="J1646" s="267">
        <v>0</v>
      </c>
      <c r="K1646" s="276">
        <f t="shared" si="146"/>
        <v>0</v>
      </c>
    </row>
    <row r="1647" spans="2:11" x14ac:dyDescent="0.2">
      <c r="B1647" s="257">
        <v>65</v>
      </c>
      <c r="C1647" s="92"/>
      <c r="D1647" s="282">
        <v>0</v>
      </c>
      <c r="E1647" s="267">
        <v>0</v>
      </c>
      <c r="F1647" s="267">
        <v>0</v>
      </c>
      <c r="G1647" s="267">
        <v>0</v>
      </c>
      <c r="H1647" s="267">
        <v>0</v>
      </c>
      <c r="I1647" s="267">
        <v>0</v>
      </c>
      <c r="J1647" s="267">
        <v>0</v>
      </c>
      <c r="K1647" s="276">
        <f t="shared" si="146"/>
        <v>0</v>
      </c>
    </row>
    <row r="1648" spans="2:11" x14ac:dyDescent="0.2">
      <c r="B1648" s="257">
        <v>65</v>
      </c>
      <c r="C1648" s="92"/>
      <c r="D1648" s="282">
        <v>0</v>
      </c>
      <c r="E1648" s="267">
        <v>0</v>
      </c>
      <c r="F1648" s="267">
        <v>0</v>
      </c>
      <c r="G1648" s="267">
        <v>0</v>
      </c>
      <c r="H1648" s="267">
        <v>0</v>
      </c>
      <c r="I1648" s="267">
        <v>0</v>
      </c>
      <c r="J1648" s="267">
        <v>0</v>
      </c>
      <c r="K1648" s="276">
        <f t="shared" si="146"/>
        <v>0</v>
      </c>
    </row>
    <row r="1649" spans="1:11" x14ac:dyDescent="0.2">
      <c r="B1649" s="257">
        <v>65</v>
      </c>
      <c r="C1649" s="92"/>
      <c r="D1649" s="282">
        <v>0</v>
      </c>
      <c r="E1649" s="267">
        <v>0</v>
      </c>
      <c r="F1649" s="267">
        <v>0</v>
      </c>
      <c r="G1649" s="267">
        <v>0</v>
      </c>
      <c r="H1649" s="267">
        <v>0</v>
      </c>
      <c r="I1649" s="267">
        <v>0</v>
      </c>
      <c r="J1649" s="267">
        <v>0</v>
      </c>
      <c r="K1649" s="276">
        <f t="shared" si="146"/>
        <v>0</v>
      </c>
    </row>
    <row r="1650" spans="1:11" x14ac:dyDescent="0.2">
      <c r="B1650" s="257">
        <v>65</v>
      </c>
      <c r="C1650" s="92"/>
      <c r="D1650" s="282">
        <v>0</v>
      </c>
      <c r="E1650" s="267">
        <v>0</v>
      </c>
      <c r="F1650" s="267">
        <v>0</v>
      </c>
      <c r="G1650" s="267">
        <v>0</v>
      </c>
      <c r="H1650" s="267">
        <v>0</v>
      </c>
      <c r="I1650" s="267">
        <v>0</v>
      </c>
      <c r="J1650" s="267">
        <v>0</v>
      </c>
      <c r="K1650" s="276">
        <f>SUM(E1650:J1650)</f>
        <v>0</v>
      </c>
    </row>
    <row r="1651" spans="1:11" x14ac:dyDescent="0.2">
      <c r="B1651" s="257">
        <v>65</v>
      </c>
      <c r="C1651" s="92"/>
      <c r="D1651" s="282">
        <v>0</v>
      </c>
      <c r="E1651" s="267">
        <v>0</v>
      </c>
      <c r="F1651" s="267">
        <v>0</v>
      </c>
      <c r="G1651" s="267">
        <v>0</v>
      </c>
      <c r="H1651" s="267">
        <v>0</v>
      </c>
      <c r="I1651" s="267">
        <v>0</v>
      </c>
      <c r="J1651" s="267">
        <v>0</v>
      </c>
      <c r="K1651" s="276">
        <f>SUM(E1651:J1651)</f>
        <v>0</v>
      </c>
    </row>
    <row r="1652" spans="1:11" x14ac:dyDescent="0.2">
      <c r="B1652" s="257">
        <v>65</v>
      </c>
      <c r="C1652" s="92"/>
      <c r="D1652" s="282">
        <v>0</v>
      </c>
      <c r="E1652" s="267">
        <v>0</v>
      </c>
      <c r="F1652" s="267">
        <v>0</v>
      </c>
      <c r="G1652" s="267">
        <v>0</v>
      </c>
      <c r="H1652" s="267">
        <v>0</v>
      </c>
      <c r="I1652" s="267">
        <v>0</v>
      </c>
      <c r="J1652" s="267">
        <v>0</v>
      </c>
      <c r="K1652" s="276">
        <f>SUM(E1652:J1652)</f>
        <v>0</v>
      </c>
    </row>
    <row r="1653" spans="1:11" x14ac:dyDescent="0.2">
      <c r="B1653" s="257">
        <v>65</v>
      </c>
      <c r="C1653" s="92"/>
      <c r="D1653" s="282"/>
      <c r="E1653" s="267"/>
      <c r="F1653" s="267"/>
      <c r="G1653" s="267"/>
      <c r="H1653" s="267"/>
      <c r="I1653" s="267"/>
      <c r="J1653" s="267"/>
      <c r="K1653" s="276">
        <f>SUM(E1653:J1653)</f>
        <v>0</v>
      </c>
    </row>
    <row r="1654" spans="1:11" x14ac:dyDescent="0.2">
      <c r="B1654" s="257">
        <v>65</v>
      </c>
      <c r="C1654" s="92"/>
      <c r="D1654" s="287" t="s">
        <v>3523</v>
      </c>
      <c r="E1654" s="288">
        <f t="shared" ref="E1654:K1654" si="147">SUM(E1623:E1653)</f>
        <v>0</v>
      </c>
      <c r="F1654" s="288">
        <f t="shared" si="147"/>
        <v>0</v>
      </c>
      <c r="G1654" s="288">
        <f t="shared" si="147"/>
        <v>0</v>
      </c>
      <c r="H1654" s="288">
        <f t="shared" si="147"/>
        <v>8</v>
      </c>
      <c r="I1654" s="288">
        <f t="shared" si="147"/>
        <v>0</v>
      </c>
      <c r="J1654" s="288">
        <f t="shared" si="147"/>
        <v>7</v>
      </c>
      <c r="K1654" s="288">
        <f t="shared" si="147"/>
        <v>15</v>
      </c>
    </row>
    <row r="1655" spans="1:11" x14ac:dyDescent="0.2">
      <c r="C1655" s="92"/>
      <c r="D1655" s="282"/>
      <c r="E1655" s="267"/>
      <c r="F1655" s="267"/>
      <c r="G1655" s="267"/>
      <c r="H1655" s="267"/>
      <c r="I1655" s="267"/>
      <c r="J1655" s="267"/>
      <c r="K1655" s="276">
        <f t="shared" ref="K1655" si="148">SUM(E1655:J1655)</f>
        <v>0</v>
      </c>
    </row>
    <row r="1656" spans="1:11" x14ac:dyDescent="0.2">
      <c r="B1656" s="257">
        <v>0</v>
      </c>
      <c r="C1656" s="92"/>
      <c r="D1656" s="280" t="str">
        <f>""&amp;TEXT(D1456,"0")&amp;" एकूण बेरीज"</f>
        <v>भवानी पेठ क्षेत्रीय कार्यालय एकूण बेरीज</v>
      </c>
      <c r="E1656" s="281">
        <f t="shared" ref="E1656:K1656" si="149">E1489+E1522+E1555+E1588+E1621+E1654</f>
        <v>21</v>
      </c>
      <c r="F1656" s="281">
        <f t="shared" si="149"/>
        <v>13</v>
      </c>
      <c r="G1656" s="281">
        <f t="shared" si="149"/>
        <v>30</v>
      </c>
      <c r="H1656" s="281">
        <f t="shared" si="149"/>
        <v>50</v>
      </c>
      <c r="I1656" s="281">
        <f t="shared" si="149"/>
        <v>0</v>
      </c>
      <c r="J1656" s="281">
        <f t="shared" si="149"/>
        <v>62</v>
      </c>
      <c r="K1656" s="281">
        <f t="shared" si="149"/>
        <v>176</v>
      </c>
    </row>
    <row r="1657" spans="1:11" x14ac:dyDescent="0.2">
      <c r="C1657" s="92"/>
      <c r="D1657" s="282"/>
      <c r="E1657" s="267"/>
      <c r="F1657" s="267"/>
      <c r="G1657" s="267"/>
      <c r="H1657" s="267"/>
      <c r="I1657" s="267"/>
      <c r="J1657" s="267"/>
      <c r="K1657" s="276">
        <f>SUM(E1657:J1657)</f>
        <v>0</v>
      </c>
    </row>
    <row r="1658" spans="1:11" x14ac:dyDescent="0.2">
      <c r="C1658" s="92"/>
      <c r="D1658" s="282"/>
      <c r="E1658" s="267"/>
      <c r="F1658" s="267"/>
      <c r="G1658" s="267"/>
      <c r="H1658" s="267"/>
      <c r="I1658" s="267"/>
      <c r="J1658" s="267"/>
      <c r="K1658" s="276">
        <f>SUM(E1658:J1658)</f>
        <v>0</v>
      </c>
    </row>
    <row r="1659" spans="1:11" x14ac:dyDescent="0.2">
      <c r="C1659" s="92"/>
      <c r="D1659" s="282" t="s">
        <v>18824</v>
      </c>
      <c r="E1659" s="267"/>
      <c r="F1659" s="267"/>
      <c r="G1659" s="267"/>
      <c r="H1659" s="267"/>
      <c r="I1659" s="267"/>
      <c r="J1659" s="267"/>
      <c r="K1659" s="276">
        <f>SUM(E1659:J1659)</f>
        <v>0</v>
      </c>
    </row>
    <row r="1660" spans="1:11" x14ac:dyDescent="0.2">
      <c r="C1660" s="92"/>
      <c r="D1660" s="282"/>
      <c r="E1660" s="267"/>
      <c r="F1660" s="267"/>
      <c r="G1660" s="267"/>
      <c r="H1660" s="267"/>
      <c r="I1660" s="267"/>
      <c r="J1660" s="267"/>
      <c r="K1660" s="276">
        <f>SUM(E1660:J1660)</f>
        <v>0</v>
      </c>
    </row>
    <row r="1661" spans="1:11" x14ac:dyDescent="0.2">
      <c r="A1661" s="92" t="s">
        <v>21139</v>
      </c>
      <c r="B1661" s="257">
        <v>37</v>
      </c>
      <c r="C1661" s="92"/>
      <c r="D1661" s="282" t="s">
        <v>21140</v>
      </c>
      <c r="E1661" s="267"/>
      <c r="F1661" s="267"/>
      <c r="G1661" s="267"/>
      <c r="H1661" s="267"/>
      <c r="I1661" s="267">
        <v>5</v>
      </c>
      <c r="J1661" s="267"/>
      <c r="K1661" s="276">
        <f>SUM(E1661:J1661)</f>
        <v>5</v>
      </c>
    </row>
    <row r="1662" spans="1:11" x14ac:dyDescent="0.2">
      <c r="A1662" s="92" t="s">
        <v>21141</v>
      </c>
      <c r="B1662" s="257">
        <v>37</v>
      </c>
      <c r="C1662" s="92"/>
      <c r="D1662" s="282" t="s">
        <v>21142</v>
      </c>
      <c r="E1662" s="267"/>
      <c r="F1662" s="267"/>
      <c r="G1662" s="267"/>
      <c r="H1662" s="267"/>
      <c r="I1662" s="267"/>
      <c r="J1662" s="267">
        <v>5</v>
      </c>
      <c r="K1662" s="276">
        <f t="shared" ref="K1662:K1690" si="150">SUM(E1662:J1662)</f>
        <v>5</v>
      </c>
    </row>
    <row r="1663" spans="1:11" x14ac:dyDescent="0.2">
      <c r="A1663" s="92" t="s">
        <v>21143</v>
      </c>
      <c r="B1663" s="257">
        <v>37</v>
      </c>
      <c r="C1663" s="92"/>
      <c r="D1663" s="282" t="s">
        <v>21144</v>
      </c>
      <c r="E1663" s="267"/>
      <c r="F1663" s="267">
        <v>2</v>
      </c>
      <c r="G1663" s="267"/>
      <c r="H1663" s="267"/>
      <c r="I1663" s="267"/>
      <c r="J1663" s="267"/>
      <c r="K1663" s="276">
        <f t="shared" si="150"/>
        <v>2</v>
      </c>
    </row>
    <row r="1664" spans="1:11" x14ac:dyDescent="0.2">
      <c r="A1664" s="92" t="s">
        <v>21145</v>
      </c>
      <c r="B1664" s="257">
        <v>37</v>
      </c>
      <c r="C1664" s="92"/>
      <c r="D1664" s="282" t="s">
        <v>21146</v>
      </c>
      <c r="E1664" s="267"/>
      <c r="F1664" s="267">
        <v>2</v>
      </c>
      <c r="G1664" s="267"/>
      <c r="H1664" s="267"/>
      <c r="I1664" s="267"/>
      <c r="J1664" s="267"/>
      <c r="K1664" s="276">
        <f t="shared" si="150"/>
        <v>2</v>
      </c>
    </row>
    <row r="1665" spans="1:11" x14ac:dyDescent="0.2">
      <c r="A1665" s="92" t="s">
        <v>21147</v>
      </c>
      <c r="B1665" s="257">
        <v>37</v>
      </c>
      <c r="C1665" s="92"/>
      <c r="D1665" s="282" t="s">
        <v>21148</v>
      </c>
      <c r="E1665" s="267"/>
      <c r="F1665" s="267"/>
      <c r="G1665" s="267">
        <v>3</v>
      </c>
      <c r="H1665" s="267"/>
      <c r="I1665" s="267"/>
      <c r="J1665" s="267"/>
      <c r="K1665" s="276">
        <f t="shared" si="150"/>
        <v>3</v>
      </c>
    </row>
    <row r="1666" spans="1:11" x14ac:dyDescent="0.2">
      <c r="A1666" s="92" t="s">
        <v>21149</v>
      </c>
      <c r="B1666" s="257">
        <v>37</v>
      </c>
      <c r="C1666" s="92"/>
      <c r="D1666" s="282" t="s">
        <v>21150</v>
      </c>
      <c r="E1666" s="267"/>
      <c r="F1666" s="267">
        <v>4</v>
      </c>
      <c r="G1666" s="267"/>
      <c r="H1666" s="267"/>
      <c r="I1666" s="267"/>
      <c r="J1666" s="267"/>
      <c r="K1666" s="276">
        <f t="shared" si="150"/>
        <v>4</v>
      </c>
    </row>
    <row r="1667" spans="1:11" x14ac:dyDescent="0.2">
      <c r="A1667" s="92" t="s">
        <v>21151</v>
      </c>
      <c r="B1667" s="257">
        <v>37</v>
      </c>
      <c r="C1667" s="92"/>
      <c r="D1667" s="282" t="s">
        <v>21152</v>
      </c>
      <c r="E1667" s="267"/>
      <c r="F1667" s="267"/>
      <c r="G1667" s="267"/>
      <c r="H1667" s="267">
        <v>3</v>
      </c>
      <c r="I1667" s="267"/>
      <c r="J1667" s="267"/>
      <c r="K1667" s="276">
        <f t="shared" si="150"/>
        <v>3</v>
      </c>
    </row>
    <row r="1668" spans="1:11" x14ac:dyDescent="0.2">
      <c r="A1668" s="92" t="s">
        <v>21153</v>
      </c>
      <c r="B1668" s="257">
        <v>37</v>
      </c>
      <c r="C1668" s="92"/>
      <c r="D1668" s="282" t="s">
        <v>21154</v>
      </c>
      <c r="E1668" s="267"/>
      <c r="F1668" s="267"/>
      <c r="G1668" s="267"/>
      <c r="H1668" s="267"/>
      <c r="I1668" s="267"/>
      <c r="J1668" s="267">
        <v>5</v>
      </c>
      <c r="K1668" s="276">
        <f t="shared" si="150"/>
        <v>5</v>
      </c>
    </row>
    <row r="1669" spans="1:11" x14ac:dyDescent="0.2">
      <c r="A1669" s="92" t="s">
        <v>21155</v>
      </c>
      <c r="B1669" s="257">
        <v>37</v>
      </c>
      <c r="C1669" s="92"/>
      <c r="D1669" s="282" t="s">
        <v>21156</v>
      </c>
      <c r="E1669" s="267"/>
      <c r="F1669" s="267"/>
      <c r="G1669" s="267">
        <v>4</v>
      </c>
      <c r="H1669" s="267"/>
      <c r="I1669" s="267"/>
      <c r="J1669" s="267"/>
      <c r="K1669" s="276">
        <f t="shared" si="150"/>
        <v>4</v>
      </c>
    </row>
    <row r="1670" spans="1:11" x14ac:dyDescent="0.2">
      <c r="A1670" s="92" t="s">
        <v>21157</v>
      </c>
      <c r="B1670" s="257">
        <v>37</v>
      </c>
      <c r="C1670" s="92"/>
      <c r="D1670" s="282" t="s">
        <v>21158</v>
      </c>
      <c r="E1670" s="267"/>
      <c r="F1670" s="267"/>
      <c r="G1670" s="267">
        <v>4</v>
      </c>
      <c r="H1670" s="267"/>
      <c r="I1670" s="267"/>
      <c r="J1670" s="267"/>
      <c r="K1670" s="276">
        <f t="shared" si="150"/>
        <v>4</v>
      </c>
    </row>
    <row r="1671" spans="1:11" x14ac:dyDescent="0.2">
      <c r="A1671" s="92" t="s">
        <v>21159</v>
      </c>
      <c r="B1671" s="257">
        <v>37</v>
      </c>
      <c r="C1671" s="92"/>
      <c r="D1671" s="282" t="s">
        <v>21160</v>
      </c>
      <c r="E1671" s="267"/>
      <c r="F1671" s="267"/>
      <c r="G1671" s="267">
        <v>3</v>
      </c>
      <c r="H1671" s="267"/>
      <c r="I1671" s="267"/>
      <c r="J1671" s="267"/>
      <c r="K1671" s="276">
        <f t="shared" si="150"/>
        <v>3</v>
      </c>
    </row>
    <row r="1672" spans="1:11" x14ac:dyDescent="0.2">
      <c r="A1672" s="92" t="s">
        <v>21161</v>
      </c>
      <c r="B1672" s="257">
        <v>37</v>
      </c>
      <c r="C1672" s="92"/>
      <c r="D1672" s="282" t="s">
        <v>21162</v>
      </c>
      <c r="E1672" s="267">
        <v>4</v>
      </c>
      <c r="F1672" s="267"/>
      <c r="G1672" s="267"/>
      <c r="H1672" s="267"/>
      <c r="I1672" s="267"/>
      <c r="J1672" s="267"/>
      <c r="K1672" s="276">
        <f t="shared" si="150"/>
        <v>4</v>
      </c>
    </row>
    <row r="1673" spans="1:11" x14ac:dyDescent="0.2">
      <c r="A1673" s="92" t="s">
        <v>21163</v>
      </c>
      <c r="B1673" s="257">
        <v>37</v>
      </c>
      <c r="C1673" s="92"/>
      <c r="D1673" s="282" t="s">
        <v>21164</v>
      </c>
      <c r="E1673" s="267"/>
      <c r="F1673" s="267"/>
      <c r="G1673" s="267">
        <v>3</v>
      </c>
      <c r="H1673" s="267"/>
      <c r="I1673" s="267"/>
      <c r="J1673" s="267"/>
      <c r="K1673" s="276">
        <f t="shared" si="150"/>
        <v>3</v>
      </c>
    </row>
    <row r="1674" spans="1:11" x14ac:dyDescent="0.2">
      <c r="A1674" s="92" t="s">
        <v>21165</v>
      </c>
      <c r="B1674" s="257">
        <v>37</v>
      </c>
      <c r="C1674" s="92"/>
      <c r="D1674" s="282" t="s">
        <v>21166</v>
      </c>
      <c r="E1674" s="267"/>
      <c r="F1674" s="267"/>
      <c r="G1674" s="267"/>
      <c r="H1674" s="267">
        <v>3</v>
      </c>
      <c r="I1674" s="267"/>
      <c r="J1674" s="267"/>
      <c r="K1674" s="276">
        <f t="shared" si="150"/>
        <v>3</v>
      </c>
    </row>
    <row r="1675" spans="1:11" x14ac:dyDescent="0.2">
      <c r="B1675" s="257">
        <v>37</v>
      </c>
      <c r="C1675" s="92"/>
      <c r="D1675" s="282">
        <v>0</v>
      </c>
      <c r="E1675" s="267">
        <v>0</v>
      </c>
      <c r="F1675" s="267">
        <v>0</v>
      </c>
      <c r="G1675" s="267">
        <v>0</v>
      </c>
      <c r="H1675" s="267">
        <v>0</v>
      </c>
      <c r="I1675" s="267">
        <v>0</v>
      </c>
      <c r="J1675" s="267">
        <v>0</v>
      </c>
      <c r="K1675" s="276">
        <f t="shared" si="150"/>
        <v>0</v>
      </c>
    </row>
    <row r="1676" spans="1:11" x14ac:dyDescent="0.2">
      <c r="B1676" s="257">
        <v>37</v>
      </c>
      <c r="C1676" s="92"/>
      <c r="D1676" s="282">
        <v>0</v>
      </c>
      <c r="E1676" s="267">
        <v>0</v>
      </c>
      <c r="F1676" s="267">
        <v>0</v>
      </c>
      <c r="G1676" s="267">
        <v>0</v>
      </c>
      <c r="H1676" s="267">
        <v>0</v>
      </c>
      <c r="I1676" s="267">
        <v>0</v>
      </c>
      <c r="J1676" s="267">
        <v>0</v>
      </c>
      <c r="K1676" s="276">
        <f t="shared" si="150"/>
        <v>0</v>
      </c>
    </row>
    <row r="1677" spans="1:11" x14ac:dyDescent="0.2">
      <c r="B1677" s="257">
        <v>37</v>
      </c>
      <c r="C1677" s="92"/>
      <c r="D1677" s="282">
        <v>0</v>
      </c>
      <c r="E1677" s="267">
        <v>0</v>
      </c>
      <c r="F1677" s="267">
        <v>0</v>
      </c>
      <c r="G1677" s="267">
        <v>0</v>
      </c>
      <c r="H1677" s="267">
        <v>0</v>
      </c>
      <c r="I1677" s="267">
        <v>0</v>
      </c>
      <c r="J1677" s="267">
        <v>0</v>
      </c>
      <c r="K1677" s="276">
        <f t="shared" si="150"/>
        <v>0</v>
      </c>
    </row>
    <row r="1678" spans="1:11" x14ac:dyDescent="0.2">
      <c r="B1678" s="257">
        <v>37</v>
      </c>
      <c r="C1678" s="92"/>
      <c r="D1678" s="282">
        <v>0</v>
      </c>
      <c r="E1678" s="267">
        <v>0</v>
      </c>
      <c r="F1678" s="267">
        <v>0</v>
      </c>
      <c r="G1678" s="267">
        <v>0</v>
      </c>
      <c r="H1678" s="267">
        <v>0</v>
      </c>
      <c r="I1678" s="267">
        <v>0</v>
      </c>
      <c r="J1678" s="267">
        <v>0</v>
      </c>
      <c r="K1678" s="276">
        <f t="shared" si="150"/>
        <v>0</v>
      </c>
    </row>
    <row r="1679" spans="1:11" x14ac:dyDescent="0.2">
      <c r="B1679" s="257">
        <v>37</v>
      </c>
      <c r="C1679" s="92"/>
      <c r="D1679" s="282">
        <v>0</v>
      </c>
      <c r="E1679" s="267">
        <v>0</v>
      </c>
      <c r="F1679" s="267">
        <v>0</v>
      </c>
      <c r="G1679" s="267">
        <v>0</v>
      </c>
      <c r="H1679" s="267">
        <v>0</v>
      </c>
      <c r="I1679" s="267">
        <v>0</v>
      </c>
      <c r="J1679" s="267">
        <v>0</v>
      </c>
      <c r="K1679" s="276">
        <f t="shared" si="150"/>
        <v>0</v>
      </c>
    </row>
    <row r="1680" spans="1:11" x14ac:dyDescent="0.2">
      <c r="B1680" s="257">
        <v>37</v>
      </c>
      <c r="C1680" s="92"/>
      <c r="D1680" s="282">
        <v>0</v>
      </c>
      <c r="E1680" s="267">
        <v>0</v>
      </c>
      <c r="F1680" s="267">
        <v>0</v>
      </c>
      <c r="G1680" s="267">
        <v>0</v>
      </c>
      <c r="H1680" s="267">
        <v>0</v>
      </c>
      <c r="I1680" s="267">
        <v>0</v>
      </c>
      <c r="J1680" s="267">
        <v>0</v>
      </c>
      <c r="K1680" s="276">
        <f t="shared" si="150"/>
        <v>0</v>
      </c>
    </row>
    <row r="1681" spans="1:11" x14ac:dyDescent="0.2">
      <c r="B1681" s="257">
        <v>37</v>
      </c>
      <c r="C1681" s="92"/>
      <c r="D1681" s="282">
        <v>0</v>
      </c>
      <c r="E1681" s="267">
        <v>0</v>
      </c>
      <c r="F1681" s="267">
        <v>0</v>
      </c>
      <c r="G1681" s="267">
        <v>0</v>
      </c>
      <c r="H1681" s="267">
        <v>0</v>
      </c>
      <c r="I1681" s="267">
        <v>0</v>
      </c>
      <c r="J1681" s="267">
        <v>0</v>
      </c>
      <c r="K1681" s="276">
        <f t="shared" si="150"/>
        <v>0</v>
      </c>
    </row>
    <row r="1682" spans="1:11" x14ac:dyDescent="0.2">
      <c r="B1682" s="257">
        <v>37</v>
      </c>
      <c r="C1682" s="92"/>
      <c r="D1682" s="282">
        <v>0</v>
      </c>
      <c r="E1682" s="267">
        <v>0</v>
      </c>
      <c r="F1682" s="267">
        <v>0</v>
      </c>
      <c r="G1682" s="267">
        <v>0</v>
      </c>
      <c r="H1682" s="267">
        <v>0</v>
      </c>
      <c r="I1682" s="267">
        <v>0</v>
      </c>
      <c r="J1682" s="267">
        <v>0</v>
      </c>
      <c r="K1682" s="276">
        <f t="shared" ref="K1682" si="151">SUM(E1682:J1682)</f>
        <v>0</v>
      </c>
    </row>
    <row r="1683" spans="1:11" x14ac:dyDescent="0.2">
      <c r="B1683" s="257">
        <v>37</v>
      </c>
      <c r="C1683" s="92"/>
      <c r="D1683" s="282">
        <v>0</v>
      </c>
      <c r="E1683" s="267">
        <v>0</v>
      </c>
      <c r="F1683" s="267">
        <v>0</v>
      </c>
      <c r="G1683" s="267">
        <v>0</v>
      </c>
      <c r="H1683" s="267">
        <v>0</v>
      </c>
      <c r="I1683" s="267">
        <v>0</v>
      </c>
      <c r="J1683" s="267">
        <v>0</v>
      </c>
      <c r="K1683" s="276">
        <f t="shared" si="150"/>
        <v>0</v>
      </c>
    </row>
    <row r="1684" spans="1:11" x14ac:dyDescent="0.2">
      <c r="B1684" s="257">
        <v>37</v>
      </c>
      <c r="C1684" s="92"/>
      <c r="D1684" s="282">
        <v>0</v>
      </c>
      <c r="E1684" s="267">
        <v>0</v>
      </c>
      <c r="F1684" s="267">
        <v>0</v>
      </c>
      <c r="G1684" s="267">
        <v>0</v>
      </c>
      <c r="H1684" s="267">
        <v>0</v>
      </c>
      <c r="I1684" s="267">
        <v>0</v>
      </c>
      <c r="J1684" s="267">
        <v>0</v>
      </c>
      <c r="K1684" s="276">
        <f t="shared" si="150"/>
        <v>0</v>
      </c>
    </row>
    <row r="1685" spans="1:11" x14ac:dyDescent="0.2">
      <c r="B1685" s="257">
        <v>37</v>
      </c>
      <c r="C1685" s="92"/>
      <c r="D1685" s="282">
        <v>0</v>
      </c>
      <c r="E1685" s="267">
        <v>0</v>
      </c>
      <c r="F1685" s="267">
        <v>0</v>
      </c>
      <c r="G1685" s="267">
        <v>0</v>
      </c>
      <c r="H1685" s="267">
        <v>0</v>
      </c>
      <c r="I1685" s="267">
        <v>0</v>
      </c>
      <c r="J1685" s="267">
        <v>0</v>
      </c>
      <c r="K1685" s="276">
        <f t="shared" si="150"/>
        <v>0</v>
      </c>
    </row>
    <row r="1686" spans="1:11" x14ac:dyDescent="0.2">
      <c r="B1686" s="257">
        <v>37</v>
      </c>
      <c r="C1686" s="92"/>
      <c r="D1686" s="282">
        <v>0</v>
      </c>
      <c r="E1686" s="267">
        <v>0</v>
      </c>
      <c r="F1686" s="267">
        <v>0</v>
      </c>
      <c r="G1686" s="267">
        <v>0</v>
      </c>
      <c r="H1686" s="267">
        <v>0</v>
      </c>
      <c r="I1686" s="267">
        <v>0</v>
      </c>
      <c r="J1686" s="267">
        <v>0</v>
      </c>
      <c r="K1686" s="276">
        <f t="shared" si="150"/>
        <v>0</v>
      </c>
    </row>
    <row r="1687" spans="1:11" x14ac:dyDescent="0.2">
      <c r="B1687" s="257">
        <v>37</v>
      </c>
      <c r="C1687" s="92"/>
      <c r="D1687" s="282">
        <v>0</v>
      </c>
      <c r="E1687" s="267">
        <v>0</v>
      </c>
      <c r="F1687" s="267">
        <v>0</v>
      </c>
      <c r="G1687" s="267">
        <v>0</v>
      </c>
      <c r="H1687" s="267">
        <v>0</v>
      </c>
      <c r="I1687" s="267">
        <v>0</v>
      </c>
      <c r="J1687" s="267">
        <v>0</v>
      </c>
      <c r="K1687" s="276">
        <f t="shared" si="150"/>
        <v>0</v>
      </c>
    </row>
    <row r="1688" spans="1:11" x14ac:dyDescent="0.2">
      <c r="B1688" s="257">
        <v>37</v>
      </c>
      <c r="C1688" s="92"/>
      <c r="D1688" s="282">
        <v>0</v>
      </c>
      <c r="E1688" s="267">
        <v>0</v>
      </c>
      <c r="F1688" s="267">
        <v>0</v>
      </c>
      <c r="G1688" s="267">
        <v>0</v>
      </c>
      <c r="H1688" s="267">
        <v>0</v>
      </c>
      <c r="I1688" s="267">
        <v>0</v>
      </c>
      <c r="J1688" s="267">
        <v>0</v>
      </c>
      <c r="K1688" s="276">
        <f t="shared" si="150"/>
        <v>0</v>
      </c>
    </row>
    <row r="1689" spans="1:11" x14ac:dyDescent="0.2">
      <c r="B1689" s="257">
        <v>37</v>
      </c>
      <c r="C1689" s="92"/>
      <c r="D1689" s="282">
        <v>0</v>
      </c>
      <c r="E1689" s="267">
        <v>0</v>
      </c>
      <c r="F1689" s="267">
        <v>0</v>
      </c>
      <c r="G1689" s="267">
        <v>0</v>
      </c>
      <c r="H1689" s="267">
        <v>0</v>
      </c>
      <c r="I1689" s="267">
        <v>0</v>
      </c>
      <c r="J1689" s="267">
        <v>0</v>
      </c>
      <c r="K1689" s="276">
        <f t="shared" si="150"/>
        <v>0</v>
      </c>
    </row>
    <row r="1690" spans="1:11" x14ac:dyDescent="0.2">
      <c r="B1690" s="257">
        <v>37</v>
      </c>
      <c r="C1690" s="92"/>
      <c r="D1690" s="282">
        <v>0</v>
      </c>
      <c r="E1690" s="267">
        <v>0</v>
      </c>
      <c r="F1690" s="267">
        <v>0</v>
      </c>
      <c r="G1690" s="267">
        <v>0</v>
      </c>
      <c r="H1690" s="267">
        <v>0</v>
      </c>
      <c r="I1690" s="267">
        <v>0</v>
      </c>
      <c r="J1690" s="267">
        <v>0</v>
      </c>
      <c r="K1690" s="276">
        <f t="shared" si="150"/>
        <v>0</v>
      </c>
    </row>
    <row r="1691" spans="1:11" x14ac:dyDescent="0.2">
      <c r="B1691" s="257">
        <v>37</v>
      </c>
      <c r="C1691" s="92"/>
      <c r="D1691" s="282"/>
      <c r="E1691" s="267"/>
      <c r="F1691" s="267"/>
      <c r="G1691" s="267"/>
      <c r="H1691" s="267"/>
      <c r="I1691" s="267"/>
      <c r="J1691" s="267"/>
      <c r="K1691" s="276">
        <f>SUM(E1691:J1691)</f>
        <v>0</v>
      </c>
    </row>
    <row r="1692" spans="1:11" x14ac:dyDescent="0.2">
      <c r="B1692" s="257">
        <v>37</v>
      </c>
      <c r="C1692" s="92"/>
      <c r="D1692" s="287" t="s">
        <v>3523</v>
      </c>
      <c r="E1692" s="288">
        <f t="shared" ref="E1692:K1692" si="152">SUM(E1661:E1691)</f>
        <v>4</v>
      </c>
      <c r="F1692" s="288">
        <f t="shared" si="152"/>
        <v>8</v>
      </c>
      <c r="G1692" s="288">
        <f t="shared" si="152"/>
        <v>17</v>
      </c>
      <c r="H1692" s="288">
        <f t="shared" si="152"/>
        <v>6</v>
      </c>
      <c r="I1692" s="288">
        <f t="shared" si="152"/>
        <v>5</v>
      </c>
      <c r="J1692" s="288">
        <f t="shared" si="152"/>
        <v>10</v>
      </c>
      <c r="K1692" s="288">
        <f t="shared" si="152"/>
        <v>50</v>
      </c>
    </row>
    <row r="1693" spans="1:11" x14ac:dyDescent="0.2">
      <c r="C1693" s="92"/>
      <c r="D1693" s="282"/>
      <c r="E1693" s="267"/>
      <c r="F1693" s="267"/>
      <c r="G1693" s="267"/>
      <c r="H1693" s="267"/>
      <c r="I1693" s="267"/>
      <c r="J1693" s="267"/>
      <c r="K1693" s="276">
        <f>SUM(E1693:J1693)</f>
        <v>0</v>
      </c>
    </row>
    <row r="1694" spans="1:11" x14ac:dyDescent="0.2">
      <c r="A1694" s="92" t="s">
        <v>21167</v>
      </c>
      <c r="B1694" s="257">
        <v>38</v>
      </c>
      <c r="C1694" s="92"/>
      <c r="D1694" s="282" t="s">
        <v>21168</v>
      </c>
      <c r="E1694" s="267">
        <v>5</v>
      </c>
      <c r="F1694" s="267"/>
      <c r="G1694" s="267"/>
      <c r="H1694" s="267"/>
      <c r="I1694" s="267"/>
      <c r="J1694" s="267"/>
      <c r="K1694" s="276">
        <f>SUM(E1694:J1694)</f>
        <v>5</v>
      </c>
    </row>
    <row r="1695" spans="1:11" x14ac:dyDescent="0.2">
      <c r="A1695" s="92" t="s">
        <v>21169</v>
      </c>
      <c r="B1695" s="257">
        <v>38</v>
      </c>
      <c r="C1695" s="92"/>
      <c r="D1695" s="282" t="s">
        <v>21170</v>
      </c>
      <c r="E1695" s="267"/>
      <c r="F1695" s="267"/>
      <c r="G1695" s="267"/>
      <c r="H1695" s="267"/>
      <c r="I1695" s="267"/>
      <c r="J1695" s="267">
        <v>5</v>
      </c>
      <c r="K1695" s="276">
        <f t="shared" ref="K1695:K1723" si="153">SUM(E1695:J1695)</f>
        <v>5</v>
      </c>
    </row>
    <row r="1696" spans="1:11" x14ac:dyDescent="0.2">
      <c r="A1696" s="92" t="s">
        <v>21171</v>
      </c>
      <c r="B1696" s="257">
        <v>38</v>
      </c>
      <c r="C1696" s="92"/>
      <c r="D1696" s="282" t="s">
        <v>21172</v>
      </c>
      <c r="E1696" s="267"/>
      <c r="F1696" s="267"/>
      <c r="G1696" s="267"/>
      <c r="H1696" s="267"/>
      <c r="I1696" s="267"/>
      <c r="J1696" s="267">
        <v>5</v>
      </c>
      <c r="K1696" s="276">
        <f t="shared" si="153"/>
        <v>5</v>
      </c>
    </row>
    <row r="1697" spans="1:11" x14ac:dyDescent="0.2">
      <c r="A1697" s="92" t="s">
        <v>21173</v>
      </c>
      <c r="B1697" s="257">
        <v>38</v>
      </c>
      <c r="C1697" s="92"/>
      <c r="D1697" s="282" t="s">
        <v>21174</v>
      </c>
      <c r="E1697" s="267">
        <v>5</v>
      </c>
      <c r="F1697" s="267"/>
      <c r="G1697" s="267"/>
      <c r="H1697" s="267"/>
      <c r="I1697" s="267"/>
      <c r="J1697" s="267"/>
      <c r="K1697" s="276">
        <f t="shared" si="153"/>
        <v>5</v>
      </c>
    </row>
    <row r="1698" spans="1:11" x14ac:dyDescent="0.2">
      <c r="A1698" s="92" t="s">
        <v>21175</v>
      </c>
      <c r="B1698" s="257">
        <v>38</v>
      </c>
      <c r="C1698" s="92"/>
      <c r="D1698" s="282" t="s">
        <v>21176</v>
      </c>
      <c r="E1698" s="267"/>
      <c r="F1698" s="267"/>
      <c r="G1698" s="267"/>
      <c r="H1698" s="267"/>
      <c r="I1698" s="267"/>
      <c r="J1698" s="267">
        <v>5</v>
      </c>
      <c r="K1698" s="276">
        <f t="shared" si="153"/>
        <v>5</v>
      </c>
    </row>
    <row r="1699" spans="1:11" x14ac:dyDescent="0.2">
      <c r="A1699" s="92" t="s">
        <v>21177</v>
      </c>
      <c r="B1699" s="257">
        <v>38</v>
      </c>
      <c r="C1699" s="92"/>
      <c r="D1699" s="282" t="s">
        <v>21178</v>
      </c>
      <c r="E1699" s="267"/>
      <c r="F1699" s="267"/>
      <c r="G1699" s="267"/>
      <c r="H1699" s="267"/>
      <c r="I1699" s="267">
        <v>2</v>
      </c>
      <c r="J1699" s="267"/>
      <c r="K1699" s="276">
        <f t="shared" si="153"/>
        <v>2</v>
      </c>
    </row>
    <row r="1700" spans="1:11" x14ac:dyDescent="0.2">
      <c r="A1700" s="92" t="s">
        <v>21179</v>
      </c>
      <c r="B1700" s="257">
        <v>38</v>
      </c>
      <c r="C1700" s="92"/>
      <c r="D1700" s="282" t="s">
        <v>21180</v>
      </c>
      <c r="E1700" s="267"/>
      <c r="F1700" s="267">
        <v>2</v>
      </c>
      <c r="G1700" s="267"/>
      <c r="H1700" s="267"/>
      <c r="I1700" s="267"/>
      <c r="J1700" s="267"/>
      <c r="K1700" s="276">
        <f t="shared" si="153"/>
        <v>2</v>
      </c>
    </row>
    <row r="1701" spans="1:11" x14ac:dyDescent="0.2">
      <c r="A1701" s="92" t="s">
        <v>21181</v>
      </c>
      <c r="B1701" s="257">
        <v>38</v>
      </c>
      <c r="C1701" s="92"/>
      <c r="D1701" s="282" t="s">
        <v>21182</v>
      </c>
      <c r="E1701" s="267">
        <v>5</v>
      </c>
      <c r="F1701" s="267"/>
      <c r="G1701" s="267"/>
      <c r="H1701" s="267"/>
      <c r="I1701" s="267"/>
      <c r="J1701" s="267"/>
      <c r="K1701" s="276">
        <f t="shared" si="153"/>
        <v>5</v>
      </c>
    </row>
    <row r="1702" spans="1:11" x14ac:dyDescent="0.2">
      <c r="A1702" s="92" t="s">
        <v>21183</v>
      </c>
      <c r="B1702" s="257">
        <v>38</v>
      </c>
      <c r="C1702" s="92"/>
      <c r="D1702" s="282" t="s">
        <v>21184</v>
      </c>
      <c r="E1702" s="267"/>
      <c r="F1702" s="267"/>
      <c r="G1702" s="267">
        <v>2</v>
      </c>
      <c r="H1702" s="267"/>
      <c r="I1702" s="267"/>
      <c r="J1702" s="267"/>
      <c r="K1702" s="276">
        <f t="shared" si="153"/>
        <v>2</v>
      </c>
    </row>
    <row r="1703" spans="1:11" x14ac:dyDescent="0.2">
      <c r="A1703" s="92" t="s">
        <v>21185</v>
      </c>
      <c r="B1703" s="257">
        <v>38</v>
      </c>
      <c r="C1703" s="92"/>
      <c r="D1703" s="282" t="s">
        <v>21186</v>
      </c>
      <c r="E1703" s="267"/>
      <c r="F1703" s="267"/>
      <c r="G1703" s="267"/>
      <c r="H1703" s="267"/>
      <c r="I1703" s="267"/>
      <c r="J1703" s="267">
        <v>5</v>
      </c>
      <c r="K1703" s="276">
        <f t="shared" si="153"/>
        <v>5</v>
      </c>
    </row>
    <row r="1704" spans="1:11" x14ac:dyDescent="0.2">
      <c r="A1704" s="92" t="s">
        <v>21187</v>
      </c>
      <c r="B1704" s="257">
        <v>38</v>
      </c>
      <c r="C1704" s="92"/>
      <c r="D1704" s="282" t="s">
        <v>21188</v>
      </c>
      <c r="E1704" s="267"/>
      <c r="F1704" s="267"/>
      <c r="G1704" s="267">
        <v>2</v>
      </c>
      <c r="H1704" s="267"/>
      <c r="I1704" s="267"/>
      <c r="J1704" s="267"/>
      <c r="K1704" s="276">
        <f t="shared" si="153"/>
        <v>2</v>
      </c>
    </row>
    <row r="1705" spans="1:11" x14ac:dyDescent="0.2">
      <c r="A1705" s="92" t="s">
        <v>21189</v>
      </c>
      <c r="B1705" s="257">
        <v>38</v>
      </c>
      <c r="C1705" s="92"/>
      <c r="D1705" s="282" t="s">
        <v>21190</v>
      </c>
      <c r="E1705" s="267"/>
      <c r="F1705" s="267"/>
      <c r="G1705" s="267"/>
      <c r="H1705" s="267">
        <v>5</v>
      </c>
      <c r="I1705" s="267"/>
      <c r="J1705" s="267"/>
      <c r="K1705" s="276">
        <f t="shared" si="153"/>
        <v>5</v>
      </c>
    </row>
    <row r="1706" spans="1:11" x14ac:dyDescent="0.2">
      <c r="A1706" s="92" t="s">
        <v>21191</v>
      </c>
      <c r="B1706" s="257">
        <v>38</v>
      </c>
      <c r="C1706" s="92"/>
      <c r="D1706" s="282" t="s">
        <v>21192</v>
      </c>
      <c r="E1706" s="267"/>
      <c r="F1706" s="267">
        <v>2</v>
      </c>
      <c r="G1706" s="267"/>
      <c r="H1706" s="267"/>
      <c r="I1706" s="267"/>
      <c r="J1706" s="267"/>
      <c r="K1706" s="276">
        <f t="shared" si="153"/>
        <v>2</v>
      </c>
    </row>
    <row r="1707" spans="1:11" x14ac:dyDescent="0.2">
      <c r="B1707" s="257">
        <v>38</v>
      </c>
      <c r="C1707" s="92"/>
      <c r="D1707" s="282">
        <v>0</v>
      </c>
      <c r="E1707" s="267">
        <v>0</v>
      </c>
      <c r="F1707" s="267">
        <v>0</v>
      </c>
      <c r="G1707" s="267">
        <v>0</v>
      </c>
      <c r="H1707" s="267">
        <v>0</v>
      </c>
      <c r="I1707" s="267">
        <v>0</v>
      </c>
      <c r="J1707" s="267">
        <v>0</v>
      </c>
      <c r="K1707" s="276">
        <f t="shared" si="153"/>
        <v>0</v>
      </c>
    </row>
    <row r="1708" spans="1:11" x14ac:dyDescent="0.2">
      <c r="B1708" s="257">
        <v>38</v>
      </c>
      <c r="C1708" s="92"/>
      <c r="D1708" s="282">
        <v>0</v>
      </c>
      <c r="E1708" s="267">
        <v>0</v>
      </c>
      <c r="F1708" s="267">
        <v>0</v>
      </c>
      <c r="G1708" s="267">
        <v>0</v>
      </c>
      <c r="H1708" s="267">
        <v>0</v>
      </c>
      <c r="I1708" s="267">
        <v>0</v>
      </c>
      <c r="J1708" s="267">
        <v>0</v>
      </c>
      <c r="K1708" s="276">
        <f t="shared" si="153"/>
        <v>0</v>
      </c>
    </row>
    <row r="1709" spans="1:11" x14ac:dyDescent="0.2">
      <c r="B1709" s="257">
        <v>38</v>
      </c>
      <c r="C1709" s="92"/>
      <c r="D1709" s="282">
        <v>0</v>
      </c>
      <c r="E1709" s="267">
        <v>0</v>
      </c>
      <c r="F1709" s="267">
        <v>0</v>
      </c>
      <c r="G1709" s="267">
        <v>0</v>
      </c>
      <c r="H1709" s="267">
        <v>0</v>
      </c>
      <c r="I1709" s="267">
        <v>0</v>
      </c>
      <c r="J1709" s="267">
        <v>0</v>
      </c>
      <c r="K1709" s="276">
        <f t="shared" si="153"/>
        <v>0</v>
      </c>
    </row>
    <row r="1710" spans="1:11" x14ac:dyDescent="0.2">
      <c r="B1710" s="257">
        <v>38</v>
      </c>
      <c r="C1710" s="92"/>
      <c r="D1710" s="282">
        <v>0</v>
      </c>
      <c r="E1710" s="267">
        <v>0</v>
      </c>
      <c r="F1710" s="267">
        <v>0</v>
      </c>
      <c r="G1710" s="267">
        <v>0</v>
      </c>
      <c r="H1710" s="267">
        <v>0</v>
      </c>
      <c r="I1710" s="267">
        <v>0</v>
      </c>
      <c r="J1710" s="267">
        <v>0</v>
      </c>
      <c r="K1710" s="276">
        <f t="shared" si="153"/>
        <v>0</v>
      </c>
    </row>
    <row r="1711" spans="1:11" x14ac:dyDescent="0.2">
      <c r="B1711" s="257">
        <v>38</v>
      </c>
      <c r="C1711" s="92"/>
      <c r="D1711" s="282">
        <v>0</v>
      </c>
      <c r="E1711" s="267">
        <v>0</v>
      </c>
      <c r="F1711" s="267">
        <v>0</v>
      </c>
      <c r="G1711" s="267">
        <v>0</v>
      </c>
      <c r="H1711" s="267">
        <v>0</v>
      </c>
      <c r="I1711" s="267">
        <v>0</v>
      </c>
      <c r="J1711" s="267">
        <v>0</v>
      </c>
      <c r="K1711" s="276">
        <f t="shared" si="153"/>
        <v>0</v>
      </c>
    </row>
    <row r="1712" spans="1:11" x14ac:dyDescent="0.2">
      <c r="B1712" s="257">
        <v>38</v>
      </c>
      <c r="C1712" s="92"/>
      <c r="D1712" s="282">
        <v>0</v>
      </c>
      <c r="E1712" s="267">
        <v>0</v>
      </c>
      <c r="F1712" s="267">
        <v>0</v>
      </c>
      <c r="G1712" s="267">
        <v>0</v>
      </c>
      <c r="H1712" s="267">
        <v>0</v>
      </c>
      <c r="I1712" s="267">
        <v>0</v>
      </c>
      <c r="J1712" s="267">
        <v>0</v>
      </c>
      <c r="K1712" s="276">
        <f t="shared" si="153"/>
        <v>0</v>
      </c>
    </row>
    <row r="1713" spans="1:11" x14ac:dyDescent="0.2">
      <c r="B1713" s="257">
        <v>38</v>
      </c>
      <c r="C1713" s="92"/>
      <c r="D1713" s="282">
        <v>0</v>
      </c>
      <c r="E1713" s="267">
        <v>0</v>
      </c>
      <c r="F1713" s="267">
        <v>0</v>
      </c>
      <c r="G1713" s="267">
        <v>0</v>
      </c>
      <c r="H1713" s="267">
        <v>0</v>
      </c>
      <c r="I1713" s="267">
        <v>0</v>
      </c>
      <c r="J1713" s="267">
        <v>0</v>
      </c>
      <c r="K1713" s="276">
        <f t="shared" si="153"/>
        <v>0</v>
      </c>
    </row>
    <row r="1714" spans="1:11" x14ac:dyDescent="0.2">
      <c r="B1714" s="257">
        <v>38</v>
      </c>
      <c r="C1714" s="92"/>
      <c r="D1714" s="282">
        <v>0</v>
      </c>
      <c r="E1714" s="267">
        <v>0</v>
      </c>
      <c r="F1714" s="267">
        <v>0</v>
      </c>
      <c r="G1714" s="267">
        <v>0</v>
      </c>
      <c r="H1714" s="267">
        <v>0</v>
      </c>
      <c r="I1714" s="267">
        <v>0</v>
      </c>
      <c r="J1714" s="267">
        <v>0</v>
      </c>
      <c r="K1714" s="276">
        <f t="shared" si="153"/>
        <v>0</v>
      </c>
    </row>
    <row r="1715" spans="1:11" x14ac:dyDescent="0.2">
      <c r="B1715" s="257">
        <v>38</v>
      </c>
      <c r="C1715" s="92"/>
      <c r="D1715" s="282">
        <v>0</v>
      </c>
      <c r="E1715" s="267">
        <v>0</v>
      </c>
      <c r="F1715" s="267">
        <v>0</v>
      </c>
      <c r="G1715" s="267">
        <v>0</v>
      </c>
      <c r="H1715" s="267">
        <v>0</v>
      </c>
      <c r="I1715" s="267">
        <v>0</v>
      </c>
      <c r="J1715" s="267">
        <v>0</v>
      </c>
      <c r="K1715" s="276">
        <f t="shared" si="153"/>
        <v>0</v>
      </c>
    </row>
    <row r="1716" spans="1:11" x14ac:dyDescent="0.2">
      <c r="B1716" s="257">
        <v>38</v>
      </c>
      <c r="C1716" s="92"/>
      <c r="D1716" s="282">
        <v>0</v>
      </c>
      <c r="E1716" s="267">
        <v>0</v>
      </c>
      <c r="F1716" s="267">
        <v>0</v>
      </c>
      <c r="G1716" s="267">
        <v>0</v>
      </c>
      <c r="H1716" s="267">
        <v>0</v>
      </c>
      <c r="I1716" s="267">
        <v>0</v>
      </c>
      <c r="J1716" s="267">
        <v>0</v>
      </c>
      <c r="K1716" s="276">
        <f t="shared" si="153"/>
        <v>0</v>
      </c>
    </row>
    <row r="1717" spans="1:11" x14ac:dyDescent="0.2">
      <c r="B1717" s="257">
        <v>38</v>
      </c>
      <c r="C1717" s="92"/>
      <c r="D1717" s="282">
        <v>0</v>
      </c>
      <c r="E1717" s="267">
        <v>0</v>
      </c>
      <c r="F1717" s="267">
        <v>0</v>
      </c>
      <c r="G1717" s="267">
        <v>0</v>
      </c>
      <c r="H1717" s="267">
        <v>0</v>
      </c>
      <c r="I1717" s="267">
        <v>0</v>
      </c>
      <c r="J1717" s="267">
        <v>0</v>
      </c>
      <c r="K1717" s="276">
        <f t="shared" si="153"/>
        <v>0</v>
      </c>
    </row>
    <row r="1718" spans="1:11" x14ac:dyDescent="0.2">
      <c r="B1718" s="257">
        <v>38</v>
      </c>
      <c r="C1718" s="92"/>
      <c r="D1718" s="282">
        <v>0</v>
      </c>
      <c r="E1718" s="267">
        <v>0</v>
      </c>
      <c r="F1718" s="267">
        <v>0</v>
      </c>
      <c r="G1718" s="267">
        <v>0</v>
      </c>
      <c r="H1718" s="267">
        <v>0</v>
      </c>
      <c r="I1718" s="267">
        <v>0</v>
      </c>
      <c r="J1718" s="267">
        <v>0</v>
      </c>
      <c r="K1718" s="276">
        <f t="shared" si="153"/>
        <v>0</v>
      </c>
    </row>
    <row r="1719" spans="1:11" x14ac:dyDescent="0.2">
      <c r="B1719" s="257">
        <v>38</v>
      </c>
      <c r="C1719" s="92"/>
      <c r="D1719" s="282">
        <v>0</v>
      </c>
      <c r="E1719" s="267">
        <v>0</v>
      </c>
      <c r="F1719" s="267">
        <v>0</v>
      </c>
      <c r="G1719" s="267">
        <v>0</v>
      </c>
      <c r="H1719" s="267">
        <v>0</v>
      </c>
      <c r="I1719" s="267">
        <v>0</v>
      </c>
      <c r="J1719" s="267">
        <v>0</v>
      </c>
      <c r="K1719" s="276">
        <f t="shared" si="153"/>
        <v>0</v>
      </c>
    </row>
    <row r="1720" spans="1:11" x14ac:dyDescent="0.2">
      <c r="B1720" s="257">
        <v>38</v>
      </c>
      <c r="C1720" s="92"/>
      <c r="D1720" s="282">
        <v>0</v>
      </c>
      <c r="E1720" s="267">
        <v>0</v>
      </c>
      <c r="F1720" s="267">
        <v>0</v>
      </c>
      <c r="G1720" s="267">
        <v>0</v>
      </c>
      <c r="H1720" s="267">
        <v>0</v>
      </c>
      <c r="I1720" s="267">
        <v>0</v>
      </c>
      <c r="J1720" s="267">
        <v>0</v>
      </c>
      <c r="K1720" s="276">
        <f t="shared" si="153"/>
        <v>0</v>
      </c>
    </row>
    <row r="1721" spans="1:11" x14ac:dyDescent="0.2">
      <c r="B1721" s="257">
        <v>38</v>
      </c>
      <c r="C1721" s="92"/>
      <c r="D1721" s="282">
        <v>0</v>
      </c>
      <c r="E1721" s="267">
        <v>0</v>
      </c>
      <c r="F1721" s="267">
        <v>0</v>
      </c>
      <c r="G1721" s="267">
        <v>0</v>
      </c>
      <c r="H1721" s="267">
        <v>0</v>
      </c>
      <c r="I1721" s="267">
        <v>0</v>
      </c>
      <c r="J1721" s="267">
        <v>0</v>
      </c>
      <c r="K1721" s="276">
        <f t="shared" si="153"/>
        <v>0</v>
      </c>
    </row>
    <row r="1722" spans="1:11" x14ac:dyDescent="0.2">
      <c r="B1722" s="257">
        <v>38</v>
      </c>
      <c r="C1722" s="92"/>
      <c r="D1722" s="282">
        <v>0</v>
      </c>
      <c r="E1722" s="267">
        <v>0</v>
      </c>
      <c r="F1722" s="267">
        <v>0</v>
      </c>
      <c r="G1722" s="267">
        <v>0</v>
      </c>
      <c r="H1722" s="267">
        <v>0</v>
      </c>
      <c r="I1722" s="267">
        <v>0</v>
      </c>
      <c r="J1722" s="267">
        <v>0</v>
      </c>
      <c r="K1722" s="276">
        <f t="shared" si="153"/>
        <v>0</v>
      </c>
    </row>
    <row r="1723" spans="1:11" x14ac:dyDescent="0.2">
      <c r="B1723" s="257">
        <v>38</v>
      </c>
      <c r="C1723" s="92"/>
      <c r="D1723" s="282">
        <v>0</v>
      </c>
      <c r="E1723" s="267">
        <v>0</v>
      </c>
      <c r="F1723" s="267">
        <v>0</v>
      </c>
      <c r="G1723" s="267">
        <v>0</v>
      </c>
      <c r="H1723" s="267">
        <v>0</v>
      </c>
      <c r="I1723" s="267">
        <v>0</v>
      </c>
      <c r="J1723" s="267">
        <v>0</v>
      </c>
      <c r="K1723" s="276">
        <f t="shared" si="153"/>
        <v>0</v>
      </c>
    </row>
    <row r="1724" spans="1:11" x14ac:dyDescent="0.2">
      <c r="B1724" s="257">
        <v>38</v>
      </c>
      <c r="C1724" s="92"/>
      <c r="D1724" s="282"/>
      <c r="E1724" s="267"/>
      <c r="F1724" s="267"/>
      <c r="G1724" s="267"/>
      <c r="H1724" s="267"/>
      <c r="I1724" s="267"/>
      <c r="J1724" s="267"/>
      <c r="K1724" s="276">
        <f>SUM(E1724:J1724)</f>
        <v>0</v>
      </c>
    </row>
    <row r="1725" spans="1:11" x14ac:dyDescent="0.2">
      <c r="B1725" s="257">
        <v>38</v>
      </c>
      <c r="C1725" s="92"/>
      <c r="D1725" s="287" t="s">
        <v>3523</v>
      </c>
      <c r="E1725" s="288">
        <f t="shared" ref="E1725:K1725" si="154">SUM(E1694:E1724)</f>
        <v>15</v>
      </c>
      <c r="F1725" s="288">
        <f t="shared" si="154"/>
        <v>4</v>
      </c>
      <c r="G1725" s="288">
        <f t="shared" si="154"/>
        <v>4</v>
      </c>
      <c r="H1725" s="288">
        <f t="shared" si="154"/>
        <v>5</v>
      </c>
      <c r="I1725" s="288">
        <f t="shared" si="154"/>
        <v>2</v>
      </c>
      <c r="J1725" s="288">
        <f t="shared" si="154"/>
        <v>20</v>
      </c>
      <c r="K1725" s="288">
        <f t="shared" si="154"/>
        <v>50</v>
      </c>
    </row>
    <row r="1726" spans="1:11" x14ac:dyDescent="0.2">
      <c r="C1726" s="92"/>
      <c r="D1726" s="282"/>
      <c r="E1726" s="267"/>
      <c r="F1726" s="267"/>
      <c r="G1726" s="267"/>
      <c r="H1726" s="267"/>
      <c r="I1726" s="267"/>
      <c r="J1726" s="267"/>
      <c r="K1726" s="276">
        <f>SUM(E1726:J1726)</f>
        <v>0</v>
      </c>
    </row>
    <row r="1727" spans="1:11" x14ac:dyDescent="0.2">
      <c r="A1727" s="92" t="s">
        <v>21193</v>
      </c>
      <c r="B1727" s="257">
        <v>49</v>
      </c>
      <c r="C1727" s="92"/>
      <c r="D1727" s="282" t="s">
        <v>21194</v>
      </c>
      <c r="E1727" s="267"/>
      <c r="F1727" s="267">
        <v>5</v>
      </c>
      <c r="G1727" s="267"/>
      <c r="H1727" s="267"/>
      <c r="I1727" s="267"/>
      <c r="J1727" s="267"/>
      <c r="K1727" s="276">
        <f>SUM(E1727:J1727)</f>
        <v>5</v>
      </c>
    </row>
    <row r="1728" spans="1:11" x14ac:dyDescent="0.2">
      <c r="A1728" s="92" t="s">
        <v>21195</v>
      </c>
      <c r="B1728" s="257">
        <v>49</v>
      </c>
      <c r="C1728" s="92"/>
      <c r="D1728" s="282" t="s">
        <v>21196</v>
      </c>
      <c r="E1728" s="267"/>
      <c r="F1728" s="267">
        <v>5</v>
      </c>
      <c r="G1728" s="267"/>
      <c r="H1728" s="267"/>
      <c r="I1728" s="267"/>
      <c r="J1728" s="267"/>
      <c r="K1728" s="276">
        <f t="shared" ref="K1728:K1756" si="155">SUM(E1728:J1728)</f>
        <v>5</v>
      </c>
    </row>
    <row r="1729" spans="1:11" x14ac:dyDescent="0.2">
      <c r="A1729" s="92" t="s">
        <v>21197</v>
      </c>
      <c r="B1729" s="257">
        <v>49</v>
      </c>
      <c r="C1729" s="92"/>
      <c r="D1729" s="282" t="s">
        <v>21198</v>
      </c>
      <c r="E1729" s="267"/>
      <c r="F1729" s="267"/>
      <c r="G1729" s="267">
        <v>5</v>
      </c>
      <c r="H1729" s="267"/>
      <c r="I1729" s="267"/>
      <c r="J1729" s="267"/>
      <c r="K1729" s="276">
        <f t="shared" si="155"/>
        <v>5</v>
      </c>
    </row>
    <row r="1730" spans="1:11" x14ac:dyDescent="0.2">
      <c r="A1730" s="92" t="s">
        <v>21199</v>
      </c>
      <c r="B1730" s="257">
        <v>49</v>
      </c>
      <c r="C1730" s="92"/>
      <c r="D1730" s="282" t="s">
        <v>21200</v>
      </c>
      <c r="E1730" s="267"/>
      <c r="F1730" s="267"/>
      <c r="G1730" s="267"/>
      <c r="H1730" s="267"/>
      <c r="I1730" s="267">
        <v>5</v>
      </c>
      <c r="J1730" s="267"/>
      <c r="K1730" s="276">
        <f t="shared" si="155"/>
        <v>5</v>
      </c>
    </row>
    <row r="1731" spans="1:11" x14ac:dyDescent="0.2">
      <c r="A1731" s="92" t="s">
        <v>21201</v>
      </c>
      <c r="B1731" s="257">
        <v>49</v>
      </c>
      <c r="C1731" s="92"/>
      <c r="D1731" s="282" t="s">
        <v>21202</v>
      </c>
      <c r="E1731" s="267">
        <v>5</v>
      </c>
      <c r="F1731" s="267"/>
      <c r="G1731" s="267"/>
      <c r="H1731" s="267"/>
      <c r="I1731" s="267"/>
      <c r="J1731" s="267"/>
      <c r="K1731" s="276">
        <f t="shared" si="155"/>
        <v>5</v>
      </c>
    </row>
    <row r="1732" spans="1:11" x14ac:dyDescent="0.2">
      <c r="A1732" s="92" t="s">
        <v>21203</v>
      </c>
      <c r="B1732" s="257">
        <v>49</v>
      </c>
      <c r="C1732" s="92"/>
      <c r="D1732" s="282" t="s">
        <v>21204</v>
      </c>
      <c r="E1732" s="267"/>
      <c r="F1732" s="267"/>
      <c r="G1732" s="267"/>
      <c r="H1732" s="267"/>
      <c r="I1732" s="267"/>
      <c r="J1732" s="267">
        <v>5</v>
      </c>
      <c r="K1732" s="276">
        <f t="shared" si="155"/>
        <v>5</v>
      </c>
    </row>
    <row r="1733" spans="1:11" x14ac:dyDescent="0.2">
      <c r="A1733" s="92" t="s">
        <v>21205</v>
      </c>
      <c r="B1733" s="257">
        <v>49</v>
      </c>
      <c r="C1733" s="92"/>
      <c r="D1733" s="282" t="s">
        <v>21206</v>
      </c>
      <c r="E1733" s="267">
        <v>5</v>
      </c>
      <c r="F1733" s="267"/>
      <c r="G1733" s="267"/>
      <c r="H1733" s="267"/>
      <c r="I1733" s="267"/>
      <c r="J1733" s="267"/>
      <c r="K1733" s="276">
        <f t="shared" si="155"/>
        <v>5</v>
      </c>
    </row>
    <row r="1734" spans="1:11" x14ac:dyDescent="0.2">
      <c r="A1734" s="92" t="s">
        <v>21207</v>
      </c>
      <c r="B1734" s="257">
        <v>49</v>
      </c>
      <c r="C1734" s="92"/>
      <c r="D1734" s="282" t="s">
        <v>21208</v>
      </c>
      <c r="E1734" s="267">
        <v>5</v>
      </c>
      <c r="F1734" s="267"/>
      <c r="G1734" s="267"/>
      <c r="H1734" s="267"/>
      <c r="I1734" s="267"/>
      <c r="J1734" s="267"/>
      <c r="K1734" s="276">
        <f t="shared" si="155"/>
        <v>5</v>
      </c>
    </row>
    <row r="1735" spans="1:11" x14ac:dyDescent="0.2">
      <c r="A1735" s="92" t="s">
        <v>21209</v>
      </c>
      <c r="B1735" s="257">
        <v>49</v>
      </c>
      <c r="C1735" s="92"/>
      <c r="D1735" s="282" t="s">
        <v>21210</v>
      </c>
      <c r="E1735" s="267">
        <v>5</v>
      </c>
      <c r="F1735" s="267"/>
      <c r="G1735" s="267"/>
      <c r="H1735" s="267"/>
      <c r="I1735" s="267"/>
      <c r="J1735" s="267"/>
      <c r="K1735" s="276">
        <f t="shared" si="155"/>
        <v>5</v>
      </c>
    </row>
    <row r="1736" spans="1:11" x14ac:dyDescent="0.2">
      <c r="A1736" s="92" t="s">
        <v>21211</v>
      </c>
      <c r="B1736" s="257">
        <v>49</v>
      </c>
      <c r="C1736" s="92"/>
      <c r="D1736" s="282" t="s">
        <v>21212</v>
      </c>
      <c r="E1736" s="267"/>
      <c r="F1736" s="267"/>
      <c r="G1736" s="267"/>
      <c r="H1736" s="267"/>
      <c r="I1736" s="267"/>
      <c r="J1736" s="267">
        <v>5</v>
      </c>
      <c r="K1736" s="276">
        <f t="shared" si="155"/>
        <v>5</v>
      </c>
    </row>
    <row r="1737" spans="1:11" x14ac:dyDescent="0.2">
      <c r="B1737" s="257">
        <v>49</v>
      </c>
      <c r="C1737" s="92"/>
      <c r="D1737" s="282">
        <v>0</v>
      </c>
      <c r="E1737" s="267">
        <v>0</v>
      </c>
      <c r="F1737" s="267">
        <v>0</v>
      </c>
      <c r="G1737" s="267">
        <v>0</v>
      </c>
      <c r="H1737" s="267">
        <v>0</v>
      </c>
      <c r="I1737" s="267">
        <v>0</v>
      </c>
      <c r="J1737" s="267">
        <v>0</v>
      </c>
      <c r="K1737" s="276">
        <f t="shared" si="155"/>
        <v>0</v>
      </c>
    </row>
    <row r="1738" spans="1:11" x14ac:dyDescent="0.2">
      <c r="B1738" s="257">
        <v>49</v>
      </c>
      <c r="C1738" s="92"/>
      <c r="D1738" s="282">
        <v>0</v>
      </c>
      <c r="E1738" s="267">
        <v>0</v>
      </c>
      <c r="F1738" s="267">
        <v>0</v>
      </c>
      <c r="G1738" s="267">
        <v>0</v>
      </c>
      <c r="H1738" s="267">
        <v>0</v>
      </c>
      <c r="I1738" s="267">
        <v>0</v>
      </c>
      <c r="J1738" s="267">
        <v>0</v>
      </c>
      <c r="K1738" s="276">
        <f t="shared" si="155"/>
        <v>0</v>
      </c>
    </row>
    <row r="1739" spans="1:11" x14ac:dyDescent="0.2">
      <c r="B1739" s="257">
        <v>49</v>
      </c>
      <c r="C1739" s="92"/>
      <c r="D1739" s="282">
        <v>0</v>
      </c>
      <c r="E1739" s="267">
        <v>0</v>
      </c>
      <c r="F1739" s="267">
        <v>0</v>
      </c>
      <c r="G1739" s="267">
        <v>0</v>
      </c>
      <c r="H1739" s="267">
        <v>0</v>
      </c>
      <c r="I1739" s="267">
        <v>0</v>
      </c>
      <c r="J1739" s="267">
        <v>0</v>
      </c>
      <c r="K1739" s="276">
        <f t="shared" si="155"/>
        <v>0</v>
      </c>
    </row>
    <row r="1740" spans="1:11" x14ac:dyDescent="0.2">
      <c r="B1740" s="257">
        <v>49</v>
      </c>
      <c r="C1740" s="92"/>
      <c r="D1740" s="282">
        <v>0</v>
      </c>
      <c r="E1740" s="267">
        <v>0</v>
      </c>
      <c r="F1740" s="267">
        <v>0</v>
      </c>
      <c r="G1740" s="267">
        <v>0</v>
      </c>
      <c r="H1740" s="267">
        <v>0</v>
      </c>
      <c r="I1740" s="267">
        <v>0</v>
      </c>
      <c r="J1740" s="267">
        <v>0</v>
      </c>
      <c r="K1740" s="276">
        <f t="shared" si="155"/>
        <v>0</v>
      </c>
    </row>
    <row r="1741" spans="1:11" x14ac:dyDescent="0.2">
      <c r="B1741" s="257">
        <v>49</v>
      </c>
      <c r="C1741" s="92"/>
      <c r="D1741" s="282">
        <v>0</v>
      </c>
      <c r="E1741" s="267">
        <v>0</v>
      </c>
      <c r="F1741" s="267">
        <v>0</v>
      </c>
      <c r="G1741" s="267">
        <v>0</v>
      </c>
      <c r="H1741" s="267">
        <v>0</v>
      </c>
      <c r="I1741" s="267">
        <v>0</v>
      </c>
      <c r="J1741" s="267">
        <v>0</v>
      </c>
      <c r="K1741" s="276">
        <f t="shared" si="155"/>
        <v>0</v>
      </c>
    </row>
    <row r="1742" spans="1:11" x14ac:dyDescent="0.2">
      <c r="B1742" s="257">
        <v>49</v>
      </c>
      <c r="C1742" s="92"/>
      <c r="D1742" s="282">
        <v>0</v>
      </c>
      <c r="E1742" s="267">
        <v>0</v>
      </c>
      <c r="F1742" s="267">
        <v>0</v>
      </c>
      <c r="G1742" s="267">
        <v>0</v>
      </c>
      <c r="H1742" s="267">
        <v>0</v>
      </c>
      <c r="I1742" s="267">
        <v>0</v>
      </c>
      <c r="J1742" s="267">
        <v>0</v>
      </c>
      <c r="K1742" s="276">
        <f t="shared" si="155"/>
        <v>0</v>
      </c>
    </row>
    <row r="1743" spans="1:11" x14ac:dyDescent="0.2">
      <c r="B1743" s="257">
        <v>49</v>
      </c>
      <c r="C1743" s="92"/>
      <c r="D1743" s="282">
        <v>0</v>
      </c>
      <c r="E1743" s="267">
        <v>0</v>
      </c>
      <c r="F1743" s="267">
        <v>0</v>
      </c>
      <c r="G1743" s="267">
        <v>0</v>
      </c>
      <c r="H1743" s="267">
        <v>0</v>
      </c>
      <c r="I1743" s="267">
        <v>0</v>
      </c>
      <c r="J1743" s="267">
        <v>0</v>
      </c>
      <c r="K1743" s="276">
        <f t="shared" si="155"/>
        <v>0</v>
      </c>
    </row>
    <row r="1744" spans="1:11" x14ac:dyDescent="0.2">
      <c r="B1744" s="257">
        <v>49</v>
      </c>
      <c r="C1744" s="92"/>
      <c r="D1744" s="282">
        <v>0</v>
      </c>
      <c r="E1744" s="267">
        <v>0</v>
      </c>
      <c r="F1744" s="267">
        <v>0</v>
      </c>
      <c r="G1744" s="267">
        <v>0</v>
      </c>
      <c r="H1744" s="267">
        <v>0</v>
      </c>
      <c r="I1744" s="267">
        <v>0</v>
      </c>
      <c r="J1744" s="267">
        <v>0</v>
      </c>
      <c r="K1744" s="276">
        <f t="shared" si="155"/>
        <v>0</v>
      </c>
    </row>
    <row r="1745" spans="1:11" x14ac:dyDescent="0.2">
      <c r="B1745" s="257">
        <v>49</v>
      </c>
      <c r="C1745" s="92"/>
      <c r="D1745" s="282">
        <v>0</v>
      </c>
      <c r="E1745" s="267">
        <v>0</v>
      </c>
      <c r="F1745" s="267">
        <v>0</v>
      </c>
      <c r="G1745" s="267">
        <v>0</v>
      </c>
      <c r="H1745" s="267">
        <v>0</v>
      </c>
      <c r="I1745" s="267">
        <v>0</v>
      </c>
      <c r="J1745" s="267">
        <v>0</v>
      </c>
      <c r="K1745" s="276">
        <f t="shared" si="155"/>
        <v>0</v>
      </c>
    </row>
    <row r="1746" spans="1:11" x14ac:dyDescent="0.2">
      <c r="B1746" s="257">
        <v>49</v>
      </c>
      <c r="C1746" s="92"/>
      <c r="D1746" s="282">
        <v>0</v>
      </c>
      <c r="E1746" s="267">
        <v>0</v>
      </c>
      <c r="F1746" s="267">
        <v>0</v>
      </c>
      <c r="G1746" s="267">
        <v>0</v>
      </c>
      <c r="H1746" s="267">
        <v>0</v>
      </c>
      <c r="I1746" s="267">
        <v>0</v>
      </c>
      <c r="J1746" s="267">
        <v>0</v>
      </c>
      <c r="K1746" s="276">
        <f t="shared" si="155"/>
        <v>0</v>
      </c>
    </row>
    <row r="1747" spans="1:11" x14ac:dyDescent="0.2">
      <c r="B1747" s="257">
        <v>49</v>
      </c>
      <c r="C1747" s="92"/>
      <c r="D1747" s="282">
        <v>0</v>
      </c>
      <c r="E1747" s="267">
        <v>0</v>
      </c>
      <c r="F1747" s="267">
        <v>0</v>
      </c>
      <c r="G1747" s="267">
        <v>0</v>
      </c>
      <c r="H1747" s="267">
        <v>0</v>
      </c>
      <c r="I1747" s="267">
        <v>0</v>
      </c>
      <c r="J1747" s="267">
        <v>0</v>
      </c>
      <c r="K1747" s="276">
        <f t="shared" si="155"/>
        <v>0</v>
      </c>
    </row>
    <row r="1748" spans="1:11" x14ac:dyDescent="0.2">
      <c r="B1748" s="257">
        <v>49</v>
      </c>
      <c r="C1748" s="92"/>
      <c r="D1748" s="282">
        <v>0</v>
      </c>
      <c r="E1748" s="267">
        <v>0</v>
      </c>
      <c r="F1748" s="267">
        <v>0</v>
      </c>
      <c r="G1748" s="267">
        <v>0</v>
      </c>
      <c r="H1748" s="267">
        <v>0</v>
      </c>
      <c r="I1748" s="267">
        <v>0</v>
      </c>
      <c r="J1748" s="267">
        <v>0</v>
      </c>
      <c r="K1748" s="276">
        <f t="shared" si="155"/>
        <v>0</v>
      </c>
    </row>
    <row r="1749" spans="1:11" x14ac:dyDescent="0.2">
      <c r="B1749" s="257">
        <v>49</v>
      </c>
      <c r="C1749" s="92"/>
      <c r="D1749" s="282">
        <v>0</v>
      </c>
      <c r="E1749" s="267">
        <v>0</v>
      </c>
      <c r="F1749" s="267">
        <v>0</v>
      </c>
      <c r="G1749" s="267">
        <v>0</v>
      </c>
      <c r="H1749" s="267">
        <v>0</v>
      </c>
      <c r="I1749" s="267">
        <v>0</v>
      </c>
      <c r="J1749" s="267">
        <v>0</v>
      </c>
      <c r="K1749" s="276">
        <f t="shared" si="155"/>
        <v>0</v>
      </c>
    </row>
    <row r="1750" spans="1:11" x14ac:dyDescent="0.2">
      <c r="B1750" s="257">
        <v>49</v>
      </c>
      <c r="C1750" s="92"/>
      <c r="D1750" s="282">
        <v>0</v>
      </c>
      <c r="E1750" s="267">
        <v>0</v>
      </c>
      <c r="F1750" s="267">
        <v>0</v>
      </c>
      <c r="G1750" s="267">
        <v>0</v>
      </c>
      <c r="H1750" s="267">
        <v>0</v>
      </c>
      <c r="I1750" s="267">
        <v>0</v>
      </c>
      <c r="J1750" s="267">
        <v>0</v>
      </c>
      <c r="K1750" s="276">
        <f t="shared" si="155"/>
        <v>0</v>
      </c>
    </row>
    <row r="1751" spans="1:11" x14ac:dyDescent="0.2">
      <c r="B1751" s="257">
        <v>49</v>
      </c>
      <c r="C1751" s="92"/>
      <c r="D1751" s="282">
        <v>0</v>
      </c>
      <c r="E1751" s="267">
        <v>0</v>
      </c>
      <c r="F1751" s="267">
        <v>0</v>
      </c>
      <c r="G1751" s="267">
        <v>0</v>
      </c>
      <c r="H1751" s="267">
        <v>0</v>
      </c>
      <c r="I1751" s="267">
        <v>0</v>
      </c>
      <c r="J1751" s="267">
        <v>0</v>
      </c>
      <c r="K1751" s="276">
        <f t="shared" si="155"/>
        <v>0</v>
      </c>
    </row>
    <row r="1752" spans="1:11" x14ac:dyDescent="0.2">
      <c r="B1752" s="257">
        <v>49</v>
      </c>
      <c r="C1752" s="92"/>
      <c r="D1752" s="282">
        <v>0</v>
      </c>
      <c r="E1752" s="267">
        <v>0</v>
      </c>
      <c r="F1752" s="267">
        <v>0</v>
      </c>
      <c r="G1752" s="267">
        <v>0</v>
      </c>
      <c r="H1752" s="267">
        <v>0</v>
      </c>
      <c r="I1752" s="267">
        <v>0</v>
      </c>
      <c r="J1752" s="267">
        <v>0</v>
      </c>
      <c r="K1752" s="276">
        <f t="shared" si="155"/>
        <v>0</v>
      </c>
    </row>
    <row r="1753" spans="1:11" x14ac:dyDescent="0.2">
      <c r="B1753" s="257">
        <v>49</v>
      </c>
      <c r="C1753" s="92"/>
      <c r="D1753" s="282">
        <v>0</v>
      </c>
      <c r="E1753" s="267">
        <v>0</v>
      </c>
      <c r="F1753" s="267">
        <v>0</v>
      </c>
      <c r="G1753" s="267">
        <v>0</v>
      </c>
      <c r="H1753" s="267">
        <v>0</v>
      </c>
      <c r="I1753" s="267">
        <v>0</v>
      </c>
      <c r="J1753" s="267">
        <v>0</v>
      </c>
      <c r="K1753" s="276">
        <f t="shared" si="155"/>
        <v>0</v>
      </c>
    </row>
    <row r="1754" spans="1:11" x14ac:dyDescent="0.2">
      <c r="B1754" s="257">
        <v>49</v>
      </c>
      <c r="C1754" s="92"/>
      <c r="D1754" s="282">
        <v>0</v>
      </c>
      <c r="E1754" s="267">
        <v>0</v>
      </c>
      <c r="F1754" s="267">
        <v>0</v>
      </c>
      <c r="G1754" s="267">
        <v>0</v>
      </c>
      <c r="H1754" s="267">
        <v>0</v>
      </c>
      <c r="I1754" s="267">
        <v>0</v>
      </c>
      <c r="J1754" s="267">
        <v>0</v>
      </c>
      <c r="K1754" s="276">
        <f t="shared" si="155"/>
        <v>0</v>
      </c>
    </row>
    <row r="1755" spans="1:11" x14ac:dyDescent="0.2">
      <c r="B1755" s="257">
        <v>49</v>
      </c>
      <c r="C1755" s="92"/>
      <c r="D1755" s="282">
        <v>0</v>
      </c>
      <c r="E1755" s="267">
        <v>0</v>
      </c>
      <c r="F1755" s="267">
        <v>0</v>
      </c>
      <c r="G1755" s="267">
        <v>0</v>
      </c>
      <c r="H1755" s="267">
        <v>0</v>
      </c>
      <c r="I1755" s="267">
        <v>0</v>
      </c>
      <c r="J1755" s="267">
        <v>0</v>
      </c>
      <c r="K1755" s="276">
        <f t="shared" si="155"/>
        <v>0</v>
      </c>
    </row>
    <row r="1756" spans="1:11" x14ac:dyDescent="0.2">
      <c r="B1756" s="257">
        <v>49</v>
      </c>
      <c r="C1756" s="92"/>
      <c r="D1756" s="282">
        <v>0</v>
      </c>
      <c r="E1756" s="267">
        <v>0</v>
      </c>
      <c r="F1756" s="267">
        <v>0</v>
      </c>
      <c r="G1756" s="267">
        <v>0</v>
      </c>
      <c r="H1756" s="267">
        <v>0</v>
      </c>
      <c r="I1756" s="267">
        <v>0</v>
      </c>
      <c r="J1756" s="267">
        <v>0</v>
      </c>
      <c r="K1756" s="276">
        <f t="shared" si="155"/>
        <v>0</v>
      </c>
    </row>
    <row r="1757" spans="1:11" x14ac:dyDescent="0.2">
      <c r="B1757" s="257">
        <v>49</v>
      </c>
      <c r="C1757" s="92"/>
      <c r="D1757" s="282"/>
      <c r="E1757" s="267"/>
      <c r="F1757" s="267"/>
      <c r="G1757" s="267"/>
      <c r="H1757" s="267"/>
      <c r="I1757" s="267"/>
      <c r="J1757" s="267"/>
      <c r="K1757" s="276">
        <f>SUM(E1757:J1757)</f>
        <v>0</v>
      </c>
    </row>
    <row r="1758" spans="1:11" x14ac:dyDescent="0.2">
      <c r="B1758" s="257">
        <v>49</v>
      </c>
      <c r="C1758" s="92"/>
      <c r="D1758" s="287" t="s">
        <v>3523</v>
      </c>
      <c r="E1758" s="288">
        <f t="shared" ref="E1758:K1758" si="156">SUM(E1727:E1757)</f>
        <v>20</v>
      </c>
      <c r="F1758" s="288">
        <f t="shared" si="156"/>
        <v>10</v>
      </c>
      <c r="G1758" s="288">
        <f t="shared" si="156"/>
        <v>5</v>
      </c>
      <c r="H1758" s="288">
        <f t="shared" si="156"/>
        <v>0</v>
      </c>
      <c r="I1758" s="288">
        <f t="shared" si="156"/>
        <v>5</v>
      </c>
      <c r="J1758" s="288">
        <f t="shared" si="156"/>
        <v>10</v>
      </c>
      <c r="K1758" s="288">
        <f t="shared" si="156"/>
        <v>50</v>
      </c>
    </row>
    <row r="1759" spans="1:11" x14ac:dyDescent="0.2">
      <c r="C1759" s="92"/>
      <c r="D1759" s="282"/>
      <c r="E1759" s="267"/>
      <c r="F1759" s="267"/>
      <c r="G1759" s="267"/>
      <c r="H1759" s="267"/>
      <c r="I1759" s="267"/>
      <c r="J1759" s="267"/>
      <c r="K1759" s="276">
        <f>SUM(E1759:J1759)</f>
        <v>0</v>
      </c>
    </row>
    <row r="1760" spans="1:11" x14ac:dyDescent="0.2">
      <c r="A1760" s="92" t="s">
        <v>21213</v>
      </c>
      <c r="B1760" s="257">
        <v>50</v>
      </c>
      <c r="C1760" s="92"/>
      <c r="D1760" s="282" t="s">
        <v>21214</v>
      </c>
      <c r="E1760" s="267"/>
      <c r="F1760" s="267"/>
      <c r="G1760" s="267"/>
      <c r="H1760" s="267"/>
      <c r="I1760" s="267">
        <v>5</v>
      </c>
      <c r="J1760" s="267"/>
      <c r="K1760" s="276">
        <f>SUM(E1760:J1760)</f>
        <v>5</v>
      </c>
    </row>
    <row r="1761" spans="1:11" ht="31.5" x14ac:dyDescent="0.2">
      <c r="A1761" s="92" t="s">
        <v>21215</v>
      </c>
      <c r="B1761" s="257">
        <v>50</v>
      </c>
      <c r="C1761" s="92"/>
      <c r="D1761" s="282" t="s">
        <v>21216</v>
      </c>
      <c r="E1761" s="267">
        <v>5</v>
      </c>
      <c r="F1761" s="267"/>
      <c r="G1761" s="267"/>
      <c r="H1761" s="267"/>
      <c r="I1761" s="267"/>
      <c r="J1761" s="267"/>
      <c r="K1761" s="276">
        <f t="shared" ref="K1761:K1789" si="157">SUM(E1761:J1761)</f>
        <v>5</v>
      </c>
    </row>
    <row r="1762" spans="1:11" x14ac:dyDescent="0.2">
      <c r="A1762" s="92" t="s">
        <v>21217</v>
      </c>
      <c r="B1762" s="257">
        <v>50</v>
      </c>
      <c r="C1762" s="92"/>
      <c r="D1762" s="282" t="s">
        <v>21218</v>
      </c>
      <c r="E1762" s="267"/>
      <c r="F1762" s="267"/>
      <c r="G1762" s="267"/>
      <c r="H1762" s="267"/>
      <c r="I1762" s="267"/>
      <c r="J1762" s="267">
        <v>5</v>
      </c>
      <c r="K1762" s="276">
        <f t="shared" si="157"/>
        <v>5</v>
      </c>
    </row>
    <row r="1763" spans="1:11" x14ac:dyDescent="0.2">
      <c r="A1763" s="92" t="s">
        <v>21219</v>
      </c>
      <c r="B1763" s="257">
        <v>50</v>
      </c>
      <c r="C1763" s="92"/>
      <c r="D1763" s="282" t="s">
        <v>21220</v>
      </c>
      <c r="E1763" s="267"/>
      <c r="F1763" s="267"/>
      <c r="G1763" s="267"/>
      <c r="H1763" s="267"/>
      <c r="I1763" s="267"/>
      <c r="J1763" s="267">
        <v>5</v>
      </c>
      <c r="K1763" s="276">
        <f t="shared" si="157"/>
        <v>5</v>
      </c>
    </row>
    <row r="1764" spans="1:11" x14ac:dyDescent="0.2">
      <c r="A1764" s="92" t="s">
        <v>21221</v>
      </c>
      <c r="B1764" s="257">
        <v>50</v>
      </c>
      <c r="C1764" s="92"/>
      <c r="D1764" s="282" t="s">
        <v>21222</v>
      </c>
      <c r="E1764" s="267">
        <v>5</v>
      </c>
      <c r="F1764" s="267"/>
      <c r="G1764" s="267"/>
      <c r="H1764" s="267"/>
      <c r="I1764" s="267"/>
      <c r="J1764" s="267"/>
      <c r="K1764" s="276">
        <f t="shared" si="157"/>
        <v>5</v>
      </c>
    </row>
    <row r="1765" spans="1:11" x14ac:dyDescent="0.2">
      <c r="A1765" s="92" t="s">
        <v>21223</v>
      </c>
      <c r="B1765" s="257">
        <v>50</v>
      </c>
      <c r="C1765" s="92"/>
      <c r="D1765" s="282" t="s">
        <v>21224</v>
      </c>
      <c r="E1765" s="267">
        <v>5</v>
      </c>
      <c r="F1765" s="267"/>
      <c r="G1765" s="267"/>
      <c r="H1765" s="267"/>
      <c r="I1765" s="267"/>
      <c r="J1765" s="267"/>
      <c r="K1765" s="276">
        <f t="shared" si="157"/>
        <v>5</v>
      </c>
    </row>
    <row r="1766" spans="1:11" x14ac:dyDescent="0.2">
      <c r="A1766" s="92" t="s">
        <v>21225</v>
      </c>
      <c r="B1766" s="257">
        <v>50</v>
      </c>
      <c r="C1766" s="92"/>
      <c r="D1766" s="282" t="s">
        <v>21226</v>
      </c>
      <c r="E1766" s="267"/>
      <c r="F1766" s="267"/>
      <c r="G1766" s="267"/>
      <c r="H1766" s="267"/>
      <c r="I1766" s="267"/>
      <c r="J1766" s="267">
        <v>5</v>
      </c>
      <c r="K1766" s="276">
        <f t="shared" si="157"/>
        <v>5</v>
      </c>
    </row>
    <row r="1767" spans="1:11" x14ac:dyDescent="0.2">
      <c r="A1767" s="92" t="s">
        <v>21227</v>
      </c>
      <c r="B1767" s="257">
        <v>50</v>
      </c>
      <c r="C1767" s="92"/>
      <c r="D1767" s="282" t="s">
        <v>21228</v>
      </c>
      <c r="E1767" s="267"/>
      <c r="F1767" s="267"/>
      <c r="G1767" s="267"/>
      <c r="H1767" s="267"/>
      <c r="I1767" s="267"/>
      <c r="J1767" s="267">
        <v>5</v>
      </c>
      <c r="K1767" s="276">
        <f t="shared" si="157"/>
        <v>5</v>
      </c>
    </row>
    <row r="1768" spans="1:11" x14ac:dyDescent="0.2">
      <c r="A1768" s="92" t="s">
        <v>21229</v>
      </c>
      <c r="B1768" s="257">
        <v>50</v>
      </c>
      <c r="C1768" s="92"/>
      <c r="D1768" s="282" t="s">
        <v>21230</v>
      </c>
      <c r="E1768" s="267"/>
      <c r="F1768" s="267"/>
      <c r="G1768" s="267"/>
      <c r="H1768" s="267"/>
      <c r="I1768" s="267"/>
      <c r="J1768" s="267">
        <v>5</v>
      </c>
      <c r="K1768" s="276">
        <f t="shared" si="157"/>
        <v>5</v>
      </c>
    </row>
    <row r="1769" spans="1:11" ht="31.5" x14ac:dyDescent="0.2">
      <c r="A1769" s="92" t="s">
        <v>21231</v>
      </c>
      <c r="B1769" s="257">
        <v>50</v>
      </c>
      <c r="C1769" s="92"/>
      <c r="D1769" s="282" t="s">
        <v>21232</v>
      </c>
      <c r="E1769" s="267">
        <v>5</v>
      </c>
      <c r="F1769" s="267"/>
      <c r="G1769" s="267"/>
      <c r="H1769" s="267"/>
      <c r="I1769" s="267"/>
      <c r="J1769" s="267"/>
      <c r="K1769" s="276">
        <f t="shared" si="157"/>
        <v>5</v>
      </c>
    </row>
    <row r="1770" spans="1:11" x14ac:dyDescent="0.2">
      <c r="B1770" s="257">
        <v>50</v>
      </c>
      <c r="C1770" s="92"/>
      <c r="D1770" s="282">
        <v>0</v>
      </c>
      <c r="E1770" s="267">
        <v>0</v>
      </c>
      <c r="F1770" s="267">
        <v>0</v>
      </c>
      <c r="G1770" s="267">
        <v>0</v>
      </c>
      <c r="H1770" s="267">
        <v>0</v>
      </c>
      <c r="I1770" s="267">
        <v>0</v>
      </c>
      <c r="J1770" s="267">
        <v>0</v>
      </c>
      <c r="K1770" s="276">
        <f t="shared" si="157"/>
        <v>0</v>
      </c>
    </row>
    <row r="1771" spans="1:11" x14ac:dyDescent="0.2">
      <c r="B1771" s="257">
        <v>50</v>
      </c>
      <c r="C1771" s="92"/>
      <c r="D1771" s="282">
        <v>0</v>
      </c>
      <c r="E1771" s="267">
        <v>0</v>
      </c>
      <c r="F1771" s="267">
        <v>0</v>
      </c>
      <c r="G1771" s="267">
        <v>0</v>
      </c>
      <c r="H1771" s="267">
        <v>0</v>
      </c>
      <c r="I1771" s="267">
        <v>0</v>
      </c>
      <c r="J1771" s="267">
        <v>0</v>
      </c>
      <c r="K1771" s="276">
        <f t="shared" si="157"/>
        <v>0</v>
      </c>
    </row>
    <row r="1772" spans="1:11" x14ac:dyDescent="0.2">
      <c r="B1772" s="257">
        <v>50</v>
      </c>
      <c r="C1772" s="92"/>
      <c r="D1772" s="282">
        <v>0</v>
      </c>
      <c r="E1772" s="267">
        <v>0</v>
      </c>
      <c r="F1772" s="267">
        <v>0</v>
      </c>
      <c r="G1772" s="267">
        <v>0</v>
      </c>
      <c r="H1772" s="267">
        <v>0</v>
      </c>
      <c r="I1772" s="267">
        <v>0</v>
      </c>
      <c r="J1772" s="267">
        <v>0</v>
      </c>
      <c r="K1772" s="276">
        <f t="shared" si="157"/>
        <v>0</v>
      </c>
    </row>
    <row r="1773" spans="1:11" x14ac:dyDescent="0.2">
      <c r="B1773" s="257">
        <v>50</v>
      </c>
      <c r="C1773" s="92"/>
      <c r="D1773" s="282">
        <v>0</v>
      </c>
      <c r="E1773" s="267">
        <v>0</v>
      </c>
      <c r="F1773" s="267">
        <v>0</v>
      </c>
      <c r="G1773" s="267">
        <v>0</v>
      </c>
      <c r="H1773" s="267">
        <v>0</v>
      </c>
      <c r="I1773" s="267">
        <v>0</v>
      </c>
      <c r="J1773" s="267">
        <v>0</v>
      </c>
      <c r="K1773" s="276">
        <f t="shared" si="157"/>
        <v>0</v>
      </c>
    </row>
    <row r="1774" spans="1:11" x14ac:dyDescent="0.2">
      <c r="B1774" s="257">
        <v>50</v>
      </c>
      <c r="C1774" s="92"/>
      <c r="D1774" s="282">
        <v>0</v>
      </c>
      <c r="E1774" s="267">
        <v>0</v>
      </c>
      <c r="F1774" s="267">
        <v>0</v>
      </c>
      <c r="G1774" s="267">
        <v>0</v>
      </c>
      <c r="H1774" s="267">
        <v>0</v>
      </c>
      <c r="I1774" s="267">
        <v>0</v>
      </c>
      <c r="J1774" s="267">
        <v>0</v>
      </c>
      <c r="K1774" s="276">
        <f t="shared" si="157"/>
        <v>0</v>
      </c>
    </row>
    <row r="1775" spans="1:11" x14ac:dyDescent="0.2">
      <c r="B1775" s="257">
        <v>50</v>
      </c>
      <c r="C1775" s="92"/>
      <c r="D1775" s="282">
        <v>0</v>
      </c>
      <c r="E1775" s="267">
        <v>0</v>
      </c>
      <c r="F1775" s="267">
        <v>0</v>
      </c>
      <c r="G1775" s="267">
        <v>0</v>
      </c>
      <c r="H1775" s="267">
        <v>0</v>
      </c>
      <c r="I1775" s="267">
        <v>0</v>
      </c>
      <c r="J1775" s="267">
        <v>0</v>
      </c>
      <c r="K1775" s="276">
        <f t="shared" si="157"/>
        <v>0</v>
      </c>
    </row>
    <row r="1776" spans="1:11" x14ac:dyDescent="0.2">
      <c r="B1776" s="257">
        <v>50</v>
      </c>
      <c r="C1776" s="92"/>
      <c r="D1776" s="282">
        <v>0</v>
      </c>
      <c r="E1776" s="267">
        <v>0</v>
      </c>
      <c r="F1776" s="267">
        <v>0</v>
      </c>
      <c r="G1776" s="267">
        <v>0</v>
      </c>
      <c r="H1776" s="267">
        <v>0</v>
      </c>
      <c r="I1776" s="267">
        <v>0</v>
      </c>
      <c r="J1776" s="267">
        <v>0</v>
      </c>
      <c r="K1776" s="276">
        <f t="shared" si="157"/>
        <v>0</v>
      </c>
    </row>
    <row r="1777" spans="2:11" x14ac:dyDescent="0.2">
      <c r="B1777" s="257">
        <v>50</v>
      </c>
      <c r="C1777" s="92"/>
      <c r="D1777" s="282">
        <v>0</v>
      </c>
      <c r="E1777" s="267">
        <v>0</v>
      </c>
      <c r="F1777" s="267">
        <v>0</v>
      </c>
      <c r="G1777" s="267">
        <v>0</v>
      </c>
      <c r="H1777" s="267">
        <v>0</v>
      </c>
      <c r="I1777" s="267">
        <v>0</v>
      </c>
      <c r="J1777" s="267">
        <v>0</v>
      </c>
      <c r="K1777" s="276">
        <f t="shared" si="157"/>
        <v>0</v>
      </c>
    </row>
    <row r="1778" spans="2:11" x14ac:dyDescent="0.2">
      <c r="B1778" s="257">
        <v>50</v>
      </c>
      <c r="C1778" s="92"/>
      <c r="D1778" s="282">
        <v>0</v>
      </c>
      <c r="E1778" s="267">
        <v>0</v>
      </c>
      <c r="F1778" s="267">
        <v>0</v>
      </c>
      <c r="G1778" s="267">
        <v>0</v>
      </c>
      <c r="H1778" s="267">
        <v>0</v>
      </c>
      <c r="I1778" s="267">
        <v>0</v>
      </c>
      <c r="J1778" s="267">
        <v>0</v>
      </c>
      <c r="K1778" s="276">
        <f t="shared" si="157"/>
        <v>0</v>
      </c>
    </row>
    <row r="1779" spans="2:11" x14ac:dyDescent="0.2">
      <c r="B1779" s="257">
        <v>50</v>
      </c>
      <c r="C1779" s="92"/>
      <c r="D1779" s="282">
        <v>0</v>
      </c>
      <c r="E1779" s="267">
        <v>0</v>
      </c>
      <c r="F1779" s="267">
        <v>0</v>
      </c>
      <c r="G1779" s="267">
        <v>0</v>
      </c>
      <c r="H1779" s="267">
        <v>0</v>
      </c>
      <c r="I1779" s="267">
        <v>0</v>
      </c>
      <c r="J1779" s="267">
        <v>0</v>
      </c>
      <c r="K1779" s="276">
        <f t="shared" si="157"/>
        <v>0</v>
      </c>
    </row>
    <row r="1780" spans="2:11" x14ac:dyDescent="0.2">
      <c r="B1780" s="257">
        <v>50</v>
      </c>
      <c r="C1780" s="92"/>
      <c r="D1780" s="282">
        <v>0</v>
      </c>
      <c r="E1780" s="267">
        <v>0</v>
      </c>
      <c r="F1780" s="267">
        <v>0</v>
      </c>
      <c r="G1780" s="267">
        <v>0</v>
      </c>
      <c r="H1780" s="267">
        <v>0</v>
      </c>
      <c r="I1780" s="267">
        <v>0</v>
      </c>
      <c r="J1780" s="267">
        <v>0</v>
      </c>
      <c r="K1780" s="276">
        <f t="shared" si="157"/>
        <v>0</v>
      </c>
    </row>
    <row r="1781" spans="2:11" x14ac:dyDescent="0.2">
      <c r="B1781" s="257">
        <v>50</v>
      </c>
      <c r="C1781" s="92"/>
      <c r="D1781" s="282">
        <v>0</v>
      </c>
      <c r="E1781" s="267">
        <v>0</v>
      </c>
      <c r="F1781" s="267">
        <v>0</v>
      </c>
      <c r="G1781" s="267">
        <v>0</v>
      </c>
      <c r="H1781" s="267">
        <v>0</v>
      </c>
      <c r="I1781" s="267">
        <v>0</v>
      </c>
      <c r="J1781" s="267">
        <v>0</v>
      </c>
      <c r="K1781" s="276">
        <f t="shared" si="157"/>
        <v>0</v>
      </c>
    </row>
    <row r="1782" spans="2:11" x14ac:dyDescent="0.2">
      <c r="B1782" s="257">
        <v>50</v>
      </c>
      <c r="C1782" s="92"/>
      <c r="D1782" s="282">
        <v>0</v>
      </c>
      <c r="E1782" s="267">
        <v>0</v>
      </c>
      <c r="F1782" s="267">
        <v>0</v>
      </c>
      <c r="G1782" s="267">
        <v>0</v>
      </c>
      <c r="H1782" s="267">
        <v>0</v>
      </c>
      <c r="I1782" s="267">
        <v>0</v>
      </c>
      <c r="J1782" s="267">
        <v>0</v>
      </c>
      <c r="K1782" s="276">
        <f t="shared" si="157"/>
        <v>0</v>
      </c>
    </row>
    <row r="1783" spans="2:11" x14ac:dyDescent="0.2">
      <c r="B1783" s="257">
        <v>50</v>
      </c>
      <c r="C1783" s="92"/>
      <c r="D1783" s="282">
        <v>0</v>
      </c>
      <c r="E1783" s="267">
        <v>0</v>
      </c>
      <c r="F1783" s="267">
        <v>0</v>
      </c>
      <c r="G1783" s="267">
        <v>0</v>
      </c>
      <c r="H1783" s="267">
        <v>0</v>
      </c>
      <c r="I1783" s="267">
        <v>0</v>
      </c>
      <c r="J1783" s="267">
        <v>0</v>
      </c>
      <c r="K1783" s="276">
        <f t="shared" si="157"/>
        <v>0</v>
      </c>
    </row>
    <row r="1784" spans="2:11" x14ac:dyDescent="0.2">
      <c r="B1784" s="257">
        <v>50</v>
      </c>
      <c r="C1784" s="92"/>
      <c r="D1784" s="282">
        <v>0</v>
      </c>
      <c r="E1784" s="267">
        <v>0</v>
      </c>
      <c r="F1784" s="267">
        <v>0</v>
      </c>
      <c r="G1784" s="267">
        <v>0</v>
      </c>
      <c r="H1784" s="267">
        <v>0</v>
      </c>
      <c r="I1784" s="267">
        <v>0</v>
      </c>
      <c r="J1784" s="267">
        <v>0</v>
      </c>
      <c r="K1784" s="276">
        <f t="shared" si="157"/>
        <v>0</v>
      </c>
    </row>
    <row r="1785" spans="2:11" x14ac:dyDescent="0.2">
      <c r="B1785" s="257">
        <v>50</v>
      </c>
      <c r="C1785" s="92"/>
      <c r="D1785" s="282">
        <v>0</v>
      </c>
      <c r="E1785" s="267">
        <v>0</v>
      </c>
      <c r="F1785" s="267">
        <v>0</v>
      </c>
      <c r="G1785" s="267">
        <v>0</v>
      </c>
      <c r="H1785" s="267">
        <v>0</v>
      </c>
      <c r="I1785" s="267">
        <v>0</v>
      </c>
      <c r="J1785" s="267">
        <v>0</v>
      </c>
      <c r="K1785" s="276">
        <f t="shared" si="157"/>
        <v>0</v>
      </c>
    </row>
    <row r="1786" spans="2:11" x14ac:dyDescent="0.2">
      <c r="B1786" s="257">
        <v>50</v>
      </c>
      <c r="C1786" s="92"/>
      <c r="D1786" s="282">
        <v>0</v>
      </c>
      <c r="E1786" s="267">
        <v>0</v>
      </c>
      <c r="F1786" s="267">
        <v>0</v>
      </c>
      <c r="G1786" s="267">
        <v>0</v>
      </c>
      <c r="H1786" s="267">
        <v>0</v>
      </c>
      <c r="I1786" s="267">
        <v>0</v>
      </c>
      <c r="J1786" s="267">
        <v>0</v>
      </c>
      <c r="K1786" s="276">
        <f t="shared" si="157"/>
        <v>0</v>
      </c>
    </row>
    <row r="1787" spans="2:11" x14ac:dyDescent="0.2">
      <c r="B1787" s="257">
        <v>50</v>
      </c>
      <c r="C1787" s="92"/>
      <c r="D1787" s="282">
        <v>0</v>
      </c>
      <c r="E1787" s="267">
        <v>0</v>
      </c>
      <c r="F1787" s="267">
        <v>0</v>
      </c>
      <c r="G1787" s="267">
        <v>0</v>
      </c>
      <c r="H1787" s="267">
        <v>0</v>
      </c>
      <c r="I1787" s="267">
        <v>0</v>
      </c>
      <c r="J1787" s="267">
        <v>0</v>
      </c>
      <c r="K1787" s="276">
        <f t="shared" si="157"/>
        <v>0</v>
      </c>
    </row>
    <row r="1788" spans="2:11" x14ac:dyDescent="0.2">
      <c r="B1788" s="257">
        <v>50</v>
      </c>
      <c r="C1788" s="92"/>
      <c r="D1788" s="282">
        <v>0</v>
      </c>
      <c r="E1788" s="267">
        <v>0</v>
      </c>
      <c r="F1788" s="267">
        <v>0</v>
      </c>
      <c r="G1788" s="267">
        <v>0</v>
      </c>
      <c r="H1788" s="267">
        <v>0</v>
      </c>
      <c r="I1788" s="267">
        <v>0</v>
      </c>
      <c r="J1788" s="267">
        <v>0</v>
      </c>
      <c r="K1788" s="276">
        <f t="shared" si="157"/>
        <v>0</v>
      </c>
    </row>
    <row r="1789" spans="2:11" x14ac:dyDescent="0.2">
      <c r="B1789" s="257">
        <v>50</v>
      </c>
      <c r="C1789" s="92"/>
      <c r="D1789" s="282">
        <v>0</v>
      </c>
      <c r="E1789" s="267">
        <v>0</v>
      </c>
      <c r="F1789" s="267">
        <v>0</v>
      </c>
      <c r="G1789" s="267">
        <v>0</v>
      </c>
      <c r="H1789" s="267">
        <v>0</v>
      </c>
      <c r="I1789" s="267">
        <v>0</v>
      </c>
      <c r="J1789" s="267">
        <v>0</v>
      </c>
      <c r="K1789" s="276">
        <f t="shared" si="157"/>
        <v>0</v>
      </c>
    </row>
    <row r="1790" spans="2:11" x14ac:dyDescent="0.2">
      <c r="B1790" s="257">
        <v>50</v>
      </c>
      <c r="C1790" s="92"/>
      <c r="D1790" s="282"/>
      <c r="E1790" s="267"/>
      <c r="F1790" s="267"/>
      <c r="G1790" s="267"/>
      <c r="H1790" s="267"/>
      <c r="I1790" s="267"/>
      <c r="J1790" s="267"/>
      <c r="K1790" s="276">
        <f>SUM(E1790:J1790)</f>
        <v>0</v>
      </c>
    </row>
    <row r="1791" spans="2:11" x14ac:dyDescent="0.2">
      <c r="B1791" s="257">
        <v>50</v>
      </c>
      <c r="C1791" s="92"/>
      <c r="D1791" s="287" t="s">
        <v>3523</v>
      </c>
      <c r="E1791" s="288">
        <f t="shared" ref="E1791:K1791" si="158">SUM(E1760:E1790)</f>
        <v>20</v>
      </c>
      <c r="F1791" s="288">
        <f t="shared" si="158"/>
        <v>0</v>
      </c>
      <c r="G1791" s="288">
        <f t="shared" si="158"/>
        <v>0</v>
      </c>
      <c r="H1791" s="288">
        <f t="shared" si="158"/>
        <v>0</v>
      </c>
      <c r="I1791" s="288">
        <f t="shared" si="158"/>
        <v>5</v>
      </c>
      <c r="J1791" s="288">
        <f t="shared" si="158"/>
        <v>25</v>
      </c>
      <c r="K1791" s="288">
        <f t="shared" si="158"/>
        <v>50</v>
      </c>
    </row>
    <row r="1792" spans="2:11" x14ac:dyDescent="0.2">
      <c r="C1792" s="92"/>
      <c r="D1792" s="282"/>
      <c r="E1792" s="267"/>
      <c r="F1792" s="267"/>
      <c r="G1792" s="267"/>
      <c r="H1792" s="267"/>
      <c r="I1792" s="267"/>
      <c r="J1792" s="267"/>
      <c r="K1792" s="276">
        <f>SUM(E1792:J1792)</f>
        <v>0</v>
      </c>
    </row>
    <row r="1793" spans="1:11" x14ac:dyDescent="0.2">
      <c r="A1793" s="92" t="s">
        <v>21233</v>
      </c>
      <c r="B1793" s="257">
        <v>51</v>
      </c>
      <c r="C1793" s="92"/>
      <c r="D1793" s="282" t="s">
        <v>21234</v>
      </c>
      <c r="E1793" s="267">
        <v>5</v>
      </c>
      <c r="F1793" s="267"/>
      <c r="G1793" s="267"/>
      <c r="H1793" s="267"/>
      <c r="I1793" s="267"/>
      <c r="J1793" s="267"/>
      <c r="K1793" s="276">
        <f>SUM(E1793:J1793)</f>
        <v>5</v>
      </c>
    </row>
    <row r="1794" spans="1:11" x14ac:dyDescent="0.2">
      <c r="A1794" s="92" t="s">
        <v>21235</v>
      </c>
      <c r="B1794" s="257">
        <v>51</v>
      </c>
      <c r="C1794" s="92"/>
      <c r="D1794" s="282" t="s">
        <v>21236</v>
      </c>
      <c r="E1794" s="267">
        <v>3</v>
      </c>
      <c r="F1794" s="267"/>
      <c r="G1794" s="267"/>
      <c r="H1794" s="267"/>
      <c r="I1794" s="267"/>
      <c r="J1794" s="267"/>
      <c r="K1794" s="276">
        <f t="shared" ref="K1794:K1811" si="159">SUM(E1794:J1794)</f>
        <v>3</v>
      </c>
    </row>
    <row r="1795" spans="1:11" x14ac:dyDescent="0.2">
      <c r="A1795" s="92" t="s">
        <v>21237</v>
      </c>
      <c r="B1795" s="257">
        <v>51</v>
      </c>
      <c r="C1795" s="92"/>
      <c r="D1795" s="282" t="s">
        <v>21238</v>
      </c>
      <c r="E1795" s="267">
        <v>5</v>
      </c>
      <c r="F1795" s="267"/>
      <c r="G1795" s="267"/>
      <c r="H1795" s="267"/>
      <c r="I1795" s="267"/>
      <c r="J1795" s="267"/>
      <c r="K1795" s="276">
        <f t="shared" si="159"/>
        <v>5</v>
      </c>
    </row>
    <row r="1796" spans="1:11" x14ac:dyDescent="0.2">
      <c r="A1796" s="92" t="s">
        <v>21239</v>
      </c>
      <c r="B1796" s="257">
        <v>51</v>
      </c>
      <c r="C1796" s="92"/>
      <c r="D1796" s="282" t="s">
        <v>21240</v>
      </c>
      <c r="E1796" s="267">
        <v>3</v>
      </c>
      <c r="F1796" s="267"/>
      <c r="G1796" s="267"/>
      <c r="H1796" s="267"/>
      <c r="I1796" s="267"/>
      <c r="J1796" s="267"/>
      <c r="K1796" s="276">
        <f t="shared" si="159"/>
        <v>3</v>
      </c>
    </row>
    <row r="1797" spans="1:11" x14ac:dyDescent="0.2">
      <c r="A1797" s="92" t="s">
        <v>21241</v>
      </c>
      <c r="B1797" s="257">
        <v>51</v>
      </c>
      <c r="C1797" s="92"/>
      <c r="D1797" s="282" t="s">
        <v>21242</v>
      </c>
      <c r="E1797" s="267"/>
      <c r="F1797" s="267"/>
      <c r="G1797" s="267"/>
      <c r="H1797" s="267"/>
      <c r="I1797" s="267"/>
      <c r="J1797" s="267">
        <v>5</v>
      </c>
      <c r="K1797" s="276">
        <f t="shared" si="159"/>
        <v>5</v>
      </c>
    </row>
    <row r="1798" spans="1:11" x14ac:dyDescent="0.2">
      <c r="A1798" s="92" t="s">
        <v>21243</v>
      </c>
      <c r="B1798" s="257">
        <v>51</v>
      </c>
      <c r="C1798" s="92"/>
      <c r="D1798" s="282" t="s">
        <v>21244</v>
      </c>
      <c r="E1798" s="267">
        <v>4</v>
      </c>
      <c r="F1798" s="267"/>
      <c r="G1798" s="267"/>
      <c r="H1798" s="267"/>
      <c r="I1798" s="267"/>
      <c r="J1798" s="267"/>
      <c r="K1798" s="276">
        <f t="shared" si="159"/>
        <v>4</v>
      </c>
    </row>
    <row r="1799" spans="1:11" x14ac:dyDescent="0.2">
      <c r="A1799" s="92" t="s">
        <v>21245</v>
      </c>
      <c r="B1799" s="257">
        <v>51</v>
      </c>
      <c r="C1799" s="92"/>
      <c r="D1799" s="282" t="s">
        <v>21246</v>
      </c>
      <c r="E1799" s="267">
        <v>5</v>
      </c>
      <c r="F1799" s="267"/>
      <c r="G1799" s="267"/>
      <c r="H1799" s="267"/>
      <c r="I1799" s="267"/>
      <c r="J1799" s="267"/>
      <c r="K1799" s="276">
        <f t="shared" si="159"/>
        <v>5</v>
      </c>
    </row>
    <row r="1800" spans="1:11" x14ac:dyDescent="0.2">
      <c r="A1800" s="92" t="s">
        <v>21247</v>
      </c>
      <c r="B1800" s="257">
        <v>51</v>
      </c>
      <c r="C1800" s="92"/>
      <c r="D1800" s="282" t="s">
        <v>21248</v>
      </c>
      <c r="E1800" s="267">
        <v>2</v>
      </c>
      <c r="F1800" s="267"/>
      <c r="G1800" s="267"/>
      <c r="H1800" s="267"/>
      <c r="I1800" s="267"/>
      <c r="J1800" s="267"/>
      <c r="K1800" s="276">
        <f t="shared" si="159"/>
        <v>2</v>
      </c>
    </row>
    <row r="1801" spans="1:11" x14ac:dyDescent="0.2">
      <c r="A1801" s="92" t="s">
        <v>21249</v>
      </c>
      <c r="B1801" s="257">
        <v>51</v>
      </c>
      <c r="C1801" s="92"/>
      <c r="D1801" s="282" t="s">
        <v>21250</v>
      </c>
      <c r="E1801" s="267">
        <v>5</v>
      </c>
      <c r="F1801" s="267"/>
      <c r="G1801" s="267"/>
      <c r="H1801" s="267"/>
      <c r="I1801" s="267"/>
      <c r="J1801" s="267"/>
      <c r="K1801" s="276">
        <f t="shared" si="159"/>
        <v>5</v>
      </c>
    </row>
    <row r="1802" spans="1:11" x14ac:dyDescent="0.2">
      <c r="A1802" s="92" t="s">
        <v>21251</v>
      </c>
      <c r="B1802" s="257">
        <v>51</v>
      </c>
      <c r="C1802" s="92"/>
      <c r="D1802" s="282" t="s">
        <v>21252</v>
      </c>
      <c r="E1802" s="267">
        <v>5</v>
      </c>
      <c r="F1802" s="267"/>
      <c r="G1802" s="267"/>
      <c r="H1802" s="267"/>
      <c r="I1802" s="267"/>
      <c r="J1802" s="267"/>
      <c r="K1802" s="276">
        <f t="shared" si="159"/>
        <v>5</v>
      </c>
    </row>
    <row r="1803" spans="1:11" x14ac:dyDescent="0.2">
      <c r="A1803" s="92" t="s">
        <v>21253</v>
      </c>
      <c r="B1803" s="257">
        <v>51</v>
      </c>
      <c r="C1803" s="92"/>
      <c r="D1803" s="282" t="s">
        <v>21254</v>
      </c>
      <c r="E1803" s="267">
        <v>5</v>
      </c>
      <c r="F1803" s="267"/>
      <c r="G1803" s="267"/>
      <c r="H1803" s="267"/>
      <c r="I1803" s="267"/>
      <c r="J1803" s="267"/>
      <c r="K1803" s="276">
        <f t="shared" si="159"/>
        <v>5</v>
      </c>
    </row>
    <row r="1804" spans="1:11" x14ac:dyDescent="0.2">
      <c r="A1804" s="92" t="s">
        <v>21255</v>
      </c>
      <c r="B1804" s="257">
        <v>51</v>
      </c>
      <c r="C1804" s="92"/>
      <c r="D1804" s="282" t="s">
        <v>21256</v>
      </c>
      <c r="E1804" s="267">
        <v>3</v>
      </c>
      <c r="F1804" s="267"/>
      <c r="G1804" s="267"/>
      <c r="H1804" s="267"/>
      <c r="I1804" s="267"/>
      <c r="J1804" s="267"/>
      <c r="K1804" s="276">
        <f t="shared" si="159"/>
        <v>3</v>
      </c>
    </row>
    <row r="1805" spans="1:11" x14ac:dyDescent="0.2">
      <c r="B1805" s="257">
        <v>51</v>
      </c>
      <c r="C1805" s="92"/>
      <c r="D1805" s="282">
        <v>0</v>
      </c>
      <c r="E1805" s="267">
        <v>0</v>
      </c>
      <c r="F1805" s="267">
        <v>0</v>
      </c>
      <c r="G1805" s="267">
        <v>0</v>
      </c>
      <c r="H1805" s="267">
        <v>0</v>
      </c>
      <c r="I1805" s="267">
        <v>0</v>
      </c>
      <c r="J1805" s="267">
        <v>0</v>
      </c>
      <c r="K1805" s="276">
        <f t="shared" si="159"/>
        <v>0</v>
      </c>
    </row>
    <row r="1806" spans="1:11" x14ac:dyDescent="0.2">
      <c r="B1806" s="257">
        <v>51</v>
      </c>
      <c r="C1806" s="92"/>
      <c r="D1806" s="282">
        <v>0</v>
      </c>
      <c r="E1806" s="267">
        <v>0</v>
      </c>
      <c r="F1806" s="267">
        <v>0</v>
      </c>
      <c r="G1806" s="267">
        <v>0</v>
      </c>
      <c r="H1806" s="267">
        <v>0</v>
      </c>
      <c r="I1806" s="267">
        <v>0</v>
      </c>
      <c r="J1806" s="267">
        <v>0</v>
      </c>
      <c r="K1806" s="276">
        <f t="shared" si="159"/>
        <v>0</v>
      </c>
    </row>
    <row r="1807" spans="1:11" x14ac:dyDescent="0.2">
      <c r="B1807" s="257">
        <v>51</v>
      </c>
      <c r="C1807" s="92"/>
      <c r="D1807" s="282">
        <v>0</v>
      </c>
      <c r="E1807" s="267">
        <v>0</v>
      </c>
      <c r="F1807" s="267">
        <v>0</v>
      </c>
      <c r="G1807" s="267">
        <v>0</v>
      </c>
      <c r="H1807" s="267">
        <v>0</v>
      </c>
      <c r="I1807" s="267">
        <v>0</v>
      </c>
      <c r="J1807" s="267">
        <v>0</v>
      </c>
      <c r="K1807" s="276">
        <f t="shared" si="159"/>
        <v>0</v>
      </c>
    </row>
    <row r="1808" spans="1:11" x14ac:dyDescent="0.2">
      <c r="B1808" s="257">
        <v>51</v>
      </c>
      <c r="C1808" s="92"/>
      <c r="D1808" s="282">
        <v>0</v>
      </c>
      <c r="E1808" s="267">
        <v>0</v>
      </c>
      <c r="F1808" s="267">
        <v>0</v>
      </c>
      <c r="G1808" s="267">
        <v>0</v>
      </c>
      <c r="H1808" s="267">
        <v>0</v>
      </c>
      <c r="I1808" s="267">
        <v>0</v>
      </c>
      <c r="J1808" s="267">
        <v>0</v>
      </c>
      <c r="K1808" s="276">
        <f t="shared" si="159"/>
        <v>0</v>
      </c>
    </row>
    <row r="1809" spans="2:11" x14ac:dyDescent="0.2">
      <c r="B1809" s="257">
        <v>51</v>
      </c>
      <c r="C1809" s="92"/>
      <c r="D1809" s="282">
        <v>0</v>
      </c>
      <c r="E1809" s="267">
        <v>0</v>
      </c>
      <c r="F1809" s="267">
        <v>0</v>
      </c>
      <c r="G1809" s="267">
        <v>0</v>
      </c>
      <c r="H1809" s="267">
        <v>0</v>
      </c>
      <c r="I1809" s="267">
        <v>0</v>
      </c>
      <c r="J1809" s="267">
        <v>0</v>
      </c>
      <c r="K1809" s="276">
        <f t="shared" si="159"/>
        <v>0</v>
      </c>
    </row>
    <row r="1810" spans="2:11" x14ac:dyDescent="0.2">
      <c r="B1810" s="257">
        <v>51</v>
      </c>
      <c r="C1810" s="92"/>
      <c r="D1810" s="282">
        <v>0</v>
      </c>
      <c r="E1810" s="267">
        <v>0</v>
      </c>
      <c r="F1810" s="267">
        <v>0</v>
      </c>
      <c r="G1810" s="267">
        <v>0</v>
      </c>
      <c r="H1810" s="267">
        <v>0</v>
      </c>
      <c r="I1810" s="267">
        <v>0</v>
      </c>
      <c r="J1810" s="267">
        <v>0</v>
      </c>
      <c r="K1810" s="276">
        <f t="shared" si="159"/>
        <v>0</v>
      </c>
    </row>
    <row r="1811" spans="2:11" x14ac:dyDescent="0.2">
      <c r="B1811" s="257">
        <v>51</v>
      </c>
      <c r="C1811" s="92"/>
      <c r="D1811" s="282">
        <v>0</v>
      </c>
      <c r="E1811" s="267">
        <v>0</v>
      </c>
      <c r="F1811" s="267">
        <v>0</v>
      </c>
      <c r="G1811" s="267">
        <v>0</v>
      </c>
      <c r="H1811" s="267">
        <v>0</v>
      </c>
      <c r="I1811" s="267">
        <v>0</v>
      </c>
      <c r="J1811" s="267">
        <v>0</v>
      </c>
      <c r="K1811" s="276">
        <f t="shared" si="159"/>
        <v>0</v>
      </c>
    </row>
    <row r="1812" spans="2:11" x14ac:dyDescent="0.2">
      <c r="B1812" s="257">
        <v>51</v>
      </c>
      <c r="C1812" s="92"/>
      <c r="D1812" s="282">
        <v>0</v>
      </c>
      <c r="E1812" s="267">
        <v>0</v>
      </c>
      <c r="F1812" s="267">
        <v>0</v>
      </c>
      <c r="G1812" s="267">
        <v>0</v>
      </c>
      <c r="H1812" s="267">
        <v>0</v>
      </c>
      <c r="I1812" s="267">
        <v>0</v>
      </c>
      <c r="J1812" s="267">
        <v>0</v>
      </c>
      <c r="K1812" s="276">
        <f t="shared" ref="K1812:K1822" si="160">SUM(E1812:J1812)</f>
        <v>0</v>
      </c>
    </row>
    <row r="1813" spans="2:11" x14ac:dyDescent="0.2">
      <c r="B1813" s="257">
        <v>51</v>
      </c>
      <c r="C1813" s="92"/>
      <c r="D1813" s="282">
        <v>0</v>
      </c>
      <c r="E1813" s="267">
        <v>0</v>
      </c>
      <c r="F1813" s="267">
        <v>0</v>
      </c>
      <c r="G1813" s="267">
        <v>0</v>
      </c>
      <c r="H1813" s="267">
        <v>0</v>
      </c>
      <c r="I1813" s="267">
        <v>0</v>
      </c>
      <c r="J1813" s="267">
        <v>0</v>
      </c>
      <c r="K1813" s="276">
        <f t="shared" si="160"/>
        <v>0</v>
      </c>
    </row>
    <row r="1814" spans="2:11" x14ac:dyDescent="0.2">
      <c r="B1814" s="257">
        <v>51</v>
      </c>
      <c r="C1814" s="92"/>
      <c r="D1814" s="282">
        <v>0</v>
      </c>
      <c r="E1814" s="267">
        <v>0</v>
      </c>
      <c r="F1814" s="267">
        <v>0</v>
      </c>
      <c r="G1814" s="267">
        <v>0</v>
      </c>
      <c r="H1814" s="267">
        <v>0</v>
      </c>
      <c r="I1814" s="267">
        <v>0</v>
      </c>
      <c r="J1814" s="267">
        <v>0</v>
      </c>
      <c r="K1814" s="276">
        <f t="shared" si="160"/>
        <v>0</v>
      </c>
    </row>
    <row r="1815" spans="2:11" x14ac:dyDescent="0.2">
      <c r="B1815" s="257">
        <v>51</v>
      </c>
      <c r="C1815" s="92"/>
      <c r="D1815" s="282">
        <v>0</v>
      </c>
      <c r="E1815" s="267">
        <v>0</v>
      </c>
      <c r="F1815" s="267">
        <v>0</v>
      </c>
      <c r="G1815" s="267">
        <v>0</v>
      </c>
      <c r="H1815" s="267">
        <v>0</v>
      </c>
      <c r="I1815" s="267">
        <v>0</v>
      </c>
      <c r="J1815" s="267">
        <v>0</v>
      </c>
      <c r="K1815" s="276">
        <f t="shared" si="160"/>
        <v>0</v>
      </c>
    </row>
    <row r="1816" spans="2:11" x14ac:dyDescent="0.2">
      <c r="B1816" s="257">
        <v>51</v>
      </c>
      <c r="C1816" s="92"/>
      <c r="D1816" s="282">
        <v>0</v>
      </c>
      <c r="E1816" s="267">
        <v>0</v>
      </c>
      <c r="F1816" s="267">
        <v>0</v>
      </c>
      <c r="G1816" s="267">
        <v>0</v>
      </c>
      <c r="H1816" s="267">
        <v>0</v>
      </c>
      <c r="I1816" s="267">
        <v>0</v>
      </c>
      <c r="J1816" s="267">
        <v>0</v>
      </c>
      <c r="K1816" s="276">
        <f t="shared" si="160"/>
        <v>0</v>
      </c>
    </row>
    <row r="1817" spans="2:11" x14ac:dyDescent="0.2">
      <c r="B1817" s="257">
        <v>51</v>
      </c>
      <c r="C1817" s="92"/>
      <c r="D1817" s="282">
        <v>0</v>
      </c>
      <c r="E1817" s="267">
        <v>0</v>
      </c>
      <c r="F1817" s="267">
        <v>0</v>
      </c>
      <c r="G1817" s="267">
        <v>0</v>
      </c>
      <c r="H1817" s="267">
        <v>0</v>
      </c>
      <c r="I1817" s="267">
        <v>0</v>
      </c>
      <c r="J1817" s="267">
        <v>0</v>
      </c>
      <c r="K1817" s="276">
        <f t="shared" si="160"/>
        <v>0</v>
      </c>
    </row>
    <row r="1818" spans="2:11" x14ac:dyDescent="0.2">
      <c r="B1818" s="257">
        <v>51</v>
      </c>
      <c r="C1818" s="92"/>
      <c r="D1818" s="282">
        <v>0</v>
      </c>
      <c r="E1818" s="267">
        <v>0</v>
      </c>
      <c r="F1818" s="267">
        <v>0</v>
      </c>
      <c r="G1818" s="267">
        <v>0</v>
      </c>
      <c r="H1818" s="267">
        <v>0</v>
      </c>
      <c r="I1818" s="267">
        <v>0</v>
      </c>
      <c r="J1818" s="267">
        <v>0</v>
      </c>
      <c r="K1818" s="276">
        <f t="shared" si="160"/>
        <v>0</v>
      </c>
    </row>
    <row r="1819" spans="2:11" x14ac:dyDescent="0.2">
      <c r="B1819" s="257">
        <v>51</v>
      </c>
      <c r="C1819" s="92"/>
      <c r="D1819" s="282">
        <v>0</v>
      </c>
      <c r="E1819" s="267">
        <v>0</v>
      </c>
      <c r="F1819" s="267">
        <v>0</v>
      </c>
      <c r="G1819" s="267">
        <v>0</v>
      </c>
      <c r="H1819" s="267">
        <v>0</v>
      </c>
      <c r="I1819" s="267">
        <v>0</v>
      </c>
      <c r="J1819" s="267">
        <v>0</v>
      </c>
      <c r="K1819" s="276">
        <f t="shared" si="160"/>
        <v>0</v>
      </c>
    </row>
    <row r="1820" spans="2:11" x14ac:dyDescent="0.2">
      <c r="B1820" s="257">
        <v>51</v>
      </c>
      <c r="C1820" s="92"/>
      <c r="D1820" s="282">
        <v>0</v>
      </c>
      <c r="E1820" s="267">
        <v>0</v>
      </c>
      <c r="F1820" s="267">
        <v>0</v>
      </c>
      <c r="G1820" s="267">
        <v>0</v>
      </c>
      <c r="H1820" s="267">
        <v>0</v>
      </c>
      <c r="I1820" s="267">
        <v>0</v>
      </c>
      <c r="J1820" s="267">
        <v>0</v>
      </c>
      <c r="K1820" s="276">
        <f t="shared" si="160"/>
        <v>0</v>
      </c>
    </row>
    <row r="1821" spans="2:11" x14ac:dyDescent="0.2">
      <c r="B1821" s="257">
        <v>51</v>
      </c>
      <c r="C1821" s="92"/>
      <c r="D1821" s="282">
        <v>0</v>
      </c>
      <c r="E1821" s="267">
        <v>0</v>
      </c>
      <c r="F1821" s="267">
        <v>0</v>
      </c>
      <c r="G1821" s="267">
        <v>0</v>
      </c>
      <c r="H1821" s="267">
        <v>0</v>
      </c>
      <c r="I1821" s="267">
        <v>0</v>
      </c>
      <c r="J1821" s="267">
        <v>0</v>
      </c>
      <c r="K1821" s="276">
        <f t="shared" si="160"/>
        <v>0</v>
      </c>
    </row>
    <row r="1822" spans="2:11" x14ac:dyDescent="0.2">
      <c r="B1822" s="257">
        <v>51</v>
      </c>
      <c r="C1822" s="92"/>
      <c r="D1822" s="282">
        <v>0</v>
      </c>
      <c r="E1822" s="267">
        <v>0</v>
      </c>
      <c r="F1822" s="267">
        <v>0</v>
      </c>
      <c r="G1822" s="267">
        <v>0</v>
      </c>
      <c r="H1822" s="267">
        <v>0</v>
      </c>
      <c r="I1822" s="267">
        <v>0</v>
      </c>
      <c r="J1822" s="267">
        <v>0</v>
      </c>
      <c r="K1822" s="276">
        <f t="shared" si="160"/>
        <v>0</v>
      </c>
    </row>
    <row r="1823" spans="2:11" x14ac:dyDescent="0.2">
      <c r="B1823" s="257">
        <v>51</v>
      </c>
      <c r="C1823" s="92"/>
      <c r="D1823" s="282"/>
      <c r="E1823" s="267"/>
      <c r="F1823" s="267"/>
      <c r="G1823" s="267"/>
      <c r="H1823" s="267"/>
      <c r="I1823" s="267"/>
      <c r="J1823" s="267"/>
      <c r="K1823" s="276">
        <f>SUM(E1823:J1823)</f>
        <v>0</v>
      </c>
    </row>
    <row r="1824" spans="2:11" x14ac:dyDescent="0.2">
      <c r="B1824" s="257">
        <v>51</v>
      </c>
      <c r="C1824" s="92"/>
      <c r="D1824" s="287" t="s">
        <v>3523</v>
      </c>
      <c r="E1824" s="288">
        <f t="shared" ref="E1824:K1824" si="161">SUM(E1793:E1823)</f>
        <v>45</v>
      </c>
      <c r="F1824" s="288">
        <f t="shared" si="161"/>
        <v>0</v>
      </c>
      <c r="G1824" s="288">
        <f t="shared" si="161"/>
        <v>0</v>
      </c>
      <c r="H1824" s="288">
        <f t="shared" si="161"/>
        <v>0</v>
      </c>
      <c r="I1824" s="288">
        <f t="shared" si="161"/>
        <v>0</v>
      </c>
      <c r="J1824" s="288">
        <f t="shared" si="161"/>
        <v>5</v>
      </c>
      <c r="K1824" s="288">
        <f t="shared" si="161"/>
        <v>50</v>
      </c>
    </row>
    <row r="1825" spans="1:11" x14ac:dyDescent="0.2">
      <c r="C1825" s="92"/>
      <c r="D1825" s="282"/>
      <c r="E1825" s="267"/>
      <c r="F1825" s="267"/>
      <c r="G1825" s="267"/>
      <c r="H1825" s="267"/>
      <c r="I1825" s="267"/>
      <c r="J1825" s="267"/>
      <c r="K1825" s="276">
        <f t="shared" ref="K1825" si="162">SUM(E1825:J1825)</f>
        <v>0</v>
      </c>
    </row>
    <row r="1826" spans="1:11" x14ac:dyDescent="0.2">
      <c r="A1826" s="92" t="s">
        <v>21257</v>
      </c>
      <c r="B1826" s="257">
        <v>58</v>
      </c>
      <c r="C1826" s="92"/>
      <c r="D1826" s="282" t="s">
        <v>21258</v>
      </c>
      <c r="E1826" s="267"/>
      <c r="F1826" s="267"/>
      <c r="G1826" s="267"/>
      <c r="H1826" s="267"/>
      <c r="I1826" s="267"/>
      <c r="J1826" s="267">
        <v>4</v>
      </c>
      <c r="K1826" s="276">
        <f>SUM(E1826:J1826)</f>
        <v>4</v>
      </c>
    </row>
    <row r="1827" spans="1:11" ht="31.5" x14ac:dyDescent="0.2">
      <c r="A1827" s="92" t="s">
        <v>21259</v>
      </c>
      <c r="B1827" s="257">
        <v>58</v>
      </c>
      <c r="C1827" s="92"/>
      <c r="D1827" s="282" t="s">
        <v>21260</v>
      </c>
      <c r="E1827" s="267"/>
      <c r="F1827" s="267"/>
      <c r="G1827" s="267"/>
      <c r="H1827" s="267"/>
      <c r="I1827" s="267"/>
      <c r="J1827" s="267">
        <v>4</v>
      </c>
      <c r="K1827" s="276">
        <f t="shared" ref="K1827:K1855" si="163">SUM(E1827:J1827)</f>
        <v>4</v>
      </c>
    </row>
    <row r="1828" spans="1:11" x14ac:dyDescent="0.2">
      <c r="A1828" s="92" t="s">
        <v>21261</v>
      </c>
      <c r="B1828" s="257">
        <v>58</v>
      </c>
      <c r="C1828" s="92"/>
      <c r="D1828" s="282" t="s">
        <v>21262</v>
      </c>
      <c r="E1828" s="267">
        <v>2</v>
      </c>
      <c r="F1828" s="267"/>
      <c r="G1828" s="267"/>
      <c r="H1828" s="267"/>
      <c r="I1828" s="267"/>
      <c r="J1828" s="267"/>
      <c r="K1828" s="276">
        <f t="shared" si="163"/>
        <v>2</v>
      </c>
    </row>
    <row r="1829" spans="1:11" x14ac:dyDescent="0.2">
      <c r="A1829" s="92" t="s">
        <v>21263</v>
      </c>
      <c r="B1829" s="257">
        <v>58</v>
      </c>
      <c r="C1829" s="92"/>
      <c r="D1829" s="282" t="s">
        <v>21264</v>
      </c>
      <c r="E1829" s="267">
        <v>2</v>
      </c>
      <c r="F1829" s="267"/>
      <c r="G1829" s="267"/>
      <c r="H1829" s="267"/>
      <c r="I1829" s="267"/>
      <c r="J1829" s="267"/>
      <c r="K1829" s="276">
        <f t="shared" si="163"/>
        <v>2</v>
      </c>
    </row>
    <row r="1830" spans="1:11" x14ac:dyDescent="0.2">
      <c r="A1830" s="92" t="s">
        <v>21265</v>
      </c>
      <c r="B1830" s="257">
        <v>58</v>
      </c>
      <c r="C1830" s="92"/>
      <c r="D1830" s="282" t="s">
        <v>21266</v>
      </c>
      <c r="E1830" s="267"/>
      <c r="F1830" s="267"/>
      <c r="G1830" s="267">
        <v>2</v>
      </c>
      <c r="H1830" s="267"/>
      <c r="I1830" s="267"/>
      <c r="J1830" s="267"/>
      <c r="K1830" s="276">
        <f t="shared" si="163"/>
        <v>2</v>
      </c>
    </row>
    <row r="1831" spans="1:11" x14ac:dyDescent="0.2">
      <c r="A1831" s="92" t="s">
        <v>21267</v>
      </c>
      <c r="B1831" s="257">
        <v>58</v>
      </c>
      <c r="C1831" s="92"/>
      <c r="D1831" s="282" t="s">
        <v>21268</v>
      </c>
      <c r="E1831" s="267"/>
      <c r="F1831" s="267"/>
      <c r="G1831" s="267"/>
      <c r="H1831" s="267"/>
      <c r="I1831" s="267">
        <v>2</v>
      </c>
      <c r="J1831" s="267"/>
      <c r="K1831" s="276">
        <f t="shared" si="163"/>
        <v>2</v>
      </c>
    </row>
    <row r="1832" spans="1:11" x14ac:dyDescent="0.2">
      <c r="A1832" s="92" t="s">
        <v>21269</v>
      </c>
      <c r="B1832" s="257">
        <v>58</v>
      </c>
      <c r="C1832" s="92"/>
      <c r="D1832" s="282" t="s">
        <v>21270</v>
      </c>
      <c r="E1832" s="267"/>
      <c r="F1832" s="267"/>
      <c r="G1832" s="267"/>
      <c r="H1832" s="267"/>
      <c r="I1832" s="267">
        <v>4</v>
      </c>
      <c r="J1832" s="267"/>
      <c r="K1832" s="276">
        <f t="shared" si="163"/>
        <v>4</v>
      </c>
    </row>
    <row r="1833" spans="1:11" x14ac:dyDescent="0.2">
      <c r="A1833" s="92" t="s">
        <v>21271</v>
      </c>
      <c r="B1833" s="257">
        <v>58</v>
      </c>
      <c r="C1833" s="92"/>
      <c r="D1833" s="282" t="s">
        <v>21272</v>
      </c>
      <c r="E1833" s="267">
        <v>2</v>
      </c>
      <c r="F1833" s="267"/>
      <c r="G1833" s="267"/>
      <c r="H1833" s="267"/>
      <c r="I1833" s="267"/>
      <c r="J1833" s="267"/>
      <c r="K1833" s="276">
        <f t="shared" si="163"/>
        <v>2</v>
      </c>
    </row>
    <row r="1834" spans="1:11" x14ac:dyDescent="0.2">
      <c r="A1834" s="92" t="s">
        <v>21273</v>
      </c>
      <c r="B1834" s="257">
        <v>58</v>
      </c>
      <c r="C1834" s="92"/>
      <c r="D1834" s="282" t="s">
        <v>21274</v>
      </c>
      <c r="E1834" s="267"/>
      <c r="F1834" s="267"/>
      <c r="G1834" s="267"/>
      <c r="H1834" s="267"/>
      <c r="I1834" s="267">
        <v>2</v>
      </c>
      <c r="J1834" s="267"/>
      <c r="K1834" s="276">
        <f t="shared" si="163"/>
        <v>2</v>
      </c>
    </row>
    <row r="1835" spans="1:11" x14ac:dyDescent="0.2">
      <c r="A1835" s="92" t="s">
        <v>21275</v>
      </c>
      <c r="B1835" s="257">
        <v>58</v>
      </c>
      <c r="C1835" s="92"/>
      <c r="D1835" s="282" t="s">
        <v>21276</v>
      </c>
      <c r="E1835" s="267"/>
      <c r="F1835" s="267"/>
      <c r="G1835" s="267">
        <v>4</v>
      </c>
      <c r="H1835" s="267"/>
      <c r="I1835" s="267"/>
      <c r="J1835" s="267"/>
      <c r="K1835" s="276">
        <f t="shared" si="163"/>
        <v>4</v>
      </c>
    </row>
    <row r="1836" spans="1:11" x14ac:dyDescent="0.2">
      <c r="A1836" s="92" t="s">
        <v>21277</v>
      </c>
      <c r="B1836" s="257">
        <v>58</v>
      </c>
      <c r="C1836" s="92"/>
      <c r="D1836" s="282" t="s">
        <v>21278</v>
      </c>
      <c r="E1836" s="267"/>
      <c r="F1836" s="267"/>
      <c r="G1836" s="267"/>
      <c r="H1836" s="267"/>
      <c r="I1836" s="267"/>
      <c r="J1836" s="267">
        <v>4</v>
      </c>
      <c r="K1836" s="276">
        <f t="shared" si="163"/>
        <v>4</v>
      </c>
    </row>
    <row r="1837" spans="1:11" x14ac:dyDescent="0.2">
      <c r="A1837" s="92" t="s">
        <v>21279</v>
      </c>
      <c r="B1837" s="257">
        <v>58</v>
      </c>
      <c r="C1837" s="92"/>
      <c r="D1837" s="282" t="s">
        <v>21280</v>
      </c>
      <c r="E1837" s="267"/>
      <c r="F1837" s="267">
        <v>3</v>
      </c>
      <c r="G1837" s="267"/>
      <c r="H1837" s="267"/>
      <c r="I1837" s="267"/>
      <c r="J1837" s="267"/>
      <c r="K1837" s="276">
        <f t="shared" si="163"/>
        <v>3</v>
      </c>
    </row>
    <row r="1838" spans="1:11" x14ac:dyDescent="0.2">
      <c r="A1838" s="92" t="s">
        <v>21281</v>
      </c>
      <c r="B1838" s="257">
        <v>58</v>
      </c>
      <c r="C1838" s="92"/>
      <c r="D1838" s="282" t="s">
        <v>21282</v>
      </c>
      <c r="E1838" s="267"/>
      <c r="F1838" s="267">
        <v>3</v>
      </c>
      <c r="G1838" s="267"/>
      <c r="H1838" s="267"/>
      <c r="I1838" s="267"/>
      <c r="J1838" s="267"/>
      <c r="K1838" s="276">
        <f t="shared" si="163"/>
        <v>3</v>
      </c>
    </row>
    <row r="1839" spans="1:11" x14ac:dyDescent="0.2">
      <c r="A1839" s="92" t="s">
        <v>21283</v>
      </c>
      <c r="B1839" s="257">
        <v>58</v>
      </c>
      <c r="C1839" s="92"/>
      <c r="D1839" s="282" t="s">
        <v>21284</v>
      </c>
      <c r="E1839" s="267"/>
      <c r="F1839" s="267"/>
      <c r="G1839" s="267"/>
      <c r="H1839" s="267"/>
      <c r="I1839" s="267">
        <v>2</v>
      </c>
      <c r="J1839" s="267"/>
      <c r="K1839" s="276">
        <f t="shared" si="163"/>
        <v>2</v>
      </c>
    </row>
    <row r="1840" spans="1:11" x14ac:dyDescent="0.2">
      <c r="A1840" s="92" t="s">
        <v>21285</v>
      </c>
      <c r="B1840" s="257">
        <v>58</v>
      </c>
      <c r="C1840" s="92"/>
      <c r="D1840" s="282" t="s">
        <v>21286</v>
      </c>
      <c r="E1840" s="267">
        <v>3</v>
      </c>
      <c r="F1840" s="267"/>
      <c r="G1840" s="267"/>
      <c r="H1840" s="267"/>
      <c r="I1840" s="267"/>
      <c r="J1840" s="267"/>
      <c r="K1840" s="276">
        <f t="shared" si="163"/>
        <v>3</v>
      </c>
    </row>
    <row r="1841" spans="1:11" x14ac:dyDescent="0.2">
      <c r="A1841" s="92" t="s">
        <v>21287</v>
      </c>
      <c r="B1841" s="257">
        <v>58</v>
      </c>
      <c r="C1841" s="92"/>
      <c r="D1841" s="282" t="s">
        <v>21288</v>
      </c>
      <c r="E1841" s="267">
        <v>2</v>
      </c>
      <c r="F1841" s="267"/>
      <c r="G1841" s="267"/>
      <c r="H1841" s="267"/>
      <c r="I1841" s="267"/>
      <c r="J1841" s="267"/>
      <c r="K1841" s="276">
        <f t="shared" si="163"/>
        <v>2</v>
      </c>
    </row>
    <row r="1842" spans="1:11" x14ac:dyDescent="0.2">
      <c r="A1842" s="92" t="s">
        <v>21289</v>
      </c>
      <c r="B1842" s="257">
        <v>58</v>
      </c>
      <c r="C1842" s="92"/>
      <c r="D1842" s="282" t="s">
        <v>21290</v>
      </c>
      <c r="E1842" s="267"/>
      <c r="F1842" s="267"/>
      <c r="G1842" s="267">
        <v>2</v>
      </c>
      <c r="H1842" s="267"/>
      <c r="I1842" s="267"/>
      <c r="J1842" s="267"/>
      <c r="K1842" s="276">
        <f t="shared" si="163"/>
        <v>2</v>
      </c>
    </row>
    <row r="1843" spans="1:11" x14ac:dyDescent="0.2">
      <c r="A1843" s="92" t="s">
        <v>21291</v>
      </c>
      <c r="B1843" s="257">
        <v>58</v>
      </c>
      <c r="C1843" s="92"/>
      <c r="D1843" s="282" t="s">
        <v>21292</v>
      </c>
      <c r="E1843" s="267"/>
      <c r="F1843" s="267"/>
      <c r="G1843" s="267"/>
      <c r="H1843" s="267"/>
      <c r="I1843" s="267">
        <v>3</v>
      </c>
      <c r="J1843" s="267"/>
      <c r="K1843" s="276">
        <f t="shared" si="163"/>
        <v>3</v>
      </c>
    </row>
    <row r="1844" spans="1:11" x14ac:dyDescent="0.2">
      <c r="B1844" s="257">
        <v>58</v>
      </c>
      <c r="C1844" s="92"/>
      <c r="D1844" s="282">
        <v>0</v>
      </c>
      <c r="E1844" s="267">
        <v>0</v>
      </c>
      <c r="F1844" s="267">
        <v>0</v>
      </c>
      <c r="G1844" s="267">
        <v>0</v>
      </c>
      <c r="H1844" s="267">
        <v>0</v>
      </c>
      <c r="I1844" s="267">
        <v>0</v>
      </c>
      <c r="J1844" s="267">
        <v>0</v>
      </c>
      <c r="K1844" s="276">
        <f t="shared" si="163"/>
        <v>0</v>
      </c>
    </row>
    <row r="1845" spans="1:11" x14ac:dyDescent="0.2">
      <c r="B1845" s="257">
        <v>58</v>
      </c>
      <c r="C1845" s="92"/>
      <c r="D1845" s="282">
        <v>0</v>
      </c>
      <c r="E1845" s="267">
        <v>0</v>
      </c>
      <c r="F1845" s="267">
        <v>0</v>
      </c>
      <c r="G1845" s="267">
        <v>0</v>
      </c>
      <c r="H1845" s="267">
        <v>0</v>
      </c>
      <c r="I1845" s="267">
        <v>0</v>
      </c>
      <c r="J1845" s="267">
        <v>0</v>
      </c>
      <c r="K1845" s="276">
        <f t="shared" si="163"/>
        <v>0</v>
      </c>
    </row>
    <row r="1846" spans="1:11" x14ac:dyDescent="0.2">
      <c r="B1846" s="257">
        <v>58</v>
      </c>
      <c r="C1846" s="92"/>
      <c r="D1846" s="282">
        <v>0</v>
      </c>
      <c r="E1846" s="267">
        <v>0</v>
      </c>
      <c r="F1846" s="267">
        <v>0</v>
      </c>
      <c r="G1846" s="267">
        <v>0</v>
      </c>
      <c r="H1846" s="267">
        <v>0</v>
      </c>
      <c r="I1846" s="267">
        <v>0</v>
      </c>
      <c r="J1846" s="267">
        <v>0</v>
      </c>
      <c r="K1846" s="276">
        <f t="shared" si="163"/>
        <v>0</v>
      </c>
    </row>
    <row r="1847" spans="1:11" x14ac:dyDescent="0.2">
      <c r="B1847" s="257">
        <v>58</v>
      </c>
      <c r="C1847" s="92"/>
      <c r="D1847" s="282">
        <v>0</v>
      </c>
      <c r="E1847" s="267">
        <v>0</v>
      </c>
      <c r="F1847" s="267">
        <v>0</v>
      </c>
      <c r="G1847" s="267">
        <v>0</v>
      </c>
      <c r="H1847" s="267">
        <v>0</v>
      </c>
      <c r="I1847" s="267">
        <v>0</v>
      </c>
      <c r="J1847" s="267">
        <v>0</v>
      </c>
      <c r="K1847" s="276">
        <f t="shared" si="163"/>
        <v>0</v>
      </c>
    </row>
    <row r="1848" spans="1:11" x14ac:dyDescent="0.2">
      <c r="B1848" s="257">
        <v>58</v>
      </c>
      <c r="C1848" s="92"/>
      <c r="D1848" s="282">
        <v>0</v>
      </c>
      <c r="E1848" s="267">
        <v>0</v>
      </c>
      <c r="F1848" s="267">
        <v>0</v>
      </c>
      <c r="G1848" s="267">
        <v>0</v>
      </c>
      <c r="H1848" s="267">
        <v>0</v>
      </c>
      <c r="I1848" s="267">
        <v>0</v>
      </c>
      <c r="J1848" s="267">
        <v>0</v>
      </c>
      <c r="K1848" s="276">
        <f t="shared" si="163"/>
        <v>0</v>
      </c>
    </row>
    <row r="1849" spans="1:11" x14ac:dyDescent="0.2">
      <c r="B1849" s="257">
        <v>58</v>
      </c>
      <c r="C1849" s="92"/>
      <c r="D1849" s="282">
        <v>0</v>
      </c>
      <c r="E1849" s="267">
        <v>0</v>
      </c>
      <c r="F1849" s="267">
        <v>0</v>
      </c>
      <c r="G1849" s="267">
        <v>0</v>
      </c>
      <c r="H1849" s="267">
        <v>0</v>
      </c>
      <c r="I1849" s="267">
        <v>0</v>
      </c>
      <c r="J1849" s="267">
        <v>0</v>
      </c>
      <c r="K1849" s="276">
        <f t="shared" si="163"/>
        <v>0</v>
      </c>
    </row>
    <row r="1850" spans="1:11" x14ac:dyDescent="0.2">
      <c r="B1850" s="257">
        <v>58</v>
      </c>
      <c r="C1850" s="92"/>
      <c r="D1850" s="282">
        <v>0</v>
      </c>
      <c r="E1850" s="267">
        <v>0</v>
      </c>
      <c r="F1850" s="267">
        <v>0</v>
      </c>
      <c r="G1850" s="267">
        <v>0</v>
      </c>
      <c r="H1850" s="267">
        <v>0</v>
      </c>
      <c r="I1850" s="267">
        <v>0</v>
      </c>
      <c r="J1850" s="267">
        <v>0</v>
      </c>
      <c r="K1850" s="276">
        <f t="shared" si="163"/>
        <v>0</v>
      </c>
    </row>
    <row r="1851" spans="1:11" x14ac:dyDescent="0.2">
      <c r="B1851" s="257">
        <v>58</v>
      </c>
      <c r="C1851" s="92"/>
      <c r="D1851" s="282">
        <v>0</v>
      </c>
      <c r="E1851" s="267">
        <v>0</v>
      </c>
      <c r="F1851" s="267">
        <v>0</v>
      </c>
      <c r="G1851" s="267">
        <v>0</v>
      </c>
      <c r="H1851" s="267">
        <v>0</v>
      </c>
      <c r="I1851" s="267">
        <v>0</v>
      </c>
      <c r="J1851" s="267">
        <v>0</v>
      </c>
      <c r="K1851" s="276">
        <f t="shared" si="163"/>
        <v>0</v>
      </c>
    </row>
    <row r="1852" spans="1:11" x14ac:dyDescent="0.2">
      <c r="B1852" s="257">
        <v>58</v>
      </c>
      <c r="C1852" s="92"/>
      <c r="D1852" s="282">
        <v>0</v>
      </c>
      <c r="E1852" s="267">
        <v>0</v>
      </c>
      <c r="F1852" s="267">
        <v>0</v>
      </c>
      <c r="G1852" s="267">
        <v>0</v>
      </c>
      <c r="H1852" s="267">
        <v>0</v>
      </c>
      <c r="I1852" s="267">
        <v>0</v>
      </c>
      <c r="J1852" s="267">
        <v>0</v>
      </c>
      <c r="K1852" s="276">
        <f t="shared" si="163"/>
        <v>0</v>
      </c>
    </row>
    <row r="1853" spans="1:11" x14ac:dyDescent="0.2">
      <c r="B1853" s="257">
        <v>58</v>
      </c>
      <c r="C1853" s="92"/>
      <c r="D1853" s="282">
        <v>0</v>
      </c>
      <c r="E1853" s="267">
        <v>0</v>
      </c>
      <c r="F1853" s="267">
        <v>0</v>
      </c>
      <c r="G1853" s="267">
        <v>0</v>
      </c>
      <c r="H1853" s="267">
        <v>0</v>
      </c>
      <c r="I1853" s="267">
        <v>0</v>
      </c>
      <c r="J1853" s="267">
        <v>0</v>
      </c>
      <c r="K1853" s="276">
        <f t="shared" si="163"/>
        <v>0</v>
      </c>
    </row>
    <row r="1854" spans="1:11" x14ac:dyDescent="0.2">
      <c r="B1854" s="257">
        <v>58</v>
      </c>
      <c r="C1854" s="92"/>
      <c r="D1854" s="282">
        <v>0</v>
      </c>
      <c r="E1854" s="267">
        <v>0</v>
      </c>
      <c r="F1854" s="267">
        <v>0</v>
      </c>
      <c r="G1854" s="267">
        <v>0</v>
      </c>
      <c r="H1854" s="267">
        <v>0</v>
      </c>
      <c r="I1854" s="267">
        <v>0</v>
      </c>
      <c r="J1854" s="267">
        <v>0</v>
      </c>
      <c r="K1854" s="276">
        <f t="shared" si="163"/>
        <v>0</v>
      </c>
    </row>
    <row r="1855" spans="1:11" x14ac:dyDescent="0.2">
      <c r="B1855" s="257">
        <v>58</v>
      </c>
      <c r="C1855" s="92"/>
      <c r="D1855" s="282">
        <v>0</v>
      </c>
      <c r="E1855" s="267">
        <v>0</v>
      </c>
      <c r="F1855" s="267">
        <v>0</v>
      </c>
      <c r="G1855" s="267">
        <v>0</v>
      </c>
      <c r="H1855" s="267">
        <v>0</v>
      </c>
      <c r="I1855" s="267">
        <v>0</v>
      </c>
      <c r="J1855" s="267">
        <v>0</v>
      </c>
      <c r="K1855" s="276">
        <f t="shared" si="163"/>
        <v>0</v>
      </c>
    </row>
    <row r="1856" spans="1:11" x14ac:dyDescent="0.2">
      <c r="B1856" s="257">
        <v>58</v>
      </c>
      <c r="C1856" s="92"/>
      <c r="D1856" s="282"/>
      <c r="E1856" s="267"/>
      <c r="F1856" s="267"/>
      <c r="G1856" s="267"/>
      <c r="H1856" s="267"/>
      <c r="I1856" s="267"/>
      <c r="J1856" s="267"/>
      <c r="K1856" s="276">
        <f>SUM(E1856:J1856)</f>
        <v>0</v>
      </c>
    </row>
    <row r="1857" spans="1:11" x14ac:dyDescent="0.2">
      <c r="B1857" s="257">
        <v>58</v>
      </c>
      <c r="C1857" s="92"/>
      <c r="D1857" s="287" t="s">
        <v>3523</v>
      </c>
      <c r="E1857" s="288">
        <f t="shared" ref="E1857:K1857" si="164">SUM(E1826:E1856)</f>
        <v>11</v>
      </c>
      <c r="F1857" s="288">
        <f t="shared" si="164"/>
        <v>6</v>
      </c>
      <c r="G1857" s="288">
        <f t="shared" si="164"/>
        <v>8</v>
      </c>
      <c r="H1857" s="288">
        <f t="shared" si="164"/>
        <v>0</v>
      </c>
      <c r="I1857" s="288">
        <f t="shared" si="164"/>
        <v>13</v>
      </c>
      <c r="J1857" s="288">
        <f t="shared" si="164"/>
        <v>12</v>
      </c>
      <c r="K1857" s="288">
        <f t="shared" si="164"/>
        <v>50</v>
      </c>
    </row>
    <row r="1858" spans="1:11" x14ac:dyDescent="0.2">
      <c r="C1858" s="92"/>
      <c r="D1858" s="282"/>
      <c r="E1858" s="267"/>
      <c r="F1858" s="267"/>
      <c r="G1858" s="267"/>
      <c r="H1858" s="267"/>
      <c r="I1858" s="267"/>
      <c r="J1858" s="267"/>
      <c r="K1858" s="276">
        <f t="shared" ref="K1858" si="165">SUM(E1858:J1858)</f>
        <v>0</v>
      </c>
    </row>
    <row r="1859" spans="1:11" x14ac:dyDescent="0.2">
      <c r="B1859" s="257">
        <v>0</v>
      </c>
      <c r="C1859" s="92"/>
      <c r="D1859" s="280" t="str">
        <f>""&amp;TEXT(D1659,"0")&amp;" एकूण बेरीज"</f>
        <v>कसबा विश्रामबाग वाडा क्षेत्रीय कार्यालय एकूण बेरीज</v>
      </c>
      <c r="E1859" s="281">
        <f t="shared" ref="E1859:K1859" si="166">E1692+E1725+E1758+E1791+E1824+E1857</f>
        <v>115</v>
      </c>
      <c r="F1859" s="281">
        <f t="shared" si="166"/>
        <v>28</v>
      </c>
      <c r="G1859" s="281">
        <f t="shared" si="166"/>
        <v>34</v>
      </c>
      <c r="H1859" s="281">
        <f t="shared" si="166"/>
        <v>11</v>
      </c>
      <c r="I1859" s="281">
        <f t="shared" si="166"/>
        <v>30</v>
      </c>
      <c r="J1859" s="281">
        <f t="shared" si="166"/>
        <v>82</v>
      </c>
      <c r="K1859" s="281">
        <f t="shared" si="166"/>
        <v>300</v>
      </c>
    </row>
    <row r="1860" spans="1:11" x14ac:dyDescent="0.2">
      <c r="C1860" s="92"/>
      <c r="D1860" s="282"/>
      <c r="E1860" s="267"/>
      <c r="F1860" s="267"/>
      <c r="G1860" s="267"/>
      <c r="H1860" s="267"/>
      <c r="I1860" s="267"/>
      <c r="J1860" s="267"/>
      <c r="K1860" s="276">
        <f t="shared" ref="K1860:K1863" si="167">SUM(E1860:J1860)</f>
        <v>0</v>
      </c>
    </row>
    <row r="1861" spans="1:11" x14ac:dyDescent="0.2">
      <c r="C1861" s="92"/>
      <c r="D1861" s="282"/>
      <c r="E1861" s="267"/>
      <c r="F1861" s="267"/>
      <c r="G1861" s="267"/>
      <c r="H1861" s="267"/>
      <c r="I1861" s="267"/>
      <c r="J1861" s="267"/>
      <c r="K1861" s="276">
        <f t="shared" si="167"/>
        <v>0</v>
      </c>
    </row>
    <row r="1862" spans="1:11" x14ac:dyDescent="0.2">
      <c r="C1862" s="92"/>
      <c r="D1862" s="282" t="s">
        <v>19023</v>
      </c>
      <c r="E1862" s="267"/>
      <c r="F1862" s="267"/>
      <c r="G1862" s="267"/>
      <c r="H1862" s="267"/>
      <c r="I1862" s="267"/>
      <c r="J1862" s="267"/>
      <c r="K1862" s="276">
        <f t="shared" si="167"/>
        <v>0</v>
      </c>
    </row>
    <row r="1863" spans="1:11" x14ac:dyDescent="0.2">
      <c r="C1863" s="92"/>
      <c r="D1863" s="282"/>
      <c r="E1863" s="267"/>
      <c r="F1863" s="267"/>
      <c r="G1863" s="267"/>
      <c r="H1863" s="267"/>
      <c r="I1863" s="267"/>
      <c r="J1863" s="267"/>
      <c r="K1863" s="276">
        <f t="shared" si="167"/>
        <v>0</v>
      </c>
    </row>
    <row r="1864" spans="1:11" x14ac:dyDescent="0.2">
      <c r="A1864" s="92" t="s">
        <v>21293</v>
      </c>
      <c r="B1864" s="257">
        <v>52</v>
      </c>
      <c r="C1864" s="92"/>
      <c r="D1864" s="282" t="s">
        <v>21294</v>
      </c>
      <c r="E1864" s="267">
        <v>3</v>
      </c>
      <c r="F1864" s="267"/>
      <c r="G1864" s="267"/>
      <c r="H1864" s="267"/>
      <c r="I1864" s="267"/>
      <c r="J1864" s="267"/>
      <c r="K1864" s="276">
        <f>SUM(E1864:J1864)</f>
        <v>3</v>
      </c>
    </row>
    <row r="1865" spans="1:11" x14ac:dyDescent="0.2">
      <c r="A1865" s="92" t="s">
        <v>21295</v>
      </c>
      <c r="B1865" s="257">
        <v>52</v>
      </c>
      <c r="C1865" s="92"/>
      <c r="D1865" s="282" t="s">
        <v>21296</v>
      </c>
      <c r="E1865" s="267"/>
      <c r="F1865" s="267"/>
      <c r="G1865" s="267"/>
      <c r="H1865" s="267"/>
      <c r="I1865" s="267"/>
      <c r="J1865" s="267">
        <v>3</v>
      </c>
      <c r="K1865" s="276">
        <f t="shared" ref="K1865:K1890" si="168">SUM(E1865:J1865)</f>
        <v>3</v>
      </c>
    </row>
    <row r="1866" spans="1:11" x14ac:dyDescent="0.2">
      <c r="A1866" s="92" t="s">
        <v>21297</v>
      </c>
      <c r="B1866" s="257">
        <v>52</v>
      </c>
      <c r="C1866" s="92"/>
      <c r="D1866" s="282" t="s">
        <v>21298</v>
      </c>
      <c r="E1866" s="267">
        <v>2</v>
      </c>
      <c r="F1866" s="267"/>
      <c r="G1866" s="267"/>
      <c r="H1866" s="267"/>
      <c r="I1866" s="267"/>
      <c r="J1866" s="267"/>
      <c r="K1866" s="276">
        <f t="shared" si="168"/>
        <v>2</v>
      </c>
    </row>
    <row r="1867" spans="1:11" x14ac:dyDescent="0.2">
      <c r="A1867" s="92" t="s">
        <v>21299</v>
      </c>
      <c r="B1867" s="257">
        <v>52</v>
      </c>
      <c r="C1867" s="92"/>
      <c r="D1867" s="282" t="s">
        <v>21300</v>
      </c>
      <c r="E1867" s="267">
        <v>3</v>
      </c>
      <c r="F1867" s="267"/>
      <c r="G1867" s="267"/>
      <c r="H1867" s="267"/>
      <c r="I1867" s="267"/>
      <c r="J1867" s="267"/>
      <c r="K1867" s="276">
        <f t="shared" si="168"/>
        <v>3</v>
      </c>
    </row>
    <row r="1868" spans="1:11" x14ac:dyDescent="0.2">
      <c r="A1868" s="92" t="s">
        <v>21301</v>
      </c>
      <c r="B1868" s="257">
        <v>52</v>
      </c>
      <c r="C1868" s="92"/>
      <c r="D1868" s="282" t="s">
        <v>21302</v>
      </c>
      <c r="E1868" s="267"/>
      <c r="F1868" s="267"/>
      <c r="G1868" s="267"/>
      <c r="H1868" s="267">
        <v>2</v>
      </c>
      <c r="I1868" s="267"/>
      <c r="J1868" s="267"/>
      <c r="K1868" s="276">
        <f t="shared" si="168"/>
        <v>2</v>
      </c>
    </row>
    <row r="1869" spans="1:11" x14ac:dyDescent="0.2">
      <c r="A1869" s="92" t="s">
        <v>21303</v>
      </c>
      <c r="B1869" s="257">
        <v>52</v>
      </c>
      <c r="C1869" s="92"/>
      <c r="D1869" s="282" t="s">
        <v>21304</v>
      </c>
      <c r="E1869" s="267"/>
      <c r="F1869" s="267"/>
      <c r="G1869" s="267"/>
      <c r="H1869" s="267"/>
      <c r="I1869" s="267">
        <v>0.5</v>
      </c>
      <c r="J1869" s="267"/>
      <c r="K1869" s="276">
        <f t="shared" si="168"/>
        <v>0.5</v>
      </c>
    </row>
    <row r="1870" spans="1:11" x14ac:dyDescent="0.2">
      <c r="A1870" s="92" t="s">
        <v>21305</v>
      </c>
      <c r="B1870" s="257">
        <v>52</v>
      </c>
      <c r="C1870" s="92"/>
      <c r="D1870" s="282" t="s">
        <v>21306</v>
      </c>
      <c r="E1870" s="267"/>
      <c r="F1870" s="267"/>
      <c r="G1870" s="267"/>
      <c r="H1870" s="267"/>
      <c r="I1870" s="267"/>
      <c r="J1870" s="267">
        <v>2</v>
      </c>
      <c r="K1870" s="276">
        <f t="shared" si="168"/>
        <v>2</v>
      </c>
    </row>
    <row r="1871" spans="1:11" x14ac:dyDescent="0.2">
      <c r="A1871" s="92" t="s">
        <v>21307</v>
      </c>
      <c r="B1871" s="257">
        <v>52</v>
      </c>
      <c r="C1871" s="92"/>
      <c r="D1871" s="282" t="s">
        <v>21308</v>
      </c>
      <c r="E1871" s="267"/>
      <c r="F1871" s="267"/>
      <c r="G1871" s="267">
        <v>2</v>
      </c>
      <c r="H1871" s="267"/>
      <c r="I1871" s="267"/>
      <c r="J1871" s="267"/>
      <c r="K1871" s="276">
        <f t="shared" si="168"/>
        <v>2</v>
      </c>
    </row>
    <row r="1872" spans="1:11" x14ac:dyDescent="0.2">
      <c r="A1872" s="92" t="s">
        <v>21309</v>
      </c>
      <c r="B1872" s="257">
        <v>52</v>
      </c>
      <c r="C1872" s="92"/>
      <c r="D1872" s="282" t="s">
        <v>21310</v>
      </c>
      <c r="E1872" s="267"/>
      <c r="F1872" s="267"/>
      <c r="G1872" s="267">
        <v>2</v>
      </c>
      <c r="H1872" s="267"/>
      <c r="I1872" s="267"/>
      <c r="J1872" s="267"/>
      <c r="K1872" s="276">
        <f t="shared" si="168"/>
        <v>2</v>
      </c>
    </row>
    <row r="1873" spans="1:11" x14ac:dyDescent="0.2">
      <c r="A1873" s="92" t="s">
        <v>21311</v>
      </c>
      <c r="B1873" s="257">
        <v>52</v>
      </c>
      <c r="C1873" s="92"/>
      <c r="D1873" s="282" t="s">
        <v>21312</v>
      </c>
      <c r="E1873" s="267"/>
      <c r="F1873" s="267"/>
      <c r="G1873" s="267"/>
      <c r="H1873" s="267"/>
      <c r="I1873" s="267"/>
      <c r="J1873" s="267">
        <v>1.5</v>
      </c>
      <c r="K1873" s="276">
        <f t="shared" si="168"/>
        <v>1.5</v>
      </c>
    </row>
    <row r="1874" spans="1:11" x14ac:dyDescent="0.2">
      <c r="A1874" s="92" t="s">
        <v>21313</v>
      </c>
      <c r="B1874" s="257">
        <v>52</v>
      </c>
      <c r="C1874" s="92"/>
      <c r="D1874" s="282" t="s">
        <v>21314</v>
      </c>
      <c r="E1874" s="267"/>
      <c r="F1874" s="267"/>
      <c r="G1874" s="267"/>
      <c r="H1874" s="267"/>
      <c r="I1874" s="267">
        <v>2</v>
      </c>
      <c r="J1874" s="267"/>
      <c r="K1874" s="276">
        <f t="shared" si="168"/>
        <v>2</v>
      </c>
    </row>
    <row r="1875" spans="1:11" ht="31.5" x14ac:dyDescent="0.2">
      <c r="A1875" s="92" t="s">
        <v>21315</v>
      </c>
      <c r="B1875" s="257">
        <v>52</v>
      </c>
      <c r="C1875" s="92"/>
      <c r="D1875" s="282" t="s">
        <v>21316</v>
      </c>
      <c r="E1875" s="267">
        <v>1.5</v>
      </c>
      <c r="F1875" s="267"/>
      <c r="G1875" s="267"/>
      <c r="H1875" s="267"/>
      <c r="I1875" s="267"/>
      <c r="J1875" s="267"/>
      <c r="K1875" s="276">
        <f t="shared" si="168"/>
        <v>1.5</v>
      </c>
    </row>
    <row r="1876" spans="1:11" x14ac:dyDescent="0.2">
      <c r="A1876" s="92" t="s">
        <v>21317</v>
      </c>
      <c r="B1876" s="257">
        <v>52</v>
      </c>
      <c r="C1876" s="92"/>
      <c r="D1876" s="282" t="s">
        <v>21318</v>
      </c>
      <c r="E1876" s="267"/>
      <c r="F1876" s="267"/>
      <c r="G1876" s="267"/>
      <c r="H1876" s="267"/>
      <c r="I1876" s="267">
        <v>0.5</v>
      </c>
      <c r="J1876" s="267"/>
      <c r="K1876" s="276">
        <f t="shared" si="168"/>
        <v>0.5</v>
      </c>
    </row>
    <row r="1877" spans="1:11" x14ac:dyDescent="0.2">
      <c r="A1877" s="92" t="s">
        <v>21319</v>
      </c>
      <c r="B1877" s="257">
        <v>52</v>
      </c>
      <c r="C1877" s="92"/>
      <c r="D1877" s="282" t="s">
        <v>21320</v>
      </c>
      <c r="E1877" s="267"/>
      <c r="F1877" s="267"/>
      <c r="G1877" s="267"/>
      <c r="H1877" s="267"/>
      <c r="I1877" s="267">
        <v>3</v>
      </c>
      <c r="J1877" s="267"/>
      <c r="K1877" s="276">
        <f t="shared" si="168"/>
        <v>3</v>
      </c>
    </row>
    <row r="1878" spans="1:11" x14ac:dyDescent="0.2">
      <c r="A1878" s="92" t="s">
        <v>21321</v>
      </c>
      <c r="B1878" s="257">
        <v>52</v>
      </c>
      <c r="C1878" s="92"/>
      <c r="D1878" s="282" t="s">
        <v>21322</v>
      </c>
      <c r="E1878" s="267"/>
      <c r="F1878" s="267"/>
      <c r="G1878" s="267"/>
      <c r="H1878" s="267"/>
      <c r="I1878" s="267"/>
      <c r="J1878" s="267">
        <v>4</v>
      </c>
      <c r="K1878" s="276">
        <f t="shared" si="168"/>
        <v>4</v>
      </c>
    </row>
    <row r="1879" spans="1:11" x14ac:dyDescent="0.2">
      <c r="A1879" s="92" t="s">
        <v>21323</v>
      </c>
      <c r="B1879" s="257">
        <v>52</v>
      </c>
      <c r="C1879" s="92"/>
      <c r="D1879" s="282" t="s">
        <v>21324</v>
      </c>
      <c r="E1879" s="267"/>
      <c r="F1879" s="267">
        <v>3</v>
      </c>
      <c r="G1879" s="267"/>
      <c r="H1879" s="267"/>
      <c r="I1879" s="267"/>
      <c r="J1879" s="267"/>
      <c r="K1879" s="276">
        <f t="shared" si="168"/>
        <v>3</v>
      </c>
    </row>
    <row r="1880" spans="1:11" x14ac:dyDescent="0.2">
      <c r="A1880" s="92" t="s">
        <v>21325</v>
      </c>
      <c r="B1880" s="257">
        <v>52</v>
      </c>
      <c r="C1880" s="92"/>
      <c r="D1880" s="282" t="s">
        <v>21326</v>
      </c>
      <c r="E1880" s="267"/>
      <c r="F1880" s="267"/>
      <c r="G1880" s="267"/>
      <c r="H1880" s="267"/>
      <c r="I1880" s="267"/>
      <c r="J1880" s="267">
        <v>4</v>
      </c>
      <c r="K1880" s="276">
        <f t="shared" si="168"/>
        <v>4</v>
      </c>
    </row>
    <row r="1881" spans="1:11" x14ac:dyDescent="0.2">
      <c r="A1881" s="92" t="s">
        <v>21327</v>
      </c>
      <c r="B1881" s="257">
        <v>52</v>
      </c>
      <c r="C1881" s="92"/>
      <c r="D1881" s="282" t="s">
        <v>21328</v>
      </c>
      <c r="E1881" s="267"/>
      <c r="F1881" s="267"/>
      <c r="G1881" s="267"/>
      <c r="H1881" s="267"/>
      <c r="I1881" s="267"/>
      <c r="J1881" s="267">
        <v>4</v>
      </c>
      <c r="K1881" s="276">
        <f t="shared" si="168"/>
        <v>4</v>
      </c>
    </row>
    <row r="1882" spans="1:11" x14ac:dyDescent="0.2">
      <c r="A1882" s="92" t="s">
        <v>21329</v>
      </c>
      <c r="B1882" s="257">
        <v>52</v>
      </c>
      <c r="C1882" s="92"/>
      <c r="D1882" s="282" t="s">
        <v>21330</v>
      </c>
      <c r="E1882" s="267"/>
      <c r="F1882" s="267">
        <v>3</v>
      </c>
      <c r="G1882" s="267"/>
      <c r="H1882" s="267"/>
      <c r="I1882" s="267"/>
      <c r="J1882" s="267"/>
      <c r="K1882" s="276">
        <f t="shared" si="168"/>
        <v>3</v>
      </c>
    </row>
    <row r="1883" spans="1:11" x14ac:dyDescent="0.2">
      <c r="A1883" s="92" t="s">
        <v>21331</v>
      </c>
      <c r="B1883" s="257">
        <v>52</v>
      </c>
      <c r="C1883" s="92"/>
      <c r="D1883" s="282" t="s">
        <v>21332</v>
      </c>
      <c r="E1883" s="267">
        <v>4</v>
      </c>
      <c r="F1883" s="267"/>
      <c r="G1883" s="267"/>
      <c r="H1883" s="267"/>
      <c r="I1883" s="267"/>
      <c r="J1883" s="267"/>
      <c r="K1883" s="276">
        <f t="shared" si="168"/>
        <v>4</v>
      </c>
    </row>
    <row r="1884" spans="1:11" x14ac:dyDescent="0.2">
      <c r="B1884" s="257">
        <v>52</v>
      </c>
      <c r="C1884" s="92"/>
      <c r="D1884" s="282">
        <v>0</v>
      </c>
      <c r="E1884" s="267">
        <v>0</v>
      </c>
      <c r="F1884" s="267">
        <v>0</v>
      </c>
      <c r="G1884" s="267">
        <v>0</v>
      </c>
      <c r="H1884" s="267">
        <v>0</v>
      </c>
      <c r="I1884" s="267">
        <v>0</v>
      </c>
      <c r="J1884" s="267">
        <v>0</v>
      </c>
      <c r="K1884" s="276">
        <f t="shared" si="168"/>
        <v>0</v>
      </c>
    </row>
    <row r="1885" spans="1:11" x14ac:dyDescent="0.2">
      <c r="B1885" s="257">
        <v>52</v>
      </c>
      <c r="C1885" s="92"/>
      <c r="D1885" s="282">
        <v>0</v>
      </c>
      <c r="E1885" s="267">
        <v>0</v>
      </c>
      <c r="F1885" s="267">
        <v>0</v>
      </c>
      <c r="G1885" s="267">
        <v>0</v>
      </c>
      <c r="H1885" s="267">
        <v>0</v>
      </c>
      <c r="I1885" s="267">
        <v>0</v>
      </c>
      <c r="J1885" s="267">
        <v>0</v>
      </c>
      <c r="K1885" s="276">
        <f t="shared" si="168"/>
        <v>0</v>
      </c>
    </row>
    <row r="1886" spans="1:11" x14ac:dyDescent="0.2">
      <c r="B1886" s="257">
        <v>52</v>
      </c>
      <c r="C1886" s="92"/>
      <c r="D1886" s="282">
        <v>0</v>
      </c>
      <c r="E1886" s="267">
        <v>0</v>
      </c>
      <c r="F1886" s="267">
        <v>0</v>
      </c>
      <c r="G1886" s="267">
        <v>0</v>
      </c>
      <c r="H1886" s="267">
        <v>0</v>
      </c>
      <c r="I1886" s="267">
        <v>0</v>
      </c>
      <c r="J1886" s="267">
        <v>0</v>
      </c>
      <c r="K1886" s="276">
        <f t="shared" si="168"/>
        <v>0</v>
      </c>
    </row>
    <row r="1887" spans="1:11" x14ac:dyDescent="0.2">
      <c r="B1887" s="257">
        <v>52</v>
      </c>
      <c r="C1887" s="92"/>
      <c r="D1887" s="282">
        <v>0</v>
      </c>
      <c r="E1887" s="267">
        <v>0</v>
      </c>
      <c r="F1887" s="267">
        <v>0</v>
      </c>
      <c r="G1887" s="267">
        <v>0</v>
      </c>
      <c r="H1887" s="267">
        <v>0</v>
      </c>
      <c r="I1887" s="267">
        <v>0</v>
      </c>
      <c r="J1887" s="267">
        <v>0</v>
      </c>
      <c r="K1887" s="276">
        <f t="shared" si="168"/>
        <v>0</v>
      </c>
    </row>
    <row r="1888" spans="1:11" x14ac:dyDescent="0.2">
      <c r="B1888" s="257">
        <v>52</v>
      </c>
      <c r="C1888" s="92"/>
      <c r="D1888" s="282">
        <v>0</v>
      </c>
      <c r="E1888" s="267">
        <v>0</v>
      </c>
      <c r="F1888" s="267">
        <v>0</v>
      </c>
      <c r="G1888" s="267">
        <v>0</v>
      </c>
      <c r="H1888" s="267">
        <v>0</v>
      </c>
      <c r="I1888" s="267">
        <v>0</v>
      </c>
      <c r="J1888" s="267">
        <v>0</v>
      </c>
      <c r="K1888" s="276">
        <f t="shared" si="168"/>
        <v>0</v>
      </c>
    </row>
    <row r="1889" spans="1:11" x14ac:dyDescent="0.2">
      <c r="B1889" s="257">
        <v>52</v>
      </c>
      <c r="C1889" s="92"/>
      <c r="D1889" s="282">
        <v>0</v>
      </c>
      <c r="E1889" s="267">
        <v>0</v>
      </c>
      <c r="F1889" s="267">
        <v>0</v>
      </c>
      <c r="G1889" s="267">
        <v>0</v>
      </c>
      <c r="H1889" s="267">
        <v>0</v>
      </c>
      <c r="I1889" s="267">
        <v>0</v>
      </c>
      <c r="J1889" s="267">
        <v>0</v>
      </c>
      <c r="K1889" s="276">
        <f t="shared" si="168"/>
        <v>0</v>
      </c>
    </row>
    <row r="1890" spans="1:11" x14ac:dyDescent="0.2">
      <c r="B1890" s="257">
        <v>52</v>
      </c>
      <c r="C1890" s="92"/>
      <c r="D1890" s="282">
        <v>0</v>
      </c>
      <c r="E1890" s="267">
        <v>0</v>
      </c>
      <c r="F1890" s="267">
        <v>0</v>
      </c>
      <c r="G1890" s="267">
        <v>0</v>
      </c>
      <c r="H1890" s="267">
        <v>0</v>
      </c>
      <c r="I1890" s="267">
        <v>0</v>
      </c>
      <c r="J1890" s="267">
        <v>0</v>
      </c>
      <c r="K1890" s="276">
        <f t="shared" si="168"/>
        <v>0</v>
      </c>
    </row>
    <row r="1891" spans="1:11" x14ac:dyDescent="0.2">
      <c r="B1891" s="257">
        <v>52</v>
      </c>
      <c r="C1891" s="92"/>
      <c r="D1891" s="282">
        <v>0</v>
      </c>
      <c r="E1891" s="267">
        <v>0</v>
      </c>
      <c r="F1891" s="267">
        <v>0</v>
      </c>
      <c r="G1891" s="267">
        <v>0</v>
      </c>
      <c r="H1891" s="267">
        <v>0</v>
      </c>
      <c r="I1891" s="267">
        <v>0</v>
      </c>
      <c r="J1891" s="267">
        <v>0</v>
      </c>
      <c r="K1891" s="276">
        <f>SUM(E1891:J1891)</f>
        <v>0</v>
      </c>
    </row>
    <row r="1892" spans="1:11" x14ac:dyDescent="0.2">
      <c r="B1892" s="257">
        <v>52</v>
      </c>
      <c r="C1892" s="92"/>
      <c r="D1892" s="282">
        <v>0</v>
      </c>
      <c r="E1892" s="267">
        <v>0</v>
      </c>
      <c r="F1892" s="267">
        <v>0</v>
      </c>
      <c r="G1892" s="267">
        <v>0</v>
      </c>
      <c r="H1892" s="267">
        <v>0</v>
      </c>
      <c r="I1892" s="267">
        <v>0</v>
      </c>
      <c r="J1892" s="267">
        <v>0</v>
      </c>
      <c r="K1892" s="276">
        <f>SUM(E1892:J1892)</f>
        <v>0</v>
      </c>
    </row>
    <row r="1893" spans="1:11" x14ac:dyDescent="0.2">
      <c r="B1893" s="257">
        <v>52</v>
      </c>
      <c r="C1893" s="92"/>
      <c r="D1893" s="282">
        <v>0</v>
      </c>
      <c r="E1893" s="267">
        <v>0</v>
      </c>
      <c r="F1893" s="267">
        <v>0</v>
      </c>
      <c r="G1893" s="267">
        <v>0</v>
      </c>
      <c r="H1893" s="267">
        <v>0</v>
      </c>
      <c r="I1893" s="267">
        <v>0</v>
      </c>
      <c r="J1893" s="267">
        <v>0</v>
      </c>
      <c r="K1893" s="276">
        <f>SUM(E1893:J1893)</f>
        <v>0</v>
      </c>
    </row>
    <row r="1894" spans="1:11" x14ac:dyDescent="0.2">
      <c r="B1894" s="257">
        <v>52</v>
      </c>
      <c r="C1894" s="92"/>
      <c r="D1894" s="282"/>
      <c r="E1894" s="267"/>
      <c r="F1894" s="267"/>
      <c r="G1894" s="267"/>
      <c r="H1894" s="267"/>
      <c r="I1894" s="267"/>
      <c r="J1894" s="267"/>
      <c r="K1894" s="276">
        <f>SUM(E1894:J1894)</f>
        <v>0</v>
      </c>
    </row>
    <row r="1895" spans="1:11" x14ac:dyDescent="0.2">
      <c r="B1895" s="257">
        <v>52</v>
      </c>
      <c r="C1895" s="92"/>
      <c r="D1895" s="287" t="s">
        <v>3523</v>
      </c>
      <c r="E1895" s="288">
        <f t="shared" ref="E1895:K1895" si="169">SUM(E1864:E1894)</f>
        <v>13.5</v>
      </c>
      <c r="F1895" s="288">
        <f t="shared" si="169"/>
        <v>6</v>
      </c>
      <c r="G1895" s="288">
        <f t="shared" si="169"/>
        <v>4</v>
      </c>
      <c r="H1895" s="288">
        <f t="shared" si="169"/>
        <v>2</v>
      </c>
      <c r="I1895" s="288">
        <f t="shared" si="169"/>
        <v>6</v>
      </c>
      <c r="J1895" s="288">
        <f t="shared" si="169"/>
        <v>18.5</v>
      </c>
      <c r="K1895" s="288">
        <f t="shared" si="169"/>
        <v>50</v>
      </c>
    </row>
    <row r="1896" spans="1:11" x14ac:dyDescent="0.2">
      <c r="C1896" s="92"/>
      <c r="D1896" s="282"/>
      <c r="E1896" s="267"/>
      <c r="F1896" s="267"/>
      <c r="G1896" s="267"/>
      <c r="H1896" s="267"/>
      <c r="I1896" s="267"/>
      <c r="J1896" s="267"/>
      <c r="K1896" s="276">
        <f>SUM(E1896:J1896)</f>
        <v>0</v>
      </c>
    </row>
    <row r="1897" spans="1:11" x14ac:dyDescent="0.2">
      <c r="A1897" s="92" t="s">
        <v>21333</v>
      </c>
      <c r="B1897" s="257">
        <v>53</v>
      </c>
      <c r="C1897" s="92"/>
      <c r="D1897" s="282" t="s">
        <v>21334</v>
      </c>
      <c r="E1897" s="267">
        <v>2</v>
      </c>
      <c r="F1897" s="267"/>
      <c r="G1897" s="267"/>
      <c r="H1897" s="267"/>
      <c r="I1897" s="267"/>
      <c r="J1897" s="267"/>
      <c r="K1897" s="276">
        <f>SUM(E1897:J1897)</f>
        <v>2</v>
      </c>
    </row>
    <row r="1898" spans="1:11" x14ac:dyDescent="0.2">
      <c r="A1898" s="92" t="s">
        <v>21335</v>
      </c>
      <c r="B1898" s="257">
        <v>53</v>
      </c>
      <c r="C1898" s="92"/>
      <c r="D1898" s="282" t="s">
        <v>21336</v>
      </c>
      <c r="E1898" s="267"/>
      <c r="F1898" s="267"/>
      <c r="G1898" s="267">
        <v>2</v>
      </c>
      <c r="H1898" s="267"/>
      <c r="I1898" s="267"/>
      <c r="J1898" s="267"/>
      <c r="K1898" s="276">
        <f t="shared" ref="K1898:K1923" si="170">SUM(E1898:J1898)</f>
        <v>2</v>
      </c>
    </row>
    <row r="1899" spans="1:11" x14ac:dyDescent="0.2">
      <c r="A1899" s="92" t="s">
        <v>21337</v>
      </c>
      <c r="B1899" s="257">
        <v>53</v>
      </c>
      <c r="C1899" s="92"/>
      <c r="D1899" s="282" t="s">
        <v>21338</v>
      </c>
      <c r="E1899" s="267"/>
      <c r="F1899" s="267"/>
      <c r="G1899" s="267">
        <v>2</v>
      </c>
      <c r="H1899" s="267"/>
      <c r="I1899" s="267"/>
      <c r="J1899" s="267"/>
      <c r="K1899" s="276">
        <f t="shared" si="170"/>
        <v>2</v>
      </c>
    </row>
    <row r="1900" spans="1:11" x14ac:dyDescent="0.2">
      <c r="A1900" s="92" t="s">
        <v>21339</v>
      </c>
      <c r="B1900" s="257">
        <v>53</v>
      </c>
      <c r="C1900" s="92"/>
      <c r="D1900" s="282" t="s">
        <v>21340</v>
      </c>
      <c r="E1900" s="267"/>
      <c r="F1900" s="267"/>
      <c r="G1900" s="267"/>
      <c r="H1900" s="267"/>
      <c r="I1900" s="267"/>
      <c r="J1900" s="267">
        <v>5</v>
      </c>
      <c r="K1900" s="276">
        <f t="shared" si="170"/>
        <v>5</v>
      </c>
    </row>
    <row r="1901" spans="1:11" x14ac:dyDescent="0.2">
      <c r="A1901" s="92" t="s">
        <v>21341</v>
      </c>
      <c r="B1901" s="257">
        <v>53</v>
      </c>
      <c r="C1901" s="92"/>
      <c r="D1901" s="282" t="s">
        <v>21342</v>
      </c>
      <c r="E1901" s="267">
        <v>2</v>
      </c>
      <c r="F1901" s="267"/>
      <c r="G1901" s="267"/>
      <c r="H1901" s="267"/>
      <c r="I1901" s="267"/>
      <c r="J1901" s="267"/>
      <c r="K1901" s="276">
        <f t="shared" si="170"/>
        <v>2</v>
      </c>
    </row>
    <row r="1902" spans="1:11" x14ac:dyDescent="0.2">
      <c r="A1902" s="92" t="s">
        <v>21343</v>
      </c>
      <c r="B1902" s="257">
        <v>53</v>
      </c>
      <c r="C1902" s="92"/>
      <c r="D1902" s="282" t="s">
        <v>21344</v>
      </c>
      <c r="E1902" s="267"/>
      <c r="F1902" s="267"/>
      <c r="G1902" s="267">
        <v>2</v>
      </c>
      <c r="H1902" s="267"/>
      <c r="I1902" s="267"/>
      <c r="J1902" s="267"/>
      <c r="K1902" s="276">
        <f t="shared" si="170"/>
        <v>2</v>
      </c>
    </row>
    <row r="1903" spans="1:11" x14ac:dyDescent="0.2">
      <c r="A1903" s="92" t="s">
        <v>21345</v>
      </c>
      <c r="B1903" s="257">
        <v>53</v>
      </c>
      <c r="C1903" s="92"/>
      <c r="D1903" s="282" t="s">
        <v>21346</v>
      </c>
      <c r="E1903" s="267"/>
      <c r="F1903" s="267"/>
      <c r="G1903" s="267"/>
      <c r="H1903" s="267"/>
      <c r="I1903" s="267"/>
      <c r="J1903" s="267">
        <v>4</v>
      </c>
      <c r="K1903" s="276">
        <f t="shared" si="170"/>
        <v>4</v>
      </c>
    </row>
    <row r="1904" spans="1:11" x14ac:dyDescent="0.2">
      <c r="A1904" s="92" t="s">
        <v>21347</v>
      </c>
      <c r="B1904" s="257">
        <v>53</v>
      </c>
      <c r="C1904" s="92"/>
      <c r="D1904" s="282" t="s">
        <v>21348</v>
      </c>
      <c r="E1904" s="267"/>
      <c r="F1904" s="267"/>
      <c r="G1904" s="267"/>
      <c r="H1904" s="267"/>
      <c r="I1904" s="267"/>
      <c r="J1904" s="267">
        <v>3</v>
      </c>
      <c r="K1904" s="276">
        <f t="shared" si="170"/>
        <v>3</v>
      </c>
    </row>
    <row r="1905" spans="1:11" x14ac:dyDescent="0.2">
      <c r="A1905" s="92" t="s">
        <v>21349</v>
      </c>
      <c r="B1905" s="257">
        <v>53</v>
      </c>
      <c r="C1905" s="92"/>
      <c r="D1905" s="282" t="s">
        <v>21350</v>
      </c>
      <c r="E1905" s="267"/>
      <c r="F1905" s="267"/>
      <c r="G1905" s="267"/>
      <c r="H1905" s="267"/>
      <c r="I1905" s="267">
        <v>3</v>
      </c>
      <c r="J1905" s="267"/>
      <c r="K1905" s="276">
        <f t="shared" si="170"/>
        <v>3</v>
      </c>
    </row>
    <row r="1906" spans="1:11" x14ac:dyDescent="0.2">
      <c r="A1906" s="92" t="s">
        <v>21351</v>
      </c>
      <c r="B1906" s="257">
        <v>53</v>
      </c>
      <c r="C1906" s="92"/>
      <c r="D1906" s="282" t="s">
        <v>21352</v>
      </c>
      <c r="E1906" s="267"/>
      <c r="F1906" s="267"/>
      <c r="G1906" s="267"/>
      <c r="H1906" s="267"/>
      <c r="I1906" s="267"/>
      <c r="J1906" s="267">
        <v>2</v>
      </c>
      <c r="K1906" s="276">
        <f t="shared" si="170"/>
        <v>2</v>
      </c>
    </row>
    <row r="1907" spans="1:11" x14ac:dyDescent="0.2">
      <c r="A1907" s="92" t="s">
        <v>21353</v>
      </c>
      <c r="B1907" s="257">
        <v>53</v>
      </c>
      <c r="C1907" s="92"/>
      <c r="D1907" s="282" t="s">
        <v>21354</v>
      </c>
      <c r="E1907" s="267"/>
      <c r="F1907" s="267"/>
      <c r="G1907" s="267">
        <v>5</v>
      </c>
      <c r="H1907" s="267"/>
      <c r="I1907" s="267"/>
      <c r="J1907" s="267"/>
      <c r="K1907" s="276">
        <f t="shared" si="170"/>
        <v>5</v>
      </c>
    </row>
    <row r="1908" spans="1:11" x14ac:dyDescent="0.2">
      <c r="A1908" s="92" t="s">
        <v>21355</v>
      </c>
      <c r="B1908" s="257">
        <v>53</v>
      </c>
      <c r="C1908" s="92"/>
      <c r="D1908" s="282" t="s">
        <v>21356</v>
      </c>
      <c r="E1908" s="267"/>
      <c r="F1908" s="267"/>
      <c r="G1908" s="267">
        <v>3</v>
      </c>
      <c r="H1908" s="267"/>
      <c r="I1908" s="267"/>
      <c r="J1908" s="267"/>
      <c r="K1908" s="276">
        <f t="shared" si="170"/>
        <v>3</v>
      </c>
    </row>
    <row r="1909" spans="1:11" x14ac:dyDescent="0.2">
      <c r="A1909" s="92" t="s">
        <v>21357</v>
      </c>
      <c r="B1909" s="257">
        <v>53</v>
      </c>
      <c r="C1909" s="92"/>
      <c r="D1909" s="282" t="s">
        <v>21358</v>
      </c>
      <c r="E1909" s="267"/>
      <c r="F1909" s="267">
        <v>5</v>
      </c>
      <c r="G1909" s="267"/>
      <c r="H1909" s="267"/>
      <c r="I1909" s="267"/>
      <c r="J1909" s="267"/>
      <c r="K1909" s="276">
        <f t="shared" si="170"/>
        <v>5</v>
      </c>
    </row>
    <row r="1910" spans="1:11" x14ac:dyDescent="0.2">
      <c r="A1910" s="92" t="s">
        <v>21359</v>
      </c>
      <c r="B1910" s="257">
        <v>53</v>
      </c>
      <c r="C1910" s="92"/>
      <c r="D1910" s="282" t="s">
        <v>21360</v>
      </c>
      <c r="E1910" s="267"/>
      <c r="F1910" s="267">
        <v>5</v>
      </c>
      <c r="G1910" s="267"/>
      <c r="H1910" s="267"/>
      <c r="I1910" s="267"/>
      <c r="J1910" s="267"/>
      <c r="K1910" s="276">
        <f t="shared" si="170"/>
        <v>5</v>
      </c>
    </row>
    <row r="1911" spans="1:11" x14ac:dyDescent="0.2">
      <c r="A1911" s="92" t="s">
        <v>21361</v>
      </c>
      <c r="B1911" s="257">
        <v>53</v>
      </c>
      <c r="C1911" s="92"/>
      <c r="D1911" s="282" t="s">
        <v>21362</v>
      </c>
      <c r="E1911" s="267"/>
      <c r="F1911" s="267">
        <v>5</v>
      </c>
      <c r="G1911" s="267"/>
      <c r="H1911" s="267"/>
      <c r="I1911" s="267"/>
      <c r="J1911" s="267"/>
      <c r="K1911" s="276">
        <f t="shared" si="170"/>
        <v>5</v>
      </c>
    </row>
    <row r="1912" spans="1:11" x14ac:dyDescent="0.2">
      <c r="B1912" s="257">
        <v>53</v>
      </c>
      <c r="C1912" s="92"/>
      <c r="D1912" s="282">
        <v>0</v>
      </c>
      <c r="E1912" s="267">
        <v>0</v>
      </c>
      <c r="F1912" s="267">
        <v>0</v>
      </c>
      <c r="G1912" s="267">
        <v>0</v>
      </c>
      <c r="H1912" s="267">
        <v>0</v>
      </c>
      <c r="I1912" s="267">
        <v>0</v>
      </c>
      <c r="J1912" s="267">
        <v>0</v>
      </c>
      <c r="K1912" s="276">
        <f t="shared" si="170"/>
        <v>0</v>
      </c>
    </row>
    <row r="1913" spans="1:11" x14ac:dyDescent="0.2">
      <c r="B1913" s="257">
        <v>53</v>
      </c>
      <c r="C1913" s="92"/>
      <c r="D1913" s="282">
        <v>0</v>
      </c>
      <c r="E1913" s="267">
        <v>0</v>
      </c>
      <c r="F1913" s="267">
        <v>0</v>
      </c>
      <c r="G1913" s="267">
        <v>0</v>
      </c>
      <c r="H1913" s="267">
        <v>0</v>
      </c>
      <c r="I1913" s="267">
        <v>0</v>
      </c>
      <c r="J1913" s="267">
        <v>0</v>
      </c>
      <c r="K1913" s="276">
        <f t="shared" si="170"/>
        <v>0</v>
      </c>
    </row>
    <row r="1914" spans="1:11" x14ac:dyDescent="0.2">
      <c r="B1914" s="257">
        <v>53</v>
      </c>
      <c r="C1914" s="92"/>
      <c r="D1914" s="282">
        <v>0</v>
      </c>
      <c r="E1914" s="267">
        <v>0</v>
      </c>
      <c r="F1914" s="267">
        <v>0</v>
      </c>
      <c r="G1914" s="267">
        <v>0</v>
      </c>
      <c r="H1914" s="267">
        <v>0</v>
      </c>
      <c r="I1914" s="267">
        <v>0</v>
      </c>
      <c r="J1914" s="267">
        <v>0</v>
      </c>
      <c r="K1914" s="276">
        <f t="shared" si="170"/>
        <v>0</v>
      </c>
    </row>
    <row r="1915" spans="1:11" x14ac:dyDescent="0.2">
      <c r="B1915" s="257">
        <v>53</v>
      </c>
      <c r="C1915" s="92"/>
      <c r="D1915" s="282">
        <v>0</v>
      </c>
      <c r="E1915" s="267">
        <v>0</v>
      </c>
      <c r="F1915" s="267">
        <v>0</v>
      </c>
      <c r="G1915" s="267">
        <v>0</v>
      </c>
      <c r="H1915" s="267">
        <v>0</v>
      </c>
      <c r="I1915" s="267">
        <v>0</v>
      </c>
      <c r="J1915" s="267">
        <v>0</v>
      </c>
      <c r="K1915" s="276">
        <f t="shared" si="170"/>
        <v>0</v>
      </c>
    </row>
    <row r="1916" spans="1:11" x14ac:dyDescent="0.2">
      <c r="B1916" s="257">
        <v>53</v>
      </c>
      <c r="C1916" s="92"/>
      <c r="D1916" s="282">
        <v>0</v>
      </c>
      <c r="E1916" s="267">
        <v>0</v>
      </c>
      <c r="F1916" s="267">
        <v>0</v>
      </c>
      <c r="G1916" s="267">
        <v>0</v>
      </c>
      <c r="H1916" s="267">
        <v>0</v>
      </c>
      <c r="I1916" s="267">
        <v>0</v>
      </c>
      <c r="J1916" s="267">
        <v>0</v>
      </c>
      <c r="K1916" s="276">
        <f t="shared" si="170"/>
        <v>0</v>
      </c>
    </row>
    <row r="1917" spans="1:11" x14ac:dyDescent="0.2">
      <c r="B1917" s="257">
        <v>53</v>
      </c>
      <c r="C1917" s="92"/>
      <c r="D1917" s="282">
        <v>0</v>
      </c>
      <c r="E1917" s="267">
        <v>0</v>
      </c>
      <c r="F1917" s="267">
        <v>0</v>
      </c>
      <c r="G1917" s="267">
        <v>0</v>
      </c>
      <c r="H1917" s="267">
        <v>0</v>
      </c>
      <c r="I1917" s="267">
        <v>0</v>
      </c>
      <c r="J1917" s="267">
        <v>0</v>
      </c>
      <c r="K1917" s="276">
        <f t="shared" si="170"/>
        <v>0</v>
      </c>
    </row>
    <row r="1918" spans="1:11" x14ac:dyDescent="0.2">
      <c r="B1918" s="257">
        <v>53</v>
      </c>
      <c r="C1918" s="92"/>
      <c r="D1918" s="282">
        <v>0</v>
      </c>
      <c r="E1918" s="267">
        <v>0</v>
      </c>
      <c r="F1918" s="267">
        <v>0</v>
      </c>
      <c r="G1918" s="267">
        <v>0</v>
      </c>
      <c r="H1918" s="267">
        <v>0</v>
      </c>
      <c r="I1918" s="267">
        <v>0</v>
      </c>
      <c r="J1918" s="267">
        <v>0</v>
      </c>
      <c r="K1918" s="276">
        <f t="shared" si="170"/>
        <v>0</v>
      </c>
    </row>
    <row r="1919" spans="1:11" x14ac:dyDescent="0.2">
      <c r="B1919" s="257">
        <v>53</v>
      </c>
      <c r="C1919" s="92"/>
      <c r="D1919" s="282">
        <v>0</v>
      </c>
      <c r="E1919" s="267">
        <v>0</v>
      </c>
      <c r="F1919" s="267">
        <v>0</v>
      </c>
      <c r="G1919" s="267">
        <v>0</v>
      </c>
      <c r="H1919" s="267">
        <v>0</v>
      </c>
      <c r="I1919" s="267">
        <v>0</v>
      </c>
      <c r="J1919" s="267">
        <v>0</v>
      </c>
      <c r="K1919" s="276">
        <f t="shared" si="170"/>
        <v>0</v>
      </c>
    </row>
    <row r="1920" spans="1:11" x14ac:dyDescent="0.2">
      <c r="B1920" s="257">
        <v>53</v>
      </c>
      <c r="C1920" s="92"/>
      <c r="D1920" s="282">
        <v>0</v>
      </c>
      <c r="E1920" s="267">
        <v>0</v>
      </c>
      <c r="F1920" s="267">
        <v>0</v>
      </c>
      <c r="G1920" s="267">
        <v>0</v>
      </c>
      <c r="H1920" s="267">
        <v>0</v>
      </c>
      <c r="I1920" s="267">
        <v>0</v>
      </c>
      <c r="J1920" s="267">
        <v>0</v>
      </c>
      <c r="K1920" s="276">
        <f t="shared" si="170"/>
        <v>0</v>
      </c>
    </row>
    <row r="1921" spans="1:11" x14ac:dyDescent="0.2">
      <c r="B1921" s="257">
        <v>53</v>
      </c>
      <c r="C1921" s="92"/>
      <c r="D1921" s="282">
        <v>0</v>
      </c>
      <c r="E1921" s="267">
        <v>0</v>
      </c>
      <c r="F1921" s="267">
        <v>0</v>
      </c>
      <c r="G1921" s="267">
        <v>0</v>
      </c>
      <c r="H1921" s="267">
        <v>0</v>
      </c>
      <c r="I1921" s="267">
        <v>0</v>
      </c>
      <c r="J1921" s="267">
        <v>0</v>
      </c>
      <c r="K1921" s="276">
        <f t="shared" si="170"/>
        <v>0</v>
      </c>
    </row>
    <row r="1922" spans="1:11" x14ac:dyDescent="0.2">
      <c r="B1922" s="257">
        <v>53</v>
      </c>
      <c r="C1922" s="92"/>
      <c r="D1922" s="282">
        <v>0</v>
      </c>
      <c r="E1922" s="267">
        <v>0</v>
      </c>
      <c r="F1922" s="267">
        <v>0</v>
      </c>
      <c r="G1922" s="267">
        <v>0</v>
      </c>
      <c r="H1922" s="267">
        <v>0</v>
      </c>
      <c r="I1922" s="267">
        <v>0</v>
      </c>
      <c r="J1922" s="267">
        <v>0</v>
      </c>
      <c r="K1922" s="276">
        <f t="shared" si="170"/>
        <v>0</v>
      </c>
    </row>
    <row r="1923" spans="1:11" x14ac:dyDescent="0.2">
      <c r="B1923" s="257">
        <v>53</v>
      </c>
      <c r="C1923" s="92"/>
      <c r="D1923" s="282">
        <v>0</v>
      </c>
      <c r="E1923" s="267">
        <v>0</v>
      </c>
      <c r="F1923" s="267">
        <v>0</v>
      </c>
      <c r="G1923" s="267">
        <v>0</v>
      </c>
      <c r="H1923" s="267">
        <v>0</v>
      </c>
      <c r="I1923" s="267">
        <v>0</v>
      </c>
      <c r="J1923" s="267">
        <v>0</v>
      </c>
      <c r="K1923" s="276">
        <f t="shared" si="170"/>
        <v>0</v>
      </c>
    </row>
    <row r="1924" spans="1:11" x14ac:dyDescent="0.2">
      <c r="B1924" s="257">
        <v>53</v>
      </c>
      <c r="C1924" s="92"/>
      <c r="D1924" s="282">
        <v>0</v>
      </c>
      <c r="E1924" s="267">
        <v>0</v>
      </c>
      <c r="F1924" s="267">
        <v>0</v>
      </c>
      <c r="G1924" s="267">
        <v>0</v>
      </c>
      <c r="H1924" s="267">
        <v>0</v>
      </c>
      <c r="I1924" s="267">
        <v>0</v>
      </c>
      <c r="J1924" s="267">
        <v>0</v>
      </c>
      <c r="K1924" s="276">
        <f>SUM(E1924:J1924)</f>
        <v>0</v>
      </c>
    </row>
    <row r="1925" spans="1:11" x14ac:dyDescent="0.2">
      <c r="B1925" s="257">
        <v>53</v>
      </c>
      <c r="C1925" s="92"/>
      <c r="D1925" s="282">
        <v>0</v>
      </c>
      <c r="E1925" s="267">
        <v>0</v>
      </c>
      <c r="F1925" s="267">
        <v>0</v>
      </c>
      <c r="G1925" s="267">
        <v>0</v>
      </c>
      <c r="H1925" s="267">
        <v>0</v>
      </c>
      <c r="I1925" s="267">
        <v>0</v>
      </c>
      <c r="J1925" s="267">
        <v>0</v>
      </c>
      <c r="K1925" s="276">
        <f>SUM(E1925:J1925)</f>
        <v>0</v>
      </c>
    </row>
    <row r="1926" spans="1:11" x14ac:dyDescent="0.2">
      <c r="B1926" s="257">
        <v>53</v>
      </c>
      <c r="C1926" s="92"/>
      <c r="D1926" s="282">
        <v>0</v>
      </c>
      <c r="E1926" s="267">
        <v>0</v>
      </c>
      <c r="F1926" s="267">
        <v>0</v>
      </c>
      <c r="G1926" s="267">
        <v>0</v>
      </c>
      <c r="H1926" s="267">
        <v>0</v>
      </c>
      <c r="I1926" s="267">
        <v>0</v>
      </c>
      <c r="J1926" s="267">
        <v>0</v>
      </c>
      <c r="K1926" s="276">
        <f>SUM(E1926:J1926)</f>
        <v>0</v>
      </c>
    </row>
    <row r="1927" spans="1:11" x14ac:dyDescent="0.2">
      <c r="B1927" s="257">
        <v>53</v>
      </c>
      <c r="C1927" s="92"/>
      <c r="D1927" s="282"/>
      <c r="E1927" s="267"/>
      <c r="F1927" s="267"/>
      <c r="G1927" s="267"/>
      <c r="H1927" s="267"/>
      <c r="I1927" s="267"/>
      <c r="J1927" s="267"/>
      <c r="K1927" s="276">
        <f>SUM(E1927:J1927)</f>
        <v>0</v>
      </c>
    </row>
    <row r="1928" spans="1:11" x14ac:dyDescent="0.2">
      <c r="B1928" s="257">
        <v>53</v>
      </c>
      <c r="C1928" s="92"/>
      <c r="D1928" s="287" t="s">
        <v>3523</v>
      </c>
      <c r="E1928" s="288">
        <f t="shared" ref="E1928:K1928" si="171">SUM(E1897:E1927)</f>
        <v>4</v>
      </c>
      <c r="F1928" s="288">
        <f t="shared" si="171"/>
        <v>15</v>
      </c>
      <c r="G1928" s="288">
        <f t="shared" si="171"/>
        <v>14</v>
      </c>
      <c r="H1928" s="288">
        <f t="shared" si="171"/>
        <v>0</v>
      </c>
      <c r="I1928" s="288">
        <f t="shared" si="171"/>
        <v>3</v>
      </c>
      <c r="J1928" s="288">
        <f t="shared" si="171"/>
        <v>14</v>
      </c>
      <c r="K1928" s="288">
        <f t="shared" si="171"/>
        <v>50</v>
      </c>
    </row>
    <row r="1929" spans="1:11" x14ac:dyDescent="0.2">
      <c r="C1929" s="92"/>
      <c r="D1929" s="282"/>
      <c r="E1929" s="267"/>
      <c r="F1929" s="267"/>
      <c r="G1929" s="267"/>
      <c r="H1929" s="267"/>
      <c r="I1929" s="267"/>
      <c r="J1929" s="267"/>
      <c r="K1929" s="276">
        <f>SUM(E1929:J1929)</f>
        <v>0</v>
      </c>
    </row>
    <row r="1930" spans="1:11" x14ac:dyDescent="0.2">
      <c r="A1930" s="92" t="s">
        <v>21363</v>
      </c>
      <c r="B1930" s="257">
        <v>54</v>
      </c>
      <c r="C1930" s="92"/>
      <c r="D1930" s="282" t="s">
        <v>21364</v>
      </c>
      <c r="E1930" s="267">
        <v>2</v>
      </c>
      <c r="F1930" s="267"/>
      <c r="G1930" s="267"/>
      <c r="H1930" s="267"/>
      <c r="I1930" s="267"/>
      <c r="J1930" s="267"/>
      <c r="K1930" s="276">
        <f>SUM(E1930:J1930)</f>
        <v>2</v>
      </c>
    </row>
    <row r="1931" spans="1:11" x14ac:dyDescent="0.2">
      <c r="A1931" s="92" t="s">
        <v>21365</v>
      </c>
      <c r="B1931" s="257">
        <v>54</v>
      </c>
      <c r="C1931" s="92"/>
      <c r="D1931" s="282" t="s">
        <v>21366</v>
      </c>
      <c r="E1931" s="267"/>
      <c r="F1931" s="267"/>
      <c r="G1931" s="267">
        <v>3</v>
      </c>
      <c r="H1931" s="267"/>
      <c r="I1931" s="267"/>
      <c r="J1931" s="267"/>
      <c r="K1931" s="276">
        <f t="shared" ref="K1931:K1956" si="172">SUM(E1931:J1931)</f>
        <v>3</v>
      </c>
    </row>
    <row r="1932" spans="1:11" x14ac:dyDescent="0.2">
      <c r="A1932" s="92" t="s">
        <v>21367</v>
      </c>
      <c r="B1932" s="257">
        <v>54</v>
      </c>
      <c r="C1932" s="92"/>
      <c r="D1932" s="282" t="s">
        <v>21368</v>
      </c>
      <c r="E1932" s="267"/>
      <c r="F1932" s="267"/>
      <c r="G1932" s="267"/>
      <c r="H1932" s="267"/>
      <c r="I1932" s="267"/>
      <c r="J1932" s="267">
        <v>2</v>
      </c>
      <c r="K1932" s="276">
        <f t="shared" si="172"/>
        <v>2</v>
      </c>
    </row>
    <row r="1933" spans="1:11" x14ac:dyDescent="0.2">
      <c r="A1933" s="92" t="s">
        <v>21369</v>
      </c>
      <c r="B1933" s="257">
        <v>54</v>
      </c>
      <c r="C1933" s="92"/>
      <c r="D1933" s="282" t="s">
        <v>21370</v>
      </c>
      <c r="E1933" s="267">
        <v>3</v>
      </c>
      <c r="F1933" s="267"/>
      <c r="G1933" s="267"/>
      <c r="H1933" s="267"/>
      <c r="I1933" s="267"/>
      <c r="J1933" s="267"/>
      <c r="K1933" s="276">
        <f t="shared" si="172"/>
        <v>3</v>
      </c>
    </row>
    <row r="1934" spans="1:11" x14ac:dyDescent="0.2">
      <c r="A1934" s="92" t="s">
        <v>21371</v>
      </c>
      <c r="B1934" s="257">
        <v>54</v>
      </c>
      <c r="C1934" s="92"/>
      <c r="D1934" s="282" t="s">
        <v>21372</v>
      </c>
      <c r="E1934" s="267"/>
      <c r="F1934" s="267"/>
      <c r="G1934" s="267">
        <v>3</v>
      </c>
      <c r="H1934" s="267"/>
      <c r="I1934" s="267"/>
      <c r="J1934" s="267"/>
      <c r="K1934" s="276">
        <f t="shared" si="172"/>
        <v>3</v>
      </c>
    </row>
    <row r="1935" spans="1:11" x14ac:dyDescent="0.2">
      <c r="A1935" s="92" t="s">
        <v>21373</v>
      </c>
      <c r="B1935" s="257">
        <v>54</v>
      </c>
      <c r="C1935" s="92"/>
      <c r="D1935" s="282" t="s">
        <v>21374</v>
      </c>
      <c r="E1935" s="267">
        <v>2</v>
      </c>
      <c r="F1935" s="267"/>
      <c r="G1935" s="267"/>
      <c r="H1935" s="267"/>
      <c r="I1935" s="267"/>
      <c r="J1935" s="267"/>
      <c r="K1935" s="276">
        <f t="shared" si="172"/>
        <v>2</v>
      </c>
    </row>
    <row r="1936" spans="1:11" x14ac:dyDescent="0.2">
      <c r="A1936" s="92" t="s">
        <v>21375</v>
      </c>
      <c r="B1936" s="257">
        <v>54</v>
      </c>
      <c r="C1936" s="92"/>
      <c r="D1936" s="282" t="s">
        <v>21376</v>
      </c>
      <c r="E1936" s="267">
        <v>3</v>
      </c>
      <c r="F1936" s="267"/>
      <c r="G1936" s="267"/>
      <c r="H1936" s="267"/>
      <c r="I1936" s="267"/>
      <c r="J1936" s="267"/>
      <c r="K1936" s="276">
        <f t="shared" si="172"/>
        <v>3</v>
      </c>
    </row>
    <row r="1937" spans="1:11" x14ac:dyDescent="0.2">
      <c r="A1937" s="92" t="s">
        <v>21377</v>
      </c>
      <c r="B1937" s="257">
        <v>54</v>
      </c>
      <c r="C1937" s="92"/>
      <c r="D1937" s="282" t="s">
        <v>21378</v>
      </c>
      <c r="E1937" s="267">
        <v>3</v>
      </c>
      <c r="F1937" s="267"/>
      <c r="G1937" s="267"/>
      <c r="H1937" s="267"/>
      <c r="I1937" s="267"/>
      <c r="J1937" s="267"/>
      <c r="K1937" s="276">
        <f t="shared" si="172"/>
        <v>3</v>
      </c>
    </row>
    <row r="1938" spans="1:11" x14ac:dyDescent="0.2">
      <c r="A1938" s="92" t="s">
        <v>21379</v>
      </c>
      <c r="B1938" s="257">
        <v>54</v>
      </c>
      <c r="C1938" s="92"/>
      <c r="D1938" s="282" t="s">
        <v>21380</v>
      </c>
      <c r="E1938" s="267">
        <v>2</v>
      </c>
      <c r="F1938" s="267"/>
      <c r="G1938" s="267"/>
      <c r="H1938" s="267"/>
      <c r="I1938" s="267"/>
      <c r="J1938" s="267"/>
      <c r="K1938" s="276">
        <f t="shared" si="172"/>
        <v>2</v>
      </c>
    </row>
    <row r="1939" spans="1:11" x14ac:dyDescent="0.2">
      <c r="A1939" s="92" t="s">
        <v>21381</v>
      </c>
      <c r="B1939" s="257">
        <v>54</v>
      </c>
      <c r="C1939" s="92"/>
      <c r="D1939" s="282" t="s">
        <v>21382</v>
      </c>
      <c r="E1939" s="267">
        <v>2</v>
      </c>
      <c r="F1939" s="267"/>
      <c r="G1939" s="267"/>
      <c r="H1939" s="267"/>
      <c r="I1939" s="267"/>
      <c r="J1939" s="267"/>
      <c r="K1939" s="276">
        <f t="shared" si="172"/>
        <v>2</v>
      </c>
    </row>
    <row r="1940" spans="1:11" x14ac:dyDescent="0.2">
      <c r="A1940" s="92" t="s">
        <v>21383</v>
      </c>
      <c r="B1940" s="257">
        <v>54</v>
      </c>
      <c r="C1940" s="92"/>
      <c r="D1940" s="282" t="s">
        <v>21384</v>
      </c>
      <c r="E1940" s="267">
        <v>2.5</v>
      </c>
      <c r="F1940" s="267"/>
      <c r="G1940" s="267"/>
      <c r="H1940" s="267"/>
      <c r="I1940" s="267"/>
      <c r="J1940" s="267"/>
      <c r="K1940" s="276">
        <f t="shared" si="172"/>
        <v>2.5</v>
      </c>
    </row>
    <row r="1941" spans="1:11" x14ac:dyDescent="0.2">
      <c r="A1941" s="92" t="s">
        <v>21385</v>
      </c>
      <c r="B1941" s="257">
        <v>54</v>
      </c>
      <c r="C1941" s="92"/>
      <c r="D1941" s="282" t="s">
        <v>21386</v>
      </c>
      <c r="E1941" s="267">
        <v>2.5</v>
      </c>
      <c r="F1941" s="267"/>
      <c r="G1941" s="267"/>
      <c r="H1941" s="267"/>
      <c r="I1941" s="267"/>
      <c r="J1941" s="267"/>
      <c r="K1941" s="276">
        <f t="shared" si="172"/>
        <v>2.5</v>
      </c>
    </row>
    <row r="1942" spans="1:11" x14ac:dyDescent="0.2">
      <c r="A1942" s="92" t="s">
        <v>21387</v>
      </c>
      <c r="B1942" s="257">
        <v>54</v>
      </c>
      <c r="C1942" s="92"/>
      <c r="D1942" s="282" t="s">
        <v>21388</v>
      </c>
      <c r="E1942" s="267">
        <v>2.5</v>
      </c>
      <c r="F1942" s="267"/>
      <c r="G1942" s="267"/>
      <c r="H1942" s="267"/>
      <c r="I1942" s="267"/>
      <c r="J1942" s="267"/>
      <c r="K1942" s="276">
        <f t="shared" si="172"/>
        <v>2.5</v>
      </c>
    </row>
    <row r="1943" spans="1:11" x14ac:dyDescent="0.2">
      <c r="A1943" s="92" t="s">
        <v>21389</v>
      </c>
      <c r="B1943" s="257">
        <v>54</v>
      </c>
      <c r="C1943" s="92"/>
      <c r="D1943" s="282" t="s">
        <v>21390</v>
      </c>
      <c r="E1943" s="267">
        <v>2.5</v>
      </c>
      <c r="F1943" s="267"/>
      <c r="G1943" s="267"/>
      <c r="H1943" s="267"/>
      <c r="I1943" s="267"/>
      <c r="J1943" s="267"/>
      <c r="K1943" s="276">
        <f t="shared" si="172"/>
        <v>2.5</v>
      </c>
    </row>
    <row r="1944" spans="1:11" x14ac:dyDescent="0.2">
      <c r="A1944" s="92" t="s">
        <v>21391</v>
      </c>
      <c r="B1944" s="257">
        <v>54</v>
      </c>
      <c r="C1944" s="92"/>
      <c r="D1944" s="282" t="s">
        <v>21392</v>
      </c>
      <c r="E1944" s="267">
        <v>2.5</v>
      </c>
      <c r="F1944" s="267"/>
      <c r="G1944" s="267"/>
      <c r="H1944" s="267"/>
      <c r="I1944" s="267"/>
      <c r="J1944" s="267"/>
      <c r="K1944" s="276">
        <f t="shared" si="172"/>
        <v>2.5</v>
      </c>
    </row>
    <row r="1945" spans="1:11" x14ac:dyDescent="0.2">
      <c r="A1945" s="92" t="s">
        <v>21393</v>
      </c>
      <c r="B1945" s="257">
        <v>54</v>
      </c>
      <c r="C1945" s="92"/>
      <c r="D1945" s="282" t="s">
        <v>21394</v>
      </c>
      <c r="E1945" s="267"/>
      <c r="F1945" s="267"/>
      <c r="G1945" s="267">
        <v>2.5</v>
      </c>
      <c r="H1945" s="267"/>
      <c r="I1945" s="267"/>
      <c r="J1945" s="267"/>
      <c r="K1945" s="276">
        <f t="shared" si="172"/>
        <v>2.5</v>
      </c>
    </row>
    <row r="1946" spans="1:11" x14ac:dyDescent="0.2">
      <c r="A1946" s="92" t="s">
        <v>21395</v>
      </c>
      <c r="B1946" s="257">
        <v>54</v>
      </c>
      <c r="C1946" s="92"/>
      <c r="D1946" s="282" t="s">
        <v>21396</v>
      </c>
      <c r="E1946" s="267"/>
      <c r="F1946" s="267">
        <v>5</v>
      </c>
      <c r="G1946" s="267"/>
      <c r="H1946" s="267"/>
      <c r="I1946" s="267"/>
      <c r="J1946" s="267"/>
      <c r="K1946" s="276">
        <f t="shared" si="172"/>
        <v>5</v>
      </c>
    </row>
    <row r="1947" spans="1:11" x14ac:dyDescent="0.2">
      <c r="A1947" s="92" t="s">
        <v>21397</v>
      </c>
      <c r="B1947" s="257">
        <v>54</v>
      </c>
      <c r="C1947" s="92"/>
      <c r="D1947" s="282" t="s">
        <v>21398</v>
      </c>
      <c r="E1947" s="267"/>
      <c r="F1947" s="267">
        <v>5</v>
      </c>
      <c r="G1947" s="267"/>
      <c r="H1947" s="267"/>
      <c r="I1947" s="267"/>
      <c r="J1947" s="267"/>
      <c r="K1947" s="276">
        <f t="shared" si="172"/>
        <v>5</v>
      </c>
    </row>
    <row r="1948" spans="1:11" x14ac:dyDescent="0.2">
      <c r="B1948" s="257">
        <v>54</v>
      </c>
      <c r="C1948" s="92"/>
      <c r="D1948" s="282">
        <v>0</v>
      </c>
      <c r="E1948" s="267">
        <v>0</v>
      </c>
      <c r="F1948" s="267">
        <v>0</v>
      </c>
      <c r="G1948" s="267">
        <v>0</v>
      </c>
      <c r="H1948" s="267">
        <v>0</v>
      </c>
      <c r="I1948" s="267">
        <v>0</v>
      </c>
      <c r="J1948" s="267">
        <v>0</v>
      </c>
      <c r="K1948" s="276">
        <f t="shared" si="172"/>
        <v>0</v>
      </c>
    </row>
    <row r="1949" spans="1:11" x14ac:dyDescent="0.2">
      <c r="B1949" s="257">
        <v>54</v>
      </c>
      <c r="C1949" s="92"/>
      <c r="D1949" s="282">
        <v>0</v>
      </c>
      <c r="E1949" s="267">
        <v>0</v>
      </c>
      <c r="F1949" s="267">
        <v>0</v>
      </c>
      <c r="G1949" s="267">
        <v>0</v>
      </c>
      <c r="H1949" s="267">
        <v>0</v>
      </c>
      <c r="I1949" s="267">
        <v>0</v>
      </c>
      <c r="J1949" s="267">
        <v>0</v>
      </c>
      <c r="K1949" s="276">
        <f t="shared" si="172"/>
        <v>0</v>
      </c>
    </row>
    <row r="1950" spans="1:11" x14ac:dyDescent="0.2">
      <c r="B1950" s="257">
        <v>54</v>
      </c>
      <c r="C1950" s="92"/>
      <c r="D1950" s="282">
        <v>0</v>
      </c>
      <c r="E1950" s="267">
        <v>0</v>
      </c>
      <c r="F1950" s="267">
        <v>0</v>
      </c>
      <c r="G1950" s="267">
        <v>0</v>
      </c>
      <c r="H1950" s="267">
        <v>0</v>
      </c>
      <c r="I1950" s="267">
        <v>0</v>
      </c>
      <c r="J1950" s="267">
        <v>0</v>
      </c>
      <c r="K1950" s="276">
        <f t="shared" si="172"/>
        <v>0</v>
      </c>
    </row>
    <row r="1951" spans="1:11" x14ac:dyDescent="0.2">
      <c r="B1951" s="257">
        <v>54</v>
      </c>
      <c r="C1951" s="92"/>
      <c r="D1951" s="282">
        <v>0</v>
      </c>
      <c r="E1951" s="267">
        <v>0</v>
      </c>
      <c r="F1951" s="267">
        <v>0</v>
      </c>
      <c r="G1951" s="267">
        <v>0</v>
      </c>
      <c r="H1951" s="267">
        <v>0</v>
      </c>
      <c r="I1951" s="267">
        <v>0</v>
      </c>
      <c r="J1951" s="267">
        <v>0</v>
      </c>
      <c r="K1951" s="276">
        <f t="shared" si="172"/>
        <v>0</v>
      </c>
    </row>
    <row r="1952" spans="1:11" x14ac:dyDescent="0.2">
      <c r="B1952" s="257">
        <v>54</v>
      </c>
      <c r="C1952" s="92"/>
      <c r="D1952" s="282">
        <v>0</v>
      </c>
      <c r="E1952" s="267">
        <v>0</v>
      </c>
      <c r="F1952" s="267">
        <v>0</v>
      </c>
      <c r="G1952" s="267">
        <v>0</v>
      </c>
      <c r="H1952" s="267">
        <v>0</v>
      </c>
      <c r="I1952" s="267">
        <v>0</v>
      </c>
      <c r="J1952" s="267">
        <v>0</v>
      </c>
      <c r="K1952" s="276">
        <f t="shared" si="172"/>
        <v>0</v>
      </c>
    </row>
    <row r="1953" spans="1:11" x14ac:dyDescent="0.2">
      <c r="B1953" s="257">
        <v>54</v>
      </c>
      <c r="C1953" s="92"/>
      <c r="D1953" s="282">
        <v>0</v>
      </c>
      <c r="E1953" s="267">
        <v>0</v>
      </c>
      <c r="F1953" s="267">
        <v>0</v>
      </c>
      <c r="G1953" s="267">
        <v>0</v>
      </c>
      <c r="H1953" s="267">
        <v>0</v>
      </c>
      <c r="I1953" s="267">
        <v>0</v>
      </c>
      <c r="J1953" s="267">
        <v>0</v>
      </c>
      <c r="K1953" s="276">
        <f t="shared" si="172"/>
        <v>0</v>
      </c>
    </row>
    <row r="1954" spans="1:11" x14ac:dyDescent="0.2">
      <c r="B1954" s="257">
        <v>54</v>
      </c>
      <c r="C1954" s="92"/>
      <c r="D1954" s="282">
        <v>0</v>
      </c>
      <c r="E1954" s="267">
        <v>0</v>
      </c>
      <c r="F1954" s="267">
        <v>0</v>
      </c>
      <c r="G1954" s="267">
        <v>0</v>
      </c>
      <c r="H1954" s="267">
        <v>0</v>
      </c>
      <c r="I1954" s="267">
        <v>0</v>
      </c>
      <c r="J1954" s="267">
        <v>0</v>
      </c>
      <c r="K1954" s="276">
        <f t="shared" si="172"/>
        <v>0</v>
      </c>
    </row>
    <row r="1955" spans="1:11" x14ac:dyDescent="0.2">
      <c r="B1955" s="257">
        <v>54</v>
      </c>
      <c r="C1955" s="92"/>
      <c r="D1955" s="282">
        <v>0</v>
      </c>
      <c r="E1955" s="267">
        <v>0</v>
      </c>
      <c r="F1955" s="267">
        <v>0</v>
      </c>
      <c r="G1955" s="267">
        <v>0</v>
      </c>
      <c r="H1955" s="267">
        <v>0</v>
      </c>
      <c r="I1955" s="267">
        <v>0</v>
      </c>
      <c r="J1955" s="267">
        <v>0</v>
      </c>
      <c r="K1955" s="276">
        <f t="shared" si="172"/>
        <v>0</v>
      </c>
    </row>
    <row r="1956" spans="1:11" x14ac:dyDescent="0.2">
      <c r="B1956" s="257">
        <v>54</v>
      </c>
      <c r="C1956" s="92"/>
      <c r="D1956" s="282">
        <v>0</v>
      </c>
      <c r="E1956" s="267">
        <v>0</v>
      </c>
      <c r="F1956" s="267">
        <v>0</v>
      </c>
      <c r="G1956" s="267">
        <v>0</v>
      </c>
      <c r="H1956" s="267">
        <v>0</v>
      </c>
      <c r="I1956" s="267">
        <v>0</v>
      </c>
      <c r="J1956" s="267">
        <v>0</v>
      </c>
      <c r="K1956" s="276">
        <f t="shared" si="172"/>
        <v>0</v>
      </c>
    </row>
    <row r="1957" spans="1:11" x14ac:dyDescent="0.2">
      <c r="B1957" s="257">
        <v>54</v>
      </c>
      <c r="C1957" s="92"/>
      <c r="D1957" s="282">
        <v>0</v>
      </c>
      <c r="E1957" s="267">
        <v>0</v>
      </c>
      <c r="F1957" s="267">
        <v>0</v>
      </c>
      <c r="G1957" s="267">
        <v>0</v>
      </c>
      <c r="H1957" s="267">
        <v>0</v>
      </c>
      <c r="I1957" s="267">
        <v>0</v>
      </c>
      <c r="J1957" s="267">
        <v>0</v>
      </c>
      <c r="K1957" s="276">
        <f>SUM(E1957:J1957)</f>
        <v>0</v>
      </c>
    </row>
    <row r="1958" spans="1:11" x14ac:dyDescent="0.2">
      <c r="B1958" s="257">
        <v>54</v>
      </c>
      <c r="C1958" s="92"/>
      <c r="D1958" s="282">
        <v>0</v>
      </c>
      <c r="E1958" s="267">
        <v>0</v>
      </c>
      <c r="F1958" s="267">
        <v>0</v>
      </c>
      <c r="G1958" s="267">
        <v>0</v>
      </c>
      <c r="H1958" s="267">
        <v>0</v>
      </c>
      <c r="I1958" s="267">
        <v>0</v>
      </c>
      <c r="J1958" s="267">
        <v>0</v>
      </c>
      <c r="K1958" s="276">
        <f>SUM(E1958:J1958)</f>
        <v>0</v>
      </c>
    </row>
    <row r="1959" spans="1:11" x14ac:dyDescent="0.2">
      <c r="B1959" s="257">
        <v>54</v>
      </c>
      <c r="C1959" s="92"/>
      <c r="D1959" s="282">
        <v>0</v>
      </c>
      <c r="E1959" s="267">
        <v>0</v>
      </c>
      <c r="F1959" s="267">
        <v>0</v>
      </c>
      <c r="G1959" s="267">
        <v>0</v>
      </c>
      <c r="H1959" s="267">
        <v>0</v>
      </c>
      <c r="I1959" s="267">
        <v>0</v>
      </c>
      <c r="J1959" s="267">
        <v>0</v>
      </c>
      <c r="K1959" s="276">
        <f>SUM(E1959:J1959)</f>
        <v>0</v>
      </c>
    </row>
    <row r="1960" spans="1:11" x14ac:dyDescent="0.2">
      <c r="B1960" s="257">
        <v>54</v>
      </c>
      <c r="C1960" s="92"/>
      <c r="D1960" s="282"/>
      <c r="E1960" s="267"/>
      <c r="F1960" s="267"/>
      <c r="G1960" s="267"/>
      <c r="H1960" s="267"/>
      <c r="I1960" s="267"/>
      <c r="J1960" s="267"/>
      <c r="K1960" s="276">
        <f>SUM(E1960:J1960)</f>
        <v>0</v>
      </c>
    </row>
    <row r="1961" spans="1:11" x14ac:dyDescent="0.2">
      <c r="B1961" s="257">
        <v>54</v>
      </c>
      <c r="C1961" s="92"/>
      <c r="D1961" s="287" t="s">
        <v>3523</v>
      </c>
      <c r="E1961" s="288">
        <f t="shared" ref="E1961:K1961" si="173">SUM(E1930:E1960)</f>
        <v>29.5</v>
      </c>
      <c r="F1961" s="288">
        <f t="shared" si="173"/>
        <v>10</v>
      </c>
      <c r="G1961" s="288">
        <f t="shared" si="173"/>
        <v>8.5</v>
      </c>
      <c r="H1961" s="288">
        <f t="shared" si="173"/>
        <v>0</v>
      </c>
      <c r="I1961" s="288">
        <f t="shared" si="173"/>
        <v>0</v>
      </c>
      <c r="J1961" s="288">
        <f t="shared" si="173"/>
        <v>2</v>
      </c>
      <c r="K1961" s="288">
        <f t="shared" si="173"/>
        <v>50</v>
      </c>
    </row>
    <row r="1962" spans="1:11" x14ac:dyDescent="0.2">
      <c r="C1962" s="92"/>
      <c r="D1962" s="282"/>
      <c r="E1962" s="267"/>
      <c r="F1962" s="267"/>
      <c r="G1962" s="267"/>
      <c r="H1962" s="267"/>
      <c r="I1962" s="267"/>
      <c r="J1962" s="267"/>
      <c r="K1962" s="276">
        <f>SUM(E1962:J1962)</f>
        <v>0</v>
      </c>
    </row>
    <row r="1963" spans="1:11" x14ac:dyDescent="0.2">
      <c r="A1963" s="92" t="s">
        <v>21399</v>
      </c>
      <c r="B1963" s="257">
        <v>55</v>
      </c>
      <c r="C1963" s="92"/>
      <c r="D1963" s="282" t="s">
        <v>21400</v>
      </c>
      <c r="E1963" s="267"/>
      <c r="F1963" s="267"/>
      <c r="G1963" s="267"/>
      <c r="H1963" s="267"/>
      <c r="I1963" s="267"/>
      <c r="J1963" s="267">
        <v>5</v>
      </c>
      <c r="K1963" s="276">
        <f>SUM(E1963:J1963)</f>
        <v>5</v>
      </c>
    </row>
    <row r="1964" spans="1:11" x14ac:dyDescent="0.2">
      <c r="A1964" s="92" t="s">
        <v>21401</v>
      </c>
      <c r="B1964" s="257">
        <v>55</v>
      </c>
      <c r="C1964" s="92"/>
      <c r="D1964" s="282" t="s">
        <v>21402</v>
      </c>
      <c r="E1964" s="267">
        <v>5</v>
      </c>
      <c r="F1964" s="267"/>
      <c r="G1964" s="267"/>
      <c r="H1964" s="267"/>
      <c r="I1964" s="267"/>
      <c r="J1964" s="267"/>
      <c r="K1964" s="276">
        <f t="shared" ref="K1964:K1989" si="174">SUM(E1964:J1964)</f>
        <v>5</v>
      </c>
    </row>
    <row r="1965" spans="1:11" x14ac:dyDescent="0.2">
      <c r="A1965" s="92" t="s">
        <v>21403</v>
      </c>
      <c r="B1965" s="257">
        <v>55</v>
      </c>
      <c r="C1965" s="92"/>
      <c r="D1965" s="282" t="s">
        <v>21404</v>
      </c>
      <c r="E1965" s="267">
        <v>5</v>
      </c>
      <c r="F1965" s="267"/>
      <c r="G1965" s="267"/>
      <c r="H1965" s="267"/>
      <c r="I1965" s="267"/>
      <c r="J1965" s="267"/>
      <c r="K1965" s="276">
        <f t="shared" si="174"/>
        <v>5</v>
      </c>
    </row>
    <row r="1966" spans="1:11" x14ac:dyDescent="0.2">
      <c r="A1966" s="92" t="s">
        <v>21405</v>
      </c>
      <c r="B1966" s="257">
        <v>55</v>
      </c>
      <c r="C1966" s="92"/>
      <c r="D1966" s="282" t="s">
        <v>21406</v>
      </c>
      <c r="E1966" s="267"/>
      <c r="F1966" s="267"/>
      <c r="G1966" s="267">
        <v>5</v>
      </c>
      <c r="H1966" s="267"/>
      <c r="I1966" s="267"/>
      <c r="J1966" s="267"/>
      <c r="K1966" s="276">
        <f t="shared" si="174"/>
        <v>5</v>
      </c>
    </row>
    <row r="1967" spans="1:11" x14ac:dyDescent="0.2">
      <c r="A1967" s="92" t="s">
        <v>21407</v>
      </c>
      <c r="B1967" s="257">
        <v>55</v>
      </c>
      <c r="C1967" s="92"/>
      <c r="D1967" s="282" t="s">
        <v>21408</v>
      </c>
      <c r="E1967" s="267">
        <v>5</v>
      </c>
      <c r="F1967" s="267"/>
      <c r="G1967" s="267"/>
      <c r="H1967" s="267"/>
      <c r="I1967" s="267"/>
      <c r="J1967" s="267"/>
      <c r="K1967" s="276">
        <f t="shared" si="174"/>
        <v>5</v>
      </c>
    </row>
    <row r="1968" spans="1:11" x14ac:dyDescent="0.2">
      <c r="A1968" s="92" t="s">
        <v>21409</v>
      </c>
      <c r="B1968" s="257">
        <v>55</v>
      </c>
      <c r="C1968" s="92"/>
      <c r="D1968" s="282" t="s">
        <v>21410</v>
      </c>
      <c r="E1968" s="267">
        <v>5</v>
      </c>
      <c r="F1968" s="267"/>
      <c r="G1968" s="267"/>
      <c r="H1968" s="267"/>
      <c r="I1968" s="267"/>
      <c r="J1968" s="267"/>
      <c r="K1968" s="276">
        <f t="shared" si="174"/>
        <v>5</v>
      </c>
    </row>
    <row r="1969" spans="1:11" x14ac:dyDescent="0.2">
      <c r="A1969" s="92" t="s">
        <v>21411</v>
      </c>
      <c r="B1969" s="257">
        <v>55</v>
      </c>
      <c r="C1969" s="92"/>
      <c r="D1969" s="282" t="s">
        <v>21412</v>
      </c>
      <c r="E1969" s="267">
        <v>5</v>
      </c>
      <c r="F1969" s="267"/>
      <c r="G1969" s="267"/>
      <c r="H1969" s="267"/>
      <c r="I1969" s="267"/>
      <c r="J1969" s="267"/>
      <c r="K1969" s="276">
        <f t="shared" si="174"/>
        <v>5</v>
      </c>
    </row>
    <row r="1970" spans="1:11" x14ac:dyDescent="0.2">
      <c r="A1970" s="92" t="s">
        <v>21413</v>
      </c>
      <c r="B1970" s="257">
        <v>55</v>
      </c>
      <c r="C1970" s="92"/>
      <c r="D1970" s="282" t="s">
        <v>21414</v>
      </c>
      <c r="E1970" s="267">
        <v>5</v>
      </c>
      <c r="F1970" s="267"/>
      <c r="G1970" s="267"/>
      <c r="H1970" s="267"/>
      <c r="I1970" s="267"/>
      <c r="J1970" s="267"/>
      <c r="K1970" s="276">
        <f t="shared" si="174"/>
        <v>5</v>
      </c>
    </row>
    <row r="1971" spans="1:11" x14ac:dyDescent="0.2">
      <c r="A1971" s="92" t="s">
        <v>21415</v>
      </c>
      <c r="B1971" s="257">
        <v>55</v>
      </c>
      <c r="C1971" s="92"/>
      <c r="D1971" s="282" t="s">
        <v>21416</v>
      </c>
      <c r="E1971" s="267"/>
      <c r="F1971" s="267">
        <v>5</v>
      </c>
      <c r="G1971" s="267"/>
      <c r="H1971" s="267"/>
      <c r="I1971" s="267"/>
      <c r="J1971" s="267"/>
      <c r="K1971" s="276">
        <f t="shared" si="174"/>
        <v>5</v>
      </c>
    </row>
    <row r="1972" spans="1:11" x14ac:dyDescent="0.2">
      <c r="A1972" s="92" t="s">
        <v>21417</v>
      </c>
      <c r="B1972" s="257">
        <v>55</v>
      </c>
      <c r="C1972" s="92"/>
      <c r="D1972" s="282" t="s">
        <v>21418</v>
      </c>
      <c r="E1972" s="267"/>
      <c r="F1972" s="267">
        <v>5</v>
      </c>
      <c r="G1972" s="267"/>
      <c r="H1972" s="267"/>
      <c r="I1972" s="267"/>
      <c r="J1972" s="267"/>
      <c r="K1972" s="276">
        <f t="shared" si="174"/>
        <v>5</v>
      </c>
    </row>
    <row r="1973" spans="1:11" x14ac:dyDescent="0.2">
      <c r="B1973" s="257">
        <v>55</v>
      </c>
      <c r="C1973" s="92"/>
      <c r="D1973" s="282">
        <v>0</v>
      </c>
      <c r="E1973" s="267">
        <v>0</v>
      </c>
      <c r="F1973" s="267">
        <v>0</v>
      </c>
      <c r="G1973" s="267">
        <v>0</v>
      </c>
      <c r="H1973" s="267">
        <v>0</v>
      </c>
      <c r="I1973" s="267">
        <v>0</v>
      </c>
      <c r="J1973" s="267">
        <v>0</v>
      </c>
      <c r="K1973" s="276">
        <f t="shared" si="174"/>
        <v>0</v>
      </c>
    </row>
    <row r="1974" spans="1:11" x14ac:dyDescent="0.2">
      <c r="B1974" s="257">
        <v>55</v>
      </c>
      <c r="C1974" s="92"/>
      <c r="D1974" s="282">
        <v>0</v>
      </c>
      <c r="E1974" s="267">
        <v>0</v>
      </c>
      <c r="F1974" s="267">
        <v>0</v>
      </c>
      <c r="G1974" s="267">
        <v>0</v>
      </c>
      <c r="H1974" s="267">
        <v>0</v>
      </c>
      <c r="I1974" s="267">
        <v>0</v>
      </c>
      <c r="J1974" s="267">
        <v>0</v>
      </c>
      <c r="K1974" s="276">
        <f t="shared" si="174"/>
        <v>0</v>
      </c>
    </row>
    <row r="1975" spans="1:11" x14ac:dyDescent="0.2">
      <c r="B1975" s="257">
        <v>55</v>
      </c>
      <c r="C1975" s="92"/>
      <c r="D1975" s="282">
        <v>0</v>
      </c>
      <c r="E1975" s="267">
        <v>0</v>
      </c>
      <c r="F1975" s="267">
        <v>0</v>
      </c>
      <c r="G1975" s="267">
        <v>0</v>
      </c>
      <c r="H1975" s="267">
        <v>0</v>
      </c>
      <c r="I1975" s="267">
        <v>0</v>
      </c>
      <c r="J1975" s="267">
        <v>0</v>
      </c>
      <c r="K1975" s="276">
        <f t="shared" si="174"/>
        <v>0</v>
      </c>
    </row>
    <row r="1976" spans="1:11" x14ac:dyDescent="0.2">
      <c r="B1976" s="257">
        <v>55</v>
      </c>
      <c r="C1976" s="92"/>
      <c r="D1976" s="282">
        <v>0</v>
      </c>
      <c r="E1976" s="267">
        <v>0</v>
      </c>
      <c r="F1976" s="267">
        <v>0</v>
      </c>
      <c r="G1976" s="267">
        <v>0</v>
      </c>
      <c r="H1976" s="267">
        <v>0</v>
      </c>
      <c r="I1976" s="267">
        <v>0</v>
      </c>
      <c r="J1976" s="267">
        <v>0</v>
      </c>
      <c r="K1976" s="276">
        <f t="shared" si="174"/>
        <v>0</v>
      </c>
    </row>
    <row r="1977" spans="1:11" x14ac:dyDescent="0.2">
      <c r="B1977" s="257">
        <v>55</v>
      </c>
      <c r="C1977" s="92"/>
      <c r="D1977" s="282">
        <v>0</v>
      </c>
      <c r="E1977" s="267">
        <v>0</v>
      </c>
      <c r="F1977" s="267">
        <v>0</v>
      </c>
      <c r="G1977" s="267">
        <v>0</v>
      </c>
      <c r="H1977" s="267">
        <v>0</v>
      </c>
      <c r="I1977" s="267">
        <v>0</v>
      </c>
      <c r="J1977" s="267">
        <v>0</v>
      </c>
      <c r="K1977" s="276">
        <f t="shared" si="174"/>
        <v>0</v>
      </c>
    </row>
    <row r="1978" spans="1:11" x14ac:dyDescent="0.2">
      <c r="B1978" s="257">
        <v>55</v>
      </c>
      <c r="C1978" s="92"/>
      <c r="D1978" s="282">
        <v>0</v>
      </c>
      <c r="E1978" s="267">
        <v>0</v>
      </c>
      <c r="F1978" s="267">
        <v>0</v>
      </c>
      <c r="G1978" s="267">
        <v>0</v>
      </c>
      <c r="H1978" s="267">
        <v>0</v>
      </c>
      <c r="I1978" s="267">
        <v>0</v>
      </c>
      <c r="J1978" s="267">
        <v>0</v>
      </c>
      <c r="K1978" s="276">
        <f t="shared" si="174"/>
        <v>0</v>
      </c>
    </row>
    <row r="1979" spans="1:11" x14ac:dyDescent="0.2">
      <c r="B1979" s="257">
        <v>55</v>
      </c>
      <c r="C1979" s="92"/>
      <c r="D1979" s="282">
        <v>0</v>
      </c>
      <c r="E1979" s="267">
        <v>0</v>
      </c>
      <c r="F1979" s="267">
        <v>0</v>
      </c>
      <c r="G1979" s="267">
        <v>0</v>
      </c>
      <c r="H1979" s="267">
        <v>0</v>
      </c>
      <c r="I1979" s="267">
        <v>0</v>
      </c>
      <c r="J1979" s="267">
        <v>0</v>
      </c>
      <c r="K1979" s="276">
        <f t="shared" si="174"/>
        <v>0</v>
      </c>
    </row>
    <row r="1980" spans="1:11" x14ac:dyDescent="0.2">
      <c r="B1980" s="257">
        <v>55</v>
      </c>
      <c r="C1980" s="92"/>
      <c r="D1980" s="282">
        <v>0</v>
      </c>
      <c r="E1980" s="267">
        <v>0</v>
      </c>
      <c r="F1980" s="267">
        <v>0</v>
      </c>
      <c r="G1980" s="267">
        <v>0</v>
      </c>
      <c r="H1980" s="267">
        <v>0</v>
      </c>
      <c r="I1980" s="267">
        <v>0</v>
      </c>
      <c r="J1980" s="267">
        <v>0</v>
      </c>
      <c r="K1980" s="276">
        <f t="shared" si="174"/>
        <v>0</v>
      </c>
    </row>
    <row r="1981" spans="1:11" x14ac:dyDescent="0.2">
      <c r="B1981" s="257">
        <v>55</v>
      </c>
      <c r="C1981" s="92"/>
      <c r="D1981" s="282">
        <v>0</v>
      </c>
      <c r="E1981" s="267">
        <v>0</v>
      </c>
      <c r="F1981" s="267">
        <v>0</v>
      </c>
      <c r="G1981" s="267">
        <v>0</v>
      </c>
      <c r="H1981" s="267">
        <v>0</v>
      </c>
      <c r="I1981" s="267">
        <v>0</v>
      </c>
      <c r="J1981" s="267">
        <v>0</v>
      </c>
      <c r="K1981" s="276">
        <f t="shared" si="174"/>
        <v>0</v>
      </c>
    </row>
    <row r="1982" spans="1:11" x14ac:dyDescent="0.2">
      <c r="B1982" s="257">
        <v>55</v>
      </c>
      <c r="C1982" s="92"/>
      <c r="D1982" s="282">
        <v>0</v>
      </c>
      <c r="E1982" s="267">
        <v>0</v>
      </c>
      <c r="F1982" s="267">
        <v>0</v>
      </c>
      <c r="G1982" s="267">
        <v>0</v>
      </c>
      <c r="H1982" s="267">
        <v>0</v>
      </c>
      <c r="I1982" s="267">
        <v>0</v>
      </c>
      <c r="J1982" s="267">
        <v>0</v>
      </c>
      <c r="K1982" s="276">
        <f t="shared" si="174"/>
        <v>0</v>
      </c>
    </row>
    <row r="1983" spans="1:11" x14ac:dyDescent="0.2">
      <c r="B1983" s="257">
        <v>55</v>
      </c>
      <c r="C1983" s="92"/>
      <c r="D1983" s="282">
        <v>0</v>
      </c>
      <c r="E1983" s="267">
        <v>0</v>
      </c>
      <c r="F1983" s="267">
        <v>0</v>
      </c>
      <c r="G1983" s="267">
        <v>0</v>
      </c>
      <c r="H1983" s="267">
        <v>0</v>
      </c>
      <c r="I1983" s="267">
        <v>0</v>
      </c>
      <c r="J1983" s="267">
        <v>0</v>
      </c>
      <c r="K1983" s="276">
        <f t="shared" si="174"/>
        <v>0</v>
      </c>
    </row>
    <row r="1984" spans="1:11" x14ac:dyDescent="0.2">
      <c r="B1984" s="257">
        <v>55</v>
      </c>
      <c r="C1984" s="92"/>
      <c r="D1984" s="282">
        <v>0</v>
      </c>
      <c r="E1984" s="267">
        <v>0</v>
      </c>
      <c r="F1984" s="267">
        <v>0</v>
      </c>
      <c r="G1984" s="267">
        <v>0</v>
      </c>
      <c r="H1984" s="267">
        <v>0</v>
      </c>
      <c r="I1984" s="267">
        <v>0</v>
      </c>
      <c r="J1984" s="267">
        <v>0</v>
      </c>
      <c r="K1984" s="276">
        <f t="shared" si="174"/>
        <v>0</v>
      </c>
    </row>
    <row r="1985" spans="1:11" x14ac:dyDescent="0.2">
      <c r="B1985" s="257">
        <v>55</v>
      </c>
      <c r="C1985" s="92"/>
      <c r="D1985" s="282">
        <v>0</v>
      </c>
      <c r="E1985" s="267">
        <v>0</v>
      </c>
      <c r="F1985" s="267">
        <v>0</v>
      </c>
      <c r="G1985" s="267">
        <v>0</v>
      </c>
      <c r="H1985" s="267">
        <v>0</v>
      </c>
      <c r="I1985" s="267">
        <v>0</v>
      </c>
      <c r="J1985" s="267">
        <v>0</v>
      </c>
      <c r="K1985" s="276">
        <f t="shared" si="174"/>
        <v>0</v>
      </c>
    </row>
    <row r="1986" spans="1:11" x14ac:dyDescent="0.2">
      <c r="B1986" s="257">
        <v>55</v>
      </c>
      <c r="C1986" s="92"/>
      <c r="D1986" s="282">
        <v>0</v>
      </c>
      <c r="E1986" s="267">
        <v>0</v>
      </c>
      <c r="F1986" s="267">
        <v>0</v>
      </c>
      <c r="G1986" s="267">
        <v>0</v>
      </c>
      <c r="H1986" s="267">
        <v>0</v>
      </c>
      <c r="I1986" s="267">
        <v>0</v>
      </c>
      <c r="J1986" s="267">
        <v>0</v>
      </c>
      <c r="K1986" s="276">
        <f t="shared" si="174"/>
        <v>0</v>
      </c>
    </row>
    <row r="1987" spans="1:11" x14ac:dyDescent="0.2">
      <c r="B1987" s="257">
        <v>55</v>
      </c>
      <c r="C1987" s="92"/>
      <c r="D1987" s="282">
        <v>0</v>
      </c>
      <c r="E1987" s="267">
        <v>0</v>
      </c>
      <c r="F1987" s="267">
        <v>0</v>
      </c>
      <c r="G1987" s="267">
        <v>0</v>
      </c>
      <c r="H1987" s="267">
        <v>0</v>
      </c>
      <c r="I1987" s="267">
        <v>0</v>
      </c>
      <c r="J1987" s="267">
        <v>0</v>
      </c>
      <c r="K1987" s="276">
        <f t="shared" si="174"/>
        <v>0</v>
      </c>
    </row>
    <row r="1988" spans="1:11" x14ac:dyDescent="0.2">
      <c r="B1988" s="257">
        <v>55</v>
      </c>
      <c r="C1988" s="92"/>
      <c r="D1988" s="282">
        <v>0</v>
      </c>
      <c r="E1988" s="267">
        <v>0</v>
      </c>
      <c r="F1988" s="267">
        <v>0</v>
      </c>
      <c r="G1988" s="267">
        <v>0</v>
      </c>
      <c r="H1988" s="267">
        <v>0</v>
      </c>
      <c r="I1988" s="267">
        <v>0</v>
      </c>
      <c r="J1988" s="267">
        <v>0</v>
      </c>
      <c r="K1988" s="276">
        <f t="shared" si="174"/>
        <v>0</v>
      </c>
    </row>
    <row r="1989" spans="1:11" x14ac:dyDescent="0.2">
      <c r="B1989" s="257">
        <v>55</v>
      </c>
      <c r="C1989" s="92"/>
      <c r="D1989" s="282">
        <v>0</v>
      </c>
      <c r="E1989" s="267">
        <v>0</v>
      </c>
      <c r="F1989" s="267">
        <v>0</v>
      </c>
      <c r="G1989" s="267">
        <v>0</v>
      </c>
      <c r="H1989" s="267">
        <v>0</v>
      </c>
      <c r="I1989" s="267">
        <v>0</v>
      </c>
      <c r="J1989" s="267">
        <v>0</v>
      </c>
      <c r="K1989" s="276">
        <f t="shared" si="174"/>
        <v>0</v>
      </c>
    </row>
    <row r="1990" spans="1:11" x14ac:dyDescent="0.2">
      <c r="B1990" s="257">
        <v>55</v>
      </c>
      <c r="C1990" s="92"/>
      <c r="D1990" s="282">
        <v>0</v>
      </c>
      <c r="E1990" s="267">
        <v>0</v>
      </c>
      <c r="F1990" s="267">
        <v>0</v>
      </c>
      <c r="G1990" s="267">
        <v>0</v>
      </c>
      <c r="H1990" s="267">
        <v>0</v>
      </c>
      <c r="I1990" s="267">
        <v>0</v>
      </c>
      <c r="J1990" s="267">
        <v>0</v>
      </c>
      <c r="K1990" s="276">
        <f>SUM(E1990:J1990)</f>
        <v>0</v>
      </c>
    </row>
    <row r="1991" spans="1:11" x14ac:dyDescent="0.2">
      <c r="B1991" s="257">
        <v>55</v>
      </c>
      <c r="C1991" s="92"/>
      <c r="D1991" s="282">
        <v>0</v>
      </c>
      <c r="E1991" s="267">
        <v>0</v>
      </c>
      <c r="F1991" s="267">
        <v>0</v>
      </c>
      <c r="G1991" s="267">
        <v>0</v>
      </c>
      <c r="H1991" s="267">
        <v>0</v>
      </c>
      <c r="I1991" s="267">
        <v>0</v>
      </c>
      <c r="J1991" s="267">
        <v>0</v>
      </c>
      <c r="K1991" s="276">
        <f>SUM(E1991:J1991)</f>
        <v>0</v>
      </c>
    </row>
    <row r="1992" spans="1:11" x14ac:dyDescent="0.2">
      <c r="B1992" s="257">
        <v>55</v>
      </c>
      <c r="C1992" s="92"/>
      <c r="D1992" s="282">
        <v>0</v>
      </c>
      <c r="E1992" s="267">
        <v>0</v>
      </c>
      <c r="F1992" s="267">
        <v>0</v>
      </c>
      <c r="G1992" s="267">
        <v>0</v>
      </c>
      <c r="H1992" s="267">
        <v>0</v>
      </c>
      <c r="I1992" s="267">
        <v>0</v>
      </c>
      <c r="J1992" s="267">
        <v>0</v>
      </c>
      <c r="K1992" s="276">
        <f>SUM(E1992:J1992)</f>
        <v>0</v>
      </c>
    </row>
    <row r="1993" spans="1:11" x14ac:dyDescent="0.2">
      <c r="B1993" s="257">
        <v>55</v>
      </c>
      <c r="C1993" s="92"/>
      <c r="D1993" s="282"/>
      <c r="E1993" s="267"/>
      <c r="F1993" s="267"/>
      <c r="G1993" s="267"/>
      <c r="H1993" s="267"/>
      <c r="I1993" s="267"/>
      <c r="J1993" s="267"/>
      <c r="K1993" s="276">
        <f>SUM(E1993:J1993)</f>
        <v>0</v>
      </c>
    </row>
    <row r="1994" spans="1:11" x14ac:dyDescent="0.2">
      <c r="B1994" s="257">
        <v>55</v>
      </c>
      <c r="C1994" s="92"/>
      <c r="D1994" s="287" t="s">
        <v>3523</v>
      </c>
      <c r="E1994" s="288">
        <f t="shared" ref="E1994:K1994" si="175">SUM(E1963:E1993)</f>
        <v>30</v>
      </c>
      <c r="F1994" s="288">
        <f t="shared" si="175"/>
        <v>10</v>
      </c>
      <c r="G1994" s="288">
        <f t="shared" si="175"/>
        <v>5</v>
      </c>
      <c r="H1994" s="288">
        <f t="shared" si="175"/>
        <v>0</v>
      </c>
      <c r="I1994" s="288">
        <f t="shared" si="175"/>
        <v>0</v>
      </c>
      <c r="J1994" s="288">
        <f t="shared" si="175"/>
        <v>5</v>
      </c>
      <c r="K1994" s="288">
        <f t="shared" si="175"/>
        <v>50</v>
      </c>
    </row>
    <row r="1995" spans="1:11" x14ac:dyDescent="0.2">
      <c r="C1995" s="92"/>
      <c r="D1995" s="282"/>
      <c r="E1995" s="267"/>
      <c r="F1995" s="267"/>
      <c r="G1995" s="267"/>
      <c r="H1995" s="267"/>
      <c r="I1995" s="267"/>
      <c r="J1995" s="267"/>
      <c r="K1995" s="276">
        <f>SUM(E1995:J1995)</f>
        <v>0</v>
      </c>
    </row>
    <row r="1996" spans="1:11" x14ac:dyDescent="0.2">
      <c r="A1996" s="92" t="s">
        <v>21419</v>
      </c>
      <c r="B1996" s="257">
        <v>56</v>
      </c>
      <c r="C1996" s="92"/>
      <c r="D1996" s="282" t="s">
        <v>21420</v>
      </c>
      <c r="E1996" s="267"/>
      <c r="F1996" s="267"/>
      <c r="G1996" s="267">
        <v>5</v>
      </c>
      <c r="H1996" s="267"/>
      <c r="I1996" s="267"/>
      <c r="J1996" s="267"/>
      <c r="K1996" s="276">
        <f>SUM(E1996:J1996)</f>
        <v>5</v>
      </c>
    </row>
    <row r="1997" spans="1:11" x14ac:dyDescent="0.2">
      <c r="A1997" s="92" t="s">
        <v>21421</v>
      </c>
      <c r="B1997" s="257">
        <v>56</v>
      </c>
      <c r="C1997" s="92"/>
      <c r="D1997" s="282" t="s">
        <v>21422</v>
      </c>
      <c r="E1997" s="267"/>
      <c r="F1997" s="267"/>
      <c r="G1997" s="267">
        <v>5</v>
      </c>
      <c r="H1997" s="267"/>
      <c r="I1997" s="267"/>
      <c r="J1997" s="267"/>
      <c r="K1997" s="276">
        <f t="shared" ref="K1997:K2022" si="176">SUM(E1997:J1997)</f>
        <v>5</v>
      </c>
    </row>
    <row r="1998" spans="1:11" x14ac:dyDescent="0.2">
      <c r="A1998" s="92" t="s">
        <v>21423</v>
      </c>
      <c r="B1998" s="257">
        <v>56</v>
      </c>
      <c r="C1998" s="92"/>
      <c r="D1998" s="282" t="s">
        <v>21424</v>
      </c>
      <c r="E1998" s="267"/>
      <c r="F1998" s="267"/>
      <c r="G1998" s="267"/>
      <c r="H1998" s="267"/>
      <c r="I1998" s="267"/>
      <c r="J1998" s="267">
        <v>5</v>
      </c>
      <c r="K1998" s="276">
        <f t="shared" si="176"/>
        <v>5</v>
      </c>
    </row>
    <row r="1999" spans="1:11" x14ac:dyDescent="0.2">
      <c r="A1999" s="92" t="s">
        <v>21425</v>
      </c>
      <c r="B1999" s="257">
        <v>56</v>
      </c>
      <c r="C1999" s="92"/>
      <c r="D1999" s="282" t="s">
        <v>21426</v>
      </c>
      <c r="E1999" s="267"/>
      <c r="F1999" s="267"/>
      <c r="G1999" s="267">
        <v>5</v>
      </c>
      <c r="H1999" s="267"/>
      <c r="I1999" s="267"/>
      <c r="J1999" s="267"/>
      <c r="K1999" s="276">
        <f t="shared" si="176"/>
        <v>5</v>
      </c>
    </row>
    <row r="2000" spans="1:11" x14ac:dyDescent="0.2">
      <c r="A2000" s="92" t="s">
        <v>21427</v>
      </c>
      <c r="B2000" s="257">
        <v>56</v>
      </c>
      <c r="C2000" s="92"/>
      <c r="D2000" s="282" t="s">
        <v>21428</v>
      </c>
      <c r="E2000" s="267"/>
      <c r="F2000" s="267"/>
      <c r="G2000" s="267"/>
      <c r="H2000" s="267"/>
      <c r="I2000" s="267"/>
      <c r="J2000" s="267">
        <v>5</v>
      </c>
      <c r="K2000" s="276">
        <f t="shared" si="176"/>
        <v>5</v>
      </c>
    </row>
    <row r="2001" spans="1:11" x14ac:dyDescent="0.2">
      <c r="A2001" s="92" t="s">
        <v>21429</v>
      </c>
      <c r="B2001" s="257">
        <v>56</v>
      </c>
      <c r="C2001" s="92"/>
      <c r="D2001" s="282" t="s">
        <v>21430</v>
      </c>
      <c r="E2001" s="267"/>
      <c r="F2001" s="267"/>
      <c r="G2001" s="267"/>
      <c r="H2001" s="267">
        <v>5</v>
      </c>
      <c r="I2001" s="267"/>
      <c r="J2001" s="267"/>
      <c r="K2001" s="276">
        <f t="shared" si="176"/>
        <v>5</v>
      </c>
    </row>
    <row r="2002" spans="1:11" x14ac:dyDescent="0.2">
      <c r="A2002" s="92" t="s">
        <v>21431</v>
      </c>
      <c r="B2002" s="257">
        <v>56</v>
      </c>
      <c r="C2002" s="92"/>
      <c r="D2002" s="282" t="s">
        <v>21432</v>
      </c>
      <c r="E2002" s="267"/>
      <c r="F2002" s="267"/>
      <c r="G2002" s="267"/>
      <c r="H2002" s="267">
        <v>5</v>
      </c>
      <c r="I2002" s="267"/>
      <c r="J2002" s="267"/>
      <c r="K2002" s="276">
        <f t="shared" si="176"/>
        <v>5</v>
      </c>
    </row>
    <row r="2003" spans="1:11" x14ac:dyDescent="0.2">
      <c r="A2003" s="92" t="s">
        <v>21433</v>
      </c>
      <c r="B2003" s="257">
        <v>56</v>
      </c>
      <c r="C2003" s="92"/>
      <c r="D2003" s="282" t="s">
        <v>21434</v>
      </c>
      <c r="E2003" s="267"/>
      <c r="F2003" s="267"/>
      <c r="G2003" s="267">
        <v>5</v>
      </c>
      <c r="H2003" s="267"/>
      <c r="I2003" s="267"/>
      <c r="J2003" s="267"/>
      <c r="K2003" s="276">
        <f t="shared" si="176"/>
        <v>5</v>
      </c>
    </row>
    <row r="2004" spans="1:11" x14ac:dyDescent="0.2">
      <c r="A2004" s="92" t="s">
        <v>21435</v>
      </c>
      <c r="B2004" s="257">
        <v>56</v>
      </c>
      <c r="C2004" s="92"/>
      <c r="D2004" s="282" t="s">
        <v>21436</v>
      </c>
      <c r="E2004" s="267"/>
      <c r="F2004" s="267">
        <v>5</v>
      </c>
      <c r="G2004" s="267"/>
      <c r="H2004" s="267"/>
      <c r="I2004" s="267"/>
      <c r="J2004" s="267"/>
      <c r="K2004" s="276">
        <f t="shared" si="176"/>
        <v>5</v>
      </c>
    </row>
    <row r="2005" spans="1:11" x14ac:dyDescent="0.2">
      <c r="A2005" s="92" t="s">
        <v>21437</v>
      </c>
      <c r="B2005" s="257">
        <v>56</v>
      </c>
      <c r="C2005" s="92"/>
      <c r="D2005" s="282" t="s">
        <v>21438</v>
      </c>
      <c r="E2005" s="267"/>
      <c r="F2005" s="267">
        <v>5</v>
      </c>
      <c r="G2005" s="267"/>
      <c r="H2005" s="267"/>
      <c r="I2005" s="267"/>
      <c r="J2005" s="267"/>
      <c r="K2005" s="276">
        <f t="shared" si="176"/>
        <v>5</v>
      </c>
    </row>
    <row r="2006" spans="1:11" x14ac:dyDescent="0.2">
      <c r="B2006" s="257">
        <v>56</v>
      </c>
      <c r="C2006" s="92"/>
      <c r="D2006" s="282">
        <v>0</v>
      </c>
      <c r="E2006" s="267">
        <v>0</v>
      </c>
      <c r="F2006" s="267">
        <v>0</v>
      </c>
      <c r="G2006" s="267">
        <v>0</v>
      </c>
      <c r="H2006" s="267">
        <v>0</v>
      </c>
      <c r="I2006" s="267">
        <v>0</v>
      </c>
      <c r="J2006" s="267">
        <v>0</v>
      </c>
      <c r="K2006" s="276">
        <f t="shared" si="176"/>
        <v>0</v>
      </c>
    </row>
    <row r="2007" spans="1:11" x14ac:dyDescent="0.2">
      <c r="B2007" s="257">
        <v>56</v>
      </c>
      <c r="C2007" s="92"/>
      <c r="D2007" s="282">
        <v>0</v>
      </c>
      <c r="E2007" s="267">
        <v>0</v>
      </c>
      <c r="F2007" s="267">
        <v>0</v>
      </c>
      <c r="G2007" s="267">
        <v>0</v>
      </c>
      <c r="H2007" s="267">
        <v>0</v>
      </c>
      <c r="I2007" s="267">
        <v>0</v>
      </c>
      <c r="J2007" s="267">
        <v>0</v>
      </c>
      <c r="K2007" s="276">
        <f t="shared" si="176"/>
        <v>0</v>
      </c>
    </row>
    <row r="2008" spans="1:11" x14ac:dyDescent="0.2">
      <c r="B2008" s="257">
        <v>56</v>
      </c>
      <c r="C2008" s="92"/>
      <c r="D2008" s="282">
        <v>0</v>
      </c>
      <c r="E2008" s="267">
        <v>0</v>
      </c>
      <c r="F2008" s="267">
        <v>0</v>
      </c>
      <c r="G2008" s="267">
        <v>0</v>
      </c>
      <c r="H2008" s="267">
        <v>0</v>
      </c>
      <c r="I2008" s="267">
        <v>0</v>
      </c>
      <c r="J2008" s="267">
        <v>0</v>
      </c>
      <c r="K2008" s="276">
        <f t="shared" si="176"/>
        <v>0</v>
      </c>
    </row>
    <row r="2009" spans="1:11" x14ac:dyDescent="0.2">
      <c r="B2009" s="257">
        <v>56</v>
      </c>
      <c r="C2009" s="92"/>
      <c r="D2009" s="282">
        <v>0</v>
      </c>
      <c r="E2009" s="267">
        <v>0</v>
      </c>
      <c r="F2009" s="267">
        <v>0</v>
      </c>
      <c r="G2009" s="267">
        <v>0</v>
      </c>
      <c r="H2009" s="267">
        <v>0</v>
      </c>
      <c r="I2009" s="267">
        <v>0</v>
      </c>
      <c r="J2009" s="267">
        <v>0</v>
      </c>
      <c r="K2009" s="276">
        <f t="shared" si="176"/>
        <v>0</v>
      </c>
    </row>
    <row r="2010" spans="1:11" x14ac:dyDescent="0.2">
      <c r="B2010" s="257">
        <v>56</v>
      </c>
      <c r="C2010" s="92"/>
      <c r="D2010" s="282">
        <v>0</v>
      </c>
      <c r="E2010" s="267">
        <v>0</v>
      </c>
      <c r="F2010" s="267">
        <v>0</v>
      </c>
      <c r="G2010" s="267">
        <v>0</v>
      </c>
      <c r="H2010" s="267">
        <v>0</v>
      </c>
      <c r="I2010" s="267">
        <v>0</v>
      </c>
      <c r="J2010" s="267">
        <v>0</v>
      </c>
      <c r="K2010" s="276">
        <f t="shared" si="176"/>
        <v>0</v>
      </c>
    </row>
    <row r="2011" spans="1:11" x14ac:dyDescent="0.2">
      <c r="B2011" s="257">
        <v>56</v>
      </c>
      <c r="C2011" s="92"/>
      <c r="D2011" s="282">
        <v>0</v>
      </c>
      <c r="E2011" s="267">
        <v>0</v>
      </c>
      <c r="F2011" s="267">
        <v>0</v>
      </c>
      <c r="G2011" s="267">
        <v>0</v>
      </c>
      <c r="H2011" s="267">
        <v>0</v>
      </c>
      <c r="I2011" s="267">
        <v>0</v>
      </c>
      <c r="J2011" s="267">
        <v>0</v>
      </c>
      <c r="K2011" s="276">
        <f t="shared" si="176"/>
        <v>0</v>
      </c>
    </row>
    <row r="2012" spans="1:11" x14ac:dyDescent="0.2">
      <c r="B2012" s="257">
        <v>56</v>
      </c>
      <c r="C2012" s="92"/>
      <c r="D2012" s="282">
        <v>0</v>
      </c>
      <c r="E2012" s="267">
        <v>0</v>
      </c>
      <c r="F2012" s="267">
        <v>0</v>
      </c>
      <c r="G2012" s="267">
        <v>0</v>
      </c>
      <c r="H2012" s="267">
        <v>0</v>
      </c>
      <c r="I2012" s="267">
        <v>0</v>
      </c>
      <c r="J2012" s="267">
        <v>0</v>
      </c>
      <c r="K2012" s="276">
        <f t="shared" si="176"/>
        <v>0</v>
      </c>
    </row>
    <row r="2013" spans="1:11" x14ac:dyDescent="0.2">
      <c r="B2013" s="257">
        <v>56</v>
      </c>
      <c r="C2013" s="92"/>
      <c r="D2013" s="282">
        <v>0</v>
      </c>
      <c r="E2013" s="267">
        <v>0</v>
      </c>
      <c r="F2013" s="267">
        <v>0</v>
      </c>
      <c r="G2013" s="267">
        <v>0</v>
      </c>
      <c r="H2013" s="267">
        <v>0</v>
      </c>
      <c r="I2013" s="267">
        <v>0</v>
      </c>
      <c r="J2013" s="267">
        <v>0</v>
      </c>
      <c r="K2013" s="276">
        <f t="shared" si="176"/>
        <v>0</v>
      </c>
    </row>
    <row r="2014" spans="1:11" x14ac:dyDescent="0.2">
      <c r="B2014" s="257">
        <v>56</v>
      </c>
      <c r="C2014" s="92"/>
      <c r="D2014" s="282">
        <v>0</v>
      </c>
      <c r="E2014" s="267">
        <v>0</v>
      </c>
      <c r="F2014" s="267">
        <v>0</v>
      </c>
      <c r="G2014" s="267">
        <v>0</v>
      </c>
      <c r="H2014" s="267">
        <v>0</v>
      </c>
      <c r="I2014" s="267">
        <v>0</v>
      </c>
      <c r="J2014" s="267">
        <v>0</v>
      </c>
      <c r="K2014" s="276">
        <f t="shared" si="176"/>
        <v>0</v>
      </c>
    </row>
    <row r="2015" spans="1:11" x14ac:dyDescent="0.2">
      <c r="B2015" s="257">
        <v>56</v>
      </c>
      <c r="C2015" s="92"/>
      <c r="D2015" s="282">
        <v>0</v>
      </c>
      <c r="E2015" s="267">
        <v>0</v>
      </c>
      <c r="F2015" s="267">
        <v>0</v>
      </c>
      <c r="G2015" s="267">
        <v>0</v>
      </c>
      <c r="H2015" s="267">
        <v>0</v>
      </c>
      <c r="I2015" s="267">
        <v>0</v>
      </c>
      <c r="J2015" s="267">
        <v>0</v>
      </c>
      <c r="K2015" s="276">
        <f t="shared" si="176"/>
        <v>0</v>
      </c>
    </row>
    <row r="2016" spans="1:11" x14ac:dyDescent="0.2">
      <c r="B2016" s="257">
        <v>56</v>
      </c>
      <c r="C2016" s="92"/>
      <c r="D2016" s="282">
        <v>0</v>
      </c>
      <c r="E2016" s="267">
        <v>0</v>
      </c>
      <c r="F2016" s="267">
        <v>0</v>
      </c>
      <c r="G2016" s="267">
        <v>0</v>
      </c>
      <c r="H2016" s="267">
        <v>0</v>
      </c>
      <c r="I2016" s="267">
        <v>0</v>
      </c>
      <c r="J2016" s="267">
        <v>0</v>
      </c>
      <c r="K2016" s="276">
        <f t="shared" si="176"/>
        <v>0</v>
      </c>
    </row>
    <row r="2017" spans="2:11" x14ac:dyDescent="0.2">
      <c r="B2017" s="257">
        <v>56</v>
      </c>
      <c r="C2017" s="92"/>
      <c r="D2017" s="282">
        <v>0</v>
      </c>
      <c r="E2017" s="267">
        <v>0</v>
      </c>
      <c r="F2017" s="267">
        <v>0</v>
      </c>
      <c r="G2017" s="267">
        <v>0</v>
      </c>
      <c r="H2017" s="267">
        <v>0</v>
      </c>
      <c r="I2017" s="267">
        <v>0</v>
      </c>
      <c r="J2017" s="267">
        <v>0</v>
      </c>
      <c r="K2017" s="276">
        <f t="shared" si="176"/>
        <v>0</v>
      </c>
    </row>
    <row r="2018" spans="2:11" x14ac:dyDescent="0.2">
      <c r="B2018" s="257">
        <v>56</v>
      </c>
      <c r="C2018" s="92"/>
      <c r="D2018" s="282">
        <v>0</v>
      </c>
      <c r="E2018" s="267">
        <v>0</v>
      </c>
      <c r="F2018" s="267">
        <v>0</v>
      </c>
      <c r="G2018" s="267">
        <v>0</v>
      </c>
      <c r="H2018" s="267">
        <v>0</v>
      </c>
      <c r="I2018" s="267">
        <v>0</v>
      </c>
      <c r="J2018" s="267">
        <v>0</v>
      </c>
      <c r="K2018" s="276">
        <f t="shared" si="176"/>
        <v>0</v>
      </c>
    </row>
    <row r="2019" spans="2:11" x14ac:dyDescent="0.2">
      <c r="B2019" s="257">
        <v>56</v>
      </c>
      <c r="C2019" s="92"/>
      <c r="D2019" s="282">
        <v>0</v>
      </c>
      <c r="E2019" s="267">
        <v>0</v>
      </c>
      <c r="F2019" s="267">
        <v>0</v>
      </c>
      <c r="G2019" s="267">
        <v>0</v>
      </c>
      <c r="H2019" s="267">
        <v>0</v>
      </c>
      <c r="I2019" s="267">
        <v>0</v>
      </c>
      <c r="J2019" s="267">
        <v>0</v>
      </c>
      <c r="K2019" s="276">
        <f t="shared" si="176"/>
        <v>0</v>
      </c>
    </row>
    <row r="2020" spans="2:11" x14ac:dyDescent="0.2">
      <c r="B2020" s="257">
        <v>56</v>
      </c>
      <c r="C2020" s="92"/>
      <c r="D2020" s="282">
        <v>0</v>
      </c>
      <c r="E2020" s="267">
        <v>0</v>
      </c>
      <c r="F2020" s="267">
        <v>0</v>
      </c>
      <c r="G2020" s="267">
        <v>0</v>
      </c>
      <c r="H2020" s="267">
        <v>0</v>
      </c>
      <c r="I2020" s="267">
        <v>0</v>
      </c>
      <c r="J2020" s="267">
        <v>0</v>
      </c>
      <c r="K2020" s="276">
        <f t="shared" si="176"/>
        <v>0</v>
      </c>
    </row>
    <row r="2021" spans="2:11" x14ac:dyDescent="0.2">
      <c r="B2021" s="257">
        <v>56</v>
      </c>
      <c r="C2021" s="92"/>
      <c r="D2021" s="282">
        <v>0</v>
      </c>
      <c r="E2021" s="267">
        <v>0</v>
      </c>
      <c r="F2021" s="267">
        <v>0</v>
      </c>
      <c r="G2021" s="267">
        <v>0</v>
      </c>
      <c r="H2021" s="267">
        <v>0</v>
      </c>
      <c r="I2021" s="267">
        <v>0</v>
      </c>
      <c r="J2021" s="267">
        <v>0</v>
      </c>
      <c r="K2021" s="276">
        <f t="shared" si="176"/>
        <v>0</v>
      </c>
    </row>
    <row r="2022" spans="2:11" x14ac:dyDescent="0.2">
      <c r="B2022" s="257">
        <v>56</v>
      </c>
      <c r="C2022" s="92"/>
      <c r="D2022" s="282">
        <v>0</v>
      </c>
      <c r="E2022" s="267">
        <v>0</v>
      </c>
      <c r="F2022" s="267">
        <v>0</v>
      </c>
      <c r="G2022" s="267">
        <v>0</v>
      </c>
      <c r="H2022" s="267">
        <v>0</v>
      </c>
      <c r="I2022" s="267">
        <v>0</v>
      </c>
      <c r="J2022" s="267">
        <v>0</v>
      </c>
      <c r="K2022" s="276">
        <f t="shared" si="176"/>
        <v>0</v>
      </c>
    </row>
    <row r="2023" spans="2:11" x14ac:dyDescent="0.2">
      <c r="B2023" s="257">
        <v>56</v>
      </c>
      <c r="C2023" s="92"/>
      <c r="D2023" s="282">
        <v>0</v>
      </c>
      <c r="E2023" s="267">
        <v>0</v>
      </c>
      <c r="F2023" s="267">
        <v>0</v>
      </c>
      <c r="G2023" s="267">
        <v>0</v>
      </c>
      <c r="H2023" s="267">
        <v>0</v>
      </c>
      <c r="I2023" s="267">
        <v>0</v>
      </c>
      <c r="J2023" s="267">
        <v>0</v>
      </c>
      <c r="K2023" s="276">
        <f>SUM(E2023:J2023)</f>
        <v>0</v>
      </c>
    </row>
    <row r="2024" spans="2:11" x14ac:dyDescent="0.2">
      <c r="B2024" s="257">
        <v>56</v>
      </c>
      <c r="C2024" s="92"/>
      <c r="D2024" s="282">
        <v>0</v>
      </c>
      <c r="E2024" s="267">
        <v>0</v>
      </c>
      <c r="F2024" s="267">
        <v>0</v>
      </c>
      <c r="G2024" s="267">
        <v>0</v>
      </c>
      <c r="H2024" s="267">
        <v>0</v>
      </c>
      <c r="I2024" s="267">
        <v>0</v>
      </c>
      <c r="J2024" s="267">
        <v>0</v>
      </c>
      <c r="K2024" s="276">
        <f>SUM(E2024:J2024)</f>
        <v>0</v>
      </c>
    </row>
    <row r="2025" spans="2:11" x14ac:dyDescent="0.2">
      <c r="B2025" s="257">
        <v>56</v>
      </c>
      <c r="C2025" s="92"/>
      <c r="D2025" s="282">
        <v>0</v>
      </c>
      <c r="E2025" s="267">
        <v>0</v>
      </c>
      <c r="F2025" s="267">
        <v>0</v>
      </c>
      <c r="G2025" s="267">
        <v>0</v>
      </c>
      <c r="H2025" s="267">
        <v>0</v>
      </c>
      <c r="I2025" s="267">
        <v>0</v>
      </c>
      <c r="J2025" s="267">
        <v>0</v>
      </c>
      <c r="K2025" s="276">
        <f>SUM(E2025:J2025)</f>
        <v>0</v>
      </c>
    </row>
    <row r="2026" spans="2:11" x14ac:dyDescent="0.2">
      <c r="B2026" s="257">
        <v>56</v>
      </c>
      <c r="C2026" s="92"/>
      <c r="D2026" s="282"/>
      <c r="E2026" s="267"/>
      <c r="F2026" s="267"/>
      <c r="G2026" s="267"/>
      <c r="H2026" s="267"/>
      <c r="I2026" s="267"/>
      <c r="J2026" s="267"/>
      <c r="K2026" s="276">
        <f>SUM(E2026:J2026)</f>
        <v>0</v>
      </c>
    </row>
    <row r="2027" spans="2:11" x14ac:dyDescent="0.2">
      <c r="B2027" s="257">
        <v>56</v>
      </c>
      <c r="C2027" s="92"/>
      <c r="D2027" s="287" t="s">
        <v>3523</v>
      </c>
      <c r="E2027" s="288">
        <f t="shared" ref="E2027:K2027" si="177">SUM(E1996:E2026)</f>
        <v>0</v>
      </c>
      <c r="F2027" s="288">
        <f t="shared" si="177"/>
        <v>10</v>
      </c>
      <c r="G2027" s="288">
        <f t="shared" si="177"/>
        <v>20</v>
      </c>
      <c r="H2027" s="288">
        <f t="shared" si="177"/>
        <v>10</v>
      </c>
      <c r="I2027" s="288">
        <f t="shared" si="177"/>
        <v>0</v>
      </c>
      <c r="J2027" s="288">
        <f t="shared" si="177"/>
        <v>10</v>
      </c>
      <c r="K2027" s="288">
        <f t="shared" si="177"/>
        <v>50</v>
      </c>
    </row>
    <row r="2028" spans="2:11" x14ac:dyDescent="0.2">
      <c r="C2028" s="92"/>
      <c r="D2028" s="282"/>
      <c r="E2028" s="267"/>
      <c r="F2028" s="267"/>
      <c r="G2028" s="267"/>
      <c r="H2028" s="267"/>
      <c r="I2028" s="267"/>
      <c r="J2028" s="267"/>
      <c r="K2028" s="276">
        <f t="shared" ref="K2028" si="178">SUM(E2028:J2028)</f>
        <v>0</v>
      </c>
    </row>
    <row r="2029" spans="2:11" x14ac:dyDescent="0.2">
      <c r="B2029" s="257">
        <v>0</v>
      </c>
      <c r="C2029" s="92"/>
      <c r="D2029" s="282">
        <v>0</v>
      </c>
      <c r="E2029" s="267">
        <v>0</v>
      </c>
      <c r="F2029" s="267">
        <v>0</v>
      </c>
      <c r="G2029" s="267">
        <v>0</v>
      </c>
      <c r="H2029" s="267">
        <v>0</v>
      </c>
      <c r="I2029" s="267">
        <v>0</v>
      </c>
      <c r="J2029" s="267">
        <v>0</v>
      </c>
      <c r="K2029" s="276">
        <f>SUM(E2029:J2029)</f>
        <v>0</v>
      </c>
    </row>
    <row r="2030" spans="2:11" x14ac:dyDescent="0.2">
      <c r="B2030" s="257">
        <v>0</v>
      </c>
      <c r="C2030" s="92"/>
      <c r="D2030" s="282">
        <v>0</v>
      </c>
      <c r="E2030" s="267">
        <v>0</v>
      </c>
      <c r="F2030" s="267">
        <v>0</v>
      </c>
      <c r="G2030" s="267">
        <v>0</v>
      </c>
      <c r="H2030" s="267">
        <v>0</v>
      </c>
      <c r="I2030" s="267">
        <v>0</v>
      </c>
      <c r="J2030" s="267">
        <v>0</v>
      </c>
      <c r="K2030" s="276">
        <f t="shared" ref="K2030:K2055" si="179">SUM(E2030:J2030)</f>
        <v>0</v>
      </c>
    </row>
    <row r="2031" spans="2:11" x14ac:dyDescent="0.2">
      <c r="B2031" s="257">
        <v>0</v>
      </c>
      <c r="C2031" s="92"/>
      <c r="D2031" s="282">
        <v>0</v>
      </c>
      <c r="E2031" s="267">
        <v>0</v>
      </c>
      <c r="F2031" s="267">
        <v>0</v>
      </c>
      <c r="G2031" s="267">
        <v>0</v>
      </c>
      <c r="H2031" s="267">
        <v>0</v>
      </c>
      <c r="I2031" s="267">
        <v>0</v>
      </c>
      <c r="J2031" s="267">
        <v>0</v>
      </c>
      <c r="K2031" s="276">
        <f t="shared" si="179"/>
        <v>0</v>
      </c>
    </row>
    <row r="2032" spans="2:11" x14ac:dyDescent="0.2">
      <c r="B2032" s="257">
        <v>0</v>
      </c>
      <c r="C2032" s="92"/>
      <c r="D2032" s="282">
        <v>0</v>
      </c>
      <c r="E2032" s="267">
        <v>0</v>
      </c>
      <c r="F2032" s="267">
        <v>0</v>
      </c>
      <c r="G2032" s="267">
        <v>0</v>
      </c>
      <c r="H2032" s="267">
        <v>0</v>
      </c>
      <c r="I2032" s="267">
        <v>0</v>
      </c>
      <c r="J2032" s="267">
        <v>0</v>
      </c>
      <c r="K2032" s="276">
        <f t="shared" si="179"/>
        <v>0</v>
      </c>
    </row>
    <row r="2033" spans="2:11" x14ac:dyDescent="0.2">
      <c r="B2033" s="257">
        <v>0</v>
      </c>
      <c r="C2033" s="92"/>
      <c r="D2033" s="282">
        <v>0</v>
      </c>
      <c r="E2033" s="267">
        <v>0</v>
      </c>
      <c r="F2033" s="267">
        <v>0</v>
      </c>
      <c r="G2033" s="267">
        <v>0</v>
      </c>
      <c r="H2033" s="267">
        <v>0</v>
      </c>
      <c r="I2033" s="267">
        <v>0</v>
      </c>
      <c r="J2033" s="267">
        <v>0</v>
      </c>
      <c r="K2033" s="276">
        <f t="shared" si="179"/>
        <v>0</v>
      </c>
    </row>
    <row r="2034" spans="2:11" x14ac:dyDescent="0.2">
      <c r="B2034" s="257">
        <v>0</v>
      </c>
      <c r="C2034" s="92"/>
      <c r="D2034" s="282">
        <v>0</v>
      </c>
      <c r="E2034" s="267">
        <v>0</v>
      </c>
      <c r="F2034" s="267">
        <v>0</v>
      </c>
      <c r="G2034" s="267">
        <v>0</v>
      </c>
      <c r="H2034" s="267">
        <v>0</v>
      </c>
      <c r="I2034" s="267">
        <v>0</v>
      </c>
      <c r="J2034" s="267">
        <v>0</v>
      </c>
      <c r="K2034" s="276">
        <f t="shared" si="179"/>
        <v>0</v>
      </c>
    </row>
    <row r="2035" spans="2:11" x14ac:dyDescent="0.2">
      <c r="B2035" s="257">
        <v>0</v>
      </c>
      <c r="C2035" s="92"/>
      <c r="D2035" s="282">
        <v>0</v>
      </c>
      <c r="E2035" s="267">
        <v>0</v>
      </c>
      <c r="F2035" s="267">
        <v>0</v>
      </c>
      <c r="G2035" s="267">
        <v>0</v>
      </c>
      <c r="H2035" s="267">
        <v>0</v>
      </c>
      <c r="I2035" s="267">
        <v>0</v>
      </c>
      <c r="J2035" s="267">
        <v>0</v>
      </c>
      <c r="K2035" s="276">
        <f t="shared" si="179"/>
        <v>0</v>
      </c>
    </row>
    <row r="2036" spans="2:11" x14ac:dyDescent="0.2">
      <c r="B2036" s="257">
        <v>0</v>
      </c>
      <c r="C2036" s="92"/>
      <c r="D2036" s="282">
        <v>0</v>
      </c>
      <c r="E2036" s="267">
        <v>0</v>
      </c>
      <c r="F2036" s="267">
        <v>0</v>
      </c>
      <c r="G2036" s="267">
        <v>0</v>
      </c>
      <c r="H2036" s="267">
        <v>0</v>
      </c>
      <c r="I2036" s="267">
        <v>0</v>
      </c>
      <c r="J2036" s="267">
        <v>0</v>
      </c>
      <c r="K2036" s="276">
        <f t="shared" si="179"/>
        <v>0</v>
      </c>
    </row>
    <row r="2037" spans="2:11" x14ac:dyDescent="0.2">
      <c r="B2037" s="257">
        <v>0</v>
      </c>
      <c r="C2037" s="92"/>
      <c r="D2037" s="282">
        <v>0</v>
      </c>
      <c r="E2037" s="267">
        <v>0</v>
      </c>
      <c r="F2037" s="267">
        <v>0</v>
      </c>
      <c r="G2037" s="267">
        <v>0</v>
      </c>
      <c r="H2037" s="267">
        <v>0</v>
      </c>
      <c r="I2037" s="267">
        <v>0</v>
      </c>
      <c r="J2037" s="267">
        <v>0</v>
      </c>
      <c r="K2037" s="276">
        <f t="shared" si="179"/>
        <v>0</v>
      </c>
    </row>
    <row r="2038" spans="2:11" x14ac:dyDescent="0.2">
      <c r="B2038" s="257">
        <v>0</v>
      </c>
      <c r="C2038" s="92"/>
      <c r="D2038" s="282">
        <v>0</v>
      </c>
      <c r="E2038" s="267">
        <v>0</v>
      </c>
      <c r="F2038" s="267">
        <v>0</v>
      </c>
      <c r="G2038" s="267">
        <v>0</v>
      </c>
      <c r="H2038" s="267">
        <v>0</v>
      </c>
      <c r="I2038" s="267">
        <v>0</v>
      </c>
      <c r="J2038" s="267">
        <v>0</v>
      </c>
      <c r="K2038" s="276">
        <f t="shared" si="179"/>
        <v>0</v>
      </c>
    </row>
    <row r="2039" spans="2:11" x14ac:dyDescent="0.2">
      <c r="B2039" s="257">
        <v>0</v>
      </c>
      <c r="C2039" s="92"/>
      <c r="D2039" s="282">
        <v>0</v>
      </c>
      <c r="E2039" s="267">
        <v>0</v>
      </c>
      <c r="F2039" s="267">
        <v>0</v>
      </c>
      <c r="G2039" s="267">
        <v>0</v>
      </c>
      <c r="H2039" s="267">
        <v>0</v>
      </c>
      <c r="I2039" s="267">
        <v>0</v>
      </c>
      <c r="J2039" s="267">
        <v>0</v>
      </c>
      <c r="K2039" s="276">
        <f t="shared" si="179"/>
        <v>0</v>
      </c>
    </row>
    <row r="2040" spans="2:11" x14ac:dyDescent="0.2">
      <c r="B2040" s="257">
        <v>0</v>
      </c>
      <c r="C2040" s="92"/>
      <c r="D2040" s="282">
        <v>0</v>
      </c>
      <c r="E2040" s="267">
        <v>0</v>
      </c>
      <c r="F2040" s="267">
        <v>0</v>
      </c>
      <c r="G2040" s="267">
        <v>0</v>
      </c>
      <c r="H2040" s="267">
        <v>0</v>
      </c>
      <c r="I2040" s="267">
        <v>0</v>
      </c>
      <c r="J2040" s="267">
        <v>0</v>
      </c>
      <c r="K2040" s="276">
        <f t="shared" si="179"/>
        <v>0</v>
      </c>
    </row>
    <row r="2041" spans="2:11" x14ac:dyDescent="0.2">
      <c r="B2041" s="257">
        <v>0</v>
      </c>
      <c r="C2041" s="92"/>
      <c r="D2041" s="282">
        <v>0</v>
      </c>
      <c r="E2041" s="267">
        <v>0</v>
      </c>
      <c r="F2041" s="267">
        <v>0</v>
      </c>
      <c r="G2041" s="267">
        <v>0</v>
      </c>
      <c r="H2041" s="267">
        <v>0</v>
      </c>
      <c r="I2041" s="267">
        <v>0</v>
      </c>
      <c r="J2041" s="267">
        <v>0</v>
      </c>
      <c r="K2041" s="276">
        <f t="shared" si="179"/>
        <v>0</v>
      </c>
    </row>
    <row r="2042" spans="2:11" x14ac:dyDescent="0.2">
      <c r="B2042" s="257">
        <v>0</v>
      </c>
      <c r="C2042" s="92"/>
      <c r="D2042" s="282">
        <v>0</v>
      </c>
      <c r="E2042" s="267">
        <v>0</v>
      </c>
      <c r="F2042" s="267">
        <v>0</v>
      </c>
      <c r="G2042" s="267">
        <v>0</v>
      </c>
      <c r="H2042" s="267">
        <v>0</v>
      </c>
      <c r="I2042" s="267">
        <v>0</v>
      </c>
      <c r="J2042" s="267">
        <v>0</v>
      </c>
      <c r="K2042" s="276">
        <f t="shared" si="179"/>
        <v>0</v>
      </c>
    </row>
    <row r="2043" spans="2:11" x14ac:dyDescent="0.2">
      <c r="B2043" s="257">
        <v>0</v>
      </c>
      <c r="C2043" s="92"/>
      <c r="D2043" s="282">
        <v>0</v>
      </c>
      <c r="E2043" s="267">
        <v>0</v>
      </c>
      <c r="F2043" s="267">
        <v>0</v>
      </c>
      <c r="G2043" s="267">
        <v>0</v>
      </c>
      <c r="H2043" s="267">
        <v>0</v>
      </c>
      <c r="I2043" s="267">
        <v>0</v>
      </c>
      <c r="J2043" s="267">
        <v>0</v>
      </c>
      <c r="K2043" s="276">
        <f t="shared" si="179"/>
        <v>0</v>
      </c>
    </row>
    <row r="2044" spans="2:11" x14ac:dyDescent="0.2">
      <c r="B2044" s="257">
        <v>0</v>
      </c>
      <c r="C2044" s="92"/>
      <c r="D2044" s="282">
        <v>0</v>
      </c>
      <c r="E2044" s="267">
        <v>0</v>
      </c>
      <c r="F2044" s="267">
        <v>0</v>
      </c>
      <c r="G2044" s="267">
        <v>0</v>
      </c>
      <c r="H2044" s="267">
        <v>0</v>
      </c>
      <c r="I2044" s="267">
        <v>0</v>
      </c>
      <c r="J2044" s="267">
        <v>0</v>
      </c>
      <c r="K2044" s="276">
        <f t="shared" si="179"/>
        <v>0</v>
      </c>
    </row>
    <row r="2045" spans="2:11" x14ac:dyDescent="0.2">
      <c r="B2045" s="257">
        <v>0</v>
      </c>
      <c r="C2045" s="92"/>
      <c r="D2045" s="282">
        <v>0</v>
      </c>
      <c r="E2045" s="267">
        <v>0</v>
      </c>
      <c r="F2045" s="267">
        <v>0</v>
      </c>
      <c r="G2045" s="267">
        <v>0</v>
      </c>
      <c r="H2045" s="267">
        <v>0</v>
      </c>
      <c r="I2045" s="267">
        <v>0</v>
      </c>
      <c r="J2045" s="267">
        <v>0</v>
      </c>
      <c r="K2045" s="276">
        <f t="shared" si="179"/>
        <v>0</v>
      </c>
    </row>
    <row r="2046" spans="2:11" x14ac:dyDescent="0.2">
      <c r="B2046" s="257">
        <v>0</v>
      </c>
      <c r="C2046" s="92"/>
      <c r="D2046" s="282">
        <v>0</v>
      </c>
      <c r="E2046" s="267">
        <v>0</v>
      </c>
      <c r="F2046" s="267">
        <v>0</v>
      </c>
      <c r="G2046" s="267">
        <v>0</v>
      </c>
      <c r="H2046" s="267">
        <v>0</v>
      </c>
      <c r="I2046" s="267">
        <v>0</v>
      </c>
      <c r="J2046" s="267">
        <v>0</v>
      </c>
      <c r="K2046" s="276">
        <f t="shared" si="179"/>
        <v>0</v>
      </c>
    </row>
    <row r="2047" spans="2:11" x14ac:dyDescent="0.2">
      <c r="B2047" s="257">
        <v>0</v>
      </c>
      <c r="C2047" s="92"/>
      <c r="D2047" s="282">
        <v>0</v>
      </c>
      <c r="E2047" s="267">
        <v>0</v>
      </c>
      <c r="F2047" s="267">
        <v>0</v>
      </c>
      <c r="G2047" s="267">
        <v>0</v>
      </c>
      <c r="H2047" s="267">
        <v>0</v>
      </c>
      <c r="I2047" s="267">
        <v>0</v>
      </c>
      <c r="J2047" s="267">
        <v>0</v>
      </c>
      <c r="K2047" s="276">
        <f t="shared" si="179"/>
        <v>0</v>
      </c>
    </row>
    <row r="2048" spans="2:11" x14ac:dyDescent="0.2">
      <c r="B2048" s="257">
        <v>0</v>
      </c>
      <c r="C2048" s="92"/>
      <c r="D2048" s="282">
        <v>0</v>
      </c>
      <c r="E2048" s="267">
        <v>0</v>
      </c>
      <c r="F2048" s="267">
        <v>0</v>
      </c>
      <c r="G2048" s="267">
        <v>0</v>
      </c>
      <c r="H2048" s="267">
        <v>0</v>
      </c>
      <c r="I2048" s="267">
        <v>0</v>
      </c>
      <c r="J2048" s="267">
        <v>0</v>
      </c>
      <c r="K2048" s="276">
        <f t="shared" si="179"/>
        <v>0</v>
      </c>
    </row>
    <row r="2049" spans="2:11" x14ac:dyDescent="0.2">
      <c r="B2049" s="257">
        <v>0</v>
      </c>
      <c r="C2049" s="92"/>
      <c r="D2049" s="282">
        <v>0</v>
      </c>
      <c r="E2049" s="267">
        <v>0</v>
      </c>
      <c r="F2049" s="267">
        <v>0</v>
      </c>
      <c r="G2049" s="267">
        <v>0</v>
      </c>
      <c r="H2049" s="267">
        <v>0</v>
      </c>
      <c r="I2049" s="267">
        <v>0</v>
      </c>
      <c r="J2049" s="267">
        <v>0</v>
      </c>
      <c r="K2049" s="276">
        <f t="shared" si="179"/>
        <v>0</v>
      </c>
    </row>
    <row r="2050" spans="2:11" x14ac:dyDescent="0.2">
      <c r="B2050" s="257">
        <v>0</v>
      </c>
      <c r="C2050" s="92"/>
      <c r="D2050" s="282">
        <v>0</v>
      </c>
      <c r="E2050" s="267">
        <v>0</v>
      </c>
      <c r="F2050" s="267">
        <v>0</v>
      </c>
      <c r="G2050" s="267">
        <v>0</v>
      </c>
      <c r="H2050" s="267">
        <v>0</v>
      </c>
      <c r="I2050" s="267">
        <v>0</v>
      </c>
      <c r="J2050" s="267">
        <v>0</v>
      </c>
      <c r="K2050" s="276">
        <f t="shared" si="179"/>
        <v>0</v>
      </c>
    </row>
    <row r="2051" spans="2:11" x14ac:dyDescent="0.2">
      <c r="B2051" s="257">
        <v>0</v>
      </c>
      <c r="C2051" s="92"/>
      <c r="D2051" s="282">
        <v>0</v>
      </c>
      <c r="E2051" s="267">
        <v>0</v>
      </c>
      <c r="F2051" s="267">
        <v>0</v>
      </c>
      <c r="G2051" s="267">
        <v>0</v>
      </c>
      <c r="H2051" s="267">
        <v>0</v>
      </c>
      <c r="I2051" s="267">
        <v>0</v>
      </c>
      <c r="J2051" s="267">
        <v>0</v>
      </c>
      <c r="K2051" s="276">
        <f t="shared" si="179"/>
        <v>0</v>
      </c>
    </row>
    <row r="2052" spans="2:11" x14ac:dyDescent="0.2">
      <c r="B2052" s="257">
        <v>0</v>
      </c>
      <c r="C2052" s="92"/>
      <c r="D2052" s="282">
        <v>0</v>
      </c>
      <c r="E2052" s="267">
        <v>0</v>
      </c>
      <c r="F2052" s="267">
        <v>0</v>
      </c>
      <c r="G2052" s="267">
        <v>0</v>
      </c>
      <c r="H2052" s="267">
        <v>0</v>
      </c>
      <c r="I2052" s="267">
        <v>0</v>
      </c>
      <c r="J2052" s="267">
        <v>0</v>
      </c>
      <c r="K2052" s="276">
        <f t="shared" si="179"/>
        <v>0</v>
      </c>
    </row>
    <row r="2053" spans="2:11" x14ac:dyDescent="0.2">
      <c r="B2053" s="257">
        <v>0</v>
      </c>
      <c r="C2053" s="92"/>
      <c r="D2053" s="282">
        <v>0</v>
      </c>
      <c r="E2053" s="267">
        <v>0</v>
      </c>
      <c r="F2053" s="267">
        <v>0</v>
      </c>
      <c r="G2053" s="267">
        <v>0</v>
      </c>
      <c r="H2053" s="267">
        <v>0</v>
      </c>
      <c r="I2053" s="267">
        <v>0</v>
      </c>
      <c r="J2053" s="267">
        <v>0</v>
      </c>
      <c r="K2053" s="276">
        <f t="shared" si="179"/>
        <v>0</v>
      </c>
    </row>
    <row r="2054" spans="2:11" x14ac:dyDescent="0.2">
      <c r="B2054" s="257">
        <v>0</v>
      </c>
      <c r="C2054" s="92"/>
      <c r="D2054" s="282">
        <v>0</v>
      </c>
      <c r="E2054" s="267">
        <v>0</v>
      </c>
      <c r="F2054" s="267">
        <v>0</v>
      </c>
      <c r="G2054" s="267">
        <v>0</v>
      </c>
      <c r="H2054" s="267">
        <v>0</v>
      </c>
      <c r="I2054" s="267">
        <v>0</v>
      </c>
      <c r="J2054" s="267">
        <v>0</v>
      </c>
      <c r="K2054" s="276">
        <f t="shared" si="179"/>
        <v>0</v>
      </c>
    </row>
    <row r="2055" spans="2:11" x14ac:dyDescent="0.2">
      <c r="B2055" s="257">
        <v>0</v>
      </c>
      <c r="C2055" s="92"/>
      <c r="D2055" s="282">
        <v>0</v>
      </c>
      <c r="E2055" s="267">
        <v>0</v>
      </c>
      <c r="F2055" s="267">
        <v>0</v>
      </c>
      <c r="G2055" s="267">
        <v>0</v>
      </c>
      <c r="H2055" s="267">
        <v>0</v>
      </c>
      <c r="I2055" s="267">
        <v>0</v>
      </c>
      <c r="J2055" s="267">
        <v>0</v>
      </c>
      <c r="K2055" s="276">
        <f t="shared" si="179"/>
        <v>0</v>
      </c>
    </row>
    <row r="2056" spans="2:11" x14ac:dyDescent="0.2">
      <c r="B2056" s="257">
        <v>0</v>
      </c>
      <c r="C2056" s="92"/>
      <c r="D2056" s="282">
        <v>0</v>
      </c>
      <c r="E2056" s="267">
        <v>0</v>
      </c>
      <c r="F2056" s="267">
        <v>0</v>
      </c>
      <c r="G2056" s="267">
        <v>0</v>
      </c>
      <c r="H2056" s="267">
        <v>0</v>
      </c>
      <c r="I2056" s="267">
        <v>0</v>
      </c>
      <c r="J2056" s="267">
        <v>0</v>
      </c>
      <c r="K2056" s="276">
        <f>SUM(E2056:J2056)</f>
        <v>0</v>
      </c>
    </row>
    <row r="2057" spans="2:11" x14ac:dyDescent="0.2">
      <c r="B2057" s="257">
        <v>0</v>
      </c>
      <c r="C2057" s="92"/>
      <c r="D2057" s="282">
        <v>0</v>
      </c>
      <c r="E2057" s="267">
        <v>0</v>
      </c>
      <c r="F2057" s="267">
        <v>0</v>
      </c>
      <c r="G2057" s="267">
        <v>0</v>
      </c>
      <c r="H2057" s="267">
        <v>0</v>
      </c>
      <c r="I2057" s="267">
        <v>0</v>
      </c>
      <c r="J2057" s="267">
        <v>0</v>
      </c>
      <c r="K2057" s="276">
        <f>SUM(E2057:J2057)</f>
        <v>0</v>
      </c>
    </row>
    <row r="2058" spans="2:11" x14ac:dyDescent="0.2">
      <c r="B2058" s="257">
        <v>0</v>
      </c>
      <c r="C2058" s="92"/>
      <c r="D2058" s="282">
        <v>0</v>
      </c>
      <c r="E2058" s="267">
        <v>0</v>
      </c>
      <c r="F2058" s="267">
        <v>0</v>
      </c>
      <c r="G2058" s="267">
        <v>0</v>
      </c>
      <c r="H2058" s="267">
        <v>0</v>
      </c>
      <c r="I2058" s="267">
        <v>0</v>
      </c>
      <c r="J2058" s="267">
        <v>0</v>
      </c>
      <c r="K2058" s="276">
        <f>SUM(E2058:J2058)</f>
        <v>0</v>
      </c>
    </row>
    <row r="2059" spans="2:11" x14ac:dyDescent="0.2">
      <c r="B2059" s="257">
        <v>0</v>
      </c>
      <c r="C2059" s="92"/>
      <c r="D2059" s="282"/>
      <c r="E2059" s="267"/>
      <c r="F2059" s="267"/>
      <c r="G2059" s="267"/>
      <c r="H2059" s="267"/>
      <c r="I2059" s="267"/>
      <c r="J2059" s="267"/>
      <c r="K2059" s="276">
        <f>SUM(E2059:J2059)</f>
        <v>0</v>
      </c>
    </row>
    <row r="2060" spans="2:11" x14ac:dyDescent="0.2">
      <c r="B2060" s="257">
        <v>0</v>
      </c>
      <c r="C2060" s="92"/>
      <c r="D2060" s="287" t="s">
        <v>3523</v>
      </c>
      <c r="E2060" s="288">
        <f t="shared" ref="E2060:K2060" si="180">SUM(E2029:E2059)</f>
        <v>0</v>
      </c>
      <c r="F2060" s="288">
        <f t="shared" si="180"/>
        <v>0</v>
      </c>
      <c r="G2060" s="288">
        <f t="shared" si="180"/>
        <v>0</v>
      </c>
      <c r="H2060" s="288">
        <f t="shared" si="180"/>
        <v>0</v>
      </c>
      <c r="I2060" s="288">
        <f t="shared" si="180"/>
        <v>0</v>
      </c>
      <c r="J2060" s="288">
        <f t="shared" si="180"/>
        <v>0</v>
      </c>
      <c r="K2060" s="288">
        <f t="shared" si="180"/>
        <v>0</v>
      </c>
    </row>
    <row r="2061" spans="2:11" x14ac:dyDescent="0.2">
      <c r="C2061" s="92"/>
      <c r="D2061" s="282"/>
      <c r="E2061" s="267"/>
      <c r="F2061" s="267"/>
      <c r="G2061" s="267"/>
      <c r="H2061" s="267"/>
      <c r="I2061" s="267"/>
      <c r="J2061" s="267"/>
      <c r="K2061" s="276">
        <f t="shared" ref="K2061" si="181">SUM(E2061:J2061)</f>
        <v>0</v>
      </c>
    </row>
    <row r="2062" spans="2:11" x14ac:dyDescent="0.2">
      <c r="B2062" s="257">
        <v>0</v>
      </c>
      <c r="C2062" s="92"/>
      <c r="D2062" s="280" t="str">
        <f>""&amp;TEXT(D1862,"0")&amp;" एकूण बेरीज"</f>
        <v>टिळक रोड क्षेत्रीय कार्यालय एकूण बेरीज</v>
      </c>
      <c r="E2062" s="281">
        <f t="shared" ref="E2062:K2062" si="182">E1895+E1928+E1961+E1994+E2027+E2060</f>
        <v>77</v>
      </c>
      <c r="F2062" s="281">
        <f t="shared" si="182"/>
        <v>51</v>
      </c>
      <c r="G2062" s="281">
        <f t="shared" si="182"/>
        <v>51.5</v>
      </c>
      <c r="H2062" s="281">
        <f t="shared" si="182"/>
        <v>12</v>
      </c>
      <c r="I2062" s="281">
        <f t="shared" si="182"/>
        <v>9</v>
      </c>
      <c r="J2062" s="281">
        <f t="shared" si="182"/>
        <v>49.5</v>
      </c>
      <c r="K2062" s="281">
        <f t="shared" si="182"/>
        <v>250</v>
      </c>
    </row>
    <row r="2063" spans="2:11" x14ac:dyDescent="0.2">
      <c r="C2063" s="92"/>
      <c r="D2063" s="282"/>
      <c r="E2063" s="267"/>
      <c r="F2063" s="267"/>
      <c r="G2063" s="267"/>
      <c r="H2063" s="267"/>
      <c r="I2063" s="267"/>
      <c r="J2063" s="267"/>
      <c r="K2063" s="276">
        <f t="shared" ref="K2063:K2066" si="183">SUM(E2063:J2063)</f>
        <v>0</v>
      </c>
    </row>
    <row r="2064" spans="2:11" x14ac:dyDescent="0.2">
      <c r="C2064" s="92"/>
      <c r="D2064" s="282"/>
      <c r="E2064" s="267"/>
      <c r="F2064" s="267"/>
      <c r="G2064" s="267"/>
      <c r="H2064" s="267"/>
      <c r="I2064" s="267"/>
      <c r="J2064" s="267"/>
      <c r="K2064" s="276">
        <f t="shared" si="183"/>
        <v>0</v>
      </c>
    </row>
    <row r="2065" spans="1:11" x14ac:dyDescent="0.2">
      <c r="C2065" s="92"/>
      <c r="D2065" s="282" t="s">
        <v>19224</v>
      </c>
      <c r="E2065" s="267"/>
      <c r="F2065" s="267"/>
      <c r="G2065" s="267"/>
      <c r="H2065" s="267"/>
      <c r="I2065" s="267"/>
      <c r="J2065" s="267"/>
      <c r="K2065" s="276">
        <f t="shared" si="183"/>
        <v>0</v>
      </c>
    </row>
    <row r="2066" spans="1:11" x14ac:dyDescent="0.2">
      <c r="C2066" s="92"/>
      <c r="D2066" s="282"/>
      <c r="E2066" s="267"/>
      <c r="F2066" s="267"/>
      <c r="G2066" s="267"/>
      <c r="H2066" s="267"/>
      <c r="I2066" s="267"/>
      <c r="J2066" s="267"/>
      <c r="K2066" s="276">
        <f t="shared" si="183"/>
        <v>0</v>
      </c>
    </row>
    <row r="2067" spans="1:11" x14ac:dyDescent="0.2">
      <c r="A2067" s="92" t="s">
        <v>21439</v>
      </c>
      <c r="B2067" s="257">
        <v>57</v>
      </c>
      <c r="C2067" s="92"/>
      <c r="D2067" s="282" t="s">
        <v>21440</v>
      </c>
      <c r="E2067" s="267"/>
      <c r="F2067" s="267"/>
      <c r="G2067" s="267"/>
      <c r="H2067" s="267">
        <v>5</v>
      </c>
      <c r="I2067" s="267"/>
      <c r="J2067" s="267"/>
      <c r="K2067" s="276">
        <f>SUM(E2067:J2067)</f>
        <v>5</v>
      </c>
    </row>
    <row r="2068" spans="1:11" x14ac:dyDescent="0.2">
      <c r="A2068" s="92" t="s">
        <v>21441</v>
      </c>
      <c r="B2068" s="257">
        <v>57</v>
      </c>
      <c r="C2068" s="92"/>
      <c r="D2068" s="282" t="s">
        <v>21442</v>
      </c>
      <c r="E2068" s="267"/>
      <c r="F2068" s="267"/>
      <c r="G2068" s="267">
        <v>5</v>
      </c>
      <c r="H2068" s="267"/>
      <c r="I2068" s="267"/>
      <c r="J2068" s="267"/>
      <c r="K2068" s="276">
        <f t="shared" ref="K2068:K2093" si="184">SUM(E2068:J2068)</f>
        <v>5</v>
      </c>
    </row>
    <row r="2069" spans="1:11" x14ac:dyDescent="0.2">
      <c r="A2069" s="92" t="s">
        <v>21443</v>
      </c>
      <c r="B2069" s="257">
        <v>57</v>
      </c>
      <c r="C2069" s="92"/>
      <c r="D2069" s="282" t="s">
        <v>21444</v>
      </c>
      <c r="E2069" s="267"/>
      <c r="F2069" s="267"/>
      <c r="G2069" s="267"/>
      <c r="H2069" s="267"/>
      <c r="I2069" s="267"/>
      <c r="J2069" s="267">
        <v>2</v>
      </c>
      <c r="K2069" s="276">
        <f t="shared" si="184"/>
        <v>2</v>
      </c>
    </row>
    <row r="2070" spans="1:11" x14ac:dyDescent="0.2">
      <c r="A2070" s="92" t="s">
        <v>21445</v>
      </c>
      <c r="B2070" s="257">
        <v>57</v>
      </c>
      <c r="C2070" s="92"/>
      <c r="D2070" s="282" t="s">
        <v>21446</v>
      </c>
      <c r="E2070" s="267"/>
      <c r="F2070" s="267"/>
      <c r="G2070" s="267">
        <v>2</v>
      </c>
      <c r="H2070" s="267"/>
      <c r="I2070" s="267"/>
      <c r="J2070" s="267"/>
      <c r="K2070" s="276">
        <f t="shared" si="184"/>
        <v>2</v>
      </c>
    </row>
    <row r="2071" spans="1:11" x14ac:dyDescent="0.2">
      <c r="B2071" s="257">
        <v>57</v>
      </c>
      <c r="C2071" s="92"/>
      <c r="D2071" s="282">
        <v>0</v>
      </c>
      <c r="E2071" s="267">
        <v>0</v>
      </c>
      <c r="F2071" s="267">
        <v>0</v>
      </c>
      <c r="G2071" s="267">
        <v>0</v>
      </c>
      <c r="H2071" s="267">
        <v>0</v>
      </c>
      <c r="I2071" s="267">
        <v>0</v>
      </c>
      <c r="J2071" s="267">
        <v>0</v>
      </c>
      <c r="K2071" s="276">
        <f t="shared" si="184"/>
        <v>0</v>
      </c>
    </row>
    <row r="2072" spans="1:11" x14ac:dyDescent="0.2">
      <c r="B2072" s="257">
        <v>57</v>
      </c>
      <c r="C2072" s="92"/>
      <c r="D2072" s="282">
        <v>0</v>
      </c>
      <c r="E2072" s="267">
        <v>0</v>
      </c>
      <c r="F2072" s="267">
        <v>0</v>
      </c>
      <c r="G2072" s="267">
        <v>0</v>
      </c>
      <c r="H2072" s="267">
        <v>0</v>
      </c>
      <c r="I2072" s="267">
        <v>0</v>
      </c>
      <c r="J2072" s="267">
        <v>0</v>
      </c>
      <c r="K2072" s="276">
        <f t="shared" si="184"/>
        <v>0</v>
      </c>
    </row>
    <row r="2073" spans="1:11" x14ac:dyDescent="0.2">
      <c r="B2073" s="257">
        <v>57</v>
      </c>
      <c r="C2073" s="92"/>
      <c r="D2073" s="282">
        <v>0</v>
      </c>
      <c r="E2073" s="267">
        <v>0</v>
      </c>
      <c r="F2073" s="267">
        <v>0</v>
      </c>
      <c r="G2073" s="267">
        <v>0</v>
      </c>
      <c r="H2073" s="267">
        <v>0</v>
      </c>
      <c r="I2073" s="267">
        <v>0</v>
      </c>
      <c r="J2073" s="267">
        <v>0</v>
      </c>
      <c r="K2073" s="276">
        <f t="shared" si="184"/>
        <v>0</v>
      </c>
    </row>
    <row r="2074" spans="1:11" x14ac:dyDescent="0.2">
      <c r="B2074" s="257">
        <v>57</v>
      </c>
      <c r="C2074" s="92"/>
      <c r="D2074" s="282">
        <v>0</v>
      </c>
      <c r="E2074" s="267">
        <v>0</v>
      </c>
      <c r="F2074" s="267">
        <v>0</v>
      </c>
      <c r="G2074" s="267">
        <v>0</v>
      </c>
      <c r="H2074" s="267">
        <v>0</v>
      </c>
      <c r="I2074" s="267">
        <v>0</v>
      </c>
      <c r="J2074" s="267">
        <v>0</v>
      </c>
      <c r="K2074" s="276">
        <f t="shared" si="184"/>
        <v>0</v>
      </c>
    </row>
    <row r="2075" spans="1:11" x14ac:dyDescent="0.2">
      <c r="B2075" s="257">
        <v>57</v>
      </c>
      <c r="C2075" s="92"/>
      <c r="D2075" s="282">
        <v>0</v>
      </c>
      <c r="E2075" s="267">
        <v>0</v>
      </c>
      <c r="F2075" s="267">
        <v>0</v>
      </c>
      <c r="G2075" s="267">
        <v>0</v>
      </c>
      <c r="H2075" s="267">
        <v>0</v>
      </c>
      <c r="I2075" s="267">
        <v>0</v>
      </c>
      <c r="J2075" s="267">
        <v>0</v>
      </c>
      <c r="K2075" s="276">
        <f t="shared" si="184"/>
        <v>0</v>
      </c>
    </row>
    <row r="2076" spans="1:11" x14ac:dyDescent="0.2">
      <c r="B2076" s="257">
        <v>57</v>
      </c>
      <c r="C2076" s="92"/>
      <c r="D2076" s="282">
        <v>0</v>
      </c>
      <c r="E2076" s="267">
        <v>0</v>
      </c>
      <c r="F2076" s="267">
        <v>0</v>
      </c>
      <c r="G2076" s="267">
        <v>0</v>
      </c>
      <c r="H2076" s="267">
        <v>0</v>
      </c>
      <c r="I2076" s="267">
        <v>0</v>
      </c>
      <c r="J2076" s="267">
        <v>0</v>
      </c>
      <c r="K2076" s="276">
        <f t="shared" si="184"/>
        <v>0</v>
      </c>
    </row>
    <row r="2077" spans="1:11" x14ac:dyDescent="0.2">
      <c r="B2077" s="257">
        <v>57</v>
      </c>
      <c r="C2077" s="92"/>
      <c r="D2077" s="282">
        <v>0</v>
      </c>
      <c r="E2077" s="267">
        <v>0</v>
      </c>
      <c r="F2077" s="267">
        <v>0</v>
      </c>
      <c r="G2077" s="267">
        <v>0</v>
      </c>
      <c r="H2077" s="267">
        <v>0</v>
      </c>
      <c r="I2077" s="267">
        <v>0</v>
      </c>
      <c r="J2077" s="267">
        <v>0</v>
      </c>
      <c r="K2077" s="276">
        <f t="shared" si="184"/>
        <v>0</v>
      </c>
    </row>
    <row r="2078" spans="1:11" x14ac:dyDescent="0.2">
      <c r="B2078" s="257">
        <v>57</v>
      </c>
      <c r="C2078" s="92"/>
      <c r="D2078" s="282">
        <v>0</v>
      </c>
      <c r="E2078" s="267">
        <v>0</v>
      </c>
      <c r="F2078" s="267">
        <v>0</v>
      </c>
      <c r="G2078" s="267">
        <v>0</v>
      </c>
      <c r="H2078" s="267">
        <v>0</v>
      </c>
      <c r="I2078" s="267">
        <v>0</v>
      </c>
      <c r="J2078" s="267">
        <v>0</v>
      </c>
      <c r="K2078" s="276">
        <f t="shared" si="184"/>
        <v>0</v>
      </c>
    </row>
    <row r="2079" spans="1:11" x14ac:dyDescent="0.2">
      <c r="B2079" s="257">
        <v>57</v>
      </c>
      <c r="C2079" s="92"/>
      <c r="D2079" s="282">
        <v>0</v>
      </c>
      <c r="E2079" s="267">
        <v>0</v>
      </c>
      <c r="F2079" s="267">
        <v>0</v>
      </c>
      <c r="G2079" s="267">
        <v>0</v>
      </c>
      <c r="H2079" s="267">
        <v>0</v>
      </c>
      <c r="I2079" s="267">
        <v>0</v>
      </c>
      <c r="J2079" s="267">
        <v>0</v>
      </c>
      <c r="K2079" s="276">
        <f t="shared" si="184"/>
        <v>0</v>
      </c>
    </row>
    <row r="2080" spans="1:11" x14ac:dyDescent="0.2">
      <c r="B2080" s="257">
        <v>57</v>
      </c>
      <c r="C2080" s="92"/>
      <c r="D2080" s="282">
        <v>0</v>
      </c>
      <c r="E2080" s="267">
        <v>0</v>
      </c>
      <c r="F2080" s="267">
        <v>0</v>
      </c>
      <c r="G2080" s="267">
        <v>0</v>
      </c>
      <c r="H2080" s="267">
        <v>0</v>
      </c>
      <c r="I2080" s="267">
        <v>0</v>
      </c>
      <c r="J2080" s="267">
        <v>0</v>
      </c>
      <c r="K2080" s="276">
        <f t="shared" si="184"/>
        <v>0</v>
      </c>
    </row>
    <row r="2081" spans="2:11" x14ac:dyDescent="0.2">
      <c r="B2081" s="257">
        <v>57</v>
      </c>
      <c r="C2081" s="92"/>
      <c r="D2081" s="282">
        <v>0</v>
      </c>
      <c r="E2081" s="267">
        <v>0</v>
      </c>
      <c r="F2081" s="267">
        <v>0</v>
      </c>
      <c r="G2081" s="267">
        <v>0</v>
      </c>
      <c r="H2081" s="267">
        <v>0</v>
      </c>
      <c r="I2081" s="267">
        <v>0</v>
      </c>
      <c r="J2081" s="267">
        <v>0</v>
      </c>
      <c r="K2081" s="276">
        <f t="shared" si="184"/>
        <v>0</v>
      </c>
    </row>
    <row r="2082" spans="2:11" x14ac:dyDescent="0.2">
      <c r="B2082" s="257">
        <v>57</v>
      </c>
      <c r="C2082" s="92"/>
      <c r="D2082" s="282">
        <v>0</v>
      </c>
      <c r="E2082" s="267">
        <v>0</v>
      </c>
      <c r="F2082" s="267">
        <v>0</v>
      </c>
      <c r="G2082" s="267">
        <v>0</v>
      </c>
      <c r="H2082" s="267">
        <v>0</v>
      </c>
      <c r="I2082" s="267">
        <v>0</v>
      </c>
      <c r="J2082" s="267">
        <v>0</v>
      </c>
      <c r="K2082" s="276">
        <f t="shared" si="184"/>
        <v>0</v>
      </c>
    </row>
    <row r="2083" spans="2:11" x14ac:dyDescent="0.2">
      <c r="B2083" s="257">
        <v>57</v>
      </c>
      <c r="C2083" s="92"/>
      <c r="D2083" s="282">
        <v>0</v>
      </c>
      <c r="E2083" s="267">
        <v>0</v>
      </c>
      <c r="F2083" s="267">
        <v>0</v>
      </c>
      <c r="G2083" s="267">
        <v>0</v>
      </c>
      <c r="H2083" s="267">
        <v>0</v>
      </c>
      <c r="I2083" s="267">
        <v>0</v>
      </c>
      <c r="J2083" s="267">
        <v>0</v>
      </c>
      <c r="K2083" s="276">
        <f t="shared" si="184"/>
        <v>0</v>
      </c>
    </row>
    <row r="2084" spans="2:11" x14ac:dyDescent="0.2">
      <c r="B2084" s="257">
        <v>57</v>
      </c>
      <c r="C2084" s="92"/>
      <c r="D2084" s="282">
        <v>0</v>
      </c>
      <c r="E2084" s="267">
        <v>0</v>
      </c>
      <c r="F2084" s="267">
        <v>0</v>
      </c>
      <c r="G2084" s="267">
        <v>0</v>
      </c>
      <c r="H2084" s="267">
        <v>0</v>
      </c>
      <c r="I2084" s="267">
        <v>0</v>
      </c>
      <c r="J2084" s="267">
        <v>0</v>
      </c>
      <c r="K2084" s="276">
        <f t="shared" si="184"/>
        <v>0</v>
      </c>
    </row>
    <row r="2085" spans="2:11" x14ac:dyDescent="0.2">
      <c r="B2085" s="257">
        <v>57</v>
      </c>
      <c r="C2085" s="92"/>
      <c r="D2085" s="282">
        <v>0</v>
      </c>
      <c r="E2085" s="267">
        <v>0</v>
      </c>
      <c r="F2085" s="267">
        <v>0</v>
      </c>
      <c r="G2085" s="267">
        <v>0</v>
      </c>
      <c r="H2085" s="267">
        <v>0</v>
      </c>
      <c r="I2085" s="267">
        <v>0</v>
      </c>
      <c r="J2085" s="267">
        <v>0</v>
      </c>
      <c r="K2085" s="276">
        <f t="shared" si="184"/>
        <v>0</v>
      </c>
    </row>
    <row r="2086" spans="2:11" x14ac:dyDescent="0.2">
      <c r="B2086" s="257">
        <v>57</v>
      </c>
      <c r="C2086" s="92"/>
      <c r="D2086" s="282">
        <v>0</v>
      </c>
      <c r="E2086" s="267">
        <v>0</v>
      </c>
      <c r="F2086" s="267">
        <v>0</v>
      </c>
      <c r="G2086" s="267">
        <v>0</v>
      </c>
      <c r="H2086" s="267">
        <v>0</v>
      </c>
      <c r="I2086" s="267">
        <v>0</v>
      </c>
      <c r="J2086" s="267">
        <v>0</v>
      </c>
      <c r="K2086" s="276">
        <f t="shared" si="184"/>
        <v>0</v>
      </c>
    </row>
    <row r="2087" spans="2:11" x14ac:dyDescent="0.2">
      <c r="B2087" s="257">
        <v>57</v>
      </c>
      <c r="C2087" s="92"/>
      <c r="D2087" s="282">
        <v>0</v>
      </c>
      <c r="E2087" s="267">
        <v>0</v>
      </c>
      <c r="F2087" s="267">
        <v>0</v>
      </c>
      <c r="G2087" s="267">
        <v>0</v>
      </c>
      <c r="H2087" s="267">
        <v>0</v>
      </c>
      <c r="I2087" s="267">
        <v>0</v>
      </c>
      <c r="J2087" s="267">
        <v>0</v>
      </c>
      <c r="K2087" s="276">
        <f t="shared" si="184"/>
        <v>0</v>
      </c>
    </row>
    <row r="2088" spans="2:11" x14ac:dyDescent="0.2">
      <c r="B2088" s="257">
        <v>57</v>
      </c>
      <c r="C2088" s="92"/>
      <c r="D2088" s="282">
        <v>0</v>
      </c>
      <c r="E2088" s="267">
        <v>0</v>
      </c>
      <c r="F2088" s="267">
        <v>0</v>
      </c>
      <c r="G2088" s="267">
        <v>0</v>
      </c>
      <c r="H2088" s="267">
        <v>0</v>
      </c>
      <c r="I2088" s="267">
        <v>0</v>
      </c>
      <c r="J2088" s="267">
        <v>0</v>
      </c>
      <c r="K2088" s="276">
        <f t="shared" si="184"/>
        <v>0</v>
      </c>
    </row>
    <row r="2089" spans="2:11" x14ac:dyDescent="0.2">
      <c r="B2089" s="257">
        <v>57</v>
      </c>
      <c r="C2089" s="92"/>
      <c r="D2089" s="282">
        <v>0</v>
      </c>
      <c r="E2089" s="267">
        <v>0</v>
      </c>
      <c r="F2089" s="267">
        <v>0</v>
      </c>
      <c r="G2089" s="267">
        <v>0</v>
      </c>
      <c r="H2089" s="267">
        <v>0</v>
      </c>
      <c r="I2089" s="267">
        <v>0</v>
      </c>
      <c r="J2089" s="267">
        <v>0</v>
      </c>
      <c r="K2089" s="276">
        <f t="shared" si="184"/>
        <v>0</v>
      </c>
    </row>
    <row r="2090" spans="2:11" x14ac:dyDescent="0.2">
      <c r="B2090" s="257">
        <v>57</v>
      </c>
      <c r="C2090" s="92"/>
      <c r="D2090" s="282">
        <v>0</v>
      </c>
      <c r="E2090" s="267">
        <v>0</v>
      </c>
      <c r="F2090" s="267">
        <v>0</v>
      </c>
      <c r="G2090" s="267">
        <v>0</v>
      </c>
      <c r="H2090" s="267">
        <v>0</v>
      </c>
      <c r="I2090" s="267">
        <v>0</v>
      </c>
      <c r="J2090" s="267">
        <v>0</v>
      </c>
      <c r="K2090" s="276">
        <f t="shared" si="184"/>
        <v>0</v>
      </c>
    </row>
    <row r="2091" spans="2:11" x14ac:dyDescent="0.2">
      <c r="B2091" s="257">
        <v>57</v>
      </c>
      <c r="C2091" s="92"/>
      <c r="D2091" s="282">
        <v>0</v>
      </c>
      <c r="E2091" s="267">
        <v>0</v>
      </c>
      <c r="F2091" s="267">
        <v>0</v>
      </c>
      <c r="G2091" s="267">
        <v>0</v>
      </c>
      <c r="H2091" s="267">
        <v>0</v>
      </c>
      <c r="I2091" s="267">
        <v>0</v>
      </c>
      <c r="J2091" s="267">
        <v>0</v>
      </c>
      <c r="K2091" s="276">
        <f t="shared" si="184"/>
        <v>0</v>
      </c>
    </row>
    <row r="2092" spans="2:11" x14ac:dyDescent="0.2">
      <c r="B2092" s="257">
        <v>57</v>
      </c>
      <c r="C2092" s="92"/>
      <c r="D2092" s="282">
        <v>0</v>
      </c>
      <c r="E2092" s="267">
        <v>0</v>
      </c>
      <c r="F2092" s="267">
        <v>0</v>
      </c>
      <c r="G2092" s="267">
        <v>0</v>
      </c>
      <c r="H2092" s="267">
        <v>0</v>
      </c>
      <c r="I2092" s="267">
        <v>0</v>
      </c>
      <c r="J2092" s="267">
        <v>0</v>
      </c>
      <c r="K2092" s="276">
        <f t="shared" si="184"/>
        <v>0</v>
      </c>
    </row>
    <row r="2093" spans="2:11" x14ac:dyDescent="0.2">
      <c r="B2093" s="257">
        <v>57</v>
      </c>
      <c r="C2093" s="92"/>
      <c r="D2093" s="282">
        <v>0</v>
      </c>
      <c r="E2093" s="267">
        <v>0</v>
      </c>
      <c r="F2093" s="267">
        <v>0</v>
      </c>
      <c r="G2093" s="267">
        <v>0</v>
      </c>
      <c r="H2093" s="267">
        <v>0</v>
      </c>
      <c r="I2093" s="267">
        <v>0</v>
      </c>
      <c r="J2093" s="267">
        <v>0</v>
      </c>
      <c r="K2093" s="276">
        <f t="shared" si="184"/>
        <v>0</v>
      </c>
    </row>
    <row r="2094" spans="2:11" x14ac:dyDescent="0.2">
      <c r="B2094" s="257">
        <v>57</v>
      </c>
      <c r="C2094" s="92"/>
      <c r="D2094" s="282">
        <v>0</v>
      </c>
      <c r="E2094" s="267">
        <v>0</v>
      </c>
      <c r="F2094" s="267">
        <v>0</v>
      </c>
      <c r="G2094" s="267">
        <v>0</v>
      </c>
      <c r="H2094" s="267">
        <v>0</v>
      </c>
      <c r="I2094" s="267">
        <v>0</v>
      </c>
      <c r="J2094" s="267">
        <v>0</v>
      </c>
      <c r="K2094" s="276">
        <f>SUM(E2094:J2094)</f>
        <v>0</v>
      </c>
    </row>
    <row r="2095" spans="2:11" x14ac:dyDescent="0.2">
      <c r="B2095" s="257">
        <v>57</v>
      </c>
      <c r="C2095" s="92"/>
      <c r="D2095" s="282">
        <v>0</v>
      </c>
      <c r="E2095" s="267">
        <v>0</v>
      </c>
      <c r="F2095" s="267">
        <v>0</v>
      </c>
      <c r="G2095" s="267">
        <v>0</v>
      </c>
      <c r="H2095" s="267">
        <v>0</v>
      </c>
      <c r="I2095" s="267">
        <v>0</v>
      </c>
      <c r="J2095" s="267">
        <v>0</v>
      </c>
      <c r="K2095" s="276">
        <f>SUM(E2095:J2095)</f>
        <v>0</v>
      </c>
    </row>
    <row r="2096" spans="2:11" x14ac:dyDescent="0.2">
      <c r="B2096" s="257">
        <v>57</v>
      </c>
      <c r="C2096" s="92"/>
      <c r="D2096" s="282">
        <v>0</v>
      </c>
      <c r="E2096" s="267">
        <v>0</v>
      </c>
      <c r="F2096" s="267">
        <v>0</v>
      </c>
      <c r="G2096" s="267">
        <v>0</v>
      </c>
      <c r="H2096" s="267">
        <v>0</v>
      </c>
      <c r="I2096" s="267">
        <v>0</v>
      </c>
      <c r="J2096" s="267">
        <v>0</v>
      </c>
      <c r="K2096" s="276">
        <f>SUM(E2096:J2096)</f>
        <v>0</v>
      </c>
    </row>
    <row r="2097" spans="1:11" x14ac:dyDescent="0.2">
      <c r="B2097" s="257">
        <v>57</v>
      </c>
      <c r="C2097" s="92"/>
      <c r="D2097" s="282"/>
      <c r="E2097" s="267"/>
      <c r="F2097" s="267"/>
      <c r="G2097" s="267"/>
      <c r="H2097" s="267"/>
      <c r="I2097" s="267"/>
      <c r="J2097" s="267"/>
      <c r="K2097" s="276">
        <f>SUM(E2097:J2097)</f>
        <v>0</v>
      </c>
    </row>
    <row r="2098" spans="1:11" x14ac:dyDescent="0.2">
      <c r="B2098" s="257">
        <v>57</v>
      </c>
      <c r="C2098" s="92"/>
      <c r="D2098" s="287" t="s">
        <v>3523</v>
      </c>
      <c r="E2098" s="288">
        <f t="shared" ref="E2098:K2098" si="185">SUM(E2067:E2097)</f>
        <v>0</v>
      </c>
      <c r="F2098" s="288">
        <f t="shared" si="185"/>
        <v>0</v>
      </c>
      <c r="G2098" s="288">
        <f t="shared" si="185"/>
        <v>7</v>
      </c>
      <c r="H2098" s="288">
        <f t="shared" si="185"/>
        <v>5</v>
      </c>
      <c r="I2098" s="288">
        <f t="shared" si="185"/>
        <v>0</v>
      </c>
      <c r="J2098" s="288">
        <f t="shared" si="185"/>
        <v>2</v>
      </c>
      <c r="K2098" s="288">
        <f t="shared" si="185"/>
        <v>14</v>
      </c>
    </row>
    <row r="2099" spans="1:11" ht="15.75" customHeight="1" x14ac:dyDescent="0.2">
      <c r="C2099" s="92"/>
      <c r="D2099" s="282"/>
      <c r="E2099" s="267"/>
      <c r="F2099" s="267"/>
      <c r="G2099" s="267"/>
      <c r="H2099" s="267"/>
      <c r="I2099" s="267"/>
      <c r="J2099" s="267"/>
      <c r="K2099" s="276">
        <f>SUM(E2099:J2099)</f>
        <v>0</v>
      </c>
    </row>
    <row r="2100" spans="1:11" x14ac:dyDescent="0.2">
      <c r="A2100" s="92" t="s">
        <v>21447</v>
      </c>
      <c r="B2100" s="257">
        <v>66</v>
      </c>
      <c r="C2100" s="92"/>
      <c r="D2100" s="282" t="s">
        <v>21448</v>
      </c>
      <c r="E2100" s="267">
        <v>2</v>
      </c>
      <c r="F2100" s="267"/>
      <c r="G2100" s="267"/>
      <c r="H2100" s="267"/>
      <c r="I2100" s="267"/>
      <c r="J2100" s="267"/>
      <c r="K2100" s="276">
        <f>SUM(E2100:J2100)</f>
        <v>2</v>
      </c>
    </row>
    <row r="2101" spans="1:11" x14ac:dyDescent="0.2">
      <c r="A2101" s="92" t="s">
        <v>21449</v>
      </c>
      <c r="B2101" s="257">
        <v>66</v>
      </c>
      <c r="C2101" s="92"/>
      <c r="D2101" s="282" t="s">
        <v>21450</v>
      </c>
      <c r="E2101" s="267">
        <v>3</v>
      </c>
      <c r="F2101" s="267"/>
      <c r="G2101" s="267"/>
      <c r="H2101" s="267"/>
      <c r="I2101" s="267"/>
      <c r="J2101" s="267"/>
      <c r="K2101" s="276">
        <f t="shared" ref="K2101:K2126" si="186">SUM(E2101:J2101)</f>
        <v>3</v>
      </c>
    </row>
    <row r="2102" spans="1:11" x14ac:dyDescent="0.2">
      <c r="A2102" s="92" t="s">
        <v>21451</v>
      </c>
      <c r="B2102" s="257">
        <v>66</v>
      </c>
      <c r="C2102" s="92"/>
      <c r="D2102" s="282" t="s">
        <v>21452</v>
      </c>
      <c r="E2102" s="267">
        <v>2</v>
      </c>
      <c r="F2102" s="267"/>
      <c r="G2102" s="267"/>
      <c r="H2102" s="267"/>
      <c r="I2102" s="267"/>
      <c r="J2102" s="267"/>
      <c r="K2102" s="276">
        <f t="shared" si="186"/>
        <v>2</v>
      </c>
    </row>
    <row r="2103" spans="1:11" x14ac:dyDescent="0.2">
      <c r="A2103" s="92" t="s">
        <v>21453</v>
      </c>
      <c r="B2103" s="257">
        <v>66</v>
      </c>
      <c r="C2103" s="92"/>
      <c r="D2103" s="282" t="s">
        <v>21454</v>
      </c>
      <c r="E2103" s="267">
        <v>2</v>
      </c>
      <c r="F2103" s="267"/>
      <c r="G2103" s="267"/>
      <c r="H2103" s="267"/>
      <c r="I2103" s="267"/>
      <c r="J2103" s="267"/>
      <c r="K2103" s="276">
        <f t="shared" si="186"/>
        <v>2</v>
      </c>
    </row>
    <row r="2104" spans="1:11" ht="31.5" x14ac:dyDescent="0.2">
      <c r="A2104" s="92" t="s">
        <v>21455</v>
      </c>
      <c r="B2104" s="257">
        <v>66</v>
      </c>
      <c r="C2104" s="92"/>
      <c r="D2104" s="282" t="s">
        <v>21456</v>
      </c>
      <c r="E2104" s="267"/>
      <c r="F2104" s="267"/>
      <c r="G2104" s="267"/>
      <c r="H2104" s="267"/>
      <c r="I2104" s="267"/>
      <c r="J2104" s="267">
        <v>2</v>
      </c>
      <c r="K2104" s="276">
        <f t="shared" si="186"/>
        <v>2</v>
      </c>
    </row>
    <row r="2105" spans="1:11" x14ac:dyDescent="0.2">
      <c r="A2105" s="92" t="s">
        <v>21457</v>
      </c>
      <c r="B2105" s="257">
        <v>66</v>
      </c>
      <c r="C2105" s="92"/>
      <c r="D2105" s="282" t="s">
        <v>21458</v>
      </c>
      <c r="E2105" s="267"/>
      <c r="F2105" s="267"/>
      <c r="G2105" s="267"/>
      <c r="H2105" s="267"/>
      <c r="I2105" s="267"/>
      <c r="J2105" s="267">
        <v>2</v>
      </c>
      <c r="K2105" s="276">
        <f t="shared" si="186"/>
        <v>2</v>
      </c>
    </row>
    <row r="2106" spans="1:11" x14ac:dyDescent="0.2">
      <c r="A2106" s="92" t="s">
        <v>21459</v>
      </c>
      <c r="B2106" s="257">
        <v>66</v>
      </c>
      <c r="C2106" s="92"/>
      <c r="D2106" s="282" t="s">
        <v>21460</v>
      </c>
      <c r="E2106" s="267">
        <v>2</v>
      </c>
      <c r="F2106" s="267"/>
      <c r="G2106" s="267"/>
      <c r="H2106" s="267"/>
      <c r="I2106" s="267"/>
      <c r="J2106" s="267"/>
      <c r="K2106" s="276">
        <f t="shared" si="186"/>
        <v>2</v>
      </c>
    </row>
    <row r="2107" spans="1:11" x14ac:dyDescent="0.2">
      <c r="A2107" s="92" t="s">
        <v>21461</v>
      </c>
      <c r="B2107" s="257">
        <v>66</v>
      </c>
      <c r="C2107" s="92"/>
      <c r="D2107" s="282" t="s">
        <v>21462</v>
      </c>
      <c r="E2107" s="267">
        <v>2</v>
      </c>
      <c r="F2107" s="267"/>
      <c r="G2107" s="267"/>
      <c r="H2107" s="267"/>
      <c r="I2107" s="267"/>
      <c r="J2107" s="267"/>
      <c r="K2107" s="276">
        <f t="shared" si="186"/>
        <v>2</v>
      </c>
    </row>
    <row r="2108" spans="1:11" x14ac:dyDescent="0.2">
      <c r="A2108" s="92" t="s">
        <v>21463</v>
      </c>
      <c r="B2108" s="257">
        <v>66</v>
      </c>
      <c r="C2108" s="92"/>
      <c r="D2108" s="282" t="s">
        <v>21464</v>
      </c>
      <c r="E2108" s="267">
        <v>2</v>
      </c>
      <c r="F2108" s="267"/>
      <c r="G2108" s="267"/>
      <c r="H2108" s="267"/>
      <c r="I2108" s="267"/>
      <c r="J2108" s="267"/>
      <c r="K2108" s="276">
        <f t="shared" si="186"/>
        <v>2</v>
      </c>
    </row>
    <row r="2109" spans="1:11" x14ac:dyDescent="0.2">
      <c r="A2109" s="92" t="s">
        <v>21465</v>
      </c>
      <c r="B2109" s="257">
        <v>66</v>
      </c>
      <c r="C2109" s="92"/>
      <c r="D2109" s="282" t="s">
        <v>21466</v>
      </c>
      <c r="E2109" s="267"/>
      <c r="F2109" s="267"/>
      <c r="G2109" s="267"/>
      <c r="H2109" s="267"/>
      <c r="I2109" s="267"/>
      <c r="J2109" s="267">
        <v>5</v>
      </c>
      <c r="K2109" s="276">
        <f t="shared" si="186"/>
        <v>5</v>
      </c>
    </row>
    <row r="2110" spans="1:11" x14ac:dyDescent="0.2">
      <c r="A2110" s="92" t="s">
        <v>21467</v>
      </c>
      <c r="B2110" s="257">
        <v>66</v>
      </c>
      <c r="C2110" s="92"/>
      <c r="D2110" s="282" t="s">
        <v>21468</v>
      </c>
      <c r="E2110" s="267"/>
      <c r="F2110" s="267"/>
      <c r="G2110" s="267"/>
      <c r="H2110" s="267">
        <v>5</v>
      </c>
      <c r="I2110" s="267"/>
      <c r="J2110" s="267"/>
      <c r="K2110" s="276">
        <f t="shared" si="186"/>
        <v>5</v>
      </c>
    </row>
    <row r="2111" spans="1:11" x14ac:dyDescent="0.2">
      <c r="A2111" s="92" t="s">
        <v>21469</v>
      </c>
      <c r="B2111" s="257">
        <v>66</v>
      </c>
      <c r="C2111" s="92"/>
      <c r="D2111" s="282" t="s">
        <v>21470</v>
      </c>
      <c r="E2111" s="267"/>
      <c r="F2111" s="267"/>
      <c r="G2111" s="267"/>
      <c r="H2111" s="267">
        <v>5</v>
      </c>
      <c r="I2111" s="267"/>
      <c r="J2111" s="267"/>
      <c r="K2111" s="276">
        <f t="shared" si="186"/>
        <v>5</v>
      </c>
    </row>
    <row r="2112" spans="1:11" x14ac:dyDescent="0.2">
      <c r="B2112" s="257">
        <v>66</v>
      </c>
      <c r="C2112" s="92"/>
      <c r="D2112" s="282">
        <v>0</v>
      </c>
      <c r="E2112" s="267">
        <v>0</v>
      </c>
      <c r="F2112" s="267">
        <v>0</v>
      </c>
      <c r="G2112" s="267">
        <v>0</v>
      </c>
      <c r="H2112" s="267">
        <v>0</v>
      </c>
      <c r="I2112" s="267">
        <v>0</v>
      </c>
      <c r="J2112" s="267">
        <v>0</v>
      </c>
      <c r="K2112" s="276">
        <f t="shared" si="186"/>
        <v>0</v>
      </c>
    </row>
    <row r="2113" spans="2:11" x14ac:dyDescent="0.2">
      <c r="B2113" s="257">
        <v>66</v>
      </c>
      <c r="C2113" s="92"/>
      <c r="D2113" s="282">
        <v>0</v>
      </c>
      <c r="E2113" s="267">
        <v>0</v>
      </c>
      <c r="F2113" s="267">
        <v>0</v>
      </c>
      <c r="G2113" s="267">
        <v>0</v>
      </c>
      <c r="H2113" s="267">
        <v>0</v>
      </c>
      <c r="I2113" s="267">
        <v>0</v>
      </c>
      <c r="J2113" s="267">
        <v>0</v>
      </c>
      <c r="K2113" s="276">
        <f t="shared" si="186"/>
        <v>0</v>
      </c>
    </row>
    <row r="2114" spans="2:11" x14ac:dyDescent="0.2">
      <c r="B2114" s="257">
        <v>66</v>
      </c>
      <c r="C2114" s="92"/>
      <c r="D2114" s="282">
        <v>0</v>
      </c>
      <c r="E2114" s="267">
        <v>0</v>
      </c>
      <c r="F2114" s="267">
        <v>0</v>
      </c>
      <c r="G2114" s="267">
        <v>0</v>
      </c>
      <c r="H2114" s="267">
        <v>0</v>
      </c>
      <c r="I2114" s="267">
        <v>0</v>
      </c>
      <c r="J2114" s="267">
        <v>0</v>
      </c>
      <c r="K2114" s="276">
        <f t="shared" si="186"/>
        <v>0</v>
      </c>
    </row>
    <row r="2115" spans="2:11" x14ac:dyDescent="0.2">
      <c r="B2115" s="257">
        <v>66</v>
      </c>
      <c r="C2115" s="92"/>
      <c r="D2115" s="282">
        <v>0</v>
      </c>
      <c r="E2115" s="267">
        <v>0</v>
      </c>
      <c r="F2115" s="267">
        <v>0</v>
      </c>
      <c r="G2115" s="267">
        <v>0</v>
      </c>
      <c r="H2115" s="267">
        <v>0</v>
      </c>
      <c r="I2115" s="267">
        <v>0</v>
      </c>
      <c r="J2115" s="267">
        <v>0</v>
      </c>
      <c r="K2115" s="276">
        <f t="shared" si="186"/>
        <v>0</v>
      </c>
    </row>
    <row r="2116" spans="2:11" x14ac:dyDescent="0.2">
      <c r="B2116" s="257">
        <v>66</v>
      </c>
      <c r="C2116" s="92"/>
      <c r="D2116" s="282">
        <v>0</v>
      </c>
      <c r="E2116" s="267">
        <v>0</v>
      </c>
      <c r="F2116" s="267">
        <v>0</v>
      </c>
      <c r="G2116" s="267">
        <v>0</v>
      </c>
      <c r="H2116" s="267">
        <v>0</v>
      </c>
      <c r="I2116" s="267">
        <v>0</v>
      </c>
      <c r="J2116" s="267">
        <v>0</v>
      </c>
      <c r="K2116" s="276">
        <f t="shared" si="186"/>
        <v>0</v>
      </c>
    </row>
    <row r="2117" spans="2:11" x14ac:dyDescent="0.2">
      <c r="B2117" s="257">
        <v>66</v>
      </c>
      <c r="C2117" s="92"/>
      <c r="D2117" s="282">
        <v>0</v>
      </c>
      <c r="E2117" s="267">
        <v>0</v>
      </c>
      <c r="F2117" s="267">
        <v>0</v>
      </c>
      <c r="G2117" s="267">
        <v>0</v>
      </c>
      <c r="H2117" s="267">
        <v>0</v>
      </c>
      <c r="I2117" s="267">
        <v>0</v>
      </c>
      <c r="J2117" s="267">
        <v>0</v>
      </c>
      <c r="K2117" s="276">
        <f t="shared" si="186"/>
        <v>0</v>
      </c>
    </row>
    <row r="2118" spans="2:11" x14ac:dyDescent="0.2">
      <c r="B2118" s="257">
        <v>66</v>
      </c>
      <c r="C2118" s="92"/>
      <c r="D2118" s="282">
        <v>0</v>
      </c>
      <c r="E2118" s="267">
        <v>0</v>
      </c>
      <c r="F2118" s="267">
        <v>0</v>
      </c>
      <c r="G2118" s="267">
        <v>0</v>
      </c>
      <c r="H2118" s="267">
        <v>0</v>
      </c>
      <c r="I2118" s="267">
        <v>0</v>
      </c>
      <c r="J2118" s="267">
        <v>0</v>
      </c>
      <c r="K2118" s="276">
        <f t="shared" si="186"/>
        <v>0</v>
      </c>
    </row>
    <row r="2119" spans="2:11" x14ac:dyDescent="0.2">
      <c r="B2119" s="257">
        <v>66</v>
      </c>
      <c r="C2119" s="92"/>
      <c r="D2119" s="282">
        <v>0</v>
      </c>
      <c r="E2119" s="267">
        <v>0</v>
      </c>
      <c r="F2119" s="267">
        <v>0</v>
      </c>
      <c r="G2119" s="267">
        <v>0</v>
      </c>
      <c r="H2119" s="267">
        <v>0</v>
      </c>
      <c r="I2119" s="267">
        <v>0</v>
      </c>
      <c r="J2119" s="267">
        <v>0</v>
      </c>
      <c r="K2119" s="276">
        <f t="shared" si="186"/>
        <v>0</v>
      </c>
    </row>
    <row r="2120" spans="2:11" x14ac:dyDescent="0.2">
      <c r="B2120" s="257">
        <v>66</v>
      </c>
      <c r="C2120" s="92"/>
      <c r="D2120" s="282">
        <v>0</v>
      </c>
      <c r="E2120" s="267">
        <v>0</v>
      </c>
      <c r="F2120" s="267">
        <v>0</v>
      </c>
      <c r="G2120" s="267">
        <v>0</v>
      </c>
      <c r="H2120" s="267">
        <v>0</v>
      </c>
      <c r="I2120" s="267">
        <v>0</v>
      </c>
      <c r="J2120" s="267">
        <v>0</v>
      </c>
      <c r="K2120" s="276">
        <f t="shared" si="186"/>
        <v>0</v>
      </c>
    </row>
    <row r="2121" spans="2:11" x14ac:dyDescent="0.2">
      <c r="B2121" s="257">
        <v>66</v>
      </c>
      <c r="C2121" s="92"/>
      <c r="D2121" s="282">
        <v>0</v>
      </c>
      <c r="E2121" s="267">
        <v>0</v>
      </c>
      <c r="F2121" s="267">
        <v>0</v>
      </c>
      <c r="G2121" s="267">
        <v>0</v>
      </c>
      <c r="H2121" s="267">
        <v>0</v>
      </c>
      <c r="I2121" s="267">
        <v>0</v>
      </c>
      <c r="J2121" s="267">
        <v>0</v>
      </c>
      <c r="K2121" s="276">
        <f t="shared" si="186"/>
        <v>0</v>
      </c>
    </row>
    <row r="2122" spans="2:11" x14ac:dyDescent="0.2">
      <c r="B2122" s="257">
        <v>66</v>
      </c>
      <c r="C2122" s="92"/>
      <c r="D2122" s="282">
        <v>0</v>
      </c>
      <c r="E2122" s="267">
        <v>0</v>
      </c>
      <c r="F2122" s="267">
        <v>0</v>
      </c>
      <c r="G2122" s="267">
        <v>0</v>
      </c>
      <c r="H2122" s="267">
        <v>0</v>
      </c>
      <c r="I2122" s="267">
        <v>0</v>
      </c>
      <c r="J2122" s="267">
        <v>0</v>
      </c>
      <c r="K2122" s="276">
        <f t="shared" si="186"/>
        <v>0</v>
      </c>
    </row>
    <row r="2123" spans="2:11" x14ac:dyDescent="0.2">
      <c r="B2123" s="257">
        <v>66</v>
      </c>
      <c r="C2123" s="92"/>
      <c r="D2123" s="282">
        <v>0</v>
      </c>
      <c r="E2123" s="267">
        <v>0</v>
      </c>
      <c r="F2123" s="267">
        <v>0</v>
      </c>
      <c r="G2123" s="267">
        <v>0</v>
      </c>
      <c r="H2123" s="267">
        <v>0</v>
      </c>
      <c r="I2123" s="267">
        <v>0</v>
      </c>
      <c r="J2123" s="267">
        <v>0</v>
      </c>
      <c r="K2123" s="276">
        <f t="shared" si="186"/>
        <v>0</v>
      </c>
    </row>
    <row r="2124" spans="2:11" x14ac:dyDescent="0.2">
      <c r="B2124" s="257">
        <v>66</v>
      </c>
      <c r="C2124" s="92"/>
      <c r="D2124" s="282">
        <v>0</v>
      </c>
      <c r="E2124" s="267">
        <v>0</v>
      </c>
      <c r="F2124" s="267">
        <v>0</v>
      </c>
      <c r="G2124" s="267">
        <v>0</v>
      </c>
      <c r="H2124" s="267">
        <v>0</v>
      </c>
      <c r="I2124" s="267">
        <v>0</v>
      </c>
      <c r="J2124" s="267">
        <v>0</v>
      </c>
      <c r="K2124" s="276">
        <f t="shared" si="186"/>
        <v>0</v>
      </c>
    </row>
    <row r="2125" spans="2:11" x14ac:dyDescent="0.2">
      <c r="B2125" s="257">
        <v>66</v>
      </c>
      <c r="C2125" s="92"/>
      <c r="D2125" s="282">
        <v>0</v>
      </c>
      <c r="E2125" s="267">
        <v>0</v>
      </c>
      <c r="F2125" s="267">
        <v>0</v>
      </c>
      <c r="G2125" s="267">
        <v>0</v>
      </c>
      <c r="H2125" s="267">
        <v>0</v>
      </c>
      <c r="I2125" s="267">
        <v>0</v>
      </c>
      <c r="J2125" s="267">
        <v>0</v>
      </c>
      <c r="K2125" s="276">
        <f t="shared" si="186"/>
        <v>0</v>
      </c>
    </row>
    <row r="2126" spans="2:11" x14ac:dyDescent="0.2">
      <c r="B2126" s="257">
        <v>66</v>
      </c>
      <c r="C2126" s="92"/>
      <c r="D2126" s="282">
        <v>0</v>
      </c>
      <c r="E2126" s="267">
        <v>0</v>
      </c>
      <c r="F2126" s="267">
        <v>0</v>
      </c>
      <c r="G2126" s="267">
        <v>0</v>
      </c>
      <c r="H2126" s="267">
        <v>0</v>
      </c>
      <c r="I2126" s="267">
        <v>0</v>
      </c>
      <c r="J2126" s="267">
        <v>0</v>
      </c>
      <c r="K2126" s="276">
        <f t="shared" si="186"/>
        <v>0</v>
      </c>
    </row>
    <row r="2127" spans="2:11" x14ac:dyDescent="0.2">
      <c r="B2127" s="257">
        <v>66</v>
      </c>
      <c r="C2127" s="92"/>
      <c r="D2127" s="282">
        <v>0</v>
      </c>
      <c r="E2127" s="267">
        <v>0</v>
      </c>
      <c r="F2127" s="267">
        <v>0</v>
      </c>
      <c r="G2127" s="267">
        <v>0</v>
      </c>
      <c r="H2127" s="267">
        <v>0</v>
      </c>
      <c r="I2127" s="267">
        <v>0</v>
      </c>
      <c r="J2127" s="267">
        <v>0</v>
      </c>
      <c r="K2127" s="276">
        <f>SUM(E2127:J2127)</f>
        <v>0</v>
      </c>
    </row>
    <row r="2128" spans="2:11" x14ac:dyDescent="0.2">
      <c r="B2128" s="257">
        <v>66</v>
      </c>
      <c r="C2128" s="92"/>
      <c r="D2128" s="282">
        <v>0</v>
      </c>
      <c r="E2128" s="267">
        <v>0</v>
      </c>
      <c r="F2128" s="267">
        <v>0</v>
      </c>
      <c r="G2128" s="267">
        <v>0</v>
      </c>
      <c r="H2128" s="267">
        <v>0</v>
      </c>
      <c r="I2128" s="267">
        <v>0</v>
      </c>
      <c r="J2128" s="267">
        <v>0</v>
      </c>
      <c r="K2128" s="276">
        <f>SUM(E2128:J2128)</f>
        <v>0</v>
      </c>
    </row>
    <row r="2129" spans="1:11" x14ac:dyDescent="0.2">
      <c r="B2129" s="257">
        <v>66</v>
      </c>
      <c r="C2129" s="92"/>
      <c r="D2129" s="282">
        <v>0</v>
      </c>
      <c r="E2129" s="267">
        <v>0</v>
      </c>
      <c r="F2129" s="267">
        <v>0</v>
      </c>
      <c r="G2129" s="267">
        <v>0</v>
      </c>
      <c r="H2129" s="267">
        <v>0</v>
      </c>
      <c r="I2129" s="267">
        <v>0</v>
      </c>
      <c r="J2129" s="267">
        <v>0</v>
      </c>
      <c r="K2129" s="276">
        <f>SUM(E2129:J2129)</f>
        <v>0</v>
      </c>
    </row>
    <row r="2130" spans="1:11" x14ac:dyDescent="0.2">
      <c r="B2130" s="257">
        <v>66</v>
      </c>
      <c r="C2130" s="92"/>
      <c r="D2130" s="282"/>
      <c r="E2130" s="267"/>
      <c r="F2130" s="267"/>
      <c r="G2130" s="267"/>
      <c r="H2130" s="267"/>
      <c r="I2130" s="267"/>
      <c r="J2130" s="267"/>
      <c r="K2130" s="276">
        <f>SUM(E2130:J2130)</f>
        <v>0</v>
      </c>
    </row>
    <row r="2131" spans="1:11" x14ac:dyDescent="0.2">
      <c r="B2131" s="257">
        <v>66</v>
      </c>
      <c r="C2131" s="92"/>
      <c r="D2131" s="287" t="s">
        <v>3523</v>
      </c>
      <c r="E2131" s="288">
        <f t="shared" ref="E2131:K2131" si="187">SUM(E2100:E2130)</f>
        <v>15</v>
      </c>
      <c r="F2131" s="288">
        <f t="shared" si="187"/>
        <v>0</v>
      </c>
      <c r="G2131" s="288">
        <f t="shared" si="187"/>
        <v>0</v>
      </c>
      <c r="H2131" s="288">
        <f t="shared" si="187"/>
        <v>10</v>
      </c>
      <c r="I2131" s="288">
        <f t="shared" si="187"/>
        <v>0</v>
      </c>
      <c r="J2131" s="288">
        <f t="shared" si="187"/>
        <v>9</v>
      </c>
      <c r="K2131" s="288">
        <f t="shared" si="187"/>
        <v>34</v>
      </c>
    </row>
    <row r="2132" spans="1:11" x14ac:dyDescent="0.2">
      <c r="C2132" s="92"/>
      <c r="D2132" s="282"/>
      <c r="E2132" s="267"/>
      <c r="F2132" s="267"/>
      <c r="G2132" s="267"/>
      <c r="H2132" s="267"/>
      <c r="I2132" s="267"/>
      <c r="J2132" s="267"/>
      <c r="K2132" s="276">
        <f>SUM(E2132:J2132)</f>
        <v>0</v>
      </c>
    </row>
    <row r="2133" spans="1:11" x14ac:dyDescent="0.2">
      <c r="A2133" s="92" t="s">
        <v>21471</v>
      </c>
      <c r="B2133" s="257">
        <v>67</v>
      </c>
      <c r="C2133" s="92"/>
      <c r="D2133" s="282" t="s">
        <v>21472</v>
      </c>
      <c r="E2133" s="267">
        <v>3</v>
      </c>
      <c r="F2133" s="267"/>
      <c r="G2133" s="267"/>
      <c r="H2133" s="267"/>
      <c r="I2133" s="267"/>
      <c r="J2133" s="267"/>
      <c r="K2133" s="276">
        <f>SUM(E2133:J2133)</f>
        <v>3</v>
      </c>
    </row>
    <row r="2134" spans="1:11" x14ac:dyDescent="0.2">
      <c r="A2134" s="92" t="s">
        <v>21473</v>
      </c>
      <c r="B2134" s="257">
        <v>67</v>
      </c>
      <c r="C2134" s="92"/>
      <c r="D2134" s="282" t="s">
        <v>21474</v>
      </c>
      <c r="E2134" s="267">
        <v>2</v>
      </c>
      <c r="F2134" s="267"/>
      <c r="G2134" s="267"/>
      <c r="H2134" s="267"/>
      <c r="I2134" s="267"/>
      <c r="J2134" s="267"/>
      <c r="K2134" s="276">
        <f t="shared" ref="K2134:K2159" si="188">SUM(E2134:J2134)</f>
        <v>2</v>
      </c>
    </row>
    <row r="2135" spans="1:11" x14ac:dyDescent="0.2">
      <c r="A2135" s="92" t="s">
        <v>21475</v>
      </c>
      <c r="B2135" s="257">
        <v>67</v>
      </c>
      <c r="C2135" s="92"/>
      <c r="D2135" s="282" t="s">
        <v>21476</v>
      </c>
      <c r="E2135" s="267"/>
      <c r="F2135" s="267"/>
      <c r="G2135" s="267"/>
      <c r="H2135" s="267"/>
      <c r="I2135" s="267">
        <v>3</v>
      </c>
      <c r="J2135" s="267"/>
      <c r="K2135" s="276">
        <f t="shared" si="188"/>
        <v>3</v>
      </c>
    </row>
    <row r="2136" spans="1:11" x14ac:dyDescent="0.2">
      <c r="A2136" s="92" t="s">
        <v>21477</v>
      </c>
      <c r="B2136" s="257">
        <v>67</v>
      </c>
      <c r="C2136" s="92"/>
      <c r="D2136" s="282" t="s">
        <v>21478</v>
      </c>
      <c r="E2136" s="267"/>
      <c r="F2136" s="267"/>
      <c r="G2136" s="267"/>
      <c r="H2136" s="267"/>
      <c r="I2136" s="267"/>
      <c r="J2136" s="267">
        <v>1</v>
      </c>
      <c r="K2136" s="276">
        <f t="shared" si="188"/>
        <v>1</v>
      </c>
    </row>
    <row r="2137" spans="1:11" x14ac:dyDescent="0.2">
      <c r="A2137" s="92" t="s">
        <v>21479</v>
      </c>
      <c r="B2137" s="257">
        <v>67</v>
      </c>
      <c r="C2137" s="92"/>
      <c r="D2137" s="282" t="s">
        <v>21480</v>
      </c>
      <c r="E2137" s="267"/>
      <c r="F2137" s="267"/>
      <c r="G2137" s="267"/>
      <c r="H2137" s="267">
        <v>2</v>
      </c>
      <c r="I2137" s="267"/>
      <c r="J2137" s="267"/>
      <c r="K2137" s="276">
        <f t="shared" si="188"/>
        <v>2</v>
      </c>
    </row>
    <row r="2138" spans="1:11" x14ac:dyDescent="0.2">
      <c r="A2138" s="92" t="s">
        <v>21481</v>
      </c>
      <c r="B2138" s="257">
        <v>67</v>
      </c>
      <c r="C2138" s="92"/>
      <c r="D2138" s="282" t="s">
        <v>21482</v>
      </c>
      <c r="E2138" s="267">
        <v>2</v>
      </c>
      <c r="F2138" s="267"/>
      <c r="G2138" s="267"/>
      <c r="H2138" s="267"/>
      <c r="I2138" s="267"/>
      <c r="J2138" s="267"/>
      <c r="K2138" s="276">
        <f t="shared" si="188"/>
        <v>2</v>
      </c>
    </row>
    <row r="2139" spans="1:11" x14ac:dyDescent="0.2">
      <c r="A2139" s="92" t="s">
        <v>21483</v>
      </c>
      <c r="B2139" s="257">
        <v>67</v>
      </c>
      <c r="C2139" s="92"/>
      <c r="D2139" s="282" t="s">
        <v>21484</v>
      </c>
      <c r="E2139" s="267"/>
      <c r="F2139" s="267">
        <v>3</v>
      </c>
      <c r="G2139" s="267"/>
      <c r="H2139" s="267"/>
      <c r="I2139" s="267"/>
      <c r="J2139" s="267"/>
      <c r="K2139" s="276">
        <f t="shared" si="188"/>
        <v>3</v>
      </c>
    </row>
    <row r="2140" spans="1:11" x14ac:dyDescent="0.2">
      <c r="A2140" s="92" t="s">
        <v>21485</v>
      </c>
      <c r="B2140" s="257">
        <v>67</v>
      </c>
      <c r="C2140" s="92"/>
      <c r="D2140" s="282" t="s">
        <v>21486</v>
      </c>
      <c r="E2140" s="267">
        <v>2</v>
      </c>
      <c r="F2140" s="267"/>
      <c r="G2140" s="267"/>
      <c r="H2140" s="267"/>
      <c r="I2140" s="267"/>
      <c r="J2140" s="267"/>
      <c r="K2140" s="276">
        <f t="shared" si="188"/>
        <v>2</v>
      </c>
    </row>
    <row r="2141" spans="1:11" x14ac:dyDescent="0.2">
      <c r="A2141" s="92" t="s">
        <v>21487</v>
      </c>
      <c r="B2141" s="257">
        <v>67</v>
      </c>
      <c r="C2141" s="92"/>
      <c r="D2141" s="282" t="s">
        <v>21488</v>
      </c>
      <c r="E2141" s="267"/>
      <c r="F2141" s="267"/>
      <c r="G2141" s="267"/>
      <c r="H2141" s="267"/>
      <c r="I2141" s="267"/>
      <c r="J2141" s="267">
        <v>1</v>
      </c>
      <c r="K2141" s="276">
        <f t="shared" si="188"/>
        <v>1</v>
      </c>
    </row>
    <row r="2142" spans="1:11" x14ac:dyDescent="0.2">
      <c r="B2142" s="257">
        <v>67</v>
      </c>
      <c r="C2142" s="92"/>
      <c r="D2142" s="282">
        <v>0</v>
      </c>
      <c r="E2142" s="267">
        <v>0</v>
      </c>
      <c r="F2142" s="267">
        <v>0</v>
      </c>
      <c r="G2142" s="267">
        <v>0</v>
      </c>
      <c r="H2142" s="267">
        <v>0</v>
      </c>
      <c r="I2142" s="267">
        <v>0</v>
      </c>
      <c r="J2142" s="267">
        <v>0</v>
      </c>
      <c r="K2142" s="276">
        <f t="shared" si="188"/>
        <v>0</v>
      </c>
    </row>
    <row r="2143" spans="1:11" x14ac:dyDescent="0.2">
      <c r="B2143" s="257">
        <v>67</v>
      </c>
      <c r="C2143" s="92"/>
      <c r="D2143" s="282">
        <v>0</v>
      </c>
      <c r="E2143" s="267">
        <v>0</v>
      </c>
      <c r="F2143" s="267">
        <v>0</v>
      </c>
      <c r="G2143" s="267">
        <v>0</v>
      </c>
      <c r="H2143" s="267">
        <v>0</v>
      </c>
      <c r="I2143" s="267">
        <v>0</v>
      </c>
      <c r="J2143" s="267">
        <v>0</v>
      </c>
      <c r="K2143" s="276">
        <f t="shared" si="188"/>
        <v>0</v>
      </c>
    </row>
    <row r="2144" spans="1:11" x14ac:dyDescent="0.2">
      <c r="B2144" s="257">
        <v>67</v>
      </c>
      <c r="C2144" s="92"/>
      <c r="D2144" s="282">
        <v>0</v>
      </c>
      <c r="E2144" s="267">
        <v>0</v>
      </c>
      <c r="F2144" s="267">
        <v>0</v>
      </c>
      <c r="G2144" s="267">
        <v>0</v>
      </c>
      <c r="H2144" s="267">
        <v>0</v>
      </c>
      <c r="I2144" s="267">
        <v>0</v>
      </c>
      <c r="J2144" s="267">
        <v>0</v>
      </c>
      <c r="K2144" s="276">
        <f t="shared" si="188"/>
        <v>0</v>
      </c>
    </row>
    <row r="2145" spans="2:11" x14ac:dyDescent="0.2">
      <c r="B2145" s="257">
        <v>67</v>
      </c>
      <c r="C2145" s="92"/>
      <c r="D2145" s="282">
        <v>0</v>
      </c>
      <c r="E2145" s="267">
        <v>0</v>
      </c>
      <c r="F2145" s="267">
        <v>0</v>
      </c>
      <c r="G2145" s="267">
        <v>0</v>
      </c>
      <c r="H2145" s="267">
        <v>0</v>
      </c>
      <c r="I2145" s="267">
        <v>0</v>
      </c>
      <c r="J2145" s="267">
        <v>0</v>
      </c>
      <c r="K2145" s="276">
        <f t="shared" si="188"/>
        <v>0</v>
      </c>
    </row>
    <row r="2146" spans="2:11" x14ac:dyDescent="0.2">
      <c r="B2146" s="257">
        <v>67</v>
      </c>
      <c r="C2146" s="92"/>
      <c r="D2146" s="282">
        <v>0</v>
      </c>
      <c r="E2146" s="267">
        <v>0</v>
      </c>
      <c r="F2146" s="267">
        <v>0</v>
      </c>
      <c r="G2146" s="267">
        <v>0</v>
      </c>
      <c r="H2146" s="267">
        <v>0</v>
      </c>
      <c r="I2146" s="267">
        <v>0</v>
      </c>
      <c r="J2146" s="267">
        <v>0</v>
      </c>
      <c r="K2146" s="276">
        <f t="shared" si="188"/>
        <v>0</v>
      </c>
    </row>
    <row r="2147" spans="2:11" x14ac:dyDescent="0.2">
      <c r="B2147" s="257">
        <v>67</v>
      </c>
      <c r="C2147" s="92"/>
      <c r="D2147" s="282">
        <v>0</v>
      </c>
      <c r="E2147" s="267">
        <v>0</v>
      </c>
      <c r="F2147" s="267">
        <v>0</v>
      </c>
      <c r="G2147" s="267">
        <v>0</v>
      </c>
      <c r="H2147" s="267">
        <v>0</v>
      </c>
      <c r="I2147" s="267">
        <v>0</v>
      </c>
      <c r="J2147" s="267">
        <v>0</v>
      </c>
      <c r="K2147" s="276">
        <f t="shared" si="188"/>
        <v>0</v>
      </c>
    </row>
    <row r="2148" spans="2:11" x14ac:dyDescent="0.2">
      <c r="B2148" s="257">
        <v>67</v>
      </c>
      <c r="C2148" s="92"/>
      <c r="D2148" s="282">
        <v>0</v>
      </c>
      <c r="E2148" s="267">
        <v>0</v>
      </c>
      <c r="F2148" s="267">
        <v>0</v>
      </c>
      <c r="G2148" s="267">
        <v>0</v>
      </c>
      <c r="H2148" s="267">
        <v>0</v>
      </c>
      <c r="I2148" s="267">
        <v>0</v>
      </c>
      <c r="J2148" s="267">
        <v>0</v>
      </c>
      <c r="K2148" s="276">
        <f t="shared" si="188"/>
        <v>0</v>
      </c>
    </row>
    <row r="2149" spans="2:11" x14ac:dyDescent="0.2">
      <c r="B2149" s="257">
        <v>67</v>
      </c>
      <c r="C2149" s="92"/>
      <c r="D2149" s="282">
        <v>0</v>
      </c>
      <c r="E2149" s="267">
        <v>0</v>
      </c>
      <c r="F2149" s="267">
        <v>0</v>
      </c>
      <c r="G2149" s="267">
        <v>0</v>
      </c>
      <c r="H2149" s="267">
        <v>0</v>
      </c>
      <c r="I2149" s="267">
        <v>0</v>
      </c>
      <c r="J2149" s="267">
        <v>0</v>
      </c>
      <c r="K2149" s="276">
        <f t="shared" si="188"/>
        <v>0</v>
      </c>
    </row>
    <row r="2150" spans="2:11" x14ac:dyDescent="0.2">
      <c r="B2150" s="257">
        <v>67</v>
      </c>
      <c r="C2150" s="92"/>
      <c r="D2150" s="282">
        <v>0</v>
      </c>
      <c r="E2150" s="267">
        <v>0</v>
      </c>
      <c r="F2150" s="267">
        <v>0</v>
      </c>
      <c r="G2150" s="267">
        <v>0</v>
      </c>
      <c r="H2150" s="267">
        <v>0</v>
      </c>
      <c r="I2150" s="267">
        <v>0</v>
      </c>
      <c r="J2150" s="267">
        <v>0</v>
      </c>
      <c r="K2150" s="276">
        <f t="shared" si="188"/>
        <v>0</v>
      </c>
    </row>
    <row r="2151" spans="2:11" x14ac:dyDescent="0.2">
      <c r="B2151" s="257">
        <v>67</v>
      </c>
      <c r="C2151" s="92"/>
      <c r="D2151" s="282">
        <v>0</v>
      </c>
      <c r="E2151" s="267">
        <v>0</v>
      </c>
      <c r="F2151" s="267">
        <v>0</v>
      </c>
      <c r="G2151" s="267">
        <v>0</v>
      </c>
      <c r="H2151" s="267">
        <v>0</v>
      </c>
      <c r="I2151" s="267">
        <v>0</v>
      </c>
      <c r="J2151" s="267">
        <v>0</v>
      </c>
      <c r="K2151" s="276">
        <f t="shared" si="188"/>
        <v>0</v>
      </c>
    </row>
    <row r="2152" spans="2:11" x14ac:dyDescent="0.2">
      <c r="B2152" s="257">
        <v>67</v>
      </c>
      <c r="C2152" s="92"/>
      <c r="D2152" s="282">
        <v>0</v>
      </c>
      <c r="E2152" s="267">
        <v>0</v>
      </c>
      <c r="F2152" s="267">
        <v>0</v>
      </c>
      <c r="G2152" s="267">
        <v>0</v>
      </c>
      <c r="H2152" s="267">
        <v>0</v>
      </c>
      <c r="I2152" s="267">
        <v>0</v>
      </c>
      <c r="J2152" s="267">
        <v>0</v>
      </c>
      <c r="K2152" s="276">
        <f t="shared" si="188"/>
        <v>0</v>
      </c>
    </row>
    <row r="2153" spans="2:11" x14ac:dyDescent="0.2">
      <c r="B2153" s="257">
        <v>67</v>
      </c>
      <c r="C2153" s="92"/>
      <c r="D2153" s="282">
        <v>0</v>
      </c>
      <c r="E2153" s="267">
        <v>0</v>
      </c>
      <c r="F2153" s="267">
        <v>0</v>
      </c>
      <c r="G2153" s="267">
        <v>0</v>
      </c>
      <c r="H2153" s="267">
        <v>0</v>
      </c>
      <c r="I2153" s="267">
        <v>0</v>
      </c>
      <c r="J2153" s="267">
        <v>0</v>
      </c>
      <c r="K2153" s="276">
        <f t="shared" si="188"/>
        <v>0</v>
      </c>
    </row>
    <row r="2154" spans="2:11" x14ac:dyDescent="0.2">
      <c r="B2154" s="257">
        <v>67</v>
      </c>
      <c r="C2154" s="92"/>
      <c r="D2154" s="282">
        <v>0</v>
      </c>
      <c r="E2154" s="267">
        <v>0</v>
      </c>
      <c r="F2154" s="267">
        <v>0</v>
      </c>
      <c r="G2154" s="267">
        <v>0</v>
      </c>
      <c r="H2154" s="267">
        <v>0</v>
      </c>
      <c r="I2154" s="267">
        <v>0</v>
      </c>
      <c r="J2154" s="267">
        <v>0</v>
      </c>
      <c r="K2154" s="276">
        <f t="shared" si="188"/>
        <v>0</v>
      </c>
    </row>
    <row r="2155" spans="2:11" x14ac:dyDescent="0.2">
      <c r="B2155" s="257">
        <v>67</v>
      </c>
      <c r="C2155" s="92"/>
      <c r="D2155" s="282">
        <v>0</v>
      </c>
      <c r="E2155" s="267">
        <v>0</v>
      </c>
      <c r="F2155" s="267">
        <v>0</v>
      </c>
      <c r="G2155" s="267">
        <v>0</v>
      </c>
      <c r="H2155" s="267">
        <v>0</v>
      </c>
      <c r="I2155" s="267">
        <v>0</v>
      </c>
      <c r="J2155" s="267">
        <v>0</v>
      </c>
      <c r="K2155" s="276">
        <f t="shared" si="188"/>
        <v>0</v>
      </c>
    </row>
    <row r="2156" spans="2:11" x14ac:dyDescent="0.2">
      <c r="B2156" s="257">
        <v>67</v>
      </c>
      <c r="C2156" s="92"/>
      <c r="D2156" s="282">
        <v>0</v>
      </c>
      <c r="E2156" s="267">
        <v>0</v>
      </c>
      <c r="F2156" s="267">
        <v>0</v>
      </c>
      <c r="G2156" s="267">
        <v>0</v>
      </c>
      <c r="H2156" s="267">
        <v>0</v>
      </c>
      <c r="I2156" s="267">
        <v>0</v>
      </c>
      <c r="J2156" s="267">
        <v>0</v>
      </c>
      <c r="K2156" s="276">
        <f t="shared" si="188"/>
        <v>0</v>
      </c>
    </row>
    <row r="2157" spans="2:11" x14ac:dyDescent="0.2">
      <c r="B2157" s="257">
        <v>67</v>
      </c>
      <c r="C2157" s="92"/>
      <c r="D2157" s="282">
        <v>0</v>
      </c>
      <c r="E2157" s="267">
        <v>0</v>
      </c>
      <c r="F2157" s="267">
        <v>0</v>
      </c>
      <c r="G2157" s="267">
        <v>0</v>
      </c>
      <c r="H2157" s="267">
        <v>0</v>
      </c>
      <c r="I2157" s="267">
        <v>0</v>
      </c>
      <c r="J2157" s="267">
        <v>0</v>
      </c>
      <c r="K2157" s="276">
        <f t="shared" si="188"/>
        <v>0</v>
      </c>
    </row>
    <row r="2158" spans="2:11" x14ac:dyDescent="0.2">
      <c r="B2158" s="257">
        <v>67</v>
      </c>
      <c r="C2158" s="92"/>
      <c r="D2158" s="282">
        <v>0</v>
      </c>
      <c r="E2158" s="267">
        <v>0</v>
      </c>
      <c r="F2158" s="267">
        <v>0</v>
      </c>
      <c r="G2158" s="267">
        <v>0</v>
      </c>
      <c r="H2158" s="267">
        <v>0</v>
      </c>
      <c r="I2158" s="267">
        <v>0</v>
      </c>
      <c r="J2158" s="267">
        <v>0</v>
      </c>
      <c r="K2158" s="276">
        <f t="shared" si="188"/>
        <v>0</v>
      </c>
    </row>
    <row r="2159" spans="2:11" x14ac:dyDescent="0.2">
      <c r="B2159" s="257">
        <v>67</v>
      </c>
      <c r="C2159" s="92"/>
      <c r="D2159" s="282">
        <v>0</v>
      </c>
      <c r="E2159" s="267">
        <v>0</v>
      </c>
      <c r="F2159" s="267">
        <v>0</v>
      </c>
      <c r="G2159" s="267">
        <v>0</v>
      </c>
      <c r="H2159" s="267">
        <v>0</v>
      </c>
      <c r="I2159" s="267">
        <v>0</v>
      </c>
      <c r="J2159" s="267">
        <v>0</v>
      </c>
      <c r="K2159" s="276">
        <f t="shared" si="188"/>
        <v>0</v>
      </c>
    </row>
    <row r="2160" spans="2:11" x14ac:dyDescent="0.2">
      <c r="B2160" s="257">
        <v>67</v>
      </c>
      <c r="C2160" s="92"/>
      <c r="D2160" s="282">
        <v>0</v>
      </c>
      <c r="E2160" s="267">
        <v>0</v>
      </c>
      <c r="F2160" s="267">
        <v>0</v>
      </c>
      <c r="G2160" s="267">
        <v>0</v>
      </c>
      <c r="H2160" s="267">
        <v>0</v>
      </c>
      <c r="I2160" s="267">
        <v>0</v>
      </c>
      <c r="J2160" s="267">
        <v>0</v>
      </c>
      <c r="K2160" s="276">
        <f>SUM(E2160:J2160)</f>
        <v>0</v>
      </c>
    </row>
    <row r="2161" spans="1:11" x14ac:dyDescent="0.2">
      <c r="B2161" s="257">
        <v>67</v>
      </c>
      <c r="C2161" s="92"/>
      <c r="D2161" s="282">
        <v>0</v>
      </c>
      <c r="E2161" s="267">
        <v>0</v>
      </c>
      <c r="F2161" s="267">
        <v>0</v>
      </c>
      <c r="G2161" s="267">
        <v>0</v>
      </c>
      <c r="H2161" s="267">
        <v>0</v>
      </c>
      <c r="I2161" s="267">
        <v>0</v>
      </c>
      <c r="J2161" s="267">
        <v>0</v>
      </c>
      <c r="K2161" s="276">
        <f>SUM(E2161:J2161)</f>
        <v>0</v>
      </c>
    </row>
    <row r="2162" spans="1:11" x14ac:dyDescent="0.2">
      <c r="B2162" s="257">
        <v>67</v>
      </c>
      <c r="C2162" s="92"/>
      <c r="D2162" s="282">
        <v>0</v>
      </c>
      <c r="E2162" s="267">
        <v>0</v>
      </c>
      <c r="F2162" s="267">
        <v>0</v>
      </c>
      <c r="G2162" s="267">
        <v>0</v>
      </c>
      <c r="H2162" s="267">
        <v>0</v>
      </c>
      <c r="I2162" s="267">
        <v>0</v>
      </c>
      <c r="J2162" s="267">
        <v>0</v>
      </c>
      <c r="K2162" s="276">
        <f>SUM(E2162:J2162)</f>
        <v>0</v>
      </c>
    </row>
    <row r="2163" spans="1:11" x14ac:dyDescent="0.2">
      <c r="B2163" s="257">
        <v>67</v>
      </c>
      <c r="C2163" s="92"/>
      <c r="D2163" s="282"/>
      <c r="E2163" s="267"/>
      <c r="F2163" s="267"/>
      <c r="G2163" s="267"/>
      <c r="H2163" s="267"/>
      <c r="I2163" s="267"/>
      <c r="J2163" s="267"/>
      <c r="K2163" s="276">
        <f>SUM(E2163:J2163)</f>
        <v>0</v>
      </c>
    </row>
    <row r="2164" spans="1:11" x14ac:dyDescent="0.2">
      <c r="B2164" s="257">
        <v>67</v>
      </c>
      <c r="C2164" s="92"/>
      <c r="D2164" s="287" t="s">
        <v>3523</v>
      </c>
      <c r="E2164" s="288">
        <f t="shared" ref="E2164:K2164" si="189">SUM(E2133:E2163)</f>
        <v>9</v>
      </c>
      <c r="F2164" s="288">
        <f t="shared" si="189"/>
        <v>3</v>
      </c>
      <c r="G2164" s="288">
        <f t="shared" si="189"/>
        <v>0</v>
      </c>
      <c r="H2164" s="288">
        <f t="shared" si="189"/>
        <v>2</v>
      </c>
      <c r="I2164" s="288">
        <f t="shared" si="189"/>
        <v>3</v>
      </c>
      <c r="J2164" s="288">
        <f t="shared" si="189"/>
        <v>2</v>
      </c>
      <c r="K2164" s="288">
        <f t="shared" si="189"/>
        <v>19</v>
      </c>
    </row>
    <row r="2165" spans="1:11" x14ac:dyDescent="0.2">
      <c r="C2165" s="92"/>
      <c r="D2165" s="282"/>
      <c r="E2165" s="267"/>
      <c r="F2165" s="267"/>
      <c r="G2165" s="267"/>
      <c r="H2165" s="267"/>
      <c r="I2165" s="267"/>
      <c r="J2165" s="267"/>
      <c r="K2165" s="276">
        <f>SUM(E2165:J2165)</f>
        <v>0</v>
      </c>
    </row>
    <row r="2166" spans="1:11" x14ac:dyDescent="0.2">
      <c r="A2166" s="92" t="s">
        <v>21489</v>
      </c>
      <c r="B2166" s="257">
        <v>68</v>
      </c>
      <c r="C2166" s="92"/>
      <c r="D2166" s="282" t="s">
        <v>21490</v>
      </c>
      <c r="E2166" s="267">
        <v>5</v>
      </c>
      <c r="F2166" s="267"/>
      <c r="G2166" s="267"/>
      <c r="H2166" s="267"/>
      <c r="I2166" s="267"/>
      <c r="J2166" s="267"/>
      <c r="K2166" s="276">
        <f>SUM(E2166:J2166)</f>
        <v>5</v>
      </c>
    </row>
    <row r="2167" spans="1:11" x14ac:dyDescent="0.2">
      <c r="A2167" s="92" t="s">
        <v>21491</v>
      </c>
      <c r="B2167" s="257">
        <v>68</v>
      </c>
      <c r="C2167" s="92"/>
      <c r="D2167" s="282" t="s">
        <v>21492</v>
      </c>
      <c r="E2167" s="267"/>
      <c r="F2167" s="267"/>
      <c r="G2167" s="267"/>
      <c r="H2167" s="267">
        <v>5</v>
      </c>
      <c r="I2167" s="267"/>
      <c r="J2167" s="267"/>
      <c r="K2167" s="276">
        <f t="shared" ref="K2167:K2192" si="190">SUM(E2167:J2167)</f>
        <v>5</v>
      </c>
    </row>
    <row r="2168" spans="1:11" x14ac:dyDescent="0.2">
      <c r="A2168" s="92" t="s">
        <v>21493</v>
      </c>
      <c r="B2168" s="257">
        <v>68</v>
      </c>
      <c r="C2168" s="92"/>
      <c r="D2168" s="282" t="s">
        <v>21494</v>
      </c>
      <c r="E2168" s="267"/>
      <c r="F2168" s="267"/>
      <c r="G2168" s="267"/>
      <c r="H2168" s="267">
        <v>5</v>
      </c>
      <c r="I2168" s="267"/>
      <c r="J2168" s="267"/>
      <c r="K2168" s="276">
        <f t="shared" si="190"/>
        <v>5</v>
      </c>
    </row>
    <row r="2169" spans="1:11" x14ac:dyDescent="0.2">
      <c r="A2169" s="92" t="s">
        <v>21495</v>
      </c>
      <c r="B2169" s="257">
        <v>68</v>
      </c>
      <c r="C2169" s="92"/>
      <c r="D2169" s="282" t="s">
        <v>21496</v>
      </c>
      <c r="E2169" s="267"/>
      <c r="F2169" s="267"/>
      <c r="G2169" s="267"/>
      <c r="H2169" s="267">
        <v>5</v>
      </c>
      <c r="I2169" s="267"/>
      <c r="J2169" s="267"/>
      <c r="K2169" s="276">
        <f t="shared" si="190"/>
        <v>5</v>
      </c>
    </row>
    <row r="2170" spans="1:11" x14ac:dyDescent="0.2">
      <c r="A2170" s="92" t="s">
        <v>21497</v>
      </c>
      <c r="B2170" s="257">
        <v>68</v>
      </c>
      <c r="C2170" s="92"/>
      <c r="D2170" s="282" t="s">
        <v>21498</v>
      </c>
      <c r="E2170" s="267"/>
      <c r="F2170" s="267"/>
      <c r="G2170" s="267"/>
      <c r="H2170" s="267">
        <v>5</v>
      </c>
      <c r="I2170" s="267"/>
      <c r="J2170" s="267"/>
      <c r="K2170" s="276">
        <f t="shared" si="190"/>
        <v>5</v>
      </c>
    </row>
    <row r="2171" spans="1:11" x14ac:dyDescent="0.2">
      <c r="A2171" s="92" t="s">
        <v>21499</v>
      </c>
      <c r="B2171" s="257">
        <v>68</v>
      </c>
      <c r="C2171" s="92"/>
      <c r="D2171" s="282" t="s">
        <v>21500</v>
      </c>
      <c r="E2171" s="267"/>
      <c r="F2171" s="267">
        <v>5</v>
      </c>
      <c r="G2171" s="267"/>
      <c r="H2171" s="267"/>
      <c r="I2171" s="267"/>
      <c r="J2171" s="267"/>
      <c r="K2171" s="276">
        <f t="shared" si="190"/>
        <v>5</v>
      </c>
    </row>
    <row r="2172" spans="1:11" x14ac:dyDescent="0.2">
      <c r="B2172" s="257">
        <v>68</v>
      </c>
      <c r="C2172" s="92"/>
      <c r="D2172" s="282">
        <v>0</v>
      </c>
      <c r="E2172" s="267">
        <v>0</v>
      </c>
      <c r="F2172" s="267">
        <v>0</v>
      </c>
      <c r="G2172" s="267">
        <v>0</v>
      </c>
      <c r="H2172" s="267">
        <v>0</v>
      </c>
      <c r="I2172" s="267">
        <v>0</v>
      </c>
      <c r="J2172" s="267">
        <v>0</v>
      </c>
      <c r="K2172" s="276">
        <f t="shared" si="190"/>
        <v>0</v>
      </c>
    </row>
    <row r="2173" spans="1:11" x14ac:dyDescent="0.2">
      <c r="B2173" s="257">
        <v>68</v>
      </c>
      <c r="C2173" s="92"/>
      <c r="D2173" s="282">
        <v>0</v>
      </c>
      <c r="E2173" s="267">
        <v>0</v>
      </c>
      <c r="F2173" s="267">
        <v>0</v>
      </c>
      <c r="G2173" s="267">
        <v>0</v>
      </c>
      <c r="H2173" s="267">
        <v>0</v>
      </c>
      <c r="I2173" s="267">
        <v>0</v>
      </c>
      <c r="J2173" s="267">
        <v>0</v>
      </c>
      <c r="K2173" s="276">
        <f t="shared" si="190"/>
        <v>0</v>
      </c>
    </row>
    <row r="2174" spans="1:11" x14ac:dyDescent="0.2">
      <c r="B2174" s="257">
        <v>68</v>
      </c>
      <c r="C2174" s="92"/>
      <c r="D2174" s="282">
        <v>0</v>
      </c>
      <c r="E2174" s="267">
        <v>0</v>
      </c>
      <c r="F2174" s="267">
        <v>0</v>
      </c>
      <c r="G2174" s="267">
        <v>0</v>
      </c>
      <c r="H2174" s="267">
        <v>0</v>
      </c>
      <c r="I2174" s="267">
        <v>0</v>
      </c>
      <c r="J2174" s="267">
        <v>0</v>
      </c>
      <c r="K2174" s="276">
        <f t="shared" si="190"/>
        <v>0</v>
      </c>
    </row>
    <row r="2175" spans="1:11" x14ac:dyDescent="0.2">
      <c r="B2175" s="257">
        <v>68</v>
      </c>
      <c r="C2175" s="92"/>
      <c r="D2175" s="282">
        <v>0</v>
      </c>
      <c r="E2175" s="267">
        <v>0</v>
      </c>
      <c r="F2175" s="267">
        <v>0</v>
      </c>
      <c r="G2175" s="267">
        <v>0</v>
      </c>
      <c r="H2175" s="267">
        <v>0</v>
      </c>
      <c r="I2175" s="267">
        <v>0</v>
      </c>
      <c r="J2175" s="267">
        <v>0</v>
      </c>
      <c r="K2175" s="276">
        <f t="shared" si="190"/>
        <v>0</v>
      </c>
    </row>
    <row r="2176" spans="1:11" x14ac:dyDescent="0.2">
      <c r="B2176" s="257">
        <v>68</v>
      </c>
      <c r="C2176" s="92"/>
      <c r="D2176" s="282">
        <v>0</v>
      </c>
      <c r="E2176" s="267">
        <v>0</v>
      </c>
      <c r="F2176" s="267">
        <v>0</v>
      </c>
      <c r="G2176" s="267">
        <v>0</v>
      </c>
      <c r="H2176" s="267">
        <v>0</v>
      </c>
      <c r="I2176" s="267">
        <v>0</v>
      </c>
      <c r="J2176" s="267">
        <v>0</v>
      </c>
      <c r="K2176" s="276">
        <f t="shared" si="190"/>
        <v>0</v>
      </c>
    </row>
    <row r="2177" spans="2:11" x14ac:dyDescent="0.2">
      <c r="B2177" s="257">
        <v>68</v>
      </c>
      <c r="C2177" s="92"/>
      <c r="D2177" s="282">
        <v>0</v>
      </c>
      <c r="E2177" s="267">
        <v>0</v>
      </c>
      <c r="F2177" s="267">
        <v>0</v>
      </c>
      <c r="G2177" s="267">
        <v>0</v>
      </c>
      <c r="H2177" s="267">
        <v>0</v>
      </c>
      <c r="I2177" s="267">
        <v>0</v>
      </c>
      <c r="J2177" s="267">
        <v>0</v>
      </c>
      <c r="K2177" s="276">
        <f t="shared" si="190"/>
        <v>0</v>
      </c>
    </row>
    <row r="2178" spans="2:11" x14ac:dyDescent="0.2">
      <c r="B2178" s="257">
        <v>68</v>
      </c>
      <c r="C2178" s="92"/>
      <c r="D2178" s="282">
        <v>0</v>
      </c>
      <c r="E2178" s="267">
        <v>0</v>
      </c>
      <c r="F2178" s="267">
        <v>0</v>
      </c>
      <c r="G2178" s="267">
        <v>0</v>
      </c>
      <c r="H2178" s="267">
        <v>0</v>
      </c>
      <c r="I2178" s="267">
        <v>0</v>
      </c>
      <c r="J2178" s="267">
        <v>0</v>
      </c>
      <c r="K2178" s="276">
        <f t="shared" si="190"/>
        <v>0</v>
      </c>
    </row>
    <row r="2179" spans="2:11" x14ac:dyDescent="0.2">
      <c r="B2179" s="257">
        <v>68</v>
      </c>
      <c r="C2179" s="92"/>
      <c r="D2179" s="282">
        <v>0</v>
      </c>
      <c r="E2179" s="267">
        <v>0</v>
      </c>
      <c r="F2179" s="267">
        <v>0</v>
      </c>
      <c r="G2179" s="267">
        <v>0</v>
      </c>
      <c r="H2179" s="267">
        <v>0</v>
      </c>
      <c r="I2179" s="267">
        <v>0</v>
      </c>
      <c r="J2179" s="267">
        <v>0</v>
      </c>
      <c r="K2179" s="276">
        <f t="shared" si="190"/>
        <v>0</v>
      </c>
    </row>
    <row r="2180" spans="2:11" x14ac:dyDescent="0.2">
      <c r="B2180" s="257">
        <v>68</v>
      </c>
      <c r="C2180" s="92"/>
      <c r="D2180" s="282">
        <v>0</v>
      </c>
      <c r="E2180" s="267">
        <v>0</v>
      </c>
      <c r="F2180" s="267">
        <v>0</v>
      </c>
      <c r="G2180" s="267">
        <v>0</v>
      </c>
      <c r="H2180" s="267">
        <v>0</v>
      </c>
      <c r="I2180" s="267">
        <v>0</v>
      </c>
      <c r="J2180" s="267">
        <v>0</v>
      </c>
      <c r="K2180" s="276">
        <f t="shared" si="190"/>
        <v>0</v>
      </c>
    </row>
    <row r="2181" spans="2:11" x14ac:dyDescent="0.2">
      <c r="B2181" s="257">
        <v>68</v>
      </c>
      <c r="C2181" s="92"/>
      <c r="D2181" s="282">
        <v>0</v>
      </c>
      <c r="E2181" s="267">
        <v>0</v>
      </c>
      <c r="F2181" s="267">
        <v>0</v>
      </c>
      <c r="G2181" s="267">
        <v>0</v>
      </c>
      <c r="H2181" s="267">
        <v>0</v>
      </c>
      <c r="I2181" s="267">
        <v>0</v>
      </c>
      <c r="J2181" s="267">
        <v>0</v>
      </c>
      <c r="K2181" s="276">
        <f t="shared" si="190"/>
        <v>0</v>
      </c>
    </row>
    <row r="2182" spans="2:11" x14ac:dyDescent="0.2">
      <c r="B2182" s="257">
        <v>68</v>
      </c>
      <c r="C2182" s="92"/>
      <c r="D2182" s="282">
        <v>0</v>
      </c>
      <c r="E2182" s="267">
        <v>0</v>
      </c>
      <c r="F2182" s="267">
        <v>0</v>
      </c>
      <c r="G2182" s="267">
        <v>0</v>
      </c>
      <c r="H2182" s="267">
        <v>0</v>
      </c>
      <c r="I2182" s="267">
        <v>0</v>
      </c>
      <c r="J2182" s="267">
        <v>0</v>
      </c>
      <c r="K2182" s="276">
        <f t="shared" si="190"/>
        <v>0</v>
      </c>
    </row>
    <row r="2183" spans="2:11" x14ac:dyDescent="0.2">
      <c r="B2183" s="257">
        <v>68</v>
      </c>
      <c r="C2183" s="92"/>
      <c r="D2183" s="282">
        <v>0</v>
      </c>
      <c r="E2183" s="267">
        <v>0</v>
      </c>
      <c r="F2183" s="267">
        <v>0</v>
      </c>
      <c r="G2183" s="267">
        <v>0</v>
      </c>
      <c r="H2183" s="267">
        <v>0</v>
      </c>
      <c r="I2183" s="267">
        <v>0</v>
      </c>
      <c r="J2183" s="267">
        <v>0</v>
      </c>
      <c r="K2183" s="276">
        <f t="shared" si="190"/>
        <v>0</v>
      </c>
    </row>
    <row r="2184" spans="2:11" x14ac:dyDescent="0.2">
      <c r="B2184" s="257">
        <v>68</v>
      </c>
      <c r="C2184" s="92"/>
      <c r="D2184" s="282">
        <v>0</v>
      </c>
      <c r="E2184" s="267">
        <v>0</v>
      </c>
      <c r="F2184" s="267">
        <v>0</v>
      </c>
      <c r="G2184" s="267">
        <v>0</v>
      </c>
      <c r="H2184" s="267">
        <v>0</v>
      </c>
      <c r="I2184" s="267">
        <v>0</v>
      </c>
      <c r="J2184" s="267">
        <v>0</v>
      </c>
      <c r="K2184" s="276">
        <f t="shared" si="190"/>
        <v>0</v>
      </c>
    </row>
    <row r="2185" spans="2:11" x14ac:dyDescent="0.2">
      <c r="B2185" s="257">
        <v>68</v>
      </c>
      <c r="C2185" s="92"/>
      <c r="D2185" s="282">
        <v>0</v>
      </c>
      <c r="E2185" s="267">
        <v>0</v>
      </c>
      <c r="F2185" s="267">
        <v>0</v>
      </c>
      <c r="G2185" s="267">
        <v>0</v>
      </c>
      <c r="H2185" s="267">
        <v>0</v>
      </c>
      <c r="I2185" s="267">
        <v>0</v>
      </c>
      <c r="J2185" s="267">
        <v>0</v>
      </c>
      <c r="K2185" s="276">
        <f t="shared" si="190"/>
        <v>0</v>
      </c>
    </row>
    <row r="2186" spans="2:11" x14ac:dyDescent="0.2">
      <c r="B2186" s="257">
        <v>68</v>
      </c>
      <c r="C2186" s="92"/>
      <c r="D2186" s="282">
        <v>0</v>
      </c>
      <c r="E2186" s="267">
        <v>0</v>
      </c>
      <c r="F2186" s="267">
        <v>0</v>
      </c>
      <c r="G2186" s="267">
        <v>0</v>
      </c>
      <c r="H2186" s="267">
        <v>0</v>
      </c>
      <c r="I2186" s="267">
        <v>0</v>
      </c>
      <c r="J2186" s="267">
        <v>0</v>
      </c>
      <c r="K2186" s="276">
        <f t="shared" si="190"/>
        <v>0</v>
      </c>
    </row>
    <row r="2187" spans="2:11" x14ac:dyDescent="0.2">
      <c r="B2187" s="257">
        <v>68</v>
      </c>
      <c r="C2187" s="92"/>
      <c r="D2187" s="282">
        <v>0</v>
      </c>
      <c r="E2187" s="267">
        <v>0</v>
      </c>
      <c r="F2187" s="267">
        <v>0</v>
      </c>
      <c r="G2187" s="267">
        <v>0</v>
      </c>
      <c r="H2187" s="267">
        <v>0</v>
      </c>
      <c r="I2187" s="267">
        <v>0</v>
      </c>
      <c r="J2187" s="267">
        <v>0</v>
      </c>
      <c r="K2187" s="276">
        <f t="shared" si="190"/>
        <v>0</v>
      </c>
    </row>
    <row r="2188" spans="2:11" x14ac:dyDescent="0.2">
      <c r="B2188" s="257">
        <v>68</v>
      </c>
      <c r="C2188" s="92"/>
      <c r="D2188" s="282">
        <v>0</v>
      </c>
      <c r="E2188" s="267">
        <v>0</v>
      </c>
      <c r="F2188" s="267">
        <v>0</v>
      </c>
      <c r="G2188" s="267">
        <v>0</v>
      </c>
      <c r="H2188" s="267">
        <v>0</v>
      </c>
      <c r="I2188" s="267">
        <v>0</v>
      </c>
      <c r="J2188" s="267">
        <v>0</v>
      </c>
      <c r="K2188" s="276">
        <f t="shared" si="190"/>
        <v>0</v>
      </c>
    </row>
    <row r="2189" spans="2:11" x14ac:dyDescent="0.2">
      <c r="B2189" s="257">
        <v>68</v>
      </c>
      <c r="C2189" s="92"/>
      <c r="D2189" s="282">
        <v>0</v>
      </c>
      <c r="E2189" s="267">
        <v>0</v>
      </c>
      <c r="F2189" s="267">
        <v>0</v>
      </c>
      <c r="G2189" s="267">
        <v>0</v>
      </c>
      <c r="H2189" s="267">
        <v>0</v>
      </c>
      <c r="I2189" s="267">
        <v>0</v>
      </c>
      <c r="J2189" s="267">
        <v>0</v>
      </c>
      <c r="K2189" s="276">
        <f t="shared" si="190"/>
        <v>0</v>
      </c>
    </row>
    <row r="2190" spans="2:11" x14ac:dyDescent="0.2">
      <c r="B2190" s="257">
        <v>68</v>
      </c>
      <c r="C2190" s="92"/>
      <c r="D2190" s="282">
        <v>0</v>
      </c>
      <c r="E2190" s="267">
        <v>0</v>
      </c>
      <c r="F2190" s="267">
        <v>0</v>
      </c>
      <c r="G2190" s="267">
        <v>0</v>
      </c>
      <c r="H2190" s="267">
        <v>0</v>
      </c>
      <c r="I2190" s="267">
        <v>0</v>
      </c>
      <c r="J2190" s="267">
        <v>0</v>
      </c>
      <c r="K2190" s="276">
        <f t="shared" si="190"/>
        <v>0</v>
      </c>
    </row>
    <row r="2191" spans="2:11" x14ac:dyDescent="0.2">
      <c r="B2191" s="257">
        <v>68</v>
      </c>
      <c r="C2191" s="92"/>
      <c r="D2191" s="282">
        <v>0</v>
      </c>
      <c r="E2191" s="267">
        <v>0</v>
      </c>
      <c r="F2191" s="267">
        <v>0</v>
      </c>
      <c r="G2191" s="267">
        <v>0</v>
      </c>
      <c r="H2191" s="267">
        <v>0</v>
      </c>
      <c r="I2191" s="267">
        <v>0</v>
      </c>
      <c r="J2191" s="267">
        <v>0</v>
      </c>
      <c r="K2191" s="276">
        <f t="shared" si="190"/>
        <v>0</v>
      </c>
    </row>
    <row r="2192" spans="2:11" x14ac:dyDescent="0.2">
      <c r="B2192" s="257">
        <v>68</v>
      </c>
      <c r="C2192" s="92"/>
      <c r="D2192" s="282">
        <v>0</v>
      </c>
      <c r="E2192" s="267">
        <v>0</v>
      </c>
      <c r="F2192" s="267">
        <v>0</v>
      </c>
      <c r="G2192" s="267">
        <v>0</v>
      </c>
      <c r="H2192" s="267">
        <v>0</v>
      </c>
      <c r="I2192" s="267">
        <v>0</v>
      </c>
      <c r="J2192" s="267">
        <v>0</v>
      </c>
      <c r="K2192" s="276">
        <f t="shared" si="190"/>
        <v>0</v>
      </c>
    </row>
    <row r="2193" spans="2:11" x14ac:dyDescent="0.2">
      <c r="B2193" s="257">
        <v>68</v>
      </c>
      <c r="C2193" s="92"/>
      <c r="D2193" s="282">
        <v>0</v>
      </c>
      <c r="E2193" s="267">
        <v>0</v>
      </c>
      <c r="F2193" s="267">
        <v>0</v>
      </c>
      <c r="G2193" s="267">
        <v>0</v>
      </c>
      <c r="H2193" s="267">
        <v>0</v>
      </c>
      <c r="I2193" s="267">
        <v>0</v>
      </c>
      <c r="J2193" s="267">
        <v>0</v>
      </c>
      <c r="K2193" s="276">
        <f>SUM(E2193:J2193)</f>
        <v>0</v>
      </c>
    </row>
    <row r="2194" spans="2:11" x14ac:dyDescent="0.2">
      <c r="B2194" s="257">
        <v>68</v>
      </c>
      <c r="C2194" s="92"/>
      <c r="D2194" s="282">
        <v>0</v>
      </c>
      <c r="E2194" s="267">
        <v>0</v>
      </c>
      <c r="F2194" s="267">
        <v>0</v>
      </c>
      <c r="G2194" s="267">
        <v>0</v>
      </c>
      <c r="H2194" s="267">
        <v>0</v>
      </c>
      <c r="I2194" s="267">
        <v>0</v>
      </c>
      <c r="J2194" s="267">
        <v>0</v>
      </c>
      <c r="K2194" s="276">
        <f>SUM(E2194:J2194)</f>
        <v>0</v>
      </c>
    </row>
    <row r="2195" spans="2:11" x14ac:dyDescent="0.2">
      <c r="B2195" s="257">
        <v>68</v>
      </c>
      <c r="C2195" s="92"/>
      <c r="D2195" s="282">
        <v>0</v>
      </c>
      <c r="E2195" s="267">
        <v>0</v>
      </c>
      <c r="F2195" s="267">
        <v>0</v>
      </c>
      <c r="G2195" s="267">
        <v>0</v>
      </c>
      <c r="H2195" s="267">
        <v>0</v>
      </c>
      <c r="I2195" s="267">
        <v>0</v>
      </c>
      <c r="J2195" s="267">
        <v>0</v>
      </c>
      <c r="K2195" s="276">
        <f>SUM(E2195:J2195)</f>
        <v>0</v>
      </c>
    </row>
    <row r="2196" spans="2:11" x14ac:dyDescent="0.2">
      <c r="B2196" s="257">
        <v>68</v>
      </c>
      <c r="C2196" s="92"/>
      <c r="D2196" s="282"/>
      <c r="E2196" s="267"/>
      <c r="F2196" s="267"/>
      <c r="G2196" s="267"/>
      <c r="H2196" s="267"/>
      <c r="I2196" s="267"/>
      <c r="J2196" s="267"/>
      <c r="K2196" s="276">
        <f>SUM(E2196:J2196)</f>
        <v>0</v>
      </c>
    </row>
    <row r="2197" spans="2:11" x14ac:dyDescent="0.2">
      <c r="B2197" s="257">
        <v>68</v>
      </c>
      <c r="C2197" s="92"/>
      <c r="D2197" s="287" t="s">
        <v>3523</v>
      </c>
      <c r="E2197" s="288">
        <f t="shared" ref="E2197:K2197" si="191">SUM(E2166:E2196)</f>
        <v>5</v>
      </c>
      <c r="F2197" s="288">
        <f t="shared" si="191"/>
        <v>5</v>
      </c>
      <c r="G2197" s="288">
        <f t="shared" si="191"/>
        <v>0</v>
      </c>
      <c r="H2197" s="288">
        <f t="shared" si="191"/>
        <v>20</v>
      </c>
      <c r="I2197" s="288">
        <f t="shared" si="191"/>
        <v>0</v>
      </c>
      <c r="J2197" s="288">
        <f t="shared" si="191"/>
        <v>0</v>
      </c>
      <c r="K2197" s="288">
        <f t="shared" si="191"/>
        <v>30</v>
      </c>
    </row>
    <row r="2198" spans="2:11" x14ac:dyDescent="0.2">
      <c r="C2198" s="92"/>
      <c r="D2198" s="282"/>
      <c r="E2198" s="267"/>
      <c r="F2198" s="267"/>
      <c r="G2198" s="267"/>
      <c r="H2198" s="267"/>
      <c r="I2198" s="267"/>
      <c r="J2198" s="267"/>
      <c r="K2198" s="276">
        <f>SUM(E2198:J2198)</f>
        <v>0</v>
      </c>
    </row>
    <row r="2199" spans="2:11" x14ac:dyDescent="0.2">
      <c r="B2199" s="257">
        <v>0</v>
      </c>
      <c r="C2199" s="92"/>
      <c r="D2199" s="282">
        <v>0</v>
      </c>
      <c r="E2199" s="267">
        <v>0</v>
      </c>
      <c r="F2199" s="267">
        <v>0</v>
      </c>
      <c r="G2199" s="267">
        <v>0</v>
      </c>
      <c r="H2199" s="267">
        <v>0</v>
      </c>
      <c r="I2199" s="267">
        <v>0</v>
      </c>
      <c r="J2199" s="267">
        <v>0</v>
      </c>
      <c r="K2199" s="276">
        <f>SUM(E2199:J2199)</f>
        <v>0</v>
      </c>
    </row>
    <row r="2200" spans="2:11" x14ac:dyDescent="0.2">
      <c r="B2200" s="257">
        <v>0</v>
      </c>
      <c r="C2200" s="92"/>
      <c r="D2200" s="282">
        <v>0</v>
      </c>
      <c r="E2200" s="267">
        <v>0</v>
      </c>
      <c r="F2200" s="267">
        <v>0</v>
      </c>
      <c r="G2200" s="267">
        <v>0</v>
      </c>
      <c r="H2200" s="267">
        <v>0</v>
      </c>
      <c r="I2200" s="267">
        <v>0</v>
      </c>
      <c r="J2200" s="267">
        <v>0</v>
      </c>
      <c r="K2200" s="276">
        <f t="shared" ref="K2200:K2225" si="192">SUM(E2200:J2200)</f>
        <v>0</v>
      </c>
    </row>
    <row r="2201" spans="2:11" x14ac:dyDescent="0.2">
      <c r="B2201" s="257">
        <v>0</v>
      </c>
      <c r="C2201" s="92"/>
      <c r="D2201" s="282">
        <v>0</v>
      </c>
      <c r="E2201" s="267">
        <v>0</v>
      </c>
      <c r="F2201" s="267">
        <v>0</v>
      </c>
      <c r="G2201" s="267">
        <v>0</v>
      </c>
      <c r="H2201" s="267">
        <v>0</v>
      </c>
      <c r="I2201" s="267">
        <v>0</v>
      </c>
      <c r="J2201" s="267">
        <v>0</v>
      </c>
      <c r="K2201" s="276">
        <f t="shared" si="192"/>
        <v>0</v>
      </c>
    </row>
    <row r="2202" spans="2:11" x14ac:dyDescent="0.2">
      <c r="B2202" s="257">
        <v>0</v>
      </c>
      <c r="C2202" s="92"/>
      <c r="D2202" s="282">
        <v>0</v>
      </c>
      <c r="E2202" s="267">
        <v>0</v>
      </c>
      <c r="F2202" s="267">
        <v>0</v>
      </c>
      <c r="G2202" s="267">
        <v>0</v>
      </c>
      <c r="H2202" s="267">
        <v>0</v>
      </c>
      <c r="I2202" s="267">
        <v>0</v>
      </c>
      <c r="J2202" s="267">
        <v>0</v>
      </c>
      <c r="K2202" s="276">
        <f t="shared" si="192"/>
        <v>0</v>
      </c>
    </row>
    <row r="2203" spans="2:11" x14ac:dyDescent="0.2">
      <c r="B2203" s="257">
        <v>0</v>
      </c>
      <c r="C2203" s="92"/>
      <c r="D2203" s="282">
        <v>0</v>
      </c>
      <c r="E2203" s="267">
        <v>0</v>
      </c>
      <c r="F2203" s="267">
        <v>0</v>
      </c>
      <c r="G2203" s="267">
        <v>0</v>
      </c>
      <c r="H2203" s="267">
        <v>0</v>
      </c>
      <c r="I2203" s="267">
        <v>0</v>
      </c>
      <c r="J2203" s="267">
        <v>0</v>
      </c>
      <c r="K2203" s="276">
        <f t="shared" si="192"/>
        <v>0</v>
      </c>
    </row>
    <row r="2204" spans="2:11" x14ac:dyDescent="0.2">
      <c r="B2204" s="257">
        <v>0</v>
      </c>
      <c r="C2204" s="92"/>
      <c r="D2204" s="282">
        <v>0</v>
      </c>
      <c r="E2204" s="267">
        <v>0</v>
      </c>
      <c r="F2204" s="267">
        <v>0</v>
      </c>
      <c r="G2204" s="267">
        <v>0</v>
      </c>
      <c r="H2204" s="267">
        <v>0</v>
      </c>
      <c r="I2204" s="267">
        <v>0</v>
      </c>
      <c r="J2204" s="267">
        <v>0</v>
      </c>
      <c r="K2204" s="276">
        <f t="shared" si="192"/>
        <v>0</v>
      </c>
    </row>
    <row r="2205" spans="2:11" x14ac:dyDescent="0.2">
      <c r="B2205" s="257">
        <v>0</v>
      </c>
      <c r="C2205" s="92"/>
      <c r="D2205" s="282">
        <v>0</v>
      </c>
      <c r="E2205" s="267">
        <v>0</v>
      </c>
      <c r="F2205" s="267">
        <v>0</v>
      </c>
      <c r="G2205" s="267">
        <v>0</v>
      </c>
      <c r="H2205" s="267">
        <v>0</v>
      </c>
      <c r="I2205" s="267">
        <v>0</v>
      </c>
      <c r="J2205" s="267">
        <v>0</v>
      </c>
      <c r="K2205" s="276">
        <f t="shared" si="192"/>
        <v>0</v>
      </c>
    </row>
    <row r="2206" spans="2:11" x14ac:dyDescent="0.2">
      <c r="B2206" s="257">
        <v>0</v>
      </c>
      <c r="C2206" s="92"/>
      <c r="D2206" s="282">
        <v>0</v>
      </c>
      <c r="E2206" s="267">
        <v>0</v>
      </c>
      <c r="F2206" s="267">
        <v>0</v>
      </c>
      <c r="G2206" s="267">
        <v>0</v>
      </c>
      <c r="H2206" s="267">
        <v>0</v>
      </c>
      <c r="I2206" s="267">
        <v>0</v>
      </c>
      <c r="J2206" s="267">
        <v>0</v>
      </c>
      <c r="K2206" s="276">
        <f t="shared" si="192"/>
        <v>0</v>
      </c>
    </row>
    <row r="2207" spans="2:11" x14ac:dyDescent="0.2">
      <c r="B2207" s="257">
        <v>0</v>
      </c>
      <c r="C2207" s="92"/>
      <c r="D2207" s="282">
        <v>0</v>
      </c>
      <c r="E2207" s="267">
        <v>0</v>
      </c>
      <c r="F2207" s="267">
        <v>0</v>
      </c>
      <c r="G2207" s="267">
        <v>0</v>
      </c>
      <c r="H2207" s="267">
        <v>0</v>
      </c>
      <c r="I2207" s="267">
        <v>0</v>
      </c>
      <c r="J2207" s="267">
        <v>0</v>
      </c>
      <c r="K2207" s="276">
        <f t="shared" si="192"/>
        <v>0</v>
      </c>
    </row>
    <row r="2208" spans="2:11" x14ac:dyDescent="0.2">
      <c r="B2208" s="257">
        <v>0</v>
      </c>
      <c r="C2208" s="92"/>
      <c r="D2208" s="282">
        <v>0</v>
      </c>
      <c r="E2208" s="267">
        <v>0</v>
      </c>
      <c r="F2208" s="267">
        <v>0</v>
      </c>
      <c r="G2208" s="267">
        <v>0</v>
      </c>
      <c r="H2208" s="267">
        <v>0</v>
      </c>
      <c r="I2208" s="267">
        <v>0</v>
      </c>
      <c r="J2208" s="267">
        <v>0</v>
      </c>
      <c r="K2208" s="276">
        <f t="shared" si="192"/>
        <v>0</v>
      </c>
    </row>
    <row r="2209" spans="2:11" x14ac:dyDescent="0.2">
      <c r="B2209" s="257">
        <v>0</v>
      </c>
      <c r="C2209" s="92"/>
      <c r="D2209" s="282">
        <v>0</v>
      </c>
      <c r="E2209" s="267">
        <v>0</v>
      </c>
      <c r="F2209" s="267">
        <v>0</v>
      </c>
      <c r="G2209" s="267">
        <v>0</v>
      </c>
      <c r="H2209" s="267">
        <v>0</v>
      </c>
      <c r="I2209" s="267">
        <v>0</v>
      </c>
      <c r="J2209" s="267">
        <v>0</v>
      </c>
      <c r="K2209" s="276">
        <f t="shared" si="192"/>
        <v>0</v>
      </c>
    </row>
    <row r="2210" spans="2:11" x14ac:dyDescent="0.2">
      <c r="B2210" s="257">
        <v>0</v>
      </c>
      <c r="C2210" s="92"/>
      <c r="D2210" s="282">
        <v>0</v>
      </c>
      <c r="E2210" s="267">
        <v>0</v>
      </c>
      <c r="F2210" s="267">
        <v>0</v>
      </c>
      <c r="G2210" s="267">
        <v>0</v>
      </c>
      <c r="H2210" s="267">
        <v>0</v>
      </c>
      <c r="I2210" s="267">
        <v>0</v>
      </c>
      <c r="J2210" s="267">
        <v>0</v>
      </c>
      <c r="K2210" s="276">
        <f t="shared" si="192"/>
        <v>0</v>
      </c>
    </row>
    <row r="2211" spans="2:11" x14ac:dyDescent="0.2">
      <c r="B2211" s="257">
        <v>0</v>
      </c>
      <c r="C2211" s="92"/>
      <c r="D2211" s="282">
        <v>0</v>
      </c>
      <c r="E2211" s="267">
        <v>0</v>
      </c>
      <c r="F2211" s="267">
        <v>0</v>
      </c>
      <c r="G2211" s="267">
        <v>0</v>
      </c>
      <c r="H2211" s="267">
        <v>0</v>
      </c>
      <c r="I2211" s="267">
        <v>0</v>
      </c>
      <c r="J2211" s="267">
        <v>0</v>
      </c>
      <c r="K2211" s="276">
        <f t="shared" si="192"/>
        <v>0</v>
      </c>
    </row>
    <row r="2212" spans="2:11" x14ac:dyDescent="0.2">
      <c r="B2212" s="257">
        <v>0</v>
      </c>
      <c r="C2212" s="92"/>
      <c r="D2212" s="282">
        <v>0</v>
      </c>
      <c r="E2212" s="267">
        <v>0</v>
      </c>
      <c r="F2212" s="267">
        <v>0</v>
      </c>
      <c r="G2212" s="267">
        <v>0</v>
      </c>
      <c r="H2212" s="267">
        <v>0</v>
      </c>
      <c r="I2212" s="267">
        <v>0</v>
      </c>
      <c r="J2212" s="267">
        <v>0</v>
      </c>
      <c r="K2212" s="276">
        <f t="shared" si="192"/>
        <v>0</v>
      </c>
    </row>
    <row r="2213" spans="2:11" x14ac:dyDescent="0.2">
      <c r="B2213" s="257">
        <v>0</v>
      </c>
      <c r="C2213" s="92"/>
      <c r="D2213" s="282">
        <v>0</v>
      </c>
      <c r="E2213" s="267">
        <v>0</v>
      </c>
      <c r="F2213" s="267">
        <v>0</v>
      </c>
      <c r="G2213" s="267">
        <v>0</v>
      </c>
      <c r="H2213" s="267">
        <v>0</v>
      </c>
      <c r="I2213" s="267">
        <v>0</v>
      </c>
      <c r="J2213" s="267">
        <v>0</v>
      </c>
      <c r="K2213" s="276">
        <f t="shared" si="192"/>
        <v>0</v>
      </c>
    </row>
    <row r="2214" spans="2:11" x14ac:dyDescent="0.2">
      <c r="B2214" s="257">
        <v>0</v>
      </c>
      <c r="C2214" s="92"/>
      <c r="D2214" s="282">
        <v>0</v>
      </c>
      <c r="E2214" s="267">
        <v>0</v>
      </c>
      <c r="F2214" s="267">
        <v>0</v>
      </c>
      <c r="G2214" s="267">
        <v>0</v>
      </c>
      <c r="H2214" s="267">
        <v>0</v>
      </c>
      <c r="I2214" s="267">
        <v>0</v>
      </c>
      <c r="J2214" s="267">
        <v>0</v>
      </c>
      <c r="K2214" s="276">
        <f t="shared" si="192"/>
        <v>0</v>
      </c>
    </row>
    <row r="2215" spans="2:11" x14ac:dyDescent="0.2">
      <c r="B2215" s="257">
        <v>0</v>
      </c>
      <c r="C2215" s="92"/>
      <c r="D2215" s="282">
        <v>0</v>
      </c>
      <c r="E2215" s="267">
        <v>0</v>
      </c>
      <c r="F2215" s="267">
        <v>0</v>
      </c>
      <c r="G2215" s="267">
        <v>0</v>
      </c>
      <c r="H2215" s="267">
        <v>0</v>
      </c>
      <c r="I2215" s="267">
        <v>0</v>
      </c>
      <c r="J2215" s="267">
        <v>0</v>
      </c>
      <c r="K2215" s="276">
        <f t="shared" si="192"/>
        <v>0</v>
      </c>
    </row>
    <row r="2216" spans="2:11" x14ac:dyDescent="0.2">
      <c r="B2216" s="257">
        <v>0</v>
      </c>
      <c r="C2216" s="92"/>
      <c r="D2216" s="282">
        <v>0</v>
      </c>
      <c r="E2216" s="267">
        <v>0</v>
      </c>
      <c r="F2216" s="267">
        <v>0</v>
      </c>
      <c r="G2216" s="267">
        <v>0</v>
      </c>
      <c r="H2216" s="267">
        <v>0</v>
      </c>
      <c r="I2216" s="267">
        <v>0</v>
      </c>
      <c r="J2216" s="267">
        <v>0</v>
      </c>
      <c r="K2216" s="276">
        <f t="shared" si="192"/>
        <v>0</v>
      </c>
    </row>
    <row r="2217" spans="2:11" x14ac:dyDescent="0.2">
      <c r="B2217" s="257">
        <v>0</v>
      </c>
      <c r="C2217" s="92"/>
      <c r="D2217" s="282">
        <v>0</v>
      </c>
      <c r="E2217" s="267">
        <v>0</v>
      </c>
      <c r="F2217" s="267">
        <v>0</v>
      </c>
      <c r="G2217" s="267">
        <v>0</v>
      </c>
      <c r="H2217" s="267">
        <v>0</v>
      </c>
      <c r="I2217" s="267">
        <v>0</v>
      </c>
      <c r="J2217" s="267">
        <v>0</v>
      </c>
      <c r="K2217" s="276">
        <f t="shared" si="192"/>
        <v>0</v>
      </c>
    </row>
    <row r="2218" spans="2:11" x14ac:dyDescent="0.2">
      <c r="B2218" s="257">
        <v>0</v>
      </c>
      <c r="C2218" s="92"/>
      <c r="D2218" s="282">
        <v>0</v>
      </c>
      <c r="E2218" s="267">
        <v>0</v>
      </c>
      <c r="F2218" s="267">
        <v>0</v>
      </c>
      <c r="G2218" s="267">
        <v>0</v>
      </c>
      <c r="H2218" s="267">
        <v>0</v>
      </c>
      <c r="I2218" s="267">
        <v>0</v>
      </c>
      <c r="J2218" s="267">
        <v>0</v>
      </c>
      <c r="K2218" s="276">
        <f t="shared" si="192"/>
        <v>0</v>
      </c>
    </row>
    <row r="2219" spans="2:11" x14ac:dyDescent="0.2">
      <c r="B2219" s="257">
        <v>0</v>
      </c>
      <c r="C2219" s="92"/>
      <c r="D2219" s="282">
        <v>0</v>
      </c>
      <c r="E2219" s="267">
        <v>0</v>
      </c>
      <c r="F2219" s="267">
        <v>0</v>
      </c>
      <c r="G2219" s="267">
        <v>0</v>
      </c>
      <c r="H2219" s="267">
        <v>0</v>
      </c>
      <c r="I2219" s="267">
        <v>0</v>
      </c>
      <c r="J2219" s="267">
        <v>0</v>
      </c>
      <c r="K2219" s="276">
        <f t="shared" si="192"/>
        <v>0</v>
      </c>
    </row>
    <row r="2220" spans="2:11" x14ac:dyDescent="0.2">
      <c r="B2220" s="257">
        <v>0</v>
      </c>
      <c r="C2220" s="92"/>
      <c r="D2220" s="282">
        <v>0</v>
      </c>
      <c r="E2220" s="267">
        <v>0</v>
      </c>
      <c r="F2220" s="267">
        <v>0</v>
      </c>
      <c r="G2220" s="267">
        <v>0</v>
      </c>
      <c r="H2220" s="267">
        <v>0</v>
      </c>
      <c r="I2220" s="267">
        <v>0</v>
      </c>
      <c r="J2220" s="267">
        <v>0</v>
      </c>
      <c r="K2220" s="276">
        <f t="shared" si="192"/>
        <v>0</v>
      </c>
    </row>
    <row r="2221" spans="2:11" x14ac:dyDescent="0.2">
      <c r="B2221" s="257">
        <v>0</v>
      </c>
      <c r="C2221" s="92"/>
      <c r="D2221" s="282">
        <v>0</v>
      </c>
      <c r="E2221" s="267">
        <v>0</v>
      </c>
      <c r="F2221" s="267">
        <v>0</v>
      </c>
      <c r="G2221" s="267">
        <v>0</v>
      </c>
      <c r="H2221" s="267">
        <v>0</v>
      </c>
      <c r="I2221" s="267">
        <v>0</v>
      </c>
      <c r="J2221" s="267">
        <v>0</v>
      </c>
      <c r="K2221" s="276">
        <f t="shared" si="192"/>
        <v>0</v>
      </c>
    </row>
    <row r="2222" spans="2:11" x14ac:dyDescent="0.2">
      <c r="B2222" s="257">
        <v>0</v>
      </c>
      <c r="C2222" s="92"/>
      <c r="D2222" s="282">
        <v>0</v>
      </c>
      <c r="E2222" s="267">
        <v>0</v>
      </c>
      <c r="F2222" s="267">
        <v>0</v>
      </c>
      <c r="G2222" s="267">
        <v>0</v>
      </c>
      <c r="H2222" s="267">
        <v>0</v>
      </c>
      <c r="I2222" s="267">
        <v>0</v>
      </c>
      <c r="J2222" s="267">
        <v>0</v>
      </c>
      <c r="K2222" s="276">
        <f t="shared" si="192"/>
        <v>0</v>
      </c>
    </row>
    <row r="2223" spans="2:11" x14ac:dyDescent="0.2">
      <c r="B2223" s="257">
        <v>0</v>
      </c>
      <c r="C2223" s="92"/>
      <c r="D2223" s="282">
        <v>0</v>
      </c>
      <c r="E2223" s="267">
        <v>0</v>
      </c>
      <c r="F2223" s="267">
        <v>0</v>
      </c>
      <c r="G2223" s="267">
        <v>0</v>
      </c>
      <c r="H2223" s="267">
        <v>0</v>
      </c>
      <c r="I2223" s="267">
        <v>0</v>
      </c>
      <c r="J2223" s="267">
        <v>0</v>
      </c>
      <c r="K2223" s="276">
        <f t="shared" si="192"/>
        <v>0</v>
      </c>
    </row>
    <row r="2224" spans="2:11" x14ac:dyDescent="0.2">
      <c r="B2224" s="257">
        <v>0</v>
      </c>
      <c r="C2224" s="92"/>
      <c r="D2224" s="282">
        <v>0</v>
      </c>
      <c r="E2224" s="267">
        <v>0</v>
      </c>
      <c r="F2224" s="267">
        <v>0</v>
      </c>
      <c r="G2224" s="267">
        <v>0</v>
      </c>
      <c r="H2224" s="267">
        <v>0</v>
      </c>
      <c r="I2224" s="267">
        <v>0</v>
      </c>
      <c r="J2224" s="267">
        <v>0</v>
      </c>
      <c r="K2224" s="276">
        <f t="shared" si="192"/>
        <v>0</v>
      </c>
    </row>
    <row r="2225" spans="2:11" x14ac:dyDescent="0.2">
      <c r="B2225" s="257">
        <v>0</v>
      </c>
      <c r="C2225" s="92"/>
      <c r="D2225" s="282">
        <v>0</v>
      </c>
      <c r="E2225" s="267">
        <v>0</v>
      </c>
      <c r="F2225" s="267">
        <v>0</v>
      </c>
      <c r="G2225" s="267">
        <v>0</v>
      </c>
      <c r="H2225" s="267">
        <v>0</v>
      </c>
      <c r="I2225" s="267">
        <v>0</v>
      </c>
      <c r="J2225" s="267">
        <v>0</v>
      </c>
      <c r="K2225" s="276">
        <f t="shared" si="192"/>
        <v>0</v>
      </c>
    </row>
    <row r="2226" spans="2:11" x14ac:dyDescent="0.2">
      <c r="B2226" s="257">
        <v>0</v>
      </c>
      <c r="C2226" s="92"/>
      <c r="D2226" s="282">
        <v>0</v>
      </c>
      <c r="E2226" s="267">
        <v>0</v>
      </c>
      <c r="F2226" s="267">
        <v>0</v>
      </c>
      <c r="G2226" s="267">
        <v>0</v>
      </c>
      <c r="H2226" s="267">
        <v>0</v>
      </c>
      <c r="I2226" s="267">
        <v>0</v>
      </c>
      <c r="J2226" s="267">
        <v>0</v>
      </c>
      <c r="K2226" s="276">
        <f>SUM(E2226:J2226)</f>
        <v>0</v>
      </c>
    </row>
    <row r="2227" spans="2:11" x14ac:dyDescent="0.2">
      <c r="B2227" s="257">
        <v>0</v>
      </c>
      <c r="C2227" s="92"/>
      <c r="D2227" s="282">
        <v>0</v>
      </c>
      <c r="E2227" s="267">
        <v>0</v>
      </c>
      <c r="F2227" s="267">
        <v>0</v>
      </c>
      <c r="G2227" s="267">
        <v>0</v>
      </c>
      <c r="H2227" s="267">
        <v>0</v>
      </c>
      <c r="I2227" s="267">
        <v>0</v>
      </c>
      <c r="J2227" s="267">
        <v>0</v>
      </c>
      <c r="K2227" s="276">
        <f>SUM(E2227:J2227)</f>
        <v>0</v>
      </c>
    </row>
    <row r="2228" spans="2:11" x14ac:dyDescent="0.2">
      <c r="B2228" s="257">
        <v>0</v>
      </c>
      <c r="C2228" s="92"/>
      <c r="D2228" s="282">
        <v>0</v>
      </c>
      <c r="E2228" s="267">
        <v>0</v>
      </c>
      <c r="F2228" s="267">
        <v>0</v>
      </c>
      <c r="G2228" s="267">
        <v>0</v>
      </c>
      <c r="H2228" s="267">
        <v>0</v>
      </c>
      <c r="I2228" s="267">
        <v>0</v>
      </c>
      <c r="J2228" s="267">
        <v>0</v>
      </c>
      <c r="K2228" s="276">
        <f>SUM(E2228:J2228)</f>
        <v>0</v>
      </c>
    </row>
    <row r="2229" spans="2:11" x14ac:dyDescent="0.2">
      <c r="B2229" s="257">
        <v>0</v>
      </c>
      <c r="C2229" s="92"/>
      <c r="D2229" s="282"/>
      <c r="E2229" s="267"/>
      <c r="F2229" s="267"/>
      <c r="G2229" s="267"/>
      <c r="H2229" s="267"/>
      <c r="I2229" s="267"/>
      <c r="J2229" s="267"/>
      <c r="K2229" s="276">
        <f>SUM(E2229:J2229)</f>
        <v>0</v>
      </c>
    </row>
    <row r="2230" spans="2:11" x14ac:dyDescent="0.2">
      <c r="B2230" s="257">
        <v>0</v>
      </c>
      <c r="C2230" s="92"/>
      <c r="D2230" s="287" t="s">
        <v>3523</v>
      </c>
      <c r="E2230" s="288">
        <f t="shared" ref="E2230:K2230" si="193">SUM(E2199:E2229)</f>
        <v>0</v>
      </c>
      <c r="F2230" s="288">
        <f t="shared" si="193"/>
        <v>0</v>
      </c>
      <c r="G2230" s="288">
        <f t="shared" si="193"/>
        <v>0</v>
      </c>
      <c r="H2230" s="288">
        <f t="shared" si="193"/>
        <v>0</v>
      </c>
      <c r="I2230" s="288">
        <f t="shared" si="193"/>
        <v>0</v>
      </c>
      <c r="J2230" s="288">
        <f t="shared" si="193"/>
        <v>0</v>
      </c>
      <c r="K2230" s="288">
        <f t="shared" si="193"/>
        <v>0</v>
      </c>
    </row>
    <row r="2231" spans="2:11" x14ac:dyDescent="0.2">
      <c r="C2231" s="92"/>
      <c r="D2231" s="282"/>
      <c r="E2231" s="267"/>
      <c r="F2231" s="267"/>
      <c r="G2231" s="267"/>
      <c r="H2231" s="267"/>
      <c r="I2231" s="267"/>
      <c r="J2231" s="267"/>
      <c r="K2231" s="276">
        <f t="shared" ref="K2231" si="194">SUM(E2231:J2231)</f>
        <v>0</v>
      </c>
    </row>
    <row r="2232" spans="2:11" x14ac:dyDescent="0.2">
      <c r="B2232" s="257">
        <v>0</v>
      </c>
      <c r="C2232" s="92"/>
      <c r="D2232" s="282">
        <v>0</v>
      </c>
      <c r="E2232" s="267">
        <v>0</v>
      </c>
      <c r="F2232" s="267">
        <v>0</v>
      </c>
      <c r="G2232" s="267">
        <v>0</v>
      </c>
      <c r="H2232" s="267">
        <v>0</v>
      </c>
      <c r="I2232" s="267">
        <v>0</v>
      </c>
      <c r="J2232" s="267">
        <v>0</v>
      </c>
      <c r="K2232" s="276">
        <f>SUM(E2232:J2232)</f>
        <v>0</v>
      </c>
    </row>
    <row r="2233" spans="2:11" x14ac:dyDescent="0.2">
      <c r="B2233" s="257">
        <v>0</v>
      </c>
      <c r="C2233" s="92"/>
      <c r="D2233" s="282">
        <v>0</v>
      </c>
      <c r="E2233" s="267">
        <v>0</v>
      </c>
      <c r="F2233" s="267">
        <v>0</v>
      </c>
      <c r="G2233" s="267">
        <v>0</v>
      </c>
      <c r="H2233" s="267">
        <v>0</v>
      </c>
      <c r="I2233" s="267">
        <v>0</v>
      </c>
      <c r="J2233" s="267">
        <v>0</v>
      </c>
      <c r="K2233" s="276">
        <f t="shared" ref="K2233:K2258" si="195">SUM(E2233:J2233)</f>
        <v>0</v>
      </c>
    </row>
    <row r="2234" spans="2:11" x14ac:dyDescent="0.2">
      <c r="B2234" s="257">
        <v>0</v>
      </c>
      <c r="C2234" s="92"/>
      <c r="D2234" s="282">
        <v>0</v>
      </c>
      <c r="E2234" s="267">
        <v>0</v>
      </c>
      <c r="F2234" s="267">
        <v>0</v>
      </c>
      <c r="G2234" s="267">
        <v>0</v>
      </c>
      <c r="H2234" s="267">
        <v>0</v>
      </c>
      <c r="I2234" s="267">
        <v>0</v>
      </c>
      <c r="J2234" s="267">
        <v>0</v>
      </c>
      <c r="K2234" s="276">
        <f t="shared" si="195"/>
        <v>0</v>
      </c>
    </row>
    <row r="2235" spans="2:11" x14ac:dyDescent="0.2">
      <c r="B2235" s="257">
        <v>0</v>
      </c>
      <c r="C2235" s="92"/>
      <c r="D2235" s="282">
        <v>0</v>
      </c>
      <c r="E2235" s="267">
        <v>0</v>
      </c>
      <c r="F2235" s="267">
        <v>0</v>
      </c>
      <c r="G2235" s="267">
        <v>0</v>
      </c>
      <c r="H2235" s="267">
        <v>0</v>
      </c>
      <c r="I2235" s="267">
        <v>0</v>
      </c>
      <c r="J2235" s="267">
        <v>0</v>
      </c>
      <c r="K2235" s="276">
        <f t="shared" si="195"/>
        <v>0</v>
      </c>
    </row>
    <row r="2236" spans="2:11" x14ac:dyDescent="0.2">
      <c r="B2236" s="257">
        <v>0</v>
      </c>
      <c r="C2236" s="92"/>
      <c r="D2236" s="282">
        <v>0</v>
      </c>
      <c r="E2236" s="267">
        <v>0</v>
      </c>
      <c r="F2236" s="267">
        <v>0</v>
      </c>
      <c r="G2236" s="267">
        <v>0</v>
      </c>
      <c r="H2236" s="267">
        <v>0</v>
      </c>
      <c r="I2236" s="267">
        <v>0</v>
      </c>
      <c r="J2236" s="267">
        <v>0</v>
      </c>
      <c r="K2236" s="276">
        <f t="shared" si="195"/>
        <v>0</v>
      </c>
    </row>
    <row r="2237" spans="2:11" x14ac:dyDescent="0.2">
      <c r="B2237" s="257">
        <v>0</v>
      </c>
      <c r="C2237" s="92"/>
      <c r="D2237" s="282">
        <v>0</v>
      </c>
      <c r="E2237" s="267">
        <v>0</v>
      </c>
      <c r="F2237" s="267">
        <v>0</v>
      </c>
      <c r="G2237" s="267">
        <v>0</v>
      </c>
      <c r="H2237" s="267">
        <v>0</v>
      </c>
      <c r="I2237" s="267">
        <v>0</v>
      </c>
      <c r="J2237" s="267">
        <v>0</v>
      </c>
      <c r="K2237" s="276">
        <f t="shared" si="195"/>
        <v>0</v>
      </c>
    </row>
    <row r="2238" spans="2:11" x14ac:dyDescent="0.2">
      <c r="B2238" s="257">
        <v>0</v>
      </c>
      <c r="C2238" s="92"/>
      <c r="D2238" s="282">
        <v>0</v>
      </c>
      <c r="E2238" s="267">
        <v>0</v>
      </c>
      <c r="F2238" s="267">
        <v>0</v>
      </c>
      <c r="G2238" s="267">
        <v>0</v>
      </c>
      <c r="H2238" s="267">
        <v>0</v>
      </c>
      <c r="I2238" s="267">
        <v>0</v>
      </c>
      <c r="J2238" s="267">
        <v>0</v>
      </c>
      <c r="K2238" s="276">
        <f t="shared" si="195"/>
        <v>0</v>
      </c>
    </row>
    <row r="2239" spans="2:11" x14ac:dyDescent="0.2">
      <c r="B2239" s="257">
        <v>0</v>
      </c>
      <c r="C2239" s="92"/>
      <c r="D2239" s="282">
        <v>0</v>
      </c>
      <c r="E2239" s="267">
        <v>0</v>
      </c>
      <c r="F2239" s="267">
        <v>0</v>
      </c>
      <c r="G2239" s="267">
        <v>0</v>
      </c>
      <c r="H2239" s="267">
        <v>0</v>
      </c>
      <c r="I2239" s="267">
        <v>0</v>
      </c>
      <c r="J2239" s="267">
        <v>0</v>
      </c>
      <c r="K2239" s="276">
        <f t="shared" si="195"/>
        <v>0</v>
      </c>
    </row>
    <row r="2240" spans="2:11" x14ac:dyDescent="0.2">
      <c r="B2240" s="257">
        <v>0</v>
      </c>
      <c r="C2240" s="92"/>
      <c r="D2240" s="282">
        <v>0</v>
      </c>
      <c r="E2240" s="267">
        <v>0</v>
      </c>
      <c r="F2240" s="267">
        <v>0</v>
      </c>
      <c r="G2240" s="267">
        <v>0</v>
      </c>
      <c r="H2240" s="267">
        <v>0</v>
      </c>
      <c r="I2240" s="267">
        <v>0</v>
      </c>
      <c r="J2240" s="267">
        <v>0</v>
      </c>
      <c r="K2240" s="276">
        <f t="shared" si="195"/>
        <v>0</v>
      </c>
    </row>
    <row r="2241" spans="2:11" x14ac:dyDescent="0.2">
      <c r="B2241" s="257">
        <v>0</v>
      </c>
      <c r="C2241" s="92"/>
      <c r="D2241" s="282">
        <v>0</v>
      </c>
      <c r="E2241" s="267">
        <v>0</v>
      </c>
      <c r="F2241" s="267">
        <v>0</v>
      </c>
      <c r="G2241" s="267">
        <v>0</v>
      </c>
      <c r="H2241" s="267">
        <v>0</v>
      </c>
      <c r="I2241" s="267">
        <v>0</v>
      </c>
      <c r="J2241" s="267">
        <v>0</v>
      </c>
      <c r="K2241" s="276">
        <f t="shared" si="195"/>
        <v>0</v>
      </c>
    </row>
    <row r="2242" spans="2:11" x14ac:dyDescent="0.2">
      <c r="B2242" s="257">
        <v>0</v>
      </c>
      <c r="C2242" s="92"/>
      <c r="D2242" s="282">
        <v>0</v>
      </c>
      <c r="E2242" s="267">
        <v>0</v>
      </c>
      <c r="F2242" s="267">
        <v>0</v>
      </c>
      <c r="G2242" s="267">
        <v>0</v>
      </c>
      <c r="H2242" s="267">
        <v>0</v>
      </c>
      <c r="I2242" s="267">
        <v>0</v>
      </c>
      <c r="J2242" s="267">
        <v>0</v>
      </c>
      <c r="K2242" s="276">
        <f t="shared" si="195"/>
        <v>0</v>
      </c>
    </row>
    <row r="2243" spans="2:11" x14ac:dyDescent="0.2">
      <c r="B2243" s="257">
        <v>0</v>
      </c>
      <c r="C2243" s="92"/>
      <c r="D2243" s="282">
        <v>0</v>
      </c>
      <c r="E2243" s="267">
        <v>0</v>
      </c>
      <c r="F2243" s="267">
        <v>0</v>
      </c>
      <c r="G2243" s="267">
        <v>0</v>
      </c>
      <c r="H2243" s="267">
        <v>0</v>
      </c>
      <c r="I2243" s="267">
        <v>0</v>
      </c>
      <c r="J2243" s="267">
        <v>0</v>
      </c>
      <c r="K2243" s="276">
        <f t="shared" si="195"/>
        <v>0</v>
      </c>
    </row>
    <row r="2244" spans="2:11" x14ac:dyDescent="0.2">
      <c r="B2244" s="257">
        <v>0</v>
      </c>
      <c r="C2244" s="92"/>
      <c r="D2244" s="282">
        <v>0</v>
      </c>
      <c r="E2244" s="267">
        <v>0</v>
      </c>
      <c r="F2244" s="267">
        <v>0</v>
      </c>
      <c r="G2244" s="267">
        <v>0</v>
      </c>
      <c r="H2244" s="267">
        <v>0</v>
      </c>
      <c r="I2244" s="267">
        <v>0</v>
      </c>
      <c r="J2244" s="267">
        <v>0</v>
      </c>
      <c r="K2244" s="276">
        <f t="shared" si="195"/>
        <v>0</v>
      </c>
    </row>
    <row r="2245" spans="2:11" x14ac:dyDescent="0.2">
      <c r="B2245" s="257">
        <v>0</v>
      </c>
      <c r="C2245" s="92"/>
      <c r="D2245" s="282">
        <v>0</v>
      </c>
      <c r="E2245" s="267">
        <v>0</v>
      </c>
      <c r="F2245" s="267">
        <v>0</v>
      </c>
      <c r="G2245" s="267">
        <v>0</v>
      </c>
      <c r="H2245" s="267">
        <v>0</v>
      </c>
      <c r="I2245" s="267">
        <v>0</v>
      </c>
      <c r="J2245" s="267">
        <v>0</v>
      </c>
      <c r="K2245" s="276">
        <f t="shared" si="195"/>
        <v>0</v>
      </c>
    </row>
    <row r="2246" spans="2:11" x14ac:dyDescent="0.2">
      <c r="B2246" s="257">
        <v>0</v>
      </c>
      <c r="C2246" s="92"/>
      <c r="D2246" s="282">
        <v>0</v>
      </c>
      <c r="E2246" s="267">
        <v>0</v>
      </c>
      <c r="F2246" s="267">
        <v>0</v>
      </c>
      <c r="G2246" s="267">
        <v>0</v>
      </c>
      <c r="H2246" s="267">
        <v>0</v>
      </c>
      <c r="I2246" s="267">
        <v>0</v>
      </c>
      <c r="J2246" s="267">
        <v>0</v>
      </c>
      <c r="K2246" s="276">
        <f t="shared" si="195"/>
        <v>0</v>
      </c>
    </row>
    <row r="2247" spans="2:11" x14ac:dyDescent="0.2">
      <c r="B2247" s="257">
        <v>0</v>
      </c>
      <c r="C2247" s="92"/>
      <c r="D2247" s="282">
        <v>0</v>
      </c>
      <c r="E2247" s="267">
        <v>0</v>
      </c>
      <c r="F2247" s="267">
        <v>0</v>
      </c>
      <c r="G2247" s="267">
        <v>0</v>
      </c>
      <c r="H2247" s="267">
        <v>0</v>
      </c>
      <c r="I2247" s="267">
        <v>0</v>
      </c>
      <c r="J2247" s="267">
        <v>0</v>
      </c>
      <c r="K2247" s="276">
        <f t="shared" si="195"/>
        <v>0</v>
      </c>
    </row>
    <row r="2248" spans="2:11" x14ac:dyDescent="0.2">
      <c r="B2248" s="257">
        <v>0</v>
      </c>
      <c r="C2248" s="92"/>
      <c r="D2248" s="282">
        <v>0</v>
      </c>
      <c r="E2248" s="267">
        <v>0</v>
      </c>
      <c r="F2248" s="267">
        <v>0</v>
      </c>
      <c r="G2248" s="267">
        <v>0</v>
      </c>
      <c r="H2248" s="267">
        <v>0</v>
      </c>
      <c r="I2248" s="267">
        <v>0</v>
      </c>
      <c r="J2248" s="267">
        <v>0</v>
      </c>
      <c r="K2248" s="276">
        <f t="shared" si="195"/>
        <v>0</v>
      </c>
    </row>
    <row r="2249" spans="2:11" x14ac:dyDescent="0.2">
      <c r="B2249" s="257">
        <v>0</v>
      </c>
      <c r="C2249" s="92"/>
      <c r="D2249" s="282">
        <v>0</v>
      </c>
      <c r="E2249" s="267">
        <v>0</v>
      </c>
      <c r="F2249" s="267">
        <v>0</v>
      </c>
      <c r="G2249" s="267">
        <v>0</v>
      </c>
      <c r="H2249" s="267">
        <v>0</v>
      </c>
      <c r="I2249" s="267">
        <v>0</v>
      </c>
      <c r="J2249" s="267">
        <v>0</v>
      </c>
      <c r="K2249" s="276">
        <f t="shared" si="195"/>
        <v>0</v>
      </c>
    </row>
    <row r="2250" spans="2:11" x14ac:dyDescent="0.2">
      <c r="B2250" s="257">
        <v>0</v>
      </c>
      <c r="C2250" s="92"/>
      <c r="D2250" s="282">
        <v>0</v>
      </c>
      <c r="E2250" s="267">
        <v>0</v>
      </c>
      <c r="F2250" s="267">
        <v>0</v>
      </c>
      <c r="G2250" s="267">
        <v>0</v>
      </c>
      <c r="H2250" s="267">
        <v>0</v>
      </c>
      <c r="I2250" s="267">
        <v>0</v>
      </c>
      <c r="J2250" s="267">
        <v>0</v>
      </c>
      <c r="K2250" s="276">
        <f t="shared" si="195"/>
        <v>0</v>
      </c>
    </row>
    <row r="2251" spans="2:11" x14ac:dyDescent="0.2">
      <c r="B2251" s="257">
        <v>0</v>
      </c>
      <c r="C2251" s="92"/>
      <c r="D2251" s="282">
        <v>0</v>
      </c>
      <c r="E2251" s="267">
        <v>0</v>
      </c>
      <c r="F2251" s="267">
        <v>0</v>
      </c>
      <c r="G2251" s="267">
        <v>0</v>
      </c>
      <c r="H2251" s="267">
        <v>0</v>
      </c>
      <c r="I2251" s="267">
        <v>0</v>
      </c>
      <c r="J2251" s="267">
        <v>0</v>
      </c>
      <c r="K2251" s="276">
        <f t="shared" si="195"/>
        <v>0</v>
      </c>
    </row>
    <row r="2252" spans="2:11" x14ac:dyDescent="0.2">
      <c r="B2252" s="257">
        <v>0</v>
      </c>
      <c r="C2252" s="92"/>
      <c r="D2252" s="282">
        <v>0</v>
      </c>
      <c r="E2252" s="267">
        <v>0</v>
      </c>
      <c r="F2252" s="267">
        <v>0</v>
      </c>
      <c r="G2252" s="267">
        <v>0</v>
      </c>
      <c r="H2252" s="267">
        <v>0</v>
      </c>
      <c r="I2252" s="267">
        <v>0</v>
      </c>
      <c r="J2252" s="267">
        <v>0</v>
      </c>
      <c r="K2252" s="276">
        <f t="shared" si="195"/>
        <v>0</v>
      </c>
    </row>
    <row r="2253" spans="2:11" x14ac:dyDescent="0.2">
      <c r="B2253" s="257">
        <v>0</v>
      </c>
      <c r="C2253" s="92"/>
      <c r="D2253" s="282">
        <v>0</v>
      </c>
      <c r="E2253" s="267">
        <v>0</v>
      </c>
      <c r="F2253" s="267">
        <v>0</v>
      </c>
      <c r="G2253" s="267">
        <v>0</v>
      </c>
      <c r="H2253" s="267">
        <v>0</v>
      </c>
      <c r="I2253" s="267">
        <v>0</v>
      </c>
      <c r="J2253" s="267">
        <v>0</v>
      </c>
      <c r="K2253" s="276">
        <f t="shared" si="195"/>
        <v>0</v>
      </c>
    </row>
    <row r="2254" spans="2:11" x14ac:dyDescent="0.2">
      <c r="B2254" s="257">
        <v>0</v>
      </c>
      <c r="C2254" s="92"/>
      <c r="D2254" s="282">
        <v>0</v>
      </c>
      <c r="E2254" s="267">
        <v>0</v>
      </c>
      <c r="F2254" s="267">
        <v>0</v>
      </c>
      <c r="G2254" s="267">
        <v>0</v>
      </c>
      <c r="H2254" s="267">
        <v>0</v>
      </c>
      <c r="I2254" s="267">
        <v>0</v>
      </c>
      <c r="J2254" s="267">
        <v>0</v>
      </c>
      <c r="K2254" s="276">
        <f t="shared" si="195"/>
        <v>0</v>
      </c>
    </row>
    <row r="2255" spans="2:11" x14ac:dyDescent="0.2">
      <c r="B2255" s="257">
        <v>0</v>
      </c>
      <c r="C2255" s="92"/>
      <c r="D2255" s="282">
        <v>0</v>
      </c>
      <c r="E2255" s="267">
        <v>0</v>
      </c>
      <c r="F2255" s="267">
        <v>0</v>
      </c>
      <c r="G2255" s="267">
        <v>0</v>
      </c>
      <c r="H2255" s="267">
        <v>0</v>
      </c>
      <c r="I2255" s="267">
        <v>0</v>
      </c>
      <c r="J2255" s="267">
        <v>0</v>
      </c>
      <c r="K2255" s="276">
        <f t="shared" si="195"/>
        <v>0</v>
      </c>
    </row>
    <row r="2256" spans="2:11" x14ac:dyDescent="0.2">
      <c r="B2256" s="257">
        <v>0</v>
      </c>
      <c r="C2256" s="92"/>
      <c r="D2256" s="282">
        <v>0</v>
      </c>
      <c r="E2256" s="267">
        <v>0</v>
      </c>
      <c r="F2256" s="267">
        <v>0</v>
      </c>
      <c r="G2256" s="267">
        <v>0</v>
      </c>
      <c r="H2256" s="267">
        <v>0</v>
      </c>
      <c r="I2256" s="267">
        <v>0</v>
      </c>
      <c r="J2256" s="267">
        <v>0</v>
      </c>
      <c r="K2256" s="276">
        <f t="shared" si="195"/>
        <v>0</v>
      </c>
    </row>
    <row r="2257" spans="1:11" x14ac:dyDescent="0.2">
      <c r="B2257" s="257">
        <v>0</v>
      </c>
      <c r="C2257" s="92"/>
      <c r="D2257" s="282">
        <v>0</v>
      </c>
      <c r="E2257" s="267">
        <v>0</v>
      </c>
      <c r="F2257" s="267">
        <v>0</v>
      </c>
      <c r="G2257" s="267">
        <v>0</v>
      </c>
      <c r="H2257" s="267">
        <v>0</v>
      </c>
      <c r="I2257" s="267">
        <v>0</v>
      </c>
      <c r="J2257" s="267">
        <v>0</v>
      </c>
      <c r="K2257" s="276">
        <f t="shared" si="195"/>
        <v>0</v>
      </c>
    </row>
    <row r="2258" spans="1:11" x14ac:dyDescent="0.2">
      <c r="B2258" s="257">
        <v>0</v>
      </c>
      <c r="C2258" s="92"/>
      <c r="D2258" s="282">
        <v>0</v>
      </c>
      <c r="E2258" s="267">
        <v>0</v>
      </c>
      <c r="F2258" s="267">
        <v>0</v>
      </c>
      <c r="G2258" s="267">
        <v>0</v>
      </c>
      <c r="H2258" s="267">
        <v>0</v>
      </c>
      <c r="I2258" s="267">
        <v>0</v>
      </c>
      <c r="J2258" s="267">
        <v>0</v>
      </c>
      <c r="K2258" s="276">
        <f t="shared" si="195"/>
        <v>0</v>
      </c>
    </row>
    <row r="2259" spans="1:11" x14ac:dyDescent="0.2">
      <c r="B2259" s="257">
        <v>0</v>
      </c>
      <c r="C2259" s="92"/>
      <c r="D2259" s="282">
        <v>0</v>
      </c>
      <c r="E2259" s="267">
        <v>0</v>
      </c>
      <c r="F2259" s="267">
        <v>0</v>
      </c>
      <c r="G2259" s="267">
        <v>0</v>
      </c>
      <c r="H2259" s="267">
        <v>0</v>
      </c>
      <c r="I2259" s="267">
        <v>0</v>
      </c>
      <c r="J2259" s="267">
        <v>0</v>
      </c>
      <c r="K2259" s="276">
        <f>SUM(E2259:J2259)</f>
        <v>0</v>
      </c>
    </row>
    <row r="2260" spans="1:11" x14ac:dyDescent="0.2">
      <c r="B2260" s="257">
        <v>0</v>
      </c>
      <c r="C2260" s="92"/>
      <c r="D2260" s="282">
        <v>0</v>
      </c>
      <c r="E2260" s="267">
        <v>0</v>
      </c>
      <c r="F2260" s="267">
        <v>0</v>
      </c>
      <c r="G2260" s="267">
        <v>0</v>
      </c>
      <c r="H2260" s="267">
        <v>0</v>
      </c>
      <c r="I2260" s="267">
        <v>0</v>
      </c>
      <c r="J2260" s="267">
        <v>0</v>
      </c>
      <c r="K2260" s="276">
        <f>SUM(E2260:J2260)</f>
        <v>0</v>
      </c>
    </row>
    <row r="2261" spans="1:11" x14ac:dyDescent="0.2">
      <c r="B2261" s="257">
        <v>0</v>
      </c>
      <c r="C2261" s="92"/>
      <c r="D2261" s="282">
        <v>0</v>
      </c>
      <c r="E2261" s="267">
        <v>0</v>
      </c>
      <c r="F2261" s="267">
        <v>0</v>
      </c>
      <c r="G2261" s="267">
        <v>0</v>
      </c>
      <c r="H2261" s="267">
        <v>0</v>
      </c>
      <c r="I2261" s="267">
        <v>0</v>
      </c>
      <c r="J2261" s="267">
        <v>0</v>
      </c>
      <c r="K2261" s="276">
        <f>SUM(E2261:J2261)</f>
        <v>0</v>
      </c>
    </row>
    <row r="2262" spans="1:11" x14ac:dyDescent="0.2">
      <c r="B2262" s="257">
        <v>0</v>
      </c>
      <c r="C2262" s="92"/>
      <c r="D2262" s="282"/>
      <c r="E2262" s="267"/>
      <c r="F2262" s="267"/>
      <c r="G2262" s="267"/>
      <c r="H2262" s="267"/>
      <c r="I2262" s="267"/>
      <c r="J2262" s="267"/>
      <c r="K2262" s="276">
        <f>SUM(E2262:J2262)</f>
        <v>0</v>
      </c>
    </row>
    <row r="2263" spans="1:11" x14ac:dyDescent="0.2">
      <c r="B2263" s="257">
        <v>0</v>
      </c>
      <c r="C2263" s="92"/>
      <c r="D2263" s="287" t="s">
        <v>3523</v>
      </c>
      <c r="E2263" s="288">
        <f t="shared" ref="E2263:K2263" si="196">SUM(E2232:E2262)</f>
        <v>0</v>
      </c>
      <c r="F2263" s="288">
        <f t="shared" si="196"/>
        <v>0</v>
      </c>
      <c r="G2263" s="288">
        <f t="shared" si="196"/>
        <v>0</v>
      </c>
      <c r="H2263" s="288">
        <f t="shared" si="196"/>
        <v>0</v>
      </c>
      <c r="I2263" s="288">
        <f t="shared" si="196"/>
        <v>0</v>
      </c>
      <c r="J2263" s="288">
        <f t="shared" si="196"/>
        <v>0</v>
      </c>
      <c r="K2263" s="288">
        <f t="shared" si="196"/>
        <v>0</v>
      </c>
    </row>
    <row r="2264" spans="1:11" x14ac:dyDescent="0.2">
      <c r="C2264" s="92"/>
      <c r="D2264" s="282"/>
      <c r="E2264" s="267"/>
      <c r="F2264" s="267"/>
      <c r="G2264" s="267"/>
      <c r="H2264" s="267"/>
      <c r="I2264" s="267"/>
      <c r="J2264" s="267"/>
      <c r="K2264" s="276">
        <f t="shared" ref="K2264" si="197">SUM(E2264:J2264)</f>
        <v>0</v>
      </c>
    </row>
    <row r="2265" spans="1:11" x14ac:dyDescent="0.2">
      <c r="B2265" s="257">
        <v>0</v>
      </c>
      <c r="C2265" s="92"/>
      <c r="D2265" s="280" t="str">
        <f>""&amp;TEXT(D2065,"0")&amp;" एकूण बेरीज"</f>
        <v>सहकारनगर क्षेत्रीय कार्यालय एकूण बेरीज</v>
      </c>
      <c r="E2265" s="281">
        <f t="shared" ref="E2265:K2265" si="198">E2098+E2131+E2164+E2197+E2230+E2263</f>
        <v>29</v>
      </c>
      <c r="F2265" s="281">
        <f t="shared" si="198"/>
        <v>8</v>
      </c>
      <c r="G2265" s="281">
        <f t="shared" si="198"/>
        <v>7</v>
      </c>
      <c r="H2265" s="281">
        <f t="shared" si="198"/>
        <v>37</v>
      </c>
      <c r="I2265" s="281">
        <f t="shared" si="198"/>
        <v>3</v>
      </c>
      <c r="J2265" s="281">
        <f t="shared" si="198"/>
        <v>13</v>
      </c>
      <c r="K2265" s="281">
        <f t="shared" si="198"/>
        <v>97</v>
      </c>
    </row>
    <row r="2266" spans="1:11" x14ac:dyDescent="0.2">
      <c r="C2266" s="92"/>
      <c r="D2266" s="282"/>
      <c r="E2266" s="267"/>
      <c r="F2266" s="267"/>
      <c r="G2266" s="267"/>
      <c r="H2266" s="267"/>
      <c r="I2266" s="267"/>
      <c r="J2266" s="267"/>
      <c r="K2266" s="276">
        <f t="shared" ref="K2266:K2269" si="199">SUM(E2266:J2266)</f>
        <v>0</v>
      </c>
    </row>
    <row r="2267" spans="1:11" x14ac:dyDescent="0.2">
      <c r="C2267" s="92"/>
      <c r="D2267" s="282"/>
      <c r="E2267" s="267"/>
      <c r="F2267" s="267"/>
      <c r="G2267" s="267"/>
      <c r="H2267" s="267"/>
      <c r="I2267" s="267"/>
      <c r="J2267" s="267"/>
      <c r="K2267" s="276">
        <f t="shared" si="199"/>
        <v>0</v>
      </c>
    </row>
    <row r="2268" spans="1:11" x14ac:dyDescent="0.2">
      <c r="C2268" s="92"/>
      <c r="D2268" s="282" t="s">
        <v>19329</v>
      </c>
      <c r="E2268" s="267"/>
      <c r="F2268" s="267"/>
      <c r="G2268" s="267"/>
      <c r="H2268" s="267"/>
      <c r="I2268" s="267"/>
      <c r="J2268" s="267"/>
      <c r="K2268" s="276">
        <f t="shared" si="199"/>
        <v>0</v>
      </c>
    </row>
    <row r="2269" spans="1:11" x14ac:dyDescent="0.2">
      <c r="C2269" s="92"/>
      <c r="D2269" s="282"/>
      <c r="E2269" s="267"/>
      <c r="F2269" s="267"/>
      <c r="G2269" s="267"/>
      <c r="H2269" s="267"/>
      <c r="I2269" s="267"/>
      <c r="J2269" s="267"/>
      <c r="K2269" s="276">
        <f t="shared" si="199"/>
        <v>0</v>
      </c>
    </row>
    <row r="2270" spans="1:11" x14ac:dyDescent="0.2">
      <c r="A2270" s="92" t="s">
        <v>21501</v>
      </c>
      <c r="B2270" s="257">
        <v>42</v>
      </c>
      <c r="C2270" s="92"/>
      <c r="D2270" s="282" t="s">
        <v>21502</v>
      </c>
      <c r="E2270" s="267"/>
      <c r="F2270" s="267"/>
      <c r="G2270" s="267">
        <v>5</v>
      </c>
      <c r="H2270" s="267"/>
      <c r="I2270" s="267"/>
      <c r="J2270" s="267"/>
      <c r="K2270" s="276">
        <f>SUM(E2270:J2270)</f>
        <v>5</v>
      </c>
    </row>
    <row r="2271" spans="1:11" x14ac:dyDescent="0.2">
      <c r="A2271" s="92" t="s">
        <v>21503</v>
      </c>
      <c r="B2271" s="257">
        <v>42</v>
      </c>
      <c r="C2271" s="92"/>
      <c r="D2271" s="282" t="s">
        <v>21504</v>
      </c>
      <c r="E2271" s="267"/>
      <c r="F2271" s="267">
        <v>5</v>
      </c>
      <c r="G2271" s="267"/>
      <c r="H2271" s="267"/>
      <c r="I2271" s="267"/>
      <c r="J2271" s="267"/>
      <c r="K2271" s="276">
        <f t="shared" ref="K2271:K2296" si="200">SUM(E2271:J2271)</f>
        <v>5</v>
      </c>
    </row>
    <row r="2272" spans="1:11" x14ac:dyDescent="0.2">
      <c r="A2272" s="92" t="s">
        <v>21505</v>
      </c>
      <c r="B2272" s="257">
        <v>42</v>
      </c>
      <c r="C2272" s="92"/>
      <c r="D2272" s="282" t="s">
        <v>21506</v>
      </c>
      <c r="E2272" s="267"/>
      <c r="F2272" s="267"/>
      <c r="G2272" s="267"/>
      <c r="H2272" s="267">
        <v>5</v>
      </c>
      <c r="I2272" s="267"/>
      <c r="J2272" s="267"/>
      <c r="K2272" s="276">
        <f t="shared" si="200"/>
        <v>5</v>
      </c>
    </row>
    <row r="2273" spans="1:11" x14ac:dyDescent="0.2">
      <c r="A2273" s="92" t="s">
        <v>21507</v>
      </c>
      <c r="B2273" s="257">
        <v>42</v>
      </c>
      <c r="C2273" s="92"/>
      <c r="D2273" s="282" t="s">
        <v>21508</v>
      </c>
      <c r="E2273" s="267">
        <v>5</v>
      </c>
      <c r="F2273" s="267"/>
      <c r="G2273" s="267"/>
      <c r="H2273" s="267"/>
      <c r="I2273" s="267"/>
      <c r="J2273" s="267"/>
      <c r="K2273" s="276">
        <f t="shared" si="200"/>
        <v>5</v>
      </c>
    </row>
    <row r="2274" spans="1:11" x14ac:dyDescent="0.2">
      <c r="A2274" s="92" t="s">
        <v>21509</v>
      </c>
      <c r="B2274" s="257">
        <v>42</v>
      </c>
      <c r="C2274" s="92"/>
      <c r="D2274" s="282" t="s">
        <v>21510</v>
      </c>
      <c r="E2274" s="267">
        <v>5</v>
      </c>
      <c r="F2274" s="267"/>
      <c r="G2274" s="267"/>
      <c r="H2274" s="267"/>
      <c r="I2274" s="267"/>
      <c r="J2274" s="267"/>
      <c r="K2274" s="276">
        <f t="shared" si="200"/>
        <v>5</v>
      </c>
    </row>
    <row r="2275" spans="1:11" x14ac:dyDescent="0.2">
      <c r="A2275" s="92" t="s">
        <v>21511</v>
      </c>
      <c r="B2275" s="257">
        <v>42</v>
      </c>
      <c r="C2275" s="92"/>
      <c r="D2275" s="282" t="s">
        <v>21512</v>
      </c>
      <c r="E2275" s="267"/>
      <c r="F2275" s="267"/>
      <c r="G2275" s="267"/>
      <c r="H2275" s="267">
        <v>5</v>
      </c>
      <c r="I2275" s="267"/>
      <c r="J2275" s="267"/>
      <c r="K2275" s="276">
        <f t="shared" si="200"/>
        <v>5</v>
      </c>
    </row>
    <row r="2276" spans="1:11" x14ac:dyDescent="0.2">
      <c r="A2276" s="92" t="s">
        <v>21513</v>
      </c>
      <c r="B2276" s="257">
        <v>42</v>
      </c>
      <c r="C2276" s="92"/>
      <c r="D2276" s="282" t="s">
        <v>21514</v>
      </c>
      <c r="E2276" s="267"/>
      <c r="F2276" s="267"/>
      <c r="G2276" s="267"/>
      <c r="H2276" s="267"/>
      <c r="I2276" s="267"/>
      <c r="J2276" s="267">
        <v>5</v>
      </c>
      <c r="K2276" s="276">
        <f t="shared" si="200"/>
        <v>5</v>
      </c>
    </row>
    <row r="2277" spans="1:11" x14ac:dyDescent="0.2">
      <c r="A2277" s="92" t="s">
        <v>21515</v>
      </c>
      <c r="B2277" s="257">
        <v>42</v>
      </c>
      <c r="C2277" s="92"/>
      <c r="D2277" s="282" t="s">
        <v>21516</v>
      </c>
      <c r="E2277" s="267"/>
      <c r="F2277" s="267"/>
      <c r="G2277" s="267"/>
      <c r="H2277" s="267">
        <v>5</v>
      </c>
      <c r="I2277" s="267"/>
      <c r="J2277" s="267"/>
      <c r="K2277" s="276">
        <f t="shared" si="200"/>
        <v>5</v>
      </c>
    </row>
    <row r="2278" spans="1:11" x14ac:dyDescent="0.2">
      <c r="A2278" s="92" t="s">
        <v>21517</v>
      </c>
      <c r="B2278" s="257">
        <v>42</v>
      </c>
      <c r="C2278" s="92"/>
      <c r="D2278" s="282" t="s">
        <v>21518</v>
      </c>
      <c r="E2278" s="267"/>
      <c r="F2278" s="267"/>
      <c r="G2278" s="267"/>
      <c r="H2278" s="267">
        <v>5</v>
      </c>
      <c r="I2278" s="267"/>
      <c r="J2278" s="267"/>
      <c r="K2278" s="276">
        <f t="shared" si="200"/>
        <v>5</v>
      </c>
    </row>
    <row r="2279" spans="1:11" x14ac:dyDescent="0.2">
      <c r="A2279" s="92" t="s">
        <v>21519</v>
      </c>
      <c r="B2279" s="257">
        <v>42</v>
      </c>
      <c r="C2279" s="92"/>
      <c r="D2279" s="282" t="s">
        <v>21520</v>
      </c>
      <c r="E2279" s="267"/>
      <c r="F2279" s="267"/>
      <c r="G2279" s="267"/>
      <c r="H2279" s="267">
        <v>5</v>
      </c>
      <c r="I2279" s="267"/>
      <c r="J2279" s="267"/>
      <c r="K2279" s="276">
        <f t="shared" si="200"/>
        <v>5</v>
      </c>
    </row>
    <row r="2280" spans="1:11" x14ac:dyDescent="0.2">
      <c r="B2280" s="257">
        <v>42</v>
      </c>
      <c r="C2280" s="92"/>
      <c r="D2280" s="282">
        <v>0</v>
      </c>
      <c r="E2280" s="267">
        <v>0</v>
      </c>
      <c r="F2280" s="267">
        <v>0</v>
      </c>
      <c r="G2280" s="267">
        <v>0</v>
      </c>
      <c r="H2280" s="267">
        <v>0</v>
      </c>
      <c r="I2280" s="267">
        <v>0</v>
      </c>
      <c r="J2280" s="267">
        <v>0</v>
      </c>
      <c r="K2280" s="276">
        <f t="shared" si="200"/>
        <v>0</v>
      </c>
    </row>
    <row r="2281" spans="1:11" x14ac:dyDescent="0.2">
      <c r="B2281" s="257">
        <v>42</v>
      </c>
      <c r="C2281" s="92"/>
      <c r="D2281" s="282">
        <v>0</v>
      </c>
      <c r="E2281" s="267">
        <v>0</v>
      </c>
      <c r="F2281" s="267">
        <v>0</v>
      </c>
      <c r="G2281" s="267">
        <v>0</v>
      </c>
      <c r="H2281" s="267">
        <v>0</v>
      </c>
      <c r="I2281" s="267">
        <v>0</v>
      </c>
      <c r="J2281" s="267">
        <v>0</v>
      </c>
      <c r="K2281" s="276">
        <f t="shared" si="200"/>
        <v>0</v>
      </c>
    </row>
    <row r="2282" spans="1:11" x14ac:dyDescent="0.2">
      <c r="B2282" s="257">
        <v>42</v>
      </c>
      <c r="C2282" s="92"/>
      <c r="D2282" s="282">
        <v>0</v>
      </c>
      <c r="E2282" s="267">
        <v>0</v>
      </c>
      <c r="F2282" s="267">
        <v>0</v>
      </c>
      <c r="G2282" s="267">
        <v>0</v>
      </c>
      <c r="H2282" s="267">
        <v>0</v>
      </c>
      <c r="I2282" s="267">
        <v>0</v>
      </c>
      <c r="J2282" s="267">
        <v>0</v>
      </c>
      <c r="K2282" s="276">
        <f t="shared" si="200"/>
        <v>0</v>
      </c>
    </row>
    <row r="2283" spans="1:11" x14ac:dyDescent="0.2">
      <c r="B2283" s="257">
        <v>42</v>
      </c>
      <c r="C2283" s="92"/>
      <c r="D2283" s="282">
        <v>0</v>
      </c>
      <c r="E2283" s="267">
        <v>0</v>
      </c>
      <c r="F2283" s="267">
        <v>0</v>
      </c>
      <c r="G2283" s="267">
        <v>0</v>
      </c>
      <c r="H2283" s="267">
        <v>0</v>
      </c>
      <c r="I2283" s="267">
        <v>0</v>
      </c>
      <c r="J2283" s="267">
        <v>0</v>
      </c>
      <c r="K2283" s="276">
        <f t="shared" si="200"/>
        <v>0</v>
      </c>
    </row>
    <row r="2284" spans="1:11" x14ac:dyDescent="0.2">
      <c r="B2284" s="257">
        <v>42</v>
      </c>
      <c r="C2284" s="92"/>
      <c r="D2284" s="282">
        <v>0</v>
      </c>
      <c r="E2284" s="267">
        <v>0</v>
      </c>
      <c r="F2284" s="267">
        <v>0</v>
      </c>
      <c r="G2284" s="267">
        <v>0</v>
      </c>
      <c r="H2284" s="267">
        <v>0</v>
      </c>
      <c r="I2284" s="267">
        <v>0</v>
      </c>
      <c r="J2284" s="267">
        <v>0</v>
      </c>
      <c r="K2284" s="276">
        <f t="shared" si="200"/>
        <v>0</v>
      </c>
    </row>
    <row r="2285" spans="1:11" x14ac:dyDescent="0.2">
      <c r="B2285" s="257">
        <v>42</v>
      </c>
      <c r="C2285" s="92"/>
      <c r="D2285" s="282">
        <v>0</v>
      </c>
      <c r="E2285" s="267">
        <v>0</v>
      </c>
      <c r="F2285" s="267">
        <v>0</v>
      </c>
      <c r="G2285" s="267">
        <v>0</v>
      </c>
      <c r="H2285" s="267">
        <v>0</v>
      </c>
      <c r="I2285" s="267">
        <v>0</v>
      </c>
      <c r="J2285" s="267">
        <v>0</v>
      </c>
      <c r="K2285" s="276">
        <f t="shared" si="200"/>
        <v>0</v>
      </c>
    </row>
    <row r="2286" spans="1:11" x14ac:dyDescent="0.2">
      <c r="B2286" s="257">
        <v>42</v>
      </c>
      <c r="C2286" s="92"/>
      <c r="D2286" s="282">
        <v>0</v>
      </c>
      <c r="E2286" s="267">
        <v>0</v>
      </c>
      <c r="F2286" s="267">
        <v>0</v>
      </c>
      <c r="G2286" s="267">
        <v>0</v>
      </c>
      <c r="H2286" s="267">
        <v>0</v>
      </c>
      <c r="I2286" s="267">
        <v>0</v>
      </c>
      <c r="J2286" s="267">
        <v>0</v>
      </c>
      <c r="K2286" s="276">
        <f t="shared" si="200"/>
        <v>0</v>
      </c>
    </row>
    <row r="2287" spans="1:11" x14ac:dyDescent="0.2">
      <c r="B2287" s="257">
        <v>42</v>
      </c>
      <c r="C2287" s="92"/>
      <c r="D2287" s="282">
        <v>0</v>
      </c>
      <c r="E2287" s="267">
        <v>0</v>
      </c>
      <c r="F2287" s="267">
        <v>0</v>
      </c>
      <c r="G2287" s="267">
        <v>0</v>
      </c>
      <c r="H2287" s="267">
        <v>0</v>
      </c>
      <c r="I2287" s="267">
        <v>0</v>
      </c>
      <c r="J2287" s="267">
        <v>0</v>
      </c>
      <c r="K2287" s="276">
        <f t="shared" si="200"/>
        <v>0</v>
      </c>
    </row>
    <row r="2288" spans="1:11" x14ac:dyDescent="0.2">
      <c r="B2288" s="257">
        <v>42</v>
      </c>
      <c r="C2288" s="92"/>
      <c r="D2288" s="282">
        <v>0</v>
      </c>
      <c r="E2288" s="267">
        <v>0</v>
      </c>
      <c r="F2288" s="267">
        <v>0</v>
      </c>
      <c r="G2288" s="267">
        <v>0</v>
      </c>
      <c r="H2288" s="267">
        <v>0</v>
      </c>
      <c r="I2288" s="267">
        <v>0</v>
      </c>
      <c r="J2288" s="267">
        <v>0</v>
      </c>
      <c r="K2288" s="276">
        <f t="shared" si="200"/>
        <v>0</v>
      </c>
    </row>
    <row r="2289" spans="1:11" x14ac:dyDescent="0.2">
      <c r="B2289" s="257">
        <v>42</v>
      </c>
      <c r="C2289" s="92"/>
      <c r="D2289" s="282">
        <v>0</v>
      </c>
      <c r="E2289" s="267">
        <v>0</v>
      </c>
      <c r="F2289" s="267">
        <v>0</v>
      </c>
      <c r="G2289" s="267">
        <v>0</v>
      </c>
      <c r="H2289" s="267">
        <v>0</v>
      </c>
      <c r="I2289" s="267">
        <v>0</v>
      </c>
      <c r="J2289" s="267">
        <v>0</v>
      </c>
      <c r="K2289" s="276">
        <f t="shared" si="200"/>
        <v>0</v>
      </c>
    </row>
    <row r="2290" spans="1:11" x14ac:dyDescent="0.2">
      <c r="B2290" s="257">
        <v>42</v>
      </c>
      <c r="C2290" s="92"/>
      <c r="D2290" s="282">
        <v>0</v>
      </c>
      <c r="E2290" s="267">
        <v>0</v>
      </c>
      <c r="F2290" s="267">
        <v>0</v>
      </c>
      <c r="G2290" s="267">
        <v>0</v>
      </c>
      <c r="H2290" s="267">
        <v>0</v>
      </c>
      <c r="I2290" s="267">
        <v>0</v>
      </c>
      <c r="J2290" s="267">
        <v>0</v>
      </c>
      <c r="K2290" s="276">
        <f t="shared" si="200"/>
        <v>0</v>
      </c>
    </row>
    <row r="2291" spans="1:11" x14ac:dyDescent="0.2">
      <c r="B2291" s="257">
        <v>42</v>
      </c>
      <c r="C2291" s="92"/>
      <c r="D2291" s="282">
        <v>0</v>
      </c>
      <c r="E2291" s="267">
        <v>0</v>
      </c>
      <c r="F2291" s="267">
        <v>0</v>
      </c>
      <c r="G2291" s="267">
        <v>0</v>
      </c>
      <c r="H2291" s="267">
        <v>0</v>
      </c>
      <c r="I2291" s="267">
        <v>0</v>
      </c>
      <c r="J2291" s="267">
        <v>0</v>
      </c>
      <c r="K2291" s="276">
        <f t="shared" si="200"/>
        <v>0</v>
      </c>
    </row>
    <row r="2292" spans="1:11" x14ac:dyDescent="0.2">
      <c r="B2292" s="257">
        <v>42</v>
      </c>
      <c r="C2292" s="92"/>
      <c r="D2292" s="282">
        <v>0</v>
      </c>
      <c r="E2292" s="267">
        <v>0</v>
      </c>
      <c r="F2292" s="267">
        <v>0</v>
      </c>
      <c r="G2292" s="267">
        <v>0</v>
      </c>
      <c r="H2292" s="267">
        <v>0</v>
      </c>
      <c r="I2292" s="267">
        <v>0</v>
      </c>
      <c r="J2292" s="267">
        <v>0</v>
      </c>
      <c r="K2292" s="276">
        <f t="shared" si="200"/>
        <v>0</v>
      </c>
    </row>
    <row r="2293" spans="1:11" x14ac:dyDescent="0.2">
      <c r="B2293" s="257">
        <v>42</v>
      </c>
      <c r="C2293" s="92"/>
      <c r="D2293" s="282">
        <v>0</v>
      </c>
      <c r="E2293" s="267">
        <v>0</v>
      </c>
      <c r="F2293" s="267">
        <v>0</v>
      </c>
      <c r="G2293" s="267">
        <v>0</v>
      </c>
      <c r="H2293" s="267">
        <v>0</v>
      </c>
      <c r="I2293" s="267">
        <v>0</v>
      </c>
      <c r="J2293" s="267">
        <v>0</v>
      </c>
      <c r="K2293" s="276">
        <f t="shared" si="200"/>
        <v>0</v>
      </c>
    </row>
    <row r="2294" spans="1:11" x14ac:dyDescent="0.2">
      <c r="B2294" s="257">
        <v>42</v>
      </c>
      <c r="C2294" s="92"/>
      <c r="D2294" s="282">
        <v>0</v>
      </c>
      <c r="E2294" s="267">
        <v>0</v>
      </c>
      <c r="F2294" s="267">
        <v>0</v>
      </c>
      <c r="G2294" s="267">
        <v>0</v>
      </c>
      <c r="H2294" s="267">
        <v>0</v>
      </c>
      <c r="I2294" s="267">
        <v>0</v>
      </c>
      <c r="J2294" s="267">
        <v>0</v>
      </c>
      <c r="K2294" s="276">
        <f t="shared" si="200"/>
        <v>0</v>
      </c>
    </row>
    <row r="2295" spans="1:11" x14ac:dyDescent="0.2">
      <c r="B2295" s="257">
        <v>42</v>
      </c>
      <c r="C2295" s="92"/>
      <c r="D2295" s="282">
        <v>0</v>
      </c>
      <c r="E2295" s="267">
        <v>0</v>
      </c>
      <c r="F2295" s="267">
        <v>0</v>
      </c>
      <c r="G2295" s="267">
        <v>0</v>
      </c>
      <c r="H2295" s="267">
        <v>0</v>
      </c>
      <c r="I2295" s="267">
        <v>0</v>
      </c>
      <c r="J2295" s="267">
        <v>0</v>
      </c>
      <c r="K2295" s="276">
        <f t="shared" si="200"/>
        <v>0</v>
      </c>
    </row>
    <row r="2296" spans="1:11" x14ac:dyDescent="0.2">
      <c r="B2296" s="257">
        <v>42</v>
      </c>
      <c r="C2296" s="92"/>
      <c r="D2296" s="282">
        <v>0</v>
      </c>
      <c r="E2296" s="267">
        <v>0</v>
      </c>
      <c r="F2296" s="267">
        <v>0</v>
      </c>
      <c r="G2296" s="267">
        <v>0</v>
      </c>
      <c r="H2296" s="267">
        <v>0</v>
      </c>
      <c r="I2296" s="267">
        <v>0</v>
      </c>
      <c r="J2296" s="267">
        <v>0</v>
      </c>
      <c r="K2296" s="276">
        <f t="shared" si="200"/>
        <v>0</v>
      </c>
    </row>
    <row r="2297" spans="1:11" x14ac:dyDescent="0.2">
      <c r="B2297" s="257">
        <v>42</v>
      </c>
      <c r="C2297" s="92"/>
      <c r="D2297" s="282">
        <v>0</v>
      </c>
      <c r="E2297" s="267">
        <v>0</v>
      </c>
      <c r="F2297" s="267">
        <v>0</v>
      </c>
      <c r="G2297" s="267">
        <v>0</v>
      </c>
      <c r="H2297" s="267">
        <v>0</v>
      </c>
      <c r="I2297" s="267">
        <v>0</v>
      </c>
      <c r="J2297" s="267">
        <v>0</v>
      </c>
      <c r="K2297" s="276">
        <f>SUM(E2297:J2297)</f>
        <v>0</v>
      </c>
    </row>
    <row r="2298" spans="1:11" x14ac:dyDescent="0.2">
      <c r="B2298" s="257">
        <v>42</v>
      </c>
      <c r="C2298" s="92"/>
      <c r="D2298" s="282">
        <v>0</v>
      </c>
      <c r="E2298" s="267">
        <v>0</v>
      </c>
      <c r="F2298" s="267">
        <v>0</v>
      </c>
      <c r="G2298" s="267">
        <v>0</v>
      </c>
      <c r="H2298" s="267">
        <v>0</v>
      </c>
      <c r="I2298" s="267">
        <v>0</v>
      </c>
      <c r="J2298" s="267">
        <v>0</v>
      </c>
      <c r="K2298" s="276">
        <f>SUM(E2298:J2298)</f>
        <v>0</v>
      </c>
    </row>
    <row r="2299" spans="1:11" x14ac:dyDescent="0.2">
      <c r="B2299" s="257">
        <v>42</v>
      </c>
      <c r="C2299" s="92"/>
      <c r="D2299" s="282">
        <v>0</v>
      </c>
      <c r="E2299" s="267">
        <v>0</v>
      </c>
      <c r="F2299" s="267">
        <v>0</v>
      </c>
      <c r="G2299" s="267">
        <v>0</v>
      </c>
      <c r="H2299" s="267">
        <v>0</v>
      </c>
      <c r="I2299" s="267">
        <v>0</v>
      </c>
      <c r="J2299" s="267">
        <v>0</v>
      </c>
      <c r="K2299" s="276">
        <f>SUM(E2299:J2299)</f>
        <v>0</v>
      </c>
    </row>
    <row r="2300" spans="1:11" x14ac:dyDescent="0.2">
      <c r="B2300" s="257">
        <v>42</v>
      </c>
      <c r="C2300" s="92"/>
      <c r="D2300" s="282"/>
      <c r="E2300" s="267"/>
      <c r="F2300" s="267"/>
      <c r="G2300" s="267"/>
      <c r="H2300" s="267"/>
      <c r="I2300" s="267"/>
      <c r="J2300" s="267"/>
      <c r="K2300" s="276">
        <f>SUM(E2300:J2300)</f>
        <v>0</v>
      </c>
    </row>
    <row r="2301" spans="1:11" x14ac:dyDescent="0.2">
      <c r="B2301" s="257">
        <v>42</v>
      </c>
      <c r="C2301" s="92"/>
      <c r="D2301" s="287" t="s">
        <v>3523</v>
      </c>
      <c r="E2301" s="288">
        <f t="shared" ref="E2301:K2301" si="201">SUM(E2270:E2300)</f>
        <v>10</v>
      </c>
      <c r="F2301" s="288">
        <f t="shared" si="201"/>
        <v>5</v>
      </c>
      <c r="G2301" s="288">
        <f t="shared" si="201"/>
        <v>5</v>
      </c>
      <c r="H2301" s="288">
        <f t="shared" si="201"/>
        <v>25</v>
      </c>
      <c r="I2301" s="288">
        <f t="shared" si="201"/>
        <v>0</v>
      </c>
      <c r="J2301" s="288">
        <f t="shared" si="201"/>
        <v>5</v>
      </c>
      <c r="K2301" s="288">
        <f t="shared" si="201"/>
        <v>50</v>
      </c>
    </row>
    <row r="2302" spans="1:11" x14ac:dyDescent="0.2">
      <c r="C2302" s="92"/>
      <c r="D2302" s="282"/>
      <c r="E2302" s="267"/>
      <c r="F2302" s="267"/>
      <c r="G2302" s="267"/>
      <c r="H2302" s="267"/>
      <c r="I2302" s="267"/>
      <c r="J2302" s="267"/>
      <c r="K2302" s="276">
        <f>SUM(E2302:J2302)</f>
        <v>0</v>
      </c>
    </row>
    <row r="2303" spans="1:11" x14ac:dyDescent="0.2">
      <c r="A2303" s="92" t="s">
        <v>21521</v>
      </c>
      <c r="B2303" s="257">
        <v>43</v>
      </c>
      <c r="C2303" s="92"/>
      <c r="D2303" s="282" t="s">
        <v>21522</v>
      </c>
      <c r="E2303" s="267"/>
      <c r="F2303" s="267"/>
      <c r="G2303" s="267">
        <v>5</v>
      </c>
      <c r="H2303" s="267"/>
      <c r="I2303" s="267"/>
      <c r="J2303" s="267"/>
      <c r="K2303" s="276">
        <f>SUM(E2303:J2303)</f>
        <v>5</v>
      </c>
    </row>
    <row r="2304" spans="1:11" x14ac:dyDescent="0.2">
      <c r="A2304" s="92" t="s">
        <v>21523</v>
      </c>
      <c r="B2304" s="257">
        <v>43</v>
      </c>
      <c r="C2304" s="92"/>
      <c r="D2304" s="282" t="s">
        <v>21524</v>
      </c>
      <c r="E2304" s="267">
        <v>5</v>
      </c>
      <c r="F2304" s="267"/>
      <c r="G2304" s="267"/>
      <c r="H2304" s="267"/>
      <c r="I2304" s="267"/>
      <c r="J2304" s="267"/>
      <c r="K2304" s="276">
        <f t="shared" ref="K2304:K2329" si="202">SUM(E2304:J2304)</f>
        <v>5</v>
      </c>
    </row>
    <row r="2305" spans="1:11" x14ac:dyDescent="0.2">
      <c r="A2305" s="92" t="s">
        <v>21525</v>
      </c>
      <c r="B2305" s="257">
        <v>43</v>
      </c>
      <c r="C2305" s="92"/>
      <c r="D2305" s="282" t="s">
        <v>21526</v>
      </c>
      <c r="E2305" s="267"/>
      <c r="F2305" s="267"/>
      <c r="G2305" s="267"/>
      <c r="H2305" s="267"/>
      <c r="I2305" s="267">
        <v>5</v>
      </c>
      <c r="J2305" s="267"/>
      <c r="K2305" s="276">
        <f t="shared" si="202"/>
        <v>5</v>
      </c>
    </row>
    <row r="2306" spans="1:11" ht="31.5" x14ac:dyDescent="0.2">
      <c r="A2306" s="92" t="s">
        <v>21527</v>
      </c>
      <c r="B2306" s="257">
        <v>43</v>
      </c>
      <c r="C2306" s="92"/>
      <c r="D2306" s="282" t="s">
        <v>21528</v>
      </c>
      <c r="E2306" s="267"/>
      <c r="F2306" s="267"/>
      <c r="G2306" s="267"/>
      <c r="H2306" s="267">
        <v>5</v>
      </c>
      <c r="I2306" s="267"/>
      <c r="J2306" s="267"/>
      <c r="K2306" s="276">
        <f t="shared" si="202"/>
        <v>5</v>
      </c>
    </row>
    <row r="2307" spans="1:11" x14ac:dyDescent="0.2">
      <c r="B2307" s="257">
        <v>43</v>
      </c>
      <c r="C2307" s="92"/>
      <c r="D2307" s="282">
        <v>0</v>
      </c>
      <c r="E2307" s="267">
        <v>0</v>
      </c>
      <c r="F2307" s="267">
        <v>0</v>
      </c>
      <c r="G2307" s="267">
        <v>0</v>
      </c>
      <c r="H2307" s="267">
        <v>0</v>
      </c>
      <c r="I2307" s="267">
        <v>0</v>
      </c>
      <c r="J2307" s="267">
        <v>0</v>
      </c>
      <c r="K2307" s="276">
        <f t="shared" si="202"/>
        <v>0</v>
      </c>
    </row>
    <row r="2308" spans="1:11" x14ac:dyDescent="0.2">
      <c r="B2308" s="257">
        <v>43</v>
      </c>
      <c r="C2308" s="92"/>
      <c r="D2308" s="282">
        <v>0</v>
      </c>
      <c r="E2308" s="267">
        <v>0</v>
      </c>
      <c r="F2308" s="267">
        <v>0</v>
      </c>
      <c r="G2308" s="267">
        <v>0</v>
      </c>
      <c r="H2308" s="267">
        <v>0</v>
      </c>
      <c r="I2308" s="267">
        <v>0</v>
      </c>
      <c r="J2308" s="267">
        <v>0</v>
      </c>
      <c r="K2308" s="276">
        <f t="shared" si="202"/>
        <v>0</v>
      </c>
    </row>
    <row r="2309" spans="1:11" x14ac:dyDescent="0.2">
      <c r="B2309" s="257">
        <v>43</v>
      </c>
      <c r="C2309" s="92"/>
      <c r="D2309" s="282">
        <v>0</v>
      </c>
      <c r="E2309" s="267">
        <v>0</v>
      </c>
      <c r="F2309" s="267">
        <v>0</v>
      </c>
      <c r="G2309" s="267">
        <v>0</v>
      </c>
      <c r="H2309" s="267">
        <v>0</v>
      </c>
      <c r="I2309" s="267">
        <v>0</v>
      </c>
      <c r="J2309" s="267">
        <v>0</v>
      </c>
      <c r="K2309" s="276">
        <f t="shared" si="202"/>
        <v>0</v>
      </c>
    </row>
    <row r="2310" spans="1:11" x14ac:dyDescent="0.2">
      <c r="B2310" s="257">
        <v>43</v>
      </c>
      <c r="C2310" s="92"/>
      <c r="D2310" s="282">
        <v>0</v>
      </c>
      <c r="E2310" s="267">
        <v>0</v>
      </c>
      <c r="F2310" s="267">
        <v>0</v>
      </c>
      <c r="G2310" s="267">
        <v>0</v>
      </c>
      <c r="H2310" s="267">
        <v>0</v>
      </c>
      <c r="I2310" s="267">
        <v>0</v>
      </c>
      <c r="J2310" s="267">
        <v>0</v>
      </c>
      <c r="K2310" s="276">
        <f t="shared" si="202"/>
        <v>0</v>
      </c>
    </row>
    <row r="2311" spans="1:11" x14ac:dyDescent="0.2">
      <c r="B2311" s="257">
        <v>43</v>
      </c>
      <c r="C2311" s="92"/>
      <c r="D2311" s="282">
        <v>0</v>
      </c>
      <c r="E2311" s="267">
        <v>0</v>
      </c>
      <c r="F2311" s="267">
        <v>0</v>
      </c>
      <c r="G2311" s="267">
        <v>0</v>
      </c>
      <c r="H2311" s="267">
        <v>0</v>
      </c>
      <c r="I2311" s="267">
        <v>0</v>
      </c>
      <c r="J2311" s="267">
        <v>0</v>
      </c>
      <c r="K2311" s="276">
        <f t="shared" si="202"/>
        <v>0</v>
      </c>
    </row>
    <row r="2312" spans="1:11" x14ac:dyDescent="0.2">
      <c r="B2312" s="257">
        <v>43</v>
      </c>
      <c r="C2312" s="92"/>
      <c r="D2312" s="282">
        <v>0</v>
      </c>
      <c r="E2312" s="267">
        <v>0</v>
      </c>
      <c r="F2312" s="267">
        <v>0</v>
      </c>
      <c r="G2312" s="267">
        <v>0</v>
      </c>
      <c r="H2312" s="267">
        <v>0</v>
      </c>
      <c r="I2312" s="267">
        <v>0</v>
      </c>
      <c r="J2312" s="267">
        <v>0</v>
      </c>
      <c r="K2312" s="276">
        <f t="shared" si="202"/>
        <v>0</v>
      </c>
    </row>
    <row r="2313" spans="1:11" x14ac:dyDescent="0.2">
      <c r="B2313" s="257">
        <v>43</v>
      </c>
      <c r="C2313" s="92"/>
      <c r="D2313" s="282">
        <v>0</v>
      </c>
      <c r="E2313" s="267">
        <v>0</v>
      </c>
      <c r="F2313" s="267">
        <v>0</v>
      </c>
      <c r="G2313" s="267">
        <v>0</v>
      </c>
      <c r="H2313" s="267">
        <v>0</v>
      </c>
      <c r="I2313" s="267">
        <v>0</v>
      </c>
      <c r="J2313" s="267">
        <v>0</v>
      </c>
      <c r="K2313" s="276">
        <f t="shared" si="202"/>
        <v>0</v>
      </c>
    </row>
    <row r="2314" spans="1:11" x14ac:dyDescent="0.2">
      <c r="B2314" s="257">
        <v>43</v>
      </c>
      <c r="C2314" s="92"/>
      <c r="D2314" s="282">
        <v>0</v>
      </c>
      <c r="E2314" s="267">
        <v>0</v>
      </c>
      <c r="F2314" s="267">
        <v>0</v>
      </c>
      <c r="G2314" s="267">
        <v>0</v>
      </c>
      <c r="H2314" s="267">
        <v>0</v>
      </c>
      <c r="I2314" s="267">
        <v>0</v>
      </c>
      <c r="J2314" s="267">
        <v>0</v>
      </c>
      <c r="K2314" s="276">
        <f t="shared" si="202"/>
        <v>0</v>
      </c>
    </row>
    <row r="2315" spans="1:11" x14ac:dyDescent="0.2">
      <c r="B2315" s="257">
        <v>43</v>
      </c>
      <c r="C2315" s="92"/>
      <c r="D2315" s="282">
        <v>0</v>
      </c>
      <c r="E2315" s="267">
        <v>0</v>
      </c>
      <c r="F2315" s="267">
        <v>0</v>
      </c>
      <c r="G2315" s="267">
        <v>0</v>
      </c>
      <c r="H2315" s="267">
        <v>0</v>
      </c>
      <c r="I2315" s="267">
        <v>0</v>
      </c>
      <c r="J2315" s="267">
        <v>0</v>
      </c>
      <c r="K2315" s="276">
        <f t="shared" si="202"/>
        <v>0</v>
      </c>
    </row>
    <row r="2316" spans="1:11" x14ac:dyDescent="0.2">
      <c r="B2316" s="257">
        <v>43</v>
      </c>
      <c r="C2316" s="92"/>
      <c r="D2316" s="282">
        <v>0</v>
      </c>
      <c r="E2316" s="267">
        <v>0</v>
      </c>
      <c r="F2316" s="267">
        <v>0</v>
      </c>
      <c r="G2316" s="267">
        <v>0</v>
      </c>
      <c r="H2316" s="267">
        <v>0</v>
      </c>
      <c r="I2316" s="267">
        <v>0</v>
      </c>
      <c r="J2316" s="267">
        <v>0</v>
      </c>
      <c r="K2316" s="276">
        <f t="shared" si="202"/>
        <v>0</v>
      </c>
    </row>
    <row r="2317" spans="1:11" x14ac:dyDescent="0.2">
      <c r="B2317" s="257">
        <v>43</v>
      </c>
      <c r="C2317" s="92"/>
      <c r="D2317" s="282">
        <v>0</v>
      </c>
      <c r="E2317" s="267">
        <v>0</v>
      </c>
      <c r="F2317" s="267">
        <v>0</v>
      </c>
      <c r="G2317" s="267">
        <v>0</v>
      </c>
      <c r="H2317" s="267">
        <v>0</v>
      </c>
      <c r="I2317" s="267">
        <v>0</v>
      </c>
      <c r="J2317" s="267">
        <v>0</v>
      </c>
      <c r="K2317" s="276">
        <f t="shared" si="202"/>
        <v>0</v>
      </c>
    </row>
    <row r="2318" spans="1:11" x14ac:dyDescent="0.2">
      <c r="B2318" s="257">
        <v>43</v>
      </c>
      <c r="C2318" s="92"/>
      <c r="D2318" s="282">
        <v>0</v>
      </c>
      <c r="E2318" s="267">
        <v>0</v>
      </c>
      <c r="F2318" s="267">
        <v>0</v>
      </c>
      <c r="G2318" s="267">
        <v>0</v>
      </c>
      <c r="H2318" s="267">
        <v>0</v>
      </c>
      <c r="I2318" s="267">
        <v>0</v>
      </c>
      <c r="J2318" s="267">
        <v>0</v>
      </c>
      <c r="K2318" s="276">
        <f t="shared" si="202"/>
        <v>0</v>
      </c>
    </row>
    <row r="2319" spans="1:11" x14ac:dyDescent="0.2">
      <c r="B2319" s="257">
        <v>43</v>
      </c>
      <c r="C2319" s="92"/>
      <c r="D2319" s="282">
        <v>0</v>
      </c>
      <c r="E2319" s="267">
        <v>0</v>
      </c>
      <c r="F2319" s="267">
        <v>0</v>
      </c>
      <c r="G2319" s="267">
        <v>0</v>
      </c>
      <c r="H2319" s="267">
        <v>0</v>
      </c>
      <c r="I2319" s="267">
        <v>0</v>
      </c>
      <c r="J2319" s="267">
        <v>0</v>
      </c>
      <c r="K2319" s="276">
        <f t="shared" si="202"/>
        <v>0</v>
      </c>
    </row>
    <row r="2320" spans="1:11" x14ac:dyDescent="0.2">
      <c r="B2320" s="257">
        <v>43</v>
      </c>
      <c r="C2320" s="92"/>
      <c r="D2320" s="282">
        <v>0</v>
      </c>
      <c r="E2320" s="267">
        <v>0</v>
      </c>
      <c r="F2320" s="267">
        <v>0</v>
      </c>
      <c r="G2320" s="267">
        <v>0</v>
      </c>
      <c r="H2320" s="267">
        <v>0</v>
      </c>
      <c r="I2320" s="267">
        <v>0</v>
      </c>
      <c r="J2320" s="267">
        <v>0</v>
      </c>
      <c r="K2320" s="276">
        <f t="shared" si="202"/>
        <v>0</v>
      </c>
    </row>
    <row r="2321" spans="1:11" x14ac:dyDescent="0.2">
      <c r="B2321" s="257">
        <v>43</v>
      </c>
      <c r="C2321" s="92"/>
      <c r="D2321" s="282">
        <v>0</v>
      </c>
      <c r="E2321" s="267">
        <v>0</v>
      </c>
      <c r="F2321" s="267">
        <v>0</v>
      </c>
      <c r="G2321" s="267">
        <v>0</v>
      </c>
      <c r="H2321" s="267">
        <v>0</v>
      </c>
      <c r="I2321" s="267">
        <v>0</v>
      </c>
      <c r="J2321" s="267">
        <v>0</v>
      </c>
      <c r="K2321" s="276">
        <f t="shared" si="202"/>
        <v>0</v>
      </c>
    </row>
    <row r="2322" spans="1:11" x14ac:dyDescent="0.2">
      <c r="B2322" s="257">
        <v>43</v>
      </c>
      <c r="C2322" s="92"/>
      <c r="D2322" s="282">
        <v>0</v>
      </c>
      <c r="E2322" s="267">
        <v>0</v>
      </c>
      <c r="F2322" s="267">
        <v>0</v>
      </c>
      <c r="G2322" s="267">
        <v>0</v>
      </c>
      <c r="H2322" s="267">
        <v>0</v>
      </c>
      <c r="I2322" s="267">
        <v>0</v>
      </c>
      <c r="J2322" s="267">
        <v>0</v>
      </c>
      <c r="K2322" s="276">
        <f t="shared" si="202"/>
        <v>0</v>
      </c>
    </row>
    <row r="2323" spans="1:11" x14ac:dyDescent="0.2">
      <c r="B2323" s="257">
        <v>43</v>
      </c>
      <c r="C2323" s="92"/>
      <c r="D2323" s="282">
        <v>0</v>
      </c>
      <c r="E2323" s="267">
        <v>0</v>
      </c>
      <c r="F2323" s="267">
        <v>0</v>
      </c>
      <c r="G2323" s="267">
        <v>0</v>
      </c>
      <c r="H2323" s="267">
        <v>0</v>
      </c>
      <c r="I2323" s="267">
        <v>0</v>
      </c>
      <c r="J2323" s="267">
        <v>0</v>
      </c>
      <c r="K2323" s="276">
        <f t="shared" si="202"/>
        <v>0</v>
      </c>
    </row>
    <row r="2324" spans="1:11" x14ac:dyDescent="0.2">
      <c r="B2324" s="257">
        <v>43</v>
      </c>
      <c r="C2324" s="92"/>
      <c r="D2324" s="282">
        <v>0</v>
      </c>
      <c r="E2324" s="267">
        <v>0</v>
      </c>
      <c r="F2324" s="267">
        <v>0</v>
      </c>
      <c r="G2324" s="267">
        <v>0</v>
      </c>
      <c r="H2324" s="267">
        <v>0</v>
      </c>
      <c r="I2324" s="267">
        <v>0</v>
      </c>
      <c r="J2324" s="267">
        <v>0</v>
      </c>
      <c r="K2324" s="276">
        <f t="shared" si="202"/>
        <v>0</v>
      </c>
    </row>
    <row r="2325" spans="1:11" x14ac:dyDescent="0.2">
      <c r="B2325" s="257">
        <v>43</v>
      </c>
      <c r="C2325" s="92"/>
      <c r="D2325" s="282">
        <v>0</v>
      </c>
      <c r="E2325" s="267">
        <v>0</v>
      </c>
      <c r="F2325" s="267">
        <v>0</v>
      </c>
      <c r="G2325" s="267">
        <v>0</v>
      </c>
      <c r="H2325" s="267">
        <v>0</v>
      </c>
      <c r="I2325" s="267">
        <v>0</v>
      </c>
      <c r="J2325" s="267">
        <v>0</v>
      </c>
      <c r="K2325" s="276">
        <f t="shared" si="202"/>
        <v>0</v>
      </c>
    </row>
    <row r="2326" spans="1:11" x14ac:dyDescent="0.2">
      <c r="B2326" s="257">
        <v>43</v>
      </c>
      <c r="C2326" s="92"/>
      <c r="D2326" s="282">
        <v>0</v>
      </c>
      <c r="E2326" s="267">
        <v>0</v>
      </c>
      <c r="F2326" s="267">
        <v>0</v>
      </c>
      <c r="G2326" s="267">
        <v>0</v>
      </c>
      <c r="H2326" s="267">
        <v>0</v>
      </c>
      <c r="I2326" s="267">
        <v>0</v>
      </c>
      <c r="J2326" s="267">
        <v>0</v>
      </c>
      <c r="K2326" s="276">
        <f t="shared" si="202"/>
        <v>0</v>
      </c>
    </row>
    <row r="2327" spans="1:11" x14ac:dyDescent="0.2">
      <c r="B2327" s="257">
        <v>43</v>
      </c>
      <c r="C2327" s="92"/>
      <c r="D2327" s="282">
        <v>0</v>
      </c>
      <c r="E2327" s="267">
        <v>0</v>
      </c>
      <c r="F2327" s="267">
        <v>0</v>
      </c>
      <c r="G2327" s="267">
        <v>0</v>
      </c>
      <c r="H2327" s="267">
        <v>0</v>
      </c>
      <c r="I2327" s="267">
        <v>0</v>
      </c>
      <c r="J2327" s="267">
        <v>0</v>
      </c>
      <c r="K2327" s="276">
        <f t="shared" si="202"/>
        <v>0</v>
      </c>
    </row>
    <row r="2328" spans="1:11" x14ac:dyDescent="0.2">
      <c r="B2328" s="257">
        <v>43</v>
      </c>
      <c r="C2328" s="92"/>
      <c r="D2328" s="282">
        <v>0</v>
      </c>
      <c r="E2328" s="267">
        <v>0</v>
      </c>
      <c r="F2328" s="267">
        <v>0</v>
      </c>
      <c r="G2328" s="267">
        <v>0</v>
      </c>
      <c r="H2328" s="267">
        <v>0</v>
      </c>
      <c r="I2328" s="267">
        <v>0</v>
      </c>
      <c r="J2328" s="267">
        <v>0</v>
      </c>
      <c r="K2328" s="276">
        <f t="shared" si="202"/>
        <v>0</v>
      </c>
    </row>
    <row r="2329" spans="1:11" x14ac:dyDescent="0.2">
      <c r="B2329" s="257">
        <v>43</v>
      </c>
      <c r="C2329" s="92"/>
      <c r="D2329" s="282">
        <v>0</v>
      </c>
      <c r="E2329" s="267">
        <v>0</v>
      </c>
      <c r="F2329" s="267">
        <v>0</v>
      </c>
      <c r="G2329" s="267">
        <v>0</v>
      </c>
      <c r="H2329" s="267">
        <v>0</v>
      </c>
      <c r="I2329" s="267">
        <v>0</v>
      </c>
      <c r="J2329" s="267">
        <v>0</v>
      </c>
      <c r="K2329" s="276">
        <f t="shared" si="202"/>
        <v>0</v>
      </c>
    </row>
    <row r="2330" spans="1:11" x14ac:dyDescent="0.2">
      <c r="B2330" s="257">
        <v>43</v>
      </c>
      <c r="C2330" s="92"/>
      <c r="D2330" s="282">
        <v>0</v>
      </c>
      <c r="E2330" s="267">
        <v>0</v>
      </c>
      <c r="F2330" s="267">
        <v>0</v>
      </c>
      <c r="G2330" s="267">
        <v>0</v>
      </c>
      <c r="H2330" s="267">
        <v>0</v>
      </c>
      <c r="I2330" s="267">
        <v>0</v>
      </c>
      <c r="J2330" s="267">
        <v>0</v>
      </c>
      <c r="K2330" s="276">
        <f>SUM(E2330:J2330)</f>
        <v>0</v>
      </c>
    </row>
    <row r="2331" spans="1:11" x14ac:dyDescent="0.2">
      <c r="B2331" s="257">
        <v>43</v>
      </c>
      <c r="C2331" s="92"/>
      <c r="D2331" s="282">
        <v>0</v>
      </c>
      <c r="E2331" s="267">
        <v>0</v>
      </c>
      <c r="F2331" s="267">
        <v>0</v>
      </c>
      <c r="G2331" s="267">
        <v>0</v>
      </c>
      <c r="H2331" s="267">
        <v>0</v>
      </c>
      <c r="I2331" s="267">
        <v>0</v>
      </c>
      <c r="J2331" s="267">
        <v>0</v>
      </c>
      <c r="K2331" s="276">
        <f>SUM(E2331:J2331)</f>
        <v>0</v>
      </c>
    </row>
    <row r="2332" spans="1:11" x14ac:dyDescent="0.2">
      <c r="B2332" s="257">
        <v>43</v>
      </c>
      <c r="C2332" s="92"/>
      <c r="D2332" s="282">
        <v>0</v>
      </c>
      <c r="E2332" s="267">
        <v>0</v>
      </c>
      <c r="F2332" s="267">
        <v>0</v>
      </c>
      <c r="G2332" s="267">
        <v>0</v>
      </c>
      <c r="H2332" s="267">
        <v>0</v>
      </c>
      <c r="I2332" s="267">
        <v>0</v>
      </c>
      <c r="J2332" s="267">
        <v>0</v>
      </c>
      <c r="K2332" s="276">
        <f>SUM(E2332:J2332)</f>
        <v>0</v>
      </c>
    </row>
    <row r="2333" spans="1:11" x14ac:dyDescent="0.2">
      <c r="B2333" s="257">
        <v>43</v>
      </c>
      <c r="C2333" s="92"/>
      <c r="D2333" s="282"/>
      <c r="E2333" s="267"/>
      <c r="F2333" s="267"/>
      <c r="G2333" s="267"/>
      <c r="H2333" s="267"/>
      <c r="I2333" s="267"/>
      <c r="J2333" s="267"/>
      <c r="K2333" s="276">
        <f>SUM(E2333:J2333)</f>
        <v>0</v>
      </c>
    </row>
    <row r="2334" spans="1:11" x14ac:dyDescent="0.2">
      <c r="B2334" s="257">
        <v>43</v>
      </c>
      <c r="C2334" s="92"/>
      <c r="D2334" s="287" t="s">
        <v>3523</v>
      </c>
      <c r="E2334" s="288">
        <f t="shared" ref="E2334:K2334" si="203">SUM(E2303:E2333)</f>
        <v>5</v>
      </c>
      <c r="F2334" s="288">
        <f t="shared" si="203"/>
        <v>0</v>
      </c>
      <c r="G2334" s="288">
        <f t="shared" si="203"/>
        <v>5</v>
      </c>
      <c r="H2334" s="288">
        <f t="shared" si="203"/>
        <v>5</v>
      </c>
      <c r="I2334" s="288">
        <f t="shared" si="203"/>
        <v>5</v>
      </c>
      <c r="J2334" s="288">
        <f t="shared" si="203"/>
        <v>0</v>
      </c>
      <c r="K2334" s="288">
        <f t="shared" si="203"/>
        <v>20</v>
      </c>
    </row>
    <row r="2335" spans="1:11" x14ac:dyDescent="0.2">
      <c r="C2335" s="92"/>
      <c r="D2335" s="282"/>
      <c r="E2335" s="267"/>
      <c r="F2335" s="267"/>
      <c r="G2335" s="267"/>
      <c r="H2335" s="267"/>
      <c r="I2335" s="267"/>
      <c r="J2335" s="267"/>
      <c r="K2335" s="276">
        <f>SUM(E2335:J2335)</f>
        <v>0</v>
      </c>
    </row>
    <row r="2336" spans="1:11" x14ac:dyDescent="0.2">
      <c r="A2336" s="92" t="s">
        <v>21529</v>
      </c>
      <c r="B2336" s="257">
        <v>44</v>
      </c>
      <c r="C2336" s="92"/>
      <c r="D2336" s="282" t="s">
        <v>21530</v>
      </c>
      <c r="E2336" s="267">
        <v>5</v>
      </c>
      <c r="F2336" s="267"/>
      <c r="G2336" s="267"/>
      <c r="H2336" s="267"/>
      <c r="I2336" s="267"/>
      <c r="J2336" s="267"/>
      <c r="K2336" s="276">
        <f>SUM(E2336:J2336)</f>
        <v>5</v>
      </c>
    </row>
    <row r="2337" spans="1:11" x14ac:dyDescent="0.2">
      <c r="A2337" s="92" t="s">
        <v>21531</v>
      </c>
      <c r="B2337" s="257">
        <v>44</v>
      </c>
      <c r="C2337" s="92"/>
      <c r="D2337" s="282" t="s">
        <v>21532</v>
      </c>
      <c r="E2337" s="267"/>
      <c r="F2337" s="267">
        <v>5</v>
      </c>
      <c r="G2337" s="267"/>
      <c r="H2337" s="267"/>
      <c r="I2337" s="267"/>
      <c r="J2337" s="267"/>
      <c r="K2337" s="276">
        <f t="shared" ref="K2337:K2362" si="204">SUM(E2337:J2337)</f>
        <v>5</v>
      </c>
    </row>
    <row r="2338" spans="1:11" x14ac:dyDescent="0.2">
      <c r="A2338" s="92" t="s">
        <v>21533</v>
      </c>
      <c r="B2338" s="257">
        <v>44</v>
      </c>
      <c r="C2338" s="92"/>
      <c r="D2338" s="282" t="s">
        <v>21534</v>
      </c>
      <c r="E2338" s="267"/>
      <c r="F2338" s="267"/>
      <c r="G2338" s="267"/>
      <c r="H2338" s="267"/>
      <c r="I2338" s="267"/>
      <c r="J2338" s="267">
        <v>2</v>
      </c>
      <c r="K2338" s="276">
        <f t="shared" si="204"/>
        <v>2</v>
      </c>
    </row>
    <row r="2339" spans="1:11" x14ac:dyDescent="0.2">
      <c r="A2339" s="92" t="s">
        <v>21535</v>
      </c>
      <c r="B2339" s="257">
        <v>44</v>
      </c>
      <c r="C2339" s="92"/>
      <c r="D2339" s="282" t="s">
        <v>21536</v>
      </c>
      <c r="E2339" s="267"/>
      <c r="F2339" s="267">
        <v>5</v>
      </c>
      <c r="G2339" s="267"/>
      <c r="H2339" s="267"/>
      <c r="I2339" s="267"/>
      <c r="J2339" s="267"/>
      <c r="K2339" s="276">
        <f t="shared" si="204"/>
        <v>5</v>
      </c>
    </row>
    <row r="2340" spans="1:11" x14ac:dyDescent="0.2">
      <c r="A2340" s="92" t="s">
        <v>21537</v>
      </c>
      <c r="B2340" s="257">
        <v>44</v>
      </c>
      <c r="C2340" s="92"/>
      <c r="D2340" s="282" t="s">
        <v>21538</v>
      </c>
      <c r="E2340" s="267"/>
      <c r="F2340" s="267"/>
      <c r="G2340" s="267">
        <v>5</v>
      </c>
      <c r="H2340" s="267"/>
      <c r="I2340" s="267"/>
      <c r="J2340" s="267"/>
      <c r="K2340" s="276">
        <f t="shared" si="204"/>
        <v>5</v>
      </c>
    </row>
    <row r="2341" spans="1:11" x14ac:dyDescent="0.2">
      <c r="B2341" s="257">
        <v>44</v>
      </c>
      <c r="C2341" s="92"/>
      <c r="D2341" s="282">
        <v>0</v>
      </c>
      <c r="E2341" s="267">
        <v>0</v>
      </c>
      <c r="F2341" s="267">
        <v>0</v>
      </c>
      <c r="G2341" s="267">
        <v>0</v>
      </c>
      <c r="H2341" s="267">
        <v>0</v>
      </c>
      <c r="I2341" s="267">
        <v>0</v>
      </c>
      <c r="J2341" s="267">
        <v>0</v>
      </c>
      <c r="K2341" s="276">
        <f t="shared" si="204"/>
        <v>0</v>
      </c>
    </row>
    <row r="2342" spans="1:11" x14ac:dyDescent="0.2">
      <c r="B2342" s="257">
        <v>44</v>
      </c>
      <c r="C2342" s="92"/>
      <c r="D2342" s="282">
        <v>0</v>
      </c>
      <c r="E2342" s="267">
        <v>0</v>
      </c>
      <c r="F2342" s="267">
        <v>0</v>
      </c>
      <c r="G2342" s="267">
        <v>0</v>
      </c>
      <c r="H2342" s="267">
        <v>0</v>
      </c>
      <c r="I2342" s="267">
        <v>0</v>
      </c>
      <c r="J2342" s="267">
        <v>0</v>
      </c>
      <c r="K2342" s="276">
        <f t="shared" si="204"/>
        <v>0</v>
      </c>
    </row>
    <row r="2343" spans="1:11" x14ac:dyDescent="0.2">
      <c r="B2343" s="257">
        <v>44</v>
      </c>
      <c r="C2343" s="92"/>
      <c r="D2343" s="282">
        <v>0</v>
      </c>
      <c r="E2343" s="267">
        <v>0</v>
      </c>
      <c r="F2343" s="267">
        <v>0</v>
      </c>
      <c r="G2343" s="267">
        <v>0</v>
      </c>
      <c r="H2343" s="267">
        <v>0</v>
      </c>
      <c r="I2343" s="267">
        <v>0</v>
      </c>
      <c r="J2343" s="267">
        <v>0</v>
      </c>
      <c r="K2343" s="276">
        <f t="shared" si="204"/>
        <v>0</v>
      </c>
    </row>
    <row r="2344" spans="1:11" x14ac:dyDescent="0.2">
      <c r="B2344" s="257">
        <v>44</v>
      </c>
      <c r="C2344" s="92"/>
      <c r="D2344" s="282">
        <v>0</v>
      </c>
      <c r="E2344" s="267">
        <v>0</v>
      </c>
      <c r="F2344" s="267">
        <v>0</v>
      </c>
      <c r="G2344" s="267">
        <v>0</v>
      </c>
      <c r="H2344" s="267">
        <v>0</v>
      </c>
      <c r="I2344" s="267">
        <v>0</v>
      </c>
      <c r="J2344" s="267">
        <v>0</v>
      </c>
      <c r="K2344" s="276">
        <f t="shared" si="204"/>
        <v>0</v>
      </c>
    </row>
    <row r="2345" spans="1:11" x14ac:dyDescent="0.2">
      <c r="B2345" s="257">
        <v>44</v>
      </c>
      <c r="C2345" s="92"/>
      <c r="D2345" s="282">
        <v>0</v>
      </c>
      <c r="E2345" s="267">
        <v>0</v>
      </c>
      <c r="F2345" s="267">
        <v>0</v>
      </c>
      <c r="G2345" s="267">
        <v>0</v>
      </c>
      <c r="H2345" s="267">
        <v>0</v>
      </c>
      <c r="I2345" s="267">
        <v>0</v>
      </c>
      <c r="J2345" s="267">
        <v>0</v>
      </c>
      <c r="K2345" s="276">
        <f t="shared" si="204"/>
        <v>0</v>
      </c>
    </row>
    <row r="2346" spans="1:11" x14ac:dyDescent="0.2">
      <c r="B2346" s="257">
        <v>44</v>
      </c>
      <c r="C2346" s="92"/>
      <c r="D2346" s="282">
        <v>0</v>
      </c>
      <c r="E2346" s="267">
        <v>0</v>
      </c>
      <c r="F2346" s="267">
        <v>0</v>
      </c>
      <c r="G2346" s="267">
        <v>0</v>
      </c>
      <c r="H2346" s="267">
        <v>0</v>
      </c>
      <c r="I2346" s="267">
        <v>0</v>
      </c>
      <c r="J2346" s="267">
        <v>0</v>
      </c>
      <c r="K2346" s="276">
        <f t="shared" si="204"/>
        <v>0</v>
      </c>
    </row>
    <row r="2347" spans="1:11" x14ac:dyDescent="0.2">
      <c r="B2347" s="257">
        <v>44</v>
      </c>
      <c r="C2347" s="92"/>
      <c r="D2347" s="282">
        <v>0</v>
      </c>
      <c r="E2347" s="267">
        <v>0</v>
      </c>
      <c r="F2347" s="267">
        <v>0</v>
      </c>
      <c r="G2347" s="267">
        <v>0</v>
      </c>
      <c r="H2347" s="267">
        <v>0</v>
      </c>
      <c r="I2347" s="267">
        <v>0</v>
      </c>
      <c r="J2347" s="267">
        <v>0</v>
      </c>
      <c r="K2347" s="276">
        <f t="shared" si="204"/>
        <v>0</v>
      </c>
    </row>
    <row r="2348" spans="1:11" x14ac:dyDescent="0.2">
      <c r="B2348" s="257">
        <v>44</v>
      </c>
      <c r="C2348" s="92"/>
      <c r="D2348" s="282">
        <v>0</v>
      </c>
      <c r="E2348" s="267">
        <v>0</v>
      </c>
      <c r="F2348" s="267">
        <v>0</v>
      </c>
      <c r="G2348" s="267">
        <v>0</v>
      </c>
      <c r="H2348" s="267">
        <v>0</v>
      </c>
      <c r="I2348" s="267">
        <v>0</v>
      </c>
      <c r="J2348" s="267">
        <v>0</v>
      </c>
      <c r="K2348" s="276">
        <f t="shared" si="204"/>
        <v>0</v>
      </c>
    </row>
    <row r="2349" spans="1:11" x14ac:dyDescent="0.2">
      <c r="B2349" s="257">
        <v>44</v>
      </c>
      <c r="C2349" s="92"/>
      <c r="D2349" s="282">
        <v>0</v>
      </c>
      <c r="E2349" s="267">
        <v>0</v>
      </c>
      <c r="F2349" s="267">
        <v>0</v>
      </c>
      <c r="G2349" s="267">
        <v>0</v>
      </c>
      <c r="H2349" s="267">
        <v>0</v>
      </c>
      <c r="I2349" s="267">
        <v>0</v>
      </c>
      <c r="J2349" s="267">
        <v>0</v>
      </c>
      <c r="K2349" s="276">
        <f t="shared" si="204"/>
        <v>0</v>
      </c>
    </row>
    <row r="2350" spans="1:11" x14ac:dyDescent="0.2">
      <c r="B2350" s="257">
        <v>44</v>
      </c>
      <c r="C2350" s="92"/>
      <c r="D2350" s="282">
        <v>0</v>
      </c>
      <c r="E2350" s="267">
        <v>0</v>
      </c>
      <c r="F2350" s="267">
        <v>0</v>
      </c>
      <c r="G2350" s="267">
        <v>0</v>
      </c>
      <c r="H2350" s="267">
        <v>0</v>
      </c>
      <c r="I2350" s="267">
        <v>0</v>
      </c>
      <c r="J2350" s="267">
        <v>0</v>
      </c>
      <c r="K2350" s="276">
        <f t="shared" si="204"/>
        <v>0</v>
      </c>
    </row>
    <row r="2351" spans="1:11" x14ac:dyDescent="0.2">
      <c r="B2351" s="257">
        <v>44</v>
      </c>
      <c r="C2351" s="92"/>
      <c r="D2351" s="282">
        <v>0</v>
      </c>
      <c r="E2351" s="267">
        <v>0</v>
      </c>
      <c r="F2351" s="267">
        <v>0</v>
      </c>
      <c r="G2351" s="267">
        <v>0</v>
      </c>
      <c r="H2351" s="267">
        <v>0</v>
      </c>
      <c r="I2351" s="267">
        <v>0</v>
      </c>
      <c r="J2351" s="267">
        <v>0</v>
      </c>
      <c r="K2351" s="276">
        <f t="shared" si="204"/>
        <v>0</v>
      </c>
    </row>
    <row r="2352" spans="1:11" x14ac:dyDescent="0.2">
      <c r="B2352" s="257">
        <v>44</v>
      </c>
      <c r="C2352" s="92"/>
      <c r="D2352" s="282">
        <v>0</v>
      </c>
      <c r="E2352" s="267">
        <v>0</v>
      </c>
      <c r="F2352" s="267">
        <v>0</v>
      </c>
      <c r="G2352" s="267">
        <v>0</v>
      </c>
      <c r="H2352" s="267">
        <v>0</v>
      </c>
      <c r="I2352" s="267">
        <v>0</v>
      </c>
      <c r="J2352" s="267">
        <v>0</v>
      </c>
      <c r="K2352" s="276">
        <f t="shared" si="204"/>
        <v>0</v>
      </c>
    </row>
    <row r="2353" spans="2:11" x14ac:dyDescent="0.2">
      <c r="B2353" s="257">
        <v>44</v>
      </c>
      <c r="C2353" s="92"/>
      <c r="D2353" s="282">
        <v>0</v>
      </c>
      <c r="E2353" s="267">
        <v>0</v>
      </c>
      <c r="F2353" s="267">
        <v>0</v>
      </c>
      <c r="G2353" s="267">
        <v>0</v>
      </c>
      <c r="H2353" s="267">
        <v>0</v>
      </c>
      <c r="I2353" s="267">
        <v>0</v>
      </c>
      <c r="J2353" s="267">
        <v>0</v>
      </c>
      <c r="K2353" s="276">
        <f t="shared" si="204"/>
        <v>0</v>
      </c>
    </row>
    <row r="2354" spans="2:11" x14ac:dyDescent="0.2">
      <c r="B2354" s="257">
        <v>44</v>
      </c>
      <c r="C2354" s="92"/>
      <c r="D2354" s="282">
        <v>0</v>
      </c>
      <c r="E2354" s="267">
        <v>0</v>
      </c>
      <c r="F2354" s="267">
        <v>0</v>
      </c>
      <c r="G2354" s="267">
        <v>0</v>
      </c>
      <c r="H2354" s="267">
        <v>0</v>
      </c>
      <c r="I2354" s="267">
        <v>0</v>
      </c>
      <c r="J2354" s="267">
        <v>0</v>
      </c>
      <c r="K2354" s="276">
        <f t="shared" si="204"/>
        <v>0</v>
      </c>
    </row>
    <row r="2355" spans="2:11" x14ac:dyDescent="0.2">
      <c r="B2355" s="257">
        <v>44</v>
      </c>
      <c r="C2355" s="92"/>
      <c r="D2355" s="282">
        <v>0</v>
      </c>
      <c r="E2355" s="267">
        <v>0</v>
      </c>
      <c r="F2355" s="267">
        <v>0</v>
      </c>
      <c r="G2355" s="267">
        <v>0</v>
      </c>
      <c r="H2355" s="267">
        <v>0</v>
      </c>
      <c r="I2355" s="267">
        <v>0</v>
      </c>
      <c r="J2355" s="267">
        <v>0</v>
      </c>
      <c r="K2355" s="276">
        <f t="shared" si="204"/>
        <v>0</v>
      </c>
    </row>
    <row r="2356" spans="2:11" x14ac:dyDescent="0.2">
      <c r="B2356" s="257">
        <v>44</v>
      </c>
      <c r="C2356" s="92"/>
      <c r="D2356" s="282">
        <v>0</v>
      </c>
      <c r="E2356" s="267">
        <v>0</v>
      </c>
      <c r="F2356" s="267">
        <v>0</v>
      </c>
      <c r="G2356" s="267">
        <v>0</v>
      </c>
      <c r="H2356" s="267">
        <v>0</v>
      </c>
      <c r="I2356" s="267">
        <v>0</v>
      </c>
      <c r="J2356" s="267">
        <v>0</v>
      </c>
      <c r="K2356" s="276">
        <f t="shared" si="204"/>
        <v>0</v>
      </c>
    </row>
    <row r="2357" spans="2:11" x14ac:dyDescent="0.2">
      <c r="B2357" s="257">
        <v>44</v>
      </c>
      <c r="C2357" s="92"/>
      <c r="D2357" s="282">
        <v>0</v>
      </c>
      <c r="E2357" s="267">
        <v>0</v>
      </c>
      <c r="F2357" s="267">
        <v>0</v>
      </c>
      <c r="G2357" s="267">
        <v>0</v>
      </c>
      <c r="H2357" s="267">
        <v>0</v>
      </c>
      <c r="I2357" s="267">
        <v>0</v>
      </c>
      <c r="J2357" s="267">
        <v>0</v>
      </c>
      <c r="K2357" s="276">
        <f t="shared" si="204"/>
        <v>0</v>
      </c>
    </row>
    <row r="2358" spans="2:11" x14ac:dyDescent="0.2">
      <c r="B2358" s="257">
        <v>44</v>
      </c>
      <c r="C2358" s="92"/>
      <c r="D2358" s="282">
        <v>0</v>
      </c>
      <c r="E2358" s="267">
        <v>0</v>
      </c>
      <c r="F2358" s="267">
        <v>0</v>
      </c>
      <c r="G2358" s="267">
        <v>0</v>
      </c>
      <c r="H2358" s="267">
        <v>0</v>
      </c>
      <c r="I2358" s="267">
        <v>0</v>
      </c>
      <c r="J2358" s="267">
        <v>0</v>
      </c>
      <c r="K2358" s="276">
        <f t="shared" si="204"/>
        <v>0</v>
      </c>
    </row>
    <row r="2359" spans="2:11" x14ac:dyDescent="0.2">
      <c r="B2359" s="257">
        <v>44</v>
      </c>
      <c r="C2359" s="92"/>
      <c r="D2359" s="282">
        <v>0</v>
      </c>
      <c r="E2359" s="267">
        <v>0</v>
      </c>
      <c r="F2359" s="267">
        <v>0</v>
      </c>
      <c r="G2359" s="267">
        <v>0</v>
      </c>
      <c r="H2359" s="267">
        <v>0</v>
      </c>
      <c r="I2359" s="267">
        <v>0</v>
      </c>
      <c r="J2359" s="267">
        <v>0</v>
      </c>
      <c r="K2359" s="276">
        <f t="shared" si="204"/>
        <v>0</v>
      </c>
    </row>
    <row r="2360" spans="2:11" x14ac:dyDescent="0.2">
      <c r="B2360" s="257">
        <v>44</v>
      </c>
      <c r="C2360" s="92"/>
      <c r="D2360" s="282">
        <v>0</v>
      </c>
      <c r="E2360" s="267">
        <v>0</v>
      </c>
      <c r="F2360" s="267">
        <v>0</v>
      </c>
      <c r="G2360" s="267">
        <v>0</v>
      </c>
      <c r="H2360" s="267">
        <v>0</v>
      </c>
      <c r="I2360" s="267">
        <v>0</v>
      </c>
      <c r="J2360" s="267">
        <v>0</v>
      </c>
      <c r="K2360" s="276">
        <f t="shared" si="204"/>
        <v>0</v>
      </c>
    </row>
    <row r="2361" spans="2:11" x14ac:dyDescent="0.2">
      <c r="B2361" s="257">
        <v>44</v>
      </c>
      <c r="C2361" s="92"/>
      <c r="D2361" s="282">
        <v>0</v>
      </c>
      <c r="E2361" s="267">
        <v>0</v>
      </c>
      <c r="F2361" s="267">
        <v>0</v>
      </c>
      <c r="G2361" s="267">
        <v>0</v>
      </c>
      <c r="H2361" s="267">
        <v>0</v>
      </c>
      <c r="I2361" s="267">
        <v>0</v>
      </c>
      <c r="J2361" s="267">
        <v>0</v>
      </c>
      <c r="K2361" s="276">
        <f t="shared" si="204"/>
        <v>0</v>
      </c>
    </row>
    <row r="2362" spans="2:11" x14ac:dyDescent="0.2">
      <c r="B2362" s="257">
        <v>44</v>
      </c>
      <c r="C2362" s="92"/>
      <c r="D2362" s="282">
        <v>0</v>
      </c>
      <c r="E2362" s="267">
        <v>0</v>
      </c>
      <c r="F2362" s="267">
        <v>0</v>
      </c>
      <c r="G2362" s="267">
        <v>0</v>
      </c>
      <c r="H2362" s="267">
        <v>0</v>
      </c>
      <c r="I2362" s="267">
        <v>0</v>
      </c>
      <c r="J2362" s="267">
        <v>0</v>
      </c>
      <c r="K2362" s="276">
        <f t="shared" si="204"/>
        <v>0</v>
      </c>
    </row>
    <row r="2363" spans="2:11" x14ac:dyDescent="0.2">
      <c r="B2363" s="257">
        <v>44</v>
      </c>
      <c r="C2363" s="92"/>
      <c r="D2363" s="282">
        <v>0</v>
      </c>
      <c r="E2363" s="267">
        <v>0</v>
      </c>
      <c r="F2363" s="267">
        <v>0</v>
      </c>
      <c r="G2363" s="267">
        <v>0</v>
      </c>
      <c r="H2363" s="267">
        <v>0</v>
      </c>
      <c r="I2363" s="267">
        <v>0</v>
      </c>
      <c r="J2363" s="267">
        <v>0</v>
      </c>
      <c r="K2363" s="276">
        <f>SUM(E2363:J2363)</f>
        <v>0</v>
      </c>
    </row>
    <row r="2364" spans="2:11" x14ac:dyDescent="0.2">
      <c r="B2364" s="257">
        <v>44</v>
      </c>
      <c r="C2364" s="92"/>
      <c r="D2364" s="282">
        <v>0</v>
      </c>
      <c r="E2364" s="267">
        <v>0</v>
      </c>
      <c r="F2364" s="267">
        <v>0</v>
      </c>
      <c r="G2364" s="267">
        <v>0</v>
      </c>
      <c r="H2364" s="267">
        <v>0</v>
      </c>
      <c r="I2364" s="267">
        <v>0</v>
      </c>
      <c r="J2364" s="267">
        <v>0</v>
      </c>
      <c r="K2364" s="276">
        <f>SUM(E2364:J2364)</f>
        <v>0</v>
      </c>
    </row>
    <row r="2365" spans="2:11" x14ac:dyDescent="0.2">
      <c r="B2365" s="257">
        <v>44</v>
      </c>
      <c r="C2365" s="92"/>
      <c r="D2365" s="282">
        <v>0</v>
      </c>
      <c r="E2365" s="267">
        <v>0</v>
      </c>
      <c r="F2365" s="267">
        <v>0</v>
      </c>
      <c r="G2365" s="267">
        <v>0</v>
      </c>
      <c r="H2365" s="267">
        <v>0</v>
      </c>
      <c r="I2365" s="267">
        <v>0</v>
      </c>
      <c r="J2365" s="267">
        <v>0</v>
      </c>
      <c r="K2365" s="276">
        <f>SUM(E2365:J2365)</f>
        <v>0</v>
      </c>
    </row>
    <row r="2366" spans="2:11" x14ac:dyDescent="0.2">
      <c r="B2366" s="257">
        <v>44</v>
      </c>
      <c r="C2366" s="92"/>
      <c r="D2366" s="282"/>
      <c r="E2366" s="267"/>
      <c r="F2366" s="267"/>
      <c r="G2366" s="267"/>
      <c r="H2366" s="267"/>
      <c r="I2366" s="267"/>
      <c r="J2366" s="267"/>
      <c r="K2366" s="276">
        <f>SUM(E2366:J2366)</f>
        <v>0</v>
      </c>
    </row>
    <row r="2367" spans="2:11" x14ac:dyDescent="0.2">
      <c r="B2367" s="257">
        <v>44</v>
      </c>
      <c r="C2367" s="92"/>
      <c r="D2367" s="287" t="s">
        <v>3523</v>
      </c>
      <c r="E2367" s="288">
        <f t="shared" ref="E2367:K2367" si="205">SUM(E2336:E2366)</f>
        <v>5</v>
      </c>
      <c r="F2367" s="288">
        <f t="shared" si="205"/>
        <v>10</v>
      </c>
      <c r="G2367" s="288">
        <f t="shared" si="205"/>
        <v>5</v>
      </c>
      <c r="H2367" s="288">
        <f t="shared" si="205"/>
        <v>0</v>
      </c>
      <c r="I2367" s="288">
        <f t="shared" si="205"/>
        <v>0</v>
      </c>
      <c r="J2367" s="288">
        <f t="shared" si="205"/>
        <v>2</v>
      </c>
      <c r="K2367" s="288">
        <f t="shared" si="205"/>
        <v>22</v>
      </c>
    </row>
    <row r="2368" spans="2:11" x14ac:dyDescent="0.2">
      <c r="C2368" s="92"/>
      <c r="D2368" s="282"/>
      <c r="E2368" s="267"/>
      <c r="F2368" s="267"/>
      <c r="G2368" s="267"/>
      <c r="H2368" s="267"/>
      <c r="I2368" s="267"/>
      <c r="J2368" s="267"/>
      <c r="K2368" s="276">
        <f>SUM(E2368:J2368)</f>
        <v>0</v>
      </c>
    </row>
    <row r="2369" spans="1:11" x14ac:dyDescent="0.2">
      <c r="A2369" s="92" t="s">
        <v>21539</v>
      </c>
      <c r="B2369" s="257">
        <v>45</v>
      </c>
      <c r="C2369" s="92"/>
      <c r="D2369" s="282" t="s">
        <v>21540</v>
      </c>
      <c r="E2369" s="267">
        <v>5</v>
      </c>
      <c r="F2369" s="267"/>
      <c r="G2369" s="267"/>
      <c r="H2369" s="267"/>
      <c r="I2369" s="267"/>
      <c r="J2369" s="267"/>
      <c r="K2369" s="276">
        <f>SUM(E2369:J2369)</f>
        <v>5</v>
      </c>
    </row>
    <row r="2370" spans="1:11" x14ac:dyDescent="0.2">
      <c r="A2370" s="92" t="s">
        <v>21541</v>
      </c>
      <c r="B2370" s="257">
        <v>45</v>
      </c>
      <c r="C2370" s="92"/>
      <c r="D2370" s="282" t="s">
        <v>21542</v>
      </c>
      <c r="E2370" s="267">
        <v>5</v>
      </c>
      <c r="F2370" s="267"/>
      <c r="G2370" s="267"/>
      <c r="H2370" s="267"/>
      <c r="I2370" s="267"/>
      <c r="J2370" s="267"/>
      <c r="K2370" s="276">
        <f t="shared" ref="K2370:K2395" si="206">SUM(E2370:J2370)</f>
        <v>5</v>
      </c>
    </row>
    <row r="2371" spans="1:11" x14ac:dyDescent="0.2">
      <c r="A2371" s="92" t="s">
        <v>21543</v>
      </c>
      <c r="B2371" s="257">
        <v>45</v>
      </c>
      <c r="C2371" s="92"/>
      <c r="D2371" s="282" t="s">
        <v>21544</v>
      </c>
      <c r="E2371" s="267"/>
      <c r="F2371" s="267">
        <v>5</v>
      </c>
      <c r="G2371" s="267"/>
      <c r="H2371" s="267"/>
      <c r="I2371" s="267"/>
      <c r="J2371" s="267"/>
      <c r="K2371" s="276">
        <f t="shared" si="206"/>
        <v>5</v>
      </c>
    </row>
    <row r="2372" spans="1:11" x14ac:dyDescent="0.2">
      <c r="A2372" s="92" t="s">
        <v>21545</v>
      </c>
      <c r="B2372" s="257">
        <v>45</v>
      </c>
      <c r="C2372" s="92"/>
      <c r="D2372" s="282" t="s">
        <v>21546</v>
      </c>
      <c r="E2372" s="267">
        <v>5</v>
      </c>
      <c r="F2372" s="267"/>
      <c r="G2372" s="267"/>
      <c r="H2372" s="267"/>
      <c r="I2372" s="267"/>
      <c r="J2372" s="267"/>
      <c r="K2372" s="276">
        <f t="shared" si="206"/>
        <v>5</v>
      </c>
    </row>
    <row r="2373" spans="1:11" x14ac:dyDescent="0.2">
      <c r="B2373" s="257">
        <v>45</v>
      </c>
      <c r="C2373" s="92"/>
      <c r="D2373" s="282">
        <v>0</v>
      </c>
      <c r="E2373" s="267">
        <v>0</v>
      </c>
      <c r="F2373" s="267">
        <v>0</v>
      </c>
      <c r="G2373" s="267">
        <v>0</v>
      </c>
      <c r="H2373" s="267">
        <v>0</v>
      </c>
      <c r="I2373" s="267">
        <v>0</v>
      </c>
      <c r="J2373" s="267">
        <v>0</v>
      </c>
      <c r="K2373" s="276">
        <f t="shared" si="206"/>
        <v>0</v>
      </c>
    </row>
    <row r="2374" spans="1:11" x14ac:dyDescent="0.2">
      <c r="B2374" s="257">
        <v>45</v>
      </c>
      <c r="C2374" s="92"/>
      <c r="D2374" s="282">
        <v>0</v>
      </c>
      <c r="E2374" s="267">
        <v>0</v>
      </c>
      <c r="F2374" s="267">
        <v>0</v>
      </c>
      <c r="G2374" s="267">
        <v>0</v>
      </c>
      <c r="H2374" s="267">
        <v>0</v>
      </c>
      <c r="I2374" s="267">
        <v>0</v>
      </c>
      <c r="J2374" s="267">
        <v>0</v>
      </c>
      <c r="K2374" s="276">
        <f t="shared" si="206"/>
        <v>0</v>
      </c>
    </row>
    <row r="2375" spans="1:11" x14ac:dyDescent="0.2">
      <c r="B2375" s="257">
        <v>45</v>
      </c>
      <c r="C2375" s="92"/>
      <c r="D2375" s="282">
        <v>0</v>
      </c>
      <c r="E2375" s="267">
        <v>0</v>
      </c>
      <c r="F2375" s="267">
        <v>0</v>
      </c>
      <c r="G2375" s="267">
        <v>0</v>
      </c>
      <c r="H2375" s="267">
        <v>0</v>
      </c>
      <c r="I2375" s="267">
        <v>0</v>
      </c>
      <c r="J2375" s="267">
        <v>0</v>
      </c>
      <c r="K2375" s="276">
        <f t="shared" si="206"/>
        <v>0</v>
      </c>
    </row>
    <row r="2376" spans="1:11" x14ac:dyDescent="0.2">
      <c r="B2376" s="257">
        <v>45</v>
      </c>
      <c r="C2376" s="92"/>
      <c r="D2376" s="282">
        <v>0</v>
      </c>
      <c r="E2376" s="267">
        <v>0</v>
      </c>
      <c r="F2376" s="267">
        <v>0</v>
      </c>
      <c r="G2376" s="267">
        <v>0</v>
      </c>
      <c r="H2376" s="267">
        <v>0</v>
      </c>
      <c r="I2376" s="267">
        <v>0</v>
      </c>
      <c r="J2376" s="267">
        <v>0</v>
      </c>
      <c r="K2376" s="276">
        <f t="shared" si="206"/>
        <v>0</v>
      </c>
    </row>
    <row r="2377" spans="1:11" x14ac:dyDescent="0.2">
      <c r="B2377" s="257">
        <v>45</v>
      </c>
      <c r="C2377" s="92"/>
      <c r="D2377" s="282">
        <v>0</v>
      </c>
      <c r="E2377" s="267">
        <v>0</v>
      </c>
      <c r="F2377" s="267">
        <v>0</v>
      </c>
      <c r="G2377" s="267">
        <v>0</v>
      </c>
      <c r="H2377" s="267">
        <v>0</v>
      </c>
      <c r="I2377" s="267">
        <v>0</v>
      </c>
      <c r="J2377" s="267">
        <v>0</v>
      </c>
      <c r="K2377" s="276">
        <f t="shared" si="206"/>
        <v>0</v>
      </c>
    </row>
    <row r="2378" spans="1:11" x14ac:dyDescent="0.2">
      <c r="B2378" s="257">
        <v>45</v>
      </c>
      <c r="C2378" s="92"/>
      <c r="D2378" s="282">
        <v>0</v>
      </c>
      <c r="E2378" s="267">
        <v>0</v>
      </c>
      <c r="F2378" s="267">
        <v>0</v>
      </c>
      <c r="G2378" s="267">
        <v>0</v>
      </c>
      <c r="H2378" s="267">
        <v>0</v>
      </c>
      <c r="I2378" s="267">
        <v>0</v>
      </c>
      <c r="J2378" s="267">
        <v>0</v>
      </c>
      <c r="K2378" s="276">
        <f t="shared" si="206"/>
        <v>0</v>
      </c>
    </row>
    <row r="2379" spans="1:11" x14ac:dyDescent="0.2">
      <c r="B2379" s="257">
        <v>45</v>
      </c>
      <c r="C2379" s="92"/>
      <c r="D2379" s="282">
        <v>0</v>
      </c>
      <c r="E2379" s="267">
        <v>0</v>
      </c>
      <c r="F2379" s="267">
        <v>0</v>
      </c>
      <c r="G2379" s="267">
        <v>0</v>
      </c>
      <c r="H2379" s="267">
        <v>0</v>
      </c>
      <c r="I2379" s="267">
        <v>0</v>
      </c>
      <c r="J2379" s="267">
        <v>0</v>
      </c>
      <c r="K2379" s="276">
        <f t="shared" si="206"/>
        <v>0</v>
      </c>
    </row>
    <row r="2380" spans="1:11" x14ac:dyDescent="0.2">
      <c r="B2380" s="257">
        <v>45</v>
      </c>
      <c r="C2380" s="92"/>
      <c r="D2380" s="282">
        <v>0</v>
      </c>
      <c r="E2380" s="267">
        <v>0</v>
      </c>
      <c r="F2380" s="267">
        <v>0</v>
      </c>
      <c r="G2380" s="267">
        <v>0</v>
      </c>
      <c r="H2380" s="267">
        <v>0</v>
      </c>
      <c r="I2380" s="267">
        <v>0</v>
      </c>
      <c r="J2380" s="267">
        <v>0</v>
      </c>
      <c r="K2380" s="276">
        <f t="shared" si="206"/>
        <v>0</v>
      </c>
    </row>
    <row r="2381" spans="1:11" x14ac:dyDescent="0.2">
      <c r="B2381" s="257">
        <v>45</v>
      </c>
      <c r="C2381" s="92"/>
      <c r="D2381" s="282">
        <v>0</v>
      </c>
      <c r="E2381" s="267">
        <v>0</v>
      </c>
      <c r="F2381" s="267">
        <v>0</v>
      </c>
      <c r="G2381" s="267">
        <v>0</v>
      </c>
      <c r="H2381" s="267">
        <v>0</v>
      </c>
      <c r="I2381" s="267">
        <v>0</v>
      </c>
      <c r="J2381" s="267">
        <v>0</v>
      </c>
      <c r="K2381" s="276">
        <f t="shared" si="206"/>
        <v>0</v>
      </c>
    </row>
    <row r="2382" spans="1:11" x14ac:dyDescent="0.2">
      <c r="B2382" s="257">
        <v>45</v>
      </c>
      <c r="C2382" s="92"/>
      <c r="D2382" s="282">
        <v>0</v>
      </c>
      <c r="E2382" s="267">
        <v>0</v>
      </c>
      <c r="F2382" s="267">
        <v>0</v>
      </c>
      <c r="G2382" s="267">
        <v>0</v>
      </c>
      <c r="H2382" s="267">
        <v>0</v>
      </c>
      <c r="I2382" s="267">
        <v>0</v>
      </c>
      <c r="J2382" s="267">
        <v>0</v>
      </c>
      <c r="K2382" s="276">
        <f t="shared" si="206"/>
        <v>0</v>
      </c>
    </row>
    <row r="2383" spans="1:11" x14ac:dyDescent="0.2">
      <c r="B2383" s="257">
        <v>45</v>
      </c>
      <c r="C2383" s="92"/>
      <c r="D2383" s="282">
        <v>0</v>
      </c>
      <c r="E2383" s="267">
        <v>0</v>
      </c>
      <c r="F2383" s="267">
        <v>0</v>
      </c>
      <c r="G2383" s="267">
        <v>0</v>
      </c>
      <c r="H2383" s="267">
        <v>0</v>
      </c>
      <c r="I2383" s="267">
        <v>0</v>
      </c>
      <c r="J2383" s="267">
        <v>0</v>
      </c>
      <c r="K2383" s="276">
        <f t="shared" si="206"/>
        <v>0</v>
      </c>
    </row>
    <row r="2384" spans="1:11" x14ac:dyDescent="0.2">
      <c r="B2384" s="257">
        <v>45</v>
      </c>
      <c r="C2384" s="92"/>
      <c r="D2384" s="282">
        <v>0</v>
      </c>
      <c r="E2384" s="267">
        <v>0</v>
      </c>
      <c r="F2384" s="267">
        <v>0</v>
      </c>
      <c r="G2384" s="267">
        <v>0</v>
      </c>
      <c r="H2384" s="267">
        <v>0</v>
      </c>
      <c r="I2384" s="267">
        <v>0</v>
      </c>
      <c r="J2384" s="267">
        <v>0</v>
      </c>
      <c r="K2384" s="276">
        <f t="shared" si="206"/>
        <v>0</v>
      </c>
    </row>
    <row r="2385" spans="2:11" x14ac:dyDescent="0.2">
      <c r="B2385" s="257">
        <v>45</v>
      </c>
      <c r="C2385" s="92"/>
      <c r="D2385" s="282">
        <v>0</v>
      </c>
      <c r="E2385" s="267">
        <v>0</v>
      </c>
      <c r="F2385" s="267">
        <v>0</v>
      </c>
      <c r="G2385" s="267">
        <v>0</v>
      </c>
      <c r="H2385" s="267">
        <v>0</v>
      </c>
      <c r="I2385" s="267">
        <v>0</v>
      </c>
      <c r="J2385" s="267">
        <v>0</v>
      </c>
      <c r="K2385" s="276">
        <f t="shared" si="206"/>
        <v>0</v>
      </c>
    </row>
    <row r="2386" spans="2:11" x14ac:dyDescent="0.2">
      <c r="B2386" s="257">
        <v>45</v>
      </c>
      <c r="C2386" s="92"/>
      <c r="D2386" s="282">
        <v>0</v>
      </c>
      <c r="E2386" s="267">
        <v>0</v>
      </c>
      <c r="F2386" s="267">
        <v>0</v>
      </c>
      <c r="G2386" s="267">
        <v>0</v>
      </c>
      <c r="H2386" s="267">
        <v>0</v>
      </c>
      <c r="I2386" s="267">
        <v>0</v>
      </c>
      <c r="J2386" s="267">
        <v>0</v>
      </c>
      <c r="K2386" s="276">
        <f t="shared" si="206"/>
        <v>0</v>
      </c>
    </row>
    <row r="2387" spans="2:11" x14ac:dyDescent="0.2">
      <c r="B2387" s="257">
        <v>45</v>
      </c>
      <c r="C2387" s="92"/>
      <c r="D2387" s="282">
        <v>0</v>
      </c>
      <c r="E2387" s="267">
        <v>0</v>
      </c>
      <c r="F2387" s="267">
        <v>0</v>
      </c>
      <c r="G2387" s="267">
        <v>0</v>
      </c>
      <c r="H2387" s="267">
        <v>0</v>
      </c>
      <c r="I2387" s="267">
        <v>0</v>
      </c>
      <c r="J2387" s="267">
        <v>0</v>
      </c>
      <c r="K2387" s="276">
        <f t="shared" si="206"/>
        <v>0</v>
      </c>
    </row>
    <row r="2388" spans="2:11" x14ac:dyDescent="0.2">
      <c r="B2388" s="257">
        <v>45</v>
      </c>
      <c r="C2388" s="92"/>
      <c r="D2388" s="282">
        <v>0</v>
      </c>
      <c r="E2388" s="267">
        <v>0</v>
      </c>
      <c r="F2388" s="267">
        <v>0</v>
      </c>
      <c r="G2388" s="267">
        <v>0</v>
      </c>
      <c r="H2388" s="267">
        <v>0</v>
      </c>
      <c r="I2388" s="267">
        <v>0</v>
      </c>
      <c r="J2388" s="267">
        <v>0</v>
      </c>
      <c r="K2388" s="276">
        <f t="shared" si="206"/>
        <v>0</v>
      </c>
    </row>
    <row r="2389" spans="2:11" x14ac:dyDescent="0.2">
      <c r="B2389" s="257">
        <v>45</v>
      </c>
      <c r="C2389" s="92"/>
      <c r="D2389" s="282">
        <v>0</v>
      </c>
      <c r="E2389" s="267">
        <v>0</v>
      </c>
      <c r="F2389" s="267">
        <v>0</v>
      </c>
      <c r="G2389" s="267">
        <v>0</v>
      </c>
      <c r="H2389" s="267">
        <v>0</v>
      </c>
      <c r="I2389" s="267">
        <v>0</v>
      </c>
      <c r="J2389" s="267">
        <v>0</v>
      </c>
      <c r="K2389" s="276">
        <f t="shared" si="206"/>
        <v>0</v>
      </c>
    </row>
    <row r="2390" spans="2:11" x14ac:dyDescent="0.2">
      <c r="B2390" s="257">
        <v>45</v>
      </c>
      <c r="C2390" s="92"/>
      <c r="D2390" s="282">
        <v>0</v>
      </c>
      <c r="E2390" s="267">
        <v>0</v>
      </c>
      <c r="F2390" s="267">
        <v>0</v>
      </c>
      <c r="G2390" s="267">
        <v>0</v>
      </c>
      <c r="H2390" s="267">
        <v>0</v>
      </c>
      <c r="I2390" s="267">
        <v>0</v>
      </c>
      <c r="J2390" s="267">
        <v>0</v>
      </c>
      <c r="K2390" s="276">
        <f t="shared" si="206"/>
        <v>0</v>
      </c>
    </row>
    <row r="2391" spans="2:11" x14ac:dyDescent="0.2">
      <c r="B2391" s="257">
        <v>45</v>
      </c>
      <c r="C2391" s="92"/>
      <c r="D2391" s="282">
        <v>0</v>
      </c>
      <c r="E2391" s="267">
        <v>0</v>
      </c>
      <c r="F2391" s="267">
        <v>0</v>
      </c>
      <c r="G2391" s="267">
        <v>0</v>
      </c>
      <c r="H2391" s="267">
        <v>0</v>
      </c>
      <c r="I2391" s="267">
        <v>0</v>
      </c>
      <c r="J2391" s="267">
        <v>0</v>
      </c>
      <c r="K2391" s="276">
        <f t="shared" si="206"/>
        <v>0</v>
      </c>
    </row>
    <row r="2392" spans="2:11" x14ac:dyDescent="0.2">
      <c r="B2392" s="257">
        <v>45</v>
      </c>
      <c r="C2392" s="92"/>
      <c r="D2392" s="282">
        <v>0</v>
      </c>
      <c r="E2392" s="267">
        <v>0</v>
      </c>
      <c r="F2392" s="267">
        <v>0</v>
      </c>
      <c r="G2392" s="267">
        <v>0</v>
      </c>
      <c r="H2392" s="267">
        <v>0</v>
      </c>
      <c r="I2392" s="267">
        <v>0</v>
      </c>
      <c r="J2392" s="267">
        <v>0</v>
      </c>
      <c r="K2392" s="276">
        <f t="shared" si="206"/>
        <v>0</v>
      </c>
    </row>
    <row r="2393" spans="2:11" x14ac:dyDescent="0.2">
      <c r="B2393" s="257">
        <v>45</v>
      </c>
      <c r="C2393" s="92"/>
      <c r="D2393" s="282">
        <v>0</v>
      </c>
      <c r="E2393" s="267">
        <v>0</v>
      </c>
      <c r="F2393" s="267">
        <v>0</v>
      </c>
      <c r="G2393" s="267">
        <v>0</v>
      </c>
      <c r="H2393" s="267">
        <v>0</v>
      </c>
      <c r="I2393" s="267">
        <v>0</v>
      </c>
      <c r="J2393" s="267">
        <v>0</v>
      </c>
      <c r="K2393" s="276">
        <f t="shared" si="206"/>
        <v>0</v>
      </c>
    </row>
    <row r="2394" spans="2:11" x14ac:dyDescent="0.2">
      <c r="B2394" s="257">
        <v>45</v>
      </c>
      <c r="C2394" s="92"/>
      <c r="D2394" s="282">
        <v>0</v>
      </c>
      <c r="E2394" s="267">
        <v>0</v>
      </c>
      <c r="F2394" s="267">
        <v>0</v>
      </c>
      <c r="G2394" s="267">
        <v>0</v>
      </c>
      <c r="H2394" s="267">
        <v>0</v>
      </c>
      <c r="I2394" s="267">
        <v>0</v>
      </c>
      <c r="J2394" s="267">
        <v>0</v>
      </c>
      <c r="K2394" s="276">
        <f t="shared" si="206"/>
        <v>0</v>
      </c>
    </row>
    <row r="2395" spans="2:11" x14ac:dyDescent="0.2">
      <c r="B2395" s="257">
        <v>45</v>
      </c>
      <c r="C2395" s="92"/>
      <c r="D2395" s="282">
        <v>0</v>
      </c>
      <c r="E2395" s="267">
        <v>0</v>
      </c>
      <c r="F2395" s="267">
        <v>0</v>
      </c>
      <c r="G2395" s="267">
        <v>0</v>
      </c>
      <c r="H2395" s="267">
        <v>0</v>
      </c>
      <c r="I2395" s="267">
        <v>0</v>
      </c>
      <c r="J2395" s="267">
        <v>0</v>
      </c>
      <c r="K2395" s="276">
        <f t="shared" si="206"/>
        <v>0</v>
      </c>
    </row>
    <row r="2396" spans="2:11" x14ac:dyDescent="0.2">
      <c r="B2396" s="257">
        <v>45</v>
      </c>
      <c r="C2396" s="92"/>
      <c r="D2396" s="282">
        <v>0</v>
      </c>
      <c r="E2396" s="267">
        <v>0</v>
      </c>
      <c r="F2396" s="267">
        <v>0</v>
      </c>
      <c r="G2396" s="267">
        <v>0</v>
      </c>
      <c r="H2396" s="267">
        <v>0</v>
      </c>
      <c r="I2396" s="267">
        <v>0</v>
      </c>
      <c r="J2396" s="267">
        <v>0</v>
      </c>
      <c r="K2396" s="276">
        <f>SUM(E2396:J2396)</f>
        <v>0</v>
      </c>
    </row>
    <row r="2397" spans="2:11" x14ac:dyDescent="0.2">
      <c r="B2397" s="257">
        <v>45</v>
      </c>
      <c r="C2397" s="92"/>
      <c r="D2397" s="282">
        <v>0</v>
      </c>
      <c r="E2397" s="267">
        <v>0</v>
      </c>
      <c r="F2397" s="267">
        <v>0</v>
      </c>
      <c r="G2397" s="267">
        <v>0</v>
      </c>
      <c r="H2397" s="267">
        <v>0</v>
      </c>
      <c r="I2397" s="267">
        <v>0</v>
      </c>
      <c r="J2397" s="267">
        <v>0</v>
      </c>
      <c r="K2397" s="276">
        <f>SUM(E2397:J2397)</f>
        <v>0</v>
      </c>
    </row>
    <row r="2398" spans="2:11" x14ac:dyDescent="0.2">
      <c r="B2398" s="257">
        <v>45</v>
      </c>
      <c r="C2398" s="92"/>
      <c r="D2398" s="282">
        <v>0</v>
      </c>
      <c r="E2398" s="267">
        <v>0</v>
      </c>
      <c r="F2398" s="267">
        <v>0</v>
      </c>
      <c r="G2398" s="267">
        <v>0</v>
      </c>
      <c r="H2398" s="267">
        <v>0</v>
      </c>
      <c r="I2398" s="267">
        <v>0</v>
      </c>
      <c r="J2398" s="267">
        <v>0</v>
      </c>
      <c r="K2398" s="276">
        <f>SUM(E2398:J2398)</f>
        <v>0</v>
      </c>
    </row>
    <row r="2399" spans="2:11" x14ac:dyDescent="0.2">
      <c r="B2399" s="257">
        <v>45</v>
      </c>
      <c r="C2399" s="92"/>
      <c r="D2399" s="282"/>
      <c r="E2399" s="267"/>
      <c r="F2399" s="267"/>
      <c r="G2399" s="267"/>
      <c r="H2399" s="267"/>
      <c r="I2399" s="267"/>
      <c r="J2399" s="267"/>
      <c r="K2399" s="276">
        <f>SUM(E2399:J2399)</f>
        <v>0</v>
      </c>
    </row>
    <row r="2400" spans="2:11" x14ac:dyDescent="0.2">
      <c r="B2400" s="257">
        <v>45</v>
      </c>
      <c r="C2400" s="92"/>
      <c r="D2400" s="287" t="s">
        <v>3523</v>
      </c>
      <c r="E2400" s="288">
        <f t="shared" ref="E2400:K2400" si="207">SUM(E2369:E2399)</f>
        <v>15</v>
      </c>
      <c r="F2400" s="288">
        <f t="shared" si="207"/>
        <v>5</v>
      </c>
      <c r="G2400" s="288">
        <f t="shared" si="207"/>
        <v>0</v>
      </c>
      <c r="H2400" s="288">
        <f t="shared" si="207"/>
        <v>0</v>
      </c>
      <c r="I2400" s="288">
        <f t="shared" si="207"/>
        <v>0</v>
      </c>
      <c r="J2400" s="288">
        <f t="shared" si="207"/>
        <v>0</v>
      </c>
      <c r="K2400" s="288">
        <f t="shared" si="207"/>
        <v>20</v>
      </c>
    </row>
    <row r="2401" spans="2:11" x14ac:dyDescent="0.2">
      <c r="C2401" s="92"/>
      <c r="D2401" s="282"/>
      <c r="E2401" s="267"/>
      <c r="F2401" s="267"/>
      <c r="G2401" s="267"/>
      <c r="H2401" s="267"/>
      <c r="I2401" s="267"/>
      <c r="J2401" s="267"/>
      <c r="K2401" s="276">
        <f>SUM(E2401:J2401)</f>
        <v>0</v>
      </c>
    </row>
    <row r="2402" spans="2:11" x14ac:dyDescent="0.2">
      <c r="B2402" s="257">
        <v>0</v>
      </c>
      <c r="C2402" s="92"/>
      <c r="D2402" s="282">
        <v>0</v>
      </c>
      <c r="E2402" s="267">
        <v>0</v>
      </c>
      <c r="F2402" s="267">
        <v>0</v>
      </c>
      <c r="G2402" s="267">
        <v>0</v>
      </c>
      <c r="H2402" s="267">
        <v>0</v>
      </c>
      <c r="I2402" s="267">
        <v>0</v>
      </c>
      <c r="J2402" s="267">
        <v>0</v>
      </c>
      <c r="K2402" s="276">
        <f>SUM(E2402:J2402)</f>
        <v>0</v>
      </c>
    </row>
    <row r="2403" spans="2:11" x14ac:dyDescent="0.2">
      <c r="B2403" s="257">
        <v>0</v>
      </c>
      <c r="C2403" s="92"/>
      <c r="D2403" s="282">
        <v>0</v>
      </c>
      <c r="E2403" s="267">
        <v>0</v>
      </c>
      <c r="F2403" s="267">
        <v>0</v>
      </c>
      <c r="G2403" s="267">
        <v>0</v>
      </c>
      <c r="H2403" s="267">
        <v>0</v>
      </c>
      <c r="I2403" s="267">
        <v>0</v>
      </c>
      <c r="J2403" s="267">
        <v>0</v>
      </c>
      <c r="K2403" s="276">
        <f t="shared" ref="K2403:K2428" si="208">SUM(E2403:J2403)</f>
        <v>0</v>
      </c>
    </row>
    <row r="2404" spans="2:11" x14ac:dyDescent="0.2">
      <c r="B2404" s="257">
        <v>0</v>
      </c>
      <c r="C2404" s="92"/>
      <c r="D2404" s="282">
        <v>0</v>
      </c>
      <c r="E2404" s="267">
        <v>0</v>
      </c>
      <c r="F2404" s="267">
        <v>0</v>
      </c>
      <c r="G2404" s="267">
        <v>0</v>
      </c>
      <c r="H2404" s="267">
        <v>0</v>
      </c>
      <c r="I2404" s="267">
        <v>0</v>
      </c>
      <c r="J2404" s="267">
        <v>0</v>
      </c>
      <c r="K2404" s="276">
        <f t="shared" si="208"/>
        <v>0</v>
      </c>
    </row>
    <row r="2405" spans="2:11" x14ac:dyDescent="0.2">
      <c r="B2405" s="257">
        <v>0</v>
      </c>
      <c r="C2405" s="92"/>
      <c r="D2405" s="282">
        <v>0</v>
      </c>
      <c r="E2405" s="267">
        <v>0</v>
      </c>
      <c r="F2405" s="267">
        <v>0</v>
      </c>
      <c r="G2405" s="267">
        <v>0</v>
      </c>
      <c r="H2405" s="267">
        <v>0</v>
      </c>
      <c r="I2405" s="267">
        <v>0</v>
      </c>
      <c r="J2405" s="267">
        <v>0</v>
      </c>
      <c r="K2405" s="276">
        <f t="shared" si="208"/>
        <v>0</v>
      </c>
    </row>
    <row r="2406" spans="2:11" x14ac:dyDescent="0.2">
      <c r="B2406" s="257">
        <v>0</v>
      </c>
      <c r="C2406" s="92"/>
      <c r="D2406" s="282">
        <v>0</v>
      </c>
      <c r="E2406" s="267">
        <v>0</v>
      </c>
      <c r="F2406" s="267">
        <v>0</v>
      </c>
      <c r="G2406" s="267">
        <v>0</v>
      </c>
      <c r="H2406" s="267">
        <v>0</v>
      </c>
      <c r="I2406" s="267">
        <v>0</v>
      </c>
      <c r="J2406" s="267">
        <v>0</v>
      </c>
      <c r="K2406" s="276">
        <f t="shared" si="208"/>
        <v>0</v>
      </c>
    </row>
    <row r="2407" spans="2:11" x14ac:dyDescent="0.2">
      <c r="B2407" s="257">
        <v>0</v>
      </c>
      <c r="C2407" s="92"/>
      <c r="D2407" s="282">
        <v>0</v>
      </c>
      <c r="E2407" s="267">
        <v>0</v>
      </c>
      <c r="F2407" s="267">
        <v>0</v>
      </c>
      <c r="G2407" s="267">
        <v>0</v>
      </c>
      <c r="H2407" s="267">
        <v>0</v>
      </c>
      <c r="I2407" s="267">
        <v>0</v>
      </c>
      <c r="J2407" s="267">
        <v>0</v>
      </c>
      <c r="K2407" s="276">
        <f t="shared" si="208"/>
        <v>0</v>
      </c>
    </row>
    <row r="2408" spans="2:11" x14ac:dyDescent="0.2">
      <c r="B2408" s="257">
        <v>0</v>
      </c>
      <c r="C2408" s="92"/>
      <c r="D2408" s="282">
        <v>0</v>
      </c>
      <c r="E2408" s="267">
        <v>0</v>
      </c>
      <c r="F2408" s="267">
        <v>0</v>
      </c>
      <c r="G2408" s="267">
        <v>0</v>
      </c>
      <c r="H2408" s="267">
        <v>0</v>
      </c>
      <c r="I2408" s="267">
        <v>0</v>
      </c>
      <c r="J2408" s="267">
        <v>0</v>
      </c>
      <c r="K2408" s="276">
        <f t="shared" si="208"/>
        <v>0</v>
      </c>
    </row>
    <row r="2409" spans="2:11" x14ac:dyDescent="0.2">
      <c r="B2409" s="257">
        <v>0</v>
      </c>
      <c r="C2409" s="92"/>
      <c r="D2409" s="282">
        <v>0</v>
      </c>
      <c r="E2409" s="267">
        <v>0</v>
      </c>
      <c r="F2409" s="267">
        <v>0</v>
      </c>
      <c r="G2409" s="267">
        <v>0</v>
      </c>
      <c r="H2409" s="267">
        <v>0</v>
      </c>
      <c r="I2409" s="267">
        <v>0</v>
      </c>
      <c r="J2409" s="267">
        <v>0</v>
      </c>
      <c r="K2409" s="276">
        <f t="shared" si="208"/>
        <v>0</v>
      </c>
    </row>
    <row r="2410" spans="2:11" x14ac:dyDescent="0.2">
      <c r="B2410" s="257">
        <v>0</v>
      </c>
      <c r="C2410" s="92"/>
      <c r="D2410" s="282">
        <v>0</v>
      </c>
      <c r="E2410" s="267">
        <v>0</v>
      </c>
      <c r="F2410" s="267">
        <v>0</v>
      </c>
      <c r="G2410" s="267">
        <v>0</v>
      </c>
      <c r="H2410" s="267">
        <v>0</v>
      </c>
      <c r="I2410" s="267">
        <v>0</v>
      </c>
      <c r="J2410" s="267">
        <v>0</v>
      </c>
      <c r="K2410" s="276">
        <f t="shared" si="208"/>
        <v>0</v>
      </c>
    </row>
    <row r="2411" spans="2:11" x14ac:dyDescent="0.2">
      <c r="B2411" s="257">
        <v>0</v>
      </c>
      <c r="C2411" s="92"/>
      <c r="D2411" s="282">
        <v>0</v>
      </c>
      <c r="E2411" s="267">
        <v>0</v>
      </c>
      <c r="F2411" s="267">
        <v>0</v>
      </c>
      <c r="G2411" s="267">
        <v>0</v>
      </c>
      <c r="H2411" s="267">
        <v>0</v>
      </c>
      <c r="I2411" s="267">
        <v>0</v>
      </c>
      <c r="J2411" s="267">
        <v>0</v>
      </c>
      <c r="K2411" s="276">
        <f t="shared" si="208"/>
        <v>0</v>
      </c>
    </row>
    <row r="2412" spans="2:11" x14ac:dyDescent="0.2">
      <c r="B2412" s="257">
        <v>0</v>
      </c>
      <c r="C2412" s="92"/>
      <c r="D2412" s="282">
        <v>0</v>
      </c>
      <c r="E2412" s="267">
        <v>0</v>
      </c>
      <c r="F2412" s="267">
        <v>0</v>
      </c>
      <c r="G2412" s="267">
        <v>0</v>
      </c>
      <c r="H2412" s="267">
        <v>0</v>
      </c>
      <c r="I2412" s="267">
        <v>0</v>
      </c>
      <c r="J2412" s="267">
        <v>0</v>
      </c>
      <c r="K2412" s="276">
        <f t="shared" si="208"/>
        <v>0</v>
      </c>
    </row>
    <row r="2413" spans="2:11" x14ac:dyDescent="0.2">
      <c r="B2413" s="257">
        <v>0</v>
      </c>
      <c r="C2413" s="92"/>
      <c r="D2413" s="282">
        <v>0</v>
      </c>
      <c r="E2413" s="267">
        <v>0</v>
      </c>
      <c r="F2413" s="267">
        <v>0</v>
      </c>
      <c r="G2413" s="267">
        <v>0</v>
      </c>
      <c r="H2413" s="267">
        <v>0</v>
      </c>
      <c r="I2413" s="267">
        <v>0</v>
      </c>
      <c r="J2413" s="267">
        <v>0</v>
      </c>
      <c r="K2413" s="276">
        <f t="shared" si="208"/>
        <v>0</v>
      </c>
    </row>
    <row r="2414" spans="2:11" x14ac:dyDescent="0.2">
      <c r="B2414" s="257">
        <v>0</v>
      </c>
      <c r="C2414" s="92"/>
      <c r="D2414" s="282">
        <v>0</v>
      </c>
      <c r="E2414" s="267">
        <v>0</v>
      </c>
      <c r="F2414" s="267">
        <v>0</v>
      </c>
      <c r="G2414" s="267">
        <v>0</v>
      </c>
      <c r="H2414" s="267">
        <v>0</v>
      </c>
      <c r="I2414" s="267">
        <v>0</v>
      </c>
      <c r="J2414" s="267">
        <v>0</v>
      </c>
      <c r="K2414" s="276">
        <f t="shared" si="208"/>
        <v>0</v>
      </c>
    </row>
    <row r="2415" spans="2:11" x14ac:dyDescent="0.2">
      <c r="B2415" s="257">
        <v>0</v>
      </c>
      <c r="C2415" s="92"/>
      <c r="D2415" s="282">
        <v>0</v>
      </c>
      <c r="E2415" s="267">
        <v>0</v>
      </c>
      <c r="F2415" s="267">
        <v>0</v>
      </c>
      <c r="G2415" s="267">
        <v>0</v>
      </c>
      <c r="H2415" s="267">
        <v>0</v>
      </c>
      <c r="I2415" s="267">
        <v>0</v>
      </c>
      <c r="J2415" s="267">
        <v>0</v>
      </c>
      <c r="K2415" s="276">
        <f t="shared" si="208"/>
        <v>0</v>
      </c>
    </row>
    <row r="2416" spans="2:11" x14ac:dyDescent="0.2">
      <c r="B2416" s="257">
        <v>0</v>
      </c>
      <c r="C2416" s="92"/>
      <c r="D2416" s="282">
        <v>0</v>
      </c>
      <c r="E2416" s="267">
        <v>0</v>
      </c>
      <c r="F2416" s="267">
        <v>0</v>
      </c>
      <c r="G2416" s="267">
        <v>0</v>
      </c>
      <c r="H2416" s="267">
        <v>0</v>
      </c>
      <c r="I2416" s="267">
        <v>0</v>
      </c>
      <c r="J2416" s="267">
        <v>0</v>
      </c>
      <c r="K2416" s="276">
        <f t="shared" si="208"/>
        <v>0</v>
      </c>
    </row>
    <row r="2417" spans="2:11" x14ac:dyDescent="0.2">
      <c r="B2417" s="257">
        <v>0</v>
      </c>
      <c r="C2417" s="92"/>
      <c r="D2417" s="282">
        <v>0</v>
      </c>
      <c r="E2417" s="267">
        <v>0</v>
      </c>
      <c r="F2417" s="267">
        <v>0</v>
      </c>
      <c r="G2417" s="267">
        <v>0</v>
      </c>
      <c r="H2417" s="267">
        <v>0</v>
      </c>
      <c r="I2417" s="267">
        <v>0</v>
      </c>
      <c r="J2417" s="267">
        <v>0</v>
      </c>
      <c r="K2417" s="276">
        <f t="shared" si="208"/>
        <v>0</v>
      </c>
    </row>
    <row r="2418" spans="2:11" x14ac:dyDescent="0.2">
      <c r="B2418" s="257">
        <v>0</v>
      </c>
      <c r="C2418" s="92"/>
      <c r="D2418" s="282">
        <v>0</v>
      </c>
      <c r="E2418" s="267">
        <v>0</v>
      </c>
      <c r="F2418" s="267">
        <v>0</v>
      </c>
      <c r="G2418" s="267">
        <v>0</v>
      </c>
      <c r="H2418" s="267">
        <v>0</v>
      </c>
      <c r="I2418" s="267">
        <v>0</v>
      </c>
      <c r="J2418" s="267">
        <v>0</v>
      </c>
      <c r="K2418" s="276">
        <f t="shared" si="208"/>
        <v>0</v>
      </c>
    </row>
    <row r="2419" spans="2:11" x14ac:dyDescent="0.2">
      <c r="B2419" s="257">
        <v>0</v>
      </c>
      <c r="C2419" s="92"/>
      <c r="D2419" s="282">
        <v>0</v>
      </c>
      <c r="E2419" s="267">
        <v>0</v>
      </c>
      <c r="F2419" s="267">
        <v>0</v>
      </c>
      <c r="G2419" s="267">
        <v>0</v>
      </c>
      <c r="H2419" s="267">
        <v>0</v>
      </c>
      <c r="I2419" s="267">
        <v>0</v>
      </c>
      <c r="J2419" s="267">
        <v>0</v>
      </c>
      <c r="K2419" s="276">
        <f t="shared" si="208"/>
        <v>0</v>
      </c>
    </row>
    <row r="2420" spans="2:11" x14ac:dyDescent="0.2">
      <c r="B2420" s="257">
        <v>0</v>
      </c>
      <c r="C2420" s="92"/>
      <c r="D2420" s="282">
        <v>0</v>
      </c>
      <c r="E2420" s="267">
        <v>0</v>
      </c>
      <c r="F2420" s="267">
        <v>0</v>
      </c>
      <c r="G2420" s="267">
        <v>0</v>
      </c>
      <c r="H2420" s="267">
        <v>0</v>
      </c>
      <c r="I2420" s="267">
        <v>0</v>
      </c>
      <c r="J2420" s="267">
        <v>0</v>
      </c>
      <c r="K2420" s="276">
        <f t="shared" si="208"/>
        <v>0</v>
      </c>
    </row>
    <row r="2421" spans="2:11" x14ac:dyDescent="0.2">
      <c r="B2421" s="257">
        <v>0</v>
      </c>
      <c r="C2421" s="92"/>
      <c r="D2421" s="282">
        <v>0</v>
      </c>
      <c r="E2421" s="267">
        <v>0</v>
      </c>
      <c r="F2421" s="267">
        <v>0</v>
      </c>
      <c r="G2421" s="267">
        <v>0</v>
      </c>
      <c r="H2421" s="267">
        <v>0</v>
      </c>
      <c r="I2421" s="267">
        <v>0</v>
      </c>
      <c r="J2421" s="267">
        <v>0</v>
      </c>
      <c r="K2421" s="276">
        <f t="shared" si="208"/>
        <v>0</v>
      </c>
    </row>
    <row r="2422" spans="2:11" x14ac:dyDescent="0.2">
      <c r="B2422" s="257">
        <v>0</v>
      </c>
      <c r="C2422" s="92"/>
      <c r="D2422" s="282">
        <v>0</v>
      </c>
      <c r="E2422" s="267">
        <v>0</v>
      </c>
      <c r="F2422" s="267">
        <v>0</v>
      </c>
      <c r="G2422" s="267">
        <v>0</v>
      </c>
      <c r="H2422" s="267">
        <v>0</v>
      </c>
      <c r="I2422" s="267">
        <v>0</v>
      </c>
      <c r="J2422" s="267">
        <v>0</v>
      </c>
      <c r="K2422" s="276">
        <f t="shared" si="208"/>
        <v>0</v>
      </c>
    </row>
    <row r="2423" spans="2:11" x14ac:dyDescent="0.2">
      <c r="B2423" s="257">
        <v>0</v>
      </c>
      <c r="C2423" s="92"/>
      <c r="D2423" s="282">
        <v>0</v>
      </c>
      <c r="E2423" s="267">
        <v>0</v>
      </c>
      <c r="F2423" s="267">
        <v>0</v>
      </c>
      <c r="G2423" s="267">
        <v>0</v>
      </c>
      <c r="H2423" s="267">
        <v>0</v>
      </c>
      <c r="I2423" s="267">
        <v>0</v>
      </c>
      <c r="J2423" s="267">
        <v>0</v>
      </c>
      <c r="K2423" s="276">
        <f t="shared" si="208"/>
        <v>0</v>
      </c>
    </row>
    <row r="2424" spans="2:11" x14ac:dyDescent="0.2">
      <c r="B2424" s="257">
        <v>0</v>
      </c>
      <c r="C2424" s="92"/>
      <c r="D2424" s="282">
        <v>0</v>
      </c>
      <c r="E2424" s="267">
        <v>0</v>
      </c>
      <c r="F2424" s="267">
        <v>0</v>
      </c>
      <c r="G2424" s="267">
        <v>0</v>
      </c>
      <c r="H2424" s="267">
        <v>0</v>
      </c>
      <c r="I2424" s="267">
        <v>0</v>
      </c>
      <c r="J2424" s="267">
        <v>0</v>
      </c>
      <c r="K2424" s="276">
        <f t="shared" si="208"/>
        <v>0</v>
      </c>
    </row>
    <row r="2425" spans="2:11" x14ac:dyDescent="0.2">
      <c r="B2425" s="257">
        <v>0</v>
      </c>
      <c r="C2425" s="92"/>
      <c r="D2425" s="282">
        <v>0</v>
      </c>
      <c r="E2425" s="267">
        <v>0</v>
      </c>
      <c r="F2425" s="267">
        <v>0</v>
      </c>
      <c r="G2425" s="267">
        <v>0</v>
      </c>
      <c r="H2425" s="267">
        <v>0</v>
      </c>
      <c r="I2425" s="267">
        <v>0</v>
      </c>
      <c r="J2425" s="267">
        <v>0</v>
      </c>
      <c r="K2425" s="276">
        <f t="shared" si="208"/>
        <v>0</v>
      </c>
    </row>
    <row r="2426" spans="2:11" x14ac:dyDescent="0.2">
      <c r="B2426" s="257">
        <v>0</v>
      </c>
      <c r="C2426" s="92"/>
      <c r="D2426" s="282">
        <v>0</v>
      </c>
      <c r="E2426" s="267">
        <v>0</v>
      </c>
      <c r="F2426" s="267">
        <v>0</v>
      </c>
      <c r="G2426" s="267">
        <v>0</v>
      </c>
      <c r="H2426" s="267">
        <v>0</v>
      </c>
      <c r="I2426" s="267">
        <v>0</v>
      </c>
      <c r="J2426" s="267">
        <v>0</v>
      </c>
      <c r="K2426" s="276">
        <f t="shared" si="208"/>
        <v>0</v>
      </c>
    </row>
    <row r="2427" spans="2:11" x14ac:dyDescent="0.2">
      <c r="B2427" s="257">
        <v>0</v>
      </c>
      <c r="C2427" s="92"/>
      <c r="D2427" s="282">
        <v>0</v>
      </c>
      <c r="E2427" s="267">
        <v>0</v>
      </c>
      <c r="F2427" s="267">
        <v>0</v>
      </c>
      <c r="G2427" s="267">
        <v>0</v>
      </c>
      <c r="H2427" s="267">
        <v>0</v>
      </c>
      <c r="I2427" s="267">
        <v>0</v>
      </c>
      <c r="J2427" s="267">
        <v>0</v>
      </c>
      <c r="K2427" s="276">
        <f t="shared" si="208"/>
        <v>0</v>
      </c>
    </row>
    <row r="2428" spans="2:11" x14ac:dyDescent="0.2">
      <c r="B2428" s="257">
        <v>0</v>
      </c>
      <c r="C2428" s="92"/>
      <c r="D2428" s="282">
        <v>0</v>
      </c>
      <c r="E2428" s="267">
        <v>0</v>
      </c>
      <c r="F2428" s="267">
        <v>0</v>
      </c>
      <c r="G2428" s="267">
        <v>0</v>
      </c>
      <c r="H2428" s="267">
        <v>0</v>
      </c>
      <c r="I2428" s="267">
        <v>0</v>
      </c>
      <c r="J2428" s="267">
        <v>0</v>
      </c>
      <c r="K2428" s="276">
        <f t="shared" si="208"/>
        <v>0</v>
      </c>
    </row>
    <row r="2429" spans="2:11" x14ac:dyDescent="0.2">
      <c r="B2429" s="257">
        <v>0</v>
      </c>
      <c r="C2429" s="92"/>
      <c r="D2429" s="282">
        <v>0</v>
      </c>
      <c r="E2429" s="267">
        <v>0</v>
      </c>
      <c r="F2429" s="267">
        <v>0</v>
      </c>
      <c r="G2429" s="267">
        <v>0</v>
      </c>
      <c r="H2429" s="267">
        <v>0</v>
      </c>
      <c r="I2429" s="267">
        <v>0</v>
      </c>
      <c r="J2429" s="267">
        <v>0</v>
      </c>
      <c r="K2429" s="276">
        <f>SUM(E2429:J2429)</f>
        <v>0</v>
      </c>
    </row>
    <row r="2430" spans="2:11" x14ac:dyDescent="0.2">
      <c r="B2430" s="257">
        <v>0</v>
      </c>
      <c r="C2430" s="92"/>
      <c r="D2430" s="282">
        <v>0</v>
      </c>
      <c r="E2430" s="267">
        <v>0</v>
      </c>
      <c r="F2430" s="267">
        <v>0</v>
      </c>
      <c r="G2430" s="267">
        <v>0</v>
      </c>
      <c r="H2430" s="267">
        <v>0</v>
      </c>
      <c r="I2430" s="267">
        <v>0</v>
      </c>
      <c r="J2430" s="267">
        <v>0</v>
      </c>
      <c r="K2430" s="276">
        <f>SUM(E2430:J2430)</f>
        <v>0</v>
      </c>
    </row>
    <row r="2431" spans="2:11" x14ac:dyDescent="0.2">
      <c r="B2431" s="257">
        <v>0</v>
      </c>
      <c r="C2431" s="92"/>
      <c r="D2431" s="282">
        <v>0</v>
      </c>
      <c r="E2431" s="267">
        <v>0</v>
      </c>
      <c r="F2431" s="267">
        <v>0</v>
      </c>
      <c r="G2431" s="267">
        <v>0</v>
      </c>
      <c r="H2431" s="267">
        <v>0</v>
      </c>
      <c r="I2431" s="267">
        <v>0</v>
      </c>
      <c r="J2431" s="267">
        <v>0</v>
      </c>
      <c r="K2431" s="276">
        <f>SUM(E2431:J2431)</f>
        <v>0</v>
      </c>
    </row>
    <row r="2432" spans="2:11" x14ac:dyDescent="0.2">
      <c r="B2432" s="257">
        <v>0</v>
      </c>
      <c r="C2432" s="92"/>
      <c r="D2432" s="282"/>
      <c r="E2432" s="267"/>
      <c r="F2432" s="267"/>
      <c r="G2432" s="267"/>
      <c r="H2432" s="267"/>
      <c r="I2432" s="267"/>
      <c r="J2432" s="267"/>
      <c r="K2432" s="276">
        <f>SUM(E2432:J2432)</f>
        <v>0</v>
      </c>
    </row>
    <row r="2433" spans="2:11" x14ac:dyDescent="0.2">
      <c r="B2433" s="257">
        <v>0</v>
      </c>
      <c r="C2433" s="92"/>
      <c r="D2433" s="287" t="s">
        <v>3523</v>
      </c>
      <c r="E2433" s="288">
        <f t="shared" ref="E2433:K2433" si="209">SUM(E2402:E2432)</f>
        <v>0</v>
      </c>
      <c r="F2433" s="288">
        <f t="shared" si="209"/>
        <v>0</v>
      </c>
      <c r="G2433" s="288">
        <f t="shared" si="209"/>
        <v>0</v>
      </c>
      <c r="H2433" s="288">
        <f t="shared" si="209"/>
        <v>0</v>
      </c>
      <c r="I2433" s="288">
        <f t="shared" si="209"/>
        <v>0</v>
      </c>
      <c r="J2433" s="288">
        <f t="shared" si="209"/>
        <v>0</v>
      </c>
      <c r="K2433" s="288">
        <f t="shared" si="209"/>
        <v>0</v>
      </c>
    </row>
    <row r="2434" spans="2:11" x14ac:dyDescent="0.2">
      <c r="C2434" s="92"/>
      <c r="D2434" s="282"/>
      <c r="E2434" s="267"/>
      <c r="F2434" s="267"/>
      <c r="G2434" s="267"/>
      <c r="H2434" s="267"/>
      <c r="I2434" s="267"/>
      <c r="J2434" s="267"/>
      <c r="K2434" s="276">
        <f t="shared" ref="K2434:K2442" si="210">SUM(E2434:J2434)</f>
        <v>0</v>
      </c>
    </row>
    <row r="2435" spans="2:11" x14ac:dyDescent="0.2">
      <c r="B2435" s="257">
        <v>0</v>
      </c>
      <c r="C2435" s="92"/>
      <c r="D2435" s="282">
        <v>0</v>
      </c>
      <c r="E2435" s="267">
        <v>0</v>
      </c>
      <c r="F2435" s="267">
        <v>0</v>
      </c>
      <c r="G2435" s="267">
        <v>0</v>
      </c>
      <c r="H2435" s="267">
        <v>0</v>
      </c>
      <c r="I2435" s="267">
        <v>0</v>
      </c>
      <c r="J2435" s="267">
        <v>0</v>
      </c>
      <c r="K2435" s="276">
        <f t="shared" si="210"/>
        <v>0</v>
      </c>
    </row>
    <row r="2436" spans="2:11" x14ac:dyDescent="0.2">
      <c r="B2436" s="257">
        <v>0</v>
      </c>
      <c r="C2436" s="92"/>
      <c r="D2436" s="282">
        <v>0</v>
      </c>
      <c r="E2436" s="267">
        <v>0</v>
      </c>
      <c r="F2436" s="267">
        <v>0</v>
      </c>
      <c r="G2436" s="267">
        <v>0</v>
      </c>
      <c r="H2436" s="267">
        <v>0</v>
      </c>
      <c r="I2436" s="267">
        <v>0</v>
      </c>
      <c r="J2436" s="267">
        <v>0</v>
      </c>
      <c r="K2436" s="276">
        <f t="shared" si="210"/>
        <v>0</v>
      </c>
    </row>
    <row r="2437" spans="2:11" x14ac:dyDescent="0.2">
      <c r="B2437" s="257">
        <v>0</v>
      </c>
      <c r="C2437" s="92"/>
      <c r="D2437" s="282">
        <v>0</v>
      </c>
      <c r="E2437" s="267">
        <v>0</v>
      </c>
      <c r="F2437" s="267">
        <v>0</v>
      </c>
      <c r="G2437" s="267">
        <v>0</v>
      </c>
      <c r="H2437" s="267">
        <v>0</v>
      </c>
      <c r="I2437" s="267">
        <v>0</v>
      </c>
      <c r="J2437" s="267">
        <v>0</v>
      </c>
      <c r="K2437" s="276">
        <f t="shared" si="210"/>
        <v>0</v>
      </c>
    </row>
    <row r="2438" spans="2:11" x14ac:dyDescent="0.2">
      <c r="B2438" s="257">
        <v>0</v>
      </c>
      <c r="C2438" s="92"/>
      <c r="D2438" s="282">
        <v>0</v>
      </c>
      <c r="E2438" s="267">
        <v>0</v>
      </c>
      <c r="F2438" s="267">
        <v>0</v>
      </c>
      <c r="G2438" s="267">
        <v>0</v>
      </c>
      <c r="H2438" s="267">
        <v>0</v>
      </c>
      <c r="I2438" s="267">
        <v>0</v>
      </c>
      <c r="J2438" s="267">
        <v>0</v>
      </c>
      <c r="K2438" s="276">
        <f t="shared" si="210"/>
        <v>0</v>
      </c>
    </row>
    <row r="2439" spans="2:11" x14ac:dyDescent="0.2">
      <c r="B2439" s="257">
        <v>0</v>
      </c>
      <c r="C2439" s="92"/>
      <c r="D2439" s="282">
        <v>0</v>
      </c>
      <c r="E2439" s="267">
        <v>0</v>
      </c>
      <c r="F2439" s="267">
        <v>0</v>
      </c>
      <c r="G2439" s="267">
        <v>0</v>
      </c>
      <c r="H2439" s="267">
        <v>0</v>
      </c>
      <c r="I2439" s="267">
        <v>0</v>
      </c>
      <c r="J2439" s="267">
        <v>0</v>
      </c>
      <c r="K2439" s="276">
        <f t="shared" si="210"/>
        <v>0</v>
      </c>
    </row>
    <row r="2440" spans="2:11" x14ac:dyDescent="0.2">
      <c r="B2440" s="257">
        <v>0</v>
      </c>
      <c r="C2440" s="92"/>
      <c r="D2440" s="282">
        <v>0</v>
      </c>
      <c r="E2440" s="267">
        <v>0</v>
      </c>
      <c r="F2440" s="267">
        <v>0</v>
      </c>
      <c r="G2440" s="267">
        <v>0</v>
      </c>
      <c r="H2440" s="267">
        <v>0</v>
      </c>
      <c r="I2440" s="267">
        <v>0</v>
      </c>
      <c r="J2440" s="267">
        <v>0</v>
      </c>
      <c r="K2440" s="276">
        <f t="shared" si="210"/>
        <v>0</v>
      </c>
    </row>
    <row r="2441" spans="2:11" x14ac:dyDescent="0.2">
      <c r="B2441" s="257">
        <v>0</v>
      </c>
      <c r="C2441" s="92"/>
      <c r="D2441" s="282">
        <v>0</v>
      </c>
      <c r="E2441" s="267">
        <v>0</v>
      </c>
      <c r="F2441" s="267">
        <v>0</v>
      </c>
      <c r="G2441" s="267">
        <v>0</v>
      </c>
      <c r="H2441" s="267">
        <v>0</v>
      </c>
      <c r="I2441" s="267">
        <v>0</v>
      </c>
      <c r="J2441" s="267">
        <v>0</v>
      </c>
      <c r="K2441" s="276">
        <f t="shared" si="210"/>
        <v>0</v>
      </c>
    </row>
    <row r="2442" spans="2:11" x14ac:dyDescent="0.2">
      <c r="B2442" s="257">
        <v>0</v>
      </c>
      <c r="C2442" s="92"/>
      <c r="D2442" s="282">
        <v>0</v>
      </c>
      <c r="E2442" s="267">
        <v>0</v>
      </c>
      <c r="F2442" s="267">
        <v>0</v>
      </c>
      <c r="G2442" s="267">
        <v>0</v>
      </c>
      <c r="H2442" s="267">
        <v>0</v>
      </c>
      <c r="I2442" s="267">
        <v>0</v>
      </c>
      <c r="J2442" s="267">
        <v>0</v>
      </c>
      <c r="K2442" s="276">
        <f t="shared" si="210"/>
        <v>0</v>
      </c>
    </row>
    <row r="2443" spans="2:11" x14ac:dyDescent="0.2">
      <c r="B2443" s="257">
        <v>0</v>
      </c>
      <c r="C2443" s="92"/>
      <c r="D2443" s="282">
        <v>0</v>
      </c>
      <c r="E2443" s="267">
        <v>0</v>
      </c>
      <c r="F2443" s="267">
        <v>0</v>
      </c>
      <c r="G2443" s="267">
        <v>0</v>
      </c>
      <c r="H2443" s="267">
        <v>0</v>
      </c>
      <c r="I2443" s="267">
        <v>0</v>
      </c>
      <c r="J2443" s="267">
        <v>0</v>
      </c>
      <c r="K2443" s="276">
        <f t="shared" ref="K2443:K2461" si="211">SUM(E2443:J2443)</f>
        <v>0</v>
      </c>
    </row>
    <row r="2444" spans="2:11" x14ac:dyDescent="0.2">
      <c r="B2444" s="257">
        <v>0</v>
      </c>
      <c r="C2444" s="92"/>
      <c r="D2444" s="282">
        <v>0</v>
      </c>
      <c r="E2444" s="267">
        <v>0</v>
      </c>
      <c r="F2444" s="267">
        <v>0</v>
      </c>
      <c r="G2444" s="267">
        <v>0</v>
      </c>
      <c r="H2444" s="267">
        <v>0</v>
      </c>
      <c r="I2444" s="267">
        <v>0</v>
      </c>
      <c r="J2444" s="267">
        <v>0</v>
      </c>
      <c r="K2444" s="276">
        <f t="shared" si="211"/>
        <v>0</v>
      </c>
    </row>
    <row r="2445" spans="2:11" x14ac:dyDescent="0.2">
      <c r="B2445" s="257">
        <v>0</v>
      </c>
      <c r="C2445" s="92"/>
      <c r="D2445" s="282">
        <v>0</v>
      </c>
      <c r="E2445" s="267">
        <v>0</v>
      </c>
      <c r="F2445" s="267">
        <v>0</v>
      </c>
      <c r="G2445" s="267">
        <v>0</v>
      </c>
      <c r="H2445" s="267">
        <v>0</v>
      </c>
      <c r="I2445" s="267">
        <v>0</v>
      </c>
      <c r="J2445" s="267">
        <v>0</v>
      </c>
      <c r="K2445" s="276">
        <f t="shared" si="211"/>
        <v>0</v>
      </c>
    </row>
    <row r="2446" spans="2:11" x14ac:dyDescent="0.2">
      <c r="B2446" s="257">
        <v>0</v>
      </c>
      <c r="C2446" s="92"/>
      <c r="D2446" s="282">
        <v>0</v>
      </c>
      <c r="E2446" s="267">
        <v>0</v>
      </c>
      <c r="F2446" s="267">
        <v>0</v>
      </c>
      <c r="G2446" s="267">
        <v>0</v>
      </c>
      <c r="H2446" s="267">
        <v>0</v>
      </c>
      <c r="I2446" s="267">
        <v>0</v>
      </c>
      <c r="J2446" s="267">
        <v>0</v>
      </c>
      <c r="K2446" s="276">
        <f t="shared" si="211"/>
        <v>0</v>
      </c>
    </row>
    <row r="2447" spans="2:11" x14ac:dyDescent="0.2">
      <c r="B2447" s="257">
        <v>0</v>
      </c>
      <c r="C2447" s="92"/>
      <c r="D2447" s="282">
        <v>0</v>
      </c>
      <c r="E2447" s="267">
        <v>0</v>
      </c>
      <c r="F2447" s="267">
        <v>0</v>
      </c>
      <c r="G2447" s="267">
        <v>0</v>
      </c>
      <c r="H2447" s="267">
        <v>0</v>
      </c>
      <c r="I2447" s="267">
        <v>0</v>
      </c>
      <c r="J2447" s="267">
        <v>0</v>
      </c>
      <c r="K2447" s="276">
        <f t="shared" si="211"/>
        <v>0</v>
      </c>
    </row>
    <row r="2448" spans="2:11" x14ac:dyDescent="0.2">
      <c r="B2448" s="257">
        <v>0</v>
      </c>
      <c r="C2448" s="92"/>
      <c r="D2448" s="282">
        <v>0</v>
      </c>
      <c r="E2448" s="267">
        <v>0</v>
      </c>
      <c r="F2448" s="267">
        <v>0</v>
      </c>
      <c r="G2448" s="267">
        <v>0</v>
      </c>
      <c r="H2448" s="267">
        <v>0</v>
      </c>
      <c r="I2448" s="267">
        <v>0</v>
      </c>
      <c r="J2448" s="267">
        <v>0</v>
      </c>
      <c r="K2448" s="276">
        <f t="shared" si="211"/>
        <v>0</v>
      </c>
    </row>
    <row r="2449" spans="2:11" x14ac:dyDescent="0.2">
      <c r="B2449" s="257">
        <v>0</v>
      </c>
      <c r="C2449" s="92"/>
      <c r="D2449" s="282">
        <v>0</v>
      </c>
      <c r="E2449" s="267">
        <v>0</v>
      </c>
      <c r="F2449" s="267">
        <v>0</v>
      </c>
      <c r="G2449" s="267">
        <v>0</v>
      </c>
      <c r="H2449" s="267">
        <v>0</v>
      </c>
      <c r="I2449" s="267">
        <v>0</v>
      </c>
      <c r="J2449" s="267">
        <v>0</v>
      </c>
      <c r="K2449" s="276">
        <f t="shared" si="211"/>
        <v>0</v>
      </c>
    </row>
    <row r="2450" spans="2:11" x14ac:dyDescent="0.2">
      <c r="B2450" s="257">
        <v>0</v>
      </c>
      <c r="C2450" s="92"/>
      <c r="D2450" s="282">
        <v>0</v>
      </c>
      <c r="E2450" s="267">
        <v>0</v>
      </c>
      <c r="F2450" s="267">
        <v>0</v>
      </c>
      <c r="G2450" s="267">
        <v>0</v>
      </c>
      <c r="H2450" s="267">
        <v>0</v>
      </c>
      <c r="I2450" s="267">
        <v>0</v>
      </c>
      <c r="J2450" s="267">
        <v>0</v>
      </c>
      <c r="K2450" s="276">
        <f t="shared" si="211"/>
        <v>0</v>
      </c>
    </row>
    <row r="2451" spans="2:11" x14ac:dyDescent="0.2">
      <c r="B2451" s="257">
        <v>0</v>
      </c>
      <c r="C2451" s="92"/>
      <c r="D2451" s="282">
        <v>0</v>
      </c>
      <c r="E2451" s="267">
        <v>0</v>
      </c>
      <c r="F2451" s="267">
        <v>0</v>
      </c>
      <c r="G2451" s="267">
        <v>0</v>
      </c>
      <c r="H2451" s="267">
        <v>0</v>
      </c>
      <c r="I2451" s="267">
        <v>0</v>
      </c>
      <c r="J2451" s="267">
        <v>0</v>
      </c>
      <c r="K2451" s="276">
        <f t="shared" si="211"/>
        <v>0</v>
      </c>
    </row>
    <row r="2452" spans="2:11" x14ac:dyDescent="0.2">
      <c r="B2452" s="257">
        <v>0</v>
      </c>
      <c r="C2452" s="92"/>
      <c r="D2452" s="282">
        <v>0</v>
      </c>
      <c r="E2452" s="267">
        <v>0</v>
      </c>
      <c r="F2452" s="267">
        <v>0</v>
      </c>
      <c r="G2452" s="267">
        <v>0</v>
      </c>
      <c r="H2452" s="267">
        <v>0</v>
      </c>
      <c r="I2452" s="267">
        <v>0</v>
      </c>
      <c r="J2452" s="267">
        <v>0</v>
      </c>
      <c r="K2452" s="276">
        <f t="shared" si="211"/>
        <v>0</v>
      </c>
    </row>
    <row r="2453" spans="2:11" x14ac:dyDescent="0.2">
      <c r="B2453" s="257">
        <v>0</v>
      </c>
      <c r="C2453" s="92"/>
      <c r="D2453" s="282">
        <v>0</v>
      </c>
      <c r="E2453" s="267">
        <v>0</v>
      </c>
      <c r="F2453" s="267">
        <v>0</v>
      </c>
      <c r="G2453" s="267">
        <v>0</v>
      </c>
      <c r="H2453" s="267">
        <v>0</v>
      </c>
      <c r="I2453" s="267">
        <v>0</v>
      </c>
      <c r="J2453" s="267">
        <v>0</v>
      </c>
      <c r="K2453" s="276">
        <f t="shared" si="211"/>
        <v>0</v>
      </c>
    </row>
    <row r="2454" spans="2:11" x14ac:dyDescent="0.2">
      <c r="B2454" s="257">
        <v>0</v>
      </c>
      <c r="C2454" s="92"/>
      <c r="D2454" s="282">
        <v>0</v>
      </c>
      <c r="E2454" s="267">
        <v>0</v>
      </c>
      <c r="F2454" s="267">
        <v>0</v>
      </c>
      <c r="G2454" s="267">
        <v>0</v>
      </c>
      <c r="H2454" s="267">
        <v>0</v>
      </c>
      <c r="I2454" s="267">
        <v>0</v>
      </c>
      <c r="J2454" s="267">
        <v>0</v>
      </c>
      <c r="K2454" s="276">
        <f t="shared" si="211"/>
        <v>0</v>
      </c>
    </row>
    <row r="2455" spans="2:11" x14ac:dyDescent="0.2">
      <c r="B2455" s="257">
        <v>0</v>
      </c>
      <c r="C2455" s="92"/>
      <c r="D2455" s="282">
        <v>0</v>
      </c>
      <c r="E2455" s="267">
        <v>0</v>
      </c>
      <c r="F2455" s="267">
        <v>0</v>
      </c>
      <c r="G2455" s="267">
        <v>0</v>
      </c>
      <c r="H2455" s="267">
        <v>0</v>
      </c>
      <c r="I2455" s="267">
        <v>0</v>
      </c>
      <c r="J2455" s="267">
        <v>0</v>
      </c>
      <c r="K2455" s="276">
        <f t="shared" si="211"/>
        <v>0</v>
      </c>
    </row>
    <row r="2456" spans="2:11" x14ac:dyDescent="0.2">
      <c r="B2456" s="257">
        <v>0</v>
      </c>
      <c r="C2456" s="92"/>
      <c r="D2456" s="282">
        <v>0</v>
      </c>
      <c r="E2456" s="267">
        <v>0</v>
      </c>
      <c r="F2456" s="267">
        <v>0</v>
      </c>
      <c r="G2456" s="267">
        <v>0</v>
      </c>
      <c r="H2456" s="267">
        <v>0</v>
      </c>
      <c r="I2456" s="267">
        <v>0</v>
      </c>
      <c r="J2456" s="267">
        <v>0</v>
      </c>
      <c r="K2456" s="276">
        <f t="shared" si="211"/>
        <v>0</v>
      </c>
    </row>
    <row r="2457" spans="2:11" x14ac:dyDescent="0.2">
      <c r="B2457" s="257">
        <v>0</v>
      </c>
      <c r="C2457" s="92"/>
      <c r="D2457" s="282">
        <v>0</v>
      </c>
      <c r="E2457" s="267">
        <v>0</v>
      </c>
      <c r="F2457" s="267">
        <v>0</v>
      </c>
      <c r="G2457" s="267">
        <v>0</v>
      </c>
      <c r="H2457" s="267">
        <v>0</v>
      </c>
      <c r="I2457" s="267">
        <v>0</v>
      </c>
      <c r="J2457" s="267">
        <v>0</v>
      </c>
      <c r="K2457" s="276">
        <f t="shared" si="211"/>
        <v>0</v>
      </c>
    </row>
    <row r="2458" spans="2:11" x14ac:dyDescent="0.2">
      <c r="B2458" s="257">
        <v>0</v>
      </c>
      <c r="C2458" s="92"/>
      <c r="D2458" s="282">
        <v>0</v>
      </c>
      <c r="E2458" s="267">
        <v>0</v>
      </c>
      <c r="F2458" s="267">
        <v>0</v>
      </c>
      <c r="G2458" s="267">
        <v>0</v>
      </c>
      <c r="H2458" s="267">
        <v>0</v>
      </c>
      <c r="I2458" s="267">
        <v>0</v>
      </c>
      <c r="J2458" s="267">
        <v>0</v>
      </c>
      <c r="K2458" s="276">
        <f t="shared" si="211"/>
        <v>0</v>
      </c>
    </row>
    <row r="2459" spans="2:11" x14ac:dyDescent="0.2">
      <c r="B2459" s="257">
        <v>0</v>
      </c>
      <c r="C2459" s="92"/>
      <c r="D2459" s="282">
        <v>0</v>
      </c>
      <c r="E2459" s="267">
        <v>0</v>
      </c>
      <c r="F2459" s="267">
        <v>0</v>
      </c>
      <c r="G2459" s="267">
        <v>0</v>
      </c>
      <c r="H2459" s="267">
        <v>0</v>
      </c>
      <c r="I2459" s="267">
        <v>0</v>
      </c>
      <c r="J2459" s="267">
        <v>0</v>
      </c>
      <c r="K2459" s="276">
        <f t="shared" si="211"/>
        <v>0</v>
      </c>
    </row>
    <row r="2460" spans="2:11" x14ac:dyDescent="0.2">
      <c r="B2460" s="257">
        <v>0</v>
      </c>
      <c r="C2460" s="92"/>
      <c r="D2460" s="282">
        <v>0</v>
      </c>
      <c r="E2460" s="267">
        <v>0</v>
      </c>
      <c r="F2460" s="267">
        <v>0</v>
      </c>
      <c r="G2460" s="267">
        <v>0</v>
      </c>
      <c r="H2460" s="267">
        <v>0</v>
      </c>
      <c r="I2460" s="267">
        <v>0</v>
      </c>
      <c r="J2460" s="267">
        <v>0</v>
      </c>
      <c r="K2460" s="276">
        <f t="shared" si="211"/>
        <v>0</v>
      </c>
    </row>
    <row r="2461" spans="2:11" x14ac:dyDescent="0.2">
      <c r="B2461" s="257">
        <v>0</v>
      </c>
      <c r="C2461" s="92"/>
      <c r="D2461" s="282">
        <v>0</v>
      </c>
      <c r="E2461" s="267">
        <v>0</v>
      </c>
      <c r="F2461" s="267">
        <v>0</v>
      </c>
      <c r="G2461" s="267">
        <v>0</v>
      </c>
      <c r="H2461" s="267">
        <v>0</v>
      </c>
      <c r="I2461" s="267">
        <v>0</v>
      </c>
      <c r="J2461" s="267">
        <v>0</v>
      </c>
      <c r="K2461" s="276">
        <f t="shared" si="211"/>
        <v>0</v>
      </c>
    </row>
    <row r="2462" spans="2:11" x14ac:dyDescent="0.2">
      <c r="B2462" s="257">
        <v>0</v>
      </c>
      <c r="C2462" s="92"/>
      <c r="D2462" s="282">
        <v>0</v>
      </c>
      <c r="E2462" s="267">
        <v>0</v>
      </c>
      <c r="F2462" s="267">
        <v>0</v>
      </c>
      <c r="G2462" s="267">
        <v>0</v>
      </c>
      <c r="H2462" s="267">
        <v>0</v>
      </c>
      <c r="I2462" s="267">
        <v>0</v>
      </c>
      <c r="J2462" s="267">
        <v>0</v>
      </c>
      <c r="K2462" s="276">
        <f>SUM(E2462:J2462)</f>
        <v>0</v>
      </c>
    </row>
    <row r="2463" spans="2:11" x14ac:dyDescent="0.2">
      <c r="B2463" s="257">
        <v>0</v>
      </c>
      <c r="C2463" s="92"/>
      <c r="D2463" s="282">
        <v>0</v>
      </c>
      <c r="E2463" s="267">
        <v>0</v>
      </c>
      <c r="F2463" s="267">
        <v>0</v>
      </c>
      <c r="G2463" s="267">
        <v>0</v>
      </c>
      <c r="H2463" s="267">
        <v>0</v>
      </c>
      <c r="I2463" s="267">
        <v>0</v>
      </c>
      <c r="J2463" s="267">
        <v>0</v>
      </c>
      <c r="K2463" s="276">
        <f>SUM(E2463:J2463)</f>
        <v>0</v>
      </c>
    </row>
    <row r="2464" spans="2:11" x14ac:dyDescent="0.2">
      <c r="B2464" s="257">
        <v>0</v>
      </c>
      <c r="C2464" s="92"/>
      <c r="D2464" s="282">
        <v>0</v>
      </c>
      <c r="E2464" s="267">
        <v>0</v>
      </c>
      <c r="F2464" s="267">
        <v>0</v>
      </c>
      <c r="G2464" s="267">
        <v>0</v>
      </c>
      <c r="H2464" s="267">
        <v>0</v>
      </c>
      <c r="I2464" s="267">
        <v>0</v>
      </c>
      <c r="J2464" s="267">
        <v>0</v>
      </c>
      <c r="K2464" s="276">
        <f>SUM(E2464:J2464)</f>
        <v>0</v>
      </c>
    </row>
    <row r="2465" spans="1:11" x14ac:dyDescent="0.2">
      <c r="B2465" s="257">
        <v>0</v>
      </c>
      <c r="C2465" s="92"/>
      <c r="D2465" s="282"/>
      <c r="E2465" s="267"/>
      <c r="F2465" s="267"/>
      <c r="G2465" s="267"/>
      <c r="H2465" s="267"/>
      <c r="I2465" s="267"/>
      <c r="J2465" s="267"/>
      <c r="K2465" s="276">
        <f>SUM(E2465:J2465)</f>
        <v>0</v>
      </c>
    </row>
    <row r="2466" spans="1:11" x14ac:dyDescent="0.2">
      <c r="B2466" s="257">
        <v>0</v>
      </c>
      <c r="C2466" s="92"/>
      <c r="D2466" s="287" t="s">
        <v>3523</v>
      </c>
      <c r="E2466" s="288">
        <f t="shared" ref="E2466:K2466" si="212">SUM(E2435:E2465)</f>
        <v>0</v>
      </c>
      <c r="F2466" s="288">
        <f t="shared" si="212"/>
        <v>0</v>
      </c>
      <c r="G2466" s="288">
        <f t="shared" si="212"/>
        <v>0</v>
      </c>
      <c r="H2466" s="288">
        <f t="shared" si="212"/>
        <v>0</v>
      </c>
      <c r="I2466" s="288">
        <f t="shared" si="212"/>
        <v>0</v>
      </c>
      <c r="J2466" s="288">
        <f t="shared" si="212"/>
        <v>0</v>
      </c>
      <c r="K2466" s="288">
        <f t="shared" si="212"/>
        <v>0</v>
      </c>
    </row>
    <row r="2467" spans="1:11" x14ac:dyDescent="0.2">
      <c r="C2467" s="92"/>
      <c r="D2467" s="282"/>
      <c r="E2467" s="267"/>
      <c r="F2467" s="267"/>
      <c r="G2467" s="267"/>
      <c r="H2467" s="267"/>
      <c r="I2467" s="267"/>
      <c r="J2467" s="267"/>
      <c r="K2467" s="276">
        <f t="shared" ref="K2467" si="213">SUM(E2467:J2467)</f>
        <v>0</v>
      </c>
    </row>
    <row r="2468" spans="1:11" x14ac:dyDescent="0.2">
      <c r="B2468" s="257">
        <v>0</v>
      </c>
      <c r="C2468" s="92"/>
      <c r="D2468" s="280" t="str">
        <f>""&amp;TEXT(D2268,"0")&amp;" एकूण बेरीज"</f>
        <v>हडपसर क्षेत्रीय कार्यालय एकूण बेरीज</v>
      </c>
      <c r="E2468" s="281">
        <f t="shared" ref="E2468:K2468" si="214">E2301+E2334+E2367+E2400+E2433+E2466</f>
        <v>35</v>
      </c>
      <c r="F2468" s="281">
        <f t="shared" si="214"/>
        <v>20</v>
      </c>
      <c r="G2468" s="281">
        <f t="shared" si="214"/>
        <v>15</v>
      </c>
      <c r="H2468" s="281">
        <f t="shared" si="214"/>
        <v>30</v>
      </c>
      <c r="I2468" s="281">
        <f t="shared" si="214"/>
        <v>5</v>
      </c>
      <c r="J2468" s="281">
        <f t="shared" si="214"/>
        <v>7</v>
      </c>
      <c r="K2468" s="281">
        <f t="shared" si="214"/>
        <v>112</v>
      </c>
    </row>
    <row r="2469" spans="1:11" x14ac:dyDescent="0.2">
      <c r="C2469" s="92"/>
      <c r="D2469" s="282"/>
      <c r="E2469" s="267"/>
      <c r="F2469" s="267"/>
      <c r="G2469" s="267"/>
      <c r="H2469" s="267"/>
      <c r="I2469" s="267"/>
      <c r="J2469" s="267"/>
      <c r="K2469" s="276">
        <f>SUM(E2469:J2469)</f>
        <v>0</v>
      </c>
    </row>
    <row r="2470" spans="1:11" x14ac:dyDescent="0.2">
      <c r="C2470" s="92"/>
      <c r="D2470" s="282"/>
      <c r="E2470" s="267"/>
      <c r="F2470" s="267"/>
      <c r="G2470" s="267"/>
      <c r="H2470" s="267"/>
      <c r="I2470" s="267"/>
      <c r="J2470" s="267"/>
      <c r="K2470" s="276">
        <f>SUM(E2470:J2470)</f>
        <v>0</v>
      </c>
    </row>
    <row r="2471" spans="1:11" x14ac:dyDescent="0.2">
      <c r="C2471" s="92"/>
      <c r="D2471" s="282" t="s">
        <v>19496</v>
      </c>
      <c r="E2471" s="267"/>
      <c r="F2471" s="267"/>
      <c r="G2471" s="267"/>
      <c r="H2471" s="267"/>
      <c r="I2471" s="267"/>
      <c r="J2471" s="267"/>
      <c r="K2471" s="276">
        <f>SUM(E2471:J2471)</f>
        <v>0</v>
      </c>
    </row>
    <row r="2472" spans="1:11" x14ac:dyDescent="0.2">
      <c r="C2472" s="92"/>
      <c r="D2472" s="282"/>
      <c r="E2472" s="267"/>
      <c r="F2472" s="267"/>
      <c r="G2472" s="267"/>
      <c r="H2472" s="267"/>
      <c r="I2472" s="267"/>
      <c r="J2472" s="267"/>
      <c r="K2472" s="276">
        <f>SUM(E2472:J2472)</f>
        <v>0</v>
      </c>
    </row>
    <row r="2473" spans="1:11" x14ac:dyDescent="0.2">
      <c r="A2473" s="92" t="s">
        <v>21547</v>
      </c>
      <c r="B2473" s="257">
        <v>64</v>
      </c>
      <c r="C2473" s="92"/>
      <c r="D2473" s="282" t="s">
        <v>21548</v>
      </c>
      <c r="E2473" s="267"/>
      <c r="F2473" s="267">
        <v>5</v>
      </c>
      <c r="G2473" s="267"/>
      <c r="H2473" s="267"/>
      <c r="I2473" s="267"/>
      <c r="J2473" s="267"/>
      <c r="K2473" s="276">
        <f>SUM(E2473:J2473)</f>
        <v>5</v>
      </c>
    </row>
    <row r="2474" spans="1:11" x14ac:dyDescent="0.2">
      <c r="A2474" s="92" t="s">
        <v>21549</v>
      </c>
      <c r="B2474" s="257">
        <v>64</v>
      </c>
      <c r="C2474" s="92"/>
      <c r="D2474" s="282" t="s">
        <v>21550</v>
      </c>
      <c r="E2474" s="267"/>
      <c r="F2474" s="267"/>
      <c r="G2474" s="267"/>
      <c r="H2474" s="267"/>
      <c r="I2474" s="267"/>
      <c r="J2474" s="267">
        <v>5</v>
      </c>
      <c r="K2474" s="276">
        <f t="shared" ref="K2474:K2499" si="215">SUM(E2474:J2474)</f>
        <v>5</v>
      </c>
    </row>
    <row r="2475" spans="1:11" x14ac:dyDescent="0.2">
      <c r="A2475" s="92" t="s">
        <v>21551</v>
      </c>
      <c r="B2475" s="257">
        <v>64</v>
      </c>
      <c r="C2475" s="92"/>
      <c r="D2475" s="282" t="s">
        <v>21552</v>
      </c>
      <c r="E2475" s="267"/>
      <c r="F2475" s="267"/>
      <c r="G2475" s="267"/>
      <c r="H2475" s="267"/>
      <c r="I2475" s="267"/>
      <c r="J2475" s="267">
        <v>5</v>
      </c>
      <c r="K2475" s="276">
        <f t="shared" si="215"/>
        <v>5</v>
      </c>
    </row>
    <row r="2476" spans="1:11" x14ac:dyDescent="0.2">
      <c r="A2476" s="92" t="s">
        <v>21553</v>
      </c>
      <c r="B2476" s="257">
        <v>64</v>
      </c>
      <c r="C2476" s="92"/>
      <c r="D2476" s="282" t="s">
        <v>21554</v>
      </c>
      <c r="E2476" s="267"/>
      <c r="F2476" s="267"/>
      <c r="G2476" s="267"/>
      <c r="H2476" s="267"/>
      <c r="I2476" s="267"/>
      <c r="J2476" s="267">
        <v>5</v>
      </c>
      <c r="K2476" s="276">
        <f t="shared" si="215"/>
        <v>5</v>
      </c>
    </row>
    <row r="2477" spans="1:11" x14ac:dyDescent="0.2">
      <c r="B2477" s="257">
        <v>64</v>
      </c>
      <c r="C2477" s="92"/>
      <c r="D2477" s="282">
        <v>0</v>
      </c>
      <c r="E2477" s="267">
        <v>0</v>
      </c>
      <c r="F2477" s="267">
        <v>0</v>
      </c>
      <c r="G2477" s="267">
        <v>0</v>
      </c>
      <c r="H2477" s="267">
        <v>0</v>
      </c>
      <c r="I2477" s="267">
        <v>0</v>
      </c>
      <c r="J2477" s="267">
        <v>0</v>
      </c>
      <c r="K2477" s="276">
        <f t="shared" si="215"/>
        <v>0</v>
      </c>
    </row>
    <row r="2478" spans="1:11" x14ac:dyDescent="0.2">
      <c r="B2478" s="257">
        <v>64</v>
      </c>
      <c r="C2478" s="92"/>
      <c r="D2478" s="282">
        <v>0</v>
      </c>
      <c r="E2478" s="267">
        <v>0</v>
      </c>
      <c r="F2478" s="267">
        <v>0</v>
      </c>
      <c r="G2478" s="267">
        <v>0</v>
      </c>
      <c r="H2478" s="267">
        <v>0</v>
      </c>
      <c r="I2478" s="267">
        <v>0</v>
      </c>
      <c r="J2478" s="267">
        <v>0</v>
      </c>
      <c r="K2478" s="276">
        <f t="shared" si="215"/>
        <v>0</v>
      </c>
    </row>
    <row r="2479" spans="1:11" x14ac:dyDescent="0.2">
      <c r="B2479" s="257">
        <v>64</v>
      </c>
      <c r="C2479" s="92"/>
      <c r="D2479" s="282">
        <v>0</v>
      </c>
      <c r="E2479" s="267">
        <v>0</v>
      </c>
      <c r="F2479" s="267">
        <v>0</v>
      </c>
      <c r="G2479" s="267">
        <v>0</v>
      </c>
      <c r="H2479" s="267">
        <v>0</v>
      </c>
      <c r="I2479" s="267">
        <v>0</v>
      </c>
      <c r="J2479" s="267">
        <v>0</v>
      </c>
      <c r="K2479" s="276">
        <f t="shared" si="215"/>
        <v>0</v>
      </c>
    </row>
    <row r="2480" spans="1:11" x14ac:dyDescent="0.2">
      <c r="B2480" s="257">
        <v>64</v>
      </c>
      <c r="C2480" s="92"/>
      <c r="D2480" s="282">
        <v>0</v>
      </c>
      <c r="E2480" s="267">
        <v>0</v>
      </c>
      <c r="F2480" s="267">
        <v>0</v>
      </c>
      <c r="G2480" s="267">
        <v>0</v>
      </c>
      <c r="H2480" s="267">
        <v>0</v>
      </c>
      <c r="I2480" s="267">
        <v>0</v>
      </c>
      <c r="J2480" s="267">
        <v>0</v>
      </c>
      <c r="K2480" s="276">
        <f t="shared" si="215"/>
        <v>0</v>
      </c>
    </row>
    <row r="2481" spans="2:11" x14ac:dyDescent="0.2">
      <c r="B2481" s="257">
        <v>64</v>
      </c>
      <c r="C2481" s="92"/>
      <c r="D2481" s="282">
        <v>0</v>
      </c>
      <c r="E2481" s="267">
        <v>0</v>
      </c>
      <c r="F2481" s="267">
        <v>0</v>
      </c>
      <c r="G2481" s="267">
        <v>0</v>
      </c>
      <c r="H2481" s="267">
        <v>0</v>
      </c>
      <c r="I2481" s="267">
        <v>0</v>
      </c>
      <c r="J2481" s="267">
        <v>0</v>
      </c>
      <c r="K2481" s="276">
        <f t="shared" si="215"/>
        <v>0</v>
      </c>
    </row>
    <row r="2482" spans="2:11" x14ac:dyDescent="0.2">
      <c r="B2482" s="257">
        <v>64</v>
      </c>
      <c r="C2482" s="92"/>
      <c r="D2482" s="282">
        <v>0</v>
      </c>
      <c r="E2482" s="267">
        <v>0</v>
      </c>
      <c r="F2482" s="267">
        <v>0</v>
      </c>
      <c r="G2482" s="267">
        <v>0</v>
      </c>
      <c r="H2482" s="267">
        <v>0</v>
      </c>
      <c r="I2482" s="267">
        <v>0</v>
      </c>
      <c r="J2482" s="267">
        <v>0</v>
      </c>
      <c r="K2482" s="276">
        <f t="shared" si="215"/>
        <v>0</v>
      </c>
    </row>
    <row r="2483" spans="2:11" x14ac:dyDescent="0.2">
      <c r="B2483" s="257">
        <v>64</v>
      </c>
      <c r="C2483" s="92"/>
      <c r="D2483" s="282">
        <v>0</v>
      </c>
      <c r="E2483" s="267">
        <v>0</v>
      </c>
      <c r="F2483" s="267">
        <v>0</v>
      </c>
      <c r="G2483" s="267">
        <v>0</v>
      </c>
      <c r="H2483" s="267">
        <v>0</v>
      </c>
      <c r="I2483" s="267">
        <v>0</v>
      </c>
      <c r="J2483" s="267">
        <v>0</v>
      </c>
      <c r="K2483" s="276">
        <f t="shared" si="215"/>
        <v>0</v>
      </c>
    </row>
    <row r="2484" spans="2:11" x14ac:dyDescent="0.2">
      <c r="B2484" s="257">
        <v>64</v>
      </c>
      <c r="C2484" s="92"/>
      <c r="D2484" s="282">
        <v>0</v>
      </c>
      <c r="E2484" s="267">
        <v>0</v>
      </c>
      <c r="F2484" s="267">
        <v>0</v>
      </c>
      <c r="G2484" s="267">
        <v>0</v>
      </c>
      <c r="H2484" s="267">
        <v>0</v>
      </c>
      <c r="I2484" s="267">
        <v>0</v>
      </c>
      <c r="J2484" s="267">
        <v>0</v>
      </c>
      <c r="K2484" s="276">
        <f t="shared" si="215"/>
        <v>0</v>
      </c>
    </row>
    <row r="2485" spans="2:11" x14ac:dyDescent="0.2">
      <c r="B2485" s="257">
        <v>64</v>
      </c>
      <c r="C2485" s="92"/>
      <c r="D2485" s="282">
        <v>0</v>
      </c>
      <c r="E2485" s="267">
        <v>0</v>
      </c>
      <c r="F2485" s="267">
        <v>0</v>
      </c>
      <c r="G2485" s="267">
        <v>0</v>
      </c>
      <c r="H2485" s="267">
        <v>0</v>
      </c>
      <c r="I2485" s="267">
        <v>0</v>
      </c>
      <c r="J2485" s="267">
        <v>0</v>
      </c>
      <c r="K2485" s="276">
        <f t="shared" si="215"/>
        <v>0</v>
      </c>
    </row>
    <row r="2486" spans="2:11" x14ac:dyDescent="0.2">
      <c r="B2486" s="257">
        <v>64</v>
      </c>
      <c r="C2486" s="92"/>
      <c r="D2486" s="282">
        <v>0</v>
      </c>
      <c r="E2486" s="267">
        <v>0</v>
      </c>
      <c r="F2486" s="267">
        <v>0</v>
      </c>
      <c r="G2486" s="267">
        <v>0</v>
      </c>
      <c r="H2486" s="267">
        <v>0</v>
      </c>
      <c r="I2486" s="267">
        <v>0</v>
      </c>
      <c r="J2486" s="267">
        <v>0</v>
      </c>
      <c r="K2486" s="276">
        <f t="shared" si="215"/>
        <v>0</v>
      </c>
    </row>
    <row r="2487" spans="2:11" x14ac:dyDescent="0.2">
      <c r="B2487" s="257">
        <v>64</v>
      </c>
      <c r="C2487" s="92"/>
      <c r="D2487" s="282">
        <v>0</v>
      </c>
      <c r="E2487" s="267">
        <v>0</v>
      </c>
      <c r="F2487" s="267">
        <v>0</v>
      </c>
      <c r="G2487" s="267">
        <v>0</v>
      </c>
      <c r="H2487" s="267">
        <v>0</v>
      </c>
      <c r="I2487" s="267">
        <v>0</v>
      </c>
      <c r="J2487" s="267">
        <v>0</v>
      </c>
      <c r="K2487" s="276">
        <f t="shared" si="215"/>
        <v>0</v>
      </c>
    </row>
    <row r="2488" spans="2:11" x14ac:dyDescent="0.2">
      <c r="B2488" s="257">
        <v>64</v>
      </c>
      <c r="C2488" s="92"/>
      <c r="D2488" s="282">
        <v>0</v>
      </c>
      <c r="E2488" s="267">
        <v>0</v>
      </c>
      <c r="F2488" s="267">
        <v>0</v>
      </c>
      <c r="G2488" s="267">
        <v>0</v>
      </c>
      <c r="H2488" s="267">
        <v>0</v>
      </c>
      <c r="I2488" s="267">
        <v>0</v>
      </c>
      <c r="J2488" s="267">
        <v>0</v>
      </c>
      <c r="K2488" s="276">
        <f t="shared" si="215"/>
        <v>0</v>
      </c>
    </row>
    <row r="2489" spans="2:11" x14ac:dyDescent="0.2">
      <c r="B2489" s="257">
        <v>64</v>
      </c>
      <c r="C2489" s="92"/>
      <c r="D2489" s="282">
        <v>0</v>
      </c>
      <c r="E2489" s="267">
        <v>0</v>
      </c>
      <c r="F2489" s="267">
        <v>0</v>
      </c>
      <c r="G2489" s="267">
        <v>0</v>
      </c>
      <c r="H2489" s="267">
        <v>0</v>
      </c>
      <c r="I2489" s="267">
        <v>0</v>
      </c>
      <c r="J2489" s="267">
        <v>0</v>
      </c>
      <c r="K2489" s="276">
        <f t="shared" si="215"/>
        <v>0</v>
      </c>
    </row>
    <row r="2490" spans="2:11" x14ac:dyDescent="0.2">
      <c r="B2490" s="257">
        <v>64</v>
      </c>
      <c r="C2490" s="92"/>
      <c r="D2490" s="282">
        <v>0</v>
      </c>
      <c r="E2490" s="267">
        <v>0</v>
      </c>
      <c r="F2490" s="267">
        <v>0</v>
      </c>
      <c r="G2490" s="267">
        <v>0</v>
      </c>
      <c r="H2490" s="267">
        <v>0</v>
      </c>
      <c r="I2490" s="267">
        <v>0</v>
      </c>
      <c r="J2490" s="267">
        <v>0</v>
      </c>
      <c r="K2490" s="276">
        <f t="shared" si="215"/>
        <v>0</v>
      </c>
    </row>
    <row r="2491" spans="2:11" x14ac:dyDescent="0.2">
      <c r="B2491" s="257">
        <v>64</v>
      </c>
      <c r="C2491" s="92"/>
      <c r="D2491" s="282">
        <v>0</v>
      </c>
      <c r="E2491" s="267">
        <v>0</v>
      </c>
      <c r="F2491" s="267">
        <v>0</v>
      </c>
      <c r="G2491" s="267">
        <v>0</v>
      </c>
      <c r="H2491" s="267">
        <v>0</v>
      </c>
      <c r="I2491" s="267">
        <v>0</v>
      </c>
      <c r="J2491" s="267">
        <v>0</v>
      </c>
      <c r="K2491" s="276">
        <f t="shared" si="215"/>
        <v>0</v>
      </c>
    </row>
    <row r="2492" spans="2:11" x14ac:dyDescent="0.2">
      <c r="B2492" s="257">
        <v>64</v>
      </c>
      <c r="C2492" s="92"/>
      <c r="D2492" s="282">
        <v>0</v>
      </c>
      <c r="E2492" s="267">
        <v>0</v>
      </c>
      <c r="F2492" s="267">
        <v>0</v>
      </c>
      <c r="G2492" s="267">
        <v>0</v>
      </c>
      <c r="H2492" s="267">
        <v>0</v>
      </c>
      <c r="I2492" s="267">
        <v>0</v>
      </c>
      <c r="J2492" s="267">
        <v>0</v>
      </c>
      <c r="K2492" s="276">
        <f t="shared" si="215"/>
        <v>0</v>
      </c>
    </row>
    <row r="2493" spans="2:11" x14ac:dyDescent="0.2">
      <c r="B2493" s="257">
        <v>64</v>
      </c>
      <c r="C2493" s="92"/>
      <c r="D2493" s="282">
        <v>0</v>
      </c>
      <c r="E2493" s="267">
        <v>0</v>
      </c>
      <c r="F2493" s="267">
        <v>0</v>
      </c>
      <c r="G2493" s="267">
        <v>0</v>
      </c>
      <c r="H2493" s="267">
        <v>0</v>
      </c>
      <c r="I2493" s="267">
        <v>0</v>
      </c>
      <c r="J2493" s="267">
        <v>0</v>
      </c>
      <c r="K2493" s="276">
        <f t="shared" si="215"/>
        <v>0</v>
      </c>
    </row>
    <row r="2494" spans="2:11" x14ac:dyDescent="0.2">
      <c r="B2494" s="257">
        <v>64</v>
      </c>
      <c r="C2494" s="92"/>
      <c r="D2494" s="282">
        <v>0</v>
      </c>
      <c r="E2494" s="267">
        <v>0</v>
      </c>
      <c r="F2494" s="267">
        <v>0</v>
      </c>
      <c r="G2494" s="267">
        <v>0</v>
      </c>
      <c r="H2494" s="267">
        <v>0</v>
      </c>
      <c r="I2494" s="267">
        <v>0</v>
      </c>
      <c r="J2494" s="267">
        <v>0</v>
      </c>
      <c r="K2494" s="276">
        <f t="shared" si="215"/>
        <v>0</v>
      </c>
    </row>
    <row r="2495" spans="2:11" x14ac:dyDescent="0.2">
      <c r="B2495" s="257">
        <v>64</v>
      </c>
      <c r="C2495" s="92"/>
      <c r="D2495" s="282">
        <v>0</v>
      </c>
      <c r="E2495" s="267">
        <v>0</v>
      </c>
      <c r="F2495" s="267">
        <v>0</v>
      </c>
      <c r="G2495" s="267">
        <v>0</v>
      </c>
      <c r="H2495" s="267">
        <v>0</v>
      </c>
      <c r="I2495" s="267">
        <v>0</v>
      </c>
      <c r="J2495" s="267">
        <v>0</v>
      </c>
      <c r="K2495" s="276">
        <f t="shared" si="215"/>
        <v>0</v>
      </c>
    </row>
    <row r="2496" spans="2:11" x14ac:dyDescent="0.2">
      <c r="B2496" s="257">
        <v>64</v>
      </c>
      <c r="C2496" s="92"/>
      <c r="D2496" s="282">
        <v>0</v>
      </c>
      <c r="E2496" s="267">
        <v>0</v>
      </c>
      <c r="F2496" s="267">
        <v>0</v>
      </c>
      <c r="G2496" s="267">
        <v>0</v>
      </c>
      <c r="H2496" s="267">
        <v>0</v>
      </c>
      <c r="I2496" s="267">
        <v>0</v>
      </c>
      <c r="J2496" s="267">
        <v>0</v>
      </c>
      <c r="K2496" s="276">
        <f t="shared" si="215"/>
        <v>0</v>
      </c>
    </row>
    <row r="2497" spans="1:11" x14ac:dyDescent="0.2">
      <c r="B2497" s="257">
        <v>64</v>
      </c>
      <c r="C2497" s="92"/>
      <c r="D2497" s="282">
        <v>0</v>
      </c>
      <c r="E2497" s="267">
        <v>0</v>
      </c>
      <c r="F2497" s="267">
        <v>0</v>
      </c>
      <c r="G2497" s="267">
        <v>0</v>
      </c>
      <c r="H2497" s="267">
        <v>0</v>
      </c>
      <c r="I2497" s="267">
        <v>0</v>
      </c>
      <c r="J2497" s="267">
        <v>0</v>
      </c>
      <c r="K2497" s="276">
        <f t="shared" si="215"/>
        <v>0</v>
      </c>
    </row>
    <row r="2498" spans="1:11" x14ac:dyDescent="0.2">
      <c r="B2498" s="257">
        <v>64</v>
      </c>
      <c r="C2498" s="92"/>
      <c r="D2498" s="282">
        <v>0</v>
      </c>
      <c r="E2498" s="267">
        <v>0</v>
      </c>
      <c r="F2498" s="267">
        <v>0</v>
      </c>
      <c r="G2498" s="267">
        <v>0</v>
      </c>
      <c r="H2498" s="267">
        <v>0</v>
      </c>
      <c r="I2498" s="267">
        <v>0</v>
      </c>
      <c r="J2498" s="267">
        <v>0</v>
      </c>
      <c r="K2498" s="276">
        <f t="shared" si="215"/>
        <v>0</v>
      </c>
    </row>
    <row r="2499" spans="1:11" x14ac:dyDescent="0.2">
      <c r="B2499" s="257">
        <v>64</v>
      </c>
      <c r="C2499" s="92"/>
      <c r="D2499" s="282">
        <v>0</v>
      </c>
      <c r="E2499" s="267">
        <v>0</v>
      </c>
      <c r="F2499" s="267">
        <v>0</v>
      </c>
      <c r="G2499" s="267">
        <v>0</v>
      </c>
      <c r="H2499" s="267">
        <v>0</v>
      </c>
      <c r="I2499" s="267">
        <v>0</v>
      </c>
      <c r="J2499" s="267">
        <v>0</v>
      </c>
      <c r="K2499" s="276">
        <f t="shared" si="215"/>
        <v>0</v>
      </c>
    </row>
    <row r="2500" spans="1:11" x14ac:dyDescent="0.2">
      <c r="B2500" s="257">
        <v>64</v>
      </c>
      <c r="C2500" s="92"/>
      <c r="D2500" s="282">
        <v>0</v>
      </c>
      <c r="E2500" s="267">
        <v>0</v>
      </c>
      <c r="F2500" s="267">
        <v>0</v>
      </c>
      <c r="G2500" s="267">
        <v>0</v>
      </c>
      <c r="H2500" s="267">
        <v>0</v>
      </c>
      <c r="I2500" s="267">
        <v>0</v>
      </c>
      <c r="J2500" s="267">
        <v>0</v>
      </c>
      <c r="K2500" s="276">
        <f>SUM(E2500:J2500)</f>
        <v>0</v>
      </c>
    </row>
    <row r="2501" spans="1:11" x14ac:dyDescent="0.2">
      <c r="B2501" s="257">
        <v>64</v>
      </c>
      <c r="C2501" s="92"/>
      <c r="D2501" s="282">
        <v>0</v>
      </c>
      <c r="E2501" s="267">
        <v>0</v>
      </c>
      <c r="F2501" s="267">
        <v>0</v>
      </c>
      <c r="G2501" s="267">
        <v>0</v>
      </c>
      <c r="H2501" s="267">
        <v>0</v>
      </c>
      <c r="I2501" s="267">
        <v>0</v>
      </c>
      <c r="J2501" s="267">
        <v>0</v>
      </c>
      <c r="K2501" s="276">
        <f>SUM(E2501:J2501)</f>
        <v>0</v>
      </c>
    </row>
    <row r="2502" spans="1:11" x14ac:dyDescent="0.2">
      <c r="B2502" s="257">
        <v>64</v>
      </c>
      <c r="C2502" s="92"/>
      <c r="D2502" s="282">
        <v>0</v>
      </c>
      <c r="E2502" s="267">
        <v>0</v>
      </c>
      <c r="F2502" s="267">
        <v>0</v>
      </c>
      <c r="G2502" s="267">
        <v>0</v>
      </c>
      <c r="H2502" s="267">
        <v>0</v>
      </c>
      <c r="I2502" s="267">
        <v>0</v>
      </c>
      <c r="J2502" s="267">
        <v>0</v>
      </c>
      <c r="K2502" s="276">
        <f>SUM(E2502:J2502)</f>
        <v>0</v>
      </c>
    </row>
    <row r="2503" spans="1:11" x14ac:dyDescent="0.2">
      <c r="B2503" s="257">
        <v>64</v>
      </c>
      <c r="C2503" s="92"/>
      <c r="D2503" s="282"/>
      <c r="E2503" s="267"/>
      <c r="F2503" s="267"/>
      <c r="G2503" s="267"/>
      <c r="H2503" s="267"/>
      <c r="I2503" s="267"/>
      <c r="J2503" s="267"/>
      <c r="K2503" s="276">
        <f>SUM(E2503:J2503)</f>
        <v>0</v>
      </c>
    </row>
    <row r="2504" spans="1:11" x14ac:dyDescent="0.2">
      <c r="B2504" s="257">
        <v>64</v>
      </c>
      <c r="C2504" s="92"/>
      <c r="D2504" s="287" t="s">
        <v>3523</v>
      </c>
      <c r="E2504" s="288">
        <f t="shared" ref="E2504:K2504" si="216">SUM(E2473:E2503)</f>
        <v>0</v>
      </c>
      <c r="F2504" s="288">
        <f t="shared" si="216"/>
        <v>5</v>
      </c>
      <c r="G2504" s="288">
        <f t="shared" si="216"/>
        <v>0</v>
      </c>
      <c r="H2504" s="288">
        <f t="shared" si="216"/>
        <v>0</v>
      </c>
      <c r="I2504" s="288">
        <f t="shared" si="216"/>
        <v>0</v>
      </c>
      <c r="J2504" s="288">
        <f t="shared" si="216"/>
        <v>15</v>
      </c>
      <c r="K2504" s="288">
        <f t="shared" si="216"/>
        <v>20</v>
      </c>
    </row>
    <row r="2505" spans="1:11" x14ac:dyDescent="0.2">
      <c r="C2505" s="92"/>
      <c r="D2505" s="282"/>
      <c r="E2505" s="267"/>
      <c r="F2505" s="267"/>
      <c r="G2505" s="267"/>
      <c r="H2505" s="267"/>
      <c r="I2505" s="267"/>
      <c r="J2505" s="267"/>
      <c r="K2505" s="276">
        <f>SUM(E2505:J2505)</f>
        <v>0</v>
      </c>
    </row>
    <row r="2506" spans="1:11" ht="31.5" x14ac:dyDescent="0.2">
      <c r="A2506" s="92" t="s">
        <v>21555</v>
      </c>
      <c r="B2506" s="257">
        <v>70</v>
      </c>
      <c r="C2506" s="92"/>
      <c r="D2506" s="282" t="s">
        <v>21556</v>
      </c>
      <c r="E2506" s="267"/>
      <c r="F2506" s="267">
        <v>5</v>
      </c>
      <c r="G2506" s="267"/>
      <c r="H2506" s="267"/>
      <c r="I2506" s="267"/>
      <c r="J2506" s="267"/>
      <c r="K2506" s="276">
        <f>SUM(E2506:J2506)</f>
        <v>5</v>
      </c>
    </row>
    <row r="2507" spans="1:11" x14ac:dyDescent="0.2">
      <c r="A2507" s="92" t="s">
        <v>21557</v>
      </c>
      <c r="B2507" s="257">
        <v>70</v>
      </c>
      <c r="C2507" s="92"/>
      <c r="D2507" s="282" t="s">
        <v>21558</v>
      </c>
      <c r="E2507" s="267"/>
      <c r="F2507" s="267"/>
      <c r="G2507" s="267">
        <v>5</v>
      </c>
      <c r="H2507" s="267"/>
      <c r="I2507" s="267"/>
      <c r="J2507" s="267"/>
      <c r="K2507" s="276">
        <f t="shared" ref="K2507:K2532" si="217">SUM(E2507:J2507)</f>
        <v>5</v>
      </c>
    </row>
    <row r="2508" spans="1:11" x14ac:dyDescent="0.2">
      <c r="A2508" s="92" t="s">
        <v>21559</v>
      </c>
      <c r="B2508" s="257">
        <v>70</v>
      </c>
      <c r="C2508" s="92"/>
      <c r="D2508" s="282" t="s">
        <v>21560</v>
      </c>
      <c r="E2508" s="267"/>
      <c r="F2508" s="267"/>
      <c r="G2508" s="267"/>
      <c r="H2508" s="267"/>
      <c r="I2508" s="267"/>
      <c r="J2508" s="267">
        <v>5</v>
      </c>
      <c r="K2508" s="276">
        <f t="shared" si="217"/>
        <v>5</v>
      </c>
    </row>
    <row r="2509" spans="1:11" x14ac:dyDescent="0.2">
      <c r="B2509" s="257">
        <v>70</v>
      </c>
      <c r="C2509" s="92"/>
      <c r="D2509" s="282">
        <v>0</v>
      </c>
      <c r="E2509" s="267">
        <v>0</v>
      </c>
      <c r="F2509" s="267">
        <v>0</v>
      </c>
      <c r="G2509" s="267">
        <v>0</v>
      </c>
      <c r="H2509" s="267">
        <v>0</v>
      </c>
      <c r="I2509" s="267">
        <v>0</v>
      </c>
      <c r="J2509" s="267">
        <v>0</v>
      </c>
      <c r="K2509" s="276">
        <f t="shared" si="217"/>
        <v>0</v>
      </c>
    </row>
    <row r="2510" spans="1:11" x14ac:dyDescent="0.2">
      <c r="B2510" s="257">
        <v>70</v>
      </c>
      <c r="C2510" s="92"/>
      <c r="D2510" s="282">
        <v>0</v>
      </c>
      <c r="E2510" s="267">
        <v>0</v>
      </c>
      <c r="F2510" s="267">
        <v>0</v>
      </c>
      <c r="G2510" s="267">
        <v>0</v>
      </c>
      <c r="H2510" s="267">
        <v>0</v>
      </c>
      <c r="I2510" s="267">
        <v>0</v>
      </c>
      <c r="J2510" s="267">
        <v>0</v>
      </c>
      <c r="K2510" s="276">
        <f t="shared" si="217"/>
        <v>0</v>
      </c>
    </row>
    <row r="2511" spans="1:11" x14ac:dyDescent="0.2">
      <c r="B2511" s="257">
        <v>70</v>
      </c>
      <c r="C2511" s="92"/>
      <c r="D2511" s="282">
        <v>0</v>
      </c>
      <c r="E2511" s="267">
        <v>0</v>
      </c>
      <c r="F2511" s="267">
        <v>0</v>
      </c>
      <c r="G2511" s="267">
        <v>0</v>
      </c>
      <c r="H2511" s="267">
        <v>0</v>
      </c>
      <c r="I2511" s="267">
        <v>0</v>
      </c>
      <c r="J2511" s="267">
        <v>0</v>
      </c>
      <c r="K2511" s="276">
        <f t="shared" si="217"/>
        <v>0</v>
      </c>
    </row>
    <row r="2512" spans="1:11" x14ac:dyDescent="0.2">
      <c r="B2512" s="257">
        <v>70</v>
      </c>
      <c r="C2512" s="92"/>
      <c r="D2512" s="282">
        <v>0</v>
      </c>
      <c r="E2512" s="267">
        <v>0</v>
      </c>
      <c r="F2512" s="267">
        <v>0</v>
      </c>
      <c r="G2512" s="267">
        <v>0</v>
      </c>
      <c r="H2512" s="267">
        <v>0</v>
      </c>
      <c r="I2512" s="267">
        <v>0</v>
      </c>
      <c r="J2512" s="267">
        <v>0</v>
      </c>
      <c r="K2512" s="276">
        <f t="shared" si="217"/>
        <v>0</v>
      </c>
    </row>
    <row r="2513" spans="2:11" x14ac:dyDescent="0.2">
      <c r="B2513" s="257">
        <v>70</v>
      </c>
      <c r="C2513" s="92"/>
      <c r="D2513" s="282">
        <v>0</v>
      </c>
      <c r="E2513" s="267">
        <v>0</v>
      </c>
      <c r="F2513" s="267">
        <v>0</v>
      </c>
      <c r="G2513" s="267">
        <v>0</v>
      </c>
      <c r="H2513" s="267">
        <v>0</v>
      </c>
      <c r="I2513" s="267">
        <v>0</v>
      </c>
      <c r="J2513" s="267">
        <v>0</v>
      </c>
      <c r="K2513" s="276">
        <f t="shared" si="217"/>
        <v>0</v>
      </c>
    </row>
    <row r="2514" spans="2:11" x14ac:dyDescent="0.2">
      <c r="B2514" s="257">
        <v>70</v>
      </c>
      <c r="C2514" s="92"/>
      <c r="D2514" s="282">
        <v>0</v>
      </c>
      <c r="E2514" s="267">
        <v>0</v>
      </c>
      <c r="F2514" s="267">
        <v>0</v>
      </c>
      <c r="G2514" s="267">
        <v>0</v>
      </c>
      <c r="H2514" s="267">
        <v>0</v>
      </c>
      <c r="I2514" s="267">
        <v>0</v>
      </c>
      <c r="J2514" s="267">
        <v>0</v>
      </c>
      <c r="K2514" s="276">
        <f t="shared" si="217"/>
        <v>0</v>
      </c>
    </row>
    <row r="2515" spans="2:11" x14ac:dyDescent="0.2">
      <c r="B2515" s="257">
        <v>70</v>
      </c>
      <c r="C2515" s="92"/>
      <c r="D2515" s="282">
        <v>0</v>
      </c>
      <c r="E2515" s="267">
        <v>0</v>
      </c>
      <c r="F2515" s="267">
        <v>0</v>
      </c>
      <c r="G2515" s="267">
        <v>0</v>
      </c>
      <c r="H2515" s="267">
        <v>0</v>
      </c>
      <c r="I2515" s="267">
        <v>0</v>
      </c>
      <c r="J2515" s="267">
        <v>0</v>
      </c>
      <c r="K2515" s="276">
        <f t="shared" si="217"/>
        <v>0</v>
      </c>
    </row>
    <row r="2516" spans="2:11" x14ac:dyDescent="0.2">
      <c r="B2516" s="257">
        <v>70</v>
      </c>
      <c r="C2516" s="92"/>
      <c r="D2516" s="282">
        <v>0</v>
      </c>
      <c r="E2516" s="267">
        <v>0</v>
      </c>
      <c r="F2516" s="267">
        <v>0</v>
      </c>
      <c r="G2516" s="267">
        <v>0</v>
      </c>
      <c r="H2516" s="267">
        <v>0</v>
      </c>
      <c r="I2516" s="267">
        <v>0</v>
      </c>
      <c r="J2516" s="267">
        <v>0</v>
      </c>
      <c r="K2516" s="276">
        <f t="shared" si="217"/>
        <v>0</v>
      </c>
    </row>
    <row r="2517" spans="2:11" x14ac:dyDescent="0.2">
      <c r="B2517" s="257">
        <v>70</v>
      </c>
      <c r="C2517" s="92"/>
      <c r="D2517" s="282">
        <v>0</v>
      </c>
      <c r="E2517" s="267">
        <v>0</v>
      </c>
      <c r="F2517" s="267">
        <v>0</v>
      </c>
      <c r="G2517" s="267">
        <v>0</v>
      </c>
      <c r="H2517" s="267">
        <v>0</v>
      </c>
      <c r="I2517" s="267">
        <v>0</v>
      </c>
      <c r="J2517" s="267">
        <v>0</v>
      </c>
      <c r="K2517" s="276">
        <f t="shared" si="217"/>
        <v>0</v>
      </c>
    </row>
    <row r="2518" spans="2:11" x14ac:dyDescent="0.2">
      <c r="B2518" s="257">
        <v>70</v>
      </c>
      <c r="C2518" s="92"/>
      <c r="D2518" s="282">
        <v>0</v>
      </c>
      <c r="E2518" s="267">
        <v>0</v>
      </c>
      <c r="F2518" s="267">
        <v>0</v>
      </c>
      <c r="G2518" s="267">
        <v>0</v>
      </c>
      <c r="H2518" s="267">
        <v>0</v>
      </c>
      <c r="I2518" s="267">
        <v>0</v>
      </c>
      <c r="J2518" s="267">
        <v>0</v>
      </c>
      <c r="K2518" s="276">
        <f t="shared" si="217"/>
        <v>0</v>
      </c>
    </row>
    <row r="2519" spans="2:11" x14ac:dyDescent="0.2">
      <c r="B2519" s="257">
        <v>70</v>
      </c>
      <c r="C2519" s="92"/>
      <c r="D2519" s="282">
        <v>0</v>
      </c>
      <c r="E2519" s="267">
        <v>0</v>
      </c>
      <c r="F2519" s="267">
        <v>0</v>
      </c>
      <c r="G2519" s="267">
        <v>0</v>
      </c>
      <c r="H2519" s="267">
        <v>0</v>
      </c>
      <c r="I2519" s="267">
        <v>0</v>
      </c>
      <c r="J2519" s="267">
        <v>0</v>
      </c>
      <c r="K2519" s="276">
        <f t="shared" si="217"/>
        <v>0</v>
      </c>
    </row>
    <row r="2520" spans="2:11" x14ac:dyDescent="0.2">
      <c r="B2520" s="257">
        <v>70</v>
      </c>
      <c r="C2520" s="92"/>
      <c r="D2520" s="282">
        <v>0</v>
      </c>
      <c r="E2520" s="267">
        <v>0</v>
      </c>
      <c r="F2520" s="267">
        <v>0</v>
      </c>
      <c r="G2520" s="267">
        <v>0</v>
      </c>
      <c r="H2520" s="267">
        <v>0</v>
      </c>
      <c r="I2520" s="267">
        <v>0</v>
      </c>
      <c r="J2520" s="267">
        <v>0</v>
      </c>
      <c r="K2520" s="276">
        <f t="shared" si="217"/>
        <v>0</v>
      </c>
    </row>
    <row r="2521" spans="2:11" x14ac:dyDescent="0.2">
      <c r="B2521" s="257">
        <v>70</v>
      </c>
      <c r="C2521" s="92"/>
      <c r="D2521" s="282">
        <v>0</v>
      </c>
      <c r="E2521" s="267">
        <v>0</v>
      </c>
      <c r="F2521" s="267">
        <v>0</v>
      </c>
      <c r="G2521" s="267">
        <v>0</v>
      </c>
      <c r="H2521" s="267">
        <v>0</v>
      </c>
      <c r="I2521" s="267">
        <v>0</v>
      </c>
      <c r="J2521" s="267">
        <v>0</v>
      </c>
      <c r="K2521" s="276">
        <f t="shared" si="217"/>
        <v>0</v>
      </c>
    </row>
    <row r="2522" spans="2:11" x14ac:dyDescent="0.2">
      <c r="B2522" s="257">
        <v>70</v>
      </c>
      <c r="C2522" s="92"/>
      <c r="D2522" s="282">
        <v>0</v>
      </c>
      <c r="E2522" s="267">
        <v>0</v>
      </c>
      <c r="F2522" s="267">
        <v>0</v>
      </c>
      <c r="G2522" s="267">
        <v>0</v>
      </c>
      <c r="H2522" s="267">
        <v>0</v>
      </c>
      <c r="I2522" s="267">
        <v>0</v>
      </c>
      <c r="J2522" s="267">
        <v>0</v>
      </c>
      <c r="K2522" s="276">
        <f t="shared" si="217"/>
        <v>0</v>
      </c>
    </row>
    <row r="2523" spans="2:11" x14ac:dyDescent="0.2">
      <c r="B2523" s="257">
        <v>70</v>
      </c>
      <c r="C2523" s="92"/>
      <c r="D2523" s="282">
        <v>0</v>
      </c>
      <c r="E2523" s="267">
        <v>0</v>
      </c>
      <c r="F2523" s="267">
        <v>0</v>
      </c>
      <c r="G2523" s="267">
        <v>0</v>
      </c>
      <c r="H2523" s="267">
        <v>0</v>
      </c>
      <c r="I2523" s="267">
        <v>0</v>
      </c>
      <c r="J2523" s="267">
        <v>0</v>
      </c>
      <c r="K2523" s="276">
        <f t="shared" si="217"/>
        <v>0</v>
      </c>
    </row>
    <row r="2524" spans="2:11" x14ac:dyDescent="0.2">
      <c r="B2524" s="257">
        <v>70</v>
      </c>
      <c r="C2524" s="92"/>
      <c r="D2524" s="282">
        <v>0</v>
      </c>
      <c r="E2524" s="267">
        <v>0</v>
      </c>
      <c r="F2524" s="267">
        <v>0</v>
      </c>
      <c r="G2524" s="267">
        <v>0</v>
      </c>
      <c r="H2524" s="267">
        <v>0</v>
      </c>
      <c r="I2524" s="267">
        <v>0</v>
      </c>
      <c r="J2524" s="267">
        <v>0</v>
      </c>
      <c r="K2524" s="276">
        <f t="shared" si="217"/>
        <v>0</v>
      </c>
    </row>
    <row r="2525" spans="2:11" x14ac:dyDescent="0.2">
      <c r="B2525" s="257">
        <v>70</v>
      </c>
      <c r="C2525" s="92"/>
      <c r="D2525" s="282">
        <v>0</v>
      </c>
      <c r="E2525" s="267">
        <v>0</v>
      </c>
      <c r="F2525" s="267">
        <v>0</v>
      </c>
      <c r="G2525" s="267">
        <v>0</v>
      </c>
      <c r="H2525" s="267">
        <v>0</v>
      </c>
      <c r="I2525" s="267">
        <v>0</v>
      </c>
      <c r="J2525" s="267">
        <v>0</v>
      </c>
      <c r="K2525" s="276">
        <f t="shared" si="217"/>
        <v>0</v>
      </c>
    </row>
    <row r="2526" spans="2:11" x14ac:dyDescent="0.2">
      <c r="B2526" s="257">
        <v>70</v>
      </c>
      <c r="C2526" s="92"/>
      <c r="D2526" s="282">
        <v>0</v>
      </c>
      <c r="E2526" s="267">
        <v>0</v>
      </c>
      <c r="F2526" s="267">
        <v>0</v>
      </c>
      <c r="G2526" s="267">
        <v>0</v>
      </c>
      <c r="H2526" s="267">
        <v>0</v>
      </c>
      <c r="I2526" s="267">
        <v>0</v>
      </c>
      <c r="J2526" s="267">
        <v>0</v>
      </c>
      <c r="K2526" s="276">
        <f t="shared" si="217"/>
        <v>0</v>
      </c>
    </row>
    <row r="2527" spans="2:11" x14ac:dyDescent="0.2">
      <c r="B2527" s="257">
        <v>70</v>
      </c>
      <c r="C2527" s="92"/>
      <c r="D2527" s="282">
        <v>0</v>
      </c>
      <c r="E2527" s="267">
        <v>0</v>
      </c>
      <c r="F2527" s="267">
        <v>0</v>
      </c>
      <c r="G2527" s="267">
        <v>0</v>
      </c>
      <c r="H2527" s="267">
        <v>0</v>
      </c>
      <c r="I2527" s="267">
        <v>0</v>
      </c>
      <c r="J2527" s="267">
        <v>0</v>
      </c>
      <c r="K2527" s="276">
        <f t="shared" si="217"/>
        <v>0</v>
      </c>
    </row>
    <row r="2528" spans="2:11" x14ac:dyDescent="0.2">
      <c r="B2528" s="257">
        <v>70</v>
      </c>
      <c r="C2528" s="92"/>
      <c r="D2528" s="282">
        <v>0</v>
      </c>
      <c r="E2528" s="267">
        <v>0</v>
      </c>
      <c r="F2528" s="267">
        <v>0</v>
      </c>
      <c r="G2528" s="267">
        <v>0</v>
      </c>
      <c r="H2528" s="267">
        <v>0</v>
      </c>
      <c r="I2528" s="267">
        <v>0</v>
      </c>
      <c r="J2528" s="267">
        <v>0</v>
      </c>
      <c r="K2528" s="276">
        <f t="shared" si="217"/>
        <v>0</v>
      </c>
    </row>
    <row r="2529" spans="1:11" x14ac:dyDescent="0.2">
      <c r="B2529" s="257">
        <v>70</v>
      </c>
      <c r="C2529" s="92"/>
      <c r="D2529" s="282">
        <v>0</v>
      </c>
      <c r="E2529" s="267">
        <v>0</v>
      </c>
      <c r="F2529" s="267">
        <v>0</v>
      </c>
      <c r="G2529" s="267">
        <v>0</v>
      </c>
      <c r="H2529" s="267">
        <v>0</v>
      </c>
      <c r="I2529" s="267">
        <v>0</v>
      </c>
      <c r="J2529" s="267">
        <v>0</v>
      </c>
      <c r="K2529" s="276">
        <f t="shared" si="217"/>
        <v>0</v>
      </c>
    </row>
    <row r="2530" spans="1:11" x14ac:dyDescent="0.2">
      <c r="B2530" s="257">
        <v>70</v>
      </c>
      <c r="C2530" s="92"/>
      <c r="D2530" s="282">
        <v>0</v>
      </c>
      <c r="E2530" s="267">
        <v>0</v>
      </c>
      <c r="F2530" s="267">
        <v>0</v>
      </c>
      <c r="G2530" s="267">
        <v>0</v>
      </c>
      <c r="H2530" s="267">
        <v>0</v>
      </c>
      <c r="I2530" s="267">
        <v>0</v>
      </c>
      <c r="J2530" s="267">
        <v>0</v>
      </c>
      <c r="K2530" s="276">
        <f t="shared" si="217"/>
        <v>0</v>
      </c>
    </row>
    <row r="2531" spans="1:11" x14ac:dyDescent="0.2">
      <c r="B2531" s="257">
        <v>70</v>
      </c>
      <c r="C2531" s="92"/>
      <c r="D2531" s="282">
        <v>0</v>
      </c>
      <c r="E2531" s="267">
        <v>0</v>
      </c>
      <c r="F2531" s="267">
        <v>0</v>
      </c>
      <c r="G2531" s="267">
        <v>0</v>
      </c>
      <c r="H2531" s="267">
        <v>0</v>
      </c>
      <c r="I2531" s="267">
        <v>0</v>
      </c>
      <c r="J2531" s="267">
        <v>0</v>
      </c>
      <c r="K2531" s="276">
        <f t="shared" si="217"/>
        <v>0</v>
      </c>
    </row>
    <row r="2532" spans="1:11" x14ac:dyDescent="0.2">
      <c r="B2532" s="257">
        <v>70</v>
      </c>
      <c r="C2532" s="92"/>
      <c r="D2532" s="282">
        <v>0</v>
      </c>
      <c r="E2532" s="267">
        <v>0</v>
      </c>
      <c r="F2532" s="267">
        <v>0</v>
      </c>
      <c r="G2532" s="267">
        <v>0</v>
      </c>
      <c r="H2532" s="267">
        <v>0</v>
      </c>
      <c r="I2532" s="267">
        <v>0</v>
      </c>
      <c r="J2532" s="267">
        <v>0</v>
      </c>
      <c r="K2532" s="276">
        <f t="shared" si="217"/>
        <v>0</v>
      </c>
    </row>
    <row r="2533" spans="1:11" x14ac:dyDescent="0.2">
      <c r="B2533" s="257">
        <v>70</v>
      </c>
      <c r="C2533" s="92"/>
      <c r="D2533" s="282">
        <v>0</v>
      </c>
      <c r="E2533" s="267">
        <v>0</v>
      </c>
      <c r="F2533" s="267">
        <v>0</v>
      </c>
      <c r="G2533" s="267">
        <v>0</v>
      </c>
      <c r="H2533" s="267">
        <v>0</v>
      </c>
      <c r="I2533" s="267">
        <v>0</v>
      </c>
      <c r="J2533" s="267">
        <v>0</v>
      </c>
      <c r="K2533" s="276">
        <f>SUM(E2533:J2533)</f>
        <v>0</v>
      </c>
    </row>
    <row r="2534" spans="1:11" x14ac:dyDescent="0.2">
      <c r="B2534" s="257">
        <v>70</v>
      </c>
      <c r="C2534" s="92"/>
      <c r="D2534" s="282">
        <v>0</v>
      </c>
      <c r="E2534" s="267">
        <v>0</v>
      </c>
      <c r="F2534" s="267">
        <v>0</v>
      </c>
      <c r="G2534" s="267">
        <v>0</v>
      </c>
      <c r="H2534" s="267">
        <v>0</v>
      </c>
      <c r="I2534" s="267">
        <v>0</v>
      </c>
      <c r="J2534" s="267">
        <v>0</v>
      </c>
      <c r="K2534" s="276">
        <f>SUM(E2534:J2534)</f>
        <v>0</v>
      </c>
    </row>
    <row r="2535" spans="1:11" x14ac:dyDescent="0.2">
      <c r="B2535" s="257">
        <v>70</v>
      </c>
      <c r="C2535" s="92"/>
      <c r="D2535" s="282">
        <v>0</v>
      </c>
      <c r="E2535" s="267">
        <v>0</v>
      </c>
      <c r="F2535" s="267">
        <v>0</v>
      </c>
      <c r="G2535" s="267">
        <v>0</v>
      </c>
      <c r="H2535" s="267">
        <v>0</v>
      </c>
      <c r="I2535" s="267">
        <v>0</v>
      </c>
      <c r="J2535" s="267">
        <v>0</v>
      </c>
      <c r="K2535" s="276">
        <f>SUM(E2535:J2535)</f>
        <v>0</v>
      </c>
    </row>
    <row r="2536" spans="1:11" x14ac:dyDescent="0.2">
      <c r="B2536" s="257">
        <v>70</v>
      </c>
      <c r="C2536" s="92"/>
      <c r="D2536" s="282"/>
      <c r="E2536" s="267"/>
      <c r="F2536" s="267"/>
      <c r="G2536" s="267"/>
      <c r="H2536" s="267"/>
      <c r="I2536" s="267"/>
      <c r="J2536" s="267"/>
      <c r="K2536" s="276">
        <f>SUM(E2536:J2536)</f>
        <v>0</v>
      </c>
    </row>
    <row r="2537" spans="1:11" x14ac:dyDescent="0.2">
      <c r="B2537" s="257">
        <v>70</v>
      </c>
      <c r="C2537" s="92"/>
      <c r="D2537" s="287" t="s">
        <v>3523</v>
      </c>
      <c r="E2537" s="288">
        <f t="shared" ref="E2537:K2537" si="218">SUM(E2506:E2536)</f>
        <v>0</v>
      </c>
      <c r="F2537" s="288">
        <f t="shared" si="218"/>
        <v>5</v>
      </c>
      <c r="G2537" s="288">
        <f t="shared" si="218"/>
        <v>5</v>
      </c>
      <c r="H2537" s="288">
        <f t="shared" si="218"/>
        <v>0</v>
      </c>
      <c r="I2537" s="288">
        <f t="shared" si="218"/>
        <v>0</v>
      </c>
      <c r="J2537" s="288">
        <f t="shared" si="218"/>
        <v>5</v>
      </c>
      <c r="K2537" s="288">
        <f t="shared" si="218"/>
        <v>15</v>
      </c>
    </row>
    <row r="2538" spans="1:11" x14ac:dyDescent="0.2">
      <c r="C2538" s="92"/>
      <c r="D2538" s="282"/>
      <c r="E2538" s="267"/>
      <c r="F2538" s="267"/>
      <c r="G2538" s="267"/>
      <c r="H2538" s="267"/>
      <c r="I2538" s="267"/>
      <c r="J2538" s="267"/>
      <c r="K2538" s="276">
        <f>SUM(E2538:J2538)</f>
        <v>0</v>
      </c>
    </row>
    <row r="2539" spans="1:11" ht="31.5" x14ac:dyDescent="0.2">
      <c r="A2539" s="92" t="s">
        <v>21561</v>
      </c>
      <c r="B2539" s="257">
        <v>71</v>
      </c>
      <c r="C2539" s="92"/>
      <c r="D2539" s="282" t="s">
        <v>21562</v>
      </c>
      <c r="E2539" s="267"/>
      <c r="F2539" s="267">
        <v>5</v>
      </c>
      <c r="G2539" s="267"/>
      <c r="H2539" s="267"/>
      <c r="I2539" s="267"/>
      <c r="J2539" s="267"/>
      <c r="K2539" s="276">
        <f>SUM(E2539:J2539)</f>
        <v>5</v>
      </c>
    </row>
    <row r="2540" spans="1:11" x14ac:dyDescent="0.2">
      <c r="A2540" s="92" t="s">
        <v>21563</v>
      </c>
      <c r="B2540" s="257">
        <v>71</v>
      </c>
      <c r="C2540" s="92"/>
      <c r="D2540" s="282" t="s">
        <v>21564</v>
      </c>
      <c r="E2540" s="267"/>
      <c r="F2540" s="267"/>
      <c r="G2540" s="267"/>
      <c r="H2540" s="267">
        <v>5</v>
      </c>
      <c r="I2540" s="267"/>
      <c r="J2540" s="267"/>
      <c r="K2540" s="276">
        <f t="shared" ref="K2540:K2565" si="219">SUM(E2540:J2540)</f>
        <v>5</v>
      </c>
    </row>
    <row r="2541" spans="1:11" x14ac:dyDescent="0.2">
      <c r="A2541" s="92" t="s">
        <v>21565</v>
      </c>
      <c r="B2541" s="257">
        <v>71</v>
      </c>
      <c r="C2541" s="92"/>
      <c r="D2541" s="282" t="s">
        <v>21566</v>
      </c>
      <c r="E2541" s="267"/>
      <c r="F2541" s="267"/>
      <c r="G2541" s="267"/>
      <c r="H2541" s="267">
        <v>5</v>
      </c>
      <c r="I2541" s="267"/>
      <c r="J2541" s="267"/>
      <c r="K2541" s="276">
        <f t="shared" si="219"/>
        <v>5</v>
      </c>
    </row>
    <row r="2542" spans="1:11" x14ac:dyDescent="0.2">
      <c r="A2542" s="92" t="s">
        <v>21567</v>
      </c>
      <c r="B2542" s="257">
        <v>71</v>
      </c>
      <c r="C2542" s="92"/>
      <c r="D2542" s="282" t="s">
        <v>21568</v>
      </c>
      <c r="E2542" s="267"/>
      <c r="F2542" s="267"/>
      <c r="G2542" s="267"/>
      <c r="H2542" s="267"/>
      <c r="I2542" s="267"/>
      <c r="J2542" s="267">
        <v>5</v>
      </c>
      <c r="K2542" s="276">
        <f t="shared" si="219"/>
        <v>5</v>
      </c>
    </row>
    <row r="2543" spans="1:11" x14ac:dyDescent="0.2">
      <c r="A2543" s="92" t="s">
        <v>21569</v>
      </c>
      <c r="B2543" s="257">
        <v>71</v>
      </c>
      <c r="C2543" s="92"/>
      <c r="D2543" s="282" t="s">
        <v>21570</v>
      </c>
      <c r="E2543" s="267"/>
      <c r="F2543" s="267"/>
      <c r="G2543" s="267"/>
      <c r="H2543" s="267"/>
      <c r="I2543" s="267"/>
      <c r="J2543" s="267">
        <v>5</v>
      </c>
      <c r="K2543" s="276">
        <f t="shared" si="219"/>
        <v>5</v>
      </c>
    </row>
    <row r="2544" spans="1:11" x14ac:dyDescent="0.2">
      <c r="B2544" s="257">
        <v>71</v>
      </c>
      <c r="C2544" s="92"/>
      <c r="D2544" s="282">
        <v>0</v>
      </c>
      <c r="E2544" s="267">
        <v>0</v>
      </c>
      <c r="F2544" s="267">
        <v>0</v>
      </c>
      <c r="G2544" s="267">
        <v>0</v>
      </c>
      <c r="H2544" s="267">
        <v>0</v>
      </c>
      <c r="I2544" s="267">
        <v>0</v>
      </c>
      <c r="J2544" s="267">
        <v>0</v>
      </c>
      <c r="K2544" s="276">
        <f t="shared" si="219"/>
        <v>0</v>
      </c>
    </row>
    <row r="2545" spans="2:11" x14ac:dyDescent="0.2">
      <c r="B2545" s="257">
        <v>71</v>
      </c>
      <c r="C2545" s="92"/>
      <c r="D2545" s="282">
        <v>0</v>
      </c>
      <c r="E2545" s="267">
        <v>0</v>
      </c>
      <c r="F2545" s="267">
        <v>0</v>
      </c>
      <c r="G2545" s="267">
        <v>0</v>
      </c>
      <c r="H2545" s="267">
        <v>0</v>
      </c>
      <c r="I2545" s="267">
        <v>0</v>
      </c>
      <c r="J2545" s="267">
        <v>0</v>
      </c>
      <c r="K2545" s="276">
        <f t="shared" si="219"/>
        <v>0</v>
      </c>
    </row>
    <row r="2546" spans="2:11" x14ac:dyDescent="0.2">
      <c r="B2546" s="257">
        <v>71</v>
      </c>
      <c r="C2546" s="92"/>
      <c r="D2546" s="282">
        <v>0</v>
      </c>
      <c r="E2546" s="267">
        <v>0</v>
      </c>
      <c r="F2546" s="267">
        <v>0</v>
      </c>
      <c r="G2546" s="267">
        <v>0</v>
      </c>
      <c r="H2546" s="267">
        <v>0</v>
      </c>
      <c r="I2546" s="267">
        <v>0</v>
      </c>
      <c r="J2546" s="267">
        <v>0</v>
      </c>
      <c r="K2546" s="276">
        <f t="shared" si="219"/>
        <v>0</v>
      </c>
    </row>
    <row r="2547" spans="2:11" x14ac:dyDescent="0.2">
      <c r="B2547" s="257">
        <v>71</v>
      </c>
      <c r="C2547" s="92"/>
      <c r="D2547" s="282">
        <v>0</v>
      </c>
      <c r="E2547" s="267">
        <v>0</v>
      </c>
      <c r="F2547" s="267">
        <v>0</v>
      </c>
      <c r="G2547" s="267">
        <v>0</v>
      </c>
      <c r="H2547" s="267">
        <v>0</v>
      </c>
      <c r="I2547" s="267">
        <v>0</v>
      </c>
      <c r="J2547" s="267">
        <v>0</v>
      </c>
      <c r="K2547" s="276">
        <f t="shared" si="219"/>
        <v>0</v>
      </c>
    </row>
    <row r="2548" spans="2:11" x14ac:dyDescent="0.2">
      <c r="B2548" s="257">
        <v>71</v>
      </c>
      <c r="C2548" s="92"/>
      <c r="D2548" s="282">
        <v>0</v>
      </c>
      <c r="E2548" s="267">
        <v>0</v>
      </c>
      <c r="F2548" s="267">
        <v>0</v>
      </c>
      <c r="G2548" s="267">
        <v>0</v>
      </c>
      <c r="H2548" s="267">
        <v>0</v>
      </c>
      <c r="I2548" s="267">
        <v>0</v>
      </c>
      <c r="J2548" s="267">
        <v>0</v>
      </c>
      <c r="K2548" s="276">
        <f t="shared" si="219"/>
        <v>0</v>
      </c>
    </row>
    <row r="2549" spans="2:11" x14ac:dyDescent="0.2">
      <c r="B2549" s="257">
        <v>71</v>
      </c>
      <c r="C2549" s="92"/>
      <c r="D2549" s="282">
        <v>0</v>
      </c>
      <c r="E2549" s="267">
        <v>0</v>
      </c>
      <c r="F2549" s="267">
        <v>0</v>
      </c>
      <c r="G2549" s="267">
        <v>0</v>
      </c>
      <c r="H2549" s="267">
        <v>0</v>
      </c>
      <c r="I2549" s="267">
        <v>0</v>
      </c>
      <c r="J2549" s="267">
        <v>0</v>
      </c>
      <c r="K2549" s="276">
        <f t="shared" si="219"/>
        <v>0</v>
      </c>
    </row>
    <row r="2550" spans="2:11" x14ac:dyDescent="0.2">
      <c r="B2550" s="257">
        <v>71</v>
      </c>
      <c r="C2550" s="92"/>
      <c r="D2550" s="282">
        <v>0</v>
      </c>
      <c r="E2550" s="267">
        <v>0</v>
      </c>
      <c r="F2550" s="267">
        <v>0</v>
      </c>
      <c r="G2550" s="267">
        <v>0</v>
      </c>
      <c r="H2550" s="267">
        <v>0</v>
      </c>
      <c r="I2550" s="267">
        <v>0</v>
      </c>
      <c r="J2550" s="267">
        <v>0</v>
      </c>
      <c r="K2550" s="276">
        <f t="shared" si="219"/>
        <v>0</v>
      </c>
    </row>
    <row r="2551" spans="2:11" x14ac:dyDescent="0.2">
      <c r="B2551" s="257">
        <v>71</v>
      </c>
      <c r="C2551" s="92"/>
      <c r="D2551" s="282">
        <v>0</v>
      </c>
      <c r="E2551" s="267">
        <v>0</v>
      </c>
      <c r="F2551" s="267">
        <v>0</v>
      </c>
      <c r="G2551" s="267">
        <v>0</v>
      </c>
      <c r="H2551" s="267">
        <v>0</v>
      </c>
      <c r="I2551" s="267">
        <v>0</v>
      </c>
      <c r="J2551" s="267">
        <v>0</v>
      </c>
      <c r="K2551" s="276">
        <f t="shared" si="219"/>
        <v>0</v>
      </c>
    </row>
    <row r="2552" spans="2:11" x14ac:dyDescent="0.2">
      <c r="B2552" s="257">
        <v>71</v>
      </c>
      <c r="C2552" s="92"/>
      <c r="D2552" s="282">
        <v>0</v>
      </c>
      <c r="E2552" s="267">
        <v>0</v>
      </c>
      <c r="F2552" s="267">
        <v>0</v>
      </c>
      <c r="G2552" s="267">
        <v>0</v>
      </c>
      <c r="H2552" s="267">
        <v>0</v>
      </c>
      <c r="I2552" s="267">
        <v>0</v>
      </c>
      <c r="J2552" s="267">
        <v>0</v>
      </c>
      <c r="K2552" s="276">
        <f t="shared" si="219"/>
        <v>0</v>
      </c>
    </row>
    <row r="2553" spans="2:11" x14ac:dyDescent="0.2">
      <c r="B2553" s="257">
        <v>71</v>
      </c>
      <c r="C2553" s="92"/>
      <c r="D2553" s="282">
        <v>0</v>
      </c>
      <c r="E2553" s="267">
        <v>0</v>
      </c>
      <c r="F2553" s="267">
        <v>0</v>
      </c>
      <c r="G2553" s="267">
        <v>0</v>
      </c>
      <c r="H2553" s="267">
        <v>0</v>
      </c>
      <c r="I2553" s="267">
        <v>0</v>
      </c>
      <c r="J2553" s="267">
        <v>0</v>
      </c>
      <c r="K2553" s="276">
        <f t="shared" si="219"/>
        <v>0</v>
      </c>
    </row>
    <row r="2554" spans="2:11" x14ac:dyDescent="0.2">
      <c r="B2554" s="257">
        <v>71</v>
      </c>
      <c r="C2554" s="92"/>
      <c r="D2554" s="282">
        <v>0</v>
      </c>
      <c r="E2554" s="267">
        <v>0</v>
      </c>
      <c r="F2554" s="267">
        <v>0</v>
      </c>
      <c r="G2554" s="267">
        <v>0</v>
      </c>
      <c r="H2554" s="267">
        <v>0</v>
      </c>
      <c r="I2554" s="267">
        <v>0</v>
      </c>
      <c r="J2554" s="267">
        <v>0</v>
      </c>
      <c r="K2554" s="276">
        <f t="shared" si="219"/>
        <v>0</v>
      </c>
    </row>
    <row r="2555" spans="2:11" x14ac:dyDescent="0.2">
      <c r="B2555" s="257">
        <v>71</v>
      </c>
      <c r="C2555" s="92"/>
      <c r="D2555" s="282">
        <v>0</v>
      </c>
      <c r="E2555" s="267">
        <v>0</v>
      </c>
      <c r="F2555" s="267">
        <v>0</v>
      </c>
      <c r="G2555" s="267">
        <v>0</v>
      </c>
      <c r="H2555" s="267">
        <v>0</v>
      </c>
      <c r="I2555" s="267">
        <v>0</v>
      </c>
      <c r="J2555" s="267">
        <v>0</v>
      </c>
      <c r="K2555" s="276">
        <f t="shared" si="219"/>
        <v>0</v>
      </c>
    </row>
    <row r="2556" spans="2:11" x14ac:dyDescent="0.2">
      <c r="B2556" s="257">
        <v>71</v>
      </c>
      <c r="C2556" s="92"/>
      <c r="D2556" s="282">
        <v>0</v>
      </c>
      <c r="E2556" s="267">
        <v>0</v>
      </c>
      <c r="F2556" s="267">
        <v>0</v>
      </c>
      <c r="G2556" s="267">
        <v>0</v>
      </c>
      <c r="H2556" s="267">
        <v>0</v>
      </c>
      <c r="I2556" s="267">
        <v>0</v>
      </c>
      <c r="J2556" s="267">
        <v>0</v>
      </c>
      <c r="K2556" s="276">
        <f t="shared" si="219"/>
        <v>0</v>
      </c>
    </row>
    <row r="2557" spans="2:11" x14ac:dyDescent="0.2">
      <c r="B2557" s="257">
        <v>71</v>
      </c>
      <c r="C2557" s="92"/>
      <c r="D2557" s="282">
        <v>0</v>
      </c>
      <c r="E2557" s="267">
        <v>0</v>
      </c>
      <c r="F2557" s="267">
        <v>0</v>
      </c>
      <c r="G2557" s="267">
        <v>0</v>
      </c>
      <c r="H2557" s="267">
        <v>0</v>
      </c>
      <c r="I2557" s="267">
        <v>0</v>
      </c>
      <c r="J2557" s="267">
        <v>0</v>
      </c>
      <c r="K2557" s="276">
        <f t="shared" si="219"/>
        <v>0</v>
      </c>
    </row>
    <row r="2558" spans="2:11" x14ac:dyDescent="0.2">
      <c r="B2558" s="257">
        <v>71</v>
      </c>
      <c r="C2558" s="92"/>
      <c r="D2558" s="282">
        <v>0</v>
      </c>
      <c r="E2558" s="267">
        <v>0</v>
      </c>
      <c r="F2558" s="267">
        <v>0</v>
      </c>
      <c r="G2558" s="267">
        <v>0</v>
      </c>
      <c r="H2558" s="267">
        <v>0</v>
      </c>
      <c r="I2558" s="267">
        <v>0</v>
      </c>
      <c r="J2558" s="267">
        <v>0</v>
      </c>
      <c r="K2558" s="276">
        <f t="shared" si="219"/>
        <v>0</v>
      </c>
    </row>
    <row r="2559" spans="2:11" x14ac:dyDescent="0.2">
      <c r="B2559" s="257">
        <v>71</v>
      </c>
      <c r="C2559" s="92"/>
      <c r="D2559" s="282">
        <v>0</v>
      </c>
      <c r="E2559" s="267">
        <v>0</v>
      </c>
      <c r="F2559" s="267">
        <v>0</v>
      </c>
      <c r="G2559" s="267">
        <v>0</v>
      </c>
      <c r="H2559" s="267">
        <v>0</v>
      </c>
      <c r="I2559" s="267">
        <v>0</v>
      </c>
      <c r="J2559" s="267">
        <v>0</v>
      </c>
      <c r="K2559" s="276">
        <f t="shared" si="219"/>
        <v>0</v>
      </c>
    </row>
    <row r="2560" spans="2:11" x14ac:dyDescent="0.2">
      <c r="B2560" s="257">
        <v>71</v>
      </c>
      <c r="C2560" s="92"/>
      <c r="D2560" s="282">
        <v>0</v>
      </c>
      <c r="E2560" s="267">
        <v>0</v>
      </c>
      <c r="F2560" s="267">
        <v>0</v>
      </c>
      <c r="G2560" s="267">
        <v>0</v>
      </c>
      <c r="H2560" s="267">
        <v>0</v>
      </c>
      <c r="I2560" s="267">
        <v>0</v>
      </c>
      <c r="J2560" s="267">
        <v>0</v>
      </c>
      <c r="K2560" s="276">
        <f t="shared" si="219"/>
        <v>0</v>
      </c>
    </row>
    <row r="2561" spans="1:11" x14ac:dyDescent="0.2">
      <c r="B2561" s="257">
        <v>71</v>
      </c>
      <c r="C2561" s="92"/>
      <c r="D2561" s="282">
        <v>0</v>
      </c>
      <c r="E2561" s="267">
        <v>0</v>
      </c>
      <c r="F2561" s="267">
        <v>0</v>
      </c>
      <c r="G2561" s="267">
        <v>0</v>
      </c>
      <c r="H2561" s="267">
        <v>0</v>
      </c>
      <c r="I2561" s="267">
        <v>0</v>
      </c>
      <c r="J2561" s="267">
        <v>0</v>
      </c>
      <c r="K2561" s="276">
        <f t="shared" si="219"/>
        <v>0</v>
      </c>
    </row>
    <row r="2562" spans="1:11" x14ac:dyDescent="0.2">
      <c r="B2562" s="257">
        <v>71</v>
      </c>
      <c r="C2562" s="92"/>
      <c r="D2562" s="282">
        <v>0</v>
      </c>
      <c r="E2562" s="267">
        <v>0</v>
      </c>
      <c r="F2562" s="267">
        <v>0</v>
      </c>
      <c r="G2562" s="267">
        <v>0</v>
      </c>
      <c r="H2562" s="267">
        <v>0</v>
      </c>
      <c r="I2562" s="267">
        <v>0</v>
      </c>
      <c r="J2562" s="267">
        <v>0</v>
      </c>
      <c r="K2562" s="276">
        <f t="shared" si="219"/>
        <v>0</v>
      </c>
    </row>
    <row r="2563" spans="1:11" x14ac:dyDescent="0.2">
      <c r="B2563" s="257">
        <v>71</v>
      </c>
      <c r="C2563" s="92"/>
      <c r="D2563" s="282">
        <v>0</v>
      </c>
      <c r="E2563" s="267">
        <v>0</v>
      </c>
      <c r="F2563" s="267">
        <v>0</v>
      </c>
      <c r="G2563" s="267">
        <v>0</v>
      </c>
      <c r="H2563" s="267">
        <v>0</v>
      </c>
      <c r="I2563" s="267">
        <v>0</v>
      </c>
      <c r="J2563" s="267">
        <v>0</v>
      </c>
      <c r="K2563" s="276">
        <f t="shared" si="219"/>
        <v>0</v>
      </c>
    </row>
    <row r="2564" spans="1:11" x14ac:dyDescent="0.2">
      <c r="B2564" s="257">
        <v>71</v>
      </c>
      <c r="C2564" s="92"/>
      <c r="D2564" s="282">
        <v>0</v>
      </c>
      <c r="E2564" s="267">
        <v>0</v>
      </c>
      <c r="F2564" s="267">
        <v>0</v>
      </c>
      <c r="G2564" s="267">
        <v>0</v>
      </c>
      <c r="H2564" s="267">
        <v>0</v>
      </c>
      <c r="I2564" s="267">
        <v>0</v>
      </c>
      <c r="J2564" s="267">
        <v>0</v>
      </c>
      <c r="K2564" s="276">
        <f t="shared" si="219"/>
        <v>0</v>
      </c>
    </row>
    <row r="2565" spans="1:11" x14ac:dyDescent="0.2">
      <c r="B2565" s="257">
        <v>71</v>
      </c>
      <c r="C2565" s="92"/>
      <c r="D2565" s="282">
        <v>0</v>
      </c>
      <c r="E2565" s="267">
        <v>0</v>
      </c>
      <c r="F2565" s="267">
        <v>0</v>
      </c>
      <c r="G2565" s="267">
        <v>0</v>
      </c>
      <c r="H2565" s="267">
        <v>0</v>
      </c>
      <c r="I2565" s="267">
        <v>0</v>
      </c>
      <c r="J2565" s="267">
        <v>0</v>
      </c>
      <c r="K2565" s="276">
        <f t="shared" si="219"/>
        <v>0</v>
      </c>
    </row>
    <row r="2566" spans="1:11" x14ac:dyDescent="0.2">
      <c r="B2566" s="257">
        <v>71</v>
      </c>
      <c r="C2566" s="92"/>
      <c r="D2566" s="282">
        <v>0</v>
      </c>
      <c r="E2566" s="267">
        <v>0</v>
      </c>
      <c r="F2566" s="267">
        <v>0</v>
      </c>
      <c r="G2566" s="267">
        <v>0</v>
      </c>
      <c r="H2566" s="267">
        <v>0</v>
      </c>
      <c r="I2566" s="267">
        <v>0</v>
      </c>
      <c r="J2566" s="267">
        <v>0</v>
      </c>
      <c r="K2566" s="276">
        <f>SUM(E2566:J2566)</f>
        <v>0</v>
      </c>
    </row>
    <row r="2567" spans="1:11" x14ac:dyDescent="0.2">
      <c r="B2567" s="257">
        <v>71</v>
      </c>
      <c r="C2567" s="92"/>
      <c r="D2567" s="282">
        <v>0</v>
      </c>
      <c r="E2567" s="267">
        <v>0</v>
      </c>
      <c r="F2567" s="267">
        <v>0</v>
      </c>
      <c r="G2567" s="267">
        <v>0</v>
      </c>
      <c r="H2567" s="267">
        <v>0</v>
      </c>
      <c r="I2567" s="267">
        <v>0</v>
      </c>
      <c r="J2567" s="267">
        <v>0</v>
      </c>
      <c r="K2567" s="276">
        <f>SUM(E2567:J2567)</f>
        <v>0</v>
      </c>
    </row>
    <row r="2568" spans="1:11" x14ac:dyDescent="0.2">
      <c r="B2568" s="257">
        <v>71</v>
      </c>
      <c r="C2568" s="92"/>
      <c r="D2568" s="282">
        <v>0</v>
      </c>
      <c r="E2568" s="267">
        <v>0</v>
      </c>
      <c r="F2568" s="267">
        <v>0</v>
      </c>
      <c r="G2568" s="267">
        <v>0</v>
      </c>
      <c r="H2568" s="267">
        <v>0</v>
      </c>
      <c r="I2568" s="267">
        <v>0</v>
      </c>
      <c r="J2568" s="267">
        <v>0</v>
      </c>
      <c r="K2568" s="276">
        <f>SUM(E2568:J2568)</f>
        <v>0</v>
      </c>
    </row>
    <row r="2569" spans="1:11" x14ac:dyDescent="0.2">
      <c r="B2569" s="257">
        <v>71</v>
      </c>
      <c r="C2569" s="92"/>
      <c r="D2569" s="282"/>
      <c r="E2569" s="267"/>
      <c r="F2569" s="267"/>
      <c r="G2569" s="267"/>
      <c r="H2569" s="267"/>
      <c r="I2569" s="267"/>
      <c r="J2569" s="267"/>
      <c r="K2569" s="276">
        <f>SUM(E2569:J2569)</f>
        <v>0</v>
      </c>
    </row>
    <row r="2570" spans="1:11" x14ac:dyDescent="0.2">
      <c r="B2570" s="257">
        <v>71</v>
      </c>
      <c r="C2570" s="92"/>
      <c r="D2570" s="287" t="s">
        <v>3523</v>
      </c>
      <c r="E2570" s="288">
        <f t="shared" ref="E2570:K2570" si="220">SUM(E2539:E2569)</f>
        <v>0</v>
      </c>
      <c r="F2570" s="288">
        <f t="shared" si="220"/>
        <v>5</v>
      </c>
      <c r="G2570" s="288">
        <f t="shared" si="220"/>
        <v>0</v>
      </c>
      <c r="H2570" s="288">
        <f t="shared" si="220"/>
        <v>10</v>
      </c>
      <c r="I2570" s="288">
        <f t="shared" si="220"/>
        <v>0</v>
      </c>
      <c r="J2570" s="288">
        <f t="shared" si="220"/>
        <v>10</v>
      </c>
      <c r="K2570" s="288">
        <f t="shared" si="220"/>
        <v>25</v>
      </c>
    </row>
    <row r="2571" spans="1:11" x14ac:dyDescent="0.2">
      <c r="C2571" s="92"/>
      <c r="D2571" s="282"/>
      <c r="E2571" s="267"/>
      <c r="F2571" s="267"/>
      <c r="G2571" s="267"/>
      <c r="H2571" s="267"/>
      <c r="I2571" s="267"/>
      <c r="J2571" s="267"/>
      <c r="K2571" s="276">
        <f>SUM(E2571:J2571)</f>
        <v>0</v>
      </c>
    </row>
    <row r="2572" spans="1:11" x14ac:dyDescent="0.2">
      <c r="A2572" s="92" t="s">
        <v>21571</v>
      </c>
      <c r="B2572" s="257">
        <v>72</v>
      </c>
      <c r="C2572" s="92"/>
      <c r="D2572" s="282" t="s">
        <v>21572</v>
      </c>
      <c r="E2572" s="267">
        <v>5</v>
      </c>
      <c r="F2572" s="267"/>
      <c r="G2572" s="267"/>
      <c r="H2572" s="267"/>
      <c r="I2572" s="267"/>
      <c r="J2572" s="267"/>
      <c r="K2572" s="276">
        <f>SUM(E2572:J2572)</f>
        <v>5</v>
      </c>
    </row>
    <row r="2573" spans="1:11" x14ac:dyDescent="0.2">
      <c r="A2573" s="92" t="s">
        <v>21573</v>
      </c>
      <c r="B2573" s="257">
        <v>72</v>
      </c>
      <c r="C2573" s="92"/>
      <c r="D2573" s="282" t="s">
        <v>21574</v>
      </c>
      <c r="E2573" s="267"/>
      <c r="F2573" s="267"/>
      <c r="G2573" s="267">
        <v>5</v>
      </c>
      <c r="H2573" s="267"/>
      <c r="I2573" s="267"/>
      <c r="J2573" s="267"/>
      <c r="K2573" s="276">
        <f t="shared" ref="K2573:K2598" si="221">SUM(E2573:J2573)</f>
        <v>5</v>
      </c>
    </row>
    <row r="2574" spans="1:11" x14ac:dyDescent="0.2">
      <c r="A2574" s="92" t="s">
        <v>21575</v>
      </c>
      <c r="B2574" s="257">
        <v>72</v>
      </c>
      <c r="C2574" s="92"/>
      <c r="D2574" s="282" t="s">
        <v>21576</v>
      </c>
      <c r="E2574" s="267"/>
      <c r="F2574" s="267"/>
      <c r="G2574" s="267">
        <v>5</v>
      </c>
      <c r="H2574" s="267"/>
      <c r="I2574" s="267"/>
      <c r="J2574" s="267"/>
      <c r="K2574" s="276">
        <f t="shared" si="221"/>
        <v>5</v>
      </c>
    </row>
    <row r="2575" spans="1:11" x14ac:dyDescent="0.2">
      <c r="B2575" s="257">
        <v>72</v>
      </c>
      <c r="C2575" s="92"/>
      <c r="D2575" s="282">
        <v>0</v>
      </c>
      <c r="E2575" s="267">
        <v>0</v>
      </c>
      <c r="F2575" s="267">
        <v>0</v>
      </c>
      <c r="G2575" s="267">
        <v>0</v>
      </c>
      <c r="H2575" s="267">
        <v>0</v>
      </c>
      <c r="I2575" s="267">
        <v>0</v>
      </c>
      <c r="J2575" s="267">
        <v>0</v>
      </c>
      <c r="K2575" s="276">
        <f t="shared" si="221"/>
        <v>0</v>
      </c>
    </row>
    <row r="2576" spans="1:11" x14ac:dyDescent="0.2">
      <c r="B2576" s="257">
        <v>72</v>
      </c>
      <c r="C2576" s="92"/>
      <c r="D2576" s="282">
        <v>0</v>
      </c>
      <c r="E2576" s="267">
        <v>0</v>
      </c>
      <c r="F2576" s="267">
        <v>0</v>
      </c>
      <c r="G2576" s="267">
        <v>0</v>
      </c>
      <c r="H2576" s="267">
        <v>0</v>
      </c>
      <c r="I2576" s="267">
        <v>0</v>
      </c>
      <c r="J2576" s="267">
        <v>0</v>
      </c>
      <c r="K2576" s="276">
        <f t="shared" si="221"/>
        <v>0</v>
      </c>
    </row>
    <row r="2577" spans="2:11" x14ac:dyDescent="0.2">
      <c r="B2577" s="257">
        <v>72</v>
      </c>
      <c r="C2577" s="92"/>
      <c r="D2577" s="282">
        <v>0</v>
      </c>
      <c r="E2577" s="267">
        <v>0</v>
      </c>
      <c r="F2577" s="267">
        <v>0</v>
      </c>
      <c r="G2577" s="267">
        <v>0</v>
      </c>
      <c r="H2577" s="267">
        <v>0</v>
      </c>
      <c r="I2577" s="267">
        <v>0</v>
      </c>
      <c r="J2577" s="267">
        <v>0</v>
      </c>
      <c r="K2577" s="276">
        <f t="shared" si="221"/>
        <v>0</v>
      </c>
    </row>
    <row r="2578" spans="2:11" x14ac:dyDescent="0.2">
      <c r="B2578" s="257">
        <v>72</v>
      </c>
      <c r="C2578" s="92"/>
      <c r="D2578" s="282">
        <v>0</v>
      </c>
      <c r="E2578" s="267">
        <v>0</v>
      </c>
      <c r="F2578" s="267">
        <v>0</v>
      </c>
      <c r="G2578" s="267">
        <v>0</v>
      </c>
      <c r="H2578" s="267">
        <v>0</v>
      </c>
      <c r="I2578" s="267">
        <v>0</v>
      </c>
      <c r="J2578" s="267">
        <v>0</v>
      </c>
      <c r="K2578" s="276">
        <f t="shared" si="221"/>
        <v>0</v>
      </c>
    </row>
    <row r="2579" spans="2:11" x14ac:dyDescent="0.2">
      <c r="B2579" s="257">
        <v>72</v>
      </c>
      <c r="C2579" s="92"/>
      <c r="D2579" s="282">
        <v>0</v>
      </c>
      <c r="E2579" s="267">
        <v>0</v>
      </c>
      <c r="F2579" s="267">
        <v>0</v>
      </c>
      <c r="G2579" s="267">
        <v>0</v>
      </c>
      <c r="H2579" s="267">
        <v>0</v>
      </c>
      <c r="I2579" s="267">
        <v>0</v>
      </c>
      <c r="J2579" s="267">
        <v>0</v>
      </c>
      <c r="K2579" s="276">
        <f t="shared" si="221"/>
        <v>0</v>
      </c>
    </row>
    <row r="2580" spans="2:11" x14ac:dyDescent="0.2">
      <c r="B2580" s="257">
        <v>72</v>
      </c>
      <c r="C2580" s="92"/>
      <c r="D2580" s="282">
        <v>0</v>
      </c>
      <c r="E2580" s="267">
        <v>0</v>
      </c>
      <c r="F2580" s="267">
        <v>0</v>
      </c>
      <c r="G2580" s="267">
        <v>0</v>
      </c>
      <c r="H2580" s="267">
        <v>0</v>
      </c>
      <c r="I2580" s="267">
        <v>0</v>
      </c>
      <c r="J2580" s="267">
        <v>0</v>
      </c>
      <c r="K2580" s="276">
        <f t="shared" si="221"/>
        <v>0</v>
      </c>
    </row>
    <row r="2581" spans="2:11" x14ac:dyDescent="0.2">
      <c r="B2581" s="257">
        <v>72</v>
      </c>
      <c r="C2581" s="92"/>
      <c r="D2581" s="282">
        <v>0</v>
      </c>
      <c r="E2581" s="267">
        <v>0</v>
      </c>
      <c r="F2581" s="267">
        <v>0</v>
      </c>
      <c r="G2581" s="267">
        <v>0</v>
      </c>
      <c r="H2581" s="267">
        <v>0</v>
      </c>
      <c r="I2581" s="267">
        <v>0</v>
      </c>
      <c r="J2581" s="267">
        <v>0</v>
      </c>
      <c r="K2581" s="276">
        <f t="shared" si="221"/>
        <v>0</v>
      </c>
    </row>
    <row r="2582" spans="2:11" x14ac:dyDescent="0.2">
      <c r="B2582" s="257">
        <v>72</v>
      </c>
      <c r="C2582" s="92"/>
      <c r="D2582" s="282">
        <v>0</v>
      </c>
      <c r="E2582" s="267">
        <v>0</v>
      </c>
      <c r="F2582" s="267">
        <v>0</v>
      </c>
      <c r="G2582" s="267">
        <v>0</v>
      </c>
      <c r="H2582" s="267">
        <v>0</v>
      </c>
      <c r="I2582" s="267">
        <v>0</v>
      </c>
      <c r="J2582" s="267">
        <v>0</v>
      </c>
      <c r="K2582" s="276">
        <f t="shared" si="221"/>
        <v>0</v>
      </c>
    </row>
    <row r="2583" spans="2:11" x14ac:dyDescent="0.2">
      <c r="B2583" s="257">
        <v>72</v>
      </c>
      <c r="C2583" s="92"/>
      <c r="D2583" s="282">
        <v>0</v>
      </c>
      <c r="E2583" s="267">
        <v>0</v>
      </c>
      <c r="F2583" s="267">
        <v>0</v>
      </c>
      <c r="G2583" s="267">
        <v>0</v>
      </c>
      <c r="H2583" s="267">
        <v>0</v>
      </c>
      <c r="I2583" s="267">
        <v>0</v>
      </c>
      <c r="J2583" s="267">
        <v>0</v>
      </c>
      <c r="K2583" s="276">
        <f t="shared" si="221"/>
        <v>0</v>
      </c>
    </row>
    <row r="2584" spans="2:11" x14ac:dyDescent="0.2">
      <c r="B2584" s="257">
        <v>72</v>
      </c>
      <c r="C2584" s="92"/>
      <c r="D2584" s="282">
        <v>0</v>
      </c>
      <c r="E2584" s="267">
        <v>0</v>
      </c>
      <c r="F2584" s="267">
        <v>0</v>
      </c>
      <c r="G2584" s="267">
        <v>0</v>
      </c>
      <c r="H2584" s="267">
        <v>0</v>
      </c>
      <c r="I2584" s="267">
        <v>0</v>
      </c>
      <c r="J2584" s="267">
        <v>0</v>
      </c>
      <c r="K2584" s="276">
        <f t="shared" si="221"/>
        <v>0</v>
      </c>
    </row>
    <row r="2585" spans="2:11" x14ac:dyDescent="0.2">
      <c r="B2585" s="257">
        <v>72</v>
      </c>
      <c r="C2585" s="92"/>
      <c r="D2585" s="282">
        <v>0</v>
      </c>
      <c r="E2585" s="267">
        <v>0</v>
      </c>
      <c r="F2585" s="267">
        <v>0</v>
      </c>
      <c r="G2585" s="267">
        <v>0</v>
      </c>
      <c r="H2585" s="267">
        <v>0</v>
      </c>
      <c r="I2585" s="267">
        <v>0</v>
      </c>
      <c r="J2585" s="267">
        <v>0</v>
      </c>
      <c r="K2585" s="276">
        <f t="shared" si="221"/>
        <v>0</v>
      </c>
    </row>
    <row r="2586" spans="2:11" x14ac:dyDescent="0.2">
      <c r="B2586" s="257">
        <v>72</v>
      </c>
      <c r="C2586" s="92"/>
      <c r="D2586" s="282">
        <v>0</v>
      </c>
      <c r="E2586" s="267">
        <v>0</v>
      </c>
      <c r="F2586" s="267">
        <v>0</v>
      </c>
      <c r="G2586" s="267">
        <v>0</v>
      </c>
      <c r="H2586" s="267">
        <v>0</v>
      </c>
      <c r="I2586" s="267">
        <v>0</v>
      </c>
      <c r="J2586" s="267">
        <v>0</v>
      </c>
      <c r="K2586" s="276">
        <f t="shared" si="221"/>
        <v>0</v>
      </c>
    </row>
    <row r="2587" spans="2:11" x14ac:dyDescent="0.2">
      <c r="B2587" s="257">
        <v>72</v>
      </c>
      <c r="C2587" s="92"/>
      <c r="D2587" s="282">
        <v>0</v>
      </c>
      <c r="E2587" s="267">
        <v>0</v>
      </c>
      <c r="F2587" s="267">
        <v>0</v>
      </c>
      <c r="G2587" s="267">
        <v>0</v>
      </c>
      <c r="H2587" s="267">
        <v>0</v>
      </c>
      <c r="I2587" s="267">
        <v>0</v>
      </c>
      <c r="J2587" s="267">
        <v>0</v>
      </c>
      <c r="K2587" s="276">
        <f t="shared" si="221"/>
        <v>0</v>
      </c>
    </row>
    <row r="2588" spans="2:11" x14ac:dyDescent="0.2">
      <c r="B2588" s="257">
        <v>72</v>
      </c>
      <c r="C2588" s="92"/>
      <c r="D2588" s="282">
        <v>0</v>
      </c>
      <c r="E2588" s="267">
        <v>0</v>
      </c>
      <c r="F2588" s="267">
        <v>0</v>
      </c>
      <c r="G2588" s="267">
        <v>0</v>
      </c>
      <c r="H2588" s="267">
        <v>0</v>
      </c>
      <c r="I2588" s="267">
        <v>0</v>
      </c>
      <c r="J2588" s="267">
        <v>0</v>
      </c>
      <c r="K2588" s="276">
        <f t="shared" si="221"/>
        <v>0</v>
      </c>
    </row>
    <row r="2589" spans="2:11" x14ac:dyDescent="0.2">
      <c r="B2589" s="257">
        <v>72</v>
      </c>
      <c r="C2589" s="92"/>
      <c r="D2589" s="282">
        <v>0</v>
      </c>
      <c r="E2589" s="267">
        <v>0</v>
      </c>
      <c r="F2589" s="267">
        <v>0</v>
      </c>
      <c r="G2589" s="267">
        <v>0</v>
      </c>
      <c r="H2589" s="267">
        <v>0</v>
      </c>
      <c r="I2589" s="267">
        <v>0</v>
      </c>
      <c r="J2589" s="267">
        <v>0</v>
      </c>
      <c r="K2589" s="276">
        <f t="shared" si="221"/>
        <v>0</v>
      </c>
    </row>
    <row r="2590" spans="2:11" x14ac:dyDescent="0.2">
      <c r="B2590" s="257">
        <v>72</v>
      </c>
      <c r="C2590" s="92"/>
      <c r="D2590" s="282">
        <v>0</v>
      </c>
      <c r="E2590" s="267">
        <v>0</v>
      </c>
      <c r="F2590" s="267">
        <v>0</v>
      </c>
      <c r="G2590" s="267">
        <v>0</v>
      </c>
      <c r="H2590" s="267">
        <v>0</v>
      </c>
      <c r="I2590" s="267">
        <v>0</v>
      </c>
      <c r="J2590" s="267">
        <v>0</v>
      </c>
      <c r="K2590" s="276">
        <f t="shared" si="221"/>
        <v>0</v>
      </c>
    </row>
    <row r="2591" spans="2:11" x14ac:dyDescent="0.2">
      <c r="B2591" s="257">
        <v>72</v>
      </c>
      <c r="C2591" s="92"/>
      <c r="D2591" s="282">
        <v>0</v>
      </c>
      <c r="E2591" s="267">
        <v>0</v>
      </c>
      <c r="F2591" s="267">
        <v>0</v>
      </c>
      <c r="G2591" s="267">
        <v>0</v>
      </c>
      <c r="H2591" s="267">
        <v>0</v>
      </c>
      <c r="I2591" s="267">
        <v>0</v>
      </c>
      <c r="J2591" s="267">
        <v>0</v>
      </c>
      <c r="K2591" s="276">
        <f t="shared" si="221"/>
        <v>0</v>
      </c>
    </row>
    <row r="2592" spans="2:11" x14ac:dyDescent="0.2">
      <c r="B2592" s="257">
        <v>72</v>
      </c>
      <c r="C2592" s="92"/>
      <c r="D2592" s="282">
        <v>0</v>
      </c>
      <c r="E2592" s="267">
        <v>0</v>
      </c>
      <c r="F2592" s="267">
        <v>0</v>
      </c>
      <c r="G2592" s="267">
        <v>0</v>
      </c>
      <c r="H2592" s="267">
        <v>0</v>
      </c>
      <c r="I2592" s="267">
        <v>0</v>
      </c>
      <c r="J2592" s="267">
        <v>0</v>
      </c>
      <c r="K2592" s="276">
        <f t="shared" si="221"/>
        <v>0</v>
      </c>
    </row>
    <row r="2593" spans="2:11" x14ac:dyDescent="0.2">
      <c r="B2593" s="257">
        <v>72</v>
      </c>
      <c r="C2593" s="92"/>
      <c r="D2593" s="282">
        <v>0</v>
      </c>
      <c r="E2593" s="267">
        <v>0</v>
      </c>
      <c r="F2593" s="267">
        <v>0</v>
      </c>
      <c r="G2593" s="267">
        <v>0</v>
      </c>
      <c r="H2593" s="267">
        <v>0</v>
      </c>
      <c r="I2593" s="267">
        <v>0</v>
      </c>
      <c r="J2593" s="267">
        <v>0</v>
      </c>
      <c r="K2593" s="276">
        <f t="shared" si="221"/>
        <v>0</v>
      </c>
    </row>
    <row r="2594" spans="2:11" x14ac:dyDescent="0.2">
      <c r="B2594" s="257">
        <v>72</v>
      </c>
      <c r="C2594" s="92"/>
      <c r="D2594" s="282">
        <v>0</v>
      </c>
      <c r="E2594" s="267">
        <v>0</v>
      </c>
      <c r="F2594" s="267">
        <v>0</v>
      </c>
      <c r="G2594" s="267">
        <v>0</v>
      </c>
      <c r="H2594" s="267">
        <v>0</v>
      </c>
      <c r="I2594" s="267">
        <v>0</v>
      </c>
      <c r="J2594" s="267">
        <v>0</v>
      </c>
      <c r="K2594" s="276">
        <f t="shared" si="221"/>
        <v>0</v>
      </c>
    </row>
    <row r="2595" spans="2:11" x14ac:dyDescent="0.2">
      <c r="B2595" s="257">
        <v>72</v>
      </c>
      <c r="C2595" s="92"/>
      <c r="D2595" s="282">
        <v>0</v>
      </c>
      <c r="E2595" s="267">
        <v>0</v>
      </c>
      <c r="F2595" s="267">
        <v>0</v>
      </c>
      <c r="G2595" s="267">
        <v>0</v>
      </c>
      <c r="H2595" s="267">
        <v>0</v>
      </c>
      <c r="I2595" s="267">
        <v>0</v>
      </c>
      <c r="J2595" s="267">
        <v>0</v>
      </c>
      <c r="K2595" s="276">
        <f t="shared" si="221"/>
        <v>0</v>
      </c>
    </row>
    <row r="2596" spans="2:11" x14ac:dyDescent="0.2">
      <c r="B2596" s="257">
        <v>72</v>
      </c>
      <c r="C2596" s="92"/>
      <c r="D2596" s="282">
        <v>0</v>
      </c>
      <c r="E2596" s="267">
        <v>0</v>
      </c>
      <c r="F2596" s="267">
        <v>0</v>
      </c>
      <c r="G2596" s="267">
        <v>0</v>
      </c>
      <c r="H2596" s="267">
        <v>0</v>
      </c>
      <c r="I2596" s="267">
        <v>0</v>
      </c>
      <c r="J2596" s="267">
        <v>0</v>
      </c>
      <c r="K2596" s="276">
        <f t="shared" si="221"/>
        <v>0</v>
      </c>
    </row>
    <row r="2597" spans="2:11" x14ac:dyDescent="0.2">
      <c r="B2597" s="257">
        <v>72</v>
      </c>
      <c r="C2597" s="92"/>
      <c r="D2597" s="282">
        <v>0</v>
      </c>
      <c r="E2597" s="267">
        <v>0</v>
      </c>
      <c r="F2597" s="267">
        <v>0</v>
      </c>
      <c r="G2597" s="267">
        <v>0</v>
      </c>
      <c r="H2597" s="267">
        <v>0</v>
      </c>
      <c r="I2597" s="267">
        <v>0</v>
      </c>
      <c r="J2597" s="267">
        <v>0</v>
      </c>
      <c r="K2597" s="276">
        <f t="shared" si="221"/>
        <v>0</v>
      </c>
    </row>
    <row r="2598" spans="2:11" x14ac:dyDescent="0.2">
      <c r="B2598" s="257">
        <v>72</v>
      </c>
      <c r="C2598" s="92"/>
      <c r="D2598" s="282">
        <v>0</v>
      </c>
      <c r="E2598" s="267">
        <v>0</v>
      </c>
      <c r="F2598" s="267">
        <v>0</v>
      </c>
      <c r="G2598" s="267">
        <v>0</v>
      </c>
      <c r="H2598" s="267">
        <v>0</v>
      </c>
      <c r="I2598" s="267">
        <v>0</v>
      </c>
      <c r="J2598" s="267">
        <v>0</v>
      </c>
      <c r="K2598" s="276">
        <f t="shared" si="221"/>
        <v>0</v>
      </c>
    </row>
    <row r="2599" spans="2:11" x14ac:dyDescent="0.2">
      <c r="B2599" s="257">
        <v>72</v>
      </c>
      <c r="C2599" s="92"/>
      <c r="D2599" s="282">
        <v>0</v>
      </c>
      <c r="E2599" s="267">
        <v>0</v>
      </c>
      <c r="F2599" s="267">
        <v>0</v>
      </c>
      <c r="G2599" s="267">
        <v>0</v>
      </c>
      <c r="H2599" s="267">
        <v>0</v>
      </c>
      <c r="I2599" s="267">
        <v>0</v>
      </c>
      <c r="J2599" s="267">
        <v>0</v>
      </c>
      <c r="K2599" s="276">
        <f>SUM(E2599:J2599)</f>
        <v>0</v>
      </c>
    </row>
    <row r="2600" spans="2:11" x14ac:dyDescent="0.2">
      <c r="B2600" s="257">
        <v>72</v>
      </c>
      <c r="C2600" s="92"/>
      <c r="D2600" s="282">
        <v>0</v>
      </c>
      <c r="E2600" s="267">
        <v>0</v>
      </c>
      <c r="F2600" s="267">
        <v>0</v>
      </c>
      <c r="G2600" s="267">
        <v>0</v>
      </c>
      <c r="H2600" s="267">
        <v>0</v>
      </c>
      <c r="I2600" s="267">
        <v>0</v>
      </c>
      <c r="J2600" s="267">
        <v>0</v>
      </c>
      <c r="K2600" s="276">
        <f>SUM(E2600:J2600)</f>
        <v>0</v>
      </c>
    </row>
    <row r="2601" spans="2:11" x14ac:dyDescent="0.2">
      <c r="B2601" s="257">
        <v>72</v>
      </c>
      <c r="C2601" s="92"/>
      <c r="D2601" s="282">
        <v>0</v>
      </c>
      <c r="E2601" s="267">
        <v>0</v>
      </c>
      <c r="F2601" s="267">
        <v>0</v>
      </c>
      <c r="G2601" s="267">
        <v>0</v>
      </c>
      <c r="H2601" s="267">
        <v>0</v>
      </c>
      <c r="I2601" s="267">
        <v>0</v>
      </c>
      <c r="J2601" s="267">
        <v>0</v>
      </c>
      <c r="K2601" s="276">
        <f>SUM(E2601:J2601)</f>
        <v>0</v>
      </c>
    </row>
    <row r="2602" spans="2:11" x14ac:dyDescent="0.2">
      <c r="B2602" s="257">
        <v>72</v>
      </c>
      <c r="C2602" s="92"/>
      <c r="D2602" s="282"/>
      <c r="E2602" s="267"/>
      <c r="F2602" s="267"/>
      <c r="G2602" s="267"/>
      <c r="H2602" s="267"/>
      <c r="I2602" s="267"/>
      <c r="J2602" s="267"/>
      <c r="K2602" s="276">
        <f>SUM(E2602:J2602)</f>
        <v>0</v>
      </c>
    </row>
    <row r="2603" spans="2:11" x14ac:dyDescent="0.2">
      <c r="B2603" s="257">
        <v>72</v>
      </c>
      <c r="C2603" s="92"/>
      <c r="D2603" s="287" t="s">
        <v>3523</v>
      </c>
      <c r="E2603" s="288">
        <f t="shared" ref="E2603:K2603" si="222">SUM(E2572:E2602)</f>
        <v>5</v>
      </c>
      <c r="F2603" s="288">
        <f t="shared" si="222"/>
        <v>0</v>
      </c>
      <c r="G2603" s="288">
        <f t="shared" si="222"/>
        <v>10</v>
      </c>
      <c r="H2603" s="288">
        <f t="shared" si="222"/>
        <v>0</v>
      </c>
      <c r="I2603" s="288">
        <f t="shared" si="222"/>
        <v>0</v>
      </c>
      <c r="J2603" s="288">
        <f t="shared" si="222"/>
        <v>0</v>
      </c>
      <c r="K2603" s="288">
        <f t="shared" si="222"/>
        <v>15</v>
      </c>
    </row>
    <row r="2604" spans="2:11" x14ac:dyDescent="0.2">
      <c r="C2604" s="92"/>
      <c r="D2604" s="282"/>
      <c r="E2604" s="267"/>
      <c r="F2604" s="267"/>
      <c r="G2604" s="267"/>
      <c r="H2604" s="267"/>
      <c r="I2604" s="267"/>
      <c r="J2604" s="267"/>
      <c r="K2604" s="276">
        <f>SUM(E2604:J2604)</f>
        <v>0</v>
      </c>
    </row>
    <row r="2605" spans="2:11" x14ac:dyDescent="0.2">
      <c r="B2605" s="257">
        <v>0</v>
      </c>
      <c r="C2605" s="92"/>
      <c r="D2605" s="282">
        <v>0</v>
      </c>
      <c r="E2605" s="267">
        <v>0</v>
      </c>
      <c r="F2605" s="267">
        <v>0</v>
      </c>
      <c r="G2605" s="267">
        <v>0</v>
      </c>
      <c r="H2605" s="267">
        <v>0</v>
      </c>
      <c r="I2605" s="267">
        <v>0</v>
      </c>
      <c r="J2605" s="267">
        <v>0</v>
      </c>
      <c r="K2605" s="276">
        <f>SUM(E2605:J2605)</f>
        <v>0</v>
      </c>
    </row>
    <row r="2606" spans="2:11" x14ac:dyDescent="0.2">
      <c r="B2606" s="257">
        <v>0</v>
      </c>
      <c r="C2606" s="92"/>
      <c r="D2606" s="282">
        <v>0</v>
      </c>
      <c r="E2606" s="267">
        <v>0</v>
      </c>
      <c r="F2606" s="267">
        <v>0</v>
      </c>
      <c r="G2606" s="267">
        <v>0</v>
      </c>
      <c r="H2606" s="267">
        <v>0</v>
      </c>
      <c r="I2606" s="267">
        <v>0</v>
      </c>
      <c r="J2606" s="267">
        <v>0</v>
      </c>
      <c r="K2606" s="276">
        <f t="shared" ref="K2606:K2631" si="223">SUM(E2606:J2606)</f>
        <v>0</v>
      </c>
    </row>
    <row r="2607" spans="2:11" x14ac:dyDescent="0.2">
      <c r="B2607" s="257">
        <v>0</v>
      </c>
      <c r="C2607" s="92"/>
      <c r="D2607" s="282">
        <v>0</v>
      </c>
      <c r="E2607" s="267">
        <v>0</v>
      </c>
      <c r="F2607" s="267">
        <v>0</v>
      </c>
      <c r="G2607" s="267">
        <v>0</v>
      </c>
      <c r="H2607" s="267">
        <v>0</v>
      </c>
      <c r="I2607" s="267">
        <v>0</v>
      </c>
      <c r="J2607" s="267">
        <v>0</v>
      </c>
      <c r="K2607" s="276">
        <f t="shared" si="223"/>
        <v>0</v>
      </c>
    </row>
    <row r="2608" spans="2:11" x14ac:dyDescent="0.2">
      <c r="B2608" s="257">
        <v>0</v>
      </c>
      <c r="C2608" s="92"/>
      <c r="D2608" s="282">
        <v>0</v>
      </c>
      <c r="E2608" s="267">
        <v>0</v>
      </c>
      <c r="F2608" s="267">
        <v>0</v>
      </c>
      <c r="G2608" s="267">
        <v>0</v>
      </c>
      <c r="H2608" s="267">
        <v>0</v>
      </c>
      <c r="I2608" s="267">
        <v>0</v>
      </c>
      <c r="J2608" s="267">
        <v>0</v>
      </c>
      <c r="K2608" s="276">
        <f t="shared" si="223"/>
        <v>0</v>
      </c>
    </row>
    <row r="2609" spans="2:11" x14ac:dyDescent="0.2">
      <c r="B2609" s="257">
        <v>0</v>
      </c>
      <c r="C2609" s="92"/>
      <c r="D2609" s="282">
        <v>0</v>
      </c>
      <c r="E2609" s="267">
        <v>0</v>
      </c>
      <c r="F2609" s="267">
        <v>0</v>
      </c>
      <c r="G2609" s="267">
        <v>0</v>
      </c>
      <c r="H2609" s="267">
        <v>0</v>
      </c>
      <c r="I2609" s="267">
        <v>0</v>
      </c>
      <c r="J2609" s="267">
        <v>0</v>
      </c>
      <c r="K2609" s="276">
        <f t="shared" si="223"/>
        <v>0</v>
      </c>
    </row>
    <row r="2610" spans="2:11" x14ac:dyDescent="0.2">
      <c r="B2610" s="257">
        <v>0</v>
      </c>
      <c r="C2610" s="92"/>
      <c r="D2610" s="282">
        <v>0</v>
      </c>
      <c r="E2610" s="267">
        <v>0</v>
      </c>
      <c r="F2610" s="267">
        <v>0</v>
      </c>
      <c r="G2610" s="267">
        <v>0</v>
      </c>
      <c r="H2610" s="267">
        <v>0</v>
      </c>
      <c r="I2610" s="267">
        <v>0</v>
      </c>
      <c r="J2610" s="267">
        <v>0</v>
      </c>
      <c r="K2610" s="276">
        <f t="shared" si="223"/>
        <v>0</v>
      </c>
    </row>
    <row r="2611" spans="2:11" x14ac:dyDescent="0.2">
      <c r="B2611" s="257">
        <v>0</v>
      </c>
      <c r="C2611" s="92"/>
      <c r="D2611" s="282">
        <v>0</v>
      </c>
      <c r="E2611" s="267">
        <v>0</v>
      </c>
      <c r="F2611" s="267">
        <v>0</v>
      </c>
      <c r="G2611" s="267">
        <v>0</v>
      </c>
      <c r="H2611" s="267">
        <v>0</v>
      </c>
      <c r="I2611" s="267">
        <v>0</v>
      </c>
      <c r="J2611" s="267">
        <v>0</v>
      </c>
      <c r="K2611" s="276">
        <f t="shared" si="223"/>
        <v>0</v>
      </c>
    </row>
    <row r="2612" spans="2:11" x14ac:dyDescent="0.2">
      <c r="B2612" s="257">
        <v>0</v>
      </c>
      <c r="C2612" s="92"/>
      <c r="D2612" s="282">
        <v>0</v>
      </c>
      <c r="E2612" s="267">
        <v>0</v>
      </c>
      <c r="F2612" s="267">
        <v>0</v>
      </c>
      <c r="G2612" s="267">
        <v>0</v>
      </c>
      <c r="H2612" s="267">
        <v>0</v>
      </c>
      <c r="I2612" s="267">
        <v>0</v>
      </c>
      <c r="J2612" s="267">
        <v>0</v>
      </c>
      <c r="K2612" s="276">
        <f t="shared" si="223"/>
        <v>0</v>
      </c>
    </row>
    <row r="2613" spans="2:11" x14ac:dyDescent="0.2">
      <c r="B2613" s="257">
        <v>0</v>
      </c>
      <c r="C2613" s="92"/>
      <c r="D2613" s="282">
        <v>0</v>
      </c>
      <c r="E2613" s="267">
        <v>0</v>
      </c>
      <c r="F2613" s="267">
        <v>0</v>
      </c>
      <c r="G2613" s="267">
        <v>0</v>
      </c>
      <c r="H2613" s="267">
        <v>0</v>
      </c>
      <c r="I2613" s="267">
        <v>0</v>
      </c>
      <c r="J2613" s="267">
        <v>0</v>
      </c>
      <c r="K2613" s="276">
        <f t="shared" si="223"/>
        <v>0</v>
      </c>
    </row>
    <row r="2614" spans="2:11" x14ac:dyDescent="0.2">
      <c r="B2614" s="257">
        <v>0</v>
      </c>
      <c r="C2614" s="92"/>
      <c r="D2614" s="282">
        <v>0</v>
      </c>
      <c r="E2614" s="267">
        <v>0</v>
      </c>
      <c r="F2614" s="267">
        <v>0</v>
      </c>
      <c r="G2614" s="267">
        <v>0</v>
      </c>
      <c r="H2614" s="267">
        <v>0</v>
      </c>
      <c r="I2614" s="267">
        <v>0</v>
      </c>
      <c r="J2614" s="267">
        <v>0</v>
      </c>
      <c r="K2614" s="276">
        <f t="shared" si="223"/>
        <v>0</v>
      </c>
    </row>
    <row r="2615" spans="2:11" x14ac:dyDescent="0.2">
      <c r="B2615" s="257">
        <v>0</v>
      </c>
      <c r="C2615" s="92"/>
      <c r="D2615" s="282">
        <v>0</v>
      </c>
      <c r="E2615" s="267">
        <v>0</v>
      </c>
      <c r="F2615" s="267">
        <v>0</v>
      </c>
      <c r="G2615" s="267">
        <v>0</v>
      </c>
      <c r="H2615" s="267">
        <v>0</v>
      </c>
      <c r="I2615" s="267">
        <v>0</v>
      </c>
      <c r="J2615" s="267">
        <v>0</v>
      </c>
      <c r="K2615" s="276">
        <f t="shared" si="223"/>
        <v>0</v>
      </c>
    </row>
    <row r="2616" spans="2:11" x14ac:dyDescent="0.2">
      <c r="B2616" s="257">
        <v>0</v>
      </c>
      <c r="C2616" s="92"/>
      <c r="D2616" s="282">
        <v>0</v>
      </c>
      <c r="E2616" s="267">
        <v>0</v>
      </c>
      <c r="F2616" s="267">
        <v>0</v>
      </c>
      <c r="G2616" s="267">
        <v>0</v>
      </c>
      <c r="H2616" s="267">
        <v>0</v>
      </c>
      <c r="I2616" s="267">
        <v>0</v>
      </c>
      <c r="J2616" s="267">
        <v>0</v>
      </c>
      <c r="K2616" s="276">
        <f t="shared" si="223"/>
        <v>0</v>
      </c>
    </row>
    <row r="2617" spans="2:11" x14ac:dyDescent="0.2">
      <c r="B2617" s="257">
        <v>0</v>
      </c>
      <c r="C2617" s="92"/>
      <c r="D2617" s="282">
        <v>0</v>
      </c>
      <c r="E2617" s="267">
        <v>0</v>
      </c>
      <c r="F2617" s="267">
        <v>0</v>
      </c>
      <c r="G2617" s="267">
        <v>0</v>
      </c>
      <c r="H2617" s="267">
        <v>0</v>
      </c>
      <c r="I2617" s="267">
        <v>0</v>
      </c>
      <c r="J2617" s="267">
        <v>0</v>
      </c>
      <c r="K2617" s="276">
        <f t="shared" si="223"/>
        <v>0</v>
      </c>
    </row>
    <row r="2618" spans="2:11" x14ac:dyDescent="0.2">
      <c r="B2618" s="257">
        <v>0</v>
      </c>
      <c r="C2618" s="92"/>
      <c r="D2618" s="282">
        <v>0</v>
      </c>
      <c r="E2618" s="267">
        <v>0</v>
      </c>
      <c r="F2618" s="267">
        <v>0</v>
      </c>
      <c r="G2618" s="267">
        <v>0</v>
      </c>
      <c r="H2618" s="267">
        <v>0</v>
      </c>
      <c r="I2618" s="267">
        <v>0</v>
      </c>
      <c r="J2618" s="267">
        <v>0</v>
      </c>
      <c r="K2618" s="276">
        <f t="shared" si="223"/>
        <v>0</v>
      </c>
    </row>
    <row r="2619" spans="2:11" x14ac:dyDescent="0.2">
      <c r="B2619" s="257">
        <v>0</v>
      </c>
      <c r="C2619" s="92"/>
      <c r="D2619" s="282">
        <v>0</v>
      </c>
      <c r="E2619" s="267">
        <v>0</v>
      </c>
      <c r="F2619" s="267">
        <v>0</v>
      </c>
      <c r="G2619" s="267">
        <v>0</v>
      </c>
      <c r="H2619" s="267">
        <v>0</v>
      </c>
      <c r="I2619" s="267">
        <v>0</v>
      </c>
      <c r="J2619" s="267">
        <v>0</v>
      </c>
      <c r="K2619" s="276">
        <f t="shared" si="223"/>
        <v>0</v>
      </c>
    </row>
    <row r="2620" spans="2:11" x14ac:dyDescent="0.2">
      <c r="B2620" s="257">
        <v>0</v>
      </c>
      <c r="C2620" s="92"/>
      <c r="D2620" s="282">
        <v>0</v>
      </c>
      <c r="E2620" s="267">
        <v>0</v>
      </c>
      <c r="F2620" s="267">
        <v>0</v>
      </c>
      <c r="G2620" s="267">
        <v>0</v>
      </c>
      <c r="H2620" s="267">
        <v>0</v>
      </c>
      <c r="I2620" s="267">
        <v>0</v>
      </c>
      <c r="J2620" s="267">
        <v>0</v>
      </c>
      <c r="K2620" s="276">
        <f t="shared" si="223"/>
        <v>0</v>
      </c>
    </row>
    <row r="2621" spans="2:11" x14ac:dyDescent="0.2">
      <c r="B2621" s="257">
        <v>0</v>
      </c>
      <c r="C2621" s="92"/>
      <c r="D2621" s="282">
        <v>0</v>
      </c>
      <c r="E2621" s="267">
        <v>0</v>
      </c>
      <c r="F2621" s="267">
        <v>0</v>
      </c>
      <c r="G2621" s="267">
        <v>0</v>
      </c>
      <c r="H2621" s="267">
        <v>0</v>
      </c>
      <c r="I2621" s="267">
        <v>0</v>
      </c>
      <c r="J2621" s="267">
        <v>0</v>
      </c>
      <c r="K2621" s="276">
        <f t="shared" si="223"/>
        <v>0</v>
      </c>
    </row>
    <row r="2622" spans="2:11" x14ac:dyDescent="0.2">
      <c r="B2622" s="257">
        <v>0</v>
      </c>
      <c r="C2622" s="92"/>
      <c r="D2622" s="282">
        <v>0</v>
      </c>
      <c r="E2622" s="267">
        <v>0</v>
      </c>
      <c r="F2622" s="267">
        <v>0</v>
      </c>
      <c r="G2622" s="267">
        <v>0</v>
      </c>
      <c r="H2622" s="267">
        <v>0</v>
      </c>
      <c r="I2622" s="267">
        <v>0</v>
      </c>
      <c r="J2622" s="267">
        <v>0</v>
      </c>
      <c r="K2622" s="276">
        <f t="shared" si="223"/>
        <v>0</v>
      </c>
    </row>
    <row r="2623" spans="2:11" x14ac:dyDescent="0.2">
      <c r="B2623" s="257">
        <v>0</v>
      </c>
      <c r="C2623" s="92"/>
      <c r="D2623" s="282">
        <v>0</v>
      </c>
      <c r="E2623" s="267">
        <v>0</v>
      </c>
      <c r="F2623" s="267">
        <v>0</v>
      </c>
      <c r="G2623" s="267">
        <v>0</v>
      </c>
      <c r="H2623" s="267">
        <v>0</v>
      </c>
      <c r="I2623" s="267">
        <v>0</v>
      </c>
      <c r="J2623" s="267">
        <v>0</v>
      </c>
      <c r="K2623" s="276">
        <f t="shared" si="223"/>
        <v>0</v>
      </c>
    </row>
    <row r="2624" spans="2:11" x14ac:dyDescent="0.2">
      <c r="B2624" s="257">
        <v>0</v>
      </c>
      <c r="C2624" s="92"/>
      <c r="D2624" s="282">
        <v>0</v>
      </c>
      <c r="E2624" s="267">
        <v>0</v>
      </c>
      <c r="F2624" s="267">
        <v>0</v>
      </c>
      <c r="G2624" s="267">
        <v>0</v>
      </c>
      <c r="H2624" s="267">
        <v>0</v>
      </c>
      <c r="I2624" s="267">
        <v>0</v>
      </c>
      <c r="J2624" s="267">
        <v>0</v>
      </c>
      <c r="K2624" s="276">
        <f t="shared" si="223"/>
        <v>0</v>
      </c>
    </row>
    <row r="2625" spans="2:11" x14ac:dyDescent="0.2">
      <c r="B2625" s="257">
        <v>0</v>
      </c>
      <c r="C2625" s="92"/>
      <c r="D2625" s="282">
        <v>0</v>
      </c>
      <c r="E2625" s="267">
        <v>0</v>
      </c>
      <c r="F2625" s="267">
        <v>0</v>
      </c>
      <c r="G2625" s="267">
        <v>0</v>
      </c>
      <c r="H2625" s="267">
        <v>0</v>
      </c>
      <c r="I2625" s="267">
        <v>0</v>
      </c>
      <c r="J2625" s="267">
        <v>0</v>
      </c>
      <c r="K2625" s="276">
        <f t="shared" si="223"/>
        <v>0</v>
      </c>
    </row>
    <row r="2626" spans="2:11" x14ac:dyDescent="0.2">
      <c r="B2626" s="257">
        <v>0</v>
      </c>
      <c r="C2626" s="92"/>
      <c r="D2626" s="282">
        <v>0</v>
      </c>
      <c r="E2626" s="267">
        <v>0</v>
      </c>
      <c r="F2626" s="267">
        <v>0</v>
      </c>
      <c r="G2626" s="267">
        <v>0</v>
      </c>
      <c r="H2626" s="267">
        <v>0</v>
      </c>
      <c r="I2626" s="267">
        <v>0</v>
      </c>
      <c r="J2626" s="267">
        <v>0</v>
      </c>
      <c r="K2626" s="276">
        <f t="shared" si="223"/>
        <v>0</v>
      </c>
    </row>
    <row r="2627" spans="2:11" x14ac:dyDescent="0.2">
      <c r="B2627" s="257">
        <v>0</v>
      </c>
      <c r="C2627" s="92"/>
      <c r="D2627" s="282">
        <v>0</v>
      </c>
      <c r="E2627" s="267">
        <v>0</v>
      </c>
      <c r="F2627" s="267">
        <v>0</v>
      </c>
      <c r="G2627" s="267">
        <v>0</v>
      </c>
      <c r="H2627" s="267">
        <v>0</v>
      </c>
      <c r="I2627" s="267">
        <v>0</v>
      </c>
      <c r="J2627" s="267">
        <v>0</v>
      </c>
      <c r="K2627" s="276">
        <f t="shared" si="223"/>
        <v>0</v>
      </c>
    </row>
    <row r="2628" spans="2:11" x14ac:dyDescent="0.2">
      <c r="B2628" s="257">
        <v>0</v>
      </c>
      <c r="C2628" s="92"/>
      <c r="D2628" s="282">
        <v>0</v>
      </c>
      <c r="E2628" s="267">
        <v>0</v>
      </c>
      <c r="F2628" s="267">
        <v>0</v>
      </c>
      <c r="G2628" s="267">
        <v>0</v>
      </c>
      <c r="H2628" s="267">
        <v>0</v>
      </c>
      <c r="I2628" s="267">
        <v>0</v>
      </c>
      <c r="J2628" s="267">
        <v>0</v>
      </c>
      <c r="K2628" s="276">
        <f t="shared" si="223"/>
        <v>0</v>
      </c>
    </row>
    <row r="2629" spans="2:11" x14ac:dyDescent="0.2">
      <c r="B2629" s="257">
        <v>0</v>
      </c>
      <c r="C2629" s="92"/>
      <c r="D2629" s="282">
        <v>0</v>
      </c>
      <c r="E2629" s="267">
        <v>0</v>
      </c>
      <c r="F2629" s="267">
        <v>0</v>
      </c>
      <c r="G2629" s="267">
        <v>0</v>
      </c>
      <c r="H2629" s="267">
        <v>0</v>
      </c>
      <c r="I2629" s="267">
        <v>0</v>
      </c>
      <c r="J2629" s="267">
        <v>0</v>
      </c>
      <c r="K2629" s="276">
        <f t="shared" si="223"/>
        <v>0</v>
      </c>
    </row>
    <row r="2630" spans="2:11" x14ac:dyDescent="0.2">
      <c r="B2630" s="257">
        <v>0</v>
      </c>
      <c r="C2630" s="92"/>
      <c r="D2630" s="282">
        <v>0</v>
      </c>
      <c r="E2630" s="267">
        <v>0</v>
      </c>
      <c r="F2630" s="267">
        <v>0</v>
      </c>
      <c r="G2630" s="267">
        <v>0</v>
      </c>
      <c r="H2630" s="267">
        <v>0</v>
      </c>
      <c r="I2630" s="267">
        <v>0</v>
      </c>
      <c r="J2630" s="267">
        <v>0</v>
      </c>
      <c r="K2630" s="276">
        <f t="shared" si="223"/>
        <v>0</v>
      </c>
    </row>
    <row r="2631" spans="2:11" x14ac:dyDescent="0.2">
      <c r="B2631" s="257">
        <v>0</v>
      </c>
      <c r="C2631" s="92"/>
      <c r="D2631" s="282">
        <v>0</v>
      </c>
      <c r="E2631" s="267">
        <v>0</v>
      </c>
      <c r="F2631" s="267">
        <v>0</v>
      </c>
      <c r="G2631" s="267">
        <v>0</v>
      </c>
      <c r="H2631" s="267">
        <v>0</v>
      </c>
      <c r="I2631" s="267">
        <v>0</v>
      </c>
      <c r="J2631" s="267">
        <v>0</v>
      </c>
      <c r="K2631" s="276">
        <f t="shared" si="223"/>
        <v>0</v>
      </c>
    </row>
    <row r="2632" spans="2:11" x14ac:dyDescent="0.2">
      <c r="B2632" s="257">
        <v>0</v>
      </c>
      <c r="C2632" s="92"/>
      <c r="D2632" s="282">
        <v>0</v>
      </c>
      <c r="E2632" s="267">
        <v>0</v>
      </c>
      <c r="F2632" s="267">
        <v>0</v>
      </c>
      <c r="G2632" s="267">
        <v>0</v>
      </c>
      <c r="H2632" s="267">
        <v>0</v>
      </c>
      <c r="I2632" s="267">
        <v>0</v>
      </c>
      <c r="J2632" s="267">
        <v>0</v>
      </c>
      <c r="K2632" s="276">
        <f>SUM(E2632:J2632)</f>
        <v>0</v>
      </c>
    </row>
    <row r="2633" spans="2:11" x14ac:dyDescent="0.2">
      <c r="B2633" s="257">
        <v>0</v>
      </c>
      <c r="C2633" s="92"/>
      <c r="D2633" s="282">
        <v>0</v>
      </c>
      <c r="E2633" s="267">
        <v>0</v>
      </c>
      <c r="F2633" s="267">
        <v>0</v>
      </c>
      <c r="G2633" s="267">
        <v>0</v>
      </c>
      <c r="H2633" s="267">
        <v>0</v>
      </c>
      <c r="I2633" s="267">
        <v>0</v>
      </c>
      <c r="J2633" s="267">
        <v>0</v>
      </c>
      <c r="K2633" s="276">
        <f>SUM(E2633:J2633)</f>
        <v>0</v>
      </c>
    </row>
    <row r="2634" spans="2:11" x14ac:dyDescent="0.2">
      <c r="B2634" s="257">
        <v>0</v>
      </c>
      <c r="C2634" s="92"/>
      <c r="D2634" s="282">
        <v>0</v>
      </c>
      <c r="E2634" s="267">
        <v>0</v>
      </c>
      <c r="F2634" s="267">
        <v>0</v>
      </c>
      <c r="G2634" s="267">
        <v>0</v>
      </c>
      <c r="H2634" s="267">
        <v>0</v>
      </c>
      <c r="I2634" s="267">
        <v>0</v>
      </c>
      <c r="J2634" s="267">
        <v>0</v>
      </c>
      <c r="K2634" s="276">
        <f>SUM(E2634:J2634)</f>
        <v>0</v>
      </c>
    </row>
    <row r="2635" spans="2:11" x14ac:dyDescent="0.2">
      <c r="B2635" s="257">
        <v>0</v>
      </c>
      <c r="C2635" s="92"/>
      <c r="D2635" s="282"/>
      <c r="E2635" s="267"/>
      <c r="F2635" s="267"/>
      <c r="G2635" s="267"/>
      <c r="H2635" s="267"/>
      <c r="I2635" s="267"/>
      <c r="J2635" s="267"/>
      <c r="K2635" s="276">
        <f>SUM(E2635:J2635)</f>
        <v>0</v>
      </c>
    </row>
    <row r="2636" spans="2:11" x14ac:dyDescent="0.2">
      <c r="B2636" s="257">
        <v>0</v>
      </c>
      <c r="C2636" s="92"/>
      <c r="D2636" s="287" t="s">
        <v>3523</v>
      </c>
      <c r="E2636" s="288">
        <f t="shared" ref="E2636:K2636" si="224">SUM(E2605:E2635)</f>
        <v>0</v>
      </c>
      <c r="F2636" s="288">
        <f t="shared" si="224"/>
        <v>0</v>
      </c>
      <c r="G2636" s="288">
        <f t="shared" si="224"/>
        <v>0</v>
      </c>
      <c r="H2636" s="288">
        <f t="shared" si="224"/>
        <v>0</v>
      </c>
      <c r="I2636" s="288">
        <f t="shared" si="224"/>
        <v>0</v>
      </c>
      <c r="J2636" s="288">
        <f t="shared" si="224"/>
        <v>0</v>
      </c>
      <c r="K2636" s="288">
        <f t="shared" si="224"/>
        <v>0</v>
      </c>
    </row>
    <row r="2637" spans="2:11" x14ac:dyDescent="0.2">
      <c r="C2637" s="92"/>
      <c r="D2637" s="282"/>
      <c r="E2637" s="267"/>
      <c r="F2637" s="267"/>
      <c r="G2637" s="267"/>
      <c r="H2637" s="267"/>
      <c r="I2637" s="267"/>
      <c r="J2637" s="267"/>
      <c r="K2637" s="276">
        <f t="shared" ref="K2637" si="225">SUM(E2637:J2637)</f>
        <v>0</v>
      </c>
    </row>
    <row r="2638" spans="2:11" x14ac:dyDescent="0.2">
      <c r="B2638" s="257">
        <v>0</v>
      </c>
      <c r="C2638" s="92"/>
      <c r="D2638" s="282">
        <v>0</v>
      </c>
      <c r="E2638" s="267">
        <v>0</v>
      </c>
      <c r="F2638" s="267">
        <v>0</v>
      </c>
      <c r="G2638" s="267">
        <v>0</v>
      </c>
      <c r="H2638" s="267">
        <v>0</v>
      </c>
      <c r="I2638" s="267">
        <v>0</v>
      </c>
      <c r="J2638" s="267">
        <v>0</v>
      </c>
      <c r="K2638" s="276">
        <f>SUM(E2638:J2638)</f>
        <v>0</v>
      </c>
    </row>
    <row r="2639" spans="2:11" x14ac:dyDescent="0.2">
      <c r="B2639" s="257">
        <v>0</v>
      </c>
      <c r="C2639" s="92"/>
      <c r="D2639" s="282">
        <v>0</v>
      </c>
      <c r="E2639" s="267">
        <v>0</v>
      </c>
      <c r="F2639" s="267">
        <v>0</v>
      </c>
      <c r="G2639" s="267">
        <v>0</v>
      </c>
      <c r="H2639" s="267">
        <v>0</v>
      </c>
      <c r="I2639" s="267">
        <v>0</v>
      </c>
      <c r="J2639" s="267">
        <v>0</v>
      </c>
      <c r="K2639" s="276">
        <f t="shared" ref="K2639:K2664" si="226">SUM(E2639:J2639)</f>
        <v>0</v>
      </c>
    </row>
    <row r="2640" spans="2:11" x14ac:dyDescent="0.2">
      <c r="B2640" s="257">
        <v>0</v>
      </c>
      <c r="C2640" s="92"/>
      <c r="D2640" s="282">
        <v>0</v>
      </c>
      <c r="E2640" s="267">
        <v>0</v>
      </c>
      <c r="F2640" s="267">
        <v>0</v>
      </c>
      <c r="G2640" s="267">
        <v>0</v>
      </c>
      <c r="H2640" s="267">
        <v>0</v>
      </c>
      <c r="I2640" s="267">
        <v>0</v>
      </c>
      <c r="J2640" s="267">
        <v>0</v>
      </c>
      <c r="K2640" s="276">
        <f t="shared" si="226"/>
        <v>0</v>
      </c>
    </row>
    <row r="2641" spans="2:11" x14ac:dyDescent="0.2">
      <c r="B2641" s="257">
        <v>0</v>
      </c>
      <c r="C2641" s="92"/>
      <c r="D2641" s="282">
        <v>0</v>
      </c>
      <c r="E2641" s="267">
        <v>0</v>
      </c>
      <c r="F2641" s="267">
        <v>0</v>
      </c>
      <c r="G2641" s="267">
        <v>0</v>
      </c>
      <c r="H2641" s="267">
        <v>0</v>
      </c>
      <c r="I2641" s="267">
        <v>0</v>
      </c>
      <c r="J2641" s="267">
        <v>0</v>
      </c>
      <c r="K2641" s="276">
        <f t="shared" si="226"/>
        <v>0</v>
      </c>
    </row>
    <row r="2642" spans="2:11" x14ac:dyDescent="0.2">
      <c r="B2642" s="257">
        <v>0</v>
      </c>
      <c r="C2642" s="92"/>
      <c r="D2642" s="282">
        <v>0</v>
      </c>
      <c r="E2642" s="267">
        <v>0</v>
      </c>
      <c r="F2642" s="267">
        <v>0</v>
      </c>
      <c r="G2642" s="267">
        <v>0</v>
      </c>
      <c r="H2642" s="267">
        <v>0</v>
      </c>
      <c r="I2642" s="267">
        <v>0</v>
      </c>
      <c r="J2642" s="267">
        <v>0</v>
      </c>
      <c r="K2642" s="276">
        <f t="shared" si="226"/>
        <v>0</v>
      </c>
    </row>
    <row r="2643" spans="2:11" x14ac:dyDescent="0.2">
      <c r="B2643" s="257">
        <v>0</v>
      </c>
      <c r="C2643" s="92"/>
      <c r="D2643" s="282">
        <v>0</v>
      </c>
      <c r="E2643" s="267">
        <v>0</v>
      </c>
      <c r="F2643" s="267">
        <v>0</v>
      </c>
      <c r="G2643" s="267">
        <v>0</v>
      </c>
      <c r="H2643" s="267">
        <v>0</v>
      </c>
      <c r="I2643" s="267">
        <v>0</v>
      </c>
      <c r="J2643" s="267">
        <v>0</v>
      </c>
      <c r="K2643" s="276">
        <f t="shared" si="226"/>
        <v>0</v>
      </c>
    </row>
    <row r="2644" spans="2:11" x14ac:dyDescent="0.2">
      <c r="B2644" s="257">
        <v>0</v>
      </c>
      <c r="C2644" s="92"/>
      <c r="D2644" s="282">
        <v>0</v>
      </c>
      <c r="E2644" s="267">
        <v>0</v>
      </c>
      <c r="F2644" s="267">
        <v>0</v>
      </c>
      <c r="G2644" s="267">
        <v>0</v>
      </c>
      <c r="H2644" s="267">
        <v>0</v>
      </c>
      <c r="I2644" s="267">
        <v>0</v>
      </c>
      <c r="J2644" s="267">
        <v>0</v>
      </c>
      <c r="K2644" s="276">
        <f t="shared" si="226"/>
        <v>0</v>
      </c>
    </row>
    <row r="2645" spans="2:11" x14ac:dyDescent="0.2">
      <c r="B2645" s="257">
        <v>0</v>
      </c>
      <c r="C2645" s="92"/>
      <c r="D2645" s="282">
        <v>0</v>
      </c>
      <c r="E2645" s="267">
        <v>0</v>
      </c>
      <c r="F2645" s="267">
        <v>0</v>
      </c>
      <c r="G2645" s="267">
        <v>0</v>
      </c>
      <c r="H2645" s="267">
        <v>0</v>
      </c>
      <c r="I2645" s="267">
        <v>0</v>
      </c>
      <c r="J2645" s="267">
        <v>0</v>
      </c>
      <c r="K2645" s="276">
        <f t="shared" si="226"/>
        <v>0</v>
      </c>
    </row>
    <row r="2646" spans="2:11" x14ac:dyDescent="0.2">
      <c r="B2646" s="257">
        <v>0</v>
      </c>
      <c r="C2646" s="92"/>
      <c r="D2646" s="282">
        <v>0</v>
      </c>
      <c r="E2646" s="267">
        <v>0</v>
      </c>
      <c r="F2646" s="267">
        <v>0</v>
      </c>
      <c r="G2646" s="267">
        <v>0</v>
      </c>
      <c r="H2646" s="267">
        <v>0</v>
      </c>
      <c r="I2646" s="267">
        <v>0</v>
      </c>
      <c r="J2646" s="267">
        <v>0</v>
      </c>
      <c r="K2646" s="276">
        <f t="shared" si="226"/>
        <v>0</v>
      </c>
    </row>
    <row r="2647" spans="2:11" x14ac:dyDescent="0.2">
      <c r="B2647" s="257">
        <v>0</v>
      </c>
      <c r="C2647" s="92"/>
      <c r="D2647" s="282">
        <v>0</v>
      </c>
      <c r="E2647" s="267">
        <v>0</v>
      </c>
      <c r="F2647" s="267">
        <v>0</v>
      </c>
      <c r="G2647" s="267">
        <v>0</v>
      </c>
      <c r="H2647" s="267">
        <v>0</v>
      </c>
      <c r="I2647" s="267">
        <v>0</v>
      </c>
      <c r="J2647" s="267">
        <v>0</v>
      </c>
      <c r="K2647" s="276">
        <f t="shared" si="226"/>
        <v>0</v>
      </c>
    </row>
    <row r="2648" spans="2:11" x14ac:dyDescent="0.2">
      <c r="B2648" s="257">
        <v>0</v>
      </c>
      <c r="C2648" s="92"/>
      <c r="D2648" s="282">
        <v>0</v>
      </c>
      <c r="E2648" s="267">
        <v>0</v>
      </c>
      <c r="F2648" s="267">
        <v>0</v>
      </c>
      <c r="G2648" s="267">
        <v>0</v>
      </c>
      <c r="H2648" s="267">
        <v>0</v>
      </c>
      <c r="I2648" s="267">
        <v>0</v>
      </c>
      <c r="J2648" s="267">
        <v>0</v>
      </c>
      <c r="K2648" s="276">
        <f t="shared" si="226"/>
        <v>0</v>
      </c>
    </row>
    <row r="2649" spans="2:11" x14ac:dyDescent="0.2">
      <c r="B2649" s="257">
        <v>0</v>
      </c>
      <c r="C2649" s="92"/>
      <c r="D2649" s="282">
        <v>0</v>
      </c>
      <c r="E2649" s="267">
        <v>0</v>
      </c>
      <c r="F2649" s="267">
        <v>0</v>
      </c>
      <c r="G2649" s="267">
        <v>0</v>
      </c>
      <c r="H2649" s="267">
        <v>0</v>
      </c>
      <c r="I2649" s="267">
        <v>0</v>
      </c>
      <c r="J2649" s="267">
        <v>0</v>
      </c>
      <c r="K2649" s="276">
        <f t="shared" si="226"/>
        <v>0</v>
      </c>
    </row>
    <row r="2650" spans="2:11" x14ac:dyDescent="0.2">
      <c r="B2650" s="257">
        <v>0</v>
      </c>
      <c r="C2650" s="92"/>
      <c r="D2650" s="282">
        <v>0</v>
      </c>
      <c r="E2650" s="267">
        <v>0</v>
      </c>
      <c r="F2650" s="267">
        <v>0</v>
      </c>
      <c r="G2650" s="267">
        <v>0</v>
      </c>
      <c r="H2650" s="267">
        <v>0</v>
      </c>
      <c r="I2650" s="267">
        <v>0</v>
      </c>
      <c r="J2650" s="267">
        <v>0</v>
      </c>
      <c r="K2650" s="276">
        <f t="shared" si="226"/>
        <v>0</v>
      </c>
    </row>
    <row r="2651" spans="2:11" x14ac:dyDescent="0.2">
      <c r="B2651" s="257">
        <v>0</v>
      </c>
      <c r="C2651" s="92"/>
      <c r="D2651" s="282">
        <v>0</v>
      </c>
      <c r="E2651" s="267">
        <v>0</v>
      </c>
      <c r="F2651" s="267">
        <v>0</v>
      </c>
      <c r="G2651" s="267">
        <v>0</v>
      </c>
      <c r="H2651" s="267">
        <v>0</v>
      </c>
      <c r="I2651" s="267">
        <v>0</v>
      </c>
      <c r="J2651" s="267">
        <v>0</v>
      </c>
      <c r="K2651" s="276">
        <f t="shared" si="226"/>
        <v>0</v>
      </c>
    </row>
    <row r="2652" spans="2:11" x14ac:dyDescent="0.2">
      <c r="B2652" s="257">
        <v>0</v>
      </c>
      <c r="C2652" s="92"/>
      <c r="D2652" s="282">
        <v>0</v>
      </c>
      <c r="E2652" s="267">
        <v>0</v>
      </c>
      <c r="F2652" s="267">
        <v>0</v>
      </c>
      <c r="G2652" s="267">
        <v>0</v>
      </c>
      <c r="H2652" s="267">
        <v>0</v>
      </c>
      <c r="I2652" s="267">
        <v>0</v>
      </c>
      <c r="J2652" s="267">
        <v>0</v>
      </c>
      <c r="K2652" s="276">
        <f t="shared" si="226"/>
        <v>0</v>
      </c>
    </row>
    <row r="2653" spans="2:11" x14ac:dyDescent="0.2">
      <c r="B2653" s="257">
        <v>0</v>
      </c>
      <c r="C2653" s="92"/>
      <c r="D2653" s="282">
        <v>0</v>
      </c>
      <c r="E2653" s="267">
        <v>0</v>
      </c>
      <c r="F2653" s="267">
        <v>0</v>
      </c>
      <c r="G2653" s="267">
        <v>0</v>
      </c>
      <c r="H2653" s="267">
        <v>0</v>
      </c>
      <c r="I2653" s="267">
        <v>0</v>
      </c>
      <c r="J2653" s="267">
        <v>0</v>
      </c>
      <c r="K2653" s="276">
        <f t="shared" si="226"/>
        <v>0</v>
      </c>
    </row>
    <row r="2654" spans="2:11" x14ac:dyDescent="0.2">
      <c r="B2654" s="257">
        <v>0</v>
      </c>
      <c r="C2654" s="92"/>
      <c r="D2654" s="282">
        <v>0</v>
      </c>
      <c r="E2654" s="267">
        <v>0</v>
      </c>
      <c r="F2654" s="267">
        <v>0</v>
      </c>
      <c r="G2654" s="267">
        <v>0</v>
      </c>
      <c r="H2654" s="267">
        <v>0</v>
      </c>
      <c r="I2654" s="267">
        <v>0</v>
      </c>
      <c r="J2654" s="267">
        <v>0</v>
      </c>
      <c r="K2654" s="276">
        <f t="shared" si="226"/>
        <v>0</v>
      </c>
    </row>
    <row r="2655" spans="2:11" x14ac:dyDescent="0.2">
      <c r="B2655" s="257">
        <v>0</v>
      </c>
      <c r="C2655" s="92"/>
      <c r="D2655" s="282">
        <v>0</v>
      </c>
      <c r="E2655" s="267">
        <v>0</v>
      </c>
      <c r="F2655" s="267">
        <v>0</v>
      </c>
      <c r="G2655" s="267">
        <v>0</v>
      </c>
      <c r="H2655" s="267">
        <v>0</v>
      </c>
      <c r="I2655" s="267">
        <v>0</v>
      </c>
      <c r="J2655" s="267">
        <v>0</v>
      </c>
      <c r="K2655" s="276">
        <f t="shared" si="226"/>
        <v>0</v>
      </c>
    </row>
    <row r="2656" spans="2:11" x14ac:dyDescent="0.2">
      <c r="B2656" s="257">
        <v>0</v>
      </c>
      <c r="C2656" s="92"/>
      <c r="D2656" s="282">
        <v>0</v>
      </c>
      <c r="E2656" s="267">
        <v>0</v>
      </c>
      <c r="F2656" s="267">
        <v>0</v>
      </c>
      <c r="G2656" s="267">
        <v>0</v>
      </c>
      <c r="H2656" s="267">
        <v>0</v>
      </c>
      <c r="I2656" s="267">
        <v>0</v>
      </c>
      <c r="J2656" s="267">
        <v>0</v>
      </c>
      <c r="K2656" s="276">
        <f t="shared" si="226"/>
        <v>0</v>
      </c>
    </row>
    <row r="2657" spans="2:11" x14ac:dyDescent="0.2">
      <c r="B2657" s="257">
        <v>0</v>
      </c>
      <c r="C2657" s="92"/>
      <c r="D2657" s="282">
        <v>0</v>
      </c>
      <c r="E2657" s="267">
        <v>0</v>
      </c>
      <c r="F2657" s="267">
        <v>0</v>
      </c>
      <c r="G2657" s="267">
        <v>0</v>
      </c>
      <c r="H2657" s="267">
        <v>0</v>
      </c>
      <c r="I2657" s="267">
        <v>0</v>
      </c>
      <c r="J2657" s="267">
        <v>0</v>
      </c>
      <c r="K2657" s="276">
        <f t="shared" si="226"/>
        <v>0</v>
      </c>
    </row>
    <row r="2658" spans="2:11" x14ac:dyDescent="0.2">
      <c r="B2658" s="257">
        <v>0</v>
      </c>
      <c r="C2658" s="92"/>
      <c r="D2658" s="282">
        <v>0</v>
      </c>
      <c r="E2658" s="267">
        <v>0</v>
      </c>
      <c r="F2658" s="267">
        <v>0</v>
      </c>
      <c r="G2658" s="267">
        <v>0</v>
      </c>
      <c r="H2658" s="267">
        <v>0</v>
      </c>
      <c r="I2658" s="267">
        <v>0</v>
      </c>
      <c r="J2658" s="267">
        <v>0</v>
      </c>
      <c r="K2658" s="276">
        <f t="shared" si="226"/>
        <v>0</v>
      </c>
    </row>
    <row r="2659" spans="2:11" x14ac:dyDescent="0.2">
      <c r="B2659" s="257">
        <v>0</v>
      </c>
      <c r="C2659" s="92"/>
      <c r="D2659" s="282">
        <v>0</v>
      </c>
      <c r="E2659" s="267">
        <v>0</v>
      </c>
      <c r="F2659" s="267">
        <v>0</v>
      </c>
      <c r="G2659" s="267">
        <v>0</v>
      </c>
      <c r="H2659" s="267">
        <v>0</v>
      </c>
      <c r="I2659" s="267">
        <v>0</v>
      </c>
      <c r="J2659" s="267">
        <v>0</v>
      </c>
      <c r="K2659" s="276">
        <f t="shared" si="226"/>
        <v>0</v>
      </c>
    </row>
    <row r="2660" spans="2:11" x14ac:dyDescent="0.2">
      <c r="B2660" s="257">
        <v>0</v>
      </c>
      <c r="C2660" s="92"/>
      <c r="D2660" s="282">
        <v>0</v>
      </c>
      <c r="E2660" s="267">
        <v>0</v>
      </c>
      <c r="F2660" s="267">
        <v>0</v>
      </c>
      <c r="G2660" s="267">
        <v>0</v>
      </c>
      <c r="H2660" s="267">
        <v>0</v>
      </c>
      <c r="I2660" s="267">
        <v>0</v>
      </c>
      <c r="J2660" s="267">
        <v>0</v>
      </c>
      <c r="K2660" s="276">
        <f t="shared" si="226"/>
        <v>0</v>
      </c>
    </row>
    <row r="2661" spans="2:11" x14ac:dyDescent="0.2">
      <c r="B2661" s="257">
        <v>0</v>
      </c>
      <c r="C2661" s="92"/>
      <c r="D2661" s="282">
        <v>0</v>
      </c>
      <c r="E2661" s="267">
        <v>0</v>
      </c>
      <c r="F2661" s="267">
        <v>0</v>
      </c>
      <c r="G2661" s="267">
        <v>0</v>
      </c>
      <c r="H2661" s="267">
        <v>0</v>
      </c>
      <c r="I2661" s="267">
        <v>0</v>
      </c>
      <c r="J2661" s="267">
        <v>0</v>
      </c>
      <c r="K2661" s="276">
        <f t="shared" si="226"/>
        <v>0</v>
      </c>
    </row>
    <row r="2662" spans="2:11" x14ac:dyDescent="0.2">
      <c r="B2662" s="257">
        <v>0</v>
      </c>
      <c r="C2662" s="92"/>
      <c r="D2662" s="282">
        <v>0</v>
      </c>
      <c r="E2662" s="267">
        <v>0</v>
      </c>
      <c r="F2662" s="267">
        <v>0</v>
      </c>
      <c r="G2662" s="267">
        <v>0</v>
      </c>
      <c r="H2662" s="267">
        <v>0</v>
      </c>
      <c r="I2662" s="267">
        <v>0</v>
      </c>
      <c r="J2662" s="267">
        <v>0</v>
      </c>
      <c r="K2662" s="276">
        <f t="shared" si="226"/>
        <v>0</v>
      </c>
    </row>
    <row r="2663" spans="2:11" x14ac:dyDescent="0.2">
      <c r="B2663" s="257">
        <v>0</v>
      </c>
      <c r="C2663" s="92"/>
      <c r="D2663" s="282">
        <v>0</v>
      </c>
      <c r="E2663" s="267">
        <v>0</v>
      </c>
      <c r="F2663" s="267">
        <v>0</v>
      </c>
      <c r="G2663" s="267">
        <v>0</v>
      </c>
      <c r="H2663" s="267">
        <v>0</v>
      </c>
      <c r="I2663" s="267">
        <v>0</v>
      </c>
      <c r="J2663" s="267">
        <v>0</v>
      </c>
      <c r="K2663" s="276">
        <f t="shared" si="226"/>
        <v>0</v>
      </c>
    </row>
    <row r="2664" spans="2:11" x14ac:dyDescent="0.2">
      <c r="B2664" s="257">
        <v>0</v>
      </c>
      <c r="C2664" s="92"/>
      <c r="D2664" s="282">
        <v>0</v>
      </c>
      <c r="E2664" s="267">
        <v>0</v>
      </c>
      <c r="F2664" s="267">
        <v>0</v>
      </c>
      <c r="G2664" s="267">
        <v>0</v>
      </c>
      <c r="H2664" s="267">
        <v>0</v>
      </c>
      <c r="I2664" s="267">
        <v>0</v>
      </c>
      <c r="J2664" s="267">
        <v>0</v>
      </c>
      <c r="K2664" s="276">
        <f t="shared" si="226"/>
        <v>0</v>
      </c>
    </row>
    <row r="2665" spans="2:11" x14ac:dyDescent="0.2">
      <c r="B2665" s="257">
        <v>0</v>
      </c>
      <c r="C2665" s="92"/>
      <c r="D2665" s="282">
        <v>0</v>
      </c>
      <c r="E2665" s="267">
        <v>0</v>
      </c>
      <c r="F2665" s="267">
        <v>0</v>
      </c>
      <c r="G2665" s="267">
        <v>0</v>
      </c>
      <c r="H2665" s="267">
        <v>0</v>
      </c>
      <c r="I2665" s="267">
        <v>0</v>
      </c>
      <c r="J2665" s="267">
        <v>0</v>
      </c>
      <c r="K2665" s="276">
        <f>SUM(E2665:J2665)</f>
        <v>0</v>
      </c>
    </row>
    <row r="2666" spans="2:11" x14ac:dyDescent="0.2">
      <c r="B2666" s="257">
        <v>0</v>
      </c>
      <c r="C2666" s="92"/>
      <c r="D2666" s="282">
        <v>0</v>
      </c>
      <c r="E2666" s="267">
        <v>0</v>
      </c>
      <c r="F2666" s="267">
        <v>0</v>
      </c>
      <c r="G2666" s="267">
        <v>0</v>
      </c>
      <c r="H2666" s="267">
        <v>0</v>
      </c>
      <c r="I2666" s="267">
        <v>0</v>
      </c>
      <c r="J2666" s="267">
        <v>0</v>
      </c>
      <c r="K2666" s="276">
        <f>SUM(E2666:J2666)</f>
        <v>0</v>
      </c>
    </row>
    <row r="2667" spans="2:11" x14ac:dyDescent="0.2">
      <c r="B2667" s="257">
        <v>0</v>
      </c>
      <c r="C2667" s="92"/>
      <c r="D2667" s="282">
        <v>0</v>
      </c>
      <c r="E2667" s="267">
        <v>0</v>
      </c>
      <c r="F2667" s="267">
        <v>0</v>
      </c>
      <c r="G2667" s="267">
        <v>0</v>
      </c>
      <c r="H2667" s="267">
        <v>0</v>
      </c>
      <c r="I2667" s="267">
        <v>0</v>
      </c>
      <c r="J2667" s="267">
        <v>0</v>
      </c>
      <c r="K2667" s="276">
        <f>SUM(E2667:J2667)</f>
        <v>0</v>
      </c>
    </row>
    <row r="2668" spans="2:11" x14ac:dyDescent="0.2">
      <c r="B2668" s="257">
        <v>0</v>
      </c>
      <c r="C2668" s="92"/>
      <c r="D2668" s="282"/>
      <c r="E2668" s="267"/>
      <c r="F2668" s="267"/>
      <c r="G2668" s="267"/>
      <c r="H2668" s="267"/>
      <c r="I2668" s="267"/>
      <c r="J2668" s="267"/>
      <c r="K2668" s="276">
        <f>SUM(E2668:J2668)</f>
        <v>0</v>
      </c>
    </row>
    <row r="2669" spans="2:11" x14ac:dyDescent="0.2">
      <c r="B2669" s="257">
        <v>0</v>
      </c>
      <c r="C2669" s="92"/>
      <c r="D2669" s="287" t="s">
        <v>3523</v>
      </c>
      <c r="E2669" s="288">
        <f t="shared" ref="E2669:K2669" si="227">SUM(E2638:E2668)</f>
        <v>0</v>
      </c>
      <c r="F2669" s="288">
        <f t="shared" si="227"/>
        <v>0</v>
      </c>
      <c r="G2669" s="288">
        <f t="shared" si="227"/>
        <v>0</v>
      </c>
      <c r="H2669" s="288">
        <f t="shared" si="227"/>
        <v>0</v>
      </c>
      <c r="I2669" s="288">
        <f t="shared" si="227"/>
        <v>0</v>
      </c>
      <c r="J2669" s="288">
        <f t="shared" si="227"/>
        <v>0</v>
      </c>
      <c r="K2669" s="288">
        <f t="shared" si="227"/>
        <v>0</v>
      </c>
    </row>
    <row r="2670" spans="2:11" x14ac:dyDescent="0.2">
      <c r="C2670" s="92"/>
      <c r="D2670" s="282"/>
      <c r="E2670" s="267"/>
      <c r="F2670" s="267"/>
      <c r="G2670" s="267"/>
      <c r="H2670" s="267"/>
      <c r="I2670" s="267"/>
      <c r="J2670" s="267"/>
      <c r="K2670" s="276">
        <f t="shared" ref="K2670" si="228">SUM(E2670:J2670)</f>
        <v>0</v>
      </c>
    </row>
    <row r="2671" spans="2:11" x14ac:dyDescent="0.2">
      <c r="B2671" s="257">
        <v>0</v>
      </c>
      <c r="C2671" s="92"/>
      <c r="D2671" s="280" t="str">
        <f>""&amp;TEXT(D2471,"0")&amp;" एकूण बेरीज"</f>
        <v>बिबवेवाडी क्षेत्रीय कार्यालय एकूण बेरीज</v>
      </c>
      <c r="E2671" s="281">
        <f t="shared" ref="E2671:K2671" si="229">E2504+E2537+E2570+E2603+E2636+E2669</f>
        <v>5</v>
      </c>
      <c r="F2671" s="281">
        <f t="shared" si="229"/>
        <v>15</v>
      </c>
      <c r="G2671" s="281">
        <f t="shared" si="229"/>
        <v>15</v>
      </c>
      <c r="H2671" s="281">
        <f t="shared" si="229"/>
        <v>10</v>
      </c>
      <c r="I2671" s="281">
        <f t="shared" si="229"/>
        <v>0</v>
      </c>
      <c r="J2671" s="281">
        <f t="shared" si="229"/>
        <v>30</v>
      </c>
      <c r="K2671" s="281">
        <f t="shared" si="229"/>
        <v>75</v>
      </c>
    </row>
    <row r="2672" spans="2:11" x14ac:dyDescent="0.2">
      <c r="C2672" s="92"/>
      <c r="D2672" s="282"/>
      <c r="E2672" s="267"/>
      <c r="F2672" s="267"/>
      <c r="G2672" s="267"/>
      <c r="H2672" s="267"/>
      <c r="I2672" s="267"/>
      <c r="J2672" s="267"/>
      <c r="K2672" s="276">
        <f t="shared" ref="K2672:K2675" si="230">SUM(E2672:J2672)</f>
        <v>0</v>
      </c>
    </row>
    <row r="2673" spans="1:11" x14ac:dyDescent="0.2">
      <c r="C2673" s="92"/>
      <c r="D2673" s="282"/>
      <c r="E2673" s="267"/>
      <c r="F2673" s="267"/>
      <c r="G2673" s="267"/>
      <c r="H2673" s="267"/>
      <c r="I2673" s="267"/>
      <c r="J2673" s="267"/>
      <c r="K2673" s="276">
        <f t="shared" si="230"/>
        <v>0</v>
      </c>
    </row>
    <row r="2674" spans="1:11" x14ac:dyDescent="0.2">
      <c r="C2674" s="92"/>
      <c r="D2674" s="282" t="s">
        <v>19565</v>
      </c>
      <c r="E2674" s="267"/>
      <c r="F2674" s="267"/>
      <c r="G2674" s="267"/>
      <c r="H2674" s="267"/>
      <c r="I2674" s="267"/>
      <c r="J2674" s="267"/>
      <c r="K2674" s="276">
        <f t="shared" si="230"/>
        <v>0</v>
      </c>
    </row>
    <row r="2675" spans="1:11" x14ac:dyDescent="0.2">
      <c r="C2675" s="92"/>
      <c r="D2675" s="282"/>
      <c r="E2675" s="267"/>
      <c r="F2675" s="267"/>
      <c r="G2675" s="267"/>
      <c r="H2675" s="267"/>
      <c r="I2675" s="267"/>
      <c r="J2675" s="267"/>
      <c r="K2675" s="276">
        <f t="shared" si="230"/>
        <v>0</v>
      </c>
    </row>
    <row r="2676" spans="1:11" x14ac:dyDescent="0.2">
      <c r="A2676" s="92" t="s">
        <v>21577</v>
      </c>
      <c r="B2676" s="257">
        <v>69</v>
      </c>
      <c r="C2676" s="92"/>
      <c r="D2676" s="282" t="s">
        <v>21578</v>
      </c>
      <c r="E2676" s="267">
        <v>4</v>
      </c>
      <c r="F2676" s="267"/>
      <c r="G2676" s="267"/>
      <c r="H2676" s="267"/>
      <c r="I2676" s="267"/>
      <c r="J2676" s="267"/>
      <c r="K2676" s="276">
        <f>SUM(E2676:J2676)</f>
        <v>4</v>
      </c>
    </row>
    <row r="2677" spans="1:11" x14ac:dyDescent="0.2">
      <c r="A2677" s="92" t="s">
        <v>21579</v>
      </c>
      <c r="B2677" s="257">
        <v>69</v>
      </c>
      <c r="C2677" s="92"/>
      <c r="D2677" s="282" t="s">
        <v>21580</v>
      </c>
      <c r="E2677" s="267">
        <v>4</v>
      </c>
      <c r="F2677" s="267"/>
      <c r="G2677" s="267"/>
      <c r="H2677" s="267"/>
      <c r="I2677" s="267"/>
      <c r="J2677" s="267"/>
      <c r="K2677" s="276">
        <f t="shared" ref="K2677:K2702" si="231">SUM(E2677:J2677)</f>
        <v>4</v>
      </c>
    </row>
    <row r="2678" spans="1:11" x14ac:dyDescent="0.2">
      <c r="A2678" s="92" t="s">
        <v>21581</v>
      </c>
      <c r="B2678" s="257">
        <v>69</v>
      </c>
      <c r="C2678" s="92"/>
      <c r="D2678" s="282" t="s">
        <v>21582</v>
      </c>
      <c r="E2678" s="267">
        <v>4</v>
      </c>
      <c r="F2678" s="267"/>
      <c r="G2678" s="267"/>
      <c r="H2678" s="267"/>
      <c r="I2678" s="267"/>
      <c r="J2678" s="267"/>
      <c r="K2678" s="276">
        <f t="shared" si="231"/>
        <v>4</v>
      </c>
    </row>
    <row r="2679" spans="1:11" x14ac:dyDescent="0.2">
      <c r="A2679" s="92" t="s">
        <v>21583</v>
      </c>
      <c r="B2679" s="257">
        <v>69</v>
      </c>
      <c r="C2679" s="92"/>
      <c r="D2679" s="282" t="s">
        <v>21584</v>
      </c>
      <c r="E2679" s="267">
        <v>4</v>
      </c>
      <c r="F2679" s="267"/>
      <c r="G2679" s="267"/>
      <c r="H2679" s="267"/>
      <c r="I2679" s="267"/>
      <c r="J2679" s="267"/>
      <c r="K2679" s="276">
        <f t="shared" si="231"/>
        <v>4</v>
      </c>
    </row>
    <row r="2680" spans="1:11" x14ac:dyDescent="0.2">
      <c r="A2680" s="92" t="s">
        <v>21585</v>
      </c>
      <c r="B2680" s="257">
        <v>69</v>
      </c>
      <c r="C2680" s="92"/>
      <c r="D2680" s="282" t="s">
        <v>21586</v>
      </c>
      <c r="E2680" s="267">
        <v>5</v>
      </c>
      <c r="F2680" s="267"/>
      <c r="G2680" s="267"/>
      <c r="H2680" s="267"/>
      <c r="I2680" s="267"/>
      <c r="J2680" s="267"/>
      <c r="K2680" s="276">
        <f t="shared" si="231"/>
        <v>5</v>
      </c>
    </row>
    <row r="2681" spans="1:11" x14ac:dyDescent="0.2">
      <c r="A2681" s="92" t="s">
        <v>21587</v>
      </c>
      <c r="B2681" s="257">
        <v>69</v>
      </c>
      <c r="C2681" s="92"/>
      <c r="D2681" s="282" t="s">
        <v>21588</v>
      </c>
      <c r="E2681" s="267">
        <v>4</v>
      </c>
      <c r="F2681" s="267"/>
      <c r="G2681" s="267"/>
      <c r="H2681" s="267"/>
      <c r="I2681" s="267"/>
      <c r="J2681" s="267"/>
      <c r="K2681" s="276">
        <f t="shared" si="231"/>
        <v>4</v>
      </c>
    </row>
    <row r="2682" spans="1:11" x14ac:dyDescent="0.2">
      <c r="A2682" s="92" t="s">
        <v>21589</v>
      </c>
      <c r="B2682" s="257">
        <v>69</v>
      </c>
      <c r="C2682" s="92"/>
      <c r="D2682" s="282" t="s">
        <v>21590</v>
      </c>
      <c r="E2682" s="267"/>
      <c r="F2682" s="267">
        <v>2</v>
      </c>
      <c r="G2682" s="267"/>
      <c r="H2682" s="267"/>
      <c r="I2682" s="267"/>
      <c r="J2682" s="267"/>
      <c r="K2682" s="276">
        <f t="shared" si="231"/>
        <v>2</v>
      </c>
    </row>
    <row r="2683" spans="1:11" x14ac:dyDescent="0.2">
      <c r="A2683" s="92" t="s">
        <v>21591</v>
      </c>
      <c r="B2683" s="257">
        <v>69</v>
      </c>
      <c r="C2683" s="92"/>
      <c r="D2683" s="282" t="s">
        <v>21592</v>
      </c>
      <c r="E2683" s="267"/>
      <c r="F2683" s="267"/>
      <c r="G2683" s="267"/>
      <c r="H2683" s="267">
        <v>2</v>
      </c>
      <c r="I2683" s="267"/>
      <c r="J2683" s="267"/>
      <c r="K2683" s="276">
        <f t="shared" si="231"/>
        <v>2</v>
      </c>
    </row>
    <row r="2684" spans="1:11" x14ac:dyDescent="0.2">
      <c r="A2684" s="92" t="s">
        <v>21593</v>
      </c>
      <c r="B2684" s="257">
        <v>69</v>
      </c>
      <c r="C2684" s="92"/>
      <c r="D2684" s="282" t="s">
        <v>21594</v>
      </c>
      <c r="E2684" s="267">
        <v>3</v>
      </c>
      <c r="F2684" s="267"/>
      <c r="G2684" s="267"/>
      <c r="H2684" s="267"/>
      <c r="I2684" s="267"/>
      <c r="J2684" s="267"/>
      <c r="K2684" s="276">
        <f t="shared" si="231"/>
        <v>3</v>
      </c>
    </row>
    <row r="2685" spans="1:11" ht="31.5" x14ac:dyDescent="0.2">
      <c r="A2685" s="92" t="s">
        <v>21595</v>
      </c>
      <c r="B2685" s="257">
        <v>69</v>
      </c>
      <c r="C2685" s="92"/>
      <c r="D2685" s="282" t="s">
        <v>21596</v>
      </c>
      <c r="E2685" s="267"/>
      <c r="F2685" s="267"/>
      <c r="G2685" s="267"/>
      <c r="H2685" s="267">
        <v>5</v>
      </c>
      <c r="I2685" s="267"/>
      <c r="J2685" s="267"/>
      <c r="K2685" s="276">
        <f t="shared" si="231"/>
        <v>5</v>
      </c>
    </row>
    <row r="2686" spans="1:11" x14ac:dyDescent="0.2">
      <c r="A2686" s="92" t="s">
        <v>21597</v>
      </c>
      <c r="B2686" s="257">
        <v>69</v>
      </c>
      <c r="C2686" s="92"/>
      <c r="D2686" s="282" t="s">
        <v>21598</v>
      </c>
      <c r="E2686" s="267"/>
      <c r="F2686" s="267"/>
      <c r="G2686" s="267"/>
      <c r="H2686" s="267">
        <v>4</v>
      </c>
      <c r="I2686" s="267"/>
      <c r="J2686" s="267"/>
      <c r="K2686" s="276">
        <f t="shared" si="231"/>
        <v>4</v>
      </c>
    </row>
    <row r="2687" spans="1:11" x14ac:dyDescent="0.2">
      <c r="B2687" s="257">
        <v>69</v>
      </c>
      <c r="C2687" s="92"/>
      <c r="D2687" s="282">
        <v>0</v>
      </c>
      <c r="E2687" s="267">
        <v>0</v>
      </c>
      <c r="F2687" s="267">
        <v>0</v>
      </c>
      <c r="G2687" s="267">
        <v>0</v>
      </c>
      <c r="H2687" s="267">
        <v>0</v>
      </c>
      <c r="I2687" s="267">
        <v>0</v>
      </c>
      <c r="J2687" s="267">
        <v>0</v>
      </c>
      <c r="K2687" s="276">
        <f t="shared" si="231"/>
        <v>0</v>
      </c>
    </row>
    <row r="2688" spans="1:11" x14ac:dyDescent="0.2">
      <c r="B2688" s="257">
        <v>69</v>
      </c>
      <c r="C2688" s="92"/>
      <c r="D2688" s="282">
        <v>0</v>
      </c>
      <c r="E2688" s="267">
        <v>0</v>
      </c>
      <c r="F2688" s="267">
        <v>0</v>
      </c>
      <c r="G2688" s="267">
        <v>0</v>
      </c>
      <c r="H2688" s="267">
        <v>0</v>
      </c>
      <c r="I2688" s="267">
        <v>0</v>
      </c>
      <c r="J2688" s="267">
        <v>0</v>
      </c>
      <c r="K2688" s="276">
        <f t="shared" si="231"/>
        <v>0</v>
      </c>
    </row>
    <row r="2689" spans="2:11" x14ac:dyDescent="0.2">
      <c r="B2689" s="257">
        <v>69</v>
      </c>
      <c r="C2689" s="92"/>
      <c r="D2689" s="282">
        <v>0</v>
      </c>
      <c r="E2689" s="267">
        <v>0</v>
      </c>
      <c r="F2689" s="267">
        <v>0</v>
      </c>
      <c r="G2689" s="267">
        <v>0</v>
      </c>
      <c r="H2689" s="267">
        <v>0</v>
      </c>
      <c r="I2689" s="267">
        <v>0</v>
      </c>
      <c r="J2689" s="267">
        <v>0</v>
      </c>
      <c r="K2689" s="276">
        <f t="shared" si="231"/>
        <v>0</v>
      </c>
    </row>
    <row r="2690" spans="2:11" x14ac:dyDescent="0.2">
      <c r="B2690" s="257">
        <v>69</v>
      </c>
      <c r="C2690" s="92"/>
      <c r="D2690" s="282">
        <v>0</v>
      </c>
      <c r="E2690" s="267">
        <v>0</v>
      </c>
      <c r="F2690" s="267">
        <v>0</v>
      </c>
      <c r="G2690" s="267">
        <v>0</v>
      </c>
      <c r="H2690" s="267">
        <v>0</v>
      </c>
      <c r="I2690" s="267">
        <v>0</v>
      </c>
      <c r="J2690" s="267">
        <v>0</v>
      </c>
      <c r="K2690" s="276">
        <f t="shared" si="231"/>
        <v>0</v>
      </c>
    </row>
    <row r="2691" spans="2:11" x14ac:dyDescent="0.2">
      <c r="B2691" s="257">
        <v>69</v>
      </c>
      <c r="C2691" s="92"/>
      <c r="D2691" s="282">
        <v>0</v>
      </c>
      <c r="E2691" s="267">
        <v>0</v>
      </c>
      <c r="F2691" s="267">
        <v>0</v>
      </c>
      <c r="G2691" s="267">
        <v>0</v>
      </c>
      <c r="H2691" s="267">
        <v>0</v>
      </c>
      <c r="I2691" s="267">
        <v>0</v>
      </c>
      <c r="J2691" s="267">
        <v>0</v>
      </c>
      <c r="K2691" s="276">
        <f t="shared" si="231"/>
        <v>0</v>
      </c>
    </row>
    <row r="2692" spans="2:11" x14ac:dyDescent="0.2">
      <c r="B2692" s="257">
        <v>69</v>
      </c>
      <c r="C2692" s="92"/>
      <c r="D2692" s="282">
        <v>0</v>
      </c>
      <c r="E2692" s="267">
        <v>0</v>
      </c>
      <c r="F2692" s="267">
        <v>0</v>
      </c>
      <c r="G2692" s="267">
        <v>0</v>
      </c>
      <c r="H2692" s="267">
        <v>0</v>
      </c>
      <c r="I2692" s="267">
        <v>0</v>
      </c>
      <c r="J2692" s="267">
        <v>0</v>
      </c>
      <c r="K2692" s="276">
        <f t="shared" si="231"/>
        <v>0</v>
      </c>
    </row>
    <row r="2693" spans="2:11" x14ac:dyDescent="0.2">
      <c r="B2693" s="257">
        <v>69</v>
      </c>
      <c r="C2693" s="92"/>
      <c r="D2693" s="282">
        <v>0</v>
      </c>
      <c r="E2693" s="267">
        <v>0</v>
      </c>
      <c r="F2693" s="267">
        <v>0</v>
      </c>
      <c r="G2693" s="267">
        <v>0</v>
      </c>
      <c r="H2693" s="267">
        <v>0</v>
      </c>
      <c r="I2693" s="267">
        <v>0</v>
      </c>
      <c r="J2693" s="267">
        <v>0</v>
      </c>
      <c r="K2693" s="276">
        <f t="shared" si="231"/>
        <v>0</v>
      </c>
    </row>
    <row r="2694" spans="2:11" x14ac:dyDescent="0.2">
      <c r="B2694" s="257">
        <v>69</v>
      </c>
      <c r="C2694" s="92"/>
      <c r="D2694" s="282">
        <v>0</v>
      </c>
      <c r="E2694" s="267">
        <v>0</v>
      </c>
      <c r="F2694" s="267">
        <v>0</v>
      </c>
      <c r="G2694" s="267">
        <v>0</v>
      </c>
      <c r="H2694" s="267">
        <v>0</v>
      </c>
      <c r="I2694" s="267">
        <v>0</v>
      </c>
      <c r="J2694" s="267">
        <v>0</v>
      </c>
      <c r="K2694" s="276">
        <f t="shared" si="231"/>
        <v>0</v>
      </c>
    </row>
    <row r="2695" spans="2:11" x14ac:dyDescent="0.2">
      <c r="B2695" s="257">
        <v>69</v>
      </c>
      <c r="C2695" s="92"/>
      <c r="D2695" s="282">
        <v>0</v>
      </c>
      <c r="E2695" s="267">
        <v>0</v>
      </c>
      <c r="F2695" s="267">
        <v>0</v>
      </c>
      <c r="G2695" s="267">
        <v>0</v>
      </c>
      <c r="H2695" s="267">
        <v>0</v>
      </c>
      <c r="I2695" s="267">
        <v>0</v>
      </c>
      <c r="J2695" s="267">
        <v>0</v>
      </c>
      <c r="K2695" s="276">
        <f t="shared" si="231"/>
        <v>0</v>
      </c>
    </row>
    <row r="2696" spans="2:11" x14ac:dyDescent="0.2">
      <c r="B2696" s="257">
        <v>69</v>
      </c>
      <c r="C2696" s="92"/>
      <c r="D2696" s="282">
        <v>0</v>
      </c>
      <c r="E2696" s="267">
        <v>0</v>
      </c>
      <c r="F2696" s="267">
        <v>0</v>
      </c>
      <c r="G2696" s="267">
        <v>0</v>
      </c>
      <c r="H2696" s="267">
        <v>0</v>
      </c>
      <c r="I2696" s="267">
        <v>0</v>
      </c>
      <c r="J2696" s="267">
        <v>0</v>
      </c>
      <c r="K2696" s="276">
        <f t="shared" si="231"/>
        <v>0</v>
      </c>
    </row>
    <row r="2697" spans="2:11" x14ac:dyDescent="0.2">
      <c r="B2697" s="257">
        <v>69</v>
      </c>
      <c r="C2697" s="92"/>
      <c r="D2697" s="282">
        <v>0</v>
      </c>
      <c r="E2697" s="267">
        <v>0</v>
      </c>
      <c r="F2697" s="267">
        <v>0</v>
      </c>
      <c r="G2697" s="267">
        <v>0</v>
      </c>
      <c r="H2697" s="267">
        <v>0</v>
      </c>
      <c r="I2697" s="267">
        <v>0</v>
      </c>
      <c r="J2697" s="267">
        <v>0</v>
      </c>
      <c r="K2697" s="276">
        <f t="shared" si="231"/>
        <v>0</v>
      </c>
    </row>
    <row r="2698" spans="2:11" x14ac:dyDescent="0.2">
      <c r="B2698" s="257">
        <v>69</v>
      </c>
      <c r="C2698" s="92"/>
      <c r="D2698" s="282">
        <v>0</v>
      </c>
      <c r="E2698" s="267">
        <v>0</v>
      </c>
      <c r="F2698" s="267">
        <v>0</v>
      </c>
      <c r="G2698" s="267">
        <v>0</v>
      </c>
      <c r="H2698" s="267">
        <v>0</v>
      </c>
      <c r="I2698" s="267">
        <v>0</v>
      </c>
      <c r="J2698" s="267">
        <v>0</v>
      </c>
      <c r="K2698" s="276">
        <f t="shared" si="231"/>
        <v>0</v>
      </c>
    </row>
    <row r="2699" spans="2:11" x14ac:dyDescent="0.2">
      <c r="B2699" s="257">
        <v>69</v>
      </c>
      <c r="C2699" s="92"/>
      <c r="D2699" s="282">
        <v>0</v>
      </c>
      <c r="E2699" s="267">
        <v>0</v>
      </c>
      <c r="F2699" s="267">
        <v>0</v>
      </c>
      <c r="G2699" s="267">
        <v>0</v>
      </c>
      <c r="H2699" s="267">
        <v>0</v>
      </c>
      <c r="I2699" s="267">
        <v>0</v>
      </c>
      <c r="J2699" s="267">
        <v>0</v>
      </c>
      <c r="K2699" s="276">
        <f t="shared" si="231"/>
        <v>0</v>
      </c>
    </row>
    <row r="2700" spans="2:11" x14ac:dyDescent="0.2">
      <c r="B2700" s="257">
        <v>69</v>
      </c>
      <c r="C2700" s="92"/>
      <c r="D2700" s="282">
        <v>0</v>
      </c>
      <c r="E2700" s="267">
        <v>0</v>
      </c>
      <c r="F2700" s="267">
        <v>0</v>
      </c>
      <c r="G2700" s="267">
        <v>0</v>
      </c>
      <c r="H2700" s="267">
        <v>0</v>
      </c>
      <c r="I2700" s="267">
        <v>0</v>
      </c>
      <c r="J2700" s="267">
        <v>0</v>
      </c>
      <c r="K2700" s="276">
        <f t="shared" si="231"/>
        <v>0</v>
      </c>
    </row>
    <row r="2701" spans="2:11" x14ac:dyDescent="0.2">
      <c r="B2701" s="257">
        <v>69</v>
      </c>
      <c r="C2701" s="92"/>
      <c r="D2701" s="282">
        <v>0</v>
      </c>
      <c r="E2701" s="267">
        <v>0</v>
      </c>
      <c r="F2701" s="267">
        <v>0</v>
      </c>
      <c r="G2701" s="267">
        <v>0</v>
      </c>
      <c r="H2701" s="267">
        <v>0</v>
      </c>
      <c r="I2701" s="267">
        <v>0</v>
      </c>
      <c r="J2701" s="267">
        <v>0</v>
      </c>
      <c r="K2701" s="276">
        <f t="shared" si="231"/>
        <v>0</v>
      </c>
    </row>
    <row r="2702" spans="2:11" x14ac:dyDescent="0.2">
      <c r="B2702" s="257">
        <v>69</v>
      </c>
      <c r="C2702" s="92"/>
      <c r="D2702" s="282">
        <v>0</v>
      </c>
      <c r="E2702" s="267">
        <v>0</v>
      </c>
      <c r="F2702" s="267">
        <v>0</v>
      </c>
      <c r="G2702" s="267">
        <v>0</v>
      </c>
      <c r="H2702" s="267">
        <v>0</v>
      </c>
      <c r="I2702" s="267">
        <v>0</v>
      </c>
      <c r="J2702" s="267">
        <v>0</v>
      </c>
      <c r="K2702" s="276">
        <f t="shared" si="231"/>
        <v>0</v>
      </c>
    </row>
    <row r="2703" spans="2:11" x14ac:dyDescent="0.2">
      <c r="B2703" s="257">
        <v>69</v>
      </c>
      <c r="C2703" s="92"/>
      <c r="D2703" s="282">
        <v>0</v>
      </c>
      <c r="E2703" s="267">
        <v>0</v>
      </c>
      <c r="F2703" s="267">
        <v>0</v>
      </c>
      <c r="G2703" s="267">
        <v>0</v>
      </c>
      <c r="H2703" s="267">
        <v>0</v>
      </c>
      <c r="I2703" s="267">
        <v>0</v>
      </c>
      <c r="J2703" s="267">
        <v>0</v>
      </c>
      <c r="K2703" s="276">
        <f>SUM(E2703:J2703)</f>
        <v>0</v>
      </c>
    </row>
    <row r="2704" spans="2:11" x14ac:dyDescent="0.2">
      <c r="B2704" s="257">
        <v>69</v>
      </c>
      <c r="C2704" s="92"/>
      <c r="D2704" s="282">
        <v>0</v>
      </c>
      <c r="E2704" s="267">
        <v>0</v>
      </c>
      <c r="F2704" s="267">
        <v>0</v>
      </c>
      <c r="G2704" s="267">
        <v>0</v>
      </c>
      <c r="H2704" s="267">
        <v>0</v>
      </c>
      <c r="I2704" s="267">
        <v>0</v>
      </c>
      <c r="J2704" s="267">
        <v>0</v>
      </c>
      <c r="K2704" s="276">
        <f>SUM(E2704:J2704)</f>
        <v>0</v>
      </c>
    </row>
    <row r="2705" spans="1:11" x14ac:dyDescent="0.2">
      <c r="B2705" s="257">
        <v>69</v>
      </c>
      <c r="C2705" s="92"/>
      <c r="D2705" s="282">
        <v>0</v>
      </c>
      <c r="E2705" s="267">
        <v>0</v>
      </c>
      <c r="F2705" s="267">
        <v>0</v>
      </c>
      <c r="G2705" s="267">
        <v>0</v>
      </c>
      <c r="H2705" s="267">
        <v>0</v>
      </c>
      <c r="I2705" s="267">
        <v>0</v>
      </c>
      <c r="J2705" s="267">
        <v>0</v>
      </c>
      <c r="K2705" s="276">
        <f>SUM(E2705:J2705)</f>
        <v>0</v>
      </c>
    </row>
    <row r="2706" spans="1:11" x14ac:dyDescent="0.2">
      <c r="B2706" s="257">
        <v>69</v>
      </c>
      <c r="C2706" s="92"/>
      <c r="D2706" s="282"/>
      <c r="E2706" s="267"/>
      <c r="F2706" s="267"/>
      <c r="G2706" s="267"/>
      <c r="H2706" s="267"/>
      <c r="I2706" s="267"/>
      <c r="J2706" s="267"/>
      <c r="K2706" s="276">
        <f>SUM(E2706:J2706)</f>
        <v>0</v>
      </c>
    </row>
    <row r="2707" spans="1:11" x14ac:dyDescent="0.2">
      <c r="B2707" s="257">
        <v>69</v>
      </c>
      <c r="C2707" s="92"/>
      <c r="D2707" s="287" t="s">
        <v>3523</v>
      </c>
      <c r="E2707" s="288">
        <f t="shared" ref="E2707:K2707" si="232">SUM(E2676:E2706)</f>
        <v>28</v>
      </c>
      <c r="F2707" s="288">
        <f t="shared" si="232"/>
        <v>2</v>
      </c>
      <c r="G2707" s="288">
        <f t="shared" si="232"/>
        <v>0</v>
      </c>
      <c r="H2707" s="288">
        <f t="shared" si="232"/>
        <v>11</v>
      </c>
      <c r="I2707" s="288">
        <f t="shared" si="232"/>
        <v>0</v>
      </c>
      <c r="J2707" s="288">
        <f t="shared" si="232"/>
        <v>0</v>
      </c>
      <c r="K2707" s="288">
        <f t="shared" si="232"/>
        <v>41</v>
      </c>
    </row>
    <row r="2708" spans="1:11" x14ac:dyDescent="0.2">
      <c r="C2708" s="92"/>
      <c r="D2708" s="282"/>
      <c r="E2708" s="267"/>
      <c r="F2708" s="267"/>
      <c r="G2708" s="267"/>
      <c r="H2708" s="267"/>
      <c r="I2708" s="267"/>
      <c r="J2708" s="267"/>
      <c r="K2708" s="276">
        <f>SUM(E2708:J2708)</f>
        <v>0</v>
      </c>
    </row>
    <row r="2709" spans="1:11" x14ac:dyDescent="0.2">
      <c r="A2709" s="92" t="s">
        <v>21599</v>
      </c>
      <c r="B2709" s="257">
        <v>73</v>
      </c>
      <c r="C2709" s="92"/>
      <c r="D2709" s="282" t="s">
        <v>21600</v>
      </c>
      <c r="E2709" s="267">
        <v>5</v>
      </c>
      <c r="F2709" s="267"/>
      <c r="G2709" s="267"/>
      <c r="H2709" s="267"/>
      <c r="I2709" s="267"/>
      <c r="J2709" s="267"/>
      <c r="K2709" s="276">
        <f>SUM(E2709:J2709)</f>
        <v>5</v>
      </c>
    </row>
    <row r="2710" spans="1:11" x14ac:dyDescent="0.2">
      <c r="A2710" s="92" t="s">
        <v>21601</v>
      </c>
      <c r="B2710" s="257">
        <v>73</v>
      </c>
      <c r="C2710" s="92"/>
      <c r="D2710" s="282" t="s">
        <v>21602</v>
      </c>
      <c r="E2710" s="267">
        <v>5</v>
      </c>
      <c r="F2710" s="267"/>
      <c r="G2710" s="267"/>
      <c r="H2710" s="267"/>
      <c r="I2710" s="267"/>
      <c r="J2710" s="267"/>
      <c r="K2710" s="276">
        <f t="shared" ref="K2710:K2735" si="233">SUM(E2710:J2710)</f>
        <v>5</v>
      </c>
    </row>
    <row r="2711" spans="1:11" x14ac:dyDescent="0.2">
      <c r="A2711" s="92" t="s">
        <v>21603</v>
      </c>
      <c r="B2711" s="257">
        <v>73</v>
      </c>
      <c r="C2711" s="92"/>
      <c r="D2711" s="282" t="s">
        <v>21604</v>
      </c>
      <c r="E2711" s="267">
        <v>5</v>
      </c>
      <c r="F2711" s="267"/>
      <c r="G2711" s="267"/>
      <c r="H2711" s="267"/>
      <c r="I2711" s="267"/>
      <c r="J2711" s="267"/>
      <c r="K2711" s="276">
        <f t="shared" si="233"/>
        <v>5</v>
      </c>
    </row>
    <row r="2712" spans="1:11" x14ac:dyDescent="0.2">
      <c r="B2712" s="257">
        <v>73</v>
      </c>
      <c r="C2712" s="92"/>
      <c r="D2712" s="282">
        <v>0</v>
      </c>
      <c r="E2712" s="267">
        <v>0</v>
      </c>
      <c r="F2712" s="267">
        <v>0</v>
      </c>
      <c r="G2712" s="267">
        <v>0</v>
      </c>
      <c r="H2712" s="267">
        <v>0</v>
      </c>
      <c r="I2712" s="267">
        <v>0</v>
      </c>
      <c r="J2712" s="267">
        <v>0</v>
      </c>
      <c r="K2712" s="276">
        <f t="shared" si="233"/>
        <v>0</v>
      </c>
    </row>
    <row r="2713" spans="1:11" x14ac:dyDescent="0.2">
      <c r="B2713" s="257">
        <v>73</v>
      </c>
      <c r="C2713" s="92"/>
      <c r="D2713" s="282">
        <v>0</v>
      </c>
      <c r="E2713" s="267">
        <v>0</v>
      </c>
      <c r="F2713" s="267">
        <v>0</v>
      </c>
      <c r="G2713" s="267">
        <v>0</v>
      </c>
      <c r="H2713" s="267">
        <v>0</v>
      </c>
      <c r="I2713" s="267">
        <v>0</v>
      </c>
      <c r="J2713" s="267">
        <v>0</v>
      </c>
      <c r="K2713" s="276">
        <f t="shared" si="233"/>
        <v>0</v>
      </c>
    </row>
    <row r="2714" spans="1:11" x14ac:dyDescent="0.2">
      <c r="B2714" s="257">
        <v>73</v>
      </c>
      <c r="C2714" s="92"/>
      <c r="D2714" s="282">
        <v>0</v>
      </c>
      <c r="E2714" s="267">
        <v>0</v>
      </c>
      <c r="F2714" s="267">
        <v>0</v>
      </c>
      <c r="G2714" s="267">
        <v>0</v>
      </c>
      <c r="H2714" s="267">
        <v>0</v>
      </c>
      <c r="I2714" s="267">
        <v>0</v>
      </c>
      <c r="J2714" s="267">
        <v>0</v>
      </c>
      <c r="K2714" s="276">
        <f t="shared" si="233"/>
        <v>0</v>
      </c>
    </row>
    <row r="2715" spans="1:11" x14ac:dyDescent="0.2">
      <c r="B2715" s="257">
        <v>73</v>
      </c>
      <c r="C2715" s="92"/>
      <c r="D2715" s="282">
        <v>0</v>
      </c>
      <c r="E2715" s="267">
        <v>0</v>
      </c>
      <c r="F2715" s="267">
        <v>0</v>
      </c>
      <c r="G2715" s="267">
        <v>0</v>
      </c>
      <c r="H2715" s="267">
        <v>0</v>
      </c>
      <c r="I2715" s="267">
        <v>0</v>
      </c>
      <c r="J2715" s="267">
        <v>0</v>
      </c>
      <c r="K2715" s="276">
        <f t="shared" si="233"/>
        <v>0</v>
      </c>
    </row>
    <row r="2716" spans="1:11" x14ac:dyDescent="0.2">
      <c r="B2716" s="257">
        <v>73</v>
      </c>
      <c r="C2716" s="92"/>
      <c r="D2716" s="282">
        <v>0</v>
      </c>
      <c r="E2716" s="267">
        <v>0</v>
      </c>
      <c r="F2716" s="267">
        <v>0</v>
      </c>
      <c r="G2716" s="267">
        <v>0</v>
      </c>
      <c r="H2716" s="267">
        <v>0</v>
      </c>
      <c r="I2716" s="267">
        <v>0</v>
      </c>
      <c r="J2716" s="267">
        <v>0</v>
      </c>
      <c r="K2716" s="276">
        <f t="shared" si="233"/>
        <v>0</v>
      </c>
    </row>
    <row r="2717" spans="1:11" x14ac:dyDescent="0.2">
      <c r="B2717" s="257">
        <v>73</v>
      </c>
      <c r="C2717" s="92"/>
      <c r="D2717" s="282">
        <v>0</v>
      </c>
      <c r="E2717" s="267">
        <v>0</v>
      </c>
      <c r="F2717" s="267">
        <v>0</v>
      </c>
      <c r="G2717" s="267">
        <v>0</v>
      </c>
      <c r="H2717" s="267">
        <v>0</v>
      </c>
      <c r="I2717" s="267">
        <v>0</v>
      </c>
      <c r="J2717" s="267">
        <v>0</v>
      </c>
      <c r="K2717" s="276">
        <f t="shared" si="233"/>
        <v>0</v>
      </c>
    </row>
    <row r="2718" spans="1:11" x14ac:dyDescent="0.2">
      <c r="B2718" s="257">
        <v>73</v>
      </c>
      <c r="C2718" s="92"/>
      <c r="D2718" s="282">
        <v>0</v>
      </c>
      <c r="E2718" s="267">
        <v>0</v>
      </c>
      <c r="F2718" s="267">
        <v>0</v>
      </c>
      <c r="G2718" s="267">
        <v>0</v>
      </c>
      <c r="H2718" s="267">
        <v>0</v>
      </c>
      <c r="I2718" s="267">
        <v>0</v>
      </c>
      <c r="J2718" s="267">
        <v>0</v>
      </c>
      <c r="K2718" s="276">
        <f t="shared" si="233"/>
        <v>0</v>
      </c>
    </row>
    <row r="2719" spans="1:11" x14ac:dyDescent="0.2">
      <c r="B2719" s="257">
        <v>73</v>
      </c>
      <c r="C2719" s="92"/>
      <c r="D2719" s="282">
        <v>0</v>
      </c>
      <c r="E2719" s="267">
        <v>0</v>
      </c>
      <c r="F2719" s="267">
        <v>0</v>
      </c>
      <c r="G2719" s="267">
        <v>0</v>
      </c>
      <c r="H2719" s="267">
        <v>0</v>
      </c>
      <c r="I2719" s="267">
        <v>0</v>
      </c>
      <c r="J2719" s="267">
        <v>0</v>
      </c>
      <c r="K2719" s="276">
        <f t="shared" si="233"/>
        <v>0</v>
      </c>
    </row>
    <row r="2720" spans="1:11" x14ac:dyDescent="0.2">
      <c r="B2720" s="257">
        <v>73</v>
      </c>
      <c r="C2720" s="92"/>
      <c r="D2720" s="282">
        <v>0</v>
      </c>
      <c r="E2720" s="267">
        <v>0</v>
      </c>
      <c r="F2720" s="267">
        <v>0</v>
      </c>
      <c r="G2720" s="267">
        <v>0</v>
      </c>
      <c r="H2720" s="267">
        <v>0</v>
      </c>
      <c r="I2720" s="267">
        <v>0</v>
      </c>
      <c r="J2720" s="267">
        <v>0</v>
      </c>
      <c r="K2720" s="276">
        <f t="shared" si="233"/>
        <v>0</v>
      </c>
    </row>
    <row r="2721" spans="2:11" x14ac:dyDescent="0.2">
      <c r="B2721" s="257">
        <v>73</v>
      </c>
      <c r="C2721" s="92"/>
      <c r="D2721" s="282">
        <v>0</v>
      </c>
      <c r="E2721" s="267">
        <v>0</v>
      </c>
      <c r="F2721" s="267">
        <v>0</v>
      </c>
      <c r="G2721" s="267">
        <v>0</v>
      </c>
      <c r="H2721" s="267">
        <v>0</v>
      </c>
      <c r="I2721" s="267">
        <v>0</v>
      </c>
      <c r="J2721" s="267">
        <v>0</v>
      </c>
      <c r="K2721" s="276">
        <f t="shared" si="233"/>
        <v>0</v>
      </c>
    </row>
    <row r="2722" spans="2:11" x14ac:dyDescent="0.2">
      <c r="B2722" s="257">
        <v>73</v>
      </c>
      <c r="C2722" s="92"/>
      <c r="D2722" s="282">
        <v>0</v>
      </c>
      <c r="E2722" s="267">
        <v>0</v>
      </c>
      <c r="F2722" s="267">
        <v>0</v>
      </c>
      <c r="G2722" s="267">
        <v>0</v>
      </c>
      <c r="H2722" s="267">
        <v>0</v>
      </c>
      <c r="I2722" s="267">
        <v>0</v>
      </c>
      <c r="J2722" s="267">
        <v>0</v>
      </c>
      <c r="K2722" s="276">
        <f t="shared" si="233"/>
        <v>0</v>
      </c>
    </row>
    <row r="2723" spans="2:11" x14ac:dyDescent="0.2">
      <c r="B2723" s="257">
        <v>73</v>
      </c>
      <c r="C2723" s="92"/>
      <c r="D2723" s="282">
        <v>0</v>
      </c>
      <c r="E2723" s="267">
        <v>0</v>
      </c>
      <c r="F2723" s="267">
        <v>0</v>
      </c>
      <c r="G2723" s="267">
        <v>0</v>
      </c>
      <c r="H2723" s="267">
        <v>0</v>
      </c>
      <c r="I2723" s="267">
        <v>0</v>
      </c>
      <c r="J2723" s="267">
        <v>0</v>
      </c>
      <c r="K2723" s="276">
        <f t="shared" si="233"/>
        <v>0</v>
      </c>
    </row>
    <row r="2724" spans="2:11" x14ac:dyDescent="0.2">
      <c r="B2724" s="257">
        <v>73</v>
      </c>
      <c r="C2724" s="92"/>
      <c r="D2724" s="282">
        <v>0</v>
      </c>
      <c r="E2724" s="267">
        <v>0</v>
      </c>
      <c r="F2724" s="267">
        <v>0</v>
      </c>
      <c r="G2724" s="267">
        <v>0</v>
      </c>
      <c r="H2724" s="267">
        <v>0</v>
      </c>
      <c r="I2724" s="267">
        <v>0</v>
      </c>
      <c r="J2724" s="267">
        <v>0</v>
      </c>
      <c r="K2724" s="276">
        <f t="shared" si="233"/>
        <v>0</v>
      </c>
    </row>
    <row r="2725" spans="2:11" x14ac:dyDescent="0.2">
      <c r="B2725" s="257">
        <v>73</v>
      </c>
      <c r="C2725" s="92"/>
      <c r="D2725" s="282">
        <v>0</v>
      </c>
      <c r="E2725" s="267">
        <v>0</v>
      </c>
      <c r="F2725" s="267">
        <v>0</v>
      </c>
      <c r="G2725" s="267">
        <v>0</v>
      </c>
      <c r="H2725" s="267">
        <v>0</v>
      </c>
      <c r="I2725" s="267">
        <v>0</v>
      </c>
      <c r="J2725" s="267">
        <v>0</v>
      </c>
      <c r="K2725" s="276">
        <f t="shared" si="233"/>
        <v>0</v>
      </c>
    </row>
    <row r="2726" spans="2:11" x14ac:dyDescent="0.2">
      <c r="B2726" s="257">
        <v>73</v>
      </c>
      <c r="C2726" s="92"/>
      <c r="D2726" s="282">
        <v>0</v>
      </c>
      <c r="E2726" s="267">
        <v>0</v>
      </c>
      <c r="F2726" s="267">
        <v>0</v>
      </c>
      <c r="G2726" s="267">
        <v>0</v>
      </c>
      <c r="H2726" s="267">
        <v>0</v>
      </c>
      <c r="I2726" s="267">
        <v>0</v>
      </c>
      <c r="J2726" s="267">
        <v>0</v>
      </c>
      <c r="K2726" s="276">
        <f t="shared" si="233"/>
        <v>0</v>
      </c>
    </row>
    <row r="2727" spans="2:11" x14ac:dyDescent="0.2">
      <c r="B2727" s="257">
        <v>73</v>
      </c>
      <c r="C2727" s="92"/>
      <c r="D2727" s="282">
        <v>0</v>
      </c>
      <c r="E2727" s="267">
        <v>0</v>
      </c>
      <c r="F2727" s="267">
        <v>0</v>
      </c>
      <c r="G2727" s="267">
        <v>0</v>
      </c>
      <c r="H2727" s="267">
        <v>0</v>
      </c>
      <c r="I2727" s="267">
        <v>0</v>
      </c>
      <c r="J2727" s="267">
        <v>0</v>
      </c>
      <c r="K2727" s="276">
        <f t="shared" si="233"/>
        <v>0</v>
      </c>
    </row>
    <row r="2728" spans="2:11" x14ac:dyDescent="0.2">
      <c r="B2728" s="257">
        <v>73</v>
      </c>
      <c r="C2728" s="92"/>
      <c r="D2728" s="282">
        <v>0</v>
      </c>
      <c r="E2728" s="267">
        <v>0</v>
      </c>
      <c r="F2728" s="267">
        <v>0</v>
      </c>
      <c r="G2728" s="267">
        <v>0</v>
      </c>
      <c r="H2728" s="267">
        <v>0</v>
      </c>
      <c r="I2728" s="267">
        <v>0</v>
      </c>
      <c r="J2728" s="267">
        <v>0</v>
      </c>
      <c r="K2728" s="276">
        <f t="shared" si="233"/>
        <v>0</v>
      </c>
    </row>
    <row r="2729" spans="2:11" x14ac:dyDescent="0.2">
      <c r="B2729" s="257">
        <v>73</v>
      </c>
      <c r="C2729" s="92"/>
      <c r="D2729" s="282">
        <v>0</v>
      </c>
      <c r="E2729" s="267">
        <v>0</v>
      </c>
      <c r="F2729" s="267">
        <v>0</v>
      </c>
      <c r="G2729" s="267">
        <v>0</v>
      </c>
      <c r="H2729" s="267">
        <v>0</v>
      </c>
      <c r="I2729" s="267">
        <v>0</v>
      </c>
      <c r="J2729" s="267">
        <v>0</v>
      </c>
      <c r="K2729" s="276">
        <f t="shared" si="233"/>
        <v>0</v>
      </c>
    </row>
    <row r="2730" spans="2:11" x14ac:dyDescent="0.2">
      <c r="B2730" s="257">
        <v>73</v>
      </c>
      <c r="C2730" s="92"/>
      <c r="D2730" s="282">
        <v>0</v>
      </c>
      <c r="E2730" s="267">
        <v>0</v>
      </c>
      <c r="F2730" s="267">
        <v>0</v>
      </c>
      <c r="G2730" s="267">
        <v>0</v>
      </c>
      <c r="H2730" s="267">
        <v>0</v>
      </c>
      <c r="I2730" s="267">
        <v>0</v>
      </c>
      <c r="J2730" s="267">
        <v>0</v>
      </c>
      <c r="K2730" s="276">
        <f t="shared" si="233"/>
        <v>0</v>
      </c>
    </row>
    <row r="2731" spans="2:11" x14ac:dyDescent="0.2">
      <c r="B2731" s="257">
        <v>73</v>
      </c>
      <c r="C2731" s="92"/>
      <c r="D2731" s="282">
        <v>0</v>
      </c>
      <c r="E2731" s="267">
        <v>0</v>
      </c>
      <c r="F2731" s="267">
        <v>0</v>
      </c>
      <c r="G2731" s="267">
        <v>0</v>
      </c>
      <c r="H2731" s="267">
        <v>0</v>
      </c>
      <c r="I2731" s="267">
        <v>0</v>
      </c>
      <c r="J2731" s="267">
        <v>0</v>
      </c>
      <c r="K2731" s="276">
        <f t="shared" si="233"/>
        <v>0</v>
      </c>
    </row>
    <row r="2732" spans="2:11" x14ac:dyDescent="0.2">
      <c r="B2732" s="257">
        <v>73</v>
      </c>
      <c r="C2732" s="92"/>
      <c r="D2732" s="282">
        <v>0</v>
      </c>
      <c r="E2732" s="267">
        <v>0</v>
      </c>
      <c r="F2732" s="267">
        <v>0</v>
      </c>
      <c r="G2732" s="267">
        <v>0</v>
      </c>
      <c r="H2732" s="267">
        <v>0</v>
      </c>
      <c r="I2732" s="267">
        <v>0</v>
      </c>
      <c r="J2732" s="267">
        <v>0</v>
      </c>
      <c r="K2732" s="276">
        <f t="shared" si="233"/>
        <v>0</v>
      </c>
    </row>
    <row r="2733" spans="2:11" x14ac:dyDescent="0.2">
      <c r="B2733" s="257">
        <v>73</v>
      </c>
      <c r="C2733" s="92"/>
      <c r="D2733" s="282">
        <v>0</v>
      </c>
      <c r="E2733" s="267">
        <v>0</v>
      </c>
      <c r="F2733" s="267">
        <v>0</v>
      </c>
      <c r="G2733" s="267">
        <v>0</v>
      </c>
      <c r="H2733" s="267">
        <v>0</v>
      </c>
      <c r="I2733" s="267">
        <v>0</v>
      </c>
      <c r="J2733" s="267">
        <v>0</v>
      </c>
      <c r="K2733" s="276">
        <f t="shared" si="233"/>
        <v>0</v>
      </c>
    </row>
    <row r="2734" spans="2:11" x14ac:dyDescent="0.2">
      <c r="B2734" s="257">
        <v>73</v>
      </c>
      <c r="C2734" s="92"/>
      <c r="D2734" s="282">
        <v>0</v>
      </c>
      <c r="E2734" s="267">
        <v>0</v>
      </c>
      <c r="F2734" s="267">
        <v>0</v>
      </c>
      <c r="G2734" s="267">
        <v>0</v>
      </c>
      <c r="H2734" s="267">
        <v>0</v>
      </c>
      <c r="I2734" s="267">
        <v>0</v>
      </c>
      <c r="J2734" s="267">
        <v>0</v>
      </c>
      <c r="K2734" s="276">
        <f t="shared" si="233"/>
        <v>0</v>
      </c>
    </row>
    <row r="2735" spans="2:11" x14ac:dyDescent="0.2">
      <c r="B2735" s="257">
        <v>73</v>
      </c>
      <c r="C2735" s="92"/>
      <c r="D2735" s="282">
        <v>0</v>
      </c>
      <c r="E2735" s="267">
        <v>0</v>
      </c>
      <c r="F2735" s="267">
        <v>0</v>
      </c>
      <c r="G2735" s="267">
        <v>0</v>
      </c>
      <c r="H2735" s="267">
        <v>0</v>
      </c>
      <c r="I2735" s="267">
        <v>0</v>
      </c>
      <c r="J2735" s="267">
        <v>0</v>
      </c>
      <c r="K2735" s="276">
        <f t="shared" si="233"/>
        <v>0</v>
      </c>
    </row>
    <row r="2736" spans="2:11" x14ac:dyDescent="0.2">
      <c r="B2736" s="257">
        <v>73</v>
      </c>
      <c r="C2736" s="92"/>
      <c r="D2736" s="282">
        <v>0</v>
      </c>
      <c r="E2736" s="267">
        <v>0</v>
      </c>
      <c r="F2736" s="267">
        <v>0</v>
      </c>
      <c r="G2736" s="267">
        <v>0</v>
      </c>
      <c r="H2736" s="267">
        <v>0</v>
      </c>
      <c r="I2736" s="267">
        <v>0</v>
      </c>
      <c r="J2736" s="267">
        <v>0</v>
      </c>
      <c r="K2736" s="276">
        <f>SUM(E2736:J2736)</f>
        <v>0</v>
      </c>
    </row>
    <row r="2737" spans="1:11" x14ac:dyDescent="0.2">
      <c r="B2737" s="257">
        <v>73</v>
      </c>
      <c r="C2737" s="92"/>
      <c r="D2737" s="282">
        <v>0</v>
      </c>
      <c r="E2737" s="267">
        <v>0</v>
      </c>
      <c r="F2737" s="267">
        <v>0</v>
      </c>
      <c r="G2737" s="267">
        <v>0</v>
      </c>
      <c r="H2737" s="267">
        <v>0</v>
      </c>
      <c r="I2737" s="267">
        <v>0</v>
      </c>
      <c r="J2737" s="267">
        <v>0</v>
      </c>
      <c r="K2737" s="276">
        <f>SUM(E2737:J2737)</f>
        <v>0</v>
      </c>
    </row>
    <row r="2738" spans="1:11" x14ac:dyDescent="0.2">
      <c r="B2738" s="257">
        <v>73</v>
      </c>
      <c r="C2738" s="92"/>
      <c r="D2738" s="282">
        <v>0</v>
      </c>
      <c r="E2738" s="267">
        <v>0</v>
      </c>
      <c r="F2738" s="267">
        <v>0</v>
      </c>
      <c r="G2738" s="267">
        <v>0</v>
      </c>
      <c r="H2738" s="267">
        <v>0</v>
      </c>
      <c r="I2738" s="267">
        <v>0</v>
      </c>
      <c r="J2738" s="267">
        <v>0</v>
      </c>
      <c r="K2738" s="276">
        <f>SUM(E2738:J2738)</f>
        <v>0</v>
      </c>
    </row>
    <row r="2739" spans="1:11" x14ac:dyDescent="0.2">
      <c r="B2739" s="257">
        <v>73</v>
      </c>
      <c r="C2739" s="92"/>
      <c r="D2739" s="282"/>
      <c r="E2739" s="267"/>
      <c r="F2739" s="267"/>
      <c r="G2739" s="267"/>
      <c r="H2739" s="267"/>
      <c r="I2739" s="267"/>
      <c r="J2739" s="267"/>
      <c r="K2739" s="276">
        <f>SUM(E2739:J2739)</f>
        <v>0</v>
      </c>
    </row>
    <row r="2740" spans="1:11" x14ac:dyDescent="0.2">
      <c r="B2740" s="257">
        <v>73</v>
      </c>
      <c r="C2740" s="92"/>
      <c r="D2740" s="287" t="s">
        <v>3523</v>
      </c>
      <c r="E2740" s="288">
        <f t="shared" ref="E2740:K2740" si="234">SUM(E2709:E2739)</f>
        <v>15</v>
      </c>
      <c r="F2740" s="288">
        <f t="shared" si="234"/>
        <v>0</v>
      </c>
      <c r="G2740" s="288">
        <f t="shared" si="234"/>
        <v>0</v>
      </c>
      <c r="H2740" s="288">
        <f t="shared" si="234"/>
        <v>0</v>
      </c>
      <c r="I2740" s="288">
        <f t="shared" si="234"/>
        <v>0</v>
      </c>
      <c r="J2740" s="288">
        <f t="shared" si="234"/>
        <v>0</v>
      </c>
      <c r="K2740" s="288">
        <f t="shared" si="234"/>
        <v>15</v>
      </c>
    </row>
    <row r="2741" spans="1:11" x14ac:dyDescent="0.2">
      <c r="C2741" s="92"/>
      <c r="D2741" s="282"/>
      <c r="E2741" s="267"/>
      <c r="F2741" s="267"/>
      <c r="G2741" s="267"/>
      <c r="H2741" s="267"/>
      <c r="I2741" s="267"/>
      <c r="J2741" s="267"/>
      <c r="K2741" s="276">
        <f>SUM(E2741:J2741)</f>
        <v>0</v>
      </c>
    </row>
    <row r="2742" spans="1:11" x14ac:dyDescent="0.2">
      <c r="A2742" s="92" t="s">
        <v>21605</v>
      </c>
      <c r="B2742" s="257">
        <v>74</v>
      </c>
      <c r="C2742" s="92"/>
      <c r="D2742" s="282" t="s">
        <v>21606</v>
      </c>
      <c r="E2742" s="267"/>
      <c r="F2742" s="267"/>
      <c r="G2742" s="267"/>
      <c r="H2742" s="267"/>
      <c r="I2742" s="267"/>
      <c r="J2742" s="267">
        <v>3</v>
      </c>
      <c r="K2742" s="276">
        <f>SUM(E2742:J2742)</f>
        <v>3</v>
      </c>
    </row>
    <row r="2743" spans="1:11" x14ac:dyDescent="0.2">
      <c r="A2743" s="92" t="s">
        <v>21607</v>
      </c>
      <c r="B2743" s="257">
        <v>74</v>
      </c>
      <c r="C2743" s="92"/>
      <c r="D2743" s="282" t="s">
        <v>21608</v>
      </c>
      <c r="E2743" s="267"/>
      <c r="F2743" s="267"/>
      <c r="G2743" s="267"/>
      <c r="H2743" s="267"/>
      <c r="I2743" s="267"/>
      <c r="J2743" s="267">
        <v>3</v>
      </c>
      <c r="K2743" s="276">
        <f t="shared" ref="K2743:K2768" si="235">SUM(E2743:J2743)</f>
        <v>3</v>
      </c>
    </row>
    <row r="2744" spans="1:11" x14ac:dyDescent="0.2">
      <c r="A2744" s="92" t="s">
        <v>21609</v>
      </c>
      <c r="B2744" s="257">
        <v>74</v>
      </c>
      <c r="C2744" s="92"/>
      <c r="D2744" s="282" t="s">
        <v>21610</v>
      </c>
      <c r="E2744" s="267">
        <v>5</v>
      </c>
      <c r="F2744" s="267"/>
      <c r="G2744" s="267"/>
      <c r="H2744" s="267"/>
      <c r="I2744" s="267"/>
      <c r="J2744" s="267"/>
      <c r="K2744" s="276">
        <f t="shared" si="235"/>
        <v>5</v>
      </c>
    </row>
    <row r="2745" spans="1:11" x14ac:dyDescent="0.2">
      <c r="A2745" s="92" t="s">
        <v>21611</v>
      </c>
      <c r="B2745" s="257">
        <v>74</v>
      </c>
      <c r="C2745" s="92"/>
      <c r="D2745" s="282" t="s">
        <v>21612</v>
      </c>
      <c r="E2745" s="267"/>
      <c r="F2745" s="267"/>
      <c r="G2745" s="267"/>
      <c r="H2745" s="267">
        <v>4</v>
      </c>
      <c r="I2745" s="267"/>
      <c r="J2745" s="267"/>
      <c r="K2745" s="276">
        <f t="shared" si="235"/>
        <v>4</v>
      </c>
    </row>
    <row r="2746" spans="1:11" x14ac:dyDescent="0.2">
      <c r="A2746" s="92" t="s">
        <v>21613</v>
      </c>
      <c r="B2746" s="257">
        <v>74</v>
      </c>
      <c r="C2746" s="92"/>
      <c r="D2746" s="282" t="s">
        <v>21614</v>
      </c>
      <c r="E2746" s="267"/>
      <c r="F2746" s="267"/>
      <c r="G2746" s="267"/>
      <c r="H2746" s="267"/>
      <c r="I2746" s="267"/>
      <c r="J2746" s="267">
        <v>5</v>
      </c>
      <c r="K2746" s="276">
        <f t="shared" si="235"/>
        <v>5</v>
      </c>
    </row>
    <row r="2747" spans="1:11" ht="31.5" x14ac:dyDescent="0.2">
      <c r="A2747" s="92" t="s">
        <v>21615</v>
      </c>
      <c r="B2747" s="257">
        <v>74</v>
      </c>
      <c r="C2747" s="92"/>
      <c r="D2747" s="282" t="s">
        <v>21616</v>
      </c>
      <c r="E2747" s="267">
        <v>5</v>
      </c>
      <c r="F2747" s="267"/>
      <c r="G2747" s="267"/>
      <c r="H2747" s="267"/>
      <c r="I2747" s="267"/>
      <c r="J2747" s="267"/>
      <c r="K2747" s="276">
        <f t="shared" si="235"/>
        <v>5</v>
      </c>
    </row>
    <row r="2748" spans="1:11" x14ac:dyDescent="0.2">
      <c r="A2748" s="92" t="s">
        <v>21617</v>
      </c>
      <c r="B2748" s="257">
        <v>74</v>
      </c>
      <c r="C2748" s="92"/>
      <c r="D2748" s="282" t="s">
        <v>21618</v>
      </c>
      <c r="E2748" s="267">
        <v>4</v>
      </c>
      <c r="F2748" s="267"/>
      <c r="G2748" s="267"/>
      <c r="H2748" s="267"/>
      <c r="I2748" s="267"/>
      <c r="J2748" s="267"/>
      <c r="K2748" s="276">
        <f t="shared" si="235"/>
        <v>4</v>
      </c>
    </row>
    <row r="2749" spans="1:11" x14ac:dyDescent="0.2">
      <c r="A2749" s="92" t="s">
        <v>21619</v>
      </c>
      <c r="B2749" s="257">
        <v>74</v>
      </c>
      <c r="C2749" s="92"/>
      <c r="D2749" s="282" t="s">
        <v>21620</v>
      </c>
      <c r="E2749" s="267"/>
      <c r="F2749" s="267"/>
      <c r="G2749" s="267"/>
      <c r="H2749" s="267"/>
      <c r="I2749" s="267"/>
      <c r="J2749" s="267">
        <v>4</v>
      </c>
      <c r="K2749" s="276">
        <f t="shared" si="235"/>
        <v>4</v>
      </c>
    </row>
    <row r="2750" spans="1:11" x14ac:dyDescent="0.2">
      <c r="A2750" s="92" t="s">
        <v>21621</v>
      </c>
      <c r="B2750" s="257">
        <v>74</v>
      </c>
      <c r="C2750" s="92"/>
      <c r="D2750" s="282" t="s">
        <v>21622</v>
      </c>
      <c r="E2750" s="267">
        <v>4</v>
      </c>
      <c r="F2750" s="267"/>
      <c r="G2750" s="267"/>
      <c r="H2750" s="267"/>
      <c r="I2750" s="267"/>
      <c r="J2750" s="267"/>
      <c r="K2750" s="276">
        <f t="shared" si="235"/>
        <v>4</v>
      </c>
    </row>
    <row r="2751" spans="1:11" x14ac:dyDescent="0.2">
      <c r="A2751" s="92" t="s">
        <v>21623</v>
      </c>
      <c r="B2751" s="257">
        <v>74</v>
      </c>
      <c r="C2751" s="92"/>
      <c r="D2751" s="282" t="s">
        <v>21624</v>
      </c>
      <c r="E2751" s="267"/>
      <c r="F2751" s="267"/>
      <c r="G2751" s="267"/>
      <c r="H2751" s="267">
        <v>4</v>
      </c>
      <c r="I2751" s="267"/>
      <c r="J2751" s="267"/>
      <c r="K2751" s="276">
        <f t="shared" si="235"/>
        <v>4</v>
      </c>
    </row>
    <row r="2752" spans="1:11" x14ac:dyDescent="0.2">
      <c r="B2752" s="257">
        <v>74</v>
      </c>
      <c r="C2752" s="92"/>
      <c r="D2752" s="282">
        <v>0</v>
      </c>
      <c r="E2752" s="267">
        <v>0</v>
      </c>
      <c r="F2752" s="267">
        <v>0</v>
      </c>
      <c r="G2752" s="267">
        <v>0</v>
      </c>
      <c r="H2752" s="267">
        <v>0</v>
      </c>
      <c r="I2752" s="267">
        <v>0</v>
      </c>
      <c r="J2752" s="267">
        <v>0</v>
      </c>
      <c r="K2752" s="276">
        <f t="shared" si="235"/>
        <v>0</v>
      </c>
    </row>
    <row r="2753" spans="2:11" x14ac:dyDescent="0.2">
      <c r="B2753" s="257">
        <v>74</v>
      </c>
      <c r="C2753" s="92"/>
      <c r="D2753" s="282">
        <v>0</v>
      </c>
      <c r="E2753" s="267">
        <v>0</v>
      </c>
      <c r="F2753" s="267">
        <v>0</v>
      </c>
      <c r="G2753" s="267">
        <v>0</v>
      </c>
      <c r="H2753" s="267">
        <v>0</v>
      </c>
      <c r="I2753" s="267">
        <v>0</v>
      </c>
      <c r="J2753" s="267">
        <v>0</v>
      </c>
      <c r="K2753" s="276">
        <f t="shared" si="235"/>
        <v>0</v>
      </c>
    </row>
    <row r="2754" spans="2:11" x14ac:dyDescent="0.2">
      <c r="B2754" s="257">
        <v>74</v>
      </c>
      <c r="C2754" s="92"/>
      <c r="D2754" s="282">
        <v>0</v>
      </c>
      <c r="E2754" s="267">
        <v>0</v>
      </c>
      <c r="F2754" s="267">
        <v>0</v>
      </c>
      <c r="G2754" s="267">
        <v>0</v>
      </c>
      <c r="H2754" s="267">
        <v>0</v>
      </c>
      <c r="I2754" s="267">
        <v>0</v>
      </c>
      <c r="J2754" s="267">
        <v>0</v>
      </c>
      <c r="K2754" s="276">
        <f t="shared" si="235"/>
        <v>0</v>
      </c>
    </row>
    <row r="2755" spans="2:11" x14ac:dyDescent="0.2">
      <c r="B2755" s="257">
        <v>74</v>
      </c>
      <c r="C2755" s="92"/>
      <c r="D2755" s="282">
        <v>0</v>
      </c>
      <c r="E2755" s="267">
        <v>0</v>
      </c>
      <c r="F2755" s="267">
        <v>0</v>
      </c>
      <c r="G2755" s="267">
        <v>0</v>
      </c>
      <c r="H2755" s="267">
        <v>0</v>
      </c>
      <c r="I2755" s="267">
        <v>0</v>
      </c>
      <c r="J2755" s="267">
        <v>0</v>
      </c>
      <c r="K2755" s="276">
        <f t="shared" si="235"/>
        <v>0</v>
      </c>
    </row>
    <row r="2756" spans="2:11" x14ac:dyDescent="0.2">
      <c r="B2756" s="257">
        <v>74</v>
      </c>
      <c r="C2756" s="92"/>
      <c r="D2756" s="282">
        <v>0</v>
      </c>
      <c r="E2756" s="267">
        <v>0</v>
      </c>
      <c r="F2756" s="267">
        <v>0</v>
      </c>
      <c r="G2756" s="267">
        <v>0</v>
      </c>
      <c r="H2756" s="267">
        <v>0</v>
      </c>
      <c r="I2756" s="267">
        <v>0</v>
      </c>
      <c r="J2756" s="267">
        <v>0</v>
      </c>
      <c r="K2756" s="276">
        <f t="shared" si="235"/>
        <v>0</v>
      </c>
    </row>
    <row r="2757" spans="2:11" x14ac:dyDescent="0.2">
      <c r="B2757" s="257">
        <v>74</v>
      </c>
      <c r="C2757" s="92"/>
      <c r="D2757" s="282">
        <v>0</v>
      </c>
      <c r="E2757" s="267">
        <v>0</v>
      </c>
      <c r="F2757" s="267">
        <v>0</v>
      </c>
      <c r="G2757" s="267">
        <v>0</v>
      </c>
      <c r="H2757" s="267">
        <v>0</v>
      </c>
      <c r="I2757" s="267">
        <v>0</v>
      </c>
      <c r="J2757" s="267">
        <v>0</v>
      </c>
      <c r="K2757" s="276">
        <f t="shared" si="235"/>
        <v>0</v>
      </c>
    </row>
    <row r="2758" spans="2:11" x14ac:dyDescent="0.2">
      <c r="B2758" s="257">
        <v>74</v>
      </c>
      <c r="C2758" s="92"/>
      <c r="D2758" s="282">
        <v>0</v>
      </c>
      <c r="E2758" s="267">
        <v>0</v>
      </c>
      <c r="F2758" s="267">
        <v>0</v>
      </c>
      <c r="G2758" s="267">
        <v>0</v>
      </c>
      <c r="H2758" s="267">
        <v>0</v>
      </c>
      <c r="I2758" s="267">
        <v>0</v>
      </c>
      <c r="J2758" s="267">
        <v>0</v>
      </c>
      <c r="K2758" s="276">
        <f t="shared" si="235"/>
        <v>0</v>
      </c>
    </row>
    <row r="2759" spans="2:11" x14ac:dyDescent="0.2">
      <c r="B2759" s="257">
        <v>74</v>
      </c>
      <c r="C2759" s="92"/>
      <c r="D2759" s="282">
        <v>0</v>
      </c>
      <c r="E2759" s="267">
        <v>0</v>
      </c>
      <c r="F2759" s="267">
        <v>0</v>
      </c>
      <c r="G2759" s="267">
        <v>0</v>
      </c>
      <c r="H2759" s="267">
        <v>0</v>
      </c>
      <c r="I2759" s="267">
        <v>0</v>
      </c>
      <c r="J2759" s="267">
        <v>0</v>
      </c>
      <c r="K2759" s="276">
        <f t="shared" si="235"/>
        <v>0</v>
      </c>
    </row>
    <row r="2760" spans="2:11" x14ac:dyDescent="0.2">
      <c r="B2760" s="257">
        <v>74</v>
      </c>
      <c r="C2760" s="92"/>
      <c r="D2760" s="282">
        <v>0</v>
      </c>
      <c r="E2760" s="267">
        <v>0</v>
      </c>
      <c r="F2760" s="267">
        <v>0</v>
      </c>
      <c r="G2760" s="267">
        <v>0</v>
      </c>
      <c r="H2760" s="267">
        <v>0</v>
      </c>
      <c r="I2760" s="267">
        <v>0</v>
      </c>
      <c r="J2760" s="267">
        <v>0</v>
      </c>
      <c r="K2760" s="276">
        <f t="shared" si="235"/>
        <v>0</v>
      </c>
    </row>
    <row r="2761" spans="2:11" x14ac:dyDescent="0.2">
      <c r="B2761" s="257">
        <v>74</v>
      </c>
      <c r="C2761" s="92"/>
      <c r="D2761" s="282">
        <v>0</v>
      </c>
      <c r="E2761" s="267">
        <v>0</v>
      </c>
      <c r="F2761" s="267">
        <v>0</v>
      </c>
      <c r="G2761" s="267">
        <v>0</v>
      </c>
      <c r="H2761" s="267">
        <v>0</v>
      </c>
      <c r="I2761" s="267">
        <v>0</v>
      </c>
      <c r="J2761" s="267">
        <v>0</v>
      </c>
      <c r="K2761" s="276">
        <f t="shared" si="235"/>
        <v>0</v>
      </c>
    </row>
    <row r="2762" spans="2:11" x14ac:dyDescent="0.2">
      <c r="B2762" s="257">
        <v>74</v>
      </c>
      <c r="C2762" s="92"/>
      <c r="D2762" s="282">
        <v>0</v>
      </c>
      <c r="E2762" s="267">
        <v>0</v>
      </c>
      <c r="F2762" s="267">
        <v>0</v>
      </c>
      <c r="G2762" s="267">
        <v>0</v>
      </c>
      <c r="H2762" s="267">
        <v>0</v>
      </c>
      <c r="I2762" s="267">
        <v>0</v>
      </c>
      <c r="J2762" s="267">
        <v>0</v>
      </c>
      <c r="K2762" s="276">
        <f t="shared" si="235"/>
        <v>0</v>
      </c>
    </row>
    <row r="2763" spans="2:11" x14ac:dyDescent="0.2">
      <c r="B2763" s="257">
        <v>74</v>
      </c>
      <c r="C2763" s="92"/>
      <c r="D2763" s="282">
        <v>0</v>
      </c>
      <c r="E2763" s="267">
        <v>0</v>
      </c>
      <c r="F2763" s="267">
        <v>0</v>
      </c>
      <c r="G2763" s="267">
        <v>0</v>
      </c>
      <c r="H2763" s="267">
        <v>0</v>
      </c>
      <c r="I2763" s="267">
        <v>0</v>
      </c>
      <c r="J2763" s="267">
        <v>0</v>
      </c>
      <c r="K2763" s="276">
        <f t="shared" si="235"/>
        <v>0</v>
      </c>
    </row>
    <row r="2764" spans="2:11" x14ac:dyDescent="0.2">
      <c r="B2764" s="257">
        <v>74</v>
      </c>
      <c r="C2764" s="92"/>
      <c r="D2764" s="282">
        <v>0</v>
      </c>
      <c r="E2764" s="267">
        <v>0</v>
      </c>
      <c r="F2764" s="267">
        <v>0</v>
      </c>
      <c r="G2764" s="267">
        <v>0</v>
      </c>
      <c r="H2764" s="267">
        <v>0</v>
      </c>
      <c r="I2764" s="267">
        <v>0</v>
      </c>
      <c r="J2764" s="267">
        <v>0</v>
      </c>
      <c r="K2764" s="276">
        <f t="shared" si="235"/>
        <v>0</v>
      </c>
    </row>
    <row r="2765" spans="2:11" x14ac:dyDescent="0.2">
      <c r="B2765" s="257">
        <v>74</v>
      </c>
      <c r="C2765" s="92"/>
      <c r="D2765" s="282">
        <v>0</v>
      </c>
      <c r="E2765" s="267">
        <v>0</v>
      </c>
      <c r="F2765" s="267">
        <v>0</v>
      </c>
      <c r="G2765" s="267">
        <v>0</v>
      </c>
      <c r="H2765" s="267">
        <v>0</v>
      </c>
      <c r="I2765" s="267">
        <v>0</v>
      </c>
      <c r="J2765" s="267">
        <v>0</v>
      </c>
      <c r="K2765" s="276">
        <f t="shared" si="235"/>
        <v>0</v>
      </c>
    </row>
    <row r="2766" spans="2:11" x14ac:dyDescent="0.2">
      <c r="B2766" s="257">
        <v>74</v>
      </c>
      <c r="C2766" s="92"/>
      <c r="D2766" s="282">
        <v>0</v>
      </c>
      <c r="E2766" s="267">
        <v>0</v>
      </c>
      <c r="F2766" s="267">
        <v>0</v>
      </c>
      <c r="G2766" s="267">
        <v>0</v>
      </c>
      <c r="H2766" s="267">
        <v>0</v>
      </c>
      <c r="I2766" s="267">
        <v>0</v>
      </c>
      <c r="J2766" s="267">
        <v>0</v>
      </c>
      <c r="K2766" s="276">
        <f t="shared" si="235"/>
        <v>0</v>
      </c>
    </row>
    <row r="2767" spans="2:11" x14ac:dyDescent="0.2">
      <c r="B2767" s="257">
        <v>74</v>
      </c>
      <c r="C2767" s="92"/>
      <c r="D2767" s="282">
        <v>0</v>
      </c>
      <c r="E2767" s="267">
        <v>0</v>
      </c>
      <c r="F2767" s="267">
        <v>0</v>
      </c>
      <c r="G2767" s="267">
        <v>0</v>
      </c>
      <c r="H2767" s="267">
        <v>0</v>
      </c>
      <c r="I2767" s="267">
        <v>0</v>
      </c>
      <c r="J2767" s="267">
        <v>0</v>
      </c>
      <c r="K2767" s="276">
        <f t="shared" si="235"/>
        <v>0</v>
      </c>
    </row>
    <row r="2768" spans="2:11" x14ac:dyDescent="0.2">
      <c r="B2768" s="257">
        <v>74</v>
      </c>
      <c r="C2768" s="92"/>
      <c r="D2768" s="282">
        <v>0</v>
      </c>
      <c r="E2768" s="267">
        <v>0</v>
      </c>
      <c r="F2768" s="267">
        <v>0</v>
      </c>
      <c r="G2768" s="267">
        <v>0</v>
      </c>
      <c r="H2768" s="267">
        <v>0</v>
      </c>
      <c r="I2768" s="267">
        <v>0</v>
      </c>
      <c r="J2768" s="267">
        <v>0</v>
      </c>
      <c r="K2768" s="276">
        <f t="shared" si="235"/>
        <v>0</v>
      </c>
    </row>
    <row r="2769" spans="1:11" x14ac:dyDescent="0.2">
      <c r="B2769" s="257">
        <v>74</v>
      </c>
      <c r="C2769" s="92"/>
      <c r="D2769" s="282">
        <v>0</v>
      </c>
      <c r="E2769" s="267">
        <v>0</v>
      </c>
      <c r="F2769" s="267">
        <v>0</v>
      </c>
      <c r="G2769" s="267">
        <v>0</v>
      </c>
      <c r="H2769" s="267">
        <v>0</v>
      </c>
      <c r="I2769" s="267">
        <v>0</v>
      </c>
      <c r="J2769" s="267">
        <v>0</v>
      </c>
      <c r="K2769" s="276">
        <f>SUM(E2769:J2769)</f>
        <v>0</v>
      </c>
    </row>
    <row r="2770" spans="1:11" x14ac:dyDescent="0.2">
      <c r="B2770" s="257">
        <v>74</v>
      </c>
      <c r="C2770" s="92"/>
      <c r="D2770" s="282">
        <v>0</v>
      </c>
      <c r="E2770" s="267">
        <v>0</v>
      </c>
      <c r="F2770" s="267">
        <v>0</v>
      </c>
      <c r="G2770" s="267">
        <v>0</v>
      </c>
      <c r="H2770" s="267">
        <v>0</v>
      </c>
      <c r="I2770" s="267">
        <v>0</v>
      </c>
      <c r="J2770" s="267">
        <v>0</v>
      </c>
      <c r="K2770" s="276">
        <f>SUM(E2770:J2770)</f>
        <v>0</v>
      </c>
    </row>
    <row r="2771" spans="1:11" x14ac:dyDescent="0.2">
      <c r="B2771" s="257">
        <v>74</v>
      </c>
      <c r="C2771" s="92"/>
      <c r="D2771" s="282">
        <v>0</v>
      </c>
      <c r="E2771" s="267">
        <v>0</v>
      </c>
      <c r="F2771" s="267">
        <v>0</v>
      </c>
      <c r="G2771" s="267">
        <v>0</v>
      </c>
      <c r="H2771" s="267">
        <v>0</v>
      </c>
      <c r="I2771" s="267">
        <v>0</v>
      </c>
      <c r="J2771" s="267">
        <v>0</v>
      </c>
      <c r="K2771" s="276">
        <f>SUM(E2771:J2771)</f>
        <v>0</v>
      </c>
    </row>
    <row r="2772" spans="1:11" x14ac:dyDescent="0.2">
      <c r="B2772" s="257">
        <v>74</v>
      </c>
      <c r="C2772" s="92"/>
      <c r="D2772" s="282"/>
      <c r="E2772" s="267"/>
      <c r="F2772" s="267"/>
      <c r="G2772" s="267"/>
      <c r="H2772" s="267"/>
      <c r="I2772" s="267"/>
      <c r="J2772" s="267"/>
      <c r="K2772" s="276">
        <f>SUM(E2772:J2772)</f>
        <v>0</v>
      </c>
    </row>
    <row r="2773" spans="1:11" x14ac:dyDescent="0.2">
      <c r="B2773" s="257">
        <v>74</v>
      </c>
      <c r="C2773" s="92"/>
      <c r="D2773" s="287" t="s">
        <v>3523</v>
      </c>
      <c r="E2773" s="288">
        <f t="shared" ref="E2773:K2773" si="236">SUM(E2742:E2772)</f>
        <v>18</v>
      </c>
      <c r="F2773" s="288">
        <f t="shared" si="236"/>
        <v>0</v>
      </c>
      <c r="G2773" s="288">
        <f t="shared" si="236"/>
        <v>0</v>
      </c>
      <c r="H2773" s="288">
        <f t="shared" si="236"/>
        <v>8</v>
      </c>
      <c r="I2773" s="288">
        <f t="shared" si="236"/>
        <v>0</v>
      </c>
      <c r="J2773" s="288">
        <f t="shared" si="236"/>
        <v>15</v>
      </c>
      <c r="K2773" s="288">
        <f t="shared" si="236"/>
        <v>41</v>
      </c>
    </row>
    <row r="2774" spans="1:11" x14ac:dyDescent="0.2">
      <c r="C2774" s="92"/>
      <c r="D2774" s="282"/>
      <c r="E2774" s="267"/>
      <c r="F2774" s="267"/>
      <c r="G2774" s="267"/>
      <c r="H2774" s="267"/>
      <c r="I2774" s="267"/>
      <c r="J2774" s="267"/>
      <c r="K2774" s="276">
        <f>SUM(E2774:J2774)</f>
        <v>0</v>
      </c>
    </row>
    <row r="2775" spans="1:11" x14ac:dyDescent="0.2">
      <c r="A2775" s="92" t="s">
        <v>21625</v>
      </c>
      <c r="B2775" s="257">
        <v>75</v>
      </c>
      <c r="C2775" s="92"/>
      <c r="D2775" s="282" t="s">
        <v>21626</v>
      </c>
      <c r="E2775" s="267">
        <v>2.5</v>
      </c>
      <c r="F2775" s="267"/>
      <c r="G2775" s="267"/>
      <c r="H2775" s="267"/>
      <c r="I2775" s="267"/>
      <c r="J2775" s="267"/>
      <c r="K2775" s="276">
        <f>SUM(E2775:J2775)</f>
        <v>2.5</v>
      </c>
    </row>
    <row r="2776" spans="1:11" x14ac:dyDescent="0.2">
      <c r="A2776" s="92" t="s">
        <v>21627</v>
      </c>
      <c r="B2776" s="257">
        <v>75</v>
      </c>
      <c r="C2776" s="92"/>
      <c r="D2776" s="282" t="s">
        <v>21628</v>
      </c>
      <c r="E2776" s="267">
        <v>2.5</v>
      </c>
      <c r="F2776" s="267"/>
      <c r="G2776" s="267"/>
      <c r="H2776" s="267"/>
      <c r="I2776" s="267"/>
      <c r="J2776" s="267"/>
      <c r="K2776" s="276">
        <f t="shared" ref="K2776:K2801" si="237">SUM(E2776:J2776)</f>
        <v>2.5</v>
      </c>
    </row>
    <row r="2777" spans="1:11" x14ac:dyDescent="0.2">
      <c r="A2777" s="92" t="s">
        <v>21629</v>
      </c>
      <c r="B2777" s="257">
        <v>75</v>
      </c>
      <c r="C2777" s="92"/>
      <c r="D2777" s="282" t="s">
        <v>21630</v>
      </c>
      <c r="E2777" s="267">
        <v>5</v>
      </c>
      <c r="F2777" s="267"/>
      <c r="G2777" s="267"/>
      <c r="H2777" s="267"/>
      <c r="I2777" s="267"/>
      <c r="J2777" s="267"/>
      <c r="K2777" s="276">
        <f t="shared" si="237"/>
        <v>5</v>
      </c>
    </row>
    <row r="2778" spans="1:11" x14ac:dyDescent="0.2">
      <c r="A2778" s="92" t="s">
        <v>21631</v>
      </c>
      <c r="B2778" s="257">
        <v>75</v>
      </c>
      <c r="C2778" s="92"/>
      <c r="D2778" s="282" t="s">
        <v>21632</v>
      </c>
      <c r="E2778" s="267">
        <v>5</v>
      </c>
      <c r="F2778" s="267"/>
      <c r="G2778" s="267"/>
      <c r="H2778" s="267"/>
      <c r="I2778" s="267"/>
      <c r="J2778" s="267"/>
      <c r="K2778" s="276">
        <f t="shared" si="237"/>
        <v>5</v>
      </c>
    </row>
    <row r="2779" spans="1:11" x14ac:dyDescent="0.2">
      <c r="A2779" s="92" t="s">
        <v>21633</v>
      </c>
      <c r="B2779" s="257">
        <v>75</v>
      </c>
      <c r="C2779" s="92"/>
      <c r="D2779" s="282" t="s">
        <v>21634</v>
      </c>
      <c r="E2779" s="267">
        <v>2</v>
      </c>
      <c r="F2779" s="267"/>
      <c r="G2779" s="267"/>
      <c r="H2779" s="267"/>
      <c r="I2779" s="267"/>
      <c r="J2779" s="267"/>
      <c r="K2779" s="276">
        <f t="shared" si="237"/>
        <v>2</v>
      </c>
    </row>
    <row r="2780" spans="1:11" x14ac:dyDescent="0.2">
      <c r="B2780" s="257">
        <v>75</v>
      </c>
      <c r="C2780" s="92"/>
      <c r="D2780" s="282">
        <v>0</v>
      </c>
      <c r="E2780" s="267">
        <v>0</v>
      </c>
      <c r="F2780" s="267">
        <v>0</v>
      </c>
      <c r="G2780" s="267">
        <v>0</v>
      </c>
      <c r="H2780" s="267">
        <v>0</v>
      </c>
      <c r="I2780" s="267">
        <v>0</v>
      </c>
      <c r="J2780" s="267">
        <v>0</v>
      </c>
      <c r="K2780" s="276">
        <f t="shared" si="237"/>
        <v>0</v>
      </c>
    </row>
    <row r="2781" spans="1:11" x14ac:dyDescent="0.2">
      <c r="B2781" s="257">
        <v>75</v>
      </c>
      <c r="C2781" s="92"/>
      <c r="D2781" s="282">
        <v>0</v>
      </c>
      <c r="E2781" s="267">
        <v>0</v>
      </c>
      <c r="F2781" s="267">
        <v>0</v>
      </c>
      <c r="G2781" s="267">
        <v>0</v>
      </c>
      <c r="H2781" s="267">
        <v>0</v>
      </c>
      <c r="I2781" s="267">
        <v>0</v>
      </c>
      <c r="J2781" s="267">
        <v>0</v>
      </c>
      <c r="K2781" s="276">
        <f t="shared" si="237"/>
        <v>0</v>
      </c>
    </row>
    <row r="2782" spans="1:11" x14ac:dyDescent="0.2">
      <c r="B2782" s="257">
        <v>75</v>
      </c>
      <c r="C2782" s="92"/>
      <c r="D2782" s="282">
        <v>0</v>
      </c>
      <c r="E2782" s="267">
        <v>0</v>
      </c>
      <c r="F2782" s="267">
        <v>0</v>
      </c>
      <c r="G2782" s="267">
        <v>0</v>
      </c>
      <c r="H2782" s="267">
        <v>0</v>
      </c>
      <c r="I2782" s="267">
        <v>0</v>
      </c>
      <c r="J2782" s="267">
        <v>0</v>
      </c>
      <c r="K2782" s="276">
        <f t="shared" si="237"/>
        <v>0</v>
      </c>
    </row>
    <row r="2783" spans="1:11" x14ac:dyDescent="0.2">
      <c r="B2783" s="257">
        <v>75</v>
      </c>
      <c r="C2783" s="92"/>
      <c r="D2783" s="282">
        <v>0</v>
      </c>
      <c r="E2783" s="267">
        <v>0</v>
      </c>
      <c r="F2783" s="267">
        <v>0</v>
      </c>
      <c r="G2783" s="267">
        <v>0</v>
      </c>
      <c r="H2783" s="267">
        <v>0</v>
      </c>
      <c r="I2783" s="267">
        <v>0</v>
      </c>
      <c r="J2783" s="267">
        <v>0</v>
      </c>
      <c r="K2783" s="276">
        <f t="shared" si="237"/>
        <v>0</v>
      </c>
    </row>
    <row r="2784" spans="1:11" x14ac:dyDescent="0.2">
      <c r="B2784" s="257">
        <v>75</v>
      </c>
      <c r="C2784" s="92"/>
      <c r="D2784" s="282">
        <v>0</v>
      </c>
      <c r="E2784" s="267">
        <v>0</v>
      </c>
      <c r="F2784" s="267">
        <v>0</v>
      </c>
      <c r="G2784" s="267">
        <v>0</v>
      </c>
      <c r="H2784" s="267">
        <v>0</v>
      </c>
      <c r="I2784" s="267">
        <v>0</v>
      </c>
      <c r="J2784" s="267">
        <v>0</v>
      </c>
      <c r="K2784" s="276">
        <f t="shared" si="237"/>
        <v>0</v>
      </c>
    </row>
    <row r="2785" spans="2:11" x14ac:dyDescent="0.2">
      <c r="B2785" s="257">
        <v>75</v>
      </c>
      <c r="C2785" s="92"/>
      <c r="D2785" s="282">
        <v>0</v>
      </c>
      <c r="E2785" s="267">
        <v>0</v>
      </c>
      <c r="F2785" s="267">
        <v>0</v>
      </c>
      <c r="G2785" s="267">
        <v>0</v>
      </c>
      <c r="H2785" s="267">
        <v>0</v>
      </c>
      <c r="I2785" s="267">
        <v>0</v>
      </c>
      <c r="J2785" s="267">
        <v>0</v>
      </c>
      <c r="K2785" s="276">
        <f t="shared" si="237"/>
        <v>0</v>
      </c>
    </row>
    <row r="2786" spans="2:11" x14ac:dyDescent="0.2">
      <c r="B2786" s="257">
        <v>75</v>
      </c>
      <c r="C2786" s="92"/>
      <c r="D2786" s="282">
        <v>0</v>
      </c>
      <c r="E2786" s="267">
        <v>0</v>
      </c>
      <c r="F2786" s="267">
        <v>0</v>
      </c>
      <c r="G2786" s="267">
        <v>0</v>
      </c>
      <c r="H2786" s="267">
        <v>0</v>
      </c>
      <c r="I2786" s="267">
        <v>0</v>
      </c>
      <c r="J2786" s="267">
        <v>0</v>
      </c>
      <c r="K2786" s="276">
        <f t="shared" si="237"/>
        <v>0</v>
      </c>
    </row>
    <row r="2787" spans="2:11" x14ac:dyDescent="0.2">
      <c r="B2787" s="257">
        <v>75</v>
      </c>
      <c r="C2787" s="92"/>
      <c r="D2787" s="282">
        <v>0</v>
      </c>
      <c r="E2787" s="267">
        <v>0</v>
      </c>
      <c r="F2787" s="267">
        <v>0</v>
      </c>
      <c r="G2787" s="267">
        <v>0</v>
      </c>
      <c r="H2787" s="267">
        <v>0</v>
      </c>
      <c r="I2787" s="267">
        <v>0</v>
      </c>
      <c r="J2787" s="267">
        <v>0</v>
      </c>
      <c r="K2787" s="276">
        <f t="shared" si="237"/>
        <v>0</v>
      </c>
    </row>
    <row r="2788" spans="2:11" x14ac:dyDescent="0.2">
      <c r="B2788" s="257">
        <v>75</v>
      </c>
      <c r="C2788" s="92"/>
      <c r="D2788" s="282">
        <v>0</v>
      </c>
      <c r="E2788" s="267">
        <v>0</v>
      </c>
      <c r="F2788" s="267">
        <v>0</v>
      </c>
      <c r="G2788" s="267">
        <v>0</v>
      </c>
      <c r="H2788" s="267">
        <v>0</v>
      </c>
      <c r="I2788" s="267">
        <v>0</v>
      </c>
      <c r="J2788" s="267">
        <v>0</v>
      </c>
      <c r="K2788" s="276">
        <f t="shared" si="237"/>
        <v>0</v>
      </c>
    </row>
    <row r="2789" spans="2:11" x14ac:dyDescent="0.2">
      <c r="B2789" s="257">
        <v>75</v>
      </c>
      <c r="C2789" s="92"/>
      <c r="D2789" s="282">
        <v>0</v>
      </c>
      <c r="E2789" s="267">
        <v>0</v>
      </c>
      <c r="F2789" s="267">
        <v>0</v>
      </c>
      <c r="G2789" s="267">
        <v>0</v>
      </c>
      <c r="H2789" s="267">
        <v>0</v>
      </c>
      <c r="I2789" s="267">
        <v>0</v>
      </c>
      <c r="J2789" s="267">
        <v>0</v>
      </c>
      <c r="K2789" s="276">
        <f t="shared" si="237"/>
        <v>0</v>
      </c>
    </row>
    <row r="2790" spans="2:11" x14ac:dyDescent="0.2">
      <c r="B2790" s="257">
        <v>75</v>
      </c>
      <c r="C2790" s="92"/>
      <c r="D2790" s="282">
        <v>0</v>
      </c>
      <c r="E2790" s="267">
        <v>0</v>
      </c>
      <c r="F2790" s="267">
        <v>0</v>
      </c>
      <c r="G2790" s="267">
        <v>0</v>
      </c>
      <c r="H2790" s="267">
        <v>0</v>
      </c>
      <c r="I2790" s="267">
        <v>0</v>
      </c>
      <c r="J2790" s="267">
        <v>0</v>
      </c>
      <c r="K2790" s="276">
        <f t="shared" si="237"/>
        <v>0</v>
      </c>
    </row>
    <row r="2791" spans="2:11" x14ac:dyDescent="0.2">
      <c r="B2791" s="257">
        <v>75</v>
      </c>
      <c r="C2791" s="92"/>
      <c r="D2791" s="282">
        <v>0</v>
      </c>
      <c r="E2791" s="267">
        <v>0</v>
      </c>
      <c r="F2791" s="267">
        <v>0</v>
      </c>
      <c r="G2791" s="267">
        <v>0</v>
      </c>
      <c r="H2791" s="267">
        <v>0</v>
      </c>
      <c r="I2791" s="267">
        <v>0</v>
      </c>
      <c r="J2791" s="267">
        <v>0</v>
      </c>
      <c r="K2791" s="276">
        <f t="shared" si="237"/>
        <v>0</v>
      </c>
    </row>
    <row r="2792" spans="2:11" x14ac:dyDescent="0.2">
      <c r="B2792" s="257">
        <v>75</v>
      </c>
      <c r="C2792" s="92"/>
      <c r="D2792" s="282">
        <v>0</v>
      </c>
      <c r="E2792" s="267">
        <v>0</v>
      </c>
      <c r="F2792" s="267">
        <v>0</v>
      </c>
      <c r="G2792" s="267">
        <v>0</v>
      </c>
      <c r="H2792" s="267">
        <v>0</v>
      </c>
      <c r="I2792" s="267">
        <v>0</v>
      </c>
      <c r="J2792" s="267">
        <v>0</v>
      </c>
      <c r="K2792" s="276">
        <f t="shared" si="237"/>
        <v>0</v>
      </c>
    </row>
    <row r="2793" spans="2:11" x14ac:dyDescent="0.2">
      <c r="B2793" s="257">
        <v>75</v>
      </c>
      <c r="C2793" s="92"/>
      <c r="D2793" s="282">
        <v>0</v>
      </c>
      <c r="E2793" s="267">
        <v>0</v>
      </c>
      <c r="F2793" s="267">
        <v>0</v>
      </c>
      <c r="G2793" s="267">
        <v>0</v>
      </c>
      <c r="H2793" s="267">
        <v>0</v>
      </c>
      <c r="I2793" s="267">
        <v>0</v>
      </c>
      <c r="J2793" s="267">
        <v>0</v>
      </c>
      <c r="K2793" s="276">
        <f t="shared" si="237"/>
        <v>0</v>
      </c>
    </row>
    <row r="2794" spans="2:11" x14ac:dyDescent="0.2">
      <c r="B2794" s="257">
        <v>75</v>
      </c>
      <c r="C2794" s="92"/>
      <c r="D2794" s="282">
        <v>0</v>
      </c>
      <c r="E2794" s="267">
        <v>0</v>
      </c>
      <c r="F2794" s="267">
        <v>0</v>
      </c>
      <c r="G2794" s="267">
        <v>0</v>
      </c>
      <c r="H2794" s="267">
        <v>0</v>
      </c>
      <c r="I2794" s="267">
        <v>0</v>
      </c>
      <c r="J2794" s="267">
        <v>0</v>
      </c>
      <c r="K2794" s="276">
        <f t="shared" si="237"/>
        <v>0</v>
      </c>
    </row>
    <row r="2795" spans="2:11" x14ac:dyDescent="0.2">
      <c r="B2795" s="257">
        <v>75</v>
      </c>
      <c r="C2795" s="92"/>
      <c r="D2795" s="282">
        <v>0</v>
      </c>
      <c r="E2795" s="267">
        <v>0</v>
      </c>
      <c r="F2795" s="267">
        <v>0</v>
      </c>
      <c r="G2795" s="267">
        <v>0</v>
      </c>
      <c r="H2795" s="267">
        <v>0</v>
      </c>
      <c r="I2795" s="267">
        <v>0</v>
      </c>
      <c r="J2795" s="267">
        <v>0</v>
      </c>
      <c r="K2795" s="276">
        <f t="shared" si="237"/>
        <v>0</v>
      </c>
    </row>
    <row r="2796" spans="2:11" x14ac:dyDescent="0.2">
      <c r="B2796" s="257">
        <v>75</v>
      </c>
      <c r="C2796" s="92"/>
      <c r="D2796" s="282">
        <v>0</v>
      </c>
      <c r="E2796" s="267">
        <v>0</v>
      </c>
      <c r="F2796" s="267">
        <v>0</v>
      </c>
      <c r="G2796" s="267">
        <v>0</v>
      </c>
      <c r="H2796" s="267">
        <v>0</v>
      </c>
      <c r="I2796" s="267">
        <v>0</v>
      </c>
      <c r="J2796" s="267">
        <v>0</v>
      </c>
      <c r="K2796" s="276">
        <f t="shared" si="237"/>
        <v>0</v>
      </c>
    </row>
    <row r="2797" spans="2:11" x14ac:dyDescent="0.2">
      <c r="B2797" s="257">
        <v>75</v>
      </c>
      <c r="C2797" s="92"/>
      <c r="D2797" s="282">
        <v>0</v>
      </c>
      <c r="E2797" s="267">
        <v>0</v>
      </c>
      <c r="F2797" s="267">
        <v>0</v>
      </c>
      <c r="G2797" s="267">
        <v>0</v>
      </c>
      <c r="H2797" s="267">
        <v>0</v>
      </c>
      <c r="I2797" s="267">
        <v>0</v>
      </c>
      <c r="J2797" s="267">
        <v>0</v>
      </c>
      <c r="K2797" s="276">
        <f t="shared" si="237"/>
        <v>0</v>
      </c>
    </row>
    <row r="2798" spans="2:11" x14ac:dyDescent="0.2">
      <c r="B2798" s="257">
        <v>75</v>
      </c>
      <c r="C2798" s="92"/>
      <c r="D2798" s="282">
        <v>0</v>
      </c>
      <c r="E2798" s="267">
        <v>0</v>
      </c>
      <c r="F2798" s="267">
        <v>0</v>
      </c>
      <c r="G2798" s="267">
        <v>0</v>
      </c>
      <c r="H2798" s="267">
        <v>0</v>
      </c>
      <c r="I2798" s="267">
        <v>0</v>
      </c>
      <c r="J2798" s="267">
        <v>0</v>
      </c>
      <c r="K2798" s="276">
        <f t="shared" si="237"/>
        <v>0</v>
      </c>
    </row>
    <row r="2799" spans="2:11" x14ac:dyDescent="0.2">
      <c r="B2799" s="257">
        <v>75</v>
      </c>
      <c r="C2799" s="92"/>
      <c r="D2799" s="282">
        <v>0</v>
      </c>
      <c r="E2799" s="267">
        <v>0</v>
      </c>
      <c r="F2799" s="267">
        <v>0</v>
      </c>
      <c r="G2799" s="267">
        <v>0</v>
      </c>
      <c r="H2799" s="267">
        <v>0</v>
      </c>
      <c r="I2799" s="267">
        <v>0</v>
      </c>
      <c r="J2799" s="267">
        <v>0</v>
      </c>
      <c r="K2799" s="276">
        <f t="shared" si="237"/>
        <v>0</v>
      </c>
    </row>
    <row r="2800" spans="2:11" x14ac:dyDescent="0.2">
      <c r="B2800" s="257">
        <v>75</v>
      </c>
      <c r="C2800" s="92"/>
      <c r="D2800" s="282">
        <v>0</v>
      </c>
      <c r="E2800" s="267">
        <v>0</v>
      </c>
      <c r="F2800" s="267">
        <v>0</v>
      </c>
      <c r="G2800" s="267">
        <v>0</v>
      </c>
      <c r="H2800" s="267">
        <v>0</v>
      </c>
      <c r="I2800" s="267">
        <v>0</v>
      </c>
      <c r="J2800" s="267">
        <v>0</v>
      </c>
      <c r="K2800" s="276">
        <f t="shared" si="237"/>
        <v>0</v>
      </c>
    </row>
    <row r="2801" spans="1:11" x14ac:dyDescent="0.2">
      <c r="B2801" s="257">
        <v>75</v>
      </c>
      <c r="C2801" s="92"/>
      <c r="D2801" s="282">
        <v>0</v>
      </c>
      <c r="E2801" s="267">
        <v>0</v>
      </c>
      <c r="F2801" s="267">
        <v>0</v>
      </c>
      <c r="G2801" s="267">
        <v>0</v>
      </c>
      <c r="H2801" s="267">
        <v>0</v>
      </c>
      <c r="I2801" s="267">
        <v>0</v>
      </c>
      <c r="J2801" s="267">
        <v>0</v>
      </c>
      <c r="K2801" s="276">
        <f t="shared" si="237"/>
        <v>0</v>
      </c>
    </row>
    <row r="2802" spans="1:11" x14ac:dyDescent="0.2">
      <c r="B2802" s="257">
        <v>75</v>
      </c>
      <c r="C2802" s="92"/>
      <c r="D2802" s="282">
        <v>0</v>
      </c>
      <c r="E2802" s="267">
        <v>0</v>
      </c>
      <c r="F2802" s="267">
        <v>0</v>
      </c>
      <c r="G2802" s="267">
        <v>0</v>
      </c>
      <c r="H2802" s="267">
        <v>0</v>
      </c>
      <c r="I2802" s="267">
        <v>0</v>
      </c>
      <c r="J2802" s="267">
        <v>0</v>
      </c>
      <c r="K2802" s="276">
        <f>SUM(E2802:J2802)</f>
        <v>0</v>
      </c>
    </row>
    <row r="2803" spans="1:11" x14ac:dyDescent="0.2">
      <c r="B2803" s="257">
        <v>75</v>
      </c>
      <c r="C2803" s="92"/>
      <c r="D2803" s="282">
        <v>0</v>
      </c>
      <c r="E2803" s="267">
        <v>0</v>
      </c>
      <c r="F2803" s="267">
        <v>0</v>
      </c>
      <c r="G2803" s="267">
        <v>0</v>
      </c>
      <c r="H2803" s="267">
        <v>0</v>
      </c>
      <c r="I2803" s="267">
        <v>0</v>
      </c>
      <c r="J2803" s="267">
        <v>0</v>
      </c>
      <c r="K2803" s="276">
        <f>SUM(E2803:J2803)</f>
        <v>0</v>
      </c>
    </row>
    <row r="2804" spans="1:11" x14ac:dyDescent="0.2">
      <c r="B2804" s="257">
        <v>75</v>
      </c>
      <c r="C2804" s="92"/>
      <c r="D2804" s="282">
        <v>0</v>
      </c>
      <c r="E2804" s="267">
        <v>0</v>
      </c>
      <c r="F2804" s="267">
        <v>0</v>
      </c>
      <c r="G2804" s="267">
        <v>0</v>
      </c>
      <c r="H2804" s="267">
        <v>0</v>
      </c>
      <c r="I2804" s="267">
        <v>0</v>
      </c>
      <c r="J2804" s="267">
        <v>0</v>
      </c>
      <c r="K2804" s="276">
        <f>SUM(E2804:J2804)</f>
        <v>0</v>
      </c>
    </row>
    <row r="2805" spans="1:11" x14ac:dyDescent="0.2">
      <c r="B2805" s="257">
        <v>75</v>
      </c>
      <c r="C2805" s="92"/>
      <c r="D2805" s="282"/>
      <c r="E2805" s="267"/>
      <c r="F2805" s="267"/>
      <c r="G2805" s="267"/>
      <c r="H2805" s="267"/>
      <c r="I2805" s="267"/>
      <c r="J2805" s="267"/>
      <c r="K2805" s="276">
        <f>SUM(E2805:J2805)</f>
        <v>0</v>
      </c>
    </row>
    <row r="2806" spans="1:11" x14ac:dyDescent="0.2">
      <c r="B2806" s="257">
        <v>75</v>
      </c>
      <c r="C2806" s="92"/>
      <c r="D2806" s="287" t="s">
        <v>3523</v>
      </c>
      <c r="E2806" s="288">
        <f t="shared" ref="E2806:K2806" si="238">SUM(E2775:E2805)</f>
        <v>17</v>
      </c>
      <c r="F2806" s="288">
        <f t="shared" si="238"/>
        <v>0</v>
      </c>
      <c r="G2806" s="288">
        <f t="shared" si="238"/>
        <v>0</v>
      </c>
      <c r="H2806" s="288">
        <f t="shared" si="238"/>
        <v>0</v>
      </c>
      <c r="I2806" s="288">
        <f t="shared" si="238"/>
        <v>0</v>
      </c>
      <c r="J2806" s="288">
        <f t="shared" si="238"/>
        <v>0</v>
      </c>
      <c r="K2806" s="288">
        <f t="shared" si="238"/>
        <v>17</v>
      </c>
    </row>
    <row r="2807" spans="1:11" x14ac:dyDescent="0.2">
      <c r="C2807" s="92"/>
      <c r="D2807" s="282"/>
      <c r="E2807" s="267"/>
      <c r="F2807" s="267"/>
      <c r="G2807" s="267"/>
      <c r="H2807" s="267"/>
      <c r="I2807" s="267"/>
      <c r="J2807" s="267"/>
      <c r="K2807" s="276">
        <f>SUM(E2807:J2807)</f>
        <v>0</v>
      </c>
    </row>
    <row r="2808" spans="1:11" x14ac:dyDescent="0.2">
      <c r="A2808" s="92" t="s">
        <v>21635</v>
      </c>
      <c r="B2808" s="289">
        <v>76</v>
      </c>
      <c r="C2808" s="92"/>
      <c r="D2808" s="282" t="s">
        <v>21636</v>
      </c>
      <c r="E2808" s="267">
        <v>4</v>
      </c>
      <c r="F2808" s="267"/>
      <c r="G2808" s="267"/>
      <c r="H2808" s="267"/>
      <c r="I2808" s="267"/>
      <c r="J2808" s="267"/>
      <c r="K2808" s="276">
        <f>SUM(E2808:J2808)</f>
        <v>4</v>
      </c>
    </row>
    <row r="2809" spans="1:11" x14ac:dyDescent="0.2">
      <c r="A2809" s="92" t="s">
        <v>21637</v>
      </c>
      <c r="B2809" s="289">
        <v>76</v>
      </c>
      <c r="C2809" s="92"/>
      <c r="D2809" s="282" t="s">
        <v>21638</v>
      </c>
      <c r="E2809" s="267"/>
      <c r="F2809" s="267"/>
      <c r="G2809" s="267"/>
      <c r="H2809" s="267"/>
      <c r="I2809" s="267"/>
      <c r="J2809" s="267">
        <v>3</v>
      </c>
      <c r="K2809" s="276">
        <f t="shared" ref="K2809:K2834" si="239">SUM(E2809:J2809)</f>
        <v>3</v>
      </c>
    </row>
    <row r="2810" spans="1:11" x14ac:dyDescent="0.2">
      <c r="A2810" s="92" t="s">
        <v>21639</v>
      </c>
      <c r="B2810" s="289">
        <v>76</v>
      </c>
      <c r="C2810" s="92"/>
      <c r="D2810" s="282" t="s">
        <v>21640</v>
      </c>
      <c r="E2810" s="267">
        <v>3</v>
      </c>
      <c r="F2810" s="267"/>
      <c r="G2810" s="267"/>
      <c r="H2810" s="267"/>
      <c r="I2810" s="267"/>
      <c r="J2810" s="267"/>
      <c r="K2810" s="276">
        <f t="shared" si="239"/>
        <v>3</v>
      </c>
    </row>
    <row r="2811" spans="1:11" x14ac:dyDescent="0.2">
      <c r="A2811" s="92" t="s">
        <v>21641</v>
      </c>
      <c r="B2811" s="289">
        <v>76</v>
      </c>
      <c r="C2811" s="92"/>
      <c r="D2811" s="282" t="s">
        <v>21642</v>
      </c>
      <c r="E2811" s="267"/>
      <c r="F2811" s="267">
        <v>5</v>
      </c>
      <c r="G2811" s="267"/>
      <c r="H2811" s="267"/>
      <c r="I2811" s="267"/>
      <c r="J2811" s="267"/>
      <c r="K2811" s="276">
        <f t="shared" si="239"/>
        <v>5</v>
      </c>
    </row>
    <row r="2812" spans="1:11" x14ac:dyDescent="0.2">
      <c r="A2812" s="92" t="s">
        <v>21643</v>
      </c>
      <c r="B2812" s="289">
        <v>76</v>
      </c>
      <c r="C2812" s="92"/>
      <c r="D2812" s="282" t="s">
        <v>21644</v>
      </c>
      <c r="E2812" s="267"/>
      <c r="F2812" s="267">
        <v>5</v>
      </c>
      <c r="G2812" s="267"/>
      <c r="H2812" s="267"/>
      <c r="I2812" s="267"/>
      <c r="J2812" s="267"/>
      <c r="K2812" s="276">
        <f t="shared" si="239"/>
        <v>5</v>
      </c>
    </row>
    <row r="2813" spans="1:11" x14ac:dyDescent="0.2">
      <c r="A2813" s="92" t="s">
        <v>21645</v>
      </c>
      <c r="B2813" s="289">
        <v>76</v>
      </c>
      <c r="C2813" s="92"/>
      <c r="D2813" s="282" t="s">
        <v>21646</v>
      </c>
      <c r="E2813" s="267">
        <v>3</v>
      </c>
      <c r="F2813" s="267"/>
      <c r="G2813" s="267"/>
      <c r="H2813" s="267"/>
      <c r="I2813" s="267"/>
      <c r="J2813" s="267"/>
      <c r="K2813" s="276">
        <f t="shared" si="239"/>
        <v>3</v>
      </c>
    </row>
    <row r="2814" spans="1:11" x14ac:dyDescent="0.2">
      <c r="A2814" s="92" t="s">
        <v>21647</v>
      </c>
      <c r="B2814" s="289">
        <v>76</v>
      </c>
      <c r="C2814" s="92"/>
      <c r="D2814" s="282" t="s">
        <v>21648</v>
      </c>
      <c r="E2814" s="267">
        <v>3</v>
      </c>
      <c r="F2814" s="267"/>
      <c r="G2814" s="267"/>
      <c r="H2814" s="267"/>
      <c r="I2814" s="267"/>
      <c r="J2814" s="267"/>
      <c r="K2814" s="276">
        <f t="shared" si="239"/>
        <v>3</v>
      </c>
    </row>
    <row r="2815" spans="1:11" x14ac:dyDescent="0.2">
      <c r="A2815" s="92" t="s">
        <v>21649</v>
      </c>
      <c r="B2815" s="289">
        <v>76</v>
      </c>
      <c r="C2815" s="92"/>
      <c r="D2815" s="282" t="s">
        <v>21650</v>
      </c>
      <c r="E2815" s="267">
        <v>3</v>
      </c>
      <c r="F2815" s="267"/>
      <c r="G2815" s="267"/>
      <c r="H2815" s="267"/>
      <c r="I2815" s="267"/>
      <c r="J2815" s="267"/>
      <c r="K2815" s="276">
        <f t="shared" si="239"/>
        <v>3</v>
      </c>
    </row>
    <row r="2816" spans="1:11" x14ac:dyDescent="0.2">
      <c r="B2816" s="289">
        <v>76</v>
      </c>
      <c r="C2816" s="92"/>
      <c r="D2816" s="282">
        <v>0</v>
      </c>
      <c r="E2816" s="267">
        <v>0</v>
      </c>
      <c r="F2816" s="267">
        <v>0</v>
      </c>
      <c r="G2816" s="267">
        <v>0</v>
      </c>
      <c r="H2816" s="267">
        <v>0</v>
      </c>
      <c r="I2816" s="267">
        <v>0</v>
      </c>
      <c r="J2816" s="267">
        <v>0</v>
      </c>
      <c r="K2816" s="276">
        <f t="shared" si="239"/>
        <v>0</v>
      </c>
    </row>
    <row r="2817" spans="2:11" x14ac:dyDescent="0.2">
      <c r="B2817" s="289">
        <v>76</v>
      </c>
      <c r="C2817" s="92"/>
      <c r="D2817" s="282">
        <v>0</v>
      </c>
      <c r="E2817" s="267">
        <v>0</v>
      </c>
      <c r="F2817" s="267">
        <v>0</v>
      </c>
      <c r="G2817" s="267">
        <v>0</v>
      </c>
      <c r="H2817" s="267">
        <v>0</v>
      </c>
      <c r="I2817" s="267">
        <v>0</v>
      </c>
      <c r="J2817" s="267">
        <v>0</v>
      </c>
      <c r="K2817" s="276">
        <f t="shared" si="239"/>
        <v>0</v>
      </c>
    </row>
    <row r="2818" spans="2:11" x14ac:dyDescent="0.2">
      <c r="B2818" s="289">
        <v>76</v>
      </c>
      <c r="C2818" s="92"/>
      <c r="D2818" s="282">
        <v>0</v>
      </c>
      <c r="E2818" s="267">
        <v>0</v>
      </c>
      <c r="F2818" s="267">
        <v>0</v>
      </c>
      <c r="G2818" s="267">
        <v>0</v>
      </c>
      <c r="H2818" s="267">
        <v>0</v>
      </c>
      <c r="I2818" s="267">
        <v>0</v>
      </c>
      <c r="J2818" s="267">
        <v>0</v>
      </c>
      <c r="K2818" s="276">
        <f t="shared" si="239"/>
        <v>0</v>
      </c>
    </row>
    <row r="2819" spans="2:11" x14ac:dyDescent="0.2">
      <c r="B2819" s="289">
        <v>76</v>
      </c>
      <c r="C2819" s="92"/>
      <c r="D2819" s="282">
        <v>0</v>
      </c>
      <c r="E2819" s="267">
        <v>0</v>
      </c>
      <c r="F2819" s="267">
        <v>0</v>
      </c>
      <c r="G2819" s="267">
        <v>0</v>
      </c>
      <c r="H2819" s="267">
        <v>0</v>
      </c>
      <c r="I2819" s="267">
        <v>0</v>
      </c>
      <c r="J2819" s="267">
        <v>0</v>
      </c>
      <c r="K2819" s="276">
        <f t="shared" si="239"/>
        <v>0</v>
      </c>
    </row>
    <row r="2820" spans="2:11" x14ac:dyDescent="0.2">
      <c r="B2820" s="289">
        <v>76</v>
      </c>
      <c r="C2820" s="92"/>
      <c r="D2820" s="282">
        <v>0</v>
      </c>
      <c r="E2820" s="267">
        <v>0</v>
      </c>
      <c r="F2820" s="267">
        <v>0</v>
      </c>
      <c r="G2820" s="267">
        <v>0</v>
      </c>
      <c r="H2820" s="267">
        <v>0</v>
      </c>
      <c r="I2820" s="267">
        <v>0</v>
      </c>
      <c r="J2820" s="267">
        <v>0</v>
      </c>
      <c r="K2820" s="276">
        <f t="shared" si="239"/>
        <v>0</v>
      </c>
    </row>
    <row r="2821" spans="2:11" x14ac:dyDescent="0.2">
      <c r="B2821" s="289">
        <v>76</v>
      </c>
      <c r="C2821" s="92"/>
      <c r="D2821" s="282">
        <v>0</v>
      </c>
      <c r="E2821" s="267">
        <v>0</v>
      </c>
      <c r="F2821" s="267">
        <v>0</v>
      </c>
      <c r="G2821" s="267">
        <v>0</v>
      </c>
      <c r="H2821" s="267">
        <v>0</v>
      </c>
      <c r="I2821" s="267">
        <v>0</v>
      </c>
      <c r="J2821" s="267">
        <v>0</v>
      </c>
      <c r="K2821" s="276">
        <f t="shared" si="239"/>
        <v>0</v>
      </c>
    </row>
    <row r="2822" spans="2:11" x14ac:dyDescent="0.2">
      <c r="B2822" s="289">
        <v>76</v>
      </c>
      <c r="C2822" s="92"/>
      <c r="D2822" s="282">
        <v>0</v>
      </c>
      <c r="E2822" s="267">
        <v>0</v>
      </c>
      <c r="F2822" s="267">
        <v>0</v>
      </c>
      <c r="G2822" s="267">
        <v>0</v>
      </c>
      <c r="H2822" s="267">
        <v>0</v>
      </c>
      <c r="I2822" s="267">
        <v>0</v>
      </c>
      <c r="J2822" s="267">
        <v>0</v>
      </c>
      <c r="K2822" s="276">
        <f t="shared" si="239"/>
        <v>0</v>
      </c>
    </row>
    <row r="2823" spans="2:11" x14ac:dyDescent="0.2">
      <c r="B2823" s="289">
        <v>76</v>
      </c>
      <c r="C2823" s="92"/>
      <c r="D2823" s="282">
        <v>0</v>
      </c>
      <c r="E2823" s="267">
        <v>0</v>
      </c>
      <c r="F2823" s="267">
        <v>0</v>
      </c>
      <c r="G2823" s="267">
        <v>0</v>
      </c>
      <c r="H2823" s="267">
        <v>0</v>
      </c>
      <c r="I2823" s="267">
        <v>0</v>
      </c>
      <c r="J2823" s="267">
        <v>0</v>
      </c>
      <c r="K2823" s="276">
        <f t="shared" si="239"/>
        <v>0</v>
      </c>
    </row>
    <row r="2824" spans="2:11" x14ac:dyDescent="0.2">
      <c r="B2824" s="289">
        <v>76</v>
      </c>
      <c r="C2824" s="92"/>
      <c r="D2824" s="282">
        <v>0</v>
      </c>
      <c r="E2824" s="267">
        <v>0</v>
      </c>
      <c r="F2824" s="267">
        <v>0</v>
      </c>
      <c r="G2824" s="267">
        <v>0</v>
      </c>
      <c r="H2824" s="267">
        <v>0</v>
      </c>
      <c r="I2824" s="267">
        <v>0</v>
      </c>
      <c r="J2824" s="267">
        <v>0</v>
      </c>
      <c r="K2824" s="276">
        <f t="shared" si="239"/>
        <v>0</v>
      </c>
    </row>
    <row r="2825" spans="2:11" x14ac:dyDescent="0.2">
      <c r="B2825" s="289">
        <v>76</v>
      </c>
      <c r="C2825" s="92"/>
      <c r="D2825" s="282">
        <v>0</v>
      </c>
      <c r="E2825" s="267">
        <v>0</v>
      </c>
      <c r="F2825" s="267">
        <v>0</v>
      </c>
      <c r="G2825" s="267">
        <v>0</v>
      </c>
      <c r="H2825" s="267">
        <v>0</v>
      </c>
      <c r="I2825" s="267">
        <v>0</v>
      </c>
      <c r="J2825" s="267">
        <v>0</v>
      </c>
      <c r="K2825" s="276">
        <f t="shared" si="239"/>
        <v>0</v>
      </c>
    </row>
    <row r="2826" spans="2:11" x14ac:dyDescent="0.2">
      <c r="B2826" s="289">
        <v>76</v>
      </c>
      <c r="C2826" s="92"/>
      <c r="D2826" s="282">
        <v>0</v>
      </c>
      <c r="E2826" s="267">
        <v>0</v>
      </c>
      <c r="F2826" s="267">
        <v>0</v>
      </c>
      <c r="G2826" s="267">
        <v>0</v>
      </c>
      <c r="H2826" s="267">
        <v>0</v>
      </c>
      <c r="I2826" s="267">
        <v>0</v>
      </c>
      <c r="J2826" s="267">
        <v>0</v>
      </c>
      <c r="K2826" s="276">
        <f t="shared" si="239"/>
        <v>0</v>
      </c>
    </row>
    <row r="2827" spans="2:11" x14ac:dyDescent="0.2">
      <c r="B2827" s="289">
        <v>76</v>
      </c>
      <c r="C2827" s="92"/>
      <c r="D2827" s="282">
        <v>0</v>
      </c>
      <c r="E2827" s="267">
        <v>0</v>
      </c>
      <c r="F2827" s="267">
        <v>0</v>
      </c>
      <c r="G2827" s="267">
        <v>0</v>
      </c>
      <c r="H2827" s="267">
        <v>0</v>
      </c>
      <c r="I2827" s="267">
        <v>0</v>
      </c>
      <c r="J2827" s="267">
        <v>0</v>
      </c>
      <c r="K2827" s="276">
        <f t="shared" si="239"/>
        <v>0</v>
      </c>
    </row>
    <row r="2828" spans="2:11" x14ac:dyDescent="0.2">
      <c r="B2828" s="289">
        <v>76</v>
      </c>
      <c r="C2828" s="92"/>
      <c r="D2828" s="282">
        <v>0</v>
      </c>
      <c r="E2828" s="267">
        <v>0</v>
      </c>
      <c r="F2828" s="267">
        <v>0</v>
      </c>
      <c r="G2828" s="267">
        <v>0</v>
      </c>
      <c r="H2828" s="267">
        <v>0</v>
      </c>
      <c r="I2828" s="267">
        <v>0</v>
      </c>
      <c r="J2828" s="267">
        <v>0</v>
      </c>
      <c r="K2828" s="276">
        <f t="shared" si="239"/>
        <v>0</v>
      </c>
    </row>
    <row r="2829" spans="2:11" x14ac:dyDescent="0.2">
      <c r="B2829" s="289">
        <v>76</v>
      </c>
      <c r="C2829" s="92"/>
      <c r="D2829" s="282">
        <v>0</v>
      </c>
      <c r="E2829" s="267">
        <v>0</v>
      </c>
      <c r="F2829" s="267">
        <v>0</v>
      </c>
      <c r="G2829" s="267">
        <v>0</v>
      </c>
      <c r="H2829" s="267">
        <v>0</v>
      </c>
      <c r="I2829" s="267">
        <v>0</v>
      </c>
      <c r="J2829" s="267">
        <v>0</v>
      </c>
      <c r="K2829" s="276">
        <f t="shared" si="239"/>
        <v>0</v>
      </c>
    </row>
    <row r="2830" spans="2:11" x14ac:dyDescent="0.2">
      <c r="B2830" s="289">
        <v>76</v>
      </c>
      <c r="C2830" s="92"/>
      <c r="D2830" s="282">
        <v>0</v>
      </c>
      <c r="E2830" s="267">
        <v>0</v>
      </c>
      <c r="F2830" s="267">
        <v>0</v>
      </c>
      <c r="G2830" s="267">
        <v>0</v>
      </c>
      <c r="H2830" s="267">
        <v>0</v>
      </c>
      <c r="I2830" s="267">
        <v>0</v>
      </c>
      <c r="J2830" s="267">
        <v>0</v>
      </c>
      <c r="K2830" s="276">
        <f t="shared" si="239"/>
        <v>0</v>
      </c>
    </row>
    <row r="2831" spans="2:11" x14ac:dyDescent="0.2">
      <c r="B2831" s="289">
        <v>76</v>
      </c>
      <c r="C2831" s="92"/>
      <c r="D2831" s="282">
        <v>0</v>
      </c>
      <c r="E2831" s="267">
        <v>0</v>
      </c>
      <c r="F2831" s="267">
        <v>0</v>
      </c>
      <c r="G2831" s="267">
        <v>0</v>
      </c>
      <c r="H2831" s="267">
        <v>0</v>
      </c>
      <c r="I2831" s="267">
        <v>0</v>
      </c>
      <c r="J2831" s="267">
        <v>0</v>
      </c>
      <c r="K2831" s="276">
        <f t="shared" si="239"/>
        <v>0</v>
      </c>
    </row>
    <row r="2832" spans="2:11" x14ac:dyDescent="0.2">
      <c r="B2832" s="289">
        <v>76</v>
      </c>
      <c r="C2832" s="92"/>
      <c r="D2832" s="282">
        <v>0</v>
      </c>
      <c r="E2832" s="267">
        <v>0</v>
      </c>
      <c r="F2832" s="267">
        <v>0</v>
      </c>
      <c r="G2832" s="267">
        <v>0</v>
      </c>
      <c r="H2832" s="267">
        <v>0</v>
      </c>
      <c r="I2832" s="267">
        <v>0</v>
      </c>
      <c r="J2832" s="267">
        <v>0</v>
      </c>
      <c r="K2832" s="276">
        <f t="shared" si="239"/>
        <v>0</v>
      </c>
    </row>
    <row r="2833" spans="2:11" x14ac:dyDescent="0.2">
      <c r="B2833" s="289">
        <v>76</v>
      </c>
      <c r="C2833" s="92"/>
      <c r="D2833" s="282">
        <v>0</v>
      </c>
      <c r="E2833" s="267">
        <v>0</v>
      </c>
      <c r="F2833" s="267">
        <v>0</v>
      </c>
      <c r="G2833" s="267">
        <v>0</v>
      </c>
      <c r="H2833" s="267">
        <v>0</v>
      </c>
      <c r="I2833" s="267">
        <v>0</v>
      </c>
      <c r="J2833" s="267">
        <v>0</v>
      </c>
      <c r="K2833" s="276">
        <f t="shared" si="239"/>
        <v>0</v>
      </c>
    </row>
    <row r="2834" spans="2:11" x14ac:dyDescent="0.2">
      <c r="B2834" s="289">
        <v>76</v>
      </c>
      <c r="C2834" s="92"/>
      <c r="D2834" s="282">
        <v>0</v>
      </c>
      <c r="E2834" s="267">
        <v>0</v>
      </c>
      <c r="F2834" s="267">
        <v>0</v>
      </c>
      <c r="G2834" s="267">
        <v>0</v>
      </c>
      <c r="H2834" s="267">
        <v>0</v>
      </c>
      <c r="I2834" s="267">
        <v>0</v>
      </c>
      <c r="J2834" s="267">
        <v>0</v>
      </c>
      <c r="K2834" s="276">
        <f t="shared" si="239"/>
        <v>0</v>
      </c>
    </row>
    <row r="2835" spans="2:11" x14ac:dyDescent="0.2">
      <c r="B2835" s="289">
        <v>76</v>
      </c>
      <c r="C2835" s="92"/>
      <c r="D2835" s="282">
        <v>0</v>
      </c>
      <c r="E2835" s="267">
        <v>0</v>
      </c>
      <c r="F2835" s="267">
        <v>0</v>
      </c>
      <c r="G2835" s="267">
        <v>0</v>
      </c>
      <c r="H2835" s="267">
        <v>0</v>
      </c>
      <c r="I2835" s="267">
        <v>0</v>
      </c>
      <c r="J2835" s="267">
        <v>0</v>
      </c>
      <c r="K2835" s="276">
        <f>SUM(E2835:J2835)</f>
        <v>0</v>
      </c>
    </row>
    <row r="2836" spans="2:11" x14ac:dyDescent="0.2">
      <c r="B2836" s="289">
        <v>76</v>
      </c>
      <c r="C2836" s="92"/>
      <c r="D2836" s="282">
        <v>0</v>
      </c>
      <c r="E2836" s="267">
        <v>0</v>
      </c>
      <c r="F2836" s="267">
        <v>0</v>
      </c>
      <c r="G2836" s="267">
        <v>0</v>
      </c>
      <c r="H2836" s="267">
        <v>0</v>
      </c>
      <c r="I2836" s="267">
        <v>0</v>
      </c>
      <c r="J2836" s="267">
        <v>0</v>
      </c>
      <c r="K2836" s="276">
        <f>SUM(E2836:J2836)</f>
        <v>0</v>
      </c>
    </row>
    <row r="2837" spans="2:11" x14ac:dyDescent="0.2">
      <c r="B2837" s="289">
        <v>76</v>
      </c>
      <c r="C2837" s="92"/>
      <c r="D2837" s="282">
        <v>0</v>
      </c>
      <c r="E2837" s="267">
        <v>0</v>
      </c>
      <c r="F2837" s="267">
        <v>0</v>
      </c>
      <c r="G2837" s="267">
        <v>0</v>
      </c>
      <c r="H2837" s="267">
        <v>0</v>
      </c>
      <c r="I2837" s="267">
        <v>0</v>
      </c>
      <c r="J2837" s="267">
        <v>0</v>
      </c>
      <c r="K2837" s="276">
        <f>SUM(E2837:J2837)</f>
        <v>0</v>
      </c>
    </row>
    <row r="2838" spans="2:11" x14ac:dyDescent="0.2">
      <c r="B2838" s="289">
        <v>76</v>
      </c>
      <c r="C2838" s="92"/>
      <c r="D2838" s="282"/>
      <c r="E2838" s="267"/>
      <c r="F2838" s="267"/>
      <c r="G2838" s="267"/>
      <c r="H2838" s="267"/>
      <c r="I2838" s="267"/>
      <c r="J2838" s="267"/>
      <c r="K2838" s="276">
        <f>SUM(E2838:J2838)</f>
        <v>0</v>
      </c>
    </row>
    <row r="2839" spans="2:11" x14ac:dyDescent="0.2">
      <c r="B2839" s="289">
        <v>76</v>
      </c>
      <c r="C2839" s="92"/>
      <c r="D2839" s="287" t="s">
        <v>3523</v>
      </c>
      <c r="E2839" s="288">
        <f t="shared" ref="E2839:K2839" si="240">SUM(E2808:E2838)</f>
        <v>16</v>
      </c>
      <c r="F2839" s="288">
        <f t="shared" si="240"/>
        <v>10</v>
      </c>
      <c r="G2839" s="288">
        <f t="shared" si="240"/>
        <v>0</v>
      </c>
      <c r="H2839" s="288">
        <f t="shared" si="240"/>
        <v>0</v>
      </c>
      <c r="I2839" s="288">
        <f t="shared" si="240"/>
        <v>0</v>
      </c>
      <c r="J2839" s="288">
        <f t="shared" si="240"/>
        <v>3</v>
      </c>
      <c r="K2839" s="288">
        <f t="shared" si="240"/>
        <v>29</v>
      </c>
    </row>
    <row r="2840" spans="2:11" x14ac:dyDescent="0.2">
      <c r="C2840" s="92"/>
      <c r="D2840" s="282"/>
      <c r="E2840" s="267"/>
      <c r="F2840" s="267"/>
      <c r="G2840" s="267"/>
      <c r="H2840" s="267"/>
      <c r="I2840" s="267"/>
      <c r="J2840" s="267"/>
      <c r="K2840" s="276">
        <f t="shared" ref="K2840" si="241">SUM(E2840:J2840)</f>
        <v>0</v>
      </c>
    </row>
    <row r="2841" spans="2:11" x14ac:dyDescent="0.2">
      <c r="B2841" s="257">
        <v>0</v>
      </c>
      <c r="C2841" s="92"/>
      <c r="D2841" s="282">
        <v>0</v>
      </c>
      <c r="E2841" s="267">
        <v>0</v>
      </c>
      <c r="F2841" s="267">
        <v>0</v>
      </c>
      <c r="G2841" s="267">
        <v>0</v>
      </c>
      <c r="H2841" s="267">
        <v>0</v>
      </c>
      <c r="I2841" s="267">
        <v>0</v>
      </c>
      <c r="J2841" s="267">
        <v>0</v>
      </c>
      <c r="K2841" s="276">
        <f>SUM(E2841:J2841)</f>
        <v>0</v>
      </c>
    </row>
    <row r="2842" spans="2:11" x14ac:dyDescent="0.2">
      <c r="B2842" s="257">
        <v>0</v>
      </c>
      <c r="C2842" s="92"/>
      <c r="D2842" s="282">
        <v>0</v>
      </c>
      <c r="E2842" s="267">
        <v>0</v>
      </c>
      <c r="F2842" s="267">
        <v>0</v>
      </c>
      <c r="G2842" s="267">
        <v>0</v>
      </c>
      <c r="H2842" s="267">
        <v>0</v>
      </c>
      <c r="I2842" s="267">
        <v>0</v>
      </c>
      <c r="J2842" s="267">
        <v>0</v>
      </c>
      <c r="K2842" s="276">
        <f t="shared" ref="K2842:K2867" si="242">SUM(E2842:J2842)</f>
        <v>0</v>
      </c>
    </row>
    <row r="2843" spans="2:11" x14ac:dyDescent="0.2">
      <c r="B2843" s="257">
        <v>0</v>
      </c>
      <c r="C2843" s="92"/>
      <c r="D2843" s="282">
        <v>0</v>
      </c>
      <c r="E2843" s="267">
        <v>0</v>
      </c>
      <c r="F2843" s="267">
        <v>0</v>
      </c>
      <c r="G2843" s="267">
        <v>0</v>
      </c>
      <c r="H2843" s="267">
        <v>0</v>
      </c>
      <c r="I2843" s="267">
        <v>0</v>
      </c>
      <c r="J2843" s="267">
        <v>0</v>
      </c>
      <c r="K2843" s="276">
        <f t="shared" si="242"/>
        <v>0</v>
      </c>
    </row>
    <row r="2844" spans="2:11" x14ac:dyDescent="0.2">
      <c r="B2844" s="257">
        <v>0</v>
      </c>
      <c r="C2844" s="92"/>
      <c r="D2844" s="282">
        <v>0</v>
      </c>
      <c r="E2844" s="267">
        <v>0</v>
      </c>
      <c r="F2844" s="267">
        <v>0</v>
      </c>
      <c r="G2844" s="267">
        <v>0</v>
      </c>
      <c r="H2844" s="267">
        <v>0</v>
      </c>
      <c r="I2844" s="267">
        <v>0</v>
      </c>
      <c r="J2844" s="267">
        <v>0</v>
      </c>
      <c r="K2844" s="276">
        <f t="shared" si="242"/>
        <v>0</v>
      </c>
    </row>
    <row r="2845" spans="2:11" x14ac:dyDescent="0.2">
      <c r="B2845" s="257">
        <v>0</v>
      </c>
      <c r="C2845" s="92"/>
      <c r="D2845" s="282">
        <v>0</v>
      </c>
      <c r="E2845" s="267">
        <v>0</v>
      </c>
      <c r="F2845" s="267">
        <v>0</v>
      </c>
      <c r="G2845" s="267">
        <v>0</v>
      </c>
      <c r="H2845" s="267">
        <v>0</v>
      </c>
      <c r="I2845" s="267">
        <v>0</v>
      </c>
      <c r="J2845" s="267">
        <v>0</v>
      </c>
      <c r="K2845" s="276">
        <f t="shared" si="242"/>
        <v>0</v>
      </c>
    </row>
    <row r="2846" spans="2:11" x14ac:dyDescent="0.2">
      <c r="B2846" s="257">
        <v>0</v>
      </c>
      <c r="C2846" s="92"/>
      <c r="D2846" s="282">
        <v>0</v>
      </c>
      <c r="E2846" s="267">
        <v>0</v>
      </c>
      <c r="F2846" s="267">
        <v>0</v>
      </c>
      <c r="G2846" s="267">
        <v>0</v>
      </c>
      <c r="H2846" s="267">
        <v>0</v>
      </c>
      <c r="I2846" s="267">
        <v>0</v>
      </c>
      <c r="J2846" s="267">
        <v>0</v>
      </c>
      <c r="K2846" s="276">
        <f t="shared" si="242"/>
        <v>0</v>
      </c>
    </row>
    <row r="2847" spans="2:11" x14ac:dyDescent="0.2">
      <c r="B2847" s="257">
        <v>0</v>
      </c>
      <c r="C2847" s="92"/>
      <c r="D2847" s="282">
        <v>0</v>
      </c>
      <c r="E2847" s="267">
        <v>0</v>
      </c>
      <c r="F2847" s="267">
        <v>0</v>
      </c>
      <c r="G2847" s="267">
        <v>0</v>
      </c>
      <c r="H2847" s="267">
        <v>0</v>
      </c>
      <c r="I2847" s="267">
        <v>0</v>
      </c>
      <c r="J2847" s="267">
        <v>0</v>
      </c>
      <c r="K2847" s="276">
        <f t="shared" si="242"/>
        <v>0</v>
      </c>
    </row>
    <row r="2848" spans="2:11" x14ac:dyDescent="0.2">
      <c r="B2848" s="257">
        <v>0</v>
      </c>
      <c r="C2848" s="92"/>
      <c r="D2848" s="282">
        <v>0</v>
      </c>
      <c r="E2848" s="267">
        <v>0</v>
      </c>
      <c r="F2848" s="267">
        <v>0</v>
      </c>
      <c r="G2848" s="267">
        <v>0</v>
      </c>
      <c r="H2848" s="267">
        <v>0</v>
      </c>
      <c r="I2848" s="267">
        <v>0</v>
      </c>
      <c r="J2848" s="267">
        <v>0</v>
      </c>
      <c r="K2848" s="276">
        <f t="shared" si="242"/>
        <v>0</v>
      </c>
    </row>
    <row r="2849" spans="2:11" x14ac:dyDescent="0.2">
      <c r="B2849" s="257">
        <v>0</v>
      </c>
      <c r="C2849" s="92"/>
      <c r="D2849" s="282">
        <v>0</v>
      </c>
      <c r="E2849" s="267">
        <v>0</v>
      </c>
      <c r="F2849" s="267">
        <v>0</v>
      </c>
      <c r="G2849" s="267">
        <v>0</v>
      </c>
      <c r="H2849" s="267">
        <v>0</v>
      </c>
      <c r="I2849" s="267">
        <v>0</v>
      </c>
      <c r="J2849" s="267">
        <v>0</v>
      </c>
      <c r="K2849" s="276">
        <f t="shared" si="242"/>
        <v>0</v>
      </c>
    </row>
    <row r="2850" spans="2:11" x14ac:dyDescent="0.2">
      <c r="B2850" s="257">
        <v>0</v>
      </c>
      <c r="C2850" s="92"/>
      <c r="D2850" s="282">
        <v>0</v>
      </c>
      <c r="E2850" s="267">
        <v>0</v>
      </c>
      <c r="F2850" s="267">
        <v>0</v>
      </c>
      <c r="G2850" s="267">
        <v>0</v>
      </c>
      <c r="H2850" s="267">
        <v>0</v>
      </c>
      <c r="I2850" s="267">
        <v>0</v>
      </c>
      <c r="J2850" s="267">
        <v>0</v>
      </c>
      <c r="K2850" s="276">
        <f t="shared" si="242"/>
        <v>0</v>
      </c>
    </row>
    <row r="2851" spans="2:11" x14ac:dyDescent="0.2">
      <c r="B2851" s="257">
        <v>0</v>
      </c>
      <c r="C2851" s="92"/>
      <c r="D2851" s="282">
        <v>0</v>
      </c>
      <c r="E2851" s="267">
        <v>0</v>
      </c>
      <c r="F2851" s="267">
        <v>0</v>
      </c>
      <c r="G2851" s="267">
        <v>0</v>
      </c>
      <c r="H2851" s="267">
        <v>0</v>
      </c>
      <c r="I2851" s="267">
        <v>0</v>
      </c>
      <c r="J2851" s="267">
        <v>0</v>
      </c>
      <c r="K2851" s="276">
        <f t="shared" si="242"/>
        <v>0</v>
      </c>
    </row>
    <row r="2852" spans="2:11" x14ac:dyDescent="0.2">
      <c r="B2852" s="257">
        <v>0</v>
      </c>
      <c r="C2852" s="92"/>
      <c r="D2852" s="282">
        <v>0</v>
      </c>
      <c r="E2852" s="267">
        <v>0</v>
      </c>
      <c r="F2852" s="267">
        <v>0</v>
      </c>
      <c r="G2852" s="267">
        <v>0</v>
      </c>
      <c r="H2852" s="267">
        <v>0</v>
      </c>
      <c r="I2852" s="267">
        <v>0</v>
      </c>
      <c r="J2852" s="267">
        <v>0</v>
      </c>
      <c r="K2852" s="276">
        <f t="shared" si="242"/>
        <v>0</v>
      </c>
    </row>
    <row r="2853" spans="2:11" x14ac:dyDescent="0.2">
      <c r="B2853" s="257">
        <v>0</v>
      </c>
      <c r="C2853" s="92"/>
      <c r="D2853" s="282">
        <v>0</v>
      </c>
      <c r="E2853" s="267">
        <v>0</v>
      </c>
      <c r="F2853" s="267">
        <v>0</v>
      </c>
      <c r="G2853" s="267">
        <v>0</v>
      </c>
      <c r="H2853" s="267">
        <v>0</v>
      </c>
      <c r="I2853" s="267">
        <v>0</v>
      </c>
      <c r="J2853" s="267">
        <v>0</v>
      </c>
      <c r="K2853" s="276">
        <f t="shared" si="242"/>
        <v>0</v>
      </c>
    </row>
    <row r="2854" spans="2:11" x14ac:dyDescent="0.2">
      <c r="B2854" s="257">
        <v>0</v>
      </c>
      <c r="C2854" s="92"/>
      <c r="D2854" s="282">
        <v>0</v>
      </c>
      <c r="E2854" s="267">
        <v>0</v>
      </c>
      <c r="F2854" s="267">
        <v>0</v>
      </c>
      <c r="G2854" s="267">
        <v>0</v>
      </c>
      <c r="H2854" s="267">
        <v>0</v>
      </c>
      <c r="I2854" s="267">
        <v>0</v>
      </c>
      <c r="J2854" s="267">
        <v>0</v>
      </c>
      <c r="K2854" s="276">
        <f t="shared" si="242"/>
        <v>0</v>
      </c>
    </row>
    <row r="2855" spans="2:11" x14ac:dyDescent="0.2">
      <c r="B2855" s="257">
        <v>0</v>
      </c>
      <c r="C2855" s="92"/>
      <c r="D2855" s="282">
        <v>0</v>
      </c>
      <c r="E2855" s="267">
        <v>0</v>
      </c>
      <c r="F2855" s="267">
        <v>0</v>
      </c>
      <c r="G2855" s="267">
        <v>0</v>
      </c>
      <c r="H2855" s="267">
        <v>0</v>
      </c>
      <c r="I2855" s="267">
        <v>0</v>
      </c>
      <c r="J2855" s="267">
        <v>0</v>
      </c>
      <c r="K2855" s="276">
        <f t="shared" si="242"/>
        <v>0</v>
      </c>
    </row>
    <row r="2856" spans="2:11" x14ac:dyDescent="0.2">
      <c r="B2856" s="257">
        <v>0</v>
      </c>
      <c r="C2856" s="92"/>
      <c r="D2856" s="282">
        <v>0</v>
      </c>
      <c r="E2856" s="267">
        <v>0</v>
      </c>
      <c r="F2856" s="267">
        <v>0</v>
      </c>
      <c r="G2856" s="267">
        <v>0</v>
      </c>
      <c r="H2856" s="267">
        <v>0</v>
      </c>
      <c r="I2856" s="267">
        <v>0</v>
      </c>
      <c r="J2856" s="267">
        <v>0</v>
      </c>
      <c r="K2856" s="276">
        <f t="shared" si="242"/>
        <v>0</v>
      </c>
    </row>
    <row r="2857" spans="2:11" x14ac:dyDescent="0.2">
      <c r="B2857" s="257">
        <v>0</v>
      </c>
      <c r="C2857" s="92"/>
      <c r="D2857" s="282">
        <v>0</v>
      </c>
      <c r="E2857" s="267">
        <v>0</v>
      </c>
      <c r="F2857" s="267">
        <v>0</v>
      </c>
      <c r="G2857" s="267">
        <v>0</v>
      </c>
      <c r="H2857" s="267">
        <v>0</v>
      </c>
      <c r="I2857" s="267">
        <v>0</v>
      </c>
      <c r="J2857" s="267">
        <v>0</v>
      </c>
      <c r="K2857" s="276">
        <f t="shared" si="242"/>
        <v>0</v>
      </c>
    </row>
    <row r="2858" spans="2:11" x14ac:dyDescent="0.2">
      <c r="B2858" s="257">
        <v>0</v>
      </c>
      <c r="C2858" s="92"/>
      <c r="D2858" s="282">
        <v>0</v>
      </c>
      <c r="E2858" s="267">
        <v>0</v>
      </c>
      <c r="F2858" s="267">
        <v>0</v>
      </c>
      <c r="G2858" s="267">
        <v>0</v>
      </c>
      <c r="H2858" s="267">
        <v>0</v>
      </c>
      <c r="I2858" s="267">
        <v>0</v>
      </c>
      <c r="J2858" s="267">
        <v>0</v>
      </c>
      <c r="K2858" s="276">
        <f t="shared" si="242"/>
        <v>0</v>
      </c>
    </row>
    <row r="2859" spans="2:11" x14ac:dyDescent="0.2">
      <c r="B2859" s="257">
        <v>0</v>
      </c>
      <c r="C2859" s="92"/>
      <c r="D2859" s="282">
        <v>0</v>
      </c>
      <c r="E2859" s="267">
        <v>0</v>
      </c>
      <c r="F2859" s="267">
        <v>0</v>
      </c>
      <c r="G2859" s="267">
        <v>0</v>
      </c>
      <c r="H2859" s="267">
        <v>0</v>
      </c>
      <c r="I2859" s="267">
        <v>0</v>
      </c>
      <c r="J2859" s="267">
        <v>0</v>
      </c>
      <c r="K2859" s="276">
        <f t="shared" si="242"/>
        <v>0</v>
      </c>
    </row>
    <row r="2860" spans="2:11" x14ac:dyDescent="0.2">
      <c r="B2860" s="257">
        <v>0</v>
      </c>
      <c r="C2860" s="92"/>
      <c r="D2860" s="282">
        <v>0</v>
      </c>
      <c r="E2860" s="267">
        <v>0</v>
      </c>
      <c r="F2860" s="267">
        <v>0</v>
      </c>
      <c r="G2860" s="267">
        <v>0</v>
      </c>
      <c r="H2860" s="267">
        <v>0</v>
      </c>
      <c r="I2860" s="267">
        <v>0</v>
      </c>
      <c r="J2860" s="267">
        <v>0</v>
      </c>
      <c r="K2860" s="276">
        <f t="shared" si="242"/>
        <v>0</v>
      </c>
    </row>
    <row r="2861" spans="2:11" x14ac:dyDescent="0.2">
      <c r="B2861" s="257">
        <v>0</v>
      </c>
      <c r="C2861" s="92"/>
      <c r="D2861" s="282">
        <v>0</v>
      </c>
      <c r="E2861" s="267">
        <v>0</v>
      </c>
      <c r="F2861" s="267">
        <v>0</v>
      </c>
      <c r="G2861" s="267">
        <v>0</v>
      </c>
      <c r="H2861" s="267">
        <v>0</v>
      </c>
      <c r="I2861" s="267">
        <v>0</v>
      </c>
      <c r="J2861" s="267">
        <v>0</v>
      </c>
      <c r="K2861" s="276">
        <f t="shared" si="242"/>
        <v>0</v>
      </c>
    </row>
    <row r="2862" spans="2:11" x14ac:dyDescent="0.2">
      <c r="B2862" s="257">
        <v>0</v>
      </c>
      <c r="C2862" s="92"/>
      <c r="D2862" s="282">
        <v>0</v>
      </c>
      <c r="E2862" s="267">
        <v>0</v>
      </c>
      <c r="F2862" s="267">
        <v>0</v>
      </c>
      <c r="G2862" s="267">
        <v>0</v>
      </c>
      <c r="H2862" s="267">
        <v>0</v>
      </c>
      <c r="I2862" s="267">
        <v>0</v>
      </c>
      <c r="J2862" s="267">
        <v>0</v>
      </c>
      <c r="K2862" s="276">
        <f t="shared" si="242"/>
        <v>0</v>
      </c>
    </row>
    <row r="2863" spans="2:11" x14ac:dyDescent="0.2">
      <c r="B2863" s="257">
        <v>0</v>
      </c>
      <c r="C2863" s="92"/>
      <c r="D2863" s="282">
        <v>0</v>
      </c>
      <c r="E2863" s="267">
        <v>0</v>
      </c>
      <c r="F2863" s="267">
        <v>0</v>
      </c>
      <c r="G2863" s="267">
        <v>0</v>
      </c>
      <c r="H2863" s="267">
        <v>0</v>
      </c>
      <c r="I2863" s="267">
        <v>0</v>
      </c>
      <c r="J2863" s="267">
        <v>0</v>
      </c>
      <c r="K2863" s="276">
        <f t="shared" si="242"/>
        <v>0</v>
      </c>
    </row>
    <row r="2864" spans="2:11" x14ac:dyDescent="0.2">
      <c r="B2864" s="257">
        <v>0</v>
      </c>
      <c r="C2864" s="92"/>
      <c r="D2864" s="282">
        <v>0</v>
      </c>
      <c r="E2864" s="267">
        <v>0</v>
      </c>
      <c r="F2864" s="267">
        <v>0</v>
      </c>
      <c r="G2864" s="267">
        <v>0</v>
      </c>
      <c r="H2864" s="267">
        <v>0</v>
      </c>
      <c r="I2864" s="267">
        <v>0</v>
      </c>
      <c r="J2864" s="267">
        <v>0</v>
      </c>
      <c r="K2864" s="276">
        <f t="shared" si="242"/>
        <v>0</v>
      </c>
    </row>
    <row r="2865" spans="1:11" x14ac:dyDescent="0.2">
      <c r="B2865" s="257">
        <v>0</v>
      </c>
      <c r="C2865" s="92"/>
      <c r="D2865" s="282">
        <v>0</v>
      </c>
      <c r="E2865" s="267">
        <v>0</v>
      </c>
      <c r="F2865" s="267">
        <v>0</v>
      </c>
      <c r="G2865" s="267">
        <v>0</v>
      </c>
      <c r="H2865" s="267">
        <v>0</v>
      </c>
      <c r="I2865" s="267">
        <v>0</v>
      </c>
      <c r="J2865" s="267">
        <v>0</v>
      </c>
      <c r="K2865" s="276">
        <f t="shared" si="242"/>
        <v>0</v>
      </c>
    </row>
    <row r="2866" spans="1:11" x14ac:dyDescent="0.2">
      <c r="B2866" s="257">
        <v>0</v>
      </c>
      <c r="C2866" s="92"/>
      <c r="D2866" s="282">
        <v>0</v>
      </c>
      <c r="E2866" s="267">
        <v>0</v>
      </c>
      <c r="F2866" s="267">
        <v>0</v>
      </c>
      <c r="G2866" s="267">
        <v>0</v>
      </c>
      <c r="H2866" s="267">
        <v>0</v>
      </c>
      <c r="I2866" s="267">
        <v>0</v>
      </c>
      <c r="J2866" s="267">
        <v>0</v>
      </c>
      <c r="K2866" s="276">
        <f t="shared" si="242"/>
        <v>0</v>
      </c>
    </row>
    <row r="2867" spans="1:11" x14ac:dyDescent="0.2">
      <c r="B2867" s="257">
        <v>0</v>
      </c>
      <c r="C2867" s="92"/>
      <c r="D2867" s="282">
        <v>0</v>
      </c>
      <c r="E2867" s="267">
        <v>0</v>
      </c>
      <c r="F2867" s="267">
        <v>0</v>
      </c>
      <c r="G2867" s="267">
        <v>0</v>
      </c>
      <c r="H2867" s="267">
        <v>0</v>
      </c>
      <c r="I2867" s="267">
        <v>0</v>
      </c>
      <c r="J2867" s="267">
        <v>0</v>
      </c>
      <c r="K2867" s="276">
        <f t="shared" si="242"/>
        <v>0</v>
      </c>
    </row>
    <row r="2868" spans="1:11" x14ac:dyDescent="0.2">
      <c r="B2868" s="257">
        <v>0</v>
      </c>
      <c r="C2868" s="92"/>
      <c r="D2868" s="282">
        <v>0</v>
      </c>
      <c r="E2868" s="267">
        <v>0</v>
      </c>
      <c r="F2868" s="267">
        <v>0</v>
      </c>
      <c r="G2868" s="267">
        <v>0</v>
      </c>
      <c r="H2868" s="267">
        <v>0</v>
      </c>
      <c r="I2868" s="267">
        <v>0</v>
      </c>
      <c r="J2868" s="267">
        <v>0</v>
      </c>
      <c r="K2868" s="276">
        <f>SUM(E2868:J2868)</f>
        <v>0</v>
      </c>
    </row>
    <row r="2869" spans="1:11" x14ac:dyDescent="0.2">
      <c r="B2869" s="257">
        <v>0</v>
      </c>
      <c r="C2869" s="92"/>
      <c r="D2869" s="282">
        <v>0</v>
      </c>
      <c r="E2869" s="267">
        <v>0</v>
      </c>
      <c r="F2869" s="267">
        <v>0</v>
      </c>
      <c r="G2869" s="267">
        <v>0</v>
      </c>
      <c r="H2869" s="267">
        <v>0</v>
      </c>
      <c r="I2869" s="267">
        <v>0</v>
      </c>
      <c r="J2869" s="267">
        <v>0</v>
      </c>
      <c r="K2869" s="276">
        <f>SUM(E2869:J2869)</f>
        <v>0</v>
      </c>
    </row>
    <row r="2870" spans="1:11" x14ac:dyDescent="0.2">
      <c r="B2870" s="257">
        <v>0</v>
      </c>
      <c r="C2870" s="92"/>
      <c r="D2870" s="282">
        <v>0</v>
      </c>
      <c r="E2870" s="267">
        <v>0</v>
      </c>
      <c r="F2870" s="267">
        <v>0</v>
      </c>
      <c r="G2870" s="267">
        <v>0</v>
      </c>
      <c r="H2870" s="267">
        <v>0</v>
      </c>
      <c r="I2870" s="267">
        <v>0</v>
      </c>
      <c r="J2870" s="267">
        <v>0</v>
      </c>
      <c r="K2870" s="276">
        <f>SUM(E2870:J2870)</f>
        <v>0</v>
      </c>
    </row>
    <row r="2871" spans="1:11" x14ac:dyDescent="0.2">
      <c r="B2871" s="257">
        <v>0</v>
      </c>
      <c r="C2871" s="92"/>
      <c r="D2871" s="282"/>
      <c r="E2871" s="267"/>
      <c r="F2871" s="267"/>
      <c r="G2871" s="267"/>
      <c r="H2871" s="267"/>
      <c r="I2871" s="267"/>
      <c r="J2871" s="267"/>
      <c r="K2871" s="276">
        <f>SUM(E2871:J2871)</f>
        <v>0</v>
      </c>
    </row>
    <row r="2872" spans="1:11" x14ac:dyDescent="0.2">
      <c r="B2872" s="257">
        <v>0</v>
      </c>
      <c r="C2872" s="92"/>
      <c r="D2872" s="287" t="s">
        <v>3523</v>
      </c>
      <c r="E2872" s="288">
        <f t="shared" ref="E2872:K2872" si="243">SUM(E2841:E2871)</f>
        <v>0</v>
      </c>
      <c r="F2872" s="288">
        <f t="shared" si="243"/>
        <v>0</v>
      </c>
      <c r="G2872" s="288">
        <f t="shared" si="243"/>
        <v>0</v>
      </c>
      <c r="H2872" s="288">
        <f t="shared" si="243"/>
        <v>0</v>
      </c>
      <c r="I2872" s="288">
        <f t="shared" si="243"/>
        <v>0</v>
      </c>
      <c r="J2872" s="288">
        <f t="shared" si="243"/>
        <v>0</v>
      </c>
      <c r="K2872" s="288">
        <f t="shared" si="243"/>
        <v>0</v>
      </c>
    </row>
    <row r="2873" spans="1:11" x14ac:dyDescent="0.2">
      <c r="C2873" s="92"/>
      <c r="D2873" s="282"/>
      <c r="E2873" s="267"/>
      <c r="F2873" s="267"/>
      <c r="G2873" s="267"/>
      <c r="H2873" s="267"/>
      <c r="I2873" s="267"/>
      <c r="J2873" s="267"/>
      <c r="K2873" s="276">
        <f t="shared" ref="K2873" si="244">SUM(E2873:J2873)</f>
        <v>0</v>
      </c>
    </row>
    <row r="2874" spans="1:11" x14ac:dyDescent="0.2">
      <c r="B2874" s="257">
        <v>0</v>
      </c>
      <c r="C2874" s="92"/>
      <c r="D2874" s="280" t="str">
        <f>""&amp;TEXT(D2674,"0")&amp;" एकूण बेरीज"</f>
        <v>धनकवडी क्षेत्रीय कार्यालय एकूण बेरीज</v>
      </c>
      <c r="E2874" s="281">
        <f t="shared" ref="E2874:K2874" si="245">E2707+E2740+E2773+E2806+E2839+E2872</f>
        <v>94</v>
      </c>
      <c r="F2874" s="281">
        <f t="shared" si="245"/>
        <v>12</v>
      </c>
      <c r="G2874" s="281">
        <f t="shared" si="245"/>
        <v>0</v>
      </c>
      <c r="H2874" s="281">
        <f t="shared" si="245"/>
        <v>19</v>
      </c>
      <c r="I2874" s="281">
        <f t="shared" si="245"/>
        <v>0</v>
      </c>
      <c r="J2874" s="281">
        <f t="shared" si="245"/>
        <v>18</v>
      </c>
      <c r="K2874" s="281">
        <f t="shared" si="245"/>
        <v>143</v>
      </c>
    </row>
    <row r="2875" spans="1:11" x14ac:dyDescent="0.2">
      <c r="C2875" s="92"/>
      <c r="D2875" s="282"/>
      <c r="E2875" s="267"/>
      <c r="F2875" s="267"/>
      <c r="G2875" s="267"/>
      <c r="H2875" s="267"/>
      <c r="I2875" s="267"/>
      <c r="J2875" s="267"/>
      <c r="K2875" s="276">
        <f>SUM(E2875:J2875)</f>
        <v>0</v>
      </c>
    </row>
    <row r="2876" spans="1:11" x14ac:dyDescent="0.2">
      <c r="C2876" s="92"/>
      <c r="D2876" s="282"/>
      <c r="E2876" s="267"/>
      <c r="F2876" s="267"/>
      <c r="G2876" s="267"/>
      <c r="H2876" s="267"/>
      <c r="I2876" s="267"/>
      <c r="J2876" s="267"/>
      <c r="K2876" s="276">
        <f t="shared" ref="K2876:K2878" si="246">SUM(E2876:J2876)</f>
        <v>0</v>
      </c>
    </row>
    <row r="2877" spans="1:11" x14ac:dyDescent="0.2">
      <c r="C2877" s="92"/>
      <c r="D2877" s="282" t="s">
        <v>19704</v>
      </c>
      <c r="E2877" s="267"/>
      <c r="F2877" s="267"/>
      <c r="G2877" s="267"/>
      <c r="H2877" s="267"/>
      <c r="I2877" s="267"/>
      <c r="J2877" s="267"/>
      <c r="K2877" s="276">
        <f t="shared" si="246"/>
        <v>0</v>
      </c>
    </row>
    <row r="2878" spans="1:11" x14ac:dyDescent="0.2">
      <c r="C2878" s="92"/>
      <c r="D2878" s="282"/>
      <c r="E2878" s="267"/>
      <c r="F2878" s="267"/>
      <c r="G2878" s="267"/>
      <c r="H2878" s="267"/>
      <c r="I2878" s="267"/>
      <c r="J2878" s="267"/>
      <c r="K2878" s="276">
        <f t="shared" si="246"/>
        <v>0</v>
      </c>
    </row>
    <row r="2879" spans="1:11" x14ac:dyDescent="0.2">
      <c r="A2879" s="92" t="s">
        <v>21651</v>
      </c>
      <c r="B2879" s="257">
        <v>41</v>
      </c>
      <c r="C2879" s="92"/>
      <c r="D2879" s="282" t="s">
        <v>21652</v>
      </c>
      <c r="E2879" s="267"/>
      <c r="F2879" s="267"/>
      <c r="G2879" s="267"/>
      <c r="H2879" s="267"/>
      <c r="I2879" s="267">
        <v>2</v>
      </c>
      <c r="J2879" s="267"/>
      <c r="K2879" s="276">
        <f>SUM(E2879:J2879)</f>
        <v>2</v>
      </c>
    </row>
    <row r="2880" spans="1:11" x14ac:dyDescent="0.2">
      <c r="A2880" s="92" t="s">
        <v>21653</v>
      </c>
      <c r="B2880" s="257">
        <v>41</v>
      </c>
      <c r="C2880" s="92"/>
      <c r="D2880" s="282" t="s">
        <v>21654</v>
      </c>
      <c r="E2880" s="267"/>
      <c r="F2880" s="267"/>
      <c r="G2880" s="267"/>
      <c r="H2880" s="267">
        <v>4</v>
      </c>
      <c r="I2880" s="267"/>
      <c r="J2880" s="267"/>
      <c r="K2880" s="276">
        <f t="shared" ref="K2880:K2905" si="247">SUM(E2880:J2880)</f>
        <v>4</v>
      </c>
    </row>
    <row r="2881" spans="1:11" x14ac:dyDescent="0.2">
      <c r="A2881" s="92" t="s">
        <v>21655</v>
      </c>
      <c r="B2881" s="257">
        <v>41</v>
      </c>
      <c r="C2881" s="92"/>
      <c r="D2881" s="282" t="s">
        <v>21656</v>
      </c>
      <c r="E2881" s="267"/>
      <c r="F2881" s="267"/>
      <c r="G2881" s="267"/>
      <c r="H2881" s="267"/>
      <c r="I2881" s="267"/>
      <c r="J2881" s="267">
        <v>4</v>
      </c>
      <c r="K2881" s="276">
        <f t="shared" si="247"/>
        <v>4</v>
      </c>
    </row>
    <row r="2882" spans="1:11" x14ac:dyDescent="0.2">
      <c r="A2882" s="92" t="s">
        <v>21657</v>
      </c>
      <c r="B2882" s="257">
        <v>41</v>
      </c>
      <c r="C2882" s="92"/>
      <c r="D2882" s="282" t="s">
        <v>21658</v>
      </c>
      <c r="E2882" s="267"/>
      <c r="F2882" s="267">
        <v>2</v>
      </c>
      <c r="G2882" s="267"/>
      <c r="H2882" s="267"/>
      <c r="I2882" s="267"/>
      <c r="J2882" s="267"/>
      <c r="K2882" s="276">
        <f t="shared" si="247"/>
        <v>2</v>
      </c>
    </row>
    <row r="2883" spans="1:11" ht="31.5" x14ac:dyDescent="0.2">
      <c r="A2883" s="92" t="s">
        <v>21659</v>
      </c>
      <c r="B2883" s="257">
        <v>41</v>
      </c>
      <c r="C2883" s="92"/>
      <c r="D2883" s="282" t="s">
        <v>21660</v>
      </c>
      <c r="E2883" s="267"/>
      <c r="F2883" s="267">
        <v>2</v>
      </c>
      <c r="G2883" s="267"/>
      <c r="H2883" s="267"/>
      <c r="I2883" s="267"/>
      <c r="J2883" s="267"/>
      <c r="K2883" s="276">
        <f t="shared" si="247"/>
        <v>2</v>
      </c>
    </row>
    <row r="2884" spans="1:11" x14ac:dyDescent="0.2">
      <c r="A2884" s="92" t="s">
        <v>21661</v>
      </c>
      <c r="B2884" s="257">
        <v>41</v>
      </c>
      <c r="C2884" s="92"/>
      <c r="D2884" s="282" t="s">
        <v>21662</v>
      </c>
      <c r="E2884" s="267"/>
      <c r="F2884" s="267"/>
      <c r="G2884" s="267"/>
      <c r="H2884" s="267">
        <v>4</v>
      </c>
      <c r="I2884" s="267"/>
      <c r="J2884" s="267"/>
      <c r="K2884" s="276">
        <f t="shared" si="247"/>
        <v>4</v>
      </c>
    </row>
    <row r="2885" spans="1:11" x14ac:dyDescent="0.2">
      <c r="A2885" s="92" t="s">
        <v>21663</v>
      </c>
      <c r="B2885" s="257">
        <v>41</v>
      </c>
      <c r="C2885" s="92"/>
      <c r="D2885" s="282" t="s">
        <v>21664</v>
      </c>
      <c r="E2885" s="267"/>
      <c r="F2885" s="267">
        <v>2</v>
      </c>
      <c r="G2885" s="267"/>
      <c r="H2885" s="267"/>
      <c r="I2885" s="267"/>
      <c r="J2885" s="267"/>
      <c r="K2885" s="276">
        <f t="shared" si="247"/>
        <v>2</v>
      </c>
    </row>
    <row r="2886" spans="1:11" ht="31.5" x14ac:dyDescent="0.2">
      <c r="A2886" s="92" t="s">
        <v>21665</v>
      </c>
      <c r="B2886" s="257">
        <v>41</v>
      </c>
      <c r="C2886" s="92"/>
      <c r="D2886" s="282" t="s">
        <v>21666</v>
      </c>
      <c r="E2886" s="267"/>
      <c r="F2886" s="267">
        <v>4</v>
      </c>
      <c r="G2886" s="267"/>
      <c r="H2886" s="267"/>
      <c r="I2886" s="267"/>
      <c r="J2886" s="267"/>
      <c r="K2886" s="276">
        <f t="shared" si="247"/>
        <v>4</v>
      </c>
    </row>
    <row r="2887" spans="1:11" x14ac:dyDescent="0.2">
      <c r="A2887" s="92" t="s">
        <v>21667</v>
      </c>
      <c r="B2887" s="257">
        <v>41</v>
      </c>
      <c r="C2887" s="92"/>
      <c r="D2887" s="282" t="s">
        <v>21668</v>
      </c>
      <c r="E2887" s="267">
        <v>5</v>
      </c>
      <c r="F2887" s="267"/>
      <c r="G2887" s="267"/>
      <c r="H2887" s="267"/>
      <c r="I2887" s="267"/>
      <c r="J2887" s="267"/>
      <c r="K2887" s="276">
        <f t="shared" si="247"/>
        <v>5</v>
      </c>
    </row>
    <row r="2888" spans="1:11" x14ac:dyDescent="0.2">
      <c r="A2888" s="92" t="s">
        <v>21669</v>
      </c>
      <c r="B2888" s="257">
        <v>41</v>
      </c>
      <c r="C2888" s="92"/>
      <c r="D2888" s="282" t="s">
        <v>21670</v>
      </c>
      <c r="E2888" s="267"/>
      <c r="F2888" s="267"/>
      <c r="G2888" s="267">
        <v>5</v>
      </c>
      <c r="H2888" s="267"/>
      <c r="I2888" s="267"/>
      <c r="J2888" s="267"/>
      <c r="K2888" s="276">
        <f t="shared" si="247"/>
        <v>5</v>
      </c>
    </row>
    <row r="2889" spans="1:11" x14ac:dyDescent="0.2">
      <c r="A2889" s="92" t="s">
        <v>21671</v>
      </c>
      <c r="B2889" s="257">
        <v>41</v>
      </c>
      <c r="C2889" s="92"/>
      <c r="D2889" s="282" t="s">
        <v>21672</v>
      </c>
      <c r="E2889" s="267"/>
      <c r="F2889" s="267"/>
      <c r="G2889" s="267"/>
      <c r="H2889" s="267"/>
      <c r="I2889" s="267"/>
      <c r="J2889" s="267">
        <v>5</v>
      </c>
      <c r="K2889" s="276">
        <f t="shared" si="247"/>
        <v>5</v>
      </c>
    </row>
    <row r="2890" spans="1:11" x14ac:dyDescent="0.2">
      <c r="B2890" s="257">
        <v>41</v>
      </c>
      <c r="C2890" s="92"/>
      <c r="D2890" s="282">
        <v>0</v>
      </c>
      <c r="E2890" s="267">
        <v>0</v>
      </c>
      <c r="F2890" s="267">
        <v>0</v>
      </c>
      <c r="G2890" s="267">
        <v>0</v>
      </c>
      <c r="H2890" s="267">
        <v>0</v>
      </c>
      <c r="I2890" s="267">
        <v>0</v>
      </c>
      <c r="J2890" s="267">
        <v>0</v>
      </c>
      <c r="K2890" s="276">
        <f t="shared" si="247"/>
        <v>0</v>
      </c>
    </row>
    <row r="2891" spans="1:11" x14ac:dyDescent="0.2">
      <c r="B2891" s="257">
        <v>41</v>
      </c>
      <c r="C2891" s="92"/>
      <c r="D2891" s="282">
        <v>0</v>
      </c>
      <c r="E2891" s="267">
        <v>0</v>
      </c>
      <c r="F2891" s="267">
        <v>0</v>
      </c>
      <c r="G2891" s="267">
        <v>0</v>
      </c>
      <c r="H2891" s="267">
        <v>0</v>
      </c>
      <c r="I2891" s="267">
        <v>0</v>
      </c>
      <c r="J2891" s="267">
        <v>0</v>
      </c>
      <c r="K2891" s="276">
        <f t="shared" si="247"/>
        <v>0</v>
      </c>
    </row>
    <row r="2892" spans="1:11" x14ac:dyDescent="0.2">
      <c r="B2892" s="257">
        <v>41</v>
      </c>
      <c r="C2892" s="92"/>
      <c r="D2892" s="282">
        <v>0</v>
      </c>
      <c r="E2892" s="267">
        <v>0</v>
      </c>
      <c r="F2892" s="267">
        <v>0</v>
      </c>
      <c r="G2892" s="267">
        <v>0</v>
      </c>
      <c r="H2892" s="267">
        <v>0</v>
      </c>
      <c r="I2892" s="267">
        <v>0</v>
      </c>
      <c r="J2892" s="267">
        <v>0</v>
      </c>
      <c r="K2892" s="276">
        <f t="shared" si="247"/>
        <v>0</v>
      </c>
    </row>
    <row r="2893" spans="1:11" x14ac:dyDescent="0.2">
      <c r="B2893" s="257">
        <v>41</v>
      </c>
      <c r="C2893" s="92"/>
      <c r="D2893" s="282">
        <v>0</v>
      </c>
      <c r="E2893" s="267">
        <v>0</v>
      </c>
      <c r="F2893" s="267">
        <v>0</v>
      </c>
      <c r="G2893" s="267">
        <v>0</v>
      </c>
      <c r="H2893" s="267">
        <v>0</v>
      </c>
      <c r="I2893" s="267">
        <v>0</v>
      </c>
      <c r="J2893" s="267">
        <v>0</v>
      </c>
      <c r="K2893" s="276">
        <f t="shared" si="247"/>
        <v>0</v>
      </c>
    </row>
    <row r="2894" spans="1:11" x14ac:dyDescent="0.2">
      <c r="B2894" s="257">
        <v>41</v>
      </c>
      <c r="C2894" s="92"/>
      <c r="D2894" s="282">
        <v>0</v>
      </c>
      <c r="E2894" s="267">
        <v>0</v>
      </c>
      <c r="F2894" s="267">
        <v>0</v>
      </c>
      <c r="G2894" s="267">
        <v>0</v>
      </c>
      <c r="H2894" s="267">
        <v>0</v>
      </c>
      <c r="I2894" s="267">
        <v>0</v>
      </c>
      <c r="J2894" s="267">
        <v>0</v>
      </c>
      <c r="K2894" s="276">
        <f t="shared" si="247"/>
        <v>0</v>
      </c>
    </row>
    <row r="2895" spans="1:11" x14ac:dyDescent="0.2">
      <c r="B2895" s="257">
        <v>41</v>
      </c>
      <c r="C2895" s="92"/>
      <c r="D2895" s="282">
        <v>0</v>
      </c>
      <c r="E2895" s="267">
        <v>0</v>
      </c>
      <c r="F2895" s="267">
        <v>0</v>
      </c>
      <c r="G2895" s="267">
        <v>0</v>
      </c>
      <c r="H2895" s="267">
        <v>0</v>
      </c>
      <c r="I2895" s="267">
        <v>0</v>
      </c>
      <c r="J2895" s="267">
        <v>0</v>
      </c>
      <c r="K2895" s="276">
        <f t="shared" si="247"/>
        <v>0</v>
      </c>
    </row>
    <row r="2896" spans="1:11" x14ac:dyDescent="0.2">
      <c r="B2896" s="257">
        <v>41</v>
      </c>
      <c r="C2896" s="92"/>
      <c r="D2896" s="282">
        <v>0</v>
      </c>
      <c r="E2896" s="267">
        <v>0</v>
      </c>
      <c r="F2896" s="267">
        <v>0</v>
      </c>
      <c r="G2896" s="267">
        <v>0</v>
      </c>
      <c r="H2896" s="267">
        <v>0</v>
      </c>
      <c r="I2896" s="267">
        <v>0</v>
      </c>
      <c r="J2896" s="267">
        <v>0</v>
      </c>
      <c r="K2896" s="276">
        <f t="shared" si="247"/>
        <v>0</v>
      </c>
    </row>
    <row r="2897" spans="1:11" x14ac:dyDescent="0.2">
      <c r="B2897" s="257">
        <v>41</v>
      </c>
      <c r="C2897" s="92"/>
      <c r="D2897" s="282">
        <v>0</v>
      </c>
      <c r="E2897" s="267">
        <v>0</v>
      </c>
      <c r="F2897" s="267">
        <v>0</v>
      </c>
      <c r="G2897" s="267">
        <v>0</v>
      </c>
      <c r="H2897" s="267">
        <v>0</v>
      </c>
      <c r="I2897" s="267">
        <v>0</v>
      </c>
      <c r="J2897" s="267">
        <v>0</v>
      </c>
      <c r="K2897" s="276">
        <f t="shared" si="247"/>
        <v>0</v>
      </c>
    </row>
    <row r="2898" spans="1:11" x14ac:dyDescent="0.2">
      <c r="B2898" s="257">
        <v>41</v>
      </c>
      <c r="C2898" s="92"/>
      <c r="D2898" s="282">
        <v>0</v>
      </c>
      <c r="E2898" s="267">
        <v>0</v>
      </c>
      <c r="F2898" s="267">
        <v>0</v>
      </c>
      <c r="G2898" s="267">
        <v>0</v>
      </c>
      <c r="H2898" s="267">
        <v>0</v>
      </c>
      <c r="I2898" s="267">
        <v>0</v>
      </c>
      <c r="J2898" s="267">
        <v>0</v>
      </c>
      <c r="K2898" s="276">
        <f t="shared" si="247"/>
        <v>0</v>
      </c>
    </row>
    <row r="2899" spans="1:11" x14ac:dyDescent="0.2">
      <c r="B2899" s="257">
        <v>41</v>
      </c>
      <c r="C2899" s="92"/>
      <c r="D2899" s="282">
        <v>0</v>
      </c>
      <c r="E2899" s="267">
        <v>0</v>
      </c>
      <c r="F2899" s="267">
        <v>0</v>
      </c>
      <c r="G2899" s="267">
        <v>0</v>
      </c>
      <c r="H2899" s="267">
        <v>0</v>
      </c>
      <c r="I2899" s="267">
        <v>0</v>
      </c>
      <c r="J2899" s="267">
        <v>0</v>
      </c>
      <c r="K2899" s="276">
        <f t="shared" si="247"/>
        <v>0</v>
      </c>
    </row>
    <row r="2900" spans="1:11" x14ac:dyDescent="0.2">
      <c r="B2900" s="257">
        <v>41</v>
      </c>
      <c r="C2900" s="92"/>
      <c r="D2900" s="282">
        <v>0</v>
      </c>
      <c r="E2900" s="267">
        <v>0</v>
      </c>
      <c r="F2900" s="267">
        <v>0</v>
      </c>
      <c r="G2900" s="267">
        <v>0</v>
      </c>
      <c r="H2900" s="267">
        <v>0</v>
      </c>
      <c r="I2900" s="267">
        <v>0</v>
      </c>
      <c r="J2900" s="267">
        <v>0</v>
      </c>
      <c r="K2900" s="276">
        <f t="shared" si="247"/>
        <v>0</v>
      </c>
    </row>
    <row r="2901" spans="1:11" x14ac:dyDescent="0.2">
      <c r="B2901" s="257">
        <v>41</v>
      </c>
      <c r="C2901" s="92"/>
      <c r="D2901" s="282">
        <v>0</v>
      </c>
      <c r="E2901" s="267">
        <v>0</v>
      </c>
      <c r="F2901" s="267">
        <v>0</v>
      </c>
      <c r="G2901" s="267">
        <v>0</v>
      </c>
      <c r="H2901" s="267">
        <v>0</v>
      </c>
      <c r="I2901" s="267">
        <v>0</v>
      </c>
      <c r="J2901" s="267">
        <v>0</v>
      </c>
      <c r="K2901" s="276">
        <f t="shared" si="247"/>
        <v>0</v>
      </c>
    </row>
    <row r="2902" spans="1:11" x14ac:dyDescent="0.2">
      <c r="B2902" s="257">
        <v>41</v>
      </c>
      <c r="C2902" s="92"/>
      <c r="D2902" s="282">
        <v>0</v>
      </c>
      <c r="E2902" s="267">
        <v>0</v>
      </c>
      <c r="F2902" s="267">
        <v>0</v>
      </c>
      <c r="G2902" s="267">
        <v>0</v>
      </c>
      <c r="H2902" s="267">
        <v>0</v>
      </c>
      <c r="I2902" s="267">
        <v>0</v>
      </c>
      <c r="J2902" s="267">
        <v>0</v>
      </c>
      <c r="K2902" s="276">
        <f t="shared" si="247"/>
        <v>0</v>
      </c>
    </row>
    <row r="2903" spans="1:11" x14ac:dyDescent="0.2">
      <c r="B2903" s="257">
        <v>41</v>
      </c>
      <c r="C2903" s="92"/>
      <c r="D2903" s="282">
        <v>0</v>
      </c>
      <c r="E2903" s="267">
        <v>0</v>
      </c>
      <c r="F2903" s="267">
        <v>0</v>
      </c>
      <c r="G2903" s="267">
        <v>0</v>
      </c>
      <c r="H2903" s="267">
        <v>0</v>
      </c>
      <c r="I2903" s="267">
        <v>0</v>
      </c>
      <c r="J2903" s="267">
        <v>0</v>
      </c>
      <c r="K2903" s="276">
        <f t="shared" si="247"/>
        <v>0</v>
      </c>
    </row>
    <row r="2904" spans="1:11" x14ac:dyDescent="0.2">
      <c r="B2904" s="257">
        <v>41</v>
      </c>
      <c r="C2904" s="92"/>
      <c r="D2904" s="282">
        <v>0</v>
      </c>
      <c r="E2904" s="267">
        <v>0</v>
      </c>
      <c r="F2904" s="267">
        <v>0</v>
      </c>
      <c r="G2904" s="267">
        <v>0</v>
      </c>
      <c r="H2904" s="267">
        <v>0</v>
      </c>
      <c r="I2904" s="267">
        <v>0</v>
      </c>
      <c r="J2904" s="267">
        <v>0</v>
      </c>
      <c r="K2904" s="276">
        <f t="shared" si="247"/>
        <v>0</v>
      </c>
    </row>
    <row r="2905" spans="1:11" x14ac:dyDescent="0.2">
      <c r="B2905" s="257">
        <v>41</v>
      </c>
      <c r="C2905" s="92"/>
      <c r="D2905" s="282">
        <v>0</v>
      </c>
      <c r="E2905" s="267">
        <v>0</v>
      </c>
      <c r="F2905" s="267">
        <v>0</v>
      </c>
      <c r="G2905" s="267">
        <v>0</v>
      </c>
      <c r="H2905" s="267">
        <v>0</v>
      </c>
      <c r="I2905" s="267">
        <v>0</v>
      </c>
      <c r="J2905" s="267">
        <v>0</v>
      </c>
      <c r="K2905" s="276">
        <f t="shared" si="247"/>
        <v>0</v>
      </c>
    </row>
    <row r="2906" spans="1:11" x14ac:dyDescent="0.2">
      <c r="B2906" s="257">
        <v>41</v>
      </c>
      <c r="C2906" s="92"/>
      <c r="D2906" s="282">
        <v>0</v>
      </c>
      <c r="E2906" s="267">
        <v>0</v>
      </c>
      <c r="F2906" s="267">
        <v>0</v>
      </c>
      <c r="G2906" s="267">
        <v>0</v>
      </c>
      <c r="H2906" s="267">
        <v>0</v>
      </c>
      <c r="I2906" s="267">
        <v>0</v>
      </c>
      <c r="J2906" s="267">
        <v>0</v>
      </c>
      <c r="K2906" s="276">
        <f>SUM(E2906:J2906)</f>
        <v>0</v>
      </c>
    </row>
    <row r="2907" spans="1:11" x14ac:dyDescent="0.2">
      <c r="B2907" s="257">
        <v>41</v>
      </c>
      <c r="C2907" s="92"/>
      <c r="D2907" s="282">
        <v>0</v>
      </c>
      <c r="E2907" s="267">
        <v>0</v>
      </c>
      <c r="F2907" s="267">
        <v>0</v>
      </c>
      <c r="G2907" s="267">
        <v>0</v>
      </c>
      <c r="H2907" s="267">
        <v>0</v>
      </c>
      <c r="I2907" s="267">
        <v>0</v>
      </c>
      <c r="J2907" s="267">
        <v>0</v>
      </c>
      <c r="K2907" s="276">
        <f>SUM(E2907:J2907)</f>
        <v>0</v>
      </c>
    </row>
    <row r="2908" spans="1:11" x14ac:dyDescent="0.2">
      <c r="B2908" s="257">
        <v>41</v>
      </c>
      <c r="C2908" s="92"/>
      <c r="D2908" s="282">
        <v>0</v>
      </c>
      <c r="E2908" s="267">
        <v>0</v>
      </c>
      <c r="F2908" s="267">
        <v>0</v>
      </c>
      <c r="G2908" s="267">
        <v>0</v>
      </c>
      <c r="H2908" s="267">
        <v>0</v>
      </c>
      <c r="I2908" s="267">
        <v>0</v>
      </c>
      <c r="J2908" s="267">
        <v>0</v>
      </c>
      <c r="K2908" s="276">
        <f>SUM(E2908:J2908)</f>
        <v>0</v>
      </c>
    </row>
    <row r="2909" spans="1:11" x14ac:dyDescent="0.2">
      <c r="B2909" s="257">
        <v>41</v>
      </c>
      <c r="C2909" s="92"/>
      <c r="D2909" s="282"/>
      <c r="E2909" s="267"/>
      <c r="F2909" s="267"/>
      <c r="G2909" s="267"/>
      <c r="H2909" s="267"/>
      <c r="I2909" s="267"/>
      <c r="J2909" s="267"/>
      <c r="K2909" s="276">
        <f>SUM(E2909:J2909)</f>
        <v>0</v>
      </c>
    </row>
    <row r="2910" spans="1:11" x14ac:dyDescent="0.2">
      <c r="B2910" s="257">
        <v>41</v>
      </c>
      <c r="C2910" s="92"/>
      <c r="D2910" s="287" t="s">
        <v>3523</v>
      </c>
      <c r="E2910" s="288">
        <f t="shared" ref="E2910:K2910" si="248">SUM(E2879:E2909)</f>
        <v>5</v>
      </c>
      <c r="F2910" s="288">
        <f t="shared" si="248"/>
        <v>10</v>
      </c>
      <c r="G2910" s="288">
        <f t="shared" si="248"/>
        <v>5</v>
      </c>
      <c r="H2910" s="288">
        <f t="shared" si="248"/>
        <v>8</v>
      </c>
      <c r="I2910" s="288">
        <f t="shared" si="248"/>
        <v>2</v>
      </c>
      <c r="J2910" s="288">
        <f t="shared" si="248"/>
        <v>9</v>
      </c>
      <c r="K2910" s="288">
        <f t="shared" si="248"/>
        <v>39</v>
      </c>
    </row>
    <row r="2911" spans="1:11" x14ac:dyDescent="0.2">
      <c r="C2911" s="92"/>
      <c r="D2911" s="282"/>
      <c r="E2911" s="267"/>
      <c r="F2911" s="267"/>
      <c r="G2911" s="267"/>
      <c r="H2911" s="267"/>
      <c r="I2911" s="267"/>
      <c r="J2911" s="267"/>
      <c r="K2911" s="276">
        <f>SUM(E2911:J2911)</f>
        <v>0</v>
      </c>
    </row>
    <row r="2912" spans="1:11" x14ac:dyDescent="0.2">
      <c r="A2912" s="92" t="s">
        <v>21673</v>
      </c>
      <c r="B2912" s="257">
        <v>46</v>
      </c>
      <c r="C2912" s="92"/>
      <c r="D2912" s="282" t="s">
        <v>21674</v>
      </c>
      <c r="E2912" s="267">
        <v>4</v>
      </c>
      <c r="F2912" s="267"/>
      <c r="G2912" s="267"/>
      <c r="H2912" s="267"/>
      <c r="I2912" s="267"/>
      <c r="J2912" s="267"/>
      <c r="K2912" s="276">
        <f>SUM(E2912:J2912)</f>
        <v>4</v>
      </c>
    </row>
    <row r="2913" spans="1:11" x14ac:dyDescent="0.2">
      <c r="A2913" s="92" t="s">
        <v>21675</v>
      </c>
      <c r="B2913" s="257">
        <v>46</v>
      </c>
      <c r="C2913" s="92"/>
      <c r="D2913" s="282" t="s">
        <v>21676</v>
      </c>
      <c r="E2913" s="267"/>
      <c r="F2913" s="267"/>
      <c r="G2913" s="267"/>
      <c r="H2913" s="267"/>
      <c r="I2913" s="267">
        <v>2</v>
      </c>
      <c r="J2913" s="267"/>
      <c r="K2913" s="276">
        <f t="shared" ref="K2913:K2938" si="249">SUM(E2913:J2913)</f>
        <v>2</v>
      </c>
    </row>
    <row r="2914" spans="1:11" x14ac:dyDescent="0.2">
      <c r="A2914" s="92" t="s">
        <v>21677</v>
      </c>
      <c r="B2914" s="257">
        <v>46</v>
      </c>
      <c r="C2914" s="92"/>
      <c r="D2914" s="282" t="s">
        <v>21678</v>
      </c>
      <c r="E2914" s="267"/>
      <c r="F2914" s="267"/>
      <c r="G2914" s="267">
        <v>2</v>
      </c>
      <c r="H2914" s="267"/>
      <c r="I2914" s="267"/>
      <c r="J2914" s="267"/>
      <c r="K2914" s="276">
        <f t="shared" si="249"/>
        <v>2</v>
      </c>
    </row>
    <row r="2915" spans="1:11" x14ac:dyDescent="0.2">
      <c r="A2915" s="92" t="s">
        <v>21679</v>
      </c>
      <c r="B2915" s="257">
        <v>46</v>
      </c>
      <c r="C2915" s="92"/>
      <c r="D2915" s="282" t="s">
        <v>21680</v>
      </c>
      <c r="E2915" s="267"/>
      <c r="F2915" s="267"/>
      <c r="G2915" s="267"/>
      <c r="H2915" s="267"/>
      <c r="I2915" s="267"/>
      <c r="J2915" s="267">
        <v>2</v>
      </c>
      <c r="K2915" s="276">
        <f t="shared" si="249"/>
        <v>2</v>
      </c>
    </row>
    <row r="2916" spans="1:11" x14ac:dyDescent="0.2">
      <c r="A2916" s="92" t="s">
        <v>21681</v>
      </c>
      <c r="B2916" s="257">
        <v>46</v>
      </c>
      <c r="C2916" s="92"/>
      <c r="D2916" s="282" t="s">
        <v>21682</v>
      </c>
      <c r="E2916" s="267"/>
      <c r="F2916" s="267"/>
      <c r="G2916" s="267">
        <v>2</v>
      </c>
      <c r="H2916" s="267"/>
      <c r="I2916" s="267"/>
      <c r="J2916" s="267"/>
      <c r="K2916" s="276">
        <f t="shared" si="249"/>
        <v>2</v>
      </c>
    </row>
    <row r="2917" spans="1:11" x14ac:dyDescent="0.2">
      <c r="A2917" s="92" t="s">
        <v>21683</v>
      </c>
      <c r="B2917" s="257">
        <v>46</v>
      </c>
      <c r="C2917" s="92"/>
      <c r="D2917" s="282" t="s">
        <v>21684</v>
      </c>
      <c r="E2917" s="267">
        <v>5</v>
      </c>
      <c r="F2917" s="267"/>
      <c r="G2917" s="267"/>
      <c r="H2917" s="267"/>
      <c r="I2917" s="267"/>
      <c r="J2917" s="267"/>
      <c r="K2917" s="276">
        <f t="shared" si="249"/>
        <v>5</v>
      </c>
    </row>
    <row r="2918" spans="1:11" x14ac:dyDescent="0.2">
      <c r="A2918" s="92" t="s">
        <v>21685</v>
      </c>
      <c r="B2918" s="257">
        <v>46</v>
      </c>
      <c r="C2918" s="92"/>
      <c r="D2918" s="282" t="s">
        <v>21686</v>
      </c>
      <c r="E2918" s="267"/>
      <c r="F2918" s="267"/>
      <c r="G2918" s="267"/>
      <c r="H2918" s="267">
        <v>3</v>
      </c>
      <c r="I2918" s="267"/>
      <c r="J2918" s="267"/>
      <c r="K2918" s="276">
        <f t="shared" si="249"/>
        <v>3</v>
      </c>
    </row>
    <row r="2919" spans="1:11" x14ac:dyDescent="0.2">
      <c r="A2919" s="92" t="s">
        <v>21687</v>
      </c>
      <c r="B2919" s="257">
        <v>46</v>
      </c>
      <c r="C2919" s="92"/>
      <c r="D2919" s="282" t="s">
        <v>21688</v>
      </c>
      <c r="E2919" s="267"/>
      <c r="F2919" s="267">
        <v>2</v>
      </c>
      <c r="G2919" s="267"/>
      <c r="H2919" s="267"/>
      <c r="I2919" s="267"/>
      <c r="J2919" s="267"/>
      <c r="K2919" s="276">
        <f t="shared" si="249"/>
        <v>2</v>
      </c>
    </row>
    <row r="2920" spans="1:11" x14ac:dyDescent="0.2">
      <c r="A2920" s="92" t="s">
        <v>21689</v>
      </c>
      <c r="B2920" s="257">
        <v>46</v>
      </c>
      <c r="C2920" s="92"/>
      <c r="D2920" s="282" t="s">
        <v>21690</v>
      </c>
      <c r="E2920" s="267"/>
      <c r="F2920" s="267">
        <v>2</v>
      </c>
      <c r="G2920" s="267"/>
      <c r="H2920" s="267"/>
      <c r="I2920" s="267"/>
      <c r="J2920" s="267"/>
      <c r="K2920" s="276">
        <f t="shared" si="249"/>
        <v>2</v>
      </c>
    </row>
    <row r="2921" spans="1:11" x14ac:dyDescent="0.2">
      <c r="A2921" s="92" t="s">
        <v>21691</v>
      </c>
      <c r="B2921" s="257">
        <v>46</v>
      </c>
      <c r="C2921" s="92"/>
      <c r="D2921" s="282" t="s">
        <v>21692</v>
      </c>
      <c r="E2921" s="267">
        <v>4</v>
      </c>
      <c r="F2921" s="267"/>
      <c r="G2921" s="267"/>
      <c r="H2921" s="267"/>
      <c r="I2921" s="267"/>
      <c r="J2921" s="267"/>
      <c r="K2921" s="276">
        <f t="shared" si="249"/>
        <v>4</v>
      </c>
    </row>
    <row r="2922" spans="1:11" x14ac:dyDescent="0.2">
      <c r="A2922" s="92" t="s">
        <v>21693</v>
      </c>
      <c r="B2922" s="257">
        <v>46</v>
      </c>
      <c r="C2922" s="92"/>
      <c r="D2922" s="282" t="s">
        <v>21694</v>
      </c>
      <c r="E2922" s="267"/>
      <c r="F2922" s="267">
        <v>4</v>
      </c>
      <c r="G2922" s="267"/>
      <c r="H2922" s="267"/>
      <c r="I2922" s="267"/>
      <c r="J2922" s="267"/>
      <c r="K2922" s="276">
        <f t="shared" si="249"/>
        <v>4</v>
      </c>
    </row>
    <row r="2923" spans="1:11" x14ac:dyDescent="0.2">
      <c r="A2923" s="92" t="s">
        <v>21695</v>
      </c>
      <c r="B2923" s="257">
        <v>46</v>
      </c>
      <c r="C2923" s="92"/>
      <c r="D2923" s="282" t="s">
        <v>21696</v>
      </c>
      <c r="E2923" s="267"/>
      <c r="F2923" s="267"/>
      <c r="G2923" s="267"/>
      <c r="H2923" s="267">
        <v>2</v>
      </c>
      <c r="I2923" s="267"/>
      <c r="J2923" s="267"/>
      <c r="K2923" s="276">
        <f t="shared" si="249"/>
        <v>2</v>
      </c>
    </row>
    <row r="2924" spans="1:11" x14ac:dyDescent="0.2">
      <c r="A2924" s="92" t="s">
        <v>21697</v>
      </c>
      <c r="B2924" s="257">
        <v>46</v>
      </c>
      <c r="C2924" s="92"/>
      <c r="D2924" s="282" t="s">
        <v>21698</v>
      </c>
      <c r="E2924" s="267"/>
      <c r="F2924" s="267"/>
      <c r="G2924" s="267"/>
      <c r="H2924" s="267"/>
      <c r="I2924" s="267"/>
      <c r="J2924" s="267">
        <v>3</v>
      </c>
      <c r="K2924" s="276">
        <f t="shared" si="249"/>
        <v>3</v>
      </c>
    </row>
    <row r="2925" spans="1:11" x14ac:dyDescent="0.2">
      <c r="B2925" s="257">
        <v>46</v>
      </c>
      <c r="C2925" s="92"/>
      <c r="D2925" s="282">
        <v>0</v>
      </c>
      <c r="E2925" s="267">
        <v>0</v>
      </c>
      <c r="F2925" s="267">
        <v>0</v>
      </c>
      <c r="G2925" s="267">
        <v>0</v>
      </c>
      <c r="H2925" s="267">
        <v>0</v>
      </c>
      <c r="I2925" s="267">
        <v>0</v>
      </c>
      <c r="J2925" s="267">
        <v>0</v>
      </c>
      <c r="K2925" s="276">
        <f t="shared" si="249"/>
        <v>0</v>
      </c>
    </row>
    <row r="2926" spans="1:11" x14ac:dyDescent="0.2">
      <c r="B2926" s="257">
        <v>46</v>
      </c>
      <c r="C2926" s="92"/>
      <c r="D2926" s="282">
        <v>0</v>
      </c>
      <c r="E2926" s="267">
        <v>0</v>
      </c>
      <c r="F2926" s="267">
        <v>0</v>
      </c>
      <c r="G2926" s="267">
        <v>0</v>
      </c>
      <c r="H2926" s="267">
        <v>0</v>
      </c>
      <c r="I2926" s="267">
        <v>0</v>
      </c>
      <c r="J2926" s="267">
        <v>0</v>
      </c>
      <c r="K2926" s="276">
        <f t="shared" si="249"/>
        <v>0</v>
      </c>
    </row>
    <row r="2927" spans="1:11" x14ac:dyDescent="0.2">
      <c r="B2927" s="257">
        <v>46</v>
      </c>
      <c r="C2927" s="92"/>
      <c r="D2927" s="282">
        <v>0</v>
      </c>
      <c r="E2927" s="267">
        <v>0</v>
      </c>
      <c r="F2927" s="267">
        <v>0</v>
      </c>
      <c r="G2927" s="267">
        <v>0</v>
      </c>
      <c r="H2927" s="267">
        <v>0</v>
      </c>
      <c r="I2927" s="267">
        <v>0</v>
      </c>
      <c r="J2927" s="267">
        <v>0</v>
      </c>
      <c r="K2927" s="276">
        <f t="shared" si="249"/>
        <v>0</v>
      </c>
    </row>
    <row r="2928" spans="1:11" x14ac:dyDescent="0.2">
      <c r="B2928" s="257">
        <v>46</v>
      </c>
      <c r="C2928" s="92"/>
      <c r="D2928" s="282">
        <v>0</v>
      </c>
      <c r="E2928" s="267">
        <v>0</v>
      </c>
      <c r="F2928" s="267">
        <v>0</v>
      </c>
      <c r="G2928" s="267">
        <v>0</v>
      </c>
      <c r="H2928" s="267">
        <v>0</v>
      </c>
      <c r="I2928" s="267">
        <v>0</v>
      </c>
      <c r="J2928" s="267">
        <v>0</v>
      </c>
      <c r="K2928" s="276">
        <f t="shared" si="249"/>
        <v>0</v>
      </c>
    </row>
    <row r="2929" spans="2:11" x14ac:dyDescent="0.2">
      <c r="B2929" s="257">
        <v>46</v>
      </c>
      <c r="C2929" s="92"/>
      <c r="D2929" s="282">
        <v>0</v>
      </c>
      <c r="E2929" s="267">
        <v>0</v>
      </c>
      <c r="F2929" s="267">
        <v>0</v>
      </c>
      <c r="G2929" s="267">
        <v>0</v>
      </c>
      <c r="H2929" s="267">
        <v>0</v>
      </c>
      <c r="I2929" s="267">
        <v>0</v>
      </c>
      <c r="J2929" s="267">
        <v>0</v>
      </c>
      <c r="K2929" s="276">
        <f t="shared" si="249"/>
        <v>0</v>
      </c>
    </row>
    <row r="2930" spans="2:11" x14ac:dyDescent="0.2">
      <c r="B2930" s="257">
        <v>46</v>
      </c>
      <c r="C2930" s="92"/>
      <c r="D2930" s="282">
        <v>0</v>
      </c>
      <c r="E2930" s="267">
        <v>0</v>
      </c>
      <c r="F2930" s="267">
        <v>0</v>
      </c>
      <c r="G2930" s="267">
        <v>0</v>
      </c>
      <c r="H2930" s="267">
        <v>0</v>
      </c>
      <c r="I2930" s="267">
        <v>0</v>
      </c>
      <c r="J2930" s="267">
        <v>0</v>
      </c>
      <c r="K2930" s="276">
        <f t="shared" si="249"/>
        <v>0</v>
      </c>
    </row>
    <row r="2931" spans="2:11" x14ac:dyDescent="0.2">
      <c r="B2931" s="257">
        <v>46</v>
      </c>
      <c r="C2931" s="92"/>
      <c r="D2931" s="282">
        <v>0</v>
      </c>
      <c r="E2931" s="267">
        <v>0</v>
      </c>
      <c r="F2931" s="267">
        <v>0</v>
      </c>
      <c r="G2931" s="267">
        <v>0</v>
      </c>
      <c r="H2931" s="267">
        <v>0</v>
      </c>
      <c r="I2931" s="267">
        <v>0</v>
      </c>
      <c r="J2931" s="267">
        <v>0</v>
      </c>
      <c r="K2931" s="276">
        <f t="shared" si="249"/>
        <v>0</v>
      </c>
    </row>
    <row r="2932" spans="2:11" x14ac:dyDescent="0.2">
      <c r="B2932" s="257">
        <v>46</v>
      </c>
      <c r="C2932" s="92"/>
      <c r="D2932" s="282">
        <v>0</v>
      </c>
      <c r="E2932" s="267">
        <v>0</v>
      </c>
      <c r="F2932" s="267">
        <v>0</v>
      </c>
      <c r="G2932" s="267">
        <v>0</v>
      </c>
      <c r="H2932" s="267">
        <v>0</v>
      </c>
      <c r="I2932" s="267">
        <v>0</v>
      </c>
      <c r="J2932" s="267">
        <v>0</v>
      </c>
      <c r="K2932" s="276">
        <f t="shared" si="249"/>
        <v>0</v>
      </c>
    </row>
    <row r="2933" spans="2:11" x14ac:dyDescent="0.2">
      <c r="B2933" s="257">
        <v>46</v>
      </c>
      <c r="C2933" s="92"/>
      <c r="D2933" s="282">
        <v>0</v>
      </c>
      <c r="E2933" s="267">
        <v>0</v>
      </c>
      <c r="F2933" s="267">
        <v>0</v>
      </c>
      <c r="G2933" s="267">
        <v>0</v>
      </c>
      <c r="H2933" s="267">
        <v>0</v>
      </c>
      <c r="I2933" s="267">
        <v>0</v>
      </c>
      <c r="J2933" s="267">
        <v>0</v>
      </c>
      <c r="K2933" s="276">
        <f t="shared" si="249"/>
        <v>0</v>
      </c>
    </row>
    <row r="2934" spans="2:11" x14ac:dyDescent="0.2">
      <c r="B2934" s="257">
        <v>46</v>
      </c>
      <c r="C2934" s="92"/>
      <c r="D2934" s="282">
        <v>0</v>
      </c>
      <c r="E2934" s="267">
        <v>0</v>
      </c>
      <c r="F2934" s="267">
        <v>0</v>
      </c>
      <c r="G2934" s="267">
        <v>0</v>
      </c>
      <c r="H2934" s="267">
        <v>0</v>
      </c>
      <c r="I2934" s="267">
        <v>0</v>
      </c>
      <c r="J2934" s="267">
        <v>0</v>
      </c>
      <c r="K2934" s="276">
        <f t="shared" si="249"/>
        <v>0</v>
      </c>
    </row>
    <row r="2935" spans="2:11" x14ac:dyDescent="0.2">
      <c r="B2935" s="257">
        <v>46</v>
      </c>
      <c r="C2935" s="92"/>
      <c r="D2935" s="282">
        <v>0</v>
      </c>
      <c r="E2935" s="267">
        <v>0</v>
      </c>
      <c r="F2935" s="267">
        <v>0</v>
      </c>
      <c r="G2935" s="267">
        <v>0</v>
      </c>
      <c r="H2935" s="267">
        <v>0</v>
      </c>
      <c r="I2935" s="267">
        <v>0</v>
      </c>
      <c r="J2935" s="267">
        <v>0</v>
      </c>
      <c r="K2935" s="276">
        <f t="shared" si="249"/>
        <v>0</v>
      </c>
    </row>
    <row r="2936" spans="2:11" x14ac:dyDescent="0.2">
      <c r="B2936" s="257">
        <v>46</v>
      </c>
      <c r="C2936" s="92"/>
      <c r="D2936" s="282">
        <v>0</v>
      </c>
      <c r="E2936" s="267">
        <v>0</v>
      </c>
      <c r="F2936" s="267">
        <v>0</v>
      </c>
      <c r="G2936" s="267">
        <v>0</v>
      </c>
      <c r="H2936" s="267">
        <v>0</v>
      </c>
      <c r="I2936" s="267">
        <v>0</v>
      </c>
      <c r="J2936" s="267">
        <v>0</v>
      </c>
      <c r="K2936" s="276">
        <f t="shared" si="249"/>
        <v>0</v>
      </c>
    </row>
    <row r="2937" spans="2:11" x14ac:dyDescent="0.2">
      <c r="B2937" s="257">
        <v>46</v>
      </c>
      <c r="C2937" s="92"/>
      <c r="D2937" s="282">
        <v>0</v>
      </c>
      <c r="E2937" s="267">
        <v>0</v>
      </c>
      <c r="F2937" s="267">
        <v>0</v>
      </c>
      <c r="G2937" s="267">
        <v>0</v>
      </c>
      <c r="H2937" s="267">
        <v>0</v>
      </c>
      <c r="I2937" s="267">
        <v>0</v>
      </c>
      <c r="J2937" s="267">
        <v>0</v>
      </c>
      <c r="K2937" s="276">
        <f t="shared" si="249"/>
        <v>0</v>
      </c>
    </row>
    <row r="2938" spans="2:11" x14ac:dyDescent="0.2">
      <c r="B2938" s="257">
        <v>46</v>
      </c>
      <c r="C2938" s="92"/>
      <c r="D2938" s="282">
        <v>0</v>
      </c>
      <c r="E2938" s="267">
        <v>0</v>
      </c>
      <c r="F2938" s="267">
        <v>0</v>
      </c>
      <c r="G2938" s="267">
        <v>0</v>
      </c>
      <c r="H2938" s="267">
        <v>0</v>
      </c>
      <c r="I2938" s="267">
        <v>0</v>
      </c>
      <c r="J2938" s="267">
        <v>0</v>
      </c>
      <c r="K2938" s="276">
        <f t="shared" si="249"/>
        <v>0</v>
      </c>
    </row>
    <row r="2939" spans="2:11" x14ac:dyDescent="0.2">
      <c r="B2939" s="257">
        <v>46</v>
      </c>
      <c r="C2939" s="92"/>
      <c r="D2939" s="282">
        <v>0</v>
      </c>
      <c r="E2939" s="267">
        <v>0</v>
      </c>
      <c r="F2939" s="267">
        <v>0</v>
      </c>
      <c r="G2939" s="267">
        <v>0</v>
      </c>
      <c r="H2939" s="267">
        <v>0</v>
      </c>
      <c r="I2939" s="267">
        <v>0</v>
      </c>
      <c r="J2939" s="267">
        <v>0</v>
      </c>
      <c r="K2939" s="276">
        <f>SUM(E2939:J2939)</f>
        <v>0</v>
      </c>
    </row>
    <row r="2940" spans="2:11" x14ac:dyDescent="0.2">
      <c r="B2940" s="257">
        <v>46</v>
      </c>
      <c r="C2940" s="92"/>
      <c r="D2940" s="282">
        <v>0</v>
      </c>
      <c r="E2940" s="267">
        <v>0</v>
      </c>
      <c r="F2940" s="267">
        <v>0</v>
      </c>
      <c r="G2940" s="267">
        <v>0</v>
      </c>
      <c r="H2940" s="267">
        <v>0</v>
      </c>
      <c r="I2940" s="267">
        <v>0</v>
      </c>
      <c r="J2940" s="267">
        <v>0</v>
      </c>
      <c r="K2940" s="276">
        <f>SUM(E2940:J2940)</f>
        <v>0</v>
      </c>
    </row>
    <row r="2941" spans="2:11" x14ac:dyDescent="0.2">
      <c r="B2941" s="257">
        <v>46</v>
      </c>
      <c r="C2941" s="92"/>
      <c r="D2941" s="282">
        <v>0</v>
      </c>
      <c r="E2941" s="267">
        <v>0</v>
      </c>
      <c r="F2941" s="267">
        <v>0</v>
      </c>
      <c r="G2941" s="267">
        <v>0</v>
      </c>
      <c r="H2941" s="267">
        <v>0</v>
      </c>
      <c r="I2941" s="267">
        <v>0</v>
      </c>
      <c r="J2941" s="267">
        <v>0</v>
      </c>
      <c r="K2941" s="276">
        <f>SUM(E2941:J2941)</f>
        <v>0</v>
      </c>
    </row>
    <row r="2942" spans="2:11" x14ac:dyDescent="0.2">
      <c r="B2942" s="257">
        <v>46</v>
      </c>
      <c r="C2942" s="92"/>
      <c r="D2942" s="282"/>
      <c r="E2942" s="267"/>
      <c r="F2942" s="267"/>
      <c r="G2942" s="267"/>
      <c r="H2942" s="267"/>
      <c r="I2942" s="267"/>
      <c r="J2942" s="267"/>
      <c r="K2942" s="276">
        <f>SUM(E2942:J2942)</f>
        <v>0</v>
      </c>
    </row>
    <row r="2943" spans="2:11" x14ac:dyDescent="0.2">
      <c r="B2943" s="257">
        <v>46</v>
      </c>
      <c r="C2943" s="92"/>
      <c r="D2943" s="287" t="s">
        <v>3523</v>
      </c>
      <c r="E2943" s="288">
        <f t="shared" ref="E2943:K2943" si="250">SUM(E2912:E2942)</f>
        <v>13</v>
      </c>
      <c r="F2943" s="288">
        <f t="shared" si="250"/>
        <v>8</v>
      </c>
      <c r="G2943" s="288">
        <f t="shared" si="250"/>
        <v>4</v>
      </c>
      <c r="H2943" s="288">
        <f t="shared" si="250"/>
        <v>5</v>
      </c>
      <c r="I2943" s="288">
        <f t="shared" si="250"/>
        <v>2</v>
      </c>
      <c r="J2943" s="288">
        <f t="shared" si="250"/>
        <v>5</v>
      </c>
      <c r="K2943" s="288">
        <f t="shared" si="250"/>
        <v>37</v>
      </c>
    </row>
    <row r="2944" spans="2:11" x14ac:dyDescent="0.2">
      <c r="C2944" s="92"/>
      <c r="D2944" s="282"/>
      <c r="E2944" s="267"/>
      <c r="F2944" s="267"/>
      <c r="G2944" s="267"/>
      <c r="H2944" s="267"/>
      <c r="I2944" s="267"/>
      <c r="J2944" s="267"/>
      <c r="K2944" s="276">
        <f>SUM(E2944:J2944)</f>
        <v>0</v>
      </c>
    </row>
    <row r="2945" spans="1:11" x14ac:dyDescent="0.2">
      <c r="A2945" s="92" t="s">
        <v>21699</v>
      </c>
      <c r="B2945" s="257">
        <v>61</v>
      </c>
      <c r="C2945" s="92"/>
      <c r="D2945" s="282" t="s">
        <v>21700</v>
      </c>
      <c r="E2945" s="267">
        <v>4</v>
      </c>
      <c r="F2945" s="267"/>
      <c r="G2945" s="267"/>
      <c r="H2945" s="267"/>
      <c r="I2945" s="267"/>
      <c r="J2945" s="267"/>
      <c r="K2945" s="276">
        <f>SUM(E2945:J2945)</f>
        <v>4</v>
      </c>
    </row>
    <row r="2946" spans="1:11" x14ac:dyDescent="0.2">
      <c r="A2946" s="92" t="s">
        <v>21701</v>
      </c>
      <c r="B2946" s="257">
        <v>61</v>
      </c>
      <c r="C2946" s="92"/>
      <c r="D2946" s="282" t="s">
        <v>21702</v>
      </c>
      <c r="E2946" s="267"/>
      <c r="F2946" s="267">
        <v>4</v>
      </c>
      <c r="G2946" s="267"/>
      <c r="H2946" s="267"/>
      <c r="I2946" s="267"/>
      <c r="J2946" s="267"/>
      <c r="K2946" s="276">
        <f t="shared" ref="K2946:K2971" si="251">SUM(E2946:J2946)</f>
        <v>4</v>
      </c>
    </row>
    <row r="2947" spans="1:11" ht="31.5" x14ac:dyDescent="0.2">
      <c r="A2947" s="92" t="s">
        <v>21703</v>
      </c>
      <c r="B2947" s="257">
        <v>61</v>
      </c>
      <c r="C2947" s="92"/>
      <c r="D2947" s="282" t="s">
        <v>21704</v>
      </c>
      <c r="E2947" s="267"/>
      <c r="F2947" s="267">
        <v>4</v>
      </c>
      <c r="G2947" s="267"/>
      <c r="H2947" s="267"/>
      <c r="I2947" s="267"/>
      <c r="J2947" s="267"/>
      <c r="K2947" s="276">
        <f t="shared" si="251"/>
        <v>4</v>
      </c>
    </row>
    <row r="2948" spans="1:11" x14ac:dyDescent="0.2">
      <c r="A2948" s="92" t="s">
        <v>21705</v>
      </c>
      <c r="B2948" s="257">
        <v>61</v>
      </c>
      <c r="C2948" s="92"/>
      <c r="D2948" s="282" t="s">
        <v>21706</v>
      </c>
      <c r="E2948" s="267"/>
      <c r="F2948" s="267"/>
      <c r="G2948" s="267">
        <v>5</v>
      </c>
      <c r="H2948" s="267"/>
      <c r="I2948" s="267"/>
      <c r="J2948" s="267"/>
      <c r="K2948" s="276">
        <f t="shared" si="251"/>
        <v>5</v>
      </c>
    </row>
    <row r="2949" spans="1:11" x14ac:dyDescent="0.2">
      <c r="A2949" s="92" t="s">
        <v>21707</v>
      </c>
      <c r="B2949" s="257">
        <v>61</v>
      </c>
      <c r="C2949" s="92"/>
      <c r="D2949" s="282" t="s">
        <v>21708</v>
      </c>
      <c r="E2949" s="267">
        <v>3</v>
      </c>
      <c r="F2949" s="267"/>
      <c r="G2949" s="267"/>
      <c r="H2949" s="267"/>
      <c r="I2949" s="267"/>
      <c r="J2949" s="267"/>
      <c r="K2949" s="276">
        <f t="shared" si="251"/>
        <v>3</v>
      </c>
    </row>
    <row r="2950" spans="1:11" x14ac:dyDescent="0.2">
      <c r="A2950" s="92" t="s">
        <v>21709</v>
      </c>
      <c r="B2950" s="257">
        <v>61</v>
      </c>
      <c r="C2950" s="92"/>
      <c r="D2950" s="282" t="s">
        <v>21710</v>
      </c>
      <c r="E2950" s="267">
        <v>3</v>
      </c>
      <c r="F2950" s="267"/>
      <c r="G2950" s="267"/>
      <c r="H2950" s="267"/>
      <c r="I2950" s="267"/>
      <c r="J2950" s="267"/>
      <c r="K2950" s="276">
        <f t="shared" si="251"/>
        <v>3</v>
      </c>
    </row>
    <row r="2951" spans="1:11" x14ac:dyDescent="0.2">
      <c r="A2951" s="92" t="s">
        <v>21711</v>
      </c>
      <c r="B2951" s="257">
        <v>61</v>
      </c>
      <c r="C2951" s="92"/>
      <c r="D2951" s="282" t="s">
        <v>21712</v>
      </c>
      <c r="E2951" s="267"/>
      <c r="F2951" s="267"/>
      <c r="G2951" s="267">
        <v>2</v>
      </c>
      <c r="H2951" s="267"/>
      <c r="I2951" s="267"/>
      <c r="J2951" s="267"/>
      <c r="K2951" s="276">
        <f t="shared" si="251"/>
        <v>2</v>
      </c>
    </row>
    <row r="2952" spans="1:11" ht="31.5" x14ac:dyDescent="0.2">
      <c r="A2952" s="92" t="s">
        <v>21713</v>
      </c>
      <c r="B2952" s="257">
        <v>61</v>
      </c>
      <c r="C2952" s="92"/>
      <c r="D2952" s="282" t="s">
        <v>21714</v>
      </c>
      <c r="E2952" s="267">
        <v>2</v>
      </c>
      <c r="F2952" s="267"/>
      <c r="G2952" s="267"/>
      <c r="H2952" s="267"/>
      <c r="I2952" s="267"/>
      <c r="J2952" s="267"/>
      <c r="K2952" s="276">
        <f t="shared" si="251"/>
        <v>2</v>
      </c>
    </row>
    <row r="2953" spans="1:11" x14ac:dyDescent="0.2">
      <c r="A2953" s="92" t="s">
        <v>21715</v>
      </c>
      <c r="B2953" s="257">
        <v>61</v>
      </c>
      <c r="C2953" s="92"/>
      <c r="D2953" s="282" t="s">
        <v>21716</v>
      </c>
      <c r="E2953" s="267">
        <v>4</v>
      </c>
      <c r="F2953" s="267"/>
      <c r="G2953" s="267"/>
      <c r="H2953" s="267"/>
      <c r="I2953" s="267"/>
      <c r="J2953" s="267"/>
      <c r="K2953" s="276">
        <f t="shared" si="251"/>
        <v>4</v>
      </c>
    </row>
    <row r="2954" spans="1:11" x14ac:dyDescent="0.2">
      <c r="A2954" s="92" t="s">
        <v>21717</v>
      </c>
      <c r="B2954" s="257">
        <v>61</v>
      </c>
      <c r="C2954" s="92"/>
      <c r="D2954" s="282" t="s">
        <v>21718</v>
      </c>
      <c r="E2954" s="267"/>
      <c r="F2954" s="267">
        <v>2</v>
      </c>
      <c r="G2954" s="267"/>
      <c r="H2954" s="267"/>
      <c r="I2954" s="267"/>
      <c r="J2954" s="267"/>
      <c r="K2954" s="276">
        <f t="shared" si="251"/>
        <v>2</v>
      </c>
    </row>
    <row r="2955" spans="1:11" x14ac:dyDescent="0.2">
      <c r="A2955" s="92" t="s">
        <v>21719</v>
      </c>
      <c r="B2955" s="257">
        <v>61</v>
      </c>
      <c r="C2955" s="92"/>
      <c r="D2955" s="282" t="s">
        <v>21720</v>
      </c>
      <c r="E2955" s="267"/>
      <c r="F2955" s="267"/>
      <c r="G2955" s="267"/>
      <c r="H2955" s="267"/>
      <c r="I2955" s="267"/>
      <c r="J2955" s="267">
        <v>4</v>
      </c>
      <c r="K2955" s="276">
        <f t="shared" si="251"/>
        <v>4</v>
      </c>
    </row>
    <row r="2956" spans="1:11" x14ac:dyDescent="0.2">
      <c r="A2956" s="92" t="s">
        <v>21721</v>
      </c>
      <c r="B2956" s="257">
        <v>61</v>
      </c>
      <c r="C2956" s="92"/>
      <c r="D2956" s="282" t="s">
        <v>21722</v>
      </c>
      <c r="E2956" s="267">
        <v>2</v>
      </c>
      <c r="F2956" s="267"/>
      <c r="G2956" s="267"/>
      <c r="H2956" s="267"/>
      <c r="I2956" s="267"/>
      <c r="J2956" s="267"/>
      <c r="K2956" s="276">
        <f t="shared" si="251"/>
        <v>2</v>
      </c>
    </row>
    <row r="2957" spans="1:11" ht="31.5" x14ac:dyDescent="0.2">
      <c r="A2957" s="92" t="s">
        <v>21723</v>
      </c>
      <c r="B2957" s="257">
        <v>61</v>
      </c>
      <c r="C2957" s="92"/>
      <c r="D2957" s="282" t="s">
        <v>21724</v>
      </c>
      <c r="E2957" s="267"/>
      <c r="F2957" s="267">
        <v>3</v>
      </c>
      <c r="G2957" s="267"/>
      <c r="H2957" s="267"/>
      <c r="I2957" s="267"/>
      <c r="J2957" s="267"/>
      <c r="K2957" s="276">
        <f t="shared" si="251"/>
        <v>3</v>
      </c>
    </row>
    <row r="2958" spans="1:11" x14ac:dyDescent="0.2">
      <c r="B2958" s="257">
        <v>61</v>
      </c>
      <c r="C2958" s="92"/>
      <c r="D2958" s="282">
        <v>0</v>
      </c>
      <c r="E2958" s="267">
        <v>0</v>
      </c>
      <c r="F2958" s="267">
        <v>0</v>
      </c>
      <c r="G2958" s="267">
        <v>0</v>
      </c>
      <c r="H2958" s="267">
        <v>0</v>
      </c>
      <c r="I2958" s="267">
        <v>0</v>
      </c>
      <c r="J2958" s="267">
        <v>0</v>
      </c>
      <c r="K2958" s="276">
        <f t="shared" si="251"/>
        <v>0</v>
      </c>
    </row>
    <row r="2959" spans="1:11" x14ac:dyDescent="0.2">
      <c r="B2959" s="257">
        <v>61</v>
      </c>
      <c r="C2959" s="92"/>
      <c r="D2959" s="282">
        <v>0</v>
      </c>
      <c r="E2959" s="267">
        <v>0</v>
      </c>
      <c r="F2959" s="267">
        <v>0</v>
      </c>
      <c r="G2959" s="267">
        <v>0</v>
      </c>
      <c r="H2959" s="267">
        <v>0</v>
      </c>
      <c r="I2959" s="267">
        <v>0</v>
      </c>
      <c r="J2959" s="267">
        <v>0</v>
      </c>
      <c r="K2959" s="276">
        <f t="shared" si="251"/>
        <v>0</v>
      </c>
    </row>
    <row r="2960" spans="1:11" x14ac:dyDescent="0.2">
      <c r="B2960" s="257">
        <v>61</v>
      </c>
      <c r="C2960" s="92"/>
      <c r="D2960" s="282">
        <v>0</v>
      </c>
      <c r="E2960" s="267">
        <v>0</v>
      </c>
      <c r="F2960" s="267">
        <v>0</v>
      </c>
      <c r="G2960" s="267">
        <v>0</v>
      </c>
      <c r="H2960" s="267">
        <v>0</v>
      </c>
      <c r="I2960" s="267">
        <v>0</v>
      </c>
      <c r="J2960" s="267">
        <v>0</v>
      </c>
      <c r="K2960" s="276">
        <f t="shared" si="251"/>
        <v>0</v>
      </c>
    </row>
    <row r="2961" spans="2:11" x14ac:dyDescent="0.2">
      <c r="B2961" s="257">
        <v>61</v>
      </c>
      <c r="C2961" s="92"/>
      <c r="D2961" s="282">
        <v>0</v>
      </c>
      <c r="E2961" s="267">
        <v>0</v>
      </c>
      <c r="F2961" s="267">
        <v>0</v>
      </c>
      <c r="G2961" s="267">
        <v>0</v>
      </c>
      <c r="H2961" s="267">
        <v>0</v>
      </c>
      <c r="I2961" s="267">
        <v>0</v>
      </c>
      <c r="J2961" s="267">
        <v>0</v>
      </c>
      <c r="K2961" s="276">
        <f t="shared" si="251"/>
        <v>0</v>
      </c>
    </row>
    <row r="2962" spans="2:11" x14ac:dyDescent="0.2">
      <c r="B2962" s="257">
        <v>61</v>
      </c>
      <c r="C2962" s="92"/>
      <c r="D2962" s="282">
        <v>0</v>
      </c>
      <c r="E2962" s="267">
        <v>0</v>
      </c>
      <c r="F2962" s="267">
        <v>0</v>
      </c>
      <c r="G2962" s="267">
        <v>0</v>
      </c>
      <c r="H2962" s="267">
        <v>0</v>
      </c>
      <c r="I2962" s="267">
        <v>0</v>
      </c>
      <c r="J2962" s="267">
        <v>0</v>
      </c>
      <c r="K2962" s="276">
        <f t="shared" si="251"/>
        <v>0</v>
      </c>
    </row>
    <row r="2963" spans="2:11" x14ac:dyDescent="0.2">
      <c r="B2963" s="257">
        <v>61</v>
      </c>
      <c r="C2963" s="92"/>
      <c r="D2963" s="282">
        <v>0</v>
      </c>
      <c r="E2963" s="267">
        <v>0</v>
      </c>
      <c r="F2963" s="267">
        <v>0</v>
      </c>
      <c r="G2963" s="267">
        <v>0</v>
      </c>
      <c r="H2963" s="267">
        <v>0</v>
      </c>
      <c r="I2963" s="267">
        <v>0</v>
      </c>
      <c r="J2963" s="267">
        <v>0</v>
      </c>
      <c r="K2963" s="276">
        <f t="shared" si="251"/>
        <v>0</v>
      </c>
    </row>
    <row r="2964" spans="2:11" x14ac:dyDescent="0.2">
      <c r="B2964" s="257">
        <v>61</v>
      </c>
      <c r="C2964" s="92"/>
      <c r="D2964" s="282">
        <v>0</v>
      </c>
      <c r="E2964" s="267">
        <v>0</v>
      </c>
      <c r="F2964" s="267">
        <v>0</v>
      </c>
      <c r="G2964" s="267">
        <v>0</v>
      </c>
      <c r="H2964" s="267">
        <v>0</v>
      </c>
      <c r="I2964" s="267">
        <v>0</v>
      </c>
      <c r="J2964" s="267">
        <v>0</v>
      </c>
      <c r="K2964" s="276">
        <f t="shared" si="251"/>
        <v>0</v>
      </c>
    </row>
    <row r="2965" spans="2:11" x14ac:dyDescent="0.2">
      <c r="B2965" s="257">
        <v>61</v>
      </c>
      <c r="C2965" s="92"/>
      <c r="D2965" s="282">
        <v>0</v>
      </c>
      <c r="E2965" s="267">
        <v>0</v>
      </c>
      <c r="F2965" s="267">
        <v>0</v>
      </c>
      <c r="G2965" s="267">
        <v>0</v>
      </c>
      <c r="H2965" s="267">
        <v>0</v>
      </c>
      <c r="I2965" s="267">
        <v>0</v>
      </c>
      <c r="J2965" s="267">
        <v>0</v>
      </c>
      <c r="K2965" s="276">
        <f t="shared" si="251"/>
        <v>0</v>
      </c>
    </row>
    <row r="2966" spans="2:11" x14ac:dyDescent="0.2">
      <c r="B2966" s="257">
        <v>61</v>
      </c>
      <c r="C2966" s="92"/>
      <c r="D2966" s="282">
        <v>0</v>
      </c>
      <c r="E2966" s="267">
        <v>0</v>
      </c>
      <c r="F2966" s="267">
        <v>0</v>
      </c>
      <c r="G2966" s="267">
        <v>0</v>
      </c>
      <c r="H2966" s="267">
        <v>0</v>
      </c>
      <c r="I2966" s="267">
        <v>0</v>
      </c>
      <c r="J2966" s="267">
        <v>0</v>
      </c>
      <c r="K2966" s="276">
        <f t="shared" si="251"/>
        <v>0</v>
      </c>
    </row>
    <row r="2967" spans="2:11" x14ac:dyDescent="0.2">
      <c r="B2967" s="257">
        <v>61</v>
      </c>
      <c r="C2967" s="92"/>
      <c r="D2967" s="282">
        <v>0</v>
      </c>
      <c r="E2967" s="267">
        <v>0</v>
      </c>
      <c r="F2967" s="267">
        <v>0</v>
      </c>
      <c r="G2967" s="267">
        <v>0</v>
      </c>
      <c r="H2967" s="267">
        <v>0</v>
      </c>
      <c r="I2967" s="267">
        <v>0</v>
      </c>
      <c r="J2967" s="267">
        <v>0</v>
      </c>
      <c r="K2967" s="276">
        <f t="shared" si="251"/>
        <v>0</v>
      </c>
    </row>
    <row r="2968" spans="2:11" x14ac:dyDescent="0.2">
      <c r="B2968" s="257">
        <v>61</v>
      </c>
      <c r="C2968" s="92"/>
      <c r="D2968" s="282">
        <v>0</v>
      </c>
      <c r="E2968" s="267">
        <v>0</v>
      </c>
      <c r="F2968" s="267">
        <v>0</v>
      </c>
      <c r="G2968" s="267">
        <v>0</v>
      </c>
      <c r="H2968" s="267">
        <v>0</v>
      </c>
      <c r="I2968" s="267">
        <v>0</v>
      </c>
      <c r="J2968" s="267">
        <v>0</v>
      </c>
      <c r="K2968" s="276">
        <f t="shared" si="251"/>
        <v>0</v>
      </c>
    </row>
    <row r="2969" spans="2:11" x14ac:dyDescent="0.2">
      <c r="B2969" s="257">
        <v>61</v>
      </c>
      <c r="C2969" s="92"/>
      <c r="D2969" s="282">
        <v>0</v>
      </c>
      <c r="E2969" s="267">
        <v>0</v>
      </c>
      <c r="F2969" s="267">
        <v>0</v>
      </c>
      <c r="G2969" s="267">
        <v>0</v>
      </c>
      <c r="H2969" s="267">
        <v>0</v>
      </c>
      <c r="I2969" s="267">
        <v>0</v>
      </c>
      <c r="J2969" s="267">
        <v>0</v>
      </c>
      <c r="K2969" s="276">
        <f t="shared" si="251"/>
        <v>0</v>
      </c>
    </row>
    <row r="2970" spans="2:11" x14ac:dyDescent="0.2">
      <c r="B2970" s="257">
        <v>61</v>
      </c>
      <c r="C2970" s="92"/>
      <c r="D2970" s="282">
        <v>0</v>
      </c>
      <c r="E2970" s="267">
        <v>0</v>
      </c>
      <c r="F2970" s="267">
        <v>0</v>
      </c>
      <c r="G2970" s="267">
        <v>0</v>
      </c>
      <c r="H2970" s="267">
        <v>0</v>
      </c>
      <c r="I2970" s="267">
        <v>0</v>
      </c>
      <c r="J2970" s="267">
        <v>0</v>
      </c>
      <c r="K2970" s="276">
        <f t="shared" si="251"/>
        <v>0</v>
      </c>
    </row>
    <row r="2971" spans="2:11" x14ac:dyDescent="0.2">
      <c r="B2971" s="257">
        <v>61</v>
      </c>
      <c r="C2971" s="92"/>
      <c r="D2971" s="282">
        <v>0</v>
      </c>
      <c r="E2971" s="267">
        <v>0</v>
      </c>
      <c r="F2971" s="267">
        <v>0</v>
      </c>
      <c r="G2971" s="267">
        <v>0</v>
      </c>
      <c r="H2971" s="267">
        <v>0</v>
      </c>
      <c r="I2971" s="267">
        <v>0</v>
      </c>
      <c r="J2971" s="267">
        <v>0</v>
      </c>
      <c r="K2971" s="276">
        <f t="shared" si="251"/>
        <v>0</v>
      </c>
    </row>
    <row r="2972" spans="2:11" x14ac:dyDescent="0.2">
      <c r="B2972" s="257">
        <v>61</v>
      </c>
      <c r="C2972" s="92"/>
      <c r="D2972" s="282">
        <v>0</v>
      </c>
      <c r="E2972" s="267">
        <v>0</v>
      </c>
      <c r="F2972" s="267">
        <v>0</v>
      </c>
      <c r="G2972" s="267">
        <v>0</v>
      </c>
      <c r="H2972" s="267">
        <v>0</v>
      </c>
      <c r="I2972" s="267">
        <v>0</v>
      </c>
      <c r="J2972" s="267">
        <v>0</v>
      </c>
      <c r="K2972" s="276">
        <f>SUM(E2972:J2972)</f>
        <v>0</v>
      </c>
    </row>
    <row r="2973" spans="2:11" x14ac:dyDescent="0.2">
      <c r="B2973" s="257">
        <v>61</v>
      </c>
      <c r="C2973" s="92"/>
      <c r="D2973" s="282">
        <v>0</v>
      </c>
      <c r="E2973" s="267">
        <v>0</v>
      </c>
      <c r="F2973" s="267">
        <v>0</v>
      </c>
      <c r="G2973" s="267">
        <v>0</v>
      </c>
      <c r="H2973" s="267">
        <v>0</v>
      </c>
      <c r="I2973" s="267">
        <v>0</v>
      </c>
      <c r="J2973" s="267">
        <v>0</v>
      </c>
      <c r="K2973" s="276">
        <f>SUM(E2973:J2973)</f>
        <v>0</v>
      </c>
    </row>
    <row r="2974" spans="2:11" x14ac:dyDescent="0.2">
      <c r="B2974" s="257">
        <v>61</v>
      </c>
      <c r="C2974" s="92"/>
      <c r="D2974" s="282">
        <v>0</v>
      </c>
      <c r="E2974" s="267">
        <v>0</v>
      </c>
      <c r="F2974" s="267">
        <v>0</v>
      </c>
      <c r="G2974" s="267">
        <v>0</v>
      </c>
      <c r="H2974" s="267">
        <v>0</v>
      </c>
      <c r="I2974" s="267">
        <v>0</v>
      </c>
      <c r="J2974" s="267">
        <v>0</v>
      </c>
      <c r="K2974" s="276">
        <f>SUM(E2974:J2974)</f>
        <v>0</v>
      </c>
    </row>
    <row r="2975" spans="2:11" x14ac:dyDescent="0.2">
      <c r="B2975" s="257">
        <v>61</v>
      </c>
      <c r="C2975" s="92"/>
      <c r="D2975" s="282"/>
      <c r="E2975" s="267"/>
      <c r="F2975" s="267"/>
      <c r="G2975" s="267"/>
      <c r="H2975" s="267"/>
      <c r="I2975" s="267"/>
      <c r="J2975" s="267"/>
      <c r="K2975" s="276">
        <f>SUM(E2975:J2975)</f>
        <v>0</v>
      </c>
    </row>
    <row r="2976" spans="2:11" x14ac:dyDescent="0.2">
      <c r="B2976" s="257">
        <v>61</v>
      </c>
      <c r="C2976" s="92"/>
      <c r="D2976" s="287" t="s">
        <v>3523</v>
      </c>
      <c r="E2976" s="288">
        <f t="shared" ref="E2976:K2976" si="252">SUM(E2945:E2975)</f>
        <v>18</v>
      </c>
      <c r="F2976" s="288">
        <f t="shared" si="252"/>
        <v>13</v>
      </c>
      <c r="G2976" s="288">
        <f t="shared" si="252"/>
        <v>7</v>
      </c>
      <c r="H2976" s="288">
        <f t="shared" si="252"/>
        <v>0</v>
      </c>
      <c r="I2976" s="288">
        <f t="shared" si="252"/>
        <v>0</v>
      </c>
      <c r="J2976" s="288">
        <f t="shared" si="252"/>
        <v>4</v>
      </c>
      <c r="K2976" s="288">
        <f t="shared" si="252"/>
        <v>42</v>
      </c>
    </row>
    <row r="2977" spans="1:11" x14ac:dyDescent="0.2">
      <c r="C2977" s="92"/>
      <c r="D2977" s="282"/>
      <c r="E2977" s="267"/>
      <c r="F2977" s="267"/>
      <c r="G2977" s="267"/>
      <c r="H2977" s="267"/>
      <c r="I2977" s="267"/>
      <c r="J2977" s="267"/>
      <c r="K2977" s="276">
        <f>SUM(E2977:J2977)</f>
        <v>0</v>
      </c>
    </row>
    <row r="2978" spans="1:11" x14ac:dyDescent="0.2">
      <c r="A2978" s="92" t="s">
        <v>21725</v>
      </c>
      <c r="B2978" s="257">
        <v>62</v>
      </c>
      <c r="C2978" s="92"/>
      <c r="D2978" s="282" t="s">
        <v>21726</v>
      </c>
      <c r="E2978" s="267"/>
      <c r="F2978" s="267"/>
      <c r="G2978" s="267">
        <v>2</v>
      </c>
      <c r="H2978" s="267"/>
      <c r="I2978" s="267"/>
      <c r="J2978" s="267"/>
      <c r="K2978" s="276">
        <f>SUM(E2978:J2978)</f>
        <v>2</v>
      </c>
    </row>
    <row r="2979" spans="1:11" x14ac:dyDescent="0.2">
      <c r="A2979" s="92" t="s">
        <v>21727</v>
      </c>
      <c r="B2979" s="257">
        <v>62</v>
      </c>
      <c r="C2979" s="92"/>
      <c r="D2979" s="282" t="s">
        <v>21728</v>
      </c>
      <c r="E2979" s="267"/>
      <c r="F2979" s="267"/>
      <c r="G2979" s="267"/>
      <c r="H2979" s="267">
        <v>2</v>
      </c>
      <c r="I2979" s="267"/>
      <c r="J2979" s="267"/>
      <c r="K2979" s="276">
        <f t="shared" ref="K2979:K3004" si="253">SUM(E2979:J2979)</f>
        <v>2</v>
      </c>
    </row>
    <row r="2980" spans="1:11" ht="31.5" x14ac:dyDescent="0.2">
      <c r="A2980" s="92" t="s">
        <v>21729</v>
      </c>
      <c r="B2980" s="257">
        <v>62</v>
      </c>
      <c r="C2980" s="92"/>
      <c r="D2980" s="282" t="s">
        <v>21730</v>
      </c>
      <c r="E2980" s="267"/>
      <c r="F2980" s="267"/>
      <c r="G2980" s="267"/>
      <c r="H2980" s="267"/>
      <c r="I2980" s="267"/>
      <c r="J2980" s="267">
        <v>4</v>
      </c>
      <c r="K2980" s="276">
        <f t="shared" si="253"/>
        <v>4</v>
      </c>
    </row>
    <row r="2981" spans="1:11" x14ac:dyDescent="0.2">
      <c r="A2981" s="92" t="s">
        <v>21731</v>
      </c>
      <c r="B2981" s="257">
        <v>62</v>
      </c>
      <c r="C2981" s="92"/>
      <c r="D2981" s="282" t="s">
        <v>21732</v>
      </c>
      <c r="E2981" s="267"/>
      <c r="F2981" s="267">
        <v>2</v>
      </c>
      <c r="G2981" s="267"/>
      <c r="H2981" s="267"/>
      <c r="I2981" s="267"/>
      <c r="J2981" s="267"/>
      <c r="K2981" s="276">
        <f t="shared" si="253"/>
        <v>2</v>
      </c>
    </row>
    <row r="2982" spans="1:11" x14ac:dyDescent="0.2">
      <c r="A2982" s="92" t="s">
        <v>21733</v>
      </c>
      <c r="B2982" s="257">
        <v>62</v>
      </c>
      <c r="C2982" s="92"/>
      <c r="D2982" s="282" t="s">
        <v>21734</v>
      </c>
      <c r="E2982" s="267">
        <v>3</v>
      </c>
      <c r="F2982" s="267"/>
      <c r="G2982" s="267"/>
      <c r="H2982" s="267"/>
      <c r="I2982" s="267"/>
      <c r="J2982" s="267"/>
      <c r="K2982" s="276">
        <f t="shared" si="253"/>
        <v>3</v>
      </c>
    </row>
    <row r="2983" spans="1:11" x14ac:dyDescent="0.2">
      <c r="A2983" s="92" t="s">
        <v>21735</v>
      </c>
      <c r="B2983" s="257">
        <v>62</v>
      </c>
      <c r="C2983" s="92"/>
      <c r="D2983" s="282" t="s">
        <v>21736</v>
      </c>
      <c r="E2983" s="267"/>
      <c r="F2983" s="267">
        <v>2</v>
      </c>
      <c r="G2983" s="267"/>
      <c r="H2983" s="267"/>
      <c r="I2983" s="267"/>
      <c r="J2983" s="267"/>
      <c r="K2983" s="276">
        <f t="shared" si="253"/>
        <v>2</v>
      </c>
    </row>
    <row r="2984" spans="1:11" x14ac:dyDescent="0.2">
      <c r="A2984" s="92" t="s">
        <v>21737</v>
      </c>
      <c r="B2984" s="257">
        <v>62</v>
      </c>
      <c r="C2984" s="92"/>
      <c r="D2984" s="282" t="s">
        <v>21738</v>
      </c>
      <c r="E2984" s="267"/>
      <c r="F2984" s="267">
        <v>2</v>
      </c>
      <c r="G2984" s="267"/>
      <c r="H2984" s="267"/>
      <c r="I2984" s="267"/>
      <c r="J2984" s="267"/>
      <c r="K2984" s="276">
        <f t="shared" si="253"/>
        <v>2</v>
      </c>
    </row>
    <row r="2985" spans="1:11" x14ac:dyDescent="0.2">
      <c r="A2985" s="92" t="s">
        <v>21739</v>
      </c>
      <c r="B2985" s="257">
        <v>62</v>
      </c>
      <c r="C2985" s="92"/>
      <c r="D2985" s="282" t="s">
        <v>21740</v>
      </c>
      <c r="E2985" s="267"/>
      <c r="F2985" s="267"/>
      <c r="G2985" s="267"/>
      <c r="H2985" s="267"/>
      <c r="I2985" s="267"/>
      <c r="J2985" s="267">
        <v>3</v>
      </c>
      <c r="K2985" s="276">
        <f t="shared" si="253"/>
        <v>3</v>
      </c>
    </row>
    <row r="2986" spans="1:11" x14ac:dyDescent="0.2">
      <c r="A2986" s="92" t="s">
        <v>21741</v>
      </c>
      <c r="B2986" s="257">
        <v>62</v>
      </c>
      <c r="C2986" s="92"/>
      <c r="D2986" s="282" t="s">
        <v>21742</v>
      </c>
      <c r="E2986" s="267"/>
      <c r="F2986" s="267"/>
      <c r="G2986" s="267"/>
      <c r="H2986" s="267"/>
      <c r="I2986" s="267"/>
      <c r="J2986" s="267">
        <v>3</v>
      </c>
      <c r="K2986" s="276">
        <f t="shared" si="253"/>
        <v>3</v>
      </c>
    </row>
    <row r="2987" spans="1:11" x14ac:dyDescent="0.2">
      <c r="A2987" s="92" t="s">
        <v>21743</v>
      </c>
      <c r="B2987" s="257">
        <v>62</v>
      </c>
      <c r="C2987" s="92"/>
      <c r="D2987" s="282" t="s">
        <v>21744</v>
      </c>
      <c r="E2987" s="267"/>
      <c r="F2987" s="267"/>
      <c r="G2987" s="267"/>
      <c r="H2987" s="267"/>
      <c r="I2987" s="267"/>
      <c r="J2987" s="267">
        <v>2</v>
      </c>
      <c r="K2987" s="276">
        <f t="shared" si="253"/>
        <v>2</v>
      </c>
    </row>
    <row r="2988" spans="1:11" x14ac:dyDescent="0.2">
      <c r="A2988" s="92" t="s">
        <v>21745</v>
      </c>
      <c r="B2988" s="257">
        <v>62</v>
      </c>
      <c r="C2988" s="92"/>
      <c r="D2988" s="282" t="s">
        <v>21746</v>
      </c>
      <c r="E2988" s="267"/>
      <c r="F2988" s="267"/>
      <c r="G2988" s="267"/>
      <c r="H2988" s="267"/>
      <c r="I2988" s="267"/>
      <c r="J2988" s="267">
        <v>3</v>
      </c>
      <c r="K2988" s="276">
        <f t="shared" si="253"/>
        <v>3</v>
      </c>
    </row>
    <row r="2989" spans="1:11" x14ac:dyDescent="0.2">
      <c r="A2989" s="92" t="s">
        <v>21747</v>
      </c>
      <c r="B2989" s="257">
        <v>62</v>
      </c>
      <c r="C2989" s="92"/>
      <c r="D2989" s="282" t="s">
        <v>21748</v>
      </c>
      <c r="E2989" s="267"/>
      <c r="F2989" s="267">
        <v>2</v>
      </c>
      <c r="G2989" s="267"/>
      <c r="H2989" s="267"/>
      <c r="I2989" s="267"/>
      <c r="J2989" s="267"/>
      <c r="K2989" s="276">
        <f t="shared" si="253"/>
        <v>2</v>
      </c>
    </row>
    <row r="2990" spans="1:11" x14ac:dyDescent="0.2">
      <c r="B2990" s="257">
        <v>62</v>
      </c>
      <c r="C2990" s="92"/>
      <c r="D2990" s="282">
        <v>0</v>
      </c>
      <c r="E2990" s="267">
        <v>0</v>
      </c>
      <c r="F2990" s="267">
        <v>0</v>
      </c>
      <c r="G2990" s="267">
        <v>0</v>
      </c>
      <c r="H2990" s="267">
        <v>0</v>
      </c>
      <c r="I2990" s="267">
        <v>0</v>
      </c>
      <c r="J2990" s="267">
        <v>0</v>
      </c>
      <c r="K2990" s="276">
        <f t="shared" si="253"/>
        <v>0</v>
      </c>
    </row>
    <row r="2991" spans="1:11" x14ac:dyDescent="0.2">
      <c r="B2991" s="257">
        <v>62</v>
      </c>
      <c r="C2991" s="92"/>
      <c r="D2991" s="282">
        <v>0</v>
      </c>
      <c r="E2991" s="267">
        <v>0</v>
      </c>
      <c r="F2991" s="267">
        <v>0</v>
      </c>
      <c r="G2991" s="267">
        <v>0</v>
      </c>
      <c r="H2991" s="267">
        <v>0</v>
      </c>
      <c r="I2991" s="267">
        <v>0</v>
      </c>
      <c r="J2991" s="267">
        <v>0</v>
      </c>
      <c r="K2991" s="276">
        <f t="shared" si="253"/>
        <v>0</v>
      </c>
    </row>
    <row r="2992" spans="1:11" x14ac:dyDescent="0.2">
      <c r="B2992" s="257">
        <v>62</v>
      </c>
      <c r="C2992" s="92"/>
      <c r="D2992" s="282">
        <v>0</v>
      </c>
      <c r="E2992" s="267">
        <v>0</v>
      </c>
      <c r="F2992" s="267">
        <v>0</v>
      </c>
      <c r="G2992" s="267">
        <v>0</v>
      </c>
      <c r="H2992" s="267">
        <v>0</v>
      </c>
      <c r="I2992" s="267">
        <v>0</v>
      </c>
      <c r="J2992" s="267">
        <v>0</v>
      </c>
      <c r="K2992" s="276">
        <f t="shared" si="253"/>
        <v>0</v>
      </c>
    </row>
    <row r="2993" spans="2:11" x14ac:dyDescent="0.2">
      <c r="B2993" s="257">
        <v>62</v>
      </c>
      <c r="C2993" s="92"/>
      <c r="D2993" s="282">
        <v>0</v>
      </c>
      <c r="E2993" s="267">
        <v>0</v>
      </c>
      <c r="F2993" s="267">
        <v>0</v>
      </c>
      <c r="G2993" s="267">
        <v>0</v>
      </c>
      <c r="H2993" s="267">
        <v>0</v>
      </c>
      <c r="I2993" s="267">
        <v>0</v>
      </c>
      <c r="J2993" s="267">
        <v>0</v>
      </c>
      <c r="K2993" s="276">
        <f t="shared" si="253"/>
        <v>0</v>
      </c>
    </row>
    <row r="2994" spans="2:11" x14ac:dyDescent="0.2">
      <c r="B2994" s="257">
        <v>62</v>
      </c>
      <c r="C2994" s="92"/>
      <c r="D2994" s="282">
        <v>0</v>
      </c>
      <c r="E2994" s="267">
        <v>0</v>
      </c>
      <c r="F2994" s="267">
        <v>0</v>
      </c>
      <c r="G2994" s="267">
        <v>0</v>
      </c>
      <c r="H2994" s="267">
        <v>0</v>
      </c>
      <c r="I2994" s="267">
        <v>0</v>
      </c>
      <c r="J2994" s="267">
        <v>0</v>
      </c>
      <c r="K2994" s="276">
        <f t="shared" si="253"/>
        <v>0</v>
      </c>
    </row>
    <row r="2995" spans="2:11" x14ac:dyDescent="0.2">
      <c r="B2995" s="257">
        <v>62</v>
      </c>
      <c r="C2995" s="92"/>
      <c r="D2995" s="282">
        <v>0</v>
      </c>
      <c r="E2995" s="267">
        <v>0</v>
      </c>
      <c r="F2995" s="267">
        <v>0</v>
      </c>
      <c r="G2995" s="267">
        <v>0</v>
      </c>
      <c r="H2995" s="267">
        <v>0</v>
      </c>
      <c r="I2995" s="267">
        <v>0</v>
      </c>
      <c r="J2995" s="267">
        <v>0</v>
      </c>
      <c r="K2995" s="276">
        <f t="shared" si="253"/>
        <v>0</v>
      </c>
    </row>
    <row r="2996" spans="2:11" x14ac:dyDescent="0.2">
      <c r="B2996" s="257">
        <v>62</v>
      </c>
      <c r="C2996" s="92"/>
      <c r="D2996" s="282">
        <v>0</v>
      </c>
      <c r="E2996" s="267">
        <v>0</v>
      </c>
      <c r="F2996" s="267">
        <v>0</v>
      </c>
      <c r="G2996" s="267">
        <v>0</v>
      </c>
      <c r="H2996" s="267">
        <v>0</v>
      </c>
      <c r="I2996" s="267">
        <v>0</v>
      </c>
      <c r="J2996" s="267">
        <v>0</v>
      </c>
      <c r="K2996" s="276">
        <f t="shared" si="253"/>
        <v>0</v>
      </c>
    </row>
    <row r="2997" spans="2:11" x14ac:dyDescent="0.2">
      <c r="B2997" s="257">
        <v>62</v>
      </c>
      <c r="C2997" s="92"/>
      <c r="D2997" s="282">
        <v>0</v>
      </c>
      <c r="E2997" s="267">
        <v>0</v>
      </c>
      <c r="F2997" s="267">
        <v>0</v>
      </c>
      <c r="G2997" s="267">
        <v>0</v>
      </c>
      <c r="H2997" s="267">
        <v>0</v>
      </c>
      <c r="I2997" s="267">
        <v>0</v>
      </c>
      <c r="J2997" s="267">
        <v>0</v>
      </c>
      <c r="K2997" s="276">
        <f t="shared" si="253"/>
        <v>0</v>
      </c>
    </row>
    <row r="2998" spans="2:11" x14ac:dyDescent="0.2">
      <c r="B2998" s="257">
        <v>62</v>
      </c>
      <c r="C2998" s="92"/>
      <c r="D2998" s="282">
        <v>0</v>
      </c>
      <c r="E2998" s="267">
        <v>0</v>
      </c>
      <c r="F2998" s="267">
        <v>0</v>
      </c>
      <c r="G2998" s="267">
        <v>0</v>
      </c>
      <c r="H2998" s="267">
        <v>0</v>
      </c>
      <c r="I2998" s="267">
        <v>0</v>
      </c>
      <c r="J2998" s="267">
        <v>0</v>
      </c>
      <c r="K2998" s="276">
        <f t="shared" si="253"/>
        <v>0</v>
      </c>
    </row>
    <row r="2999" spans="2:11" x14ac:dyDescent="0.2">
      <c r="B2999" s="257">
        <v>62</v>
      </c>
      <c r="C2999" s="92"/>
      <c r="D2999" s="282">
        <v>0</v>
      </c>
      <c r="E2999" s="267">
        <v>0</v>
      </c>
      <c r="F2999" s="267">
        <v>0</v>
      </c>
      <c r="G2999" s="267">
        <v>0</v>
      </c>
      <c r="H2999" s="267">
        <v>0</v>
      </c>
      <c r="I2999" s="267">
        <v>0</v>
      </c>
      <c r="J2999" s="267">
        <v>0</v>
      </c>
      <c r="K2999" s="276">
        <f t="shared" si="253"/>
        <v>0</v>
      </c>
    </row>
    <row r="3000" spans="2:11" x14ac:dyDescent="0.2">
      <c r="B3000" s="257">
        <v>62</v>
      </c>
      <c r="C3000" s="92"/>
      <c r="D3000" s="282">
        <v>0</v>
      </c>
      <c r="E3000" s="267">
        <v>0</v>
      </c>
      <c r="F3000" s="267">
        <v>0</v>
      </c>
      <c r="G3000" s="267">
        <v>0</v>
      </c>
      <c r="H3000" s="267">
        <v>0</v>
      </c>
      <c r="I3000" s="267">
        <v>0</v>
      </c>
      <c r="J3000" s="267">
        <v>0</v>
      </c>
      <c r="K3000" s="276">
        <f t="shared" si="253"/>
        <v>0</v>
      </c>
    </row>
    <row r="3001" spans="2:11" x14ac:dyDescent="0.2">
      <c r="B3001" s="257">
        <v>62</v>
      </c>
      <c r="C3001" s="92"/>
      <c r="D3001" s="282">
        <v>0</v>
      </c>
      <c r="E3001" s="267">
        <v>0</v>
      </c>
      <c r="F3001" s="267">
        <v>0</v>
      </c>
      <c r="G3001" s="267">
        <v>0</v>
      </c>
      <c r="H3001" s="267">
        <v>0</v>
      </c>
      <c r="I3001" s="267">
        <v>0</v>
      </c>
      <c r="J3001" s="267">
        <v>0</v>
      </c>
      <c r="K3001" s="276">
        <f t="shared" si="253"/>
        <v>0</v>
      </c>
    </row>
    <row r="3002" spans="2:11" x14ac:dyDescent="0.2">
      <c r="B3002" s="257">
        <v>62</v>
      </c>
      <c r="C3002" s="92"/>
      <c r="D3002" s="282">
        <v>0</v>
      </c>
      <c r="E3002" s="267">
        <v>0</v>
      </c>
      <c r="F3002" s="267">
        <v>0</v>
      </c>
      <c r="G3002" s="267">
        <v>0</v>
      </c>
      <c r="H3002" s="267">
        <v>0</v>
      </c>
      <c r="I3002" s="267">
        <v>0</v>
      </c>
      <c r="J3002" s="267">
        <v>0</v>
      </c>
      <c r="K3002" s="276">
        <f t="shared" si="253"/>
        <v>0</v>
      </c>
    </row>
    <row r="3003" spans="2:11" x14ac:dyDescent="0.2">
      <c r="B3003" s="257">
        <v>62</v>
      </c>
      <c r="C3003" s="92"/>
      <c r="D3003" s="282">
        <v>0</v>
      </c>
      <c r="E3003" s="267">
        <v>0</v>
      </c>
      <c r="F3003" s="267">
        <v>0</v>
      </c>
      <c r="G3003" s="267">
        <v>0</v>
      </c>
      <c r="H3003" s="267">
        <v>0</v>
      </c>
      <c r="I3003" s="267">
        <v>0</v>
      </c>
      <c r="J3003" s="267">
        <v>0</v>
      </c>
      <c r="K3003" s="276">
        <f t="shared" si="253"/>
        <v>0</v>
      </c>
    </row>
    <row r="3004" spans="2:11" x14ac:dyDescent="0.2">
      <c r="B3004" s="257">
        <v>62</v>
      </c>
      <c r="C3004" s="92"/>
      <c r="D3004" s="282">
        <v>0</v>
      </c>
      <c r="E3004" s="267">
        <v>0</v>
      </c>
      <c r="F3004" s="267">
        <v>0</v>
      </c>
      <c r="G3004" s="267">
        <v>0</v>
      </c>
      <c r="H3004" s="267">
        <v>0</v>
      </c>
      <c r="I3004" s="267">
        <v>0</v>
      </c>
      <c r="J3004" s="267">
        <v>0</v>
      </c>
      <c r="K3004" s="276">
        <f t="shared" si="253"/>
        <v>0</v>
      </c>
    </row>
    <row r="3005" spans="2:11" x14ac:dyDescent="0.2">
      <c r="B3005" s="257">
        <v>62</v>
      </c>
      <c r="C3005" s="92"/>
      <c r="D3005" s="282">
        <v>0</v>
      </c>
      <c r="E3005" s="267">
        <v>0</v>
      </c>
      <c r="F3005" s="267">
        <v>0</v>
      </c>
      <c r="G3005" s="267">
        <v>0</v>
      </c>
      <c r="H3005" s="267">
        <v>0</v>
      </c>
      <c r="I3005" s="267">
        <v>0</v>
      </c>
      <c r="J3005" s="267">
        <v>0</v>
      </c>
      <c r="K3005" s="276">
        <f>SUM(E3005:J3005)</f>
        <v>0</v>
      </c>
    </row>
    <row r="3006" spans="2:11" x14ac:dyDescent="0.2">
      <c r="B3006" s="257">
        <v>62</v>
      </c>
      <c r="C3006" s="92"/>
      <c r="D3006" s="282">
        <v>0</v>
      </c>
      <c r="E3006" s="267">
        <v>0</v>
      </c>
      <c r="F3006" s="267">
        <v>0</v>
      </c>
      <c r="G3006" s="267">
        <v>0</v>
      </c>
      <c r="H3006" s="267">
        <v>0</v>
      </c>
      <c r="I3006" s="267">
        <v>0</v>
      </c>
      <c r="J3006" s="267">
        <v>0</v>
      </c>
      <c r="K3006" s="276">
        <f>SUM(E3006:J3006)</f>
        <v>0</v>
      </c>
    </row>
    <row r="3007" spans="2:11" x14ac:dyDescent="0.2">
      <c r="B3007" s="257">
        <v>62</v>
      </c>
      <c r="C3007" s="92"/>
      <c r="D3007" s="282">
        <v>0</v>
      </c>
      <c r="E3007" s="267">
        <v>0</v>
      </c>
      <c r="F3007" s="267">
        <v>0</v>
      </c>
      <c r="G3007" s="267">
        <v>0</v>
      </c>
      <c r="H3007" s="267">
        <v>0</v>
      </c>
      <c r="I3007" s="267">
        <v>0</v>
      </c>
      <c r="J3007" s="267">
        <v>0</v>
      </c>
      <c r="K3007" s="276">
        <f>SUM(E3007:J3007)</f>
        <v>0</v>
      </c>
    </row>
    <row r="3008" spans="2:11" x14ac:dyDescent="0.2">
      <c r="B3008" s="257">
        <v>62</v>
      </c>
      <c r="C3008" s="92"/>
      <c r="D3008" s="282"/>
      <c r="E3008" s="267"/>
      <c r="F3008" s="267"/>
      <c r="G3008" s="267"/>
      <c r="H3008" s="267"/>
      <c r="I3008" s="267"/>
      <c r="J3008" s="267"/>
      <c r="K3008" s="276">
        <f>SUM(E3008:J3008)</f>
        <v>0</v>
      </c>
    </row>
    <row r="3009" spans="1:11" x14ac:dyDescent="0.2">
      <c r="B3009" s="257">
        <v>62</v>
      </c>
      <c r="C3009" s="92"/>
      <c r="D3009" s="287" t="s">
        <v>3523</v>
      </c>
      <c r="E3009" s="288">
        <f t="shared" ref="E3009:K3009" si="254">SUM(E2978:E3008)</f>
        <v>3</v>
      </c>
      <c r="F3009" s="288">
        <f t="shared" si="254"/>
        <v>8</v>
      </c>
      <c r="G3009" s="288">
        <f t="shared" si="254"/>
        <v>2</v>
      </c>
      <c r="H3009" s="288">
        <f t="shared" si="254"/>
        <v>2</v>
      </c>
      <c r="I3009" s="288">
        <f t="shared" si="254"/>
        <v>0</v>
      </c>
      <c r="J3009" s="288">
        <f t="shared" si="254"/>
        <v>15</v>
      </c>
      <c r="K3009" s="288">
        <f t="shared" si="254"/>
        <v>30</v>
      </c>
    </row>
    <row r="3010" spans="1:11" x14ac:dyDescent="0.2">
      <c r="C3010" s="92"/>
      <c r="D3010" s="282"/>
      <c r="E3010" s="267"/>
      <c r="F3010" s="267"/>
      <c r="G3010" s="267"/>
      <c r="H3010" s="267"/>
      <c r="I3010" s="267"/>
      <c r="J3010" s="267"/>
      <c r="K3010" s="276">
        <f>SUM(E3010:J3010)</f>
        <v>0</v>
      </c>
    </row>
    <row r="3011" spans="1:11" x14ac:dyDescent="0.2">
      <c r="A3011" s="92" t="s">
        <v>21749</v>
      </c>
      <c r="B3011" s="289">
        <v>63</v>
      </c>
      <c r="C3011" s="92"/>
      <c r="D3011" s="282" t="s">
        <v>21750</v>
      </c>
      <c r="E3011" s="267"/>
      <c r="F3011" s="267">
        <v>2</v>
      </c>
      <c r="G3011" s="267"/>
      <c r="H3011" s="267"/>
      <c r="I3011" s="267"/>
      <c r="J3011" s="267"/>
      <c r="K3011" s="276">
        <f>SUM(E3011:J3011)</f>
        <v>2</v>
      </c>
    </row>
    <row r="3012" spans="1:11" x14ac:dyDescent="0.2">
      <c r="A3012" s="92" t="s">
        <v>21751</v>
      </c>
      <c r="B3012" s="289">
        <v>63</v>
      </c>
      <c r="C3012" s="92"/>
      <c r="D3012" s="282" t="s">
        <v>21752</v>
      </c>
      <c r="E3012" s="267"/>
      <c r="F3012" s="267">
        <v>2</v>
      </c>
      <c r="G3012" s="267"/>
      <c r="H3012" s="267"/>
      <c r="I3012" s="267"/>
      <c r="J3012" s="267"/>
      <c r="K3012" s="276">
        <f t="shared" ref="K3012:K3037" si="255">SUM(E3012:J3012)</f>
        <v>2</v>
      </c>
    </row>
    <row r="3013" spans="1:11" x14ac:dyDescent="0.2">
      <c r="A3013" s="92" t="s">
        <v>21753</v>
      </c>
      <c r="B3013" s="289">
        <v>63</v>
      </c>
      <c r="C3013" s="92"/>
      <c r="D3013" s="282" t="s">
        <v>21754</v>
      </c>
      <c r="E3013" s="267"/>
      <c r="F3013" s="267">
        <v>2</v>
      </c>
      <c r="G3013" s="267"/>
      <c r="H3013" s="267"/>
      <c r="I3013" s="267"/>
      <c r="J3013" s="267"/>
      <c r="K3013" s="276">
        <f t="shared" si="255"/>
        <v>2</v>
      </c>
    </row>
    <row r="3014" spans="1:11" x14ac:dyDescent="0.2">
      <c r="A3014" s="92" t="s">
        <v>21755</v>
      </c>
      <c r="B3014" s="289">
        <v>63</v>
      </c>
      <c r="C3014" s="92"/>
      <c r="D3014" s="282" t="s">
        <v>21756</v>
      </c>
      <c r="E3014" s="267">
        <v>4</v>
      </c>
      <c r="F3014" s="267"/>
      <c r="G3014" s="267"/>
      <c r="H3014" s="267"/>
      <c r="I3014" s="267"/>
      <c r="J3014" s="267"/>
      <c r="K3014" s="276">
        <f t="shared" si="255"/>
        <v>4</v>
      </c>
    </row>
    <row r="3015" spans="1:11" x14ac:dyDescent="0.2">
      <c r="A3015" s="92" t="s">
        <v>21757</v>
      </c>
      <c r="B3015" s="289">
        <v>63</v>
      </c>
      <c r="C3015" s="92"/>
      <c r="D3015" s="282" t="s">
        <v>21758</v>
      </c>
      <c r="E3015" s="267"/>
      <c r="F3015" s="267"/>
      <c r="G3015" s="267"/>
      <c r="H3015" s="267"/>
      <c r="I3015" s="267"/>
      <c r="J3015" s="267">
        <v>4</v>
      </c>
      <c r="K3015" s="276">
        <f t="shared" si="255"/>
        <v>4</v>
      </c>
    </row>
    <row r="3016" spans="1:11" x14ac:dyDescent="0.2">
      <c r="A3016" s="92" t="s">
        <v>21759</v>
      </c>
      <c r="B3016" s="289">
        <v>63</v>
      </c>
      <c r="C3016" s="92"/>
      <c r="D3016" s="282" t="s">
        <v>21760</v>
      </c>
      <c r="E3016" s="267">
        <v>3</v>
      </c>
      <c r="F3016" s="267"/>
      <c r="G3016" s="267"/>
      <c r="H3016" s="267"/>
      <c r="I3016" s="267"/>
      <c r="J3016" s="267"/>
      <c r="K3016" s="276">
        <f t="shared" si="255"/>
        <v>3</v>
      </c>
    </row>
    <row r="3017" spans="1:11" x14ac:dyDescent="0.2">
      <c r="A3017" s="92" t="s">
        <v>21761</v>
      </c>
      <c r="B3017" s="289">
        <v>63</v>
      </c>
      <c r="C3017" s="92"/>
      <c r="D3017" s="282" t="s">
        <v>21762</v>
      </c>
      <c r="E3017" s="267">
        <v>3</v>
      </c>
      <c r="F3017" s="267"/>
      <c r="G3017" s="267"/>
      <c r="H3017" s="267"/>
      <c r="I3017" s="267"/>
      <c r="J3017" s="267"/>
      <c r="K3017" s="276">
        <f t="shared" si="255"/>
        <v>3</v>
      </c>
    </row>
    <row r="3018" spans="1:11" x14ac:dyDescent="0.2">
      <c r="A3018" s="92" t="s">
        <v>21763</v>
      </c>
      <c r="B3018" s="289">
        <v>63</v>
      </c>
      <c r="C3018" s="92"/>
      <c r="D3018" s="282" t="s">
        <v>21764</v>
      </c>
      <c r="E3018" s="267">
        <v>3</v>
      </c>
      <c r="F3018" s="267"/>
      <c r="G3018" s="267"/>
      <c r="H3018" s="267"/>
      <c r="I3018" s="267"/>
      <c r="J3018" s="267"/>
      <c r="K3018" s="276">
        <f t="shared" si="255"/>
        <v>3</v>
      </c>
    </row>
    <row r="3019" spans="1:11" x14ac:dyDescent="0.2">
      <c r="A3019" s="92" t="s">
        <v>21765</v>
      </c>
      <c r="B3019" s="289">
        <v>63</v>
      </c>
      <c r="C3019" s="92"/>
      <c r="D3019" s="282" t="s">
        <v>21766</v>
      </c>
      <c r="E3019" s="267">
        <v>2</v>
      </c>
      <c r="F3019" s="267"/>
      <c r="G3019" s="267"/>
      <c r="H3019" s="267"/>
      <c r="I3019" s="267"/>
      <c r="J3019" s="267"/>
      <c r="K3019" s="276">
        <f t="shared" si="255"/>
        <v>2</v>
      </c>
    </row>
    <row r="3020" spans="1:11" x14ac:dyDescent="0.2">
      <c r="A3020" s="92" t="s">
        <v>21767</v>
      </c>
      <c r="B3020" s="289">
        <v>63</v>
      </c>
      <c r="C3020" s="92"/>
      <c r="D3020" s="282" t="s">
        <v>21768</v>
      </c>
      <c r="E3020" s="267"/>
      <c r="F3020" s="267"/>
      <c r="G3020" s="267"/>
      <c r="H3020" s="267"/>
      <c r="I3020" s="267"/>
      <c r="J3020" s="267">
        <v>3</v>
      </c>
      <c r="K3020" s="276">
        <f t="shared" si="255"/>
        <v>3</v>
      </c>
    </row>
    <row r="3021" spans="1:11" x14ac:dyDescent="0.2">
      <c r="A3021" s="92" t="s">
        <v>21769</v>
      </c>
      <c r="B3021" s="289">
        <v>63</v>
      </c>
      <c r="C3021" s="92"/>
      <c r="D3021" s="282" t="s">
        <v>21770</v>
      </c>
      <c r="E3021" s="267"/>
      <c r="F3021" s="267"/>
      <c r="G3021" s="267"/>
      <c r="H3021" s="267"/>
      <c r="I3021" s="267"/>
      <c r="J3021" s="267">
        <v>4</v>
      </c>
      <c r="K3021" s="276">
        <f t="shared" si="255"/>
        <v>4</v>
      </c>
    </row>
    <row r="3022" spans="1:11" x14ac:dyDescent="0.2">
      <c r="A3022" s="92" t="s">
        <v>21771</v>
      </c>
      <c r="B3022" s="289">
        <v>63</v>
      </c>
      <c r="C3022" s="92"/>
      <c r="D3022" s="282" t="s">
        <v>21772</v>
      </c>
      <c r="E3022" s="267"/>
      <c r="F3022" s="267"/>
      <c r="G3022" s="267"/>
      <c r="H3022" s="267">
        <v>2</v>
      </c>
      <c r="I3022" s="267"/>
      <c r="J3022" s="267"/>
      <c r="K3022" s="276">
        <f t="shared" si="255"/>
        <v>2</v>
      </c>
    </row>
    <row r="3023" spans="1:11" x14ac:dyDescent="0.2">
      <c r="A3023" s="92" t="s">
        <v>21773</v>
      </c>
      <c r="B3023" s="289">
        <v>63</v>
      </c>
      <c r="C3023" s="92"/>
      <c r="D3023" s="282" t="s">
        <v>21774</v>
      </c>
      <c r="E3023" s="267"/>
      <c r="F3023" s="267">
        <v>2</v>
      </c>
      <c r="G3023" s="267"/>
      <c r="H3023" s="267"/>
      <c r="I3023" s="267"/>
      <c r="J3023" s="267"/>
      <c r="K3023" s="276">
        <f t="shared" si="255"/>
        <v>2</v>
      </c>
    </row>
    <row r="3024" spans="1:11" x14ac:dyDescent="0.2">
      <c r="A3024" s="92" t="s">
        <v>21775</v>
      </c>
      <c r="B3024" s="289">
        <v>63</v>
      </c>
      <c r="C3024" s="92"/>
      <c r="D3024" s="282" t="s">
        <v>21776</v>
      </c>
      <c r="E3024" s="267"/>
      <c r="F3024" s="267"/>
      <c r="G3024" s="267"/>
      <c r="H3024" s="267"/>
      <c r="I3024" s="267"/>
      <c r="J3024" s="267">
        <v>4</v>
      </c>
      <c r="K3024" s="276">
        <f t="shared" si="255"/>
        <v>4</v>
      </c>
    </row>
    <row r="3025" spans="1:11" x14ac:dyDescent="0.2">
      <c r="A3025" s="92" t="s">
        <v>21777</v>
      </c>
      <c r="B3025" s="289">
        <v>63</v>
      </c>
      <c r="C3025" s="92"/>
      <c r="D3025" s="282" t="s">
        <v>21778</v>
      </c>
      <c r="E3025" s="267"/>
      <c r="F3025" s="267">
        <v>2</v>
      </c>
      <c r="G3025" s="267"/>
      <c r="H3025" s="267"/>
      <c r="I3025" s="267"/>
      <c r="J3025" s="267"/>
      <c r="K3025" s="276">
        <f t="shared" si="255"/>
        <v>2</v>
      </c>
    </row>
    <row r="3026" spans="1:11" x14ac:dyDescent="0.2">
      <c r="A3026" s="92" t="s">
        <v>21779</v>
      </c>
      <c r="B3026" s="289">
        <v>63</v>
      </c>
      <c r="C3026" s="92"/>
      <c r="D3026" s="282" t="s">
        <v>21780</v>
      </c>
      <c r="E3026" s="267"/>
      <c r="F3026" s="267"/>
      <c r="G3026" s="267"/>
      <c r="H3026" s="267"/>
      <c r="I3026" s="267"/>
      <c r="J3026" s="267">
        <v>4</v>
      </c>
      <c r="K3026" s="276">
        <f t="shared" si="255"/>
        <v>4</v>
      </c>
    </row>
    <row r="3027" spans="1:11" x14ac:dyDescent="0.2">
      <c r="B3027" s="289">
        <v>63</v>
      </c>
      <c r="C3027" s="92"/>
      <c r="D3027" s="282">
        <v>0</v>
      </c>
      <c r="E3027" s="267">
        <v>0</v>
      </c>
      <c r="F3027" s="267">
        <v>0</v>
      </c>
      <c r="G3027" s="267">
        <v>0</v>
      </c>
      <c r="H3027" s="267">
        <v>0</v>
      </c>
      <c r="I3027" s="267">
        <v>0</v>
      </c>
      <c r="J3027" s="267">
        <v>0</v>
      </c>
      <c r="K3027" s="276">
        <f t="shared" si="255"/>
        <v>0</v>
      </c>
    </row>
    <row r="3028" spans="1:11" x14ac:dyDescent="0.2">
      <c r="B3028" s="289">
        <v>63</v>
      </c>
      <c r="C3028" s="92"/>
      <c r="D3028" s="282">
        <v>0</v>
      </c>
      <c r="E3028" s="267">
        <v>0</v>
      </c>
      <c r="F3028" s="267">
        <v>0</v>
      </c>
      <c r="G3028" s="267">
        <v>0</v>
      </c>
      <c r="H3028" s="267">
        <v>0</v>
      </c>
      <c r="I3028" s="267">
        <v>0</v>
      </c>
      <c r="J3028" s="267">
        <v>0</v>
      </c>
      <c r="K3028" s="276">
        <f t="shared" si="255"/>
        <v>0</v>
      </c>
    </row>
    <row r="3029" spans="1:11" x14ac:dyDescent="0.2">
      <c r="B3029" s="289">
        <v>63</v>
      </c>
      <c r="C3029" s="92"/>
      <c r="D3029" s="282">
        <v>0</v>
      </c>
      <c r="E3029" s="267">
        <v>0</v>
      </c>
      <c r="F3029" s="267">
        <v>0</v>
      </c>
      <c r="G3029" s="267">
        <v>0</v>
      </c>
      <c r="H3029" s="267">
        <v>0</v>
      </c>
      <c r="I3029" s="267">
        <v>0</v>
      </c>
      <c r="J3029" s="267">
        <v>0</v>
      </c>
      <c r="K3029" s="276">
        <f t="shared" si="255"/>
        <v>0</v>
      </c>
    </row>
    <row r="3030" spans="1:11" x14ac:dyDescent="0.2">
      <c r="B3030" s="289">
        <v>63</v>
      </c>
      <c r="C3030" s="92"/>
      <c r="D3030" s="282">
        <v>0</v>
      </c>
      <c r="E3030" s="267">
        <v>0</v>
      </c>
      <c r="F3030" s="267">
        <v>0</v>
      </c>
      <c r="G3030" s="267">
        <v>0</v>
      </c>
      <c r="H3030" s="267">
        <v>0</v>
      </c>
      <c r="I3030" s="267">
        <v>0</v>
      </c>
      <c r="J3030" s="267">
        <v>0</v>
      </c>
      <c r="K3030" s="276">
        <f t="shared" si="255"/>
        <v>0</v>
      </c>
    </row>
    <row r="3031" spans="1:11" x14ac:dyDescent="0.2">
      <c r="B3031" s="289">
        <v>63</v>
      </c>
      <c r="C3031" s="92"/>
      <c r="D3031" s="282">
        <v>0</v>
      </c>
      <c r="E3031" s="267">
        <v>0</v>
      </c>
      <c r="F3031" s="267">
        <v>0</v>
      </c>
      <c r="G3031" s="267">
        <v>0</v>
      </c>
      <c r="H3031" s="267">
        <v>0</v>
      </c>
      <c r="I3031" s="267">
        <v>0</v>
      </c>
      <c r="J3031" s="267">
        <v>0</v>
      </c>
      <c r="K3031" s="276">
        <f t="shared" si="255"/>
        <v>0</v>
      </c>
    </row>
    <row r="3032" spans="1:11" x14ac:dyDescent="0.2">
      <c r="B3032" s="289">
        <v>63</v>
      </c>
      <c r="C3032" s="92"/>
      <c r="D3032" s="282">
        <v>0</v>
      </c>
      <c r="E3032" s="267">
        <v>0</v>
      </c>
      <c r="F3032" s="267">
        <v>0</v>
      </c>
      <c r="G3032" s="267">
        <v>0</v>
      </c>
      <c r="H3032" s="267">
        <v>0</v>
      </c>
      <c r="I3032" s="267">
        <v>0</v>
      </c>
      <c r="J3032" s="267">
        <v>0</v>
      </c>
      <c r="K3032" s="276">
        <f t="shared" si="255"/>
        <v>0</v>
      </c>
    </row>
    <row r="3033" spans="1:11" x14ac:dyDescent="0.2">
      <c r="B3033" s="289">
        <v>63</v>
      </c>
      <c r="C3033" s="92"/>
      <c r="D3033" s="282">
        <v>0</v>
      </c>
      <c r="E3033" s="267">
        <v>0</v>
      </c>
      <c r="F3033" s="267">
        <v>0</v>
      </c>
      <c r="G3033" s="267">
        <v>0</v>
      </c>
      <c r="H3033" s="267">
        <v>0</v>
      </c>
      <c r="I3033" s="267">
        <v>0</v>
      </c>
      <c r="J3033" s="267">
        <v>0</v>
      </c>
      <c r="K3033" s="276">
        <f t="shared" si="255"/>
        <v>0</v>
      </c>
    </row>
    <row r="3034" spans="1:11" x14ac:dyDescent="0.2">
      <c r="B3034" s="289">
        <v>63</v>
      </c>
      <c r="C3034" s="92"/>
      <c r="D3034" s="282">
        <v>0</v>
      </c>
      <c r="E3034" s="267">
        <v>0</v>
      </c>
      <c r="F3034" s="267">
        <v>0</v>
      </c>
      <c r="G3034" s="267">
        <v>0</v>
      </c>
      <c r="H3034" s="267">
        <v>0</v>
      </c>
      <c r="I3034" s="267">
        <v>0</v>
      </c>
      <c r="J3034" s="267">
        <v>0</v>
      </c>
      <c r="K3034" s="276">
        <f t="shared" si="255"/>
        <v>0</v>
      </c>
    </row>
    <row r="3035" spans="1:11" x14ac:dyDescent="0.2">
      <c r="B3035" s="289">
        <v>63</v>
      </c>
      <c r="C3035" s="92"/>
      <c r="D3035" s="282">
        <v>0</v>
      </c>
      <c r="E3035" s="267">
        <v>0</v>
      </c>
      <c r="F3035" s="267">
        <v>0</v>
      </c>
      <c r="G3035" s="267">
        <v>0</v>
      </c>
      <c r="H3035" s="267">
        <v>0</v>
      </c>
      <c r="I3035" s="267">
        <v>0</v>
      </c>
      <c r="J3035" s="267">
        <v>0</v>
      </c>
      <c r="K3035" s="276">
        <f t="shared" si="255"/>
        <v>0</v>
      </c>
    </row>
    <row r="3036" spans="1:11" x14ac:dyDescent="0.2">
      <c r="B3036" s="289">
        <v>63</v>
      </c>
      <c r="C3036" s="92"/>
      <c r="D3036" s="282">
        <v>0</v>
      </c>
      <c r="E3036" s="267">
        <v>0</v>
      </c>
      <c r="F3036" s="267">
        <v>0</v>
      </c>
      <c r="G3036" s="267">
        <v>0</v>
      </c>
      <c r="H3036" s="267">
        <v>0</v>
      </c>
      <c r="I3036" s="267">
        <v>0</v>
      </c>
      <c r="J3036" s="267">
        <v>0</v>
      </c>
      <c r="K3036" s="276">
        <f t="shared" si="255"/>
        <v>0</v>
      </c>
    </row>
    <row r="3037" spans="1:11" x14ac:dyDescent="0.2">
      <c r="B3037" s="289">
        <v>63</v>
      </c>
      <c r="C3037" s="92"/>
      <c r="D3037" s="282">
        <v>0</v>
      </c>
      <c r="E3037" s="267">
        <v>0</v>
      </c>
      <c r="F3037" s="267">
        <v>0</v>
      </c>
      <c r="G3037" s="267">
        <v>0</v>
      </c>
      <c r="H3037" s="267">
        <v>0</v>
      </c>
      <c r="I3037" s="267">
        <v>0</v>
      </c>
      <c r="J3037" s="267">
        <v>0</v>
      </c>
      <c r="K3037" s="276">
        <f t="shared" si="255"/>
        <v>0</v>
      </c>
    </row>
    <row r="3038" spans="1:11" x14ac:dyDescent="0.2">
      <c r="B3038" s="289">
        <v>63</v>
      </c>
      <c r="C3038" s="92"/>
      <c r="D3038" s="282">
        <v>0</v>
      </c>
      <c r="E3038" s="267">
        <v>0</v>
      </c>
      <c r="F3038" s="267">
        <v>0</v>
      </c>
      <c r="G3038" s="267">
        <v>0</v>
      </c>
      <c r="H3038" s="267">
        <v>0</v>
      </c>
      <c r="I3038" s="267">
        <v>0</v>
      </c>
      <c r="J3038" s="267">
        <v>0</v>
      </c>
      <c r="K3038" s="276">
        <f>SUM(E3038:J3038)</f>
        <v>0</v>
      </c>
    </row>
    <row r="3039" spans="1:11" x14ac:dyDescent="0.2">
      <c r="B3039" s="289">
        <v>63</v>
      </c>
      <c r="C3039" s="92"/>
      <c r="D3039" s="282">
        <v>0</v>
      </c>
      <c r="E3039" s="267">
        <v>0</v>
      </c>
      <c r="F3039" s="267">
        <v>0</v>
      </c>
      <c r="G3039" s="267">
        <v>0</v>
      </c>
      <c r="H3039" s="267">
        <v>0</v>
      </c>
      <c r="I3039" s="267">
        <v>0</v>
      </c>
      <c r="J3039" s="267">
        <v>0</v>
      </c>
      <c r="K3039" s="276">
        <f>SUM(E3039:J3039)</f>
        <v>0</v>
      </c>
    </row>
    <row r="3040" spans="1:11" x14ac:dyDescent="0.2">
      <c r="B3040" s="289">
        <v>63</v>
      </c>
      <c r="C3040" s="92"/>
      <c r="D3040" s="282">
        <v>0</v>
      </c>
      <c r="E3040" s="267">
        <v>0</v>
      </c>
      <c r="F3040" s="267">
        <v>0</v>
      </c>
      <c r="G3040" s="267">
        <v>0</v>
      </c>
      <c r="H3040" s="267">
        <v>0</v>
      </c>
      <c r="I3040" s="267">
        <v>0</v>
      </c>
      <c r="J3040" s="267">
        <v>0</v>
      </c>
      <c r="K3040" s="276">
        <f>SUM(E3040:J3040)</f>
        <v>0</v>
      </c>
    </row>
    <row r="3041" spans="1:11" x14ac:dyDescent="0.2">
      <c r="B3041" s="289">
        <v>63</v>
      </c>
      <c r="C3041" s="92"/>
      <c r="D3041" s="282"/>
      <c r="E3041" s="267"/>
      <c r="F3041" s="267"/>
      <c r="G3041" s="267"/>
      <c r="H3041" s="267"/>
      <c r="I3041" s="267"/>
      <c r="J3041" s="267"/>
      <c r="K3041" s="276">
        <f>SUM(E3041:J3041)</f>
        <v>0</v>
      </c>
    </row>
    <row r="3042" spans="1:11" x14ac:dyDescent="0.2">
      <c r="B3042" s="289">
        <v>63</v>
      </c>
      <c r="C3042" s="92"/>
      <c r="D3042" s="287" t="s">
        <v>3523</v>
      </c>
      <c r="E3042" s="288">
        <f t="shared" ref="E3042:K3042" si="256">SUM(E3011:E3041)</f>
        <v>15</v>
      </c>
      <c r="F3042" s="288">
        <f t="shared" si="256"/>
        <v>10</v>
      </c>
      <c r="G3042" s="288">
        <f t="shared" si="256"/>
        <v>0</v>
      </c>
      <c r="H3042" s="288">
        <f t="shared" si="256"/>
        <v>2</v>
      </c>
      <c r="I3042" s="288">
        <f t="shared" si="256"/>
        <v>0</v>
      </c>
      <c r="J3042" s="288">
        <f t="shared" si="256"/>
        <v>19</v>
      </c>
      <c r="K3042" s="288">
        <f t="shared" si="256"/>
        <v>46</v>
      </c>
    </row>
    <row r="3043" spans="1:11" x14ac:dyDescent="0.2">
      <c r="C3043" s="92"/>
      <c r="D3043" s="282"/>
      <c r="E3043" s="267"/>
      <c r="F3043" s="267"/>
      <c r="G3043" s="267"/>
      <c r="H3043" s="267"/>
      <c r="I3043" s="267"/>
      <c r="J3043" s="267"/>
      <c r="K3043" s="276">
        <f t="shared" ref="K3043" si="257">SUM(E3043:J3043)</f>
        <v>0</v>
      </c>
    </row>
    <row r="3044" spans="1:11" x14ac:dyDescent="0.2">
      <c r="A3044" s="92" t="s">
        <v>21781</v>
      </c>
      <c r="B3044" s="257" t="s">
        <v>19938</v>
      </c>
      <c r="C3044" s="92"/>
      <c r="D3044" s="282" t="s">
        <v>21782</v>
      </c>
      <c r="E3044" s="267"/>
      <c r="F3044" s="267">
        <v>2</v>
      </c>
      <c r="G3044" s="267"/>
      <c r="H3044" s="267"/>
      <c r="I3044" s="267"/>
      <c r="J3044" s="267"/>
      <c r="K3044" s="276">
        <f>SUM(E3044:J3044)</f>
        <v>2</v>
      </c>
    </row>
    <row r="3045" spans="1:11" x14ac:dyDescent="0.2">
      <c r="A3045" s="92" t="s">
        <v>21783</v>
      </c>
      <c r="B3045" s="257" t="s">
        <v>19938</v>
      </c>
      <c r="C3045" s="92"/>
      <c r="D3045" s="282" t="s">
        <v>21784</v>
      </c>
      <c r="E3045" s="267">
        <v>4</v>
      </c>
      <c r="F3045" s="267"/>
      <c r="G3045" s="267"/>
      <c r="H3045" s="267"/>
      <c r="I3045" s="267"/>
      <c r="J3045" s="267"/>
      <c r="K3045" s="276">
        <f t="shared" ref="K3045:K3070" si="258">SUM(E3045:J3045)</f>
        <v>4</v>
      </c>
    </row>
    <row r="3046" spans="1:11" x14ac:dyDescent="0.2">
      <c r="A3046" s="92" t="s">
        <v>21785</v>
      </c>
      <c r="B3046" s="257" t="s">
        <v>19938</v>
      </c>
      <c r="C3046" s="92"/>
      <c r="D3046" s="282" t="s">
        <v>21786</v>
      </c>
      <c r="E3046" s="267"/>
      <c r="F3046" s="267"/>
      <c r="G3046" s="267"/>
      <c r="H3046" s="267"/>
      <c r="I3046" s="267"/>
      <c r="J3046" s="267">
        <v>4</v>
      </c>
      <c r="K3046" s="276">
        <f t="shared" si="258"/>
        <v>4</v>
      </c>
    </row>
    <row r="3047" spans="1:11" x14ac:dyDescent="0.2">
      <c r="B3047" s="257" t="s">
        <v>19938</v>
      </c>
      <c r="C3047" s="92"/>
      <c r="D3047" s="282">
        <v>0</v>
      </c>
      <c r="E3047" s="267">
        <v>0</v>
      </c>
      <c r="F3047" s="267">
        <v>0</v>
      </c>
      <c r="G3047" s="267">
        <v>0</v>
      </c>
      <c r="H3047" s="267">
        <v>0</v>
      </c>
      <c r="I3047" s="267">
        <v>0</v>
      </c>
      <c r="J3047" s="267">
        <v>0</v>
      </c>
      <c r="K3047" s="276">
        <f t="shared" si="258"/>
        <v>0</v>
      </c>
    </row>
    <row r="3048" spans="1:11" x14ac:dyDescent="0.2">
      <c r="B3048" s="257" t="s">
        <v>19938</v>
      </c>
      <c r="C3048" s="92"/>
      <c r="D3048" s="282">
        <v>0</v>
      </c>
      <c r="E3048" s="267">
        <v>0</v>
      </c>
      <c r="F3048" s="267">
        <v>0</v>
      </c>
      <c r="G3048" s="267">
        <v>0</v>
      </c>
      <c r="H3048" s="267">
        <v>0</v>
      </c>
      <c r="I3048" s="267">
        <v>0</v>
      </c>
      <c r="J3048" s="267">
        <v>0</v>
      </c>
      <c r="K3048" s="276">
        <f t="shared" si="258"/>
        <v>0</v>
      </c>
    </row>
    <row r="3049" spans="1:11" x14ac:dyDescent="0.2">
      <c r="B3049" s="257" t="s">
        <v>19938</v>
      </c>
      <c r="C3049" s="92"/>
      <c r="D3049" s="282">
        <v>0</v>
      </c>
      <c r="E3049" s="267">
        <v>0</v>
      </c>
      <c r="F3049" s="267">
        <v>0</v>
      </c>
      <c r="G3049" s="267">
        <v>0</v>
      </c>
      <c r="H3049" s="267">
        <v>0</v>
      </c>
      <c r="I3049" s="267">
        <v>0</v>
      </c>
      <c r="J3049" s="267">
        <v>0</v>
      </c>
      <c r="K3049" s="276">
        <f t="shared" si="258"/>
        <v>0</v>
      </c>
    </row>
    <row r="3050" spans="1:11" x14ac:dyDescent="0.2">
      <c r="B3050" s="257" t="s">
        <v>19938</v>
      </c>
      <c r="C3050" s="92"/>
      <c r="D3050" s="282">
        <v>0</v>
      </c>
      <c r="E3050" s="267">
        <v>0</v>
      </c>
      <c r="F3050" s="267">
        <v>0</v>
      </c>
      <c r="G3050" s="267">
        <v>0</v>
      </c>
      <c r="H3050" s="267">
        <v>0</v>
      </c>
      <c r="I3050" s="267">
        <v>0</v>
      </c>
      <c r="J3050" s="267">
        <v>0</v>
      </c>
      <c r="K3050" s="276">
        <f t="shared" si="258"/>
        <v>0</v>
      </c>
    </row>
    <row r="3051" spans="1:11" x14ac:dyDescent="0.2">
      <c r="B3051" s="257" t="s">
        <v>19938</v>
      </c>
      <c r="C3051" s="92"/>
      <c r="D3051" s="282">
        <v>0</v>
      </c>
      <c r="E3051" s="267">
        <v>0</v>
      </c>
      <c r="F3051" s="267">
        <v>0</v>
      </c>
      <c r="G3051" s="267">
        <v>0</v>
      </c>
      <c r="H3051" s="267">
        <v>0</v>
      </c>
      <c r="I3051" s="267">
        <v>0</v>
      </c>
      <c r="J3051" s="267">
        <v>0</v>
      </c>
      <c r="K3051" s="276">
        <f t="shared" si="258"/>
        <v>0</v>
      </c>
    </row>
    <row r="3052" spans="1:11" x14ac:dyDescent="0.2">
      <c r="B3052" s="257" t="s">
        <v>19938</v>
      </c>
      <c r="C3052" s="92"/>
      <c r="D3052" s="282">
        <v>0</v>
      </c>
      <c r="E3052" s="267">
        <v>0</v>
      </c>
      <c r="F3052" s="267">
        <v>0</v>
      </c>
      <c r="G3052" s="267">
        <v>0</v>
      </c>
      <c r="H3052" s="267">
        <v>0</v>
      </c>
      <c r="I3052" s="267">
        <v>0</v>
      </c>
      <c r="J3052" s="267">
        <v>0</v>
      </c>
      <c r="K3052" s="276">
        <f t="shared" si="258"/>
        <v>0</v>
      </c>
    </row>
    <row r="3053" spans="1:11" x14ac:dyDescent="0.2">
      <c r="B3053" s="257" t="s">
        <v>19938</v>
      </c>
      <c r="C3053" s="92"/>
      <c r="D3053" s="282">
        <v>0</v>
      </c>
      <c r="E3053" s="267">
        <v>0</v>
      </c>
      <c r="F3053" s="267">
        <v>0</v>
      </c>
      <c r="G3053" s="267">
        <v>0</v>
      </c>
      <c r="H3053" s="267">
        <v>0</v>
      </c>
      <c r="I3053" s="267">
        <v>0</v>
      </c>
      <c r="J3053" s="267">
        <v>0</v>
      </c>
      <c r="K3053" s="276">
        <f t="shared" si="258"/>
        <v>0</v>
      </c>
    </row>
    <row r="3054" spans="1:11" x14ac:dyDescent="0.2">
      <c r="B3054" s="257" t="s">
        <v>19938</v>
      </c>
      <c r="C3054" s="92"/>
      <c r="D3054" s="282">
        <v>0</v>
      </c>
      <c r="E3054" s="267">
        <v>0</v>
      </c>
      <c r="F3054" s="267">
        <v>0</v>
      </c>
      <c r="G3054" s="267">
        <v>0</v>
      </c>
      <c r="H3054" s="267">
        <v>0</v>
      </c>
      <c r="I3054" s="267">
        <v>0</v>
      </c>
      <c r="J3054" s="267">
        <v>0</v>
      </c>
      <c r="K3054" s="276">
        <f t="shared" si="258"/>
        <v>0</v>
      </c>
    </row>
    <row r="3055" spans="1:11" x14ac:dyDescent="0.2">
      <c r="B3055" s="257" t="s">
        <v>19938</v>
      </c>
      <c r="C3055" s="92"/>
      <c r="D3055" s="282">
        <v>0</v>
      </c>
      <c r="E3055" s="267">
        <v>0</v>
      </c>
      <c r="F3055" s="267">
        <v>0</v>
      </c>
      <c r="G3055" s="267">
        <v>0</v>
      </c>
      <c r="H3055" s="267">
        <v>0</v>
      </c>
      <c r="I3055" s="267">
        <v>0</v>
      </c>
      <c r="J3055" s="267">
        <v>0</v>
      </c>
      <c r="K3055" s="276">
        <f t="shared" si="258"/>
        <v>0</v>
      </c>
    </row>
    <row r="3056" spans="1:11" x14ac:dyDescent="0.2">
      <c r="B3056" s="257" t="s">
        <v>19938</v>
      </c>
      <c r="C3056" s="92"/>
      <c r="D3056" s="282">
        <v>0</v>
      </c>
      <c r="E3056" s="267">
        <v>0</v>
      </c>
      <c r="F3056" s="267">
        <v>0</v>
      </c>
      <c r="G3056" s="267">
        <v>0</v>
      </c>
      <c r="H3056" s="267">
        <v>0</v>
      </c>
      <c r="I3056" s="267">
        <v>0</v>
      </c>
      <c r="J3056" s="267">
        <v>0</v>
      </c>
      <c r="K3056" s="276">
        <f t="shared" si="258"/>
        <v>0</v>
      </c>
    </row>
    <row r="3057" spans="2:11" x14ac:dyDescent="0.2">
      <c r="B3057" s="257" t="s">
        <v>19938</v>
      </c>
      <c r="C3057" s="92"/>
      <c r="D3057" s="282">
        <v>0</v>
      </c>
      <c r="E3057" s="267">
        <v>0</v>
      </c>
      <c r="F3057" s="267">
        <v>0</v>
      </c>
      <c r="G3057" s="267">
        <v>0</v>
      </c>
      <c r="H3057" s="267">
        <v>0</v>
      </c>
      <c r="I3057" s="267">
        <v>0</v>
      </c>
      <c r="J3057" s="267">
        <v>0</v>
      </c>
      <c r="K3057" s="276">
        <f t="shared" si="258"/>
        <v>0</v>
      </c>
    </row>
    <row r="3058" spans="2:11" x14ac:dyDescent="0.2">
      <c r="B3058" s="257" t="s">
        <v>19938</v>
      </c>
      <c r="C3058" s="92"/>
      <c r="D3058" s="282">
        <v>0</v>
      </c>
      <c r="E3058" s="267">
        <v>0</v>
      </c>
      <c r="F3058" s="267">
        <v>0</v>
      </c>
      <c r="G3058" s="267">
        <v>0</v>
      </c>
      <c r="H3058" s="267">
        <v>0</v>
      </c>
      <c r="I3058" s="267">
        <v>0</v>
      </c>
      <c r="J3058" s="267">
        <v>0</v>
      </c>
      <c r="K3058" s="276">
        <f t="shared" si="258"/>
        <v>0</v>
      </c>
    </row>
    <row r="3059" spans="2:11" x14ac:dyDescent="0.2">
      <c r="B3059" s="257" t="s">
        <v>19938</v>
      </c>
      <c r="C3059" s="92"/>
      <c r="D3059" s="282">
        <v>0</v>
      </c>
      <c r="E3059" s="267">
        <v>0</v>
      </c>
      <c r="F3059" s="267">
        <v>0</v>
      </c>
      <c r="G3059" s="267">
        <v>0</v>
      </c>
      <c r="H3059" s="267">
        <v>0</v>
      </c>
      <c r="I3059" s="267">
        <v>0</v>
      </c>
      <c r="J3059" s="267">
        <v>0</v>
      </c>
      <c r="K3059" s="276">
        <f t="shared" si="258"/>
        <v>0</v>
      </c>
    </row>
    <row r="3060" spans="2:11" x14ac:dyDescent="0.2">
      <c r="B3060" s="257" t="s">
        <v>19938</v>
      </c>
      <c r="C3060" s="92"/>
      <c r="D3060" s="282">
        <v>0</v>
      </c>
      <c r="E3060" s="267">
        <v>0</v>
      </c>
      <c r="F3060" s="267">
        <v>0</v>
      </c>
      <c r="G3060" s="267">
        <v>0</v>
      </c>
      <c r="H3060" s="267">
        <v>0</v>
      </c>
      <c r="I3060" s="267">
        <v>0</v>
      </c>
      <c r="J3060" s="267">
        <v>0</v>
      </c>
      <c r="K3060" s="276">
        <f t="shared" si="258"/>
        <v>0</v>
      </c>
    </row>
    <row r="3061" spans="2:11" x14ac:dyDescent="0.2">
      <c r="B3061" s="257" t="s">
        <v>19938</v>
      </c>
      <c r="C3061" s="92"/>
      <c r="D3061" s="282">
        <v>0</v>
      </c>
      <c r="E3061" s="267">
        <v>0</v>
      </c>
      <c r="F3061" s="267">
        <v>0</v>
      </c>
      <c r="G3061" s="267">
        <v>0</v>
      </c>
      <c r="H3061" s="267">
        <v>0</v>
      </c>
      <c r="I3061" s="267">
        <v>0</v>
      </c>
      <c r="J3061" s="267">
        <v>0</v>
      </c>
      <c r="K3061" s="276">
        <f t="shared" si="258"/>
        <v>0</v>
      </c>
    </row>
    <row r="3062" spans="2:11" x14ac:dyDescent="0.2">
      <c r="B3062" s="257" t="s">
        <v>19938</v>
      </c>
      <c r="C3062" s="92"/>
      <c r="D3062" s="282">
        <v>0</v>
      </c>
      <c r="E3062" s="267">
        <v>0</v>
      </c>
      <c r="F3062" s="267">
        <v>0</v>
      </c>
      <c r="G3062" s="267">
        <v>0</v>
      </c>
      <c r="H3062" s="267">
        <v>0</v>
      </c>
      <c r="I3062" s="267">
        <v>0</v>
      </c>
      <c r="J3062" s="267">
        <v>0</v>
      </c>
      <c r="K3062" s="276">
        <f t="shared" si="258"/>
        <v>0</v>
      </c>
    </row>
    <row r="3063" spans="2:11" x14ac:dyDescent="0.2">
      <c r="B3063" s="257" t="s">
        <v>19938</v>
      </c>
      <c r="C3063" s="92"/>
      <c r="D3063" s="282">
        <v>0</v>
      </c>
      <c r="E3063" s="267">
        <v>0</v>
      </c>
      <c r="F3063" s="267">
        <v>0</v>
      </c>
      <c r="G3063" s="267">
        <v>0</v>
      </c>
      <c r="H3063" s="267">
        <v>0</v>
      </c>
      <c r="I3063" s="267">
        <v>0</v>
      </c>
      <c r="J3063" s="267">
        <v>0</v>
      </c>
      <c r="K3063" s="276">
        <f t="shared" si="258"/>
        <v>0</v>
      </c>
    </row>
    <row r="3064" spans="2:11" x14ac:dyDescent="0.2">
      <c r="B3064" s="257" t="s">
        <v>19938</v>
      </c>
      <c r="C3064" s="92"/>
      <c r="D3064" s="282">
        <v>0</v>
      </c>
      <c r="E3064" s="267">
        <v>0</v>
      </c>
      <c r="F3064" s="267">
        <v>0</v>
      </c>
      <c r="G3064" s="267">
        <v>0</v>
      </c>
      <c r="H3064" s="267">
        <v>0</v>
      </c>
      <c r="I3064" s="267">
        <v>0</v>
      </c>
      <c r="J3064" s="267">
        <v>0</v>
      </c>
      <c r="K3064" s="276">
        <f t="shared" si="258"/>
        <v>0</v>
      </c>
    </row>
    <row r="3065" spans="2:11" x14ac:dyDescent="0.2">
      <c r="B3065" s="257" t="s">
        <v>19938</v>
      </c>
      <c r="C3065" s="92"/>
      <c r="D3065" s="282">
        <v>0</v>
      </c>
      <c r="E3065" s="267">
        <v>0</v>
      </c>
      <c r="F3065" s="267">
        <v>0</v>
      </c>
      <c r="G3065" s="267">
        <v>0</v>
      </c>
      <c r="H3065" s="267">
        <v>0</v>
      </c>
      <c r="I3065" s="267">
        <v>0</v>
      </c>
      <c r="J3065" s="267">
        <v>0</v>
      </c>
      <c r="K3065" s="276">
        <f t="shared" si="258"/>
        <v>0</v>
      </c>
    </row>
    <row r="3066" spans="2:11" x14ac:dyDescent="0.2">
      <c r="B3066" s="257" t="s">
        <v>19938</v>
      </c>
      <c r="C3066" s="92"/>
      <c r="D3066" s="282">
        <v>0</v>
      </c>
      <c r="E3066" s="267">
        <v>0</v>
      </c>
      <c r="F3066" s="267">
        <v>0</v>
      </c>
      <c r="G3066" s="267">
        <v>0</v>
      </c>
      <c r="H3066" s="267">
        <v>0</v>
      </c>
      <c r="I3066" s="267">
        <v>0</v>
      </c>
      <c r="J3066" s="267">
        <v>0</v>
      </c>
      <c r="K3066" s="276">
        <f t="shared" si="258"/>
        <v>0</v>
      </c>
    </row>
    <row r="3067" spans="2:11" x14ac:dyDescent="0.2">
      <c r="B3067" s="257" t="s">
        <v>19938</v>
      </c>
      <c r="C3067" s="92"/>
      <c r="D3067" s="282">
        <v>0</v>
      </c>
      <c r="E3067" s="267">
        <v>0</v>
      </c>
      <c r="F3067" s="267">
        <v>0</v>
      </c>
      <c r="G3067" s="267">
        <v>0</v>
      </c>
      <c r="H3067" s="267">
        <v>0</v>
      </c>
      <c r="I3067" s="267">
        <v>0</v>
      </c>
      <c r="J3067" s="267">
        <v>0</v>
      </c>
      <c r="K3067" s="276">
        <f t="shared" si="258"/>
        <v>0</v>
      </c>
    </row>
    <row r="3068" spans="2:11" x14ac:dyDescent="0.2">
      <c r="B3068" s="257" t="s">
        <v>19938</v>
      </c>
      <c r="C3068" s="92"/>
      <c r="D3068" s="282">
        <v>0</v>
      </c>
      <c r="E3068" s="267">
        <v>0</v>
      </c>
      <c r="F3068" s="267">
        <v>0</v>
      </c>
      <c r="G3068" s="267">
        <v>0</v>
      </c>
      <c r="H3068" s="267">
        <v>0</v>
      </c>
      <c r="I3068" s="267">
        <v>0</v>
      </c>
      <c r="J3068" s="267">
        <v>0</v>
      </c>
      <c r="K3068" s="276">
        <f t="shared" si="258"/>
        <v>0</v>
      </c>
    </row>
    <row r="3069" spans="2:11" x14ac:dyDescent="0.2">
      <c r="B3069" s="257" t="s">
        <v>19938</v>
      </c>
      <c r="C3069" s="92"/>
      <c r="D3069" s="282">
        <v>0</v>
      </c>
      <c r="E3069" s="267">
        <v>0</v>
      </c>
      <c r="F3069" s="267">
        <v>0</v>
      </c>
      <c r="G3069" s="267">
        <v>0</v>
      </c>
      <c r="H3069" s="267">
        <v>0</v>
      </c>
      <c r="I3069" s="267">
        <v>0</v>
      </c>
      <c r="J3069" s="267">
        <v>0</v>
      </c>
      <c r="K3069" s="276">
        <f t="shared" si="258"/>
        <v>0</v>
      </c>
    </row>
    <row r="3070" spans="2:11" x14ac:dyDescent="0.2">
      <c r="B3070" s="257" t="s">
        <v>19938</v>
      </c>
      <c r="C3070" s="92"/>
      <c r="D3070" s="282">
        <v>0</v>
      </c>
      <c r="E3070" s="267">
        <v>0</v>
      </c>
      <c r="F3070" s="267">
        <v>0</v>
      </c>
      <c r="G3070" s="267">
        <v>0</v>
      </c>
      <c r="H3070" s="267">
        <v>0</v>
      </c>
      <c r="I3070" s="267">
        <v>0</v>
      </c>
      <c r="J3070" s="267">
        <v>0</v>
      </c>
      <c r="K3070" s="276">
        <f t="shared" si="258"/>
        <v>0</v>
      </c>
    </row>
    <row r="3071" spans="2:11" x14ac:dyDescent="0.2">
      <c r="B3071" s="257" t="s">
        <v>19938</v>
      </c>
      <c r="C3071" s="92"/>
      <c r="D3071" s="282">
        <v>0</v>
      </c>
      <c r="E3071" s="267">
        <v>0</v>
      </c>
      <c r="F3071" s="267">
        <v>0</v>
      </c>
      <c r="G3071" s="267">
        <v>0</v>
      </c>
      <c r="H3071" s="267">
        <v>0</v>
      </c>
      <c r="I3071" s="267">
        <v>0</v>
      </c>
      <c r="J3071" s="267">
        <v>0</v>
      </c>
      <c r="K3071" s="276">
        <f>SUM(E3071:J3071)</f>
        <v>0</v>
      </c>
    </row>
    <row r="3072" spans="2:11" x14ac:dyDescent="0.2">
      <c r="B3072" s="257" t="s">
        <v>19938</v>
      </c>
      <c r="C3072" s="92"/>
      <c r="D3072" s="282">
        <v>0</v>
      </c>
      <c r="E3072" s="267">
        <v>0</v>
      </c>
      <c r="F3072" s="267">
        <v>0</v>
      </c>
      <c r="G3072" s="267">
        <v>0</v>
      </c>
      <c r="H3072" s="267">
        <v>0</v>
      </c>
      <c r="I3072" s="267">
        <v>0</v>
      </c>
      <c r="J3072" s="267">
        <v>0</v>
      </c>
      <c r="K3072" s="276">
        <f>SUM(E3072:J3072)</f>
        <v>0</v>
      </c>
    </row>
    <row r="3073" spans="2:11" x14ac:dyDescent="0.2">
      <c r="B3073" s="257" t="s">
        <v>19938</v>
      </c>
      <c r="C3073" s="92"/>
      <c r="D3073" s="282">
        <v>0</v>
      </c>
      <c r="E3073" s="267">
        <v>0</v>
      </c>
      <c r="F3073" s="267">
        <v>0</v>
      </c>
      <c r="G3073" s="267">
        <v>0</v>
      </c>
      <c r="H3073" s="267">
        <v>0</v>
      </c>
      <c r="I3073" s="267">
        <v>0</v>
      </c>
      <c r="J3073" s="267">
        <v>0</v>
      </c>
      <c r="K3073" s="276">
        <f>SUM(E3073:J3073)</f>
        <v>0</v>
      </c>
    </row>
    <row r="3074" spans="2:11" x14ac:dyDescent="0.2">
      <c r="B3074" s="257" t="s">
        <v>19938</v>
      </c>
      <c r="C3074" s="92"/>
      <c r="D3074" s="282"/>
      <c r="E3074" s="267"/>
      <c r="F3074" s="267"/>
      <c r="G3074" s="267"/>
      <c r="H3074" s="267"/>
      <c r="I3074" s="267"/>
      <c r="J3074" s="267"/>
      <c r="K3074" s="276">
        <f>SUM(E3074:J3074)</f>
        <v>0</v>
      </c>
    </row>
    <row r="3075" spans="2:11" x14ac:dyDescent="0.2">
      <c r="B3075" s="257" t="s">
        <v>19938</v>
      </c>
      <c r="C3075" s="92"/>
      <c r="D3075" s="287" t="s">
        <v>3523</v>
      </c>
      <c r="E3075" s="288">
        <f t="shared" ref="E3075:K3075" si="259">SUM(E3044:E3074)</f>
        <v>4</v>
      </c>
      <c r="F3075" s="288">
        <f t="shared" si="259"/>
        <v>2</v>
      </c>
      <c r="G3075" s="288">
        <f t="shared" si="259"/>
        <v>0</v>
      </c>
      <c r="H3075" s="288">
        <f t="shared" si="259"/>
        <v>0</v>
      </c>
      <c r="I3075" s="288">
        <f t="shared" si="259"/>
        <v>0</v>
      </c>
      <c r="J3075" s="288">
        <f t="shared" si="259"/>
        <v>4</v>
      </c>
      <c r="K3075" s="288">
        <f t="shared" si="259"/>
        <v>10</v>
      </c>
    </row>
    <row r="3076" spans="2:11" x14ac:dyDescent="0.2">
      <c r="C3076" s="92"/>
      <c r="D3076" s="282"/>
      <c r="E3076" s="267"/>
      <c r="F3076" s="267"/>
      <c r="G3076" s="267"/>
      <c r="H3076" s="267"/>
      <c r="I3076" s="267"/>
      <c r="J3076" s="267"/>
      <c r="K3076" s="276">
        <f t="shared" ref="K3076" si="260">SUM(E3076:J3076)</f>
        <v>0</v>
      </c>
    </row>
    <row r="3077" spans="2:11" x14ac:dyDescent="0.2">
      <c r="B3077" s="257">
        <v>0</v>
      </c>
      <c r="C3077" s="92"/>
      <c r="D3077" s="280" t="str">
        <f>""&amp;TEXT(D2877,"0")&amp;" एकूण बेरीज"</f>
        <v>कोंढवा वानवडी क्षेत्रीय कार्यालय एकूण बेरीज</v>
      </c>
      <c r="E3077" s="281">
        <f t="shared" ref="E3077:K3077" si="261">E2910+E2943+E2976+E3009+E3042+E3075</f>
        <v>58</v>
      </c>
      <c r="F3077" s="281">
        <f t="shared" si="261"/>
        <v>51</v>
      </c>
      <c r="G3077" s="281">
        <f t="shared" si="261"/>
        <v>18</v>
      </c>
      <c r="H3077" s="281">
        <f t="shared" si="261"/>
        <v>17</v>
      </c>
      <c r="I3077" s="281">
        <f t="shared" si="261"/>
        <v>4</v>
      </c>
      <c r="J3077" s="281">
        <f t="shared" si="261"/>
        <v>56</v>
      </c>
      <c r="K3077" s="281">
        <f t="shared" si="261"/>
        <v>204</v>
      </c>
    </row>
    <row r="3078" spans="2:11" x14ac:dyDescent="0.2">
      <c r="C3078" s="92"/>
      <c r="D3078" s="282"/>
      <c r="E3078" s="267"/>
      <c r="F3078" s="267"/>
      <c r="G3078" s="267"/>
      <c r="H3078" s="267"/>
      <c r="I3078" s="267"/>
      <c r="J3078" s="267"/>
      <c r="K3078" s="276">
        <f>SUM(E3078:J3078)</f>
        <v>0</v>
      </c>
    </row>
  </sheetData>
  <conditionalFormatting sqref="E1857:K1857 E1895:K1895 E1928:K1928 E1961:K1961 E1994:K1994 E2027:K2027 E2060:K2060 E2098:K2098 E2131:K2131 E2164:K2164 E2197:K2197 E2230:K2230 E2263:K2263 E2301:K2301 E2334:K2334 E2367:K2367 E2400:K2400 E2433:K2433 E2466:K2466 E2504:K2504 E2537:K2537 E2570:K2570 E2603:K2603 E2636:K2636 E2669:K2669 E2707:K2707 E2740:K2740 E2773:K2773 E2806:K2806 E2839:K2839 E2872:K2872 E1859:K1859 E2062:K2062 E2265:K2265 E2468:K2468 E2671:K2671 E1758:K1758 E1791:K1791 E1824:K1824 E1692:K1692 E1725:K1725 E67:K67 E100:K100 E133:K133 E167:K167 E200:K200 E233:K233 E235:K235 E474:K474 E507:K507 E540:K540 E573:K573 E606:K606 E639:K639 E438:K438 E677:K677 E710:K710 E743:K743 E776:K776 E809:K809 E842:K842 E880:K880 E913:K913 E946:K946 E979:K979 E1012:K1012 E1045:K1045 E1083:K1083 E1116:K1116 E1149:K1149 E1182:K1182 E1215:K1215 E1248:K1248 E1286:K1286 E1319:K1319 E1352:K1352 E1385:K1385 E1418:K1418 E1451:K1451 E1489:K1489 E1522:K1522 E1555:K1555 E1588:K1588 E1621:K1621 E1654:K1654 E641:K641 E1047:K1047 E1250:K1250 E1453:K1453 E1656:K1656 E844:K844 E271:K271 E304:K304 E337:K337 E370:K370 E403:K403 E436:K436 E2874:K2874 E2910:K2910 E2943:K2943 E2976:K2976 E3009:K3009 E3042:K3042 E3075:K3075 E3077:K3077">
    <cfRule type="cellIs" dxfId="5" priority="4" operator="equal">
      <formula>0</formula>
    </cfRule>
  </conditionalFormatting>
  <conditionalFormatting sqref="K8:K22">
    <cfRule type="cellIs" dxfId="4" priority="3" operator="equal">
      <formula>0</formula>
    </cfRule>
  </conditionalFormatting>
  <conditionalFormatting sqref="E1857:K1857 E1895:K1895 E1928:K1928 E1961:K1961 E1994:K1994 E2027:K2027 E2060:K2060 E2098:K2098 E2131:K2131 E2164:K2164 E2197:K2197 E2230:K2230 E2263:K2263 E2301:K2301 E2334:K2334 E2367:K2367 E2400:K2400 E2433:K2433 E2466:K2466 E2504:K2504 E2537:K2537 E2570:K2570 E2603:K2603 E2636:K2636 E2669:K2669 E2707:K2707 E2740:K2740 E2773:K2773 E2806:K2806 E2839:K2839 E2872:K2872 E1859:K1859 E2062:K2062 E2265:K2265 E2468:K2468 E2671:K2671 E1758:K1758 E1791:K1791 E1824:K1824 E1692:K1692 E1725:K1725 E67:K67 E100:K100 E133:K133 E167:K167 E200:K200 E233:K233 E235:K235 E474:K474 E507:K507 E540:K540 E573:K573 E606:K606 E639:K639 E438:K438 E677:K677 E710:K710 E743:K743 E776:K776 E809:K809 E842:K842 E880:K880 E913:K913 E946:K946 E979:K979 E1012:K1012 E1045:K1045 E1083:K1083 E1116:K1116 E1149:K1149 E1182:K1182 E1215:K1215 E1248:K1248 E1286:K1286 E1319:K1319 E1352:K1352 E1385:K1385 E1418:K1418 E1451:K1451 E1489:K1489 E1522:K1522 E1555:K1555 E1588:K1588 E1621:K1621 E1654:K1654 E641:K641 E1047:K1047 E1250:K1250 E1453:K1453 E1656:K1656 E844:K844 E271:K271 E304:K304 E337:K337 E370:K370 E403:K403 E436:K436 E2874:K2874 E2910:K2910 E2943:K2943 E2976:K2976 E3009:K3009 E3042:K3042 E3075:K3075 E3077:K3077">
    <cfRule type="cellIs" dxfId="3" priority="2" operator="equal">
      <formula>0</formula>
    </cfRule>
  </conditionalFormatting>
  <conditionalFormatting sqref="E1857:K1857 E1895:K1895 E1928:K1928 E1961:K1961 E1994:K1994 E2027:K2027 E2060:K2060 E2098:K2098 E2131:K2131 E2164:K2164 E2197:K2197 E2230:K2230 E2263:K2263 E2301:K2301 E2334:K2334 E2367:K2367 E2400:K2400 E2433:K2433 E2466:K2466 E2504:K2504 E2537:K2537 E2570:K2570 E2603:K2603 E2636:K2636 E2669:K2669 E2707:K2707 E2740:K2740 E2773:K2773 E2806:K2806 E2839:K2839 E2872:K2872 E1859:K1859 E2062:K2062 E2265:K2265 E2468:K2468 E2671:K2671 E1758:K1758 E1791:K1791 E1824:K1824 E1692:K1692 E1725:K1725 E67:K67 E100:K100 E133:K133 E167:K167 E200:K200 E233:K233 E235:K235 E474:K474 E507:K507 E540:K540 E573:K573 E606:K606 E639:K639 E438:K438 E677:K677 E710:K710 E743:K743 E776:K776 E809:K809 E842:K842 E880:K880 E913:K913 E946:K946 E979:K979 E1012:K1012 E1045:K1045 E1083:K1083 E1116:K1116 E1149:K1149 E1182:K1182 E1215:K1215 E1248:K1248 E1286:K1286 E1319:K1319 E1352:K1352 E1385:K1385 E1418:K1418 E1451:K1451 E1489:K1489 E1522:K1522 E1555:K1555 E1588:K1588 E1621:K1621 E1654:K1654 E641:K641 E1047:K1047 E1250:K1250 E1453:K1453 E1656:K1656 E844:K844 E271:K271 E304:K304 E337:K337 E370:K370 E403:K403 E436:K436 E2874:K2874 E2910:K2910 E2943:K2943 E2976:K2976 E3009:K3009 E3042:K3042 E3075:K3075 E3077:K3077">
    <cfRule type="cellIs" dxfId="2" priority="1"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&amp;L&amp;"Arial,Bold"                         &amp;A  :  &amp;P / 32&amp;C&amp;"Wingdings,Regular"&amp;12¬  ¬</oddFooter>
  </headerFooter>
  <rowBreaks count="24" manualBreakCount="24">
    <brk id="33" max="17" man="1"/>
    <brk id="237" max="17" man="1"/>
    <brk id="643" max="17" man="1"/>
    <brk id="846" max="17" man="1"/>
    <brk id="914" max="17" man="1"/>
    <brk id="980" max="17" man="1"/>
    <brk id="1084" max="17" man="1"/>
    <brk id="1150" max="17" man="1"/>
    <brk id="1216" max="17" man="1"/>
    <brk id="1287" max="17" man="1"/>
    <brk id="1455" max="17" man="1"/>
    <brk id="1556" max="17" man="1"/>
    <brk id="1658" max="17" man="1"/>
    <brk id="1726" max="17" man="1"/>
    <brk id="1861" max="17" man="1"/>
    <brk id="2064" max="17" man="1"/>
    <brk id="2132" max="17" man="1"/>
    <brk id="2267" max="17" man="1"/>
    <brk id="2368" max="17" man="1"/>
    <brk id="2538" max="17" man="1"/>
    <brk id="2673" max="17" man="1"/>
    <brk id="2876" max="17" man="1"/>
    <brk id="2944" max="17" man="1"/>
    <brk id="3010" max="17"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64">
    <tabColor rgb="FF7030A0"/>
  </sheetPr>
  <dimension ref="A1:K3078"/>
  <sheetViews>
    <sheetView zoomScaleNormal="100" zoomScaleSheetLayoutView="100" workbookViewId="0">
      <pane ySplit="1" topLeftCell="A2" activePane="bottomLeft" state="frozen"/>
      <selection activeCell="A2" sqref="A2:H2"/>
      <selection pane="bottomLeft" activeCell="A2" sqref="A2"/>
    </sheetView>
  </sheetViews>
  <sheetFormatPr defaultColWidth="9.1640625" defaultRowHeight="15.75" x14ac:dyDescent="0.2"/>
  <cols>
    <col min="1" max="1" width="20.83203125" style="92" customWidth="1"/>
    <col min="2" max="2" width="6.83203125" style="257" customWidth="1"/>
    <col min="3" max="3" width="7.83203125" style="89" customWidth="1"/>
    <col min="4" max="4" width="78.83203125" style="89" customWidth="1"/>
    <col min="5" max="11" width="10.83203125" style="89" customWidth="1"/>
    <col min="12" max="16384" width="9.1640625" style="266"/>
  </cols>
  <sheetData>
    <row r="1" spans="1:11" x14ac:dyDescent="0.2">
      <c r="A1" s="257" t="s">
        <v>637</v>
      </c>
      <c r="B1" s="257" t="s">
        <v>4368</v>
      </c>
      <c r="C1" s="257" t="s">
        <v>17253</v>
      </c>
      <c r="D1" s="264" t="s">
        <v>21787</v>
      </c>
      <c r="E1" s="264" t="s">
        <v>17487</v>
      </c>
      <c r="F1" s="264" t="s">
        <v>17488</v>
      </c>
      <c r="G1" s="264" t="s">
        <v>17489</v>
      </c>
      <c r="H1" s="264" t="s">
        <v>17490</v>
      </c>
      <c r="I1" s="264" t="s">
        <v>17491</v>
      </c>
      <c r="J1" s="264" t="s">
        <v>17492</v>
      </c>
      <c r="K1" s="264" t="s">
        <v>2875</v>
      </c>
    </row>
    <row r="2" spans="1:11" x14ac:dyDescent="0.2">
      <c r="C2" s="92"/>
      <c r="D2" s="88"/>
      <c r="E2" s="88"/>
      <c r="F2" s="88"/>
      <c r="G2" s="88"/>
      <c r="H2" s="88"/>
      <c r="I2" s="88"/>
      <c r="J2" s="88"/>
      <c r="K2" s="88"/>
    </row>
    <row r="3" spans="1:11" x14ac:dyDescent="0.2">
      <c r="C3" s="92"/>
      <c r="D3" s="88"/>
      <c r="E3" s="88"/>
      <c r="F3" s="88"/>
      <c r="G3" s="88"/>
      <c r="H3" s="88"/>
      <c r="I3" s="88"/>
      <c r="J3" s="88"/>
      <c r="K3" s="88"/>
    </row>
    <row r="4" spans="1:11" x14ac:dyDescent="0.15">
      <c r="C4" s="92"/>
      <c r="D4" s="88" t="s">
        <v>17493</v>
      </c>
      <c r="E4" s="285" t="s">
        <v>3497</v>
      </c>
      <c r="F4" s="286" t="s">
        <v>3502</v>
      </c>
      <c r="G4" s="285" t="s">
        <v>3506</v>
      </c>
      <c r="H4" s="286" t="s">
        <v>3925</v>
      </c>
      <c r="I4" s="285" t="s">
        <v>16289</v>
      </c>
      <c r="J4" s="286" t="s">
        <v>16295</v>
      </c>
      <c r="K4" s="285"/>
    </row>
    <row r="5" spans="1:11" x14ac:dyDescent="0.2">
      <c r="C5" s="92"/>
      <c r="D5" s="88"/>
      <c r="E5" s="88"/>
      <c r="F5" s="88"/>
      <c r="G5" s="88"/>
      <c r="H5" s="88"/>
      <c r="I5" s="88"/>
      <c r="J5" s="88"/>
      <c r="K5" s="88"/>
    </row>
    <row r="6" spans="1:11" x14ac:dyDescent="0.15">
      <c r="A6" s="270" t="s">
        <v>637</v>
      </c>
      <c r="B6" s="270" t="s">
        <v>17495</v>
      </c>
      <c r="C6" s="270" t="s">
        <v>17496</v>
      </c>
      <c r="D6" s="272" t="str">
        <f>D1</f>
        <v>क्षेत्रीय कार्यालयाने नागरिकांच्या सहभागातून करावयाची योजनांतर्गत कामे : सन 2016-17</v>
      </c>
      <c r="E6" s="285" t="s">
        <v>21788</v>
      </c>
      <c r="F6" s="286" t="s">
        <v>21789</v>
      </c>
      <c r="G6" s="285" t="s">
        <v>21790</v>
      </c>
      <c r="H6" s="286" t="s">
        <v>21791</v>
      </c>
      <c r="I6" s="285" t="s">
        <v>21792</v>
      </c>
      <c r="J6" s="286" t="s">
        <v>21793</v>
      </c>
      <c r="K6" s="285" t="s">
        <v>17494</v>
      </c>
    </row>
    <row r="7" spans="1:11" x14ac:dyDescent="0.2">
      <c r="C7" s="92"/>
      <c r="D7" s="88"/>
      <c r="E7" s="267"/>
      <c r="F7" s="267"/>
      <c r="G7" s="267"/>
      <c r="H7" s="267"/>
      <c r="I7" s="267"/>
      <c r="J7" s="267"/>
      <c r="K7" s="267"/>
    </row>
    <row r="8" spans="1:11" x14ac:dyDescent="0.2">
      <c r="B8" s="257">
        <v>1</v>
      </c>
      <c r="C8" s="277">
        <v>5</v>
      </c>
      <c r="D8" s="278" t="str">
        <f>D235</f>
        <v>औंध क्षेत्रीय कार्यालय एकूण बेरीज</v>
      </c>
      <c r="E8" s="278">
        <f t="shared" ref="E8:J8" si="0">E235</f>
        <v>0</v>
      </c>
      <c r="F8" s="278">
        <f t="shared" si="0"/>
        <v>0</v>
      </c>
      <c r="G8" s="278">
        <f t="shared" si="0"/>
        <v>0</v>
      </c>
      <c r="H8" s="278">
        <f t="shared" si="0"/>
        <v>0</v>
      </c>
      <c r="I8" s="278">
        <f t="shared" si="0"/>
        <v>0</v>
      </c>
      <c r="J8" s="278">
        <f t="shared" si="0"/>
        <v>0</v>
      </c>
      <c r="K8" s="276">
        <f t="shared" ref="K8:K22" si="1">SUM(E8:J8)</f>
        <v>0</v>
      </c>
    </row>
    <row r="9" spans="1:11" x14ac:dyDescent="0.2">
      <c r="B9" s="257">
        <v>2</v>
      </c>
      <c r="C9" s="277">
        <v>5</v>
      </c>
      <c r="D9" s="278" t="str">
        <f>D438</f>
        <v>कोथरूड क्षेत्रीय कार्यालय एकूण बेरीज</v>
      </c>
      <c r="E9" s="278">
        <f t="shared" ref="E9:J9" si="2">E438</f>
        <v>56</v>
      </c>
      <c r="F9" s="278">
        <f t="shared" si="2"/>
        <v>13.3</v>
      </c>
      <c r="G9" s="278">
        <f t="shared" si="2"/>
        <v>0</v>
      </c>
      <c r="H9" s="278">
        <f t="shared" si="2"/>
        <v>0</v>
      </c>
      <c r="I9" s="278">
        <f t="shared" si="2"/>
        <v>3.5</v>
      </c>
      <c r="J9" s="278">
        <f t="shared" si="2"/>
        <v>30.8</v>
      </c>
      <c r="K9" s="276">
        <f t="shared" si="1"/>
        <v>103.6</v>
      </c>
    </row>
    <row r="10" spans="1:11" x14ac:dyDescent="0.2">
      <c r="B10" s="257">
        <v>3</v>
      </c>
      <c r="C10" s="277">
        <v>6</v>
      </c>
      <c r="D10" s="278" t="str">
        <f>D641</f>
        <v>घोले रोड क्षेत्रीय कार्यालय एकूण बेरीज</v>
      </c>
      <c r="E10" s="278">
        <f t="shared" ref="E10:J10" si="3">E641</f>
        <v>0</v>
      </c>
      <c r="F10" s="278">
        <f t="shared" si="3"/>
        <v>0</v>
      </c>
      <c r="G10" s="278">
        <f t="shared" si="3"/>
        <v>0</v>
      </c>
      <c r="H10" s="278">
        <f t="shared" si="3"/>
        <v>0</v>
      </c>
      <c r="I10" s="278">
        <f t="shared" si="3"/>
        <v>0</v>
      </c>
      <c r="J10" s="278">
        <f t="shared" si="3"/>
        <v>0</v>
      </c>
      <c r="K10" s="276">
        <f t="shared" si="1"/>
        <v>0</v>
      </c>
    </row>
    <row r="11" spans="1:11" x14ac:dyDescent="0.2">
      <c r="B11" s="257">
        <v>4</v>
      </c>
      <c r="C11" s="277">
        <v>5</v>
      </c>
      <c r="D11" s="278" t="str">
        <f>D844</f>
        <v>वारजे कर्वेनगर क्षेत्रीय कार्यालय एकूण बेरीज</v>
      </c>
      <c r="E11" s="278">
        <f t="shared" ref="E11:J11" si="4">E844</f>
        <v>35</v>
      </c>
      <c r="F11" s="278">
        <f t="shared" si="4"/>
        <v>25.9</v>
      </c>
      <c r="G11" s="278">
        <f t="shared" si="4"/>
        <v>0</v>
      </c>
      <c r="H11" s="278">
        <f t="shared" si="4"/>
        <v>22.4</v>
      </c>
      <c r="I11" s="278">
        <f t="shared" si="4"/>
        <v>0</v>
      </c>
      <c r="J11" s="278">
        <f t="shared" si="4"/>
        <v>39.200000000000003</v>
      </c>
      <c r="K11" s="276">
        <f t="shared" si="1"/>
        <v>122.5</v>
      </c>
    </row>
    <row r="12" spans="1:11" x14ac:dyDescent="0.2">
      <c r="B12" s="257">
        <v>5</v>
      </c>
      <c r="C12" s="277">
        <v>5</v>
      </c>
      <c r="D12" s="278" t="str">
        <f>D1047</f>
        <v>ढोलेपाटील रोड क्षेत्रीय कार्यालय एकूण बेरीज</v>
      </c>
      <c r="E12" s="278">
        <f t="shared" ref="E12:J12" si="5">E1047</f>
        <v>0</v>
      </c>
      <c r="F12" s="278">
        <f t="shared" si="5"/>
        <v>0</v>
      </c>
      <c r="G12" s="278">
        <f t="shared" si="5"/>
        <v>0</v>
      </c>
      <c r="H12" s="278">
        <f t="shared" si="5"/>
        <v>0</v>
      </c>
      <c r="I12" s="278">
        <f t="shared" si="5"/>
        <v>0</v>
      </c>
      <c r="J12" s="278">
        <f t="shared" si="5"/>
        <v>0</v>
      </c>
      <c r="K12" s="276">
        <f t="shared" si="1"/>
        <v>0</v>
      </c>
    </row>
    <row r="13" spans="1:11" x14ac:dyDescent="0.2">
      <c r="B13" s="257">
        <v>6</v>
      </c>
      <c r="C13" s="277">
        <v>6</v>
      </c>
      <c r="D13" s="278" t="str">
        <f>D1250</f>
        <v>नगररोड क्षेत्रीय कार्यालय एकूण बेरीज</v>
      </c>
      <c r="E13" s="278">
        <f t="shared" ref="E13:J13" si="6">E1250</f>
        <v>0</v>
      </c>
      <c r="F13" s="278">
        <f t="shared" si="6"/>
        <v>0</v>
      </c>
      <c r="G13" s="278">
        <f t="shared" si="6"/>
        <v>0</v>
      </c>
      <c r="H13" s="278">
        <f t="shared" si="6"/>
        <v>0</v>
      </c>
      <c r="I13" s="278">
        <f t="shared" si="6"/>
        <v>0</v>
      </c>
      <c r="J13" s="278">
        <f t="shared" si="6"/>
        <v>0</v>
      </c>
      <c r="K13" s="276">
        <f t="shared" si="1"/>
        <v>0</v>
      </c>
    </row>
    <row r="14" spans="1:11" x14ac:dyDescent="0.2">
      <c r="B14" s="257">
        <v>7</v>
      </c>
      <c r="C14" s="277">
        <v>5</v>
      </c>
      <c r="D14" s="278" t="str">
        <f>D1453</f>
        <v>संगमवाडी क्षेत्रीय कार्यालय एकूण बेरीज</v>
      </c>
      <c r="E14" s="278">
        <f t="shared" ref="E14:J14" si="7">E1453</f>
        <v>21</v>
      </c>
      <c r="F14" s="278">
        <f t="shared" si="7"/>
        <v>26.6</v>
      </c>
      <c r="G14" s="278">
        <f t="shared" si="7"/>
        <v>7</v>
      </c>
      <c r="H14" s="278">
        <f t="shared" si="7"/>
        <v>7</v>
      </c>
      <c r="I14" s="278">
        <f t="shared" si="7"/>
        <v>0</v>
      </c>
      <c r="J14" s="278">
        <f t="shared" si="7"/>
        <v>7</v>
      </c>
      <c r="K14" s="276">
        <f t="shared" si="1"/>
        <v>68.599999999999994</v>
      </c>
    </row>
    <row r="15" spans="1:11" x14ac:dyDescent="0.2">
      <c r="B15" s="257">
        <v>8</v>
      </c>
      <c r="C15" s="277">
        <v>6</v>
      </c>
      <c r="D15" s="278" t="str">
        <f>D1656</f>
        <v>भवानी पेठ क्षेत्रीय कार्यालय एकूण बेरीज</v>
      </c>
      <c r="E15" s="278">
        <f t="shared" ref="E15:J15" si="8">E1656</f>
        <v>30.8</v>
      </c>
      <c r="F15" s="278">
        <f t="shared" si="8"/>
        <v>22.4</v>
      </c>
      <c r="G15" s="278">
        <f t="shared" si="8"/>
        <v>14</v>
      </c>
      <c r="H15" s="278">
        <f t="shared" si="8"/>
        <v>16.100000000000001</v>
      </c>
      <c r="I15" s="278">
        <f t="shared" si="8"/>
        <v>0</v>
      </c>
      <c r="J15" s="278">
        <f t="shared" si="8"/>
        <v>3.5</v>
      </c>
      <c r="K15" s="276">
        <f t="shared" si="1"/>
        <v>86.800000000000011</v>
      </c>
    </row>
    <row r="16" spans="1:11" x14ac:dyDescent="0.2">
      <c r="B16" s="257">
        <v>9</v>
      </c>
      <c r="C16" s="277">
        <v>6</v>
      </c>
      <c r="D16" s="278" t="str">
        <f>D1859</f>
        <v>कसबा विश्रामबाग वाडा क्षेत्रीय कार्यालय एकूण बेरीज</v>
      </c>
      <c r="E16" s="278">
        <f t="shared" ref="E16:J16" si="9">E1859</f>
        <v>0</v>
      </c>
      <c r="F16" s="278">
        <f t="shared" si="9"/>
        <v>0</v>
      </c>
      <c r="G16" s="278">
        <f t="shared" si="9"/>
        <v>0</v>
      </c>
      <c r="H16" s="278">
        <f t="shared" si="9"/>
        <v>0</v>
      </c>
      <c r="I16" s="278">
        <f t="shared" si="9"/>
        <v>0</v>
      </c>
      <c r="J16" s="278">
        <f t="shared" si="9"/>
        <v>0</v>
      </c>
      <c r="K16" s="276">
        <f t="shared" si="1"/>
        <v>0</v>
      </c>
    </row>
    <row r="17" spans="2:11" x14ac:dyDescent="0.2">
      <c r="B17" s="257">
        <v>10</v>
      </c>
      <c r="C17" s="277">
        <v>5</v>
      </c>
      <c r="D17" s="278" t="str">
        <f>D2062</f>
        <v>टिळक रोड क्षेत्रीय कार्यालय एकूण बेरीज</v>
      </c>
      <c r="E17" s="278">
        <f t="shared" ref="E17:J17" si="10">E2062</f>
        <v>0</v>
      </c>
      <c r="F17" s="278">
        <f t="shared" si="10"/>
        <v>0</v>
      </c>
      <c r="G17" s="278">
        <f t="shared" si="10"/>
        <v>0</v>
      </c>
      <c r="H17" s="278">
        <f t="shared" si="10"/>
        <v>0</v>
      </c>
      <c r="I17" s="278">
        <f t="shared" si="10"/>
        <v>0</v>
      </c>
      <c r="J17" s="278">
        <f t="shared" si="10"/>
        <v>0</v>
      </c>
      <c r="K17" s="276">
        <f t="shared" si="1"/>
        <v>0</v>
      </c>
    </row>
    <row r="18" spans="2:11" x14ac:dyDescent="0.2">
      <c r="B18" s="257">
        <v>11</v>
      </c>
      <c r="C18" s="277">
        <v>4</v>
      </c>
      <c r="D18" s="278" t="str">
        <f>D2265</f>
        <v>सहकारनगर क्षेत्रीय कार्यालय एकूण बेरीज</v>
      </c>
      <c r="E18" s="278">
        <f t="shared" ref="E18:J18" si="11">E2265</f>
        <v>14</v>
      </c>
      <c r="F18" s="278">
        <f t="shared" si="11"/>
        <v>22.4</v>
      </c>
      <c r="G18" s="278">
        <f t="shared" si="11"/>
        <v>14.7</v>
      </c>
      <c r="H18" s="278">
        <f t="shared" si="11"/>
        <v>11.9</v>
      </c>
      <c r="I18" s="278">
        <f t="shared" si="11"/>
        <v>7</v>
      </c>
      <c r="J18" s="278">
        <f t="shared" si="11"/>
        <v>2.0999999999999996</v>
      </c>
      <c r="K18" s="276">
        <f t="shared" si="1"/>
        <v>72.099999999999994</v>
      </c>
    </row>
    <row r="19" spans="2:11" x14ac:dyDescent="0.2">
      <c r="B19" s="257">
        <v>12</v>
      </c>
      <c r="C19" s="277">
        <v>4</v>
      </c>
      <c r="D19" s="278" t="str">
        <f>D2468</f>
        <v>हडपसर क्षेत्रीय कार्यालय एकूण बेरीज</v>
      </c>
      <c r="E19" s="278">
        <f t="shared" ref="E19:J19" si="12">E2468</f>
        <v>21</v>
      </c>
      <c r="F19" s="278">
        <f t="shared" si="12"/>
        <v>19.600000000000001</v>
      </c>
      <c r="G19" s="278">
        <f t="shared" si="12"/>
        <v>10.5</v>
      </c>
      <c r="H19" s="278">
        <f t="shared" si="12"/>
        <v>0</v>
      </c>
      <c r="I19" s="278">
        <f t="shared" si="12"/>
        <v>3.5</v>
      </c>
      <c r="J19" s="278">
        <f t="shared" si="12"/>
        <v>7</v>
      </c>
      <c r="K19" s="276">
        <f t="shared" si="1"/>
        <v>61.6</v>
      </c>
    </row>
    <row r="20" spans="2:11" x14ac:dyDescent="0.2">
      <c r="B20" s="257">
        <v>13</v>
      </c>
      <c r="C20" s="277">
        <v>4</v>
      </c>
      <c r="D20" s="278" t="str">
        <f>D2671</f>
        <v>बिबवेवाडी क्षेत्रीय कार्यालय एकूण बेरीज</v>
      </c>
      <c r="E20" s="278">
        <f t="shared" ref="E20:J20" si="13">E2671</f>
        <v>14</v>
      </c>
      <c r="F20" s="278">
        <f t="shared" si="13"/>
        <v>3.5</v>
      </c>
      <c r="G20" s="278">
        <f t="shared" si="13"/>
        <v>38.5</v>
      </c>
      <c r="H20" s="278">
        <f t="shared" si="13"/>
        <v>3.5</v>
      </c>
      <c r="I20" s="278">
        <f t="shared" si="13"/>
        <v>3.5</v>
      </c>
      <c r="J20" s="278">
        <f t="shared" si="13"/>
        <v>24.5</v>
      </c>
      <c r="K20" s="276">
        <f t="shared" si="1"/>
        <v>87.5</v>
      </c>
    </row>
    <row r="21" spans="2:11" x14ac:dyDescent="0.2">
      <c r="B21" s="257">
        <v>14</v>
      </c>
      <c r="C21" s="277">
        <v>5</v>
      </c>
      <c r="D21" s="278" t="str">
        <f>D2874</f>
        <v>धनकवडी क्षेत्रीय कार्यालय एकूण बेरीज</v>
      </c>
      <c r="E21" s="278">
        <f t="shared" ref="E21:J21" si="14">E2874</f>
        <v>21</v>
      </c>
      <c r="F21" s="278">
        <f t="shared" si="14"/>
        <v>23.799999999999997</v>
      </c>
      <c r="G21" s="278">
        <f t="shared" si="14"/>
        <v>11.2</v>
      </c>
      <c r="H21" s="278">
        <f t="shared" si="14"/>
        <v>5.6</v>
      </c>
      <c r="I21" s="278">
        <f t="shared" si="14"/>
        <v>3.5</v>
      </c>
      <c r="J21" s="278">
        <f t="shared" si="14"/>
        <v>9.8000000000000007</v>
      </c>
      <c r="K21" s="276">
        <f t="shared" si="1"/>
        <v>74.899999999999991</v>
      </c>
    </row>
    <row r="22" spans="2:11" x14ac:dyDescent="0.2">
      <c r="B22" s="257">
        <v>14</v>
      </c>
      <c r="C22" s="277">
        <v>5</v>
      </c>
      <c r="D22" s="278" t="str">
        <f t="shared" ref="D22:J22" si="15">D3077</f>
        <v>कोंढवा वानवडी क्षेत्रीय कार्यालय एकूण बेरीज</v>
      </c>
      <c r="E22" s="278">
        <f t="shared" si="15"/>
        <v>18.199999999999996</v>
      </c>
      <c r="F22" s="278">
        <f t="shared" si="15"/>
        <v>11.2</v>
      </c>
      <c r="G22" s="278">
        <f t="shared" si="15"/>
        <v>2.8</v>
      </c>
      <c r="H22" s="278">
        <f t="shared" si="15"/>
        <v>4.8999999999999995</v>
      </c>
      <c r="I22" s="278">
        <f t="shared" si="15"/>
        <v>4.1999999999999993</v>
      </c>
      <c r="J22" s="278">
        <f t="shared" si="15"/>
        <v>8.3999999999999986</v>
      </c>
      <c r="K22" s="276">
        <f t="shared" si="1"/>
        <v>49.699999999999996</v>
      </c>
    </row>
    <row r="23" spans="2:11" x14ac:dyDescent="0.2">
      <c r="C23" s="277"/>
      <c r="D23" s="278"/>
      <c r="E23" s="278"/>
      <c r="F23" s="278"/>
      <c r="G23" s="278"/>
      <c r="H23" s="278"/>
      <c r="I23" s="278"/>
      <c r="J23" s="278"/>
      <c r="K23" s="276"/>
    </row>
    <row r="24" spans="2:11" x14ac:dyDescent="0.2">
      <c r="C24" s="279">
        <f>SUM(C8:C23)</f>
        <v>76</v>
      </c>
      <c r="D24" s="280" t="str">
        <f>""&amp;TEXT(D6,"0")&amp;" एकूण बेरीज"</f>
        <v>क्षेत्रीय कार्यालयाने नागरिकांच्या सहभागातून करावयाची योजनांतर्गत कामे : सन 2016-17 एकूण बेरीज</v>
      </c>
      <c r="E24" s="281">
        <f t="shared" ref="E24:J24" si="16">SUM(E8:E23)</f>
        <v>231</v>
      </c>
      <c r="F24" s="281">
        <f t="shared" si="16"/>
        <v>168.7</v>
      </c>
      <c r="G24" s="281">
        <f t="shared" si="16"/>
        <v>98.7</v>
      </c>
      <c r="H24" s="281">
        <f t="shared" si="16"/>
        <v>71.400000000000006</v>
      </c>
      <c r="I24" s="281">
        <f t="shared" si="16"/>
        <v>25.2</v>
      </c>
      <c r="J24" s="281">
        <f t="shared" si="16"/>
        <v>132.29999999999998</v>
      </c>
      <c r="K24" s="281">
        <f t="shared" ref="K24" si="17">SUM(K8:K23)</f>
        <v>727.30000000000007</v>
      </c>
    </row>
    <row r="25" spans="2:11" x14ac:dyDescent="0.2">
      <c r="C25" s="92"/>
      <c r="D25" s="282"/>
      <c r="E25" s="267"/>
      <c r="F25" s="267"/>
      <c r="G25" s="267"/>
      <c r="H25" s="267"/>
      <c r="I25" s="267"/>
      <c r="J25" s="267"/>
      <c r="K25" s="267"/>
    </row>
    <row r="26" spans="2:11" x14ac:dyDescent="0.2">
      <c r="C26" s="92"/>
      <c r="D26" s="282"/>
      <c r="E26" s="284">
        <f t="shared" ref="E26:K26" si="18">E24*100000</f>
        <v>23100000</v>
      </c>
      <c r="F26" s="284">
        <f t="shared" si="18"/>
        <v>16870000</v>
      </c>
      <c r="G26" s="284">
        <f t="shared" si="18"/>
        <v>9870000</v>
      </c>
      <c r="H26" s="284">
        <f t="shared" si="18"/>
        <v>7140000.0000000009</v>
      </c>
      <c r="I26" s="284">
        <f t="shared" si="18"/>
        <v>2520000</v>
      </c>
      <c r="J26" s="284">
        <f t="shared" si="18"/>
        <v>13229999.999999998</v>
      </c>
      <c r="K26" s="284">
        <f t="shared" si="18"/>
        <v>72730000</v>
      </c>
    </row>
    <row r="27" spans="2:11" x14ac:dyDescent="0.2">
      <c r="C27" s="92"/>
      <c r="D27" s="282"/>
      <c r="E27" s="267"/>
      <c r="F27" s="267"/>
      <c r="G27" s="267"/>
      <c r="H27" s="267"/>
      <c r="I27" s="267"/>
      <c r="J27" s="267"/>
      <c r="K27" s="267"/>
    </row>
    <row r="28" spans="2:11" x14ac:dyDescent="0.2">
      <c r="C28" s="92"/>
      <c r="D28" s="282"/>
      <c r="E28" s="267"/>
      <c r="F28" s="267"/>
      <c r="G28" s="267"/>
      <c r="H28" s="267"/>
      <c r="I28" s="267"/>
      <c r="J28" s="267"/>
      <c r="K28" s="267"/>
    </row>
    <row r="29" spans="2:11" x14ac:dyDescent="0.2">
      <c r="C29" s="92"/>
      <c r="D29" s="282"/>
      <c r="E29" s="267"/>
      <c r="F29" s="267"/>
      <c r="G29" s="267"/>
      <c r="H29" s="267"/>
      <c r="I29" s="267"/>
      <c r="J29" s="267"/>
      <c r="K29" s="267"/>
    </row>
    <row r="30" spans="2:11" x14ac:dyDescent="0.2">
      <c r="C30" s="92"/>
      <c r="D30" s="282"/>
      <c r="E30" s="267"/>
      <c r="F30" s="267"/>
      <c r="G30" s="267"/>
      <c r="H30" s="267"/>
      <c r="I30" s="267"/>
      <c r="J30" s="267"/>
      <c r="K30" s="267"/>
    </row>
    <row r="31" spans="2:11" x14ac:dyDescent="0.2">
      <c r="C31" s="92"/>
      <c r="D31" s="282"/>
      <c r="E31" s="267"/>
      <c r="F31" s="267"/>
      <c r="G31" s="267"/>
      <c r="H31" s="267"/>
      <c r="I31" s="267"/>
      <c r="J31" s="267"/>
      <c r="K31" s="267"/>
    </row>
    <row r="32" spans="2:11" x14ac:dyDescent="0.2">
      <c r="C32" s="92"/>
      <c r="D32" s="282"/>
      <c r="E32" s="267"/>
      <c r="F32" s="267"/>
      <c r="G32" s="267"/>
      <c r="H32" s="267"/>
      <c r="I32" s="267"/>
      <c r="J32" s="267"/>
      <c r="K32" s="267"/>
    </row>
    <row r="33" spans="2:11" x14ac:dyDescent="0.2">
      <c r="C33" s="92"/>
      <c r="D33" s="282"/>
      <c r="E33" s="267"/>
      <c r="F33" s="267"/>
      <c r="G33" s="267"/>
      <c r="H33" s="267"/>
      <c r="I33" s="267"/>
      <c r="J33" s="267"/>
      <c r="K33" s="267"/>
    </row>
    <row r="34" spans="2:11" x14ac:dyDescent="0.2">
      <c r="C34" s="92"/>
      <c r="D34" s="282" t="s">
        <v>17504</v>
      </c>
      <c r="E34" s="267"/>
      <c r="F34" s="267"/>
      <c r="G34" s="267"/>
      <c r="H34" s="267"/>
      <c r="I34" s="267"/>
      <c r="J34" s="267"/>
      <c r="K34" s="276">
        <v>0</v>
      </c>
    </row>
    <row r="35" spans="2:11" x14ac:dyDescent="0.2">
      <c r="C35" s="92"/>
      <c r="D35" s="282"/>
      <c r="E35" s="267"/>
      <c r="F35" s="267"/>
      <c r="G35" s="267"/>
      <c r="H35" s="267"/>
      <c r="I35" s="267"/>
      <c r="J35" s="267"/>
      <c r="K35" s="276">
        <v>0</v>
      </c>
    </row>
    <row r="36" spans="2:11" x14ac:dyDescent="0.2">
      <c r="B36" s="257">
        <v>6</v>
      </c>
      <c r="C36" s="92"/>
      <c r="D36" s="282">
        <v>0</v>
      </c>
      <c r="E36" s="267">
        <v>0</v>
      </c>
      <c r="F36" s="267">
        <v>0</v>
      </c>
      <c r="G36" s="267">
        <v>0</v>
      </c>
      <c r="H36" s="267">
        <v>0</v>
      </c>
      <c r="I36" s="267">
        <v>0</v>
      </c>
      <c r="J36" s="267">
        <v>0</v>
      </c>
      <c r="K36" s="276">
        <v>0</v>
      </c>
    </row>
    <row r="37" spans="2:11" x14ac:dyDescent="0.2">
      <c r="B37" s="257">
        <v>6</v>
      </c>
      <c r="C37" s="92"/>
      <c r="D37" s="282">
        <v>0</v>
      </c>
      <c r="E37" s="267">
        <v>0</v>
      </c>
      <c r="F37" s="267">
        <v>0</v>
      </c>
      <c r="G37" s="267">
        <v>0</v>
      </c>
      <c r="H37" s="267">
        <v>0</v>
      </c>
      <c r="I37" s="267">
        <v>0</v>
      </c>
      <c r="J37" s="267">
        <v>0</v>
      </c>
      <c r="K37" s="276">
        <v>0</v>
      </c>
    </row>
    <row r="38" spans="2:11" x14ac:dyDescent="0.2">
      <c r="B38" s="257">
        <v>6</v>
      </c>
      <c r="C38" s="92"/>
      <c r="D38" s="282">
        <v>0</v>
      </c>
      <c r="E38" s="267">
        <v>0</v>
      </c>
      <c r="F38" s="267">
        <v>0</v>
      </c>
      <c r="G38" s="267">
        <v>0</v>
      </c>
      <c r="H38" s="267">
        <v>0</v>
      </c>
      <c r="I38" s="267">
        <v>0</v>
      </c>
      <c r="J38" s="267">
        <v>0</v>
      </c>
      <c r="K38" s="276">
        <v>0</v>
      </c>
    </row>
    <row r="39" spans="2:11" x14ac:dyDescent="0.2">
      <c r="B39" s="257">
        <v>6</v>
      </c>
      <c r="C39" s="92"/>
      <c r="D39" s="282">
        <v>0</v>
      </c>
      <c r="E39" s="267">
        <v>0</v>
      </c>
      <c r="F39" s="267">
        <v>0</v>
      </c>
      <c r="G39" s="267">
        <v>0</v>
      </c>
      <c r="H39" s="267">
        <v>0</v>
      </c>
      <c r="I39" s="267">
        <v>0</v>
      </c>
      <c r="J39" s="267">
        <v>0</v>
      </c>
      <c r="K39" s="276">
        <v>0</v>
      </c>
    </row>
    <row r="40" spans="2:11" x14ac:dyDescent="0.2">
      <c r="B40" s="257">
        <v>6</v>
      </c>
      <c r="C40" s="92"/>
      <c r="D40" s="282">
        <v>0</v>
      </c>
      <c r="E40" s="267">
        <v>0</v>
      </c>
      <c r="F40" s="267">
        <v>0</v>
      </c>
      <c r="G40" s="267">
        <v>0</v>
      </c>
      <c r="H40" s="267">
        <v>0</v>
      </c>
      <c r="I40" s="267">
        <v>0</v>
      </c>
      <c r="J40" s="267">
        <v>0</v>
      </c>
      <c r="K40" s="276">
        <v>0</v>
      </c>
    </row>
    <row r="41" spans="2:11" x14ac:dyDescent="0.2">
      <c r="B41" s="257">
        <v>6</v>
      </c>
      <c r="C41" s="92"/>
      <c r="D41" s="282">
        <v>0</v>
      </c>
      <c r="E41" s="267">
        <v>0</v>
      </c>
      <c r="F41" s="267">
        <v>0</v>
      </c>
      <c r="G41" s="267">
        <v>0</v>
      </c>
      <c r="H41" s="267">
        <v>0</v>
      </c>
      <c r="I41" s="267">
        <v>0</v>
      </c>
      <c r="J41" s="267">
        <v>0</v>
      </c>
      <c r="K41" s="276">
        <v>0</v>
      </c>
    </row>
    <row r="42" spans="2:11" x14ac:dyDescent="0.2">
      <c r="B42" s="257">
        <v>6</v>
      </c>
      <c r="C42" s="92"/>
      <c r="D42" s="282">
        <v>0</v>
      </c>
      <c r="E42" s="267">
        <v>0</v>
      </c>
      <c r="F42" s="267">
        <v>0</v>
      </c>
      <c r="G42" s="267">
        <v>0</v>
      </c>
      <c r="H42" s="267">
        <v>0</v>
      </c>
      <c r="I42" s="267">
        <v>0</v>
      </c>
      <c r="J42" s="267">
        <v>0</v>
      </c>
      <c r="K42" s="276">
        <v>0</v>
      </c>
    </row>
    <row r="43" spans="2:11" x14ac:dyDescent="0.2">
      <c r="B43" s="257">
        <v>6</v>
      </c>
      <c r="C43" s="92"/>
      <c r="D43" s="282">
        <v>0</v>
      </c>
      <c r="E43" s="267">
        <v>0</v>
      </c>
      <c r="F43" s="267">
        <v>0</v>
      </c>
      <c r="G43" s="267">
        <v>0</v>
      </c>
      <c r="H43" s="267">
        <v>0</v>
      </c>
      <c r="I43" s="267">
        <v>0</v>
      </c>
      <c r="J43" s="267">
        <v>0</v>
      </c>
      <c r="K43" s="276">
        <v>0</v>
      </c>
    </row>
    <row r="44" spans="2:11" x14ac:dyDescent="0.2">
      <c r="B44" s="257">
        <v>6</v>
      </c>
      <c r="C44" s="92"/>
      <c r="D44" s="282">
        <v>0</v>
      </c>
      <c r="E44" s="267">
        <v>0</v>
      </c>
      <c r="F44" s="267">
        <v>0</v>
      </c>
      <c r="G44" s="267">
        <v>0</v>
      </c>
      <c r="H44" s="267">
        <v>0</v>
      </c>
      <c r="I44" s="267">
        <v>0</v>
      </c>
      <c r="J44" s="267">
        <v>0</v>
      </c>
      <c r="K44" s="276">
        <v>0</v>
      </c>
    </row>
    <row r="45" spans="2:11" x14ac:dyDescent="0.2">
      <c r="B45" s="257">
        <v>6</v>
      </c>
      <c r="C45" s="92"/>
      <c r="D45" s="282">
        <v>0</v>
      </c>
      <c r="E45" s="267">
        <v>0</v>
      </c>
      <c r="F45" s="267">
        <v>0</v>
      </c>
      <c r="G45" s="267">
        <v>0</v>
      </c>
      <c r="H45" s="267">
        <v>0</v>
      </c>
      <c r="I45" s="267">
        <v>0</v>
      </c>
      <c r="J45" s="267">
        <v>0</v>
      </c>
      <c r="K45" s="276">
        <v>0</v>
      </c>
    </row>
    <row r="46" spans="2:11" x14ac:dyDescent="0.2">
      <c r="B46" s="257">
        <v>6</v>
      </c>
      <c r="C46" s="92"/>
      <c r="D46" s="282">
        <v>0</v>
      </c>
      <c r="E46" s="267">
        <v>0</v>
      </c>
      <c r="F46" s="267">
        <v>0</v>
      </c>
      <c r="G46" s="267">
        <v>0</v>
      </c>
      <c r="H46" s="267">
        <v>0</v>
      </c>
      <c r="I46" s="267">
        <v>0</v>
      </c>
      <c r="J46" s="267">
        <v>0</v>
      </c>
      <c r="K46" s="276">
        <v>0</v>
      </c>
    </row>
    <row r="47" spans="2:11" x14ac:dyDescent="0.2">
      <c r="B47" s="257">
        <v>6</v>
      </c>
      <c r="C47" s="92"/>
      <c r="D47" s="282">
        <v>0</v>
      </c>
      <c r="E47" s="267">
        <v>0</v>
      </c>
      <c r="F47" s="267">
        <v>0</v>
      </c>
      <c r="G47" s="267">
        <v>0</v>
      </c>
      <c r="H47" s="267">
        <v>0</v>
      </c>
      <c r="I47" s="267">
        <v>0</v>
      </c>
      <c r="J47" s="267">
        <v>0</v>
      </c>
      <c r="K47" s="276">
        <v>0</v>
      </c>
    </row>
    <row r="48" spans="2:11" x14ac:dyDescent="0.2">
      <c r="B48" s="257">
        <v>6</v>
      </c>
      <c r="C48" s="92"/>
      <c r="D48" s="282">
        <v>0</v>
      </c>
      <c r="E48" s="267">
        <v>0</v>
      </c>
      <c r="F48" s="267">
        <v>0</v>
      </c>
      <c r="G48" s="267">
        <v>0</v>
      </c>
      <c r="H48" s="267">
        <v>0</v>
      </c>
      <c r="I48" s="267">
        <v>0</v>
      </c>
      <c r="J48" s="267">
        <v>0</v>
      </c>
      <c r="K48" s="276">
        <v>0</v>
      </c>
    </row>
    <row r="49" spans="2:11" x14ac:dyDescent="0.2">
      <c r="B49" s="257">
        <v>6</v>
      </c>
      <c r="C49" s="92"/>
      <c r="D49" s="282">
        <v>0</v>
      </c>
      <c r="E49" s="267">
        <v>0</v>
      </c>
      <c r="F49" s="267">
        <v>0</v>
      </c>
      <c r="G49" s="267">
        <v>0</v>
      </c>
      <c r="H49" s="267">
        <v>0</v>
      </c>
      <c r="I49" s="267">
        <v>0</v>
      </c>
      <c r="J49" s="267">
        <v>0</v>
      </c>
      <c r="K49" s="276">
        <v>0</v>
      </c>
    </row>
    <row r="50" spans="2:11" x14ac:dyDescent="0.2">
      <c r="B50" s="257">
        <v>6</v>
      </c>
      <c r="C50" s="92"/>
      <c r="D50" s="282">
        <v>0</v>
      </c>
      <c r="E50" s="267">
        <v>0</v>
      </c>
      <c r="F50" s="267">
        <v>0</v>
      </c>
      <c r="G50" s="267">
        <v>0</v>
      </c>
      <c r="H50" s="267">
        <v>0</v>
      </c>
      <c r="I50" s="267">
        <v>0</v>
      </c>
      <c r="J50" s="267">
        <v>0</v>
      </c>
      <c r="K50" s="276">
        <v>0</v>
      </c>
    </row>
    <row r="51" spans="2:11" x14ac:dyDescent="0.2">
      <c r="B51" s="257">
        <v>6</v>
      </c>
      <c r="C51" s="92"/>
      <c r="D51" s="282">
        <v>0</v>
      </c>
      <c r="E51" s="267">
        <v>0</v>
      </c>
      <c r="F51" s="267">
        <v>0</v>
      </c>
      <c r="G51" s="267">
        <v>0</v>
      </c>
      <c r="H51" s="267">
        <v>0</v>
      </c>
      <c r="I51" s="267">
        <v>0</v>
      </c>
      <c r="J51" s="267">
        <v>0</v>
      </c>
      <c r="K51" s="276">
        <v>0</v>
      </c>
    </row>
    <row r="52" spans="2:11" x14ac:dyDescent="0.2">
      <c r="B52" s="257">
        <v>6</v>
      </c>
      <c r="C52" s="92"/>
      <c r="D52" s="282">
        <v>0</v>
      </c>
      <c r="E52" s="267">
        <v>0</v>
      </c>
      <c r="F52" s="267">
        <v>0</v>
      </c>
      <c r="G52" s="267">
        <v>0</v>
      </c>
      <c r="H52" s="267">
        <v>0</v>
      </c>
      <c r="I52" s="267">
        <v>0</v>
      </c>
      <c r="J52" s="267">
        <v>0</v>
      </c>
      <c r="K52" s="276">
        <v>0</v>
      </c>
    </row>
    <row r="53" spans="2:11" x14ac:dyDescent="0.2">
      <c r="B53" s="257">
        <v>6</v>
      </c>
      <c r="C53" s="92"/>
      <c r="D53" s="282">
        <v>0</v>
      </c>
      <c r="E53" s="267">
        <v>0</v>
      </c>
      <c r="F53" s="267">
        <v>0</v>
      </c>
      <c r="G53" s="267">
        <v>0</v>
      </c>
      <c r="H53" s="267">
        <v>0</v>
      </c>
      <c r="I53" s="267">
        <v>0</v>
      </c>
      <c r="J53" s="267">
        <v>0</v>
      </c>
      <c r="K53" s="276">
        <v>0</v>
      </c>
    </row>
    <row r="54" spans="2:11" x14ac:dyDescent="0.2">
      <c r="B54" s="257">
        <v>6</v>
      </c>
      <c r="C54" s="92"/>
      <c r="D54" s="282">
        <v>0</v>
      </c>
      <c r="E54" s="267">
        <v>0</v>
      </c>
      <c r="F54" s="267">
        <v>0</v>
      </c>
      <c r="G54" s="267">
        <v>0</v>
      </c>
      <c r="H54" s="267">
        <v>0</v>
      </c>
      <c r="I54" s="267">
        <v>0</v>
      </c>
      <c r="J54" s="267">
        <v>0</v>
      </c>
      <c r="K54" s="276">
        <v>0</v>
      </c>
    </row>
    <row r="55" spans="2:11" x14ac:dyDescent="0.2">
      <c r="B55" s="257">
        <v>6</v>
      </c>
      <c r="C55" s="92"/>
      <c r="D55" s="282">
        <v>0</v>
      </c>
      <c r="E55" s="267">
        <v>0</v>
      </c>
      <c r="F55" s="267">
        <v>0</v>
      </c>
      <c r="G55" s="267">
        <v>0</v>
      </c>
      <c r="H55" s="267">
        <v>0</v>
      </c>
      <c r="I55" s="267">
        <v>0</v>
      </c>
      <c r="J55" s="267">
        <v>0</v>
      </c>
      <c r="K55" s="276">
        <v>0</v>
      </c>
    </row>
    <row r="56" spans="2:11" x14ac:dyDescent="0.2">
      <c r="B56" s="257">
        <v>6</v>
      </c>
      <c r="C56" s="92"/>
      <c r="D56" s="282">
        <v>0</v>
      </c>
      <c r="E56" s="267">
        <v>0</v>
      </c>
      <c r="F56" s="267">
        <v>0</v>
      </c>
      <c r="G56" s="267">
        <v>0</v>
      </c>
      <c r="H56" s="267">
        <v>0</v>
      </c>
      <c r="I56" s="267">
        <v>0</v>
      </c>
      <c r="J56" s="267">
        <v>0</v>
      </c>
      <c r="K56" s="276">
        <v>0</v>
      </c>
    </row>
    <row r="57" spans="2:11" x14ac:dyDescent="0.2">
      <c r="B57" s="257">
        <v>6</v>
      </c>
      <c r="C57" s="92"/>
      <c r="D57" s="282">
        <v>0</v>
      </c>
      <c r="E57" s="267">
        <v>0</v>
      </c>
      <c r="F57" s="267">
        <v>0</v>
      </c>
      <c r="G57" s="267">
        <v>0</v>
      </c>
      <c r="H57" s="267">
        <v>0</v>
      </c>
      <c r="I57" s="267">
        <v>0</v>
      </c>
      <c r="J57" s="267">
        <v>0</v>
      </c>
      <c r="K57" s="276">
        <v>0</v>
      </c>
    </row>
    <row r="58" spans="2:11" x14ac:dyDescent="0.2">
      <c r="B58" s="257">
        <v>6</v>
      </c>
      <c r="C58" s="92"/>
      <c r="D58" s="282">
        <v>0</v>
      </c>
      <c r="E58" s="267">
        <v>0</v>
      </c>
      <c r="F58" s="267">
        <v>0</v>
      </c>
      <c r="G58" s="267">
        <v>0</v>
      </c>
      <c r="H58" s="267">
        <v>0</v>
      </c>
      <c r="I58" s="267">
        <v>0</v>
      </c>
      <c r="J58" s="267">
        <v>0</v>
      </c>
      <c r="K58" s="276">
        <v>0</v>
      </c>
    </row>
    <row r="59" spans="2:11" x14ac:dyDescent="0.2">
      <c r="B59" s="257">
        <v>6</v>
      </c>
      <c r="C59" s="92"/>
      <c r="D59" s="282">
        <v>0</v>
      </c>
      <c r="E59" s="267">
        <v>0</v>
      </c>
      <c r="F59" s="267">
        <v>0</v>
      </c>
      <c r="G59" s="267">
        <v>0</v>
      </c>
      <c r="H59" s="267">
        <v>0</v>
      </c>
      <c r="I59" s="267">
        <v>0</v>
      </c>
      <c r="J59" s="267">
        <v>0</v>
      </c>
      <c r="K59" s="276">
        <v>0</v>
      </c>
    </row>
    <row r="60" spans="2:11" x14ac:dyDescent="0.2">
      <c r="B60" s="257">
        <v>6</v>
      </c>
      <c r="C60" s="92"/>
      <c r="D60" s="282">
        <v>0</v>
      </c>
      <c r="E60" s="267">
        <v>0</v>
      </c>
      <c r="F60" s="267">
        <v>0</v>
      </c>
      <c r="G60" s="267">
        <v>0</v>
      </c>
      <c r="H60" s="267">
        <v>0</v>
      </c>
      <c r="I60" s="267">
        <v>0</v>
      </c>
      <c r="J60" s="267">
        <v>0</v>
      </c>
      <c r="K60" s="276">
        <v>0</v>
      </c>
    </row>
    <row r="61" spans="2:11" x14ac:dyDescent="0.2">
      <c r="B61" s="257">
        <v>6</v>
      </c>
      <c r="C61" s="92"/>
      <c r="D61" s="282">
        <v>0</v>
      </c>
      <c r="E61" s="267">
        <v>0</v>
      </c>
      <c r="F61" s="267">
        <v>0</v>
      </c>
      <c r="G61" s="267">
        <v>0</v>
      </c>
      <c r="H61" s="267">
        <v>0</v>
      </c>
      <c r="I61" s="267">
        <v>0</v>
      </c>
      <c r="J61" s="267">
        <v>0</v>
      </c>
      <c r="K61" s="276">
        <v>0</v>
      </c>
    </row>
    <row r="62" spans="2:11" x14ac:dyDescent="0.2">
      <c r="B62" s="257">
        <v>6</v>
      </c>
      <c r="C62" s="92"/>
      <c r="D62" s="282">
        <v>0</v>
      </c>
      <c r="E62" s="267">
        <v>0</v>
      </c>
      <c r="F62" s="267">
        <v>0</v>
      </c>
      <c r="G62" s="267">
        <v>0</v>
      </c>
      <c r="H62" s="267">
        <v>0</v>
      </c>
      <c r="I62" s="267">
        <v>0</v>
      </c>
      <c r="J62" s="267">
        <v>0</v>
      </c>
      <c r="K62" s="276">
        <v>0</v>
      </c>
    </row>
    <row r="63" spans="2:11" x14ac:dyDescent="0.2">
      <c r="B63" s="257">
        <v>6</v>
      </c>
      <c r="C63" s="92"/>
      <c r="D63" s="282">
        <v>0</v>
      </c>
      <c r="E63" s="267">
        <v>0</v>
      </c>
      <c r="F63" s="267">
        <v>0</v>
      </c>
      <c r="G63" s="267">
        <v>0</v>
      </c>
      <c r="H63" s="267">
        <v>0</v>
      </c>
      <c r="I63" s="267">
        <v>0</v>
      </c>
      <c r="J63" s="267">
        <v>0</v>
      </c>
      <c r="K63" s="276">
        <v>0</v>
      </c>
    </row>
    <row r="64" spans="2:11" x14ac:dyDescent="0.2">
      <c r="B64" s="257">
        <v>6</v>
      </c>
      <c r="C64" s="92"/>
      <c r="D64" s="282">
        <v>0</v>
      </c>
      <c r="E64" s="267">
        <v>0</v>
      </c>
      <c r="F64" s="267">
        <v>0</v>
      </c>
      <c r="G64" s="267">
        <v>0</v>
      </c>
      <c r="H64" s="267">
        <v>0</v>
      </c>
      <c r="I64" s="267">
        <v>0</v>
      </c>
      <c r="J64" s="267">
        <v>0</v>
      </c>
      <c r="K64" s="276">
        <v>0</v>
      </c>
    </row>
    <row r="65" spans="2:11" x14ac:dyDescent="0.2">
      <c r="B65" s="257">
        <v>6</v>
      </c>
      <c r="C65" s="92"/>
      <c r="D65" s="282">
        <v>0</v>
      </c>
      <c r="E65" s="267">
        <v>0</v>
      </c>
      <c r="F65" s="267">
        <v>0</v>
      </c>
      <c r="G65" s="267">
        <v>0</v>
      </c>
      <c r="H65" s="267">
        <v>0</v>
      </c>
      <c r="I65" s="267">
        <v>0</v>
      </c>
      <c r="J65" s="267">
        <v>0</v>
      </c>
      <c r="K65" s="276">
        <v>0</v>
      </c>
    </row>
    <row r="66" spans="2:11" x14ac:dyDescent="0.2">
      <c r="B66" s="257">
        <v>6</v>
      </c>
      <c r="C66" s="92"/>
      <c r="D66" s="282"/>
      <c r="E66" s="267"/>
      <c r="F66" s="267"/>
      <c r="G66" s="267"/>
      <c r="H66" s="267"/>
      <c r="I66" s="267"/>
      <c r="J66" s="267"/>
      <c r="K66" s="276">
        <v>0</v>
      </c>
    </row>
    <row r="67" spans="2:11" x14ac:dyDescent="0.2">
      <c r="B67" s="257">
        <v>6</v>
      </c>
      <c r="C67" s="92"/>
      <c r="D67" s="287" t="s">
        <v>3523</v>
      </c>
      <c r="E67" s="288">
        <f t="shared" ref="E67:K67" si="19">SUM(E36:E66)</f>
        <v>0</v>
      </c>
      <c r="F67" s="288">
        <f t="shared" si="19"/>
        <v>0</v>
      </c>
      <c r="G67" s="288">
        <f t="shared" si="19"/>
        <v>0</v>
      </c>
      <c r="H67" s="288">
        <f t="shared" si="19"/>
        <v>0</v>
      </c>
      <c r="I67" s="288">
        <f t="shared" si="19"/>
        <v>0</v>
      </c>
      <c r="J67" s="288">
        <f t="shared" si="19"/>
        <v>0</v>
      </c>
      <c r="K67" s="288">
        <f t="shared" si="19"/>
        <v>0</v>
      </c>
    </row>
    <row r="68" spans="2:11" x14ac:dyDescent="0.2">
      <c r="C68" s="92"/>
      <c r="D68" s="282"/>
      <c r="E68" s="267"/>
      <c r="F68" s="267"/>
      <c r="G68" s="267"/>
      <c r="H68" s="267"/>
      <c r="I68" s="267"/>
      <c r="J68" s="267"/>
      <c r="K68" s="276">
        <v>0</v>
      </c>
    </row>
    <row r="69" spans="2:11" x14ac:dyDescent="0.2">
      <c r="B69" s="257">
        <v>7</v>
      </c>
      <c r="C69" s="92"/>
      <c r="D69" s="282">
        <v>0</v>
      </c>
      <c r="E69" s="267">
        <v>0</v>
      </c>
      <c r="F69" s="267">
        <v>0</v>
      </c>
      <c r="G69" s="267">
        <v>0</v>
      </c>
      <c r="H69" s="267">
        <v>0</v>
      </c>
      <c r="I69" s="267">
        <v>0</v>
      </c>
      <c r="J69" s="267">
        <v>0</v>
      </c>
      <c r="K69" s="276">
        <v>0</v>
      </c>
    </row>
    <row r="70" spans="2:11" x14ac:dyDescent="0.2">
      <c r="B70" s="257">
        <v>7</v>
      </c>
      <c r="C70" s="92"/>
      <c r="D70" s="282">
        <v>0</v>
      </c>
      <c r="E70" s="267">
        <v>0</v>
      </c>
      <c r="F70" s="267">
        <v>0</v>
      </c>
      <c r="G70" s="267">
        <v>0</v>
      </c>
      <c r="H70" s="267">
        <v>0</v>
      </c>
      <c r="I70" s="267">
        <v>0</v>
      </c>
      <c r="J70" s="267">
        <v>0</v>
      </c>
      <c r="K70" s="276">
        <v>0</v>
      </c>
    </row>
    <row r="71" spans="2:11" x14ac:dyDescent="0.2">
      <c r="B71" s="257">
        <v>7</v>
      </c>
      <c r="C71" s="92"/>
      <c r="D71" s="282">
        <v>0</v>
      </c>
      <c r="E71" s="267">
        <v>0</v>
      </c>
      <c r="F71" s="267">
        <v>0</v>
      </c>
      <c r="G71" s="267">
        <v>0</v>
      </c>
      <c r="H71" s="267">
        <v>0</v>
      </c>
      <c r="I71" s="267">
        <v>0</v>
      </c>
      <c r="J71" s="267">
        <v>0</v>
      </c>
      <c r="K71" s="276">
        <v>0</v>
      </c>
    </row>
    <row r="72" spans="2:11" x14ac:dyDescent="0.2">
      <c r="B72" s="257">
        <v>7</v>
      </c>
      <c r="C72" s="92"/>
      <c r="D72" s="282">
        <v>0</v>
      </c>
      <c r="E72" s="267">
        <v>0</v>
      </c>
      <c r="F72" s="267">
        <v>0</v>
      </c>
      <c r="G72" s="267">
        <v>0</v>
      </c>
      <c r="H72" s="267">
        <v>0</v>
      </c>
      <c r="I72" s="267">
        <v>0</v>
      </c>
      <c r="J72" s="267">
        <v>0</v>
      </c>
      <c r="K72" s="276">
        <v>0</v>
      </c>
    </row>
    <row r="73" spans="2:11" x14ac:dyDescent="0.2">
      <c r="B73" s="257">
        <v>7</v>
      </c>
      <c r="C73" s="92"/>
      <c r="D73" s="282">
        <v>0</v>
      </c>
      <c r="E73" s="267">
        <v>0</v>
      </c>
      <c r="F73" s="267">
        <v>0</v>
      </c>
      <c r="G73" s="267">
        <v>0</v>
      </c>
      <c r="H73" s="267">
        <v>0</v>
      </c>
      <c r="I73" s="267">
        <v>0</v>
      </c>
      <c r="J73" s="267">
        <v>0</v>
      </c>
      <c r="K73" s="276">
        <v>0</v>
      </c>
    </row>
    <row r="74" spans="2:11" x14ac:dyDescent="0.2">
      <c r="B74" s="257">
        <v>7</v>
      </c>
      <c r="C74" s="92"/>
      <c r="D74" s="282">
        <v>0</v>
      </c>
      <c r="E74" s="267">
        <v>0</v>
      </c>
      <c r="F74" s="267">
        <v>0</v>
      </c>
      <c r="G74" s="267">
        <v>0</v>
      </c>
      <c r="H74" s="267">
        <v>0</v>
      </c>
      <c r="I74" s="267">
        <v>0</v>
      </c>
      <c r="J74" s="267">
        <v>0</v>
      </c>
      <c r="K74" s="276">
        <v>0</v>
      </c>
    </row>
    <row r="75" spans="2:11" x14ac:dyDescent="0.2">
      <c r="B75" s="257">
        <v>7</v>
      </c>
      <c r="C75" s="92"/>
      <c r="D75" s="282">
        <v>0</v>
      </c>
      <c r="E75" s="267">
        <v>0</v>
      </c>
      <c r="F75" s="267">
        <v>0</v>
      </c>
      <c r="G75" s="267">
        <v>0</v>
      </c>
      <c r="H75" s="267">
        <v>0</v>
      </c>
      <c r="I75" s="267">
        <v>0</v>
      </c>
      <c r="J75" s="267">
        <v>0</v>
      </c>
      <c r="K75" s="276">
        <v>0</v>
      </c>
    </row>
    <row r="76" spans="2:11" x14ac:dyDescent="0.2">
      <c r="B76" s="257">
        <v>7</v>
      </c>
      <c r="C76" s="92"/>
      <c r="D76" s="282">
        <v>0</v>
      </c>
      <c r="E76" s="267">
        <v>0</v>
      </c>
      <c r="F76" s="267">
        <v>0</v>
      </c>
      <c r="G76" s="267">
        <v>0</v>
      </c>
      <c r="H76" s="267">
        <v>0</v>
      </c>
      <c r="I76" s="267">
        <v>0</v>
      </c>
      <c r="J76" s="267">
        <v>0</v>
      </c>
      <c r="K76" s="276">
        <v>0</v>
      </c>
    </row>
    <row r="77" spans="2:11" x14ac:dyDescent="0.2">
      <c r="B77" s="257">
        <v>7</v>
      </c>
      <c r="C77" s="92"/>
      <c r="D77" s="282">
        <v>0</v>
      </c>
      <c r="E77" s="267">
        <v>0</v>
      </c>
      <c r="F77" s="267">
        <v>0</v>
      </c>
      <c r="G77" s="267">
        <v>0</v>
      </c>
      <c r="H77" s="267">
        <v>0</v>
      </c>
      <c r="I77" s="267">
        <v>0</v>
      </c>
      <c r="J77" s="267">
        <v>0</v>
      </c>
      <c r="K77" s="276">
        <v>0</v>
      </c>
    </row>
    <row r="78" spans="2:11" x14ac:dyDescent="0.2">
      <c r="B78" s="257">
        <v>7</v>
      </c>
      <c r="C78" s="92"/>
      <c r="D78" s="282">
        <v>0</v>
      </c>
      <c r="E78" s="267">
        <v>0</v>
      </c>
      <c r="F78" s="267">
        <v>0</v>
      </c>
      <c r="G78" s="267">
        <v>0</v>
      </c>
      <c r="H78" s="267">
        <v>0</v>
      </c>
      <c r="I78" s="267">
        <v>0</v>
      </c>
      <c r="J78" s="267">
        <v>0</v>
      </c>
      <c r="K78" s="276">
        <v>0</v>
      </c>
    </row>
    <row r="79" spans="2:11" x14ac:dyDescent="0.2">
      <c r="B79" s="257">
        <v>7</v>
      </c>
      <c r="C79" s="92"/>
      <c r="D79" s="282">
        <v>0</v>
      </c>
      <c r="E79" s="267">
        <v>0</v>
      </c>
      <c r="F79" s="267">
        <v>0</v>
      </c>
      <c r="G79" s="267">
        <v>0</v>
      </c>
      <c r="H79" s="267">
        <v>0</v>
      </c>
      <c r="I79" s="267">
        <v>0</v>
      </c>
      <c r="J79" s="267">
        <v>0</v>
      </c>
      <c r="K79" s="276">
        <v>0</v>
      </c>
    </row>
    <row r="80" spans="2:11" x14ac:dyDescent="0.2">
      <c r="B80" s="257">
        <v>7</v>
      </c>
      <c r="C80" s="92"/>
      <c r="D80" s="282">
        <v>0</v>
      </c>
      <c r="E80" s="267">
        <v>0</v>
      </c>
      <c r="F80" s="267">
        <v>0</v>
      </c>
      <c r="G80" s="267">
        <v>0</v>
      </c>
      <c r="H80" s="267">
        <v>0</v>
      </c>
      <c r="I80" s="267">
        <v>0</v>
      </c>
      <c r="J80" s="267">
        <v>0</v>
      </c>
      <c r="K80" s="276">
        <v>0</v>
      </c>
    </row>
    <row r="81" spans="2:11" x14ac:dyDescent="0.2">
      <c r="B81" s="257">
        <v>7</v>
      </c>
      <c r="C81" s="92"/>
      <c r="D81" s="282">
        <v>0</v>
      </c>
      <c r="E81" s="267">
        <v>0</v>
      </c>
      <c r="F81" s="267">
        <v>0</v>
      </c>
      <c r="G81" s="267">
        <v>0</v>
      </c>
      <c r="H81" s="267">
        <v>0</v>
      </c>
      <c r="I81" s="267">
        <v>0</v>
      </c>
      <c r="J81" s="267">
        <v>0</v>
      </c>
      <c r="K81" s="276">
        <v>0</v>
      </c>
    </row>
    <row r="82" spans="2:11" x14ac:dyDescent="0.2">
      <c r="B82" s="257">
        <v>7</v>
      </c>
      <c r="C82" s="92"/>
      <c r="D82" s="282">
        <v>0</v>
      </c>
      <c r="E82" s="267">
        <v>0</v>
      </c>
      <c r="F82" s="267">
        <v>0</v>
      </c>
      <c r="G82" s="267">
        <v>0</v>
      </c>
      <c r="H82" s="267">
        <v>0</v>
      </c>
      <c r="I82" s="267">
        <v>0</v>
      </c>
      <c r="J82" s="267">
        <v>0</v>
      </c>
      <c r="K82" s="276">
        <v>0</v>
      </c>
    </row>
    <row r="83" spans="2:11" x14ac:dyDescent="0.2">
      <c r="B83" s="257">
        <v>7</v>
      </c>
      <c r="C83" s="92"/>
      <c r="D83" s="282">
        <v>0</v>
      </c>
      <c r="E83" s="267">
        <v>0</v>
      </c>
      <c r="F83" s="267">
        <v>0</v>
      </c>
      <c r="G83" s="267">
        <v>0</v>
      </c>
      <c r="H83" s="267">
        <v>0</v>
      </c>
      <c r="I83" s="267">
        <v>0</v>
      </c>
      <c r="J83" s="267">
        <v>0</v>
      </c>
      <c r="K83" s="276">
        <v>0</v>
      </c>
    </row>
    <row r="84" spans="2:11" x14ac:dyDescent="0.2">
      <c r="B84" s="257">
        <v>7</v>
      </c>
      <c r="C84" s="92"/>
      <c r="D84" s="282">
        <v>0</v>
      </c>
      <c r="E84" s="267">
        <v>0</v>
      </c>
      <c r="F84" s="267">
        <v>0</v>
      </c>
      <c r="G84" s="267">
        <v>0</v>
      </c>
      <c r="H84" s="267">
        <v>0</v>
      </c>
      <c r="I84" s="267">
        <v>0</v>
      </c>
      <c r="J84" s="267">
        <v>0</v>
      </c>
      <c r="K84" s="276">
        <v>0</v>
      </c>
    </row>
    <row r="85" spans="2:11" x14ac:dyDescent="0.2">
      <c r="B85" s="257">
        <v>7</v>
      </c>
      <c r="C85" s="92"/>
      <c r="D85" s="282">
        <v>0</v>
      </c>
      <c r="E85" s="267">
        <v>0</v>
      </c>
      <c r="F85" s="267">
        <v>0</v>
      </c>
      <c r="G85" s="267">
        <v>0</v>
      </c>
      <c r="H85" s="267">
        <v>0</v>
      </c>
      <c r="I85" s="267">
        <v>0</v>
      </c>
      <c r="J85" s="267">
        <v>0</v>
      </c>
      <c r="K85" s="276">
        <v>0</v>
      </c>
    </row>
    <row r="86" spans="2:11" x14ac:dyDescent="0.2">
      <c r="B86" s="257">
        <v>7</v>
      </c>
      <c r="C86" s="92"/>
      <c r="D86" s="282">
        <v>0</v>
      </c>
      <c r="E86" s="267">
        <v>0</v>
      </c>
      <c r="F86" s="267">
        <v>0</v>
      </c>
      <c r="G86" s="267">
        <v>0</v>
      </c>
      <c r="H86" s="267">
        <v>0</v>
      </c>
      <c r="I86" s="267">
        <v>0</v>
      </c>
      <c r="J86" s="267">
        <v>0</v>
      </c>
      <c r="K86" s="276">
        <v>0</v>
      </c>
    </row>
    <row r="87" spans="2:11" x14ac:dyDescent="0.2">
      <c r="B87" s="257">
        <v>7</v>
      </c>
      <c r="C87" s="92"/>
      <c r="D87" s="282">
        <v>0</v>
      </c>
      <c r="E87" s="267">
        <v>0</v>
      </c>
      <c r="F87" s="267">
        <v>0</v>
      </c>
      <c r="G87" s="267">
        <v>0</v>
      </c>
      <c r="H87" s="267">
        <v>0</v>
      </c>
      <c r="I87" s="267">
        <v>0</v>
      </c>
      <c r="J87" s="267">
        <v>0</v>
      </c>
      <c r="K87" s="276">
        <v>0</v>
      </c>
    </row>
    <row r="88" spans="2:11" x14ac:dyDescent="0.2">
      <c r="B88" s="257">
        <v>7</v>
      </c>
      <c r="C88" s="92"/>
      <c r="D88" s="282">
        <v>0</v>
      </c>
      <c r="E88" s="267">
        <v>0</v>
      </c>
      <c r="F88" s="267">
        <v>0</v>
      </c>
      <c r="G88" s="267">
        <v>0</v>
      </c>
      <c r="H88" s="267">
        <v>0</v>
      </c>
      <c r="I88" s="267">
        <v>0</v>
      </c>
      <c r="J88" s="267">
        <v>0</v>
      </c>
      <c r="K88" s="276">
        <v>0</v>
      </c>
    </row>
    <row r="89" spans="2:11" x14ac:dyDescent="0.2">
      <c r="B89" s="257">
        <v>7</v>
      </c>
      <c r="C89" s="92"/>
      <c r="D89" s="282">
        <v>0</v>
      </c>
      <c r="E89" s="267">
        <v>0</v>
      </c>
      <c r="F89" s="267">
        <v>0</v>
      </c>
      <c r="G89" s="267">
        <v>0</v>
      </c>
      <c r="H89" s="267">
        <v>0</v>
      </c>
      <c r="I89" s="267">
        <v>0</v>
      </c>
      <c r="J89" s="267">
        <v>0</v>
      </c>
      <c r="K89" s="276">
        <v>0</v>
      </c>
    </row>
    <row r="90" spans="2:11" x14ac:dyDescent="0.2">
      <c r="B90" s="257">
        <v>7</v>
      </c>
      <c r="C90" s="92"/>
      <c r="D90" s="282">
        <v>0</v>
      </c>
      <c r="E90" s="267">
        <v>0</v>
      </c>
      <c r="F90" s="267">
        <v>0</v>
      </c>
      <c r="G90" s="267">
        <v>0</v>
      </c>
      <c r="H90" s="267">
        <v>0</v>
      </c>
      <c r="I90" s="267">
        <v>0</v>
      </c>
      <c r="J90" s="267">
        <v>0</v>
      </c>
      <c r="K90" s="276">
        <v>0</v>
      </c>
    </row>
    <row r="91" spans="2:11" x14ac:dyDescent="0.2">
      <c r="B91" s="257">
        <v>7</v>
      </c>
      <c r="C91" s="92"/>
      <c r="D91" s="282">
        <v>0</v>
      </c>
      <c r="E91" s="267">
        <v>0</v>
      </c>
      <c r="F91" s="267">
        <v>0</v>
      </c>
      <c r="G91" s="267">
        <v>0</v>
      </c>
      <c r="H91" s="267">
        <v>0</v>
      </c>
      <c r="I91" s="267">
        <v>0</v>
      </c>
      <c r="J91" s="267">
        <v>0</v>
      </c>
      <c r="K91" s="276">
        <v>0</v>
      </c>
    </row>
    <row r="92" spans="2:11" x14ac:dyDescent="0.2">
      <c r="B92" s="257">
        <v>7</v>
      </c>
      <c r="C92" s="92"/>
      <c r="D92" s="282">
        <v>0</v>
      </c>
      <c r="E92" s="267">
        <v>0</v>
      </c>
      <c r="F92" s="267">
        <v>0</v>
      </c>
      <c r="G92" s="267">
        <v>0</v>
      </c>
      <c r="H92" s="267">
        <v>0</v>
      </c>
      <c r="I92" s="267">
        <v>0</v>
      </c>
      <c r="J92" s="267">
        <v>0</v>
      </c>
      <c r="K92" s="276">
        <v>0</v>
      </c>
    </row>
    <row r="93" spans="2:11" x14ac:dyDescent="0.2">
      <c r="B93" s="257">
        <v>7</v>
      </c>
      <c r="C93" s="92"/>
      <c r="D93" s="282">
        <v>0</v>
      </c>
      <c r="E93" s="267">
        <v>0</v>
      </c>
      <c r="F93" s="267">
        <v>0</v>
      </c>
      <c r="G93" s="267">
        <v>0</v>
      </c>
      <c r="H93" s="267">
        <v>0</v>
      </c>
      <c r="I93" s="267">
        <v>0</v>
      </c>
      <c r="J93" s="267">
        <v>0</v>
      </c>
      <c r="K93" s="276">
        <v>0</v>
      </c>
    </row>
    <row r="94" spans="2:11" x14ac:dyDescent="0.2">
      <c r="B94" s="257">
        <v>7</v>
      </c>
      <c r="C94" s="92"/>
      <c r="D94" s="282">
        <v>0</v>
      </c>
      <c r="E94" s="267">
        <v>0</v>
      </c>
      <c r="F94" s="267">
        <v>0</v>
      </c>
      <c r="G94" s="267">
        <v>0</v>
      </c>
      <c r="H94" s="267">
        <v>0</v>
      </c>
      <c r="I94" s="267">
        <v>0</v>
      </c>
      <c r="J94" s="267">
        <v>0</v>
      </c>
      <c r="K94" s="276">
        <v>0</v>
      </c>
    </row>
    <row r="95" spans="2:11" x14ac:dyDescent="0.2">
      <c r="B95" s="257">
        <v>7</v>
      </c>
      <c r="C95" s="92"/>
      <c r="D95" s="282">
        <v>0</v>
      </c>
      <c r="E95" s="267">
        <v>0</v>
      </c>
      <c r="F95" s="267">
        <v>0</v>
      </c>
      <c r="G95" s="267">
        <v>0</v>
      </c>
      <c r="H95" s="267">
        <v>0</v>
      </c>
      <c r="I95" s="267">
        <v>0</v>
      </c>
      <c r="J95" s="267">
        <v>0</v>
      </c>
      <c r="K95" s="276">
        <v>0</v>
      </c>
    </row>
    <row r="96" spans="2:11" x14ac:dyDescent="0.2">
      <c r="B96" s="257">
        <v>7</v>
      </c>
      <c r="C96" s="92"/>
      <c r="D96" s="282">
        <v>0</v>
      </c>
      <c r="E96" s="267">
        <v>0</v>
      </c>
      <c r="F96" s="267">
        <v>0</v>
      </c>
      <c r="G96" s="267">
        <v>0</v>
      </c>
      <c r="H96" s="267">
        <v>0</v>
      </c>
      <c r="I96" s="267">
        <v>0</v>
      </c>
      <c r="J96" s="267">
        <v>0</v>
      </c>
      <c r="K96" s="276">
        <v>0</v>
      </c>
    </row>
    <row r="97" spans="2:11" x14ac:dyDescent="0.2">
      <c r="B97" s="257">
        <v>7</v>
      </c>
      <c r="C97" s="92"/>
      <c r="D97" s="282">
        <v>0</v>
      </c>
      <c r="E97" s="267">
        <v>0</v>
      </c>
      <c r="F97" s="267">
        <v>0</v>
      </c>
      <c r="G97" s="267">
        <v>0</v>
      </c>
      <c r="H97" s="267">
        <v>0</v>
      </c>
      <c r="I97" s="267">
        <v>0</v>
      </c>
      <c r="J97" s="267">
        <v>0</v>
      </c>
      <c r="K97" s="276">
        <v>0</v>
      </c>
    </row>
    <row r="98" spans="2:11" x14ac:dyDescent="0.2">
      <c r="B98" s="257">
        <v>7</v>
      </c>
      <c r="C98" s="92"/>
      <c r="D98" s="282">
        <v>0</v>
      </c>
      <c r="E98" s="267">
        <v>0</v>
      </c>
      <c r="F98" s="267">
        <v>0</v>
      </c>
      <c r="G98" s="267">
        <v>0</v>
      </c>
      <c r="H98" s="267">
        <v>0</v>
      </c>
      <c r="I98" s="267">
        <v>0</v>
      </c>
      <c r="J98" s="267">
        <v>0</v>
      </c>
      <c r="K98" s="276">
        <v>0</v>
      </c>
    </row>
    <row r="99" spans="2:11" x14ac:dyDescent="0.2">
      <c r="B99" s="257">
        <v>7</v>
      </c>
      <c r="C99" s="92"/>
      <c r="D99" s="282"/>
      <c r="E99" s="267"/>
      <c r="F99" s="267"/>
      <c r="G99" s="267"/>
      <c r="H99" s="267"/>
      <c r="I99" s="267"/>
      <c r="J99" s="267"/>
      <c r="K99" s="276">
        <v>0</v>
      </c>
    </row>
    <row r="100" spans="2:11" x14ac:dyDescent="0.2">
      <c r="B100" s="257">
        <v>7</v>
      </c>
      <c r="C100" s="92"/>
      <c r="D100" s="287" t="s">
        <v>3523</v>
      </c>
      <c r="E100" s="288">
        <f t="shared" ref="E100:K100" si="20">SUM(E69:E99)</f>
        <v>0</v>
      </c>
      <c r="F100" s="288">
        <f t="shared" si="20"/>
        <v>0</v>
      </c>
      <c r="G100" s="288">
        <f t="shared" si="20"/>
        <v>0</v>
      </c>
      <c r="H100" s="288">
        <f t="shared" si="20"/>
        <v>0</v>
      </c>
      <c r="I100" s="288">
        <f t="shared" si="20"/>
        <v>0</v>
      </c>
      <c r="J100" s="288">
        <f t="shared" si="20"/>
        <v>0</v>
      </c>
      <c r="K100" s="288">
        <f t="shared" si="20"/>
        <v>0</v>
      </c>
    </row>
    <row r="101" spans="2:11" x14ac:dyDescent="0.2">
      <c r="C101" s="92"/>
      <c r="D101" s="282"/>
      <c r="E101" s="267"/>
      <c r="F101" s="267"/>
      <c r="G101" s="267"/>
      <c r="H101" s="267"/>
      <c r="I101" s="267"/>
      <c r="J101" s="267"/>
      <c r="K101" s="276">
        <v>0</v>
      </c>
    </row>
    <row r="102" spans="2:11" x14ac:dyDescent="0.2">
      <c r="B102" s="257">
        <v>8</v>
      </c>
      <c r="C102" s="92"/>
      <c r="D102" s="282">
        <v>0</v>
      </c>
      <c r="E102" s="267">
        <v>0</v>
      </c>
      <c r="F102" s="267">
        <v>0</v>
      </c>
      <c r="G102" s="267">
        <v>0</v>
      </c>
      <c r="H102" s="267">
        <v>0</v>
      </c>
      <c r="I102" s="267">
        <v>0</v>
      </c>
      <c r="J102" s="267">
        <v>0</v>
      </c>
      <c r="K102" s="276">
        <v>0</v>
      </c>
    </row>
    <row r="103" spans="2:11" x14ac:dyDescent="0.2">
      <c r="B103" s="257">
        <v>8</v>
      </c>
      <c r="C103" s="92"/>
      <c r="D103" s="282">
        <v>0</v>
      </c>
      <c r="E103" s="267">
        <v>0</v>
      </c>
      <c r="F103" s="267">
        <v>0</v>
      </c>
      <c r="G103" s="267">
        <v>0</v>
      </c>
      <c r="H103" s="267">
        <v>0</v>
      </c>
      <c r="I103" s="267">
        <v>0</v>
      </c>
      <c r="J103" s="267">
        <v>0</v>
      </c>
      <c r="K103" s="276">
        <v>0</v>
      </c>
    </row>
    <row r="104" spans="2:11" x14ac:dyDescent="0.2">
      <c r="B104" s="257">
        <v>8</v>
      </c>
      <c r="C104" s="92"/>
      <c r="D104" s="282">
        <v>0</v>
      </c>
      <c r="E104" s="267">
        <v>0</v>
      </c>
      <c r="F104" s="267">
        <v>0</v>
      </c>
      <c r="G104" s="267">
        <v>0</v>
      </c>
      <c r="H104" s="267">
        <v>0</v>
      </c>
      <c r="I104" s="267">
        <v>0</v>
      </c>
      <c r="J104" s="267">
        <v>0</v>
      </c>
      <c r="K104" s="276">
        <v>0</v>
      </c>
    </row>
    <row r="105" spans="2:11" x14ac:dyDescent="0.2">
      <c r="B105" s="257">
        <v>8</v>
      </c>
      <c r="C105" s="92"/>
      <c r="D105" s="282">
        <v>0</v>
      </c>
      <c r="E105" s="267">
        <v>0</v>
      </c>
      <c r="F105" s="267">
        <v>0</v>
      </c>
      <c r="G105" s="267">
        <v>0</v>
      </c>
      <c r="H105" s="267">
        <v>0</v>
      </c>
      <c r="I105" s="267">
        <v>0</v>
      </c>
      <c r="J105" s="267">
        <v>0</v>
      </c>
      <c r="K105" s="276">
        <v>0</v>
      </c>
    </row>
    <row r="106" spans="2:11" x14ac:dyDescent="0.2">
      <c r="B106" s="257">
        <v>8</v>
      </c>
      <c r="C106" s="92"/>
      <c r="D106" s="282">
        <v>0</v>
      </c>
      <c r="E106" s="267">
        <v>0</v>
      </c>
      <c r="F106" s="267">
        <v>0</v>
      </c>
      <c r="G106" s="267">
        <v>0</v>
      </c>
      <c r="H106" s="267">
        <v>0</v>
      </c>
      <c r="I106" s="267">
        <v>0</v>
      </c>
      <c r="J106" s="267">
        <v>0</v>
      </c>
      <c r="K106" s="276">
        <v>0</v>
      </c>
    </row>
    <row r="107" spans="2:11" x14ac:dyDescent="0.2">
      <c r="B107" s="257">
        <v>8</v>
      </c>
      <c r="C107" s="92"/>
      <c r="D107" s="282">
        <v>0</v>
      </c>
      <c r="E107" s="267">
        <v>0</v>
      </c>
      <c r="F107" s="267">
        <v>0</v>
      </c>
      <c r="G107" s="267">
        <v>0</v>
      </c>
      <c r="H107" s="267">
        <v>0</v>
      </c>
      <c r="I107" s="267">
        <v>0</v>
      </c>
      <c r="J107" s="267">
        <v>0</v>
      </c>
      <c r="K107" s="276">
        <v>0</v>
      </c>
    </row>
    <row r="108" spans="2:11" x14ac:dyDescent="0.2">
      <c r="B108" s="257">
        <v>8</v>
      </c>
      <c r="C108" s="92"/>
      <c r="D108" s="282">
        <v>0</v>
      </c>
      <c r="E108" s="267">
        <v>0</v>
      </c>
      <c r="F108" s="267">
        <v>0</v>
      </c>
      <c r="G108" s="267">
        <v>0</v>
      </c>
      <c r="H108" s="267">
        <v>0</v>
      </c>
      <c r="I108" s="267">
        <v>0</v>
      </c>
      <c r="J108" s="267">
        <v>0</v>
      </c>
      <c r="K108" s="276">
        <v>0</v>
      </c>
    </row>
    <row r="109" spans="2:11" x14ac:dyDescent="0.2">
      <c r="B109" s="257">
        <v>8</v>
      </c>
      <c r="C109" s="92"/>
      <c r="D109" s="282">
        <v>0</v>
      </c>
      <c r="E109" s="267">
        <v>0</v>
      </c>
      <c r="F109" s="267">
        <v>0</v>
      </c>
      <c r="G109" s="267">
        <v>0</v>
      </c>
      <c r="H109" s="267">
        <v>0</v>
      </c>
      <c r="I109" s="267">
        <v>0</v>
      </c>
      <c r="J109" s="267">
        <v>0</v>
      </c>
      <c r="K109" s="276">
        <v>0</v>
      </c>
    </row>
    <row r="110" spans="2:11" x14ac:dyDescent="0.2">
      <c r="B110" s="257">
        <v>8</v>
      </c>
      <c r="C110" s="92"/>
      <c r="D110" s="282">
        <v>0</v>
      </c>
      <c r="E110" s="267">
        <v>0</v>
      </c>
      <c r="F110" s="267">
        <v>0</v>
      </c>
      <c r="G110" s="267">
        <v>0</v>
      </c>
      <c r="H110" s="267">
        <v>0</v>
      </c>
      <c r="I110" s="267">
        <v>0</v>
      </c>
      <c r="J110" s="267">
        <v>0</v>
      </c>
      <c r="K110" s="276">
        <v>0</v>
      </c>
    </row>
    <row r="111" spans="2:11" x14ac:dyDescent="0.2">
      <c r="B111" s="257">
        <v>8</v>
      </c>
      <c r="C111" s="92"/>
      <c r="D111" s="282">
        <v>0</v>
      </c>
      <c r="E111" s="267">
        <v>0</v>
      </c>
      <c r="F111" s="267">
        <v>0</v>
      </c>
      <c r="G111" s="267">
        <v>0</v>
      </c>
      <c r="H111" s="267">
        <v>0</v>
      </c>
      <c r="I111" s="267">
        <v>0</v>
      </c>
      <c r="J111" s="267">
        <v>0</v>
      </c>
      <c r="K111" s="276">
        <v>0</v>
      </c>
    </row>
    <row r="112" spans="2:11" x14ac:dyDescent="0.2">
      <c r="B112" s="257">
        <v>8</v>
      </c>
      <c r="C112" s="92"/>
      <c r="D112" s="282">
        <v>0</v>
      </c>
      <c r="E112" s="267">
        <v>0</v>
      </c>
      <c r="F112" s="267">
        <v>0</v>
      </c>
      <c r="G112" s="267">
        <v>0</v>
      </c>
      <c r="H112" s="267">
        <v>0</v>
      </c>
      <c r="I112" s="267">
        <v>0</v>
      </c>
      <c r="J112" s="267">
        <v>0</v>
      </c>
      <c r="K112" s="276">
        <v>0</v>
      </c>
    </row>
    <row r="113" spans="2:11" x14ac:dyDescent="0.2">
      <c r="B113" s="257">
        <v>8</v>
      </c>
      <c r="C113" s="92"/>
      <c r="D113" s="282">
        <v>0</v>
      </c>
      <c r="E113" s="267">
        <v>0</v>
      </c>
      <c r="F113" s="267">
        <v>0</v>
      </c>
      <c r="G113" s="267">
        <v>0</v>
      </c>
      <c r="H113" s="267">
        <v>0</v>
      </c>
      <c r="I113" s="267">
        <v>0</v>
      </c>
      <c r="J113" s="267">
        <v>0</v>
      </c>
      <c r="K113" s="276">
        <v>0</v>
      </c>
    </row>
    <row r="114" spans="2:11" x14ac:dyDescent="0.2">
      <c r="B114" s="257">
        <v>8</v>
      </c>
      <c r="C114" s="92"/>
      <c r="D114" s="282">
        <v>0</v>
      </c>
      <c r="E114" s="267">
        <v>0</v>
      </c>
      <c r="F114" s="267">
        <v>0</v>
      </c>
      <c r="G114" s="267">
        <v>0</v>
      </c>
      <c r="H114" s="267">
        <v>0</v>
      </c>
      <c r="I114" s="267">
        <v>0</v>
      </c>
      <c r="J114" s="267">
        <v>0</v>
      </c>
      <c r="K114" s="276">
        <v>0</v>
      </c>
    </row>
    <row r="115" spans="2:11" x14ac:dyDescent="0.2">
      <c r="B115" s="257">
        <v>8</v>
      </c>
      <c r="C115" s="92"/>
      <c r="D115" s="282">
        <v>0</v>
      </c>
      <c r="E115" s="267">
        <v>0</v>
      </c>
      <c r="F115" s="267">
        <v>0</v>
      </c>
      <c r="G115" s="267">
        <v>0</v>
      </c>
      <c r="H115" s="267">
        <v>0</v>
      </c>
      <c r="I115" s="267">
        <v>0</v>
      </c>
      <c r="J115" s="267">
        <v>0</v>
      </c>
      <c r="K115" s="276">
        <v>0</v>
      </c>
    </row>
    <row r="116" spans="2:11" x14ac:dyDescent="0.2">
      <c r="B116" s="257">
        <v>8</v>
      </c>
      <c r="C116" s="92"/>
      <c r="D116" s="282">
        <v>0</v>
      </c>
      <c r="E116" s="267">
        <v>0</v>
      </c>
      <c r="F116" s="267">
        <v>0</v>
      </c>
      <c r="G116" s="267">
        <v>0</v>
      </c>
      <c r="H116" s="267">
        <v>0</v>
      </c>
      <c r="I116" s="267">
        <v>0</v>
      </c>
      <c r="J116" s="267">
        <v>0</v>
      </c>
      <c r="K116" s="276">
        <v>0</v>
      </c>
    </row>
    <row r="117" spans="2:11" x14ac:dyDescent="0.2">
      <c r="B117" s="257">
        <v>8</v>
      </c>
      <c r="C117" s="92"/>
      <c r="D117" s="282">
        <v>0</v>
      </c>
      <c r="E117" s="267">
        <v>0</v>
      </c>
      <c r="F117" s="267">
        <v>0</v>
      </c>
      <c r="G117" s="267">
        <v>0</v>
      </c>
      <c r="H117" s="267">
        <v>0</v>
      </c>
      <c r="I117" s="267">
        <v>0</v>
      </c>
      <c r="J117" s="267">
        <v>0</v>
      </c>
      <c r="K117" s="276">
        <v>0</v>
      </c>
    </row>
    <row r="118" spans="2:11" x14ac:dyDescent="0.2">
      <c r="B118" s="257">
        <v>8</v>
      </c>
      <c r="C118" s="92"/>
      <c r="D118" s="282">
        <v>0</v>
      </c>
      <c r="E118" s="267">
        <v>0</v>
      </c>
      <c r="F118" s="267">
        <v>0</v>
      </c>
      <c r="G118" s="267">
        <v>0</v>
      </c>
      <c r="H118" s="267">
        <v>0</v>
      </c>
      <c r="I118" s="267">
        <v>0</v>
      </c>
      <c r="J118" s="267">
        <v>0</v>
      </c>
      <c r="K118" s="276">
        <v>0</v>
      </c>
    </row>
    <row r="119" spans="2:11" x14ac:dyDescent="0.2">
      <c r="B119" s="257">
        <v>8</v>
      </c>
      <c r="C119" s="92"/>
      <c r="D119" s="282">
        <v>0</v>
      </c>
      <c r="E119" s="267">
        <v>0</v>
      </c>
      <c r="F119" s="267">
        <v>0</v>
      </c>
      <c r="G119" s="267">
        <v>0</v>
      </c>
      <c r="H119" s="267">
        <v>0</v>
      </c>
      <c r="I119" s="267">
        <v>0</v>
      </c>
      <c r="J119" s="267">
        <v>0</v>
      </c>
      <c r="K119" s="276">
        <v>0</v>
      </c>
    </row>
    <row r="120" spans="2:11" x14ac:dyDescent="0.2">
      <c r="B120" s="257">
        <v>8</v>
      </c>
      <c r="C120" s="92"/>
      <c r="D120" s="282">
        <v>0</v>
      </c>
      <c r="E120" s="267">
        <v>0</v>
      </c>
      <c r="F120" s="267">
        <v>0</v>
      </c>
      <c r="G120" s="267">
        <v>0</v>
      </c>
      <c r="H120" s="267">
        <v>0</v>
      </c>
      <c r="I120" s="267">
        <v>0</v>
      </c>
      <c r="J120" s="267">
        <v>0</v>
      </c>
      <c r="K120" s="276">
        <v>0</v>
      </c>
    </row>
    <row r="121" spans="2:11" x14ac:dyDescent="0.2">
      <c r="B121" s="257">
        <v>8</v>
      </c>
      <c r="C121" s="92"/>
      <c r="D121" s="282">
        <v>0</v>
      </c>
      <c r="E121" s="267">
        <v>0</v>
      </c>
      <c r="F121" s="267">
        <v>0</v>
      </c>
      <c r="G121" s="267">
        <v>0</v>
      </c>
      <c r="H121" s="267">
        <v>0</v>
      </c>
      <c r="I121" s="267">
        <v>0</v>
      </c>
      <c r="J121" s="267">
        <v>0</v>
      </c>
      <c r="K121" s="276">
        <v>0</v>
      </c>
    </row>
    <row r="122" spans="2:11" x14ac:dyDescent="0.2">
      <c r="B122" s="257">
        <v>8</v>
      </c>
      <c r="C122" s="92"/>
      <c r="D122" s="282">
        <v>0</v>
      </c>
      <c r="E122" s="267">
        <v>0</v>
      </c>
      <c r="F122" s="267">
        <v>0</v>
      </c>
      <c r="G122" s="267">
        <v>0</v>
      </c>
      <c r="H122" s="267">
        <v>0</v>
      </c>
      <c r="I122" s="267">
        <v>0</v>
      </c>
      <c r="J122" s="267">
        <v>0</v>
      </c>
      <c r="K122" s="276">
        <v>0</v>
      </c>
    </row>
    <row r="123" spans="2:11" x14ac:dyDescent="0.2">
      <c r="B123" s="257">
        <v>8</v>
      </c>
      <c r="C123" s="92"/>
      <c r="D123" s="282">
        <v>0</v>
      </c>
      <c r="E123" s="267">
        <v>0</v>
      </c>
      <c r="F123" s="267">
        <v>0</v>
      </c>
      <c r="G123" s="267">
        <v>0</v>
      </c>
      <c r="H123" s="267">
        <v>0</v>
      </c>
      <c r="I123" s="267">
        <v>0</v>
      </c>
      <c r="J123" s="267">
        <v>0</v>
      </c>
      <c r="K123" s="276">
        <v>0</v>
      </c>
    </row>
    <row r="124" spans="2:11" x14ac:dyDescent="0.2">
      <c r="B124" s="257">
        <v>8</v>
      </c>
      <c r="C124" s="92"/>
      <c r="D124" s="282">
        <v>0</v>
      </c>
      <c r="E124" s="267">
        <v>0</v>
      </c>
      <c r="F124" s="267">
        <v>0</v>
      </c>
      <c r="G124" s="267">
        <v>0</v>
      </c>
      <c r="H124" s="267">
        <v>0</v>
      </c>
      <c r="I124" s="267">
        <v>0</v>
      </c>
      <c r="J124" s="267">
        <v>0</v>
      </c>
      <c r="K124" s="276">
        <v>0</v>
      </c>
    </row>
    <row r="125" spans="2:11" x14ac:dyDescent="0.2">
      <c r="B125" s="257">
        <v>8</v>
      </c>
      <c r="C125" s="92"/>
      <c r="D125" s="282">
        <v>0</v>
      </c>
      <c r="E125" s="267">
        <v>0</v>
      </c>
      <c r="F125" s="267">
        <v>0</v>
      </c>
      <c r="G125" s="267">
        <v>0</v>
      </c>
      <c r="H125" s="267">
        <v>0</v>
      </c>
      <c r="I125" s="267">
        <v>0</v>
      </c>
      <c r="J125" s="267">
        <v>0</v>
      </c>
      <c r="K125" s="276">
        <v>0</v>
      </c>
    </row>
    <row r="126" spans="2:11" x14ac:dyDescent="0.2">
      <c r="B126" s="257">
        <v>8</v>
      </c>
      <c r="C126" s="92"/>
      <c r="D126" s="282">
        <v>0</v>
      </c>
      <c r="E126" s="267">
        <v>0</v>
      </c>
      <c r="F126" s="267">
        <v>0</v>
      </c>
      <c r="G126" s="267">
        <v>0</v>
      </c>
      <c r="H126" s="267">
        <v>0</v>
      </c>
      <c r="I126" s="267">
        <v>0</v>
      </c>
      <c r="J126" s="267">
        <v>0</v>
      </c>
      <c r="K126" s="276">
        <v>0</v>
      </c>
    </row>
    <row r="127" spans="2:11" x14ac:dyDescent="0.2">
      <c r="B127" s="257">
        <v>8</v>
      </c>
      <c r="C127" s="92"/>
      <c r="D127" s="282">
        <v>0</v>
      </c>
      <c r="E127" s="267">
        <v>0</v>
      </c>
      <c r="F127" s="267">
        <v>0</v>
      </c>
      <c r="G127" s="267">
        <v>0</v>
      </c>
      <c r="H127" s="267">
        <v>0</v>
      </c>
      <c r="I127" s="267">
        <v>0</v>
      </c>
      <c r="J127" s="267">
        <v>0</v>
      </c>
      <c r="K127" s="276">
        <v>0</v>
      </c>
    </row>
    <row r="128" spans="2:11" x14ac:dyDescent="0.2">
      <c r="B128" s="257">
        <v>8</v>
      </c>
      <c r="C128" s="92"/>
      <c r="D128" s="282">
        <v>0</v>
      </c>
      <c r="E128" s="267">
        <v>0</v>
      </c>
      <c r="F128" s="267">
        <v>0</v>
      </c>
      <c r="G128" s="267">
        <v>0</v>
      </c>
      <c r="H128" s="267">
        <v>0</v>
      </c>
      <c r="I128" s="267">
        <v>0</v>
      </c>
      <c r="J128" s="267">
        <v>0</v>
      </c>
      <c r="K128" s="276">
        <v>0</v>
      </c>
    </row>
    <row r="129" spans="2:11" x14ac:dyDescent="0.2">
      <c r="B129" s="257">
        <v>8</v>
      </c>
      <c r="C129" s="92"/>
      <c r="D129" s="282">
        <v>0</v>
      </c>
      <c r="E129" s="267">
        <v>0</v>
      </c>
      <c r="F129" s="267">
        <v>0</v>
      </c>
      <c r="G129" s="267">
        <v>0</v>
      </c>
      <c r="H129" s="267">
        <v>0</v>
      </c>
      <c r="I129" s="267">
        <v>0</v>
      </c>
      <c r="J129" s="267">
        <v>0</v>
      </c>
      <c r="K129" s="276">
        <v>0</v>
      </c>
    </row>
    <row r="130" spans="2:11" x14ac:dyDescent="0.2">
      <c r="B130" s="257">
        <v>8</v>
      </c>
      <c r="C130" s="92"/>
      <c r="D130" s="282">
        <v>0</v>
      </c>
      <c r="E130" s="267">
        <v>0</v>
      </c>
      <c r="F130" s="267">
        <v>0</v>
      </c>
      <c r="G130" s="267">
        <v>0</v>
      </c>
      <c r="H130" s="267">
        <v>0</v>
      </c>
      <c r="I130" s="267">
        <v>0</v>
      </c>
      <c r="J130" s="267">
        <v>0</v>
      </c>
      <c r="K130" s="276">
        <v>0</v>
      </c>
    </row>
    <row r="131" spans="2:11" x14ac:dyDescent="0.2">
      <c r="B131" s="257">
        <v>8</v>
      </c>
      <c r="C131" s="92"/>
      <c r="D131" s="282">
        <v>0</v>
      </c>
      <c r="E131" s="267">
        <v>0</v>
      </c>
      <c r="F131" s="267">
        <v>0</v>
      </c>
      <c r="G131" s="267">
        <v>0</v>
      </c>
      <c r="H131" s="267">
        <v>0</v>
      </c>
      <c r="I131" s="267">
        <v>0</v>
      </c>
      <c r="J131" s="267">
        <v>0</v>
      </c>
      <c r="K131" s="276">
        <v>0</v>
      </c>
    </row>
    <row r="132" spans="2:11" x14ac:dyDescent="0.2">
      <c r="B132" s="257">
        <v>8</v>
      </c>
      <c r="C132" s="92"/>
      <c r="D132" s="282"/>
      <c r="E132" s="267"/>
      <c r="F132" s="267"/>
      <c r="G132" s="267"/>
      <c r="H132" s="267"/>
      <c r="I132" s="267"/>
      <c r="J132" s="267"/>
      <c r="K132" s="276">
        <v>0</v>
      </c>
    </row>
    <row r="133" spans="2:11" x14ac:dyDescent="0.2">
      <c r="B133" s="257">
        <v>8</v>
      </c>
      <c r="C133" s="92"/>
      <c r="D133" s="287" t="s">
        <v>3523</v>
      </c>
      <c r="E133" s="288">
        <f t="shared" ref="E133:K133" si="21">SUM(E102:E132)</f>
        <v>0</v>
      </c>
      <c r="F133" s="288">
        <f t="shared" si="21"/>
        <v>0</v>
      </c>
      <c r="G133" s="288">
        <f t="shared" si="21"/>
        <v>0</v>
      </c>
      <c r="H133" s="288">
        <f t="shared" si="21"/>
        <v>0</v>
      </c>
      <c r="I133" s="288">
        <f t="shared" si="21"/>
        <v>0</v>
      </c>
      <c r="J133" s="288">
        <f t="shared" si="21"/>
        <v>0</v>
      </c>
      <c r="K133" s="288">
        <f t="shared" si="21"/>
        <v>0</v>
      </c>
    </row>
    <row r="134" spans="2:11" x14ac:dyDescent="0.2">
      <c r="C134" s="92"/>
      <c r="D134" s="282"/>
      <c r="E134" s="267"/>
      <c r="F134" s="267"/>
      <c r="G134" s="267"/>
      <c r="H134" s="267"/>
      <c r="I134" s="267"/>
      <c r="J134" s="267"/>
      <c r="K134" s="276">
        <v>0</v>
      </c>
    </row>
    <row r="135" spans="2:11" x14ac:dyDescent="0.2">
      <c r="B135" s="257">
        <v>9</v>
      </c>
      <c r="C135" s="92"/>
      <c r="D135" s="282">
        <v>0</v>
      </c>
      <c r="E135" s="267">
        <v>0</v>
      </c>
      <c r="F135" s="267">
        <v>0</v>
      </c>
      <c r="G135" s="267">
        <v>0</v>
      </c>
      <c r="H135" s="267">
        <v>0</v>
      </c>
      <c r="I135" s="267">
        <v>0</v>
      </c>
      <c r="J135" s="267">
        <v>0</v>
      </c>
      <c r="K135" s="276">
        <v>0</v>
      </c>
    </row>
    <row r="136" spans="2:11" x14ac:dyDescent="0.2">
      <c r="B136" s="257">
        <v>9</v>
      </c>
      <c r="C136" s="92"/>
      <c r="D136" s="282">
        <v>0</v>
      </c>
      <c r="E136" s="267">
        <v>0</v>
      </c>
      <c r="F136" s="267">
        <v>0</v>
      </c>
      <c r="G136" s="267">
        <v>0</v>
      </c>
      <c r="H136" s="267">
        <v>0</v>
      </c>
      <c r="I136" s="267">
        <v>0</v>
      </c>
      <c r="J136" s="267">
        <v>0</v>
      </c>
      <c r="K136" s="276">
        <v>0</v>
      </c>
    </row>
    <row r="137" spans="2:11" x14ac:dyDescent="0.2">
      <c r="B137" s="257">
        <v>9</v>
      </c>
      <c r="C137" s="92"/>
      <c r="D137" s="282">
        <v>0</v>
      </c>
      <c r="E137" s="267">
        <v>0</v>
      </c>
      <c r="F137" s="267">
        <v>0</v>
      </c>
      <c r="G137" s="267">
        <v>0</v>
      </c>
      <c r="H137" s="267">
        <v>0</v>
      </c>
      <c r="I137" s="267">
        <v>0</v>
      </c>
      <c r="J137" s="267">
        <v>0</v>
      </c>
      <c r="K137" s="276">
        <v>0</v>
      </c>
    </row>
    <row r="138" spans="2:11" x14ac:dyDescent="0.2">
      <c r="B138" s="257">
        <v>9</v>
      </c>
      <c r="C138" s="92"/>
      <c r="D138" s="282">
        <v>0</v>
      </c>
      <c r="E138" s="267">
        <v>0</v>
      </c>
      <c r="F138" s="267">
        <v>0</v>
      </c>
      <c r="G138" s="267">
        <v>0</v>
      </c>
      <c r="H138" s="267">
        <v>0</v>
      </c>
      <c r="I138" s="267">
        <v>0</v>
      </c>
      <c r="J138" s="267">
        <v>0</v>
      </c>
      <c r="K138" s="276">
        <v>0</v>
      </c>
    </row>
    <row r="139" spans="2:11" x14ac:dyDescent="0.2">
      <c r="B139" s="257">
        <v>9</v>
      </c>
      <c r="C139" s="92"/>
      <c r="D139" s="282">
        <v>0</v>
      </c>
      <c r="E139" s="267">
        <v>0</v>
      </c>
      <c r="F139" s="267">
        <v>0</v>
      </c>
      <c r="G139" s="267">
        <v>0</v>
      </c>
      <c r="H139" s="267">
        <v>0</v>
      </c>
      <c r="I139" s="267">
        <v>0</v>
      </c>
      <c r="J139" s="267">
        <v>0</v>
      </c>
      <c r="K139" s="276">
        <v>0</v>
      </c>
    </row>
    <row r="140" spans="2:11" x14ac:dyDescent="0.2">
      <c r="B140" s="257">
        <v>9</v>
      </c>
      <c r="C140" s="92"/>
      <c r="D140" s="282">
        <v>0</v>
      </c>
      <c r="E140" s="267">
        <v>0</v>
      </c>
      <c r="F140" s="267">
        <v>0</v>
      </c>
      <c r="G140" s="267">
        <v>0</v>
      </c>
      <c r="H140" s="267">
        <v>0</v>
      </c>
      <c r="I140" s="267">
        <v>0</v>
      </c>
      <c r="J140" s="267">
        <v>0</v>
      </c>
      <c r="K140" s="276">
        <v>0</v>
      </c>
    </row>
    <row r="141" spans="2:11" x14ac:dyDescent="0.2">
      <c r="B141" s="257">
        <v>9</v>
      </c>
      <c r="C141" s="92"/>
      <c r="D141" s="282">
        <v>0</v>
      </c>
      <c r="E141" s="267">
        <v>0</v>
      </c>
      <c r="F141" s="267">
        <v>0</v>
      </c>
      <c r="G141" s="267">
        <v>0</v>
      </c>
      <c r="H141" s="267">
        <v>0</v>
      </c>
      <c r="I141" s="267">
        <v>0</v>
      </c>
      <c r="J141" s="267">
        <v>0</v>
      </c>
      <c r="K141" s="276">
        <v>0</v>
      </c>
    </row>
    <row r="142" spans="2:11" x14ac:dyDescent="0.2">
      <c r="B142" s="257">
        <v>9</v>
      </c>
      <c r="C142" s="92"/>
      <c r="D142" s="282">
        <v>0</v>
      </c>
      <c r="E142" s="267">
        <v>0</v>
      </c>
      <c r="F142" s="267">
        <v>0</v>
      </c>
      <c r="G142" s="267">
        <v>0</v>
      </c>
      <c r="H142" s="267">
        <v>0</v>
      </c>
      <c r="I142" s="267">
        <v>0</v>
      </c>
      <c r="J142" s="267">
        <v>0</v>
      </c>
      <c r="K142" s="276">
        <v>0</v>
      </c>
    </row>
    <row r="143" spans="2:11" x14ac:dyDescent="0.2">
      <c r="B143" s="257">
        <v>9</v>
      </c>
      <c r="C143" s="92"/>
      <c r="D143" s="282">
        <v>0</v>
      </c>
      <c r="E143" s="267">
        <v>0</v>
      </c>
      <c r="F143" s="267">
        <v>0</v>
      </c>
      <c r="G143" s="267">
        <v>0</v>
      </c>
      <c r="H143" s="267">
        <v>0</v>
      </c>
      <c r="I143" s="267">
        <v>0</v>
      </c>
      <c r="J143" s="267">
        <v>0</v>
      </c>
      <c r="K143" s="276">
        <v>0</v>
      </c>
    </row>
    <row r="144" spans="2:11" x14ac:dyDescent="0.2">
      <c r="B144" s="257">
        <v>9</v>
      </c>
      <c r="C144" s="92"/>
      <c r="D144" s="282">
        <v>0</v>
      </c>
      <c r="E144" s="267">
        <v>0</v>
      </c>
      <c r="F144" s="267">
        <v>0</v>
      </c>
      <c r="G144" s="267">
        <v>0</v>
      </c>
      <c r="H144" s="267">
        <v>0</v>
      </c>
      <c r="I144" s="267">
        <v>0</v>
      </c>
      <c r="J144" s="267">
        <v>0</v>
      </c>
      <c r="K144" s="276">
        <v>0</v>
      </c>
    </row>
    <row r="145" spans="2:11" x14ac:dyDescent="0.2">
      <c r="B145" s="257">
        <v>9</v>
      </c>
      <c r="C145" s="92"/>
      <c r="D145" s="282">
        <v>0</v>
      </c>
      <c r="E145" s="267">
        <v>0</v>
      </c>
      <c r="F145" s="267">
        <v>0</v>
      </c>
      <c r="G145" s="267">
        <v>0</v>
      </c>
      <c r="H145" s="267">
        <v>0</v>
      </c>
      <c r="I145" s="267">
        <v>0</v>
      </c>
      <c r="J145" s="267">
        <v>0</v>
      </c>
      <c r="K145" s="276">
        <v>0</v>
      </c>
    </row>
    <row r="146" spans="2:11" x14ac:dyDescent="0.2">
      <c r="B146" s="257">
        <v>9</v>
      </c>
      <c r="C146" s="92"/>
      <c r="D146" s="282">
        <v>0</v>
      </c>
      <c r="E146" s="267">
        <v>0</v>
      </c>
      <c r="F146" s="267">
        <v>0</v>
      </c>
      <c r="G146" s="267">
        <v>0</v>
      </c>
      <c r="H146" s="267">
        <v>0</v>
      </c>
      <c r="I146" s="267">
        <v>0</v>
      </c>
      <c r="J146" s="267">
        <v>0</v>
      </c>
      <c r="K146" s="276">
        <v>0</v>
      </c>
    </row>
    <row r="147" spans="2:11" x14ac:dyDescent="0.2">
      <c r="B147" s="257">
        <v>9</v>
      </c>
      <c r="C147" s="92"/>
      <c r="D147" s="282">
        <v>0</v>
      </c>
      <c r="E147" s="267">
        <v>0</v>
      </c>
      <c r="F147" s="267">
        <v>0</v>
      </c>
      <c r="G147" s="267">
        <v>0</v>
      </c>
      <c r="H147" s="267">
        <v>0</v>
      </c>
      <c r="I147" s="267">
        <v>0</v>
      </c>
      <c r="J147" s="267">
        <v>0</v>
      </c>
      <c r="K147" s="276">
        <v>0</v>
      </c>
    </row>
    <row r="148" spans="2:11" x14ac:dyDescent="0.2">
      <c r="B148" s="257">
        <v>9</v>
      </c>
      <c r="C148" s="92"/>
      <c r="D148" s="282">
        <v>0</v>
      </c>
      <c r="E148" s="267">
        <v>0</v>
      </c>
      <c r="F148" s="267">
        <v>0</v>
      </c>
      <c r="G148" s="267">
        <v>0</v>
      </c>
      <c r="H148" s="267">
        <v>0</v>
      </c>
      <c r="I148" s="267">
        <v>0</v>
      </c>
      <c r="J148" s="267">
        <v>0</v>
      </c>
      <c r="K148" s="276">
        <v>0</v>
      </c>
    </row>
    <row r="149" spans="2:11" x14ac:dyDescent="0.2">
      <c r="B149" s="257">
        <v>9</v>
      </c>
      <c r="C149" s="92"/>
      <c r="D149" s="282">
        <v>0</v>
      </c>
      <c r="E149" s="267">
        <v>0</v>
      </c>
      <c r="F149" s="267">
        <v>0</v>
      </c>
      <c r="G149" s="267">
        <v>0</v>
      </c>
      <c r="H149" s="267">
        <v>0</v>
      </c>
      <c r="I149" s="267">
        <v>0</v>
      </c>
      <c r="J149" s="267">
        <v>0</v>
      </c>
      <c r="K149" s="276">
        <v>0</v>
      </c>
    </row>
    <row r="150" spans="2:11" x14ac:dyDescent="0.2">
      <c r="B150" s="257">
        <v>9</v>
      </c>
      <c r="C150" s="92"/>
      <c r="D150" s="282">
        <v>0</v>
      </c>
      <c r="E150" s="267">
        <v>0</v>
      </c>
      <c r="F150" s="267">
        <v>0</v>
      </c>
      <c r="G150" s="267">
        <v>0</v>
      </c>
      <c r="H150" s="267">
        <v>0</v>
      </c>
      <c r="I150" s="267">
        <v>0</v>
      </c>
      <c r="J150" s="267">
        <v>0</v>
      </c>
      <c r="K150" s="276">
        <v>0</v>
      </c>
    </row>
    <row r="151" spans="2:11" x14ac:dyDescent="0.2">
      <c r="B151" s="257">
        <v>9</v>
      </c>
      <c r="C151" s="92"/>
      <c r="D151" s="282">
        <v>0</v>
      </c>
      <c r="E151" s="267">
        <v>0</v>
      </c>
      <c r="F151" s="267">
        <v>0</v>
      </c>
      <c r="G151" s="267">
        <v>0</v>
      </c>
      <c r="H151" s="267">
        <v>0</v>
      </c>
      <c r="I151" s="267">
        <v>0</v>
      </c>
      <c r="J151" s="267">
        <v>0</v>
      </c>
      <c r="K151" s="276">
        <v>0</v>
      </c>
    </row>
    <row r="152" spans="2:11" x14ac:dyDescent="0.2">
      <c r="B152" s="257">
        <v>9</v>
      </c>
      <c r="C152" s="92"/>
      <c r="D152" s="282">
        <v>0</v>
      </c>
      <c r="E152" s="267">
        <v>0</v>
      </c>
      <c r="F152" s="267">
        <v>0</v>
      </c>
      <c r="G152" s="267">
        <v>0</v>
      </c>
      <c r="H152" s="267">
        <v>0</v>
      </c>
      <c r="I152" s="267">
        <v>0</v>
      </c>
      <c r="J152" s="267">
        <v>0</v>
      </c>
      <c r="K152" s="276">
        <v>0</v>
      </c>
    </row>
    <row r="153" spans="2:11" x14ac:dyDescent="0.2">
      <c r="B153" s="257">
        <v>9</v>
      </c>
      <c r="C153" s="92"/>
      <c r="D153" s="282">
        <v>0</v>
      </c>
      <c r="E153" s="267">
        <v>0</v>
      </c>
      <c r="F153" s="267">
        <v>0</v>
      </c>
      <c r="G153" s="267">
        <v>0</v>
      </c>
      <c r="H153" s="267">
        <v>0</v>
      </c>
      <c r="I153" s="267">
        <v>0</v>
      </c>
      <c r="J153" s="267">
        <v>0</v>
      </c>
      <c r="K153" s="276">
        <v>0</v>
      </c>
    </row>
    <row r="154" spans="2:11" x14ac:dyDescent="0.2">
      <c r="B154" s="257">
        <v>9</v>
      </c>
      <c r="C154" s="92"/>
      <c r="D154" s="282">
        <v>0</v>
      </c>
      <c r="E154" s="267">
        <v>0</v>
      </c>
      <c r="F154" s="267">
        <v>0</v>
      </c>
      <c r="G154" s="267">
        <v>0</v>
      </c>
      <c r="H154" s="267">
        <v>0</v>
      </c>
      <c r="I154" s="267">
        <v>0</v>
      </c>
      <c r="J154" s="267">
        <v>0</v>
      </c>
      <c r="K154" s="276">
        <v>0</v>
      </c>
    </row>
    <row r="155" spans="2:11" x14ac:dyDescent="0.2">
      <c r="B155" s="257">
        <v>9</v>
      </c>
      <c r="C155" s="92"/>
      <c r="D155" s="282">
        <v>0</v>
      </c>
      <c r="E155" s="267">
        <v>0</v>
      </c>
      <c r="F155" s="267">
        <v>0</v>
      </c>
      <c r="G155" s="267">
        <v>0</v>
      </c>
      <c r="H155" s="267">
        <v>0</v>
      </c>
      <c r="I155" s="267">
        <v>0</v>
      </c>
      <c r="J155" s="267">
        <v>0</v>
      </c>
      <c r="K155" s="276">
        <v>0</v>
      </c>
    </row>
    <row r="156" spans="2:11" x14ac:dyDescent="0.2">
      <c r="B156" s="257">
        <v>9</v>
      </c>
      <c r="C156" s="92"/>
      <c r="D156" s="282">
        <v>0</v>
      </c>
      <c r="E156" s="267">
        <v>0</v>
      </c>
      <c r="F156" s="267">
        <v>0</v>
      </c>
      <c r="G156" s="267">
        <v>0</v>
      </c>
      <c r="H156" s="267">
        <v>0</v>
      </c>
      <c r="I156" s="267">
        <v>0</v>
      </c>
      <c r="J156" s="267">
        <v>0</v>
      </c>
      <c r="K156" s="276">
        <v>0</v>
      </c>
    </row>
    <row r="157" spans="2:11" x14ac:dyDescent="0.2">
      <c r="B157" s="257">
        <v>9</v>
      </c>
      <c r="C157" s="92"/>
      <c r="D157" s="282">
        <v>0</v>
      </c>
      <c r="E157" s="267">
        <v>0</v>
      </c>
      <c r="F157" s="267">
        <v>0</v>
      </c>
      <c r="G157" s="267">
        <v>0</v>
      </c>
      <c r="H157" s="267">
        <v>0</v>
      </c>
      <c r="I157" s="267">
        <v>0</v>
      </c>
      <c r="J157" s="267">
        <v>0</v>
      </c>
      <c r="K157" s="276">
        <v>0</v>
      </c>
    </row>
    <row r="158" spans="2:11" x14ac:dyDescent="0.2">
      <c r="B158" s="257">
        <v>9</v>
      </c>
      <c r="C158" s="92"/>
      <c r="D158" s="282">
        <v>0</v>
      </c>
      <c r="E158" s="267">
        <v>0</v>
      </c>
      <c r="F158" s="267">
        <v>0</v>
      </c>
      <c r="G158" s="267">
        <v>0</v>
      </c>
      <c r="H158" s="267">
        <v>0</v>
      </c>
      <c r="I158" s="267">
        <v>0</v>
      </c>
      <c r="J158" s="267">
        <v>0</v>
      </c>
      <c r="K158" s="276">
        <v>0</v>
      </c>
    </row>
    <row r="159" spans="2:11" x14ac:dyDescent="0.2">
      <c r="B159" s="257">
        <v>9</v>
      </c>
      <c r="C159" s="92"/>
      <c r="D159" s="282">
        <v>0</v>
      </c>
      <c r="E159" s="267">
        <v>0</v>
      </c>
      <c r="F159" s="267">
        <v>0</v>
      </c>
      <c r="G159" s="267">
        <v>0</v>
      </c>
      <c r="H159" s="267">
        <v>0</v>
      </c>
      <c r="I159" s="267">
        <v>0</v>
      </c>
      <c r="J159" s="267">
        <v>0</v>
      </c>
      <c r="K159" s="276">
        <v>0</v>
      </c>
    </row>
    <row r="160" spans="2:11" x14ac:dyDescent="0.2">
      <c r="B160" s="257">
        <v>9</v>
      </c>
      <c r="C160" s="92"/>
      <c r="D160" s="282">
        <v>0</v>
      </c>
      <c r="E160" s="267">
        <v>0</v>
      </c>
      <c r="F160" s="267">
        <v>0</v>
      </c>
      <c r="G160" s="267">
        <v>0</v>
      </c>
      <c r="H160" s="267">
        <v>0</v>
      </c>
      <c r="I160" s="267">
        <v>0</v>
      </c>
      <c r="J160" s="267">
        <v>0</v>
      </c>
      <c r="K160" s="276">
        <v>0</v>
      </c>
    </row>
    <row r="161" spans="2:11" x14ac:dyDescent="0.2">
      <c r="B161" s="257">
        <v>9</v>
      </c>
      <c r="C161" s="92"/>
      <c r="D161" s="282">
        <v>0</v>
      </c>
      <c r="E161" s="267">
        <v>0</v>
      </c>
      <c r="F161" s="267">
        <v>0</v>
      </c>
      <c r="G161" s="267">
        <v>0</v>
      </c>
      <c r="H161" s="267">
        <v>0</v>
      </c>
      <c r="I161" s="267">
        <v>0</v>
      </c>
      <c r="J161" s="267">
        <v>0</v>
      </c>
      <c r="K161" s="276">
        <v>0</v>
      </c>
    </row>
    <row r="162" spans="2:11" x14ac:dyDescent="0.2">
      <c r="B162" s="257">
        <v>9</v>
      </c>
      <c r="C162" s="92"/>
      <c r="D162" s="282">
        <v>0</v>
      </c>
      <c r="E162" s="267">
        <v>0</v>
      </c>
      <c r="F162" s="267">
        <v>0</v>
      </c>
      <c r="G162" s="267">
        <v>0</v>
      </c>
      <c r="H162" s="267">
        <v>0</v>
      </c>
      <c r="I162" s="267">
        <v>0</v>
      </c>
      <c r="J162" s="267">
        <v>0</v>
      </c>
      <c r="K162" s="276">
        <v>0</v>
      </c>
    </row>
    <row r="163" spans="2:11" x14ac:dyDescent="0.2">
      <c r="B163" s="257">
        <v>9</v>
      </c>
      <c r="C163" s="92"/>
      <c r="D163" s="282">
        <v>0</v>
      </c>
      <c r="E163" s="267">
        <v>0</v>
      </c>
      <c r="F163" s="267">
        <v>0</v>
      </c>
      <c r="G163" s="267">
        <v>0</v>
      </c>
      <c r="H163" s="267">
        <v>0</v>
      </c>
      <c r="I163" s="267">
        <v>0</v>
      </c>
      <c r="J163" s="267">
        <v>0</v>
      </c>
      <c r="K163" s="276">
        <v>0</v>
      </c>
    </row>
    <row r="164" spans="2:11" x14ac:dyDescent="0.2">
      <c r="B164" s="257">
        <v>9</v>
      </c>
      <c r="C164" s="92"/>
      <c r="D164" s="282">
        <v>0</v>
      </c>
      <c r="E164" s="267">
        <v>0</v>
      </c>
      <c r="F164" s="267">
        <v>0</v>
      </c>
      <c r="G164" s="267">
        <v>0</v>
      </c>
      <c r="H164" s="267">
        <v>0</v>
      </c>
      <c r="I164" s="267">
        <v>0</v>
      </c>
      <c r="J164" s="267">
        <v>0</v>
      </c>
      <c r="K164" s="276">
        <v>0</v>
      </c>
    </row>
    <row r="165" spans="2:11" x14ac:dyDescent="0.2">
      <c r="B165" s="257">
        <v>9</v>
      </c>
      <c r="C165" s="92"/>
      <c r="D165" s="282">
        <v>0</v>
      </c>
      <c r="E165" s="267">
        <v>0</v>
      </c>
      <c r="F165" s="267">
        <v>0</v>
      </c>
      <c r="G165" s="267">
        <v>0</v>
      </c>
      <c r="H165" s="267">
        <v>0</v>
      </c>
      <c r="I165" s="267">
        <v>0</v>
      </c>
      <c r="J165" s="267">
        <v>0</v>
      </c>
      <c r="K165" s="276">
        <v>0</v>
      </c>
    </row>
    <row r="166" spans="2:11" x14ac:dyDescent="0.2">
      <c r="B166" s="257">
        <v>9</v>
      </c>
      <c r="C166" s="92"/>
      <c r="D166" s="282"/>
      <c r="E166" s="267"/>
      <c r="F166" s="267"/>
      <c r="G166" s="267"/>
      <c r="H166" s="267"/>
      <c r="I166" s="267"/>
      <c r="J166" s="267"/>
      <c r="K166" s="276">
        <v>0</v>
      </c>
    </row>
    <row r="167" spans="2:11" x14ac:dyDescent="0.2">
      <c r="B167" s="257">
        <v>9</v>
      </c>
      <c r="C167" s="92"/>
      <c r="D167" s="287" t="s">
        <v>3523</v>
      </c>
      <c r="E167" s="288">
        <f t="shared" ref="E167:K167" si="22">SUM(E135:E166)</f>
        <v>0</v>
      </c>
      <c r="F167" s="288">
        <f t="shared" si="22"/>
        <v>0</v>
      </c>
      <c r="G167" s="288">
        <f t="shared" si="22"/>
        <v>0</v>
      </c>
      <c r="H167" s="288">
        <f t="shared" si="22"/>
        <v>0</v>
      </c>
      <c r="I167" s="288">
        <f t="shared" si="22"/>
        <v>0</v>
      </c>
      <c r="J167" s="288">
        <f t="shared" si="22"/>
        <v>0</v>
      </c>
      <c r="K167" s="288">
        <f t="shared" si="22"/>
        <v>0</v>
      </c>
    </row>
    <row r="168" spans="2:11" x14ac:dyDescent="0.2">
      <c r="C168" s="92"/>
      <c r="D168" s="282"/>
      <c r="E168" s="267"/>
      <c r="F168" s="267"/>
      <c r="G168" s="267"/>
      <c r="H168" s="267"/>
      <c r="I168" s="267"/>
      <c r="J168" s="267"/>
      <c r="K168" s="276">
        <v>0</v>
      </c>
    </row>
    <row r="169" spans="2:11" x14ac:dyDescent="0.2">
      <c r="B169" s="257">
        <v>10</v>
      </c>
      <c r="C169" s="92"/>
      <c r="D169" s="282">
        <v>0</v>
      </c>
      <c r="E169" s="267">
        <v>0</v>
      </c>
      <c r="F169" s="267">
        <v>0</v>
      </c>
      <c r="G169" s="267">
        <v>0</v>
      </c>
      <c r="H169" s="267">
        <v>0</v>
      </c>
      <c r="I169" s="267">
        <v>0</v>
      </c>
      <c r="J169" s="267">
        <v>0</v>
      </c>
      <c r="K169" s="276">
        <v>0</v>
      </c>
    </row>
    <row r="170" spans="2:11" x14ac:dyDescent="0.2">
      <c r="B170" s="257">
        <v>10</v>
      </c>
      <c r="C170" s="92"/>
      <c r="D170" s="282">
        <v>0</v>
      </c>
      <c r="E170" s="267">
        <v>0</v>
      </c>
      <c r="F170" s="267">
        <v>0</v>
      </c>
      <c r="G170" s="267">
        <v>0</v>
      </c>
      <c r="H170" s="267">
        <v>0</v>
      </c>
      <c r="I170" s="267">
        <v>0</v>
      </c>
      <c r="J170" s="267">
        <v>0</v>
      </c>
      <c r="K170" s="276">
        <v>0</v>
      </c>
    </row>
    <row r="171" spans="2:11" x14ac:dyDescent="0.2">
      <c r="B171" s="257">
        <v>10</v>
      </c>
      <c r="C171" s="92"/>
      <c r="D171" s="282">
        <v>0</v>
      </c>
      <c r="E171" s="267">
        <v>0</v>
      </c>
      <c r="F171" s="267">
        <v>0</v>
      </c>
      <c r="G171" s="267">
        <v>0</v>
      </c>
      <c r="H171" s="267">
        <v>0</v>
      </c>
      <c r="I171" s="267">
        <v>0</v>
      </c>
      <c r="J171" s="267">
        <v>0</v>
      </c>
      <c r="K171" s="276">
        <v>0</v>
      </c>
    </row>
    <row r="172" spans="2:11" x14ac:dyDescent="0.2">
      <c r="B172" s="257">
        <v>10</v>
      </c>
      <c r="C172" s="92"/>
      <c r="D172" s="282">
        <v>0</v>
      </c>
      <c r="E172" s="267">
        <v>0</v>
      </c>
      <c r="F172" s="267">
        <v>0</v>
      </c>
      <c r="G172" s="267">
        <v>0</v>
      </c>
      <c r="H172" s="267">
        <v>0</v>
      </c>
      <c r="I172" s="267">
        <v>0</v>
      </c>
      <c r="J172" s="267">
        <v>0</v>
      </c>
      <c r="K172" s="276">
        <v>0</v>
      </c>
    </row>
    <row r="173" spans="2:11" x14ac:dyDescent="0.2">
      <c r="B173" s="257">
        <v>10</v>
      </c>
      <c r="C173" s="92"/>
      <c r="D173" s="282">
        <v>0</v>
      </c>
      <c r="E173" s="267">
        <v>0</v>
      </c>
      <c r="F173" s="267">
        <v>0</v>
      </c>
      <c r="G173" s="267">
        <v>0</v>
      </c>
      <c r="H173" s="267">
        <v>0</v>
      </c>
      <c r="I173" s="267">
        <v>0</v>
      </c>
      <c r="J173" s="267">
        <v>0</v>
      </c>
      <c r="K173" s="276">
        <v>0</v>
      </c>
    </row>
    <row r="174" spans="2:11" x14ac:dyDescent="0.2">
      <c r="B174" s="257">
        <v>10</v>
      </c>
      <c r="C174" s="92"/>
      <c r="D174" s="282">
        <v>0</v>
      </c>
      <c r="E174" s="267">
        <v>0</v>
      </c>
      <c r="F174" s="267">
        <v>0</v>
      </c>
      <c r="G174" s="267">
        <v>0</v>
      </c>
      <c r="H174" s="267">
        <v>0</v>
      </c>
      <c r="I174" s="267">
        <v>0</v>
      </c>
      <c r="J174" s="267">
        <v>0</v>
      </c>
      <c r="K174" s="276">
        <v>0</v>
      </c>
    </row>
    <row r="175" spans="2:11" x14ac:dyDescent="0.2">
      <c r="B175" s="257">
        <v>10</v>
      </c>
      <c r="C175" s="92"/>
      <c r="D175" s="282">
        <v>0</v>
      </c>
      <c r="E175" s="267">
        <v>0</v>
      </c>
      <c r="F175" s="267">
        <v>0</v>
      </c>
      <c r="G175" s="267">
        <v>0</v>
      </c>
      <c r="H175" s="267">
        <v>0</v>
      </c>
      <c r="I175" s="267">
        <v>0</v>
      </c>
      <c r="J175" s="267">
        <v>0</v>
      </c>
      <c r="K175" s="276">
        <v>0</v>
      </c>
    </row>
    <row r="176" spans="2:11" x14ac:dyDescent="0.2">
      <c r="B176" s="257">
        <v>10</v>
      </c>
      <c r="C176" s="92"/>
      <c r="D176" s="282">
        <v>0</v>
      </c>
      <c r="E176" s="267">
        <v>0</v>
      </c>
      <c r="F176" s="267">
        <v>0</v>
      </c>
      <c r="G176" s="267">
        <v>0</v>
      </c>
      <c r="H176" s="267">
        <v>0</v>
      </c>
      <c r="I176" s="267">
        <v>0</v>
      </c>
      <c r="J176" s="267">
        <v>0</v>
      </c>
      <c r="K176" s="276">
        <v>0</v>
      </c>
    </row>
    <row r="177" spans="2:11" x14ac:dyDescent="0.2">
      <c r="B177" s="257">
        <v>10</v>
      </c>
      <c r="C177" s="92"/>
      <c r="D177" s="282">
        <v>0</v>
      </c>
      <c r="E177" s="267">
        <v>0</v>
      </c>
      <c r="F177" s="267">
        <v>0</v>
      </c>
      <c r="G177" s="267">
        <v>0</v>
      </c>
      <c r="H177" s="267">
        <v>0</v>
      </c>
      <c r="I177" s="267">
        <v>0</v>
      </c>
      <c r="J177" s="267">
        <v>0</v>
      </c>
      <c r="K177" s="276">
        <v>0</v>
      </c>
    </row>
    <row r="178" spans="2:11" x14ac:dyDescent="0.2">
      <c r="B178" s="257">
        <v>10</v>
      </c>
      <c r="C178" s="92"/>
      <c r="D178" s="282">
        <v>0</v>
      </c>
      <c r="E178" s="267">
        <v>0</v>
      </c>
      <c r="F178" s="267">
        <v>0</v>
      </c>
      <c r="G178" s="267">
        <v>0</v>
      </c>
      <c r="H178" s="267">
        <v>0</v>
      </c>
      <c r="I178" s="267">
        <v>0</v>
      </c>
      <c r="J178" s="267">
        <v>0</v>
      </c>
      <c r="K178" s="276">
        <v>0</v>
      </c>
    </row>
    <row r="179" spans="2:11" x14ac:dyDescent="0.2">
      <c r="B179" s="257">
        <v>10</v>
      </c>
      <c r="C179" s="92"/>
      <c r="D179" s="282">
        <v>0</v>
      </c>
      <c r="E179" s="267">
        <v>0</v>
      </c>
      <c r="F179" s="267">
        <v>0</v>
      </c>
      <c r="G179" s="267">
        <v>0</v>
      </c>
      <c r="H179" s="267">
        <v>0</v>
      </c>
      <c r="I179" s="267">
        <v>0</v>
      </c>
      <c r="J179" s="267">
        <v>0</v>
      </c>
      <c r="K179" s="276">
        <v>0</v>
      </c>
    </row>
    <row r="180" spans="2:11" x14ac:dyDescent="0.2">
      <c r="B180" s="257">
        <v>10</v>
      </c>
      <c r="C180" s="92"/>
      <c r="D180" s="282">
        <v>0</v>
      </c>
      <c r="E180" s="267">
        <v>0</v>
      </c>
      <c r="F180" s="267">
        <v>0</v>
      </c>
      <c r="G180" s="267">
        <v>0</v>
      </c>
      <c r="H180" s="267">
        <v>0</v>
      </c>
      <c r="I180" s="267">
        <v>0</v>
      </c>
      <c r="J180" s="267">
        <v>0</v>
      </c>
      <c r="K180" s="276">
        <v>0</v>
      </c>
    </row>
    <row r="181" spans="2:11" x14ac:dyDescent="0.2">
      <c r="B181" s="257">
        <v>10</v>
      </c>
      <c r="C181" s="92"/>
      <c r="D181" s="282">
        <v>0</v>
      </c>
      <c r="E181" s="267">
        <v>0</v>
      </c>
      <c r="F181" s="267">
        <v>0</v>
      </c>
      <c r="G181" s="267">
        <v>0</v>
      </c>
      <c r="H181" s="267">
        <v>0</v>
      </c>
      <c r="I181" s="267">
        <v>0</v>
      </c>
      <c r="J181" s="267">
        <v>0</v>
      </c>
      <c r="K181" s="276">
        <v>0</v>
      </c>
    </row>
    <row r="182" spans="2:11" x14ac:dyDescent="0.2">
      <c r="B182" s="257">
        <v>10</v>
      </c>
      <c r="C182" s="92"/>
      <c r="D182" s="282">
        <v>0</v>
      </c>
      <c r="E182" s="267">
        <v>0</v>
      </c>
      <c r="F182" s="267">
        <v>0</v>
      </c>
      <c r="G182" s="267">
        <v>0</v>
      </c>
      <c r="H182" s="267">
        <v>0</v>
      </c>
      <c r="I182" s="267">
        <v>0</v>
      </c>
      <c r="J182" s="267">
        <v>0</v>
      </c>
      <c r="K182" s="276">
        <v>0</v>
      </c>
    </row>
    <row r="183" spans="2:11" x14ac:dyDescent="0.2">
      <c r="B183" s="257">
        <v>10</v>
      </c>
      <c r="C183" s="92"/>
      <c r="D183" s="282">
        <v>0</v>
      </c>
      <c r="E183" s="267">
        <v>0</v>
      </c>
      <c r="F183" s="267">
        <v>0</v>
      </c>
      <c r="G183" s="267">
        <v>0</v>
      </c>
      <c r="H183" s="267">
        <v>0</v>
      </c>
      <c r="I183" s="267">
        <v>0</v>
      </c>
      <c r="J183" s="267">
        <v>0</v>
      </c>
      <c r="K183" s="276">
        <v>0</v>
      </c>
    </row>
    <row r="184" spans="2:11" x14ac:dyDescent="0.2">
      <c r="B184" s="257">
        <v>10</v>
      </c>
      <c r="C184" s="92"/>
      <c r="D184" s="282">
        <v>0</v>
      </c>
      <c r="E184" s="267">
        <v>0</v>
      </c>
      <c r="F184" s="267">
        <v>0</v>
      </c>
      <c r="G184" s="267">
        <v>0</v>
      </c>
      <c r="H184" s="267">
        <v>0</v>
      </c>
      <c r="I184" s="267">
        <v>0</v>
      </c>
      <c r="J184" s="267">
        <v>0</v>
      </c>
      <c r="K184" s="276">
        <v>0</v>
      </c>
    </row>
    <row r="185" spans="2:11" x14ac:dyDescent="0.2">
      <c r="B185" s="257">
        <v>10</v>
      </c>
      <c r="C185" s="92"/>
      <c r="D185" s="282">
        <v>0</v>
      </c>
      <c r="E185" s="267">
        <v>0</v>
      </c>
      <c r="F185" s="267">
        <v>0</v>
      </c>
      <c r="G185" s="267">
        <v>0</v>
      </c>
      <c r="H185" s="267">
        <v>0</v>
      </c>
      <c r="I185" s="267">
        <v>0</v>
      </c>
      <c r="J185" s="267">
        <v>0</v>
      </c>
      <c r="K185" s="276">
        <v>0</v>
      </c>
    </row>
    <row r="186" spans="2:11" x14ac:dyDescent="0.2">
      <c r="B186" s="257">
        <v>10</v>
      </c>
      <c r="C186" s="92"/>
      <c r="D186" s="282">
        <v>0</v>
      </c>
      <c r="E186" s="267">
        <v>0</v>
      </c>
      <c r="F186" s="267">
        <v>0</v>
      </c>
      <c r="G186" s="267">
        <v>0</v>
      </c>
      <c r="H186" s="267">
        <v>0</v>
      </c>
      <c r="I186" s="267">
        <v>0</v>
      </c>
      <c r="J186" s="267">
        <v>0</v>
      </c>
      <c r="K186" s="276">
        <v>0</v>
      </c>
    </row>
    <row r="187" spans="2:11" x14ac:dyDescent="0.2">
      <c r="B187" s="257">
        <v>10</v>
      </c>
      <c r="C187" s="92"/>
      <c r="D187" s="282">
        <v>0</v>
      </c>
      <c r="E187" s="267">
        <v>0</v>
      </c>
      <c r="F187" s="267">
        <v>0</v>
      </c>
      <c r="G187" s="267">
        <v>0</v>
      </c>
      <c r="H187" s="267">
        <v>0</v>
      </c>
      <c r="I187" s="267">
        <v>0</v>
      </c>
      <c r="J187" s="267">
        <v>0</v>
      </c>
      <c r="K187" s="276">
        <v>0</v>
      </c>
    </row>
    <row r="188" spans="2:11" x14ac:dyDescent="0.2">
      <c r="B188" s="257">
        <v>10</v>
      </c>
      <c r="C188" s="92"/>
      <c r="D188" s="282">
        <v>0</v>
      </c>
      <c r="E188" s="267">
        <v>0</v>
      </c>
      <c r="F188" s="267">
        <v>0</v>
      </c>
      <c r="G188" s="267">
        <v>0</v>
      </c>
      <c r="H188" s="267">
        <v>0</v>
      </c>
      <c r="I188" s="267">
        <v>0</v>
      </c>
      <c r="J188" s="267">
        <v>0</v>
      </c>
      <c r="K188" s="276">
        <v>0</v>
      </c>
    </row>
    <row r="189" spans="2:11" x14ac:dyDescent="0.2">
      <c r="B189" s="257">
        <v>10</v>
      </c>
      <c r="C189" s="92"/>
      <c r="D189" s="282">
        <v>0</v>
      </c>
      <c r="E189" s="267">
        <v>0</v>
      </c>
      <c r="F189" s="267">
        <v>0</v>
      </c>
      <c r="G189" s="267">
        <v>0</v>
      </c>
      <c r="H189" s="267">
        <v>0</v>
      </c>
      <c r="I189" s="267">
        <v>0</v>
      </c>
      <c r="J189" s="267">
        <v>0</v>
      </c>
      <c r="K189" s="276">
        <v>0</v>
      </c>
    </row>
    <row r="190" spans="2:11" x14ac:dyDescent="0.2">
      <c r="B190" s="257">
        <v>10</v>
      </c>
      <c r="C190" s="92"/>
      <c r="D190" s="282">
        <v>0</v>
      </c>
      <c r="E190" s="267">
        <v>0</v>
      </c>
      <c r="F190" s="267">
        <v>0</v>
      </c>
      <c r="G190" s="267">
        <v>0</v>
      </c>
      <c r="H190" s="267">
        <v>0</v>
      </c>
      <c r="I190" s="267">
        <v>0</v>
      </c>
      <c r="J190" s="267">
        <v>0</v>
      </c>
      <c r="K190" s="276">
        <v>0</v>
      </c>
    </row>
    <row r="191" spans="2:11" x14ac:dyDescent="0.2">
      <c r="B191" s="257">
        <v>10</v>
      </c>
      <c r="C191" s="92"/>
      <c r="D191" s="282">
        <v>0</v>
      </c>
      <c r="E191" s="267">
        <v>0</v>
      </c>
      <c r="F191" s="267">
        <v>0</v>
      </c>
      <c r="G191" s="267">
        <v>0</v>
      </c>
      <c r="H191" s="267">
        <v>0</v>
      </c>
      <c r="I191" s="267">
        <v>0</v>
      </c>
      <c r="J191" s="267">
        <v>0</v>
      </c>
      <c r="K191" s="276">
        <v>0</v>
      </c>
    </row>
    <row r="192" spans="2:11" x14ac:dyDescent="0.2">
      <c r="B192" s="257">
        <v>10</v>
      </c>
      <c r="C192" s="92"/>
      <c r="D192" s="282">
        <v>0</v>
      </c>
      <c r="E192" s="267">
        <v>0</v>
      </c>
      <c r="F192" s="267">
        <v>0</v>
      </c>
      <c r="G192" s="267">
        <v>0</v>
      </c>
      <c r="H192" s="267">
        <v>0</v>
      </c>
      <c r="I192" s="267">
        <v>0</v>
      </c>
      <c r="J192" s="267">
        <v>0</v>
      </c>
      <c r="K192" s="276">
        <v>0</v>
      </c>
    </row>
    <row r="193" spans="2:11" x14ac:dyDescent="0.2">
      <c r="B193" s="257">
        <v>10</v>
      </c>
      <c r="C193" s="92"/>
      <c r="D193" s="282">
        <v>0</v>
      </c>
      <c r="E193" s="267">
        <v>0</v>
      </c>
      <c r="F193" s="267">
        <v>0</v>
      </c>
      <c r="G193" s="267">
        <v>0</v>
      </c>
      <c r="H193" s="267">
        <v>0</v>
      </c>
      <c r="I193" s="267">
        <v>0</v>
      </c>
      <c r="J193" s="267">
        <v>0</v>
      </c>
      <c r="K193" s="276">
        <v>0</v>
      </c>
    </row>
    <row r="194" spans="2:11" x14ac:dyDescent="0.2">
      <c r="B194" s="257">
        <v>10</v>
      </c>
      <c r="C194" s="92"/>
      <c r="D194" s="282">
        <v>0</v>
      </c>
      <c r="E194" s="267">
        <v>0</v>
      </c>
      <c r="F194" s="267">
        <v>0</v>
      </c>
      <c r="G194" s="267">
        <v>0</v>
      </c>
      <c r="H194" s="267">
        <v>0</v>
      </c>
      <c r="I194" s="267">
        <v>0</v>
      </c>
      <c r="J194" s="267">
        <v>0</v>
      </c>
      <c r="K194" s="276">
        <v>0</v>
      </c>
    </row>
    <row r="195" spans="2:11" x14ac:dyDescent="0.2">
      <c r="B195" s="257">
        <v>10</v>
      </c>
      <c r="C195" s="92"/>
      <c r="D195" s="282">
        <v>0</v>
      </c>
      <c r="E195" s="267">
        <v>0</v>
      </c>
      <c r="F195" s="267">
        <v>0</v>
      </c>
      <c r="G195" s="267">
        <v>0</v>
      </c>
      <c r="H195" s="267">
        <v>0</v>
      </c>
      <c r="I195" s="267">
        <v>0</v>
      </c>
      <c r="J195" s="267">
        <v>0</v>
      </c>
      <c r="K195" s="276">
        <v>0</v>
      </c>
    </row>
    <row r="196" spans="2:11" x14ac:dyDescent="0.2">
      <c r="B196" s="257">
        <v>10</v>
      </c>
      <c r="C196" s="92"/>
      <c r="D196" s="282">
        <v>0</v>
      </c>
      <c r="E196" s="267">
        <v>0</v>
      </c>
      <c r="F196" s="267">
        <v>0</v>
      </c>
      <c r="G196" s="267">
        <v>0</v>
      </c>
      <c r="H196" s="267">
        <v>0</v>
      </c>
      <c r="I196" s="267">
        <v>0</v>
      </c>
      <c r="J196" s="267">
        <v>0</v>
      </c>
      <c r="K196" s="276">
        <v>0</v>
      </c>
    </row>
    <row r="197" spans="2:11" x14ac:dyDescent="0.2">
      <c r="B197" s="257">
        <v>10</v>
      </c>
      <c r="C197" s="92"/>
      <c r="D197" s="282">
        <v>0</v>
      </c>
      <c r="E197" s="267">
        <v>0</v>
      </c>
      <c r="F197" s="267">
        <v>0</v>
      </c>
      <c r="G197" s="267">
        <v>0</v>
      </c>
      <c r="H197" s="267">
        <v>0</v>
      </c>
      <c r="I197" s="267">
        <v>0</v>
      </c>
      <c r="J197" s="267">
        <v>0</v>
      </c>
      <c r="K197" s="276">
        <v>0</v>
      </c>
    </row>
    <row r="198" spans="2:11" x14ac:dyDescent="0.2">
      <c r="B198" s="257">
        <v>10</v>
      </c>
      <c r="C198" s="92"/>
      <c r="D198" s="282">
        <v>0</v>
      </c>
      <c r="E198" s="267">
        <v>0</v>
      </c>
      <c r="F198" s="267">
        <v>0</v>
      </c>
      <c r="G198" s="267">
        <v>0</v>
      </c>
      <c r="H198" s="267">
        <v>0</v>
      </c>
      <c r="I198" s="267">
        <v>0</v>
      </c>
      <c r="J198" s="267">
        <v>0</v>
      </c>
      <c r="K198" s="276">
        <v>0</v>
      </c>
    </row>
    <row r="199" spans="2:11" x14ac:dyDescent="0.2">
      <c r="B199" s="257">
        <v>10</v>
      </c>
      <c r="C199" s="92"/>
      <c r="D199" s="282"/>
      <c r="E199" s="267"/>
      <c r="F199" s="267"/>
      <c r="G199" s="267"/>
      <c r="H199" s="267"/>
      <c r="I199" s="267"/>
      <c r="J199" s="267"/>
      <c r="K199" s="276">
        <v>0</v>
      </c>
    </row>
    <row r="200" spans="2:11" x14ac:dyDescent="0.2">
      <c r="B200" s="257">
        <v>10</v>
      </c>
      <c r="C200" s="92"/>
      <c r="D200" s="287" t="s">
        <v>3523</v>
      </c>
      <c r="E200" s="288">
        <f t="shared" ref="E200:K200" si="23">SUM(E169:E199)</f>
        <v>0</v>
      </c>
      <c r="F200" s="288">
        <f t="shared" si="23"/>
        <v>0</v>
      </c>
      <c r="G200" s="288">
        <f t="shared" si="23"/>
        <v>0</v>
      </c>
      <c r="H200" s="288">
        <f t="shared" si="23"/>
        <v>0</v>
      </c>
      <c r="I200" s="288">
        <f t="shared" si="23"/>
        <v>0</v>
      </c>
      <c r="J200" s="288">
        <f t="shared" si="23"/>
        <v>0</v>
      </c>
      <c r="K200" s="288">
        <f t="shared" si="23"/>
        <v>0</v>
      </c>
    </row>
    <row r="201" spans="2:11" x14ac:dyDescent="0.2">
      <c r="C201" s="92"/>
      <c r="D201" s="282"/>
      <c r="E201" s="267"/>
      <c r="F201" s="267"/>
      <c r="G201" s="267"/>
      <c r="H201" s="267"/>
      <c r="I201" s="267"/>
      <c r="J201" s="267"/>
      <c r="K201" s="276">
        <v>0</v>
      </c>
    </row>
    <row r="202" spans="2:11" x14ac:dyDescent="0.2">
      <c r="B202" s="257">
        <v>0</v>
      </c>
      <c r="C202" s="92"/>
      <c r="D202" s="282">
        <v>0</v>
      </c>
      <c r="E202" s="267">
        <v>0</v>
      </c>
      <c r="F202" s="267">
        <v>0</v>
      </c>
      <c r="G202" s="267">
        <v>0</v>
      </c>
      <c r="H202" s="267">
        <v>0</v>
      </c>
      <c r="I202" s="267">
        <v>0</v>
      </c>
      <c r="J202" s="267">
        <v>0</v>
      </c>
      <c r="K202" s="276">
        <v>0</v>
      </c>
    </row>
    <row r="203" spans="2:11" x14ac:dyDescent="0.2">
      <c r="B203" s="257">
        <v>0</v>
      </c>
      <c r="C203" s="92"/>
      <c r="D203" s="282">
        <v>0</v>
      </c>
      <c r="E203" s="267">
        <v>0</v>
      </c>
      <c r="F203" s="267">
        <v>0</v>
      </c>
      <c r="G203" s="267">
        <v>0</v>
      </c>
      <c r="H203" s="267">
        <v>0</v>
      </c>
      <c r="I203" s="267">
        <v>0</v>
      </c>
      <c r="J203" s="267">
        <v>0</v>
      </c>
      <c r="K203" s="276">
        <v>0</v>
      </c>
    </row>
    <row r="204" spans="2:11" x14ac:dyDescent="0.2">
      <c r="B204" s="257">
        <v>0</v>
      </c>
      <c r="C204" s="92"/>
      <c r="D204" s="282">
        <v>0</v>
      </c>
      <c r="E204" s="267">
        <v>0</v>
      </c>
      <c r="F204" s="267">
        <v>0</v>
      </c>
      <c r="G204" s="267">
        <v>0</v>
      </c>
      <c r="H204" s="267">
        <v>0</v>
      </c>
      <c r="I204" s="267">
        <v>0</v>
      </c>
      <c r="J204" s="267">
        <v>0</v>
      </c>
      <c r="K204" s="276">
        <v>0</v>
      </c>
    </row>
    <row r="205" spans="2:11" x14ac:dyDescent="0.2">
      <c r="B205" s="257">
        <v>0</v>
      </c>
      <c r="C205" s="92"/>
      <c r="D205" s="282">
        <v>0</v>
      </c>
      <c r="E205" s="267">
        <v>0</v>
      </c>
      <c r="F205" s="267">
        <v>0</v>
      </c>
      <c r="G205" s="267">
        <v>0</v>
      </c>
      <c r="H205" s="267">
        <v>0</v>
      </c>
      <c r="I205" s="267">
        <v>0</v>
      </c>
      <c r="J205" s="267">
        <v>0</v>
      </c>
      <c r="K205" s="276">
        <v>0</v>
      </c>
    </row>
    <row r="206" spans="2:11" x14ac:dyDescent="0.2">
      <c r="B206" s="257">
        <v>0</v>
      </c>
      <c r="C206" s="92"/>
      <c r="D206" s="282">
        <v>0</v>
      </c>
      <c r="E206" s="267">
        <v>0</v>
      </c>
      <c r="F206" s="267">
        <v>0</v>
      </c>
      <c r="G206" s="267">
        <v>0</v>
      </c>
      <c r="H206" s="267">
        <v>0</v>
      </c>
      <c r="I206" s="267">
        <v>0</v>
      </c>
      <c r="J206" s="267">
        <v>0</v>
      </c>
      <c r="K206" s="276">
        <v>0</v>
      </c>
    </row>
    <row r="207" spans="2:11" x14ac:dyDescent="0.2">
      <c r="B207" s="257">
        <v>0</v>
      </c>
      <c r="C207" s="92"/>
      <c r="D207" s="282">
        <v>0</v>
      </c>
      <c r="E207" s="267">
        <v>0</v>
      </c>
      <c r="F207" s="267">
        <v>0</v>
      </c>
      <c r="G207" s="267">
        <v>0</v>
      </c>
      <c r="H207" s="267">
        <v>0</v>
      </c>
      <c r="I207" s="267">
        <v>0</v>
      </c>
      <c r="J207" s="267">
        <v>0</v>
      </c>
      <c r="K207" s="276">
        <v>0</v>
      </c>
    </row>
    <row r="208" spans="2:11" x14ac:dyDescent="0.2">
      <c r="B208" s="257">
        <v>0</v>
      </c>
      <c r="C208" s="92"/>
      <c r="D208" s="282">
        <v>0</v>
      </c>
      <c r="E208" s="267">
        <v>0</v>
      </c>
      <c r="F208" s="267">
        <v>0</v>
      </c>
      <c r="G208" s="267">
        <v>0</v>
      </c>
      <c r="H208" s="267">
        <v>0</v>
      </c>
      <c r="I208" s="267">
        <v>0</v>
      </c>
      <c r="J208" s="267">
        <v>0</v>
      </c>
      <c r="K208" s="276">
        <v>0</v>
      </c>
    </row>
    <row r="209" spans="2:11" x14ac:dyDescent="0.2">
      <c r="B209" s="257">
        <v>0</v>
      </c>
      <c r="C209" s="92"/>
      <c r="D209" s="282">
        <v>0</v>
      </c>
      <c r="E209" s="267">
        <v>0</v>
      </c>
      <c r="F209" s="267">
        <v>0</v>
      </c>
      <c r="G209" s="267">
        <v>0</v>
      </c>
      <c r="H209" s="267">
        <v>0</v>
      </c>
      <c r="I209" s="267">
        <v>0</v>
      </c>
      <c r="J209" s="267">
        <v>0</v>
      </c>
      <c r="K209" s="276">
        <v>0</v>
      </c>
    </row>
    <row r="210" spans="2:11" x14ac:dyDescent="0.2">
      <c r="B210" s="257">
        <v>0</v>
      </c>
      <c r="C210" s="92"/>
      <c r="D210" s="282">
        <v>0</v>
      </c>
      <c r="E210" s="267">
        <v>0</v>
      </c>
      <c r="F210" s="267">
        <v>0</v>
      </c>
      <c r="G210" s="267">
        <v>0</v>
      </c>
      <c r="H210" s="267">
        <v>0</v>
      </c>
      <c r="I210" s="267">
        <v>0</v>
      </c>
      <c r="J210" s="267">
        <v>0</v>
      </c>
      <c r="K210" s="276">
        <v>0</v>
      </c>
    </row>
    <row r="211" spans="2:11" x14ac:dyDescent="0.2">
      <c r="B211" s="257">
        <v>0</v>
      </c>
      <c r="C211" s="92"/>
      <c r="D211" s="282">
        <v>0</v>
      </c>
      <c r="E211" s="267">
        <v>0</v>
      </c>
      <c r="F211" s="267">
        <v>0</v>
      </c>
      <c r="G211" s="267">
        <v>0</v>
      </c>
      <c r="H211" s="267">
        <v>0</v>
      </c>
      <c r="I211" s="267">
        <v>0</v>
      </c>
      <c r="J211" s="267">
        <v>0</v>
      </c>
      <c r="K211" s="276">
        <v>0</v>
      </c>
    </row>
    <row r="212" spans="2:11" x14ac:dyDescent="0.2">
      <c r="B212" s="257">
        <v>0</v>
      </c>
      <c r="C212" s="92"/>
      <c r="D212" s="282">
        <v>0</v>
      </c>
      <c r="E212" s="267">
        <v>0</v>
      </c>
      <c r="F212" s="267">
        <v>0</v>
      </c>
      <c r="G212" s="267">
        <v>0</v>
      </c>
      <c r="H212" s="267">
        <v>0</v>
      </c>
      <c r="I212" s="267">
        <v>0</v>
      </c>
      <c r="J212" s="267">
        <v>0</v>
      </c>
      <c r="K212" s="276">
        <v>0</v>
      </c>
    </row>
    <row r="213" spans="2:11" x14ac:dyDescent="0.2">
      <c r="B213" s="257">
        <v>0</v>
      </c>
      <c r="C213" s="92"/>
      <c r="D213" s="282">
        <v>0</v>
      </c>
      <c r="E213" s="267">
        <v>0</v>
      </c>
      <c r="F213" s="267">
        <v>0</v>
      </c>
      <c r="G213" s="267">
        <v>0</v>
      </c>
      <c r="H213" s="267">
        <v>0</v>
      </c>
      <c r="I213" s="267">
        <v>0</v>
      </c>
      <c r="J213" s="267">
        <v>0</v>
      </c>
      <c r="K213" s="276">
        <v>0</v>
      </c>
    </row>
    <row r="214" spans="2:11" x14ac:dyDescent="0.2">
      <c r="B214" s="257">
        <v>0</v>
      </c>
      <c r="C214" s="92"/>
      <c r="D214" s="282">
        <v>0</v>
      </c>
      <c r="E214" s="267">
        <v>0</v>
      </c>
      <c r="F214" s="267">
        <v>0</v>
      </c>
      <c r="G214" s="267">
        <v>0</v>
      </c>
      <c r="H214" s="267">
        <v>0</v>
      </c>
      <c r="I214" s="267">
        <v>0</v>
      </c>
      <c r="J214" s="267">
        <v>0</v>
      </c>
      <c r="K214" s="276">
        <v>0</v>
      </c>
    </row>
    <row r="215" spans="2:11" x14ac:dyDescent="0.2">
      <c r="B215" s="257">
        <v>0</v>
      </c>
      <c r="C215" s="92"/>
      <c r="D215" s="282">
        <v>0</v>
      </c>
      <c r="E215" s="267">
        <v>0</v>
      </c>
      <c r="F215" s="267">
        <v>0</v>
      </c>
      <c r="G215" s="267">
        <v>0</v>
      </c>
      <c r="H215" s="267">
        <v>0</v>
      </c>
      <c r="I215" s="267">
        <v>0</v>
      </c>
      <c r="J215" s="267">
        <v>0</v>
      </c>
      <c r="K215" s="276">
        <v>0</v>
      </c>
    </row>
    <row r="216" spans="2:11" x14ac:dyDescent="0.2">
      <c r="B216" s="257">
        <v>0</v>
      </c>
      <c r="C216" s="92"/>
      <c r="D216" s="282">
        <v>0</v>
      </c>
      <c r="E216" s="267">
        <v>0</v>
      </c>
      <c r="F216" s="267">
        <v>0</v>
      </c>
      <c r="G216" s="267">
        <v>0</v>
      </c>
      <c r="H216" s="267">
        <v>0</v>
      </c>
      <c r="I216" s="267">
        <v>0</v>
      </c>
      <c r="J216" s="267">
        <v>0</v>
      </c>
      <c r="K216" s="276">
        <v>0</v>
      </c>
    </row>
    <row r="217" spans="2:11" x14ac:dyDescent="0.2">
      <c r="B217" s="257">
        <v>0</v>
      </c>
      <c r="C217" s="92"/>
      <c r="D217" s="282">
        <v>0</v>
      </c>
      <c r="E217" s="267">
        <v>0</v>
      </c>
      <c r="F217" s="267">
        <v>0</v>
      </c>
      <c r="G217" s="267">
        <v>0</v>
      </c>
      <c r="H217" s="267">
        <v>0</v>
      </c>
      <c r="I217" s="267">
        <v>0</v>
      </c>
      <c r="J217" s="267">
        <v>0</v>
      </c>
      <c r="K217" s="276">
        <v>0</v>
      </c>
    </row>
    <row r="218" spans="2:11" x14ac:dyDescent="0.2">
      <c r="B218" s="257">
        <v>0</v>
      </c>
      <c r="C218" s="92"/>
      <c r="D218" s="282">
        <v>0</v>
      </c>
      <c r="E218" s="267">
        <v>0</v>
      </c>
      <c r="F218" s="267">
        <v>0</v>
      </c>
      <c r="G218" s="267">
        <v>0</v>
      </c>
      <c r="H218" s="267">
        <v>0</v>
      </c>
      <c r="I218" s="267">
        <v>0</v>
      </c>
      <c r="J218" s="267">
        <v>0</v>
      </c>
      <c r="K218" s="276">
        <v>0</v>
      </c>
    </row>
    <row r="219" spans="2:11" x14ac:dyDescent="0.2">
      <c r="B219" s="257">
        <v>0</v>
      </c>
      <c r="C219" s="92"/>
      <c r="D219" s="282">
        <v>0</v>
      </c>
      <c r="E219" s="267">
        <v>0</v>
      </c>
      <c r="F219" s="267">
        <v>0</v>
      </c>
      <c r="G219" s="267">
        <v>0</v>
      </c>
      <c r="H219" s="267">
        <v>0</v>
      </c>
      <c r="I219" s="267">
        <v>0</v>
      </c>
      <c r="J219" s="267">
        <v>0</v>
      </c>
      <c r="K219" s="276">
        <v>0</v>
      </c>
    </row>
    <row r="220" spans="2:11" x14ac:dyDescent="0.2">
      <c r="B220" s="257">
        <v>0</v>
      </c>
      <c r="C220" s="92"/>
      <c r="D220" s="282">
        <v>0</v>
      </c>
      <c r="E220" s="267">
        <v>0</v>
      </c>
      <c r="F220" s="267">
        <v>0</v>
      </c>
      <c r="G220" s="267">
        <v>0</v>
      </c>
      <c r="H220" s="267">
        <v>0</v>
      </c>
      <c r="I220" s="267">
        <v>0</v>
      </c>
      <c r="J220" s="267">
        <v>0</v>
      </c>
      <c r="K220" s="276">
        <v>0</v>
      </c>
    </row>
    <row r="221" spans="2:11" x14ac:dyDescent="0.2">
      <c r="B221" s="257">
        <v>0</v>
      </c>
      <c r="C221" s="92"/>
      <c r="D221" s="282">
        <v>0</v>
      </c>
      <c r="E221" s="267">
        <v>0</v>
      </c>
      <c r="F221" s="267">
        <v>0</v>
      </c>
      <c r="G221" s="267">
        <v>0</v>
      </c>
      <c r="H221" s="267">
        <v>0</v>
      </c>
      <c r="I221" s="267">
        <v>0</v>
      </c>
      <c r="J221" s="267">
        <v>0</v>
      </c>
      <c r="K221" s="276">
        <v>0</v>
      </c>
    </row>
    <row r="222" spans="2:11" x14ac:dyDescent="0.2">
      <c r="B222" s="257">
        <v>0</v>
      </c>
      <c r="C222" s="92"/>
      <c r="D222" s="282">
        <v>0</v>
      </c>
      <c r="E222" s="267">
        <v>0</v>
      </c>
      <c r="F222" s="267">
        <v>0</v>
      </c>
      <c r="G222" s="267">
        <v>0</v>
      </c>
      <c r="H222" s="267">
        <v>0</v>
      </c>
      <c r="I222" s="267">
        <v>0</v>
      </c>
      <c r="J222" s="267">
        <v>0</v>
      </c>
      <c r="K222" s="276">
        <v>0</v>
      </c>
    </row>
    <row r="223" spans="2:11" x14ac:dyDescent="0.2">
      <c r="B223" s="257">
        <v>0</v>
      </c>
      <c r="C223" s="92"/>
      <c r="D223" s="282">
        <v>0</v>
      </c>
      <c r="E223" s="267">
        <v>0</v>
      </c>
      <c r="F223" s="267">
        <v>0</v>
      </c>
      <c r="G223" s="267">
        <v>0</v>
      </c>
      <c r="H223" s="267">
        <v>0</v>
      </c>
      <c r="I223" s="267">
        <v>0</v>
      </c>
      <c r="J223" s="267">
        <v>0</v>
      </c>
      <c r="K223" s="276">
        <v>0</v>
      </c>
    </row>
    <row r="224" spans="2:11" x14ac:dyDescent="0.2">
      <c r="B224" s="257">
        <v>0</v>
      </c>
      <c r="C224" s="92"/>
      <c r="D224" s="282">
        <v>0</v>
      </c>
      <c r="E224" s="267">
        <v>0</v>
      </c>
      <c r="F224" s="267">
        <v>0</v>
      </c>
      <c r="G224" s="267">
        <v>0</v>
      </c>
      <c r="H224" s="267">
        <v>0</v>
      </c>
      <c r="I224" s="267">
        <v>0</v>
      </c>
      <c r="J224" s="267">
        <v>0</v>
      </c>
      <c r="K224" s="276">
        <v>0</v>
      </c>
    </row>
    <row r="225" spans="1:11" x14ac:dyDescent="0.2">
      <c r="B225" s="257">
        <v>0</v>
      </c>
      <c r="C225" s="92"/>
      <c r="D225" s="282">
        <v>0</v>
      </c>
      <c r="E225" s="267">
        <v>0</v>
      </c>
      <c r="F225" s="267">
        <v>0</v>
      </c>
      <c r="G225" s="267">
        <v>0</v>
      </c>
      <c r="H225" s="267">
        <v>0</v>
      </c>
      <c r="I225" s="267">
        <v>0</v>
      </c>
      <c r="J225" s="267">
        <v>0</v>
      </c>
      <c r="K225" s="276">
        <v>0</v>
      </c>
    </row>
    <row r="226" spans="1:11" x14ac:dyDescent="0.2">
      <c r="B226" s="257">
        <v>0</v>
      </c>
      <c r="C226" s="92"/>
      <c r="D226" s="282">
        <v>0</v>
      </c>
      <c r="E226" s="267">
        <v>0</v>
      </c>
      <c r="F226" s="267">
        <v>0</v>
      </c>
      <c r="G226" s="267">
        <v>0</v>
      </c>
      <c r="H226" s="267">
        <v>0</v>
      </c>
      <c r="I226" s="267">
        <v>0</v>
      </c>
      <c r="J226" s="267">
        <v>0</v>
      </c>
      <c r="K226" s="276">
        <v>0</v>
      </c>
    </row>
    <row r="227" spans="1:11" x14ac:dyDescent="0.2">
      <c r="B227" s="257">
        <v>0</v>
      </c>
      <c r="C227" s="92"/>
      <c r="D227" s="282">
        <v>0</v>
      </c>
      <c r="E227" s="267">
        <v>0</v>
      </c>
      <c r="F227" s="267">
        <v>0</v>
      </c>
      <c r="G227" s="267">
        <v>0</v>
      </c>
      <c r="H227" s="267">
        <v>0</v>
      </c>
      <c r="I227" s="267">
        <v>0</v>
      </c>
      <c r="J227" s="267">
        <v>0</v>
      </c>
      <c r="K227" s="276">
        <v>0</v>
      </c>
    </row>
    <row r="228" spans="1:11" x14ac:dyDescent="0.2">
      <c r="B228" s="257">
        <v>0</v>
      </c>
      <c r="C228" s="92"/>
      <c r="D228" s="282">
        <v>0</v>
      </c>
      <c r="E228" s="267">
        <v>0</v>
      </c>
      <c r="F228" s="267">
        <v>0</v>
      </c>
      <c r="G228" s="267">
        <v>0</v>
      </c>
      <c r="H228" s="267">
        <v>0</v>
      </c>
      <c r="I228" s="267">
        <v>0</v>
      </c>
      <c r="J228" s="267">
        <v>0</v>
      </c>
      <c r="K228" s="276">
        <v>0</v>
      </c>
    </row>
    <row r="229" spans="1:11" x14ac:dyDescent="0.2">
      <c r="B229" s="257">
        <v>0</v>
      </c>
      <c r="C229" s="92"/>
      <c r="D229" s="282">
        <v>0</v>
      </c>
      <c r="E229" s="267">
        <v>0</v>
      </c>
      <c r="F229" s="267">
        <v>0</v>
      </c>
      <c r="G229" s="267">
        <v>0</v>
      </c>
      <c r="H229" s="267">
        <v>0</v>
      </c>
      <c r="I229" s="267">
        <v>0</v>
      </c>
      <c r="J229" s="267">
        <v>0</v>
      </c>
      <c r="K229" s="276">
        <v>0</v>
      </c>
    </row>
    <row r="230" spans="1:11" x14ac:dyDescent="0.2">
      <c r="B230" s="257">
        <v>0</v>
      </c>
      <c r="C230" s="92"/>
      <c r="D230" s="282">
        <v>0</v>
      </c>
      <c r="E230" s="267">
        <v>0</v>
      </c>
      <c r="F230" s="267">
        <v>0</v>
      </c>
      <c r="G230" s="267">
        <v>0</v>
      </c>
      <c r="H230" s="267">
        <v>0</v>
      </c>
      <c r="I230" s="267">
        <v>0</v>
      </c>
      <c r="J230" s="267">
        <v>0</v>
      </c>
      <c r="K230" s="276">
        <v>0</v>
      </c>
    </row>
    <row r="231" spans="1:11" x14ac:dyDescent="0.2">
      <c r="B231" s="257">
        <v>0</v>
      </c>
      <c r="C231" s="92"/>
      <c r="D231" s="282">
        <v>0</v>
      </c>
      <c r="E231" s="267">
        <v>0</v>
      </c>
      <c r="F231" s="267">
        <v>0</v>
      </c>
      <c r="G231" s="267">
        <v>0</v>
      </c>
      <c r="H231" s="267">
        <v>0</v>
      </c>
      <c r="I231" s="267">
        <v>0</v>
      </c>
      <c r="J231" s="267">
        <v>0</v>
      </c>
      <c r="K231" s="276">
        <v>0</v>
      </c>
    </row>
    <row r="232" spans="1:11" x14ac:dyDescent="0.2">
      <c r="B232" s="257">
        <v>0</v>
      </c>
      <c r="C232" s="92"/>
      <c r="D232" s="282"/>
      <c r="E232" s="267"/>
      <c r="F232" s="267"/>
      <c r="G232" s="267"/>
      <c r="H232" s="267"/>
      <c r="I232" s="267"/>
      <c r="J232" s="267"/>
      <c r="K232" s="276">
        <v>0</v>
      </c>
    </row>
    <row r="233" spans="1:11" x14ac:dyDescent="0.2">
      <c r="B233" s="257">
        <v>0</v>
      </c>
      <c r="C233" s="92"/>
      <c r="D233" s="287" t="s">
        <v>3523</v>
      </c>
      <c r="E233" s="288">
        <f t="shared" ref="E233:K233" si="24">SUM(E202:E232)</f>
        <v>0</v>
      </c>
      <c r="F233" s="288">
        <f t="shared" si="24"/>
        <v>0</v>
      </c>
      <c r="G233" s="288">
        <f t="shared" si="24"/>
        <v>0</v>
      </c>
      <c r="H233" s="288">
        <f t="shared" si="24"/>
        <v>0</v>
      </c>
      <c r="I233" s="288">
        <f t="shared" si="24"/>
        <v>0</v>
      </c>
      <c r="J233" s="288">
        <f t="shared" si="24"/>
        <v>0</v>
      </c>
      <c r="K233" s="288">
        <f t="shared" si="24"/>
        <v>0</v>
      </c>
    </row>
    <row r="234" spans="1:11" x14ac:dyDescent="0.2">
      <c r="C234" s="92"/>
      <c r="D234" s="282"/>
      <c r="E234" s="267"/>
      <c r="F234" s="267"/>
      <c r="G234" s="267"/>
      <c r="H234" s="267"/>
      <c r="I234" s="267"/>
      <c r="J234" s="267"/>
      <c r="K234" s="276">
        <v>0</v>
      </c>
    </row>
    <row r="235" spans="1:11" x14ac:dyDescent="0.2">
      <c r="B235" s="257">
        <v>0</v>
      </c>
      <c r="C235" s="92"/>
      <c r="D235" s="280" t="str">
        <f>""&amp;TEXT(D34,"0")&amp;" एकूण बेरीज"</f>
        <v>औंध क्षेत्रीय कार्यालय एकूण बेरीज</v>
      </c>
      <c r="E235" s="281">
        <f t="shared" ref="E235:K235" si="25">E67+E100+E133+E167+E200+E233</f>
        <v>0</v>
      </c>
      <c r="F235" s="281">
        <f t="shared" si="25"/>
        <v>0</v>
      </c>
      <c r="G235" s="281">
        <f t="shared" si="25"/>
        <v>0</v>
      </c>
      <c r="H235" s="281">
        <f t="shared" si="25"/>
        <v>0</v>
      </c>
      <c r="I235" s="281">
        <f t="shared" si="25"/>
        <v>0</v>
      </c>
      <c r="J235" s="281">
        <f t="shared" si="25"/>
        <v>0</v>
      </c>
      <c r="K235" s="281">
        <f t="shared" si="25"/>
        <v>0</v>
      </c>
    </row>
    <row r="236" spans="1:11" x14ac:dyDescent="0.2">
      <c r="C236" s="92"/>
      <c r="D236" s="282"/>
      <c r="E236" s="267"/>
      <c r="F236" s="267"/>
      <c r="G236" s="267"/>
      <c r="H236" s="267"/>
      <c r="I236" s="267"/>
      <c r="J236" s="267"/>
      <c r="K236" s="276">
        <v>0</v>
      </c>
    </row>
    <row r="237" spans="1:11" x14ac:dyDescent="0.2">
      <c r="C237" s="92"/>
      <c r="D237" s="282"/>
      <c r="E237" s="267"/>
      <c r="F237" s="267"/>
      <c r="G237" s="267"/>
      <c r="H237" s="267"/>
      <c r="I237" s="267"/>
      <c r="J237" s="267"/>
      <c r="K237" s="276">
        <v>0</v>
      </c>
    </row>
    <row r="238" spans="1:11" x14ac:dyDescent="0.2">
      <c r="C238" s="92"/>
      <c r="D238" s="282" t="s">
        <v>17739</v>
      </c>
      <c r="E238" s="267"/>
      <c r="F238" s="267"/>
      <c r="G238" s="267"/>
      <c r="H238" s="267"/>
      <c r="I238" s="267"/>
      <c r="J238" s="267"/>
      <c r="K238" s="276">
        <v>0</v>
      </c>
    </row>
    <row r="239" spans="1:11" x14ac:dyDescent="0.2">
      <c r="C239" s="92"/>
      <c r="D239" s="282"/>
      <c r="E239" s="267"/>
      <c r="F239" s="267"/>
      <c r="G239" s="267"/>
      <c r="H239" s="267"/>
      <c r="I239" s="267"/>
      <c r="J239" s="267"/>
      <c r="K239" s="276">
        <v>0</v>
      </c>
    </row>
    <row r="240" spans="1:11" x14ac:dyDescent="0.2">
      <c r="A240" s="92" t="s">
        <v>21794</v>
      </c>
      <c r="B240" s="257">
        <v>26</v>
      </c>
      <c r="C240" s="92"/>
      <c r="D240" s="282" t="s">
        <v>21795</v>
      </c>
      <c r="E240" s="267">
        <v>0</v>
      </c>
      <c r="F240" s="267">
        <v>0</v>
      </c>
      <c r="G240" s="267">
        <v>0</v>
      </c>
      <c r="H240" s="267">
        <v>0</v>
      </c>
      <c r="I240" s="267">
        <v>0</v>
      </c>
      <c r="J240" s="267">
        <v>3.5</v>
      </c>
      <c r="K240" s="276">
        <v>3.5</v>
      </c>
    </row>
    <row r="241" spans="1:11" x14ac:dyDescent="0.2">
      <c r="A241" s="92" t="s">
        <v>21796</v>
      </c>
      <c r="B241" s="257">
        <v>26</v>
      </c>
      <c r="C241" s="92"/>
      <c r="D241" s="282" t="s">
        <v>21797</v>
      </c>
      <c r="E241" s="267">
        <v>3.5</v>
      </c>
      <c r="F241" s="267">
        <v>0</v>
      </c>
      <c r="G241" s="267">
        <v>0</v>
      </c>
      <c r="H241" s="267">
        <v>0</v>
      </c>
      <c r="I241" s="267">
        <v>0</v>
      </c>
      <c r="J241" s="267">
        <v>0</v>
      </c>
      <c r="K241" s="276">
        <v>3.5</v>
      </c>
    </row>
    <row r="242" spans="1:11" x14ac:dyDescent="0.2">
      <c r="A242" s="92" t="s">
        <v>21798</v>
      </c>
      <c r="B242" s="257">
        <v>26</v>
      </c>
      <c r="C242" s="92"/>
      <c r="D242" s="282" t="s">
        <v>21799</v>
      </c>
      <c r="E242" s="267">
        <v>3.5</v>
      </c>
      <c r="F242" s="267">
        <v>0</v>
      </c>
      <c r="G242" s="267">
        <v>0</v>
      </c>
      <c r="H242" s="267">
        <v>0</v>
      </c>
      <c r="I242" s="267">
        <v>0</v>
      </c>
      <c r="J242" s="267">
        <v>0</v>
      </c>
      <c r="K242" s="276">
        <v>3.5</v>
      </c>
    </row>
    <row r="243" spans="1:11" x14ac:dyDescent="0.2">
      <c r="A243" s="92" t="s">
        <v>21800</v>
      </c>
      <c r="B243" s="257">
        <v>26</v>
      </c>
      <c r="C243" s="92"/>
      <c r="D243" s="282" t="s">
        <v>21801</v>
      </c>
      <c r="E243" s="267">
        <v>3.5</v>
      </c>
      <c r="F243" s="267">
        <v>0</v>
      </c>
      <c r="G243" s="267">
        <v>0</v>
      </c>
      <c r="H243" s="267">
        <v>0</v>
      </c>
      <c r="I243" s="267">
        <v>0</v>
      </c>
      <c r="J243" s="267">
        <v>0</v>
      </c>
      <c r="K243" s="276">
        <v>3.5</v>
      </c>
    </row>
    <row r="244" spans="1:11" x14ac:dyDescent="0.2">
      <c r="B244" s="257">
        <v>26</v>
      </c>
      <c r="C244" s="92"/>
      <c r="D244" s="282">
        <v>0</v>
      </c>
      <c r="E244" s="267">
        <v>0</v>
      </c>
      <c r="F244" s="267">
        <v>0</v>
      </c>
      <c r="G244" s="267">
        <v>0</v>
      </c>
      <c r="H244" s="267">
        <v>0</v>
      </c>
      <c r="I244" s="267">
        <v>0</v>
      </c>
      <c r="J244" s="267">
        <v>0</v>
      </c>
      <c r="K244" s="276">
        <v>0</v>
      </c>
    </row>
    <row r="245" spans="1:11" x14ac:dyDescent="0.2">
      <c r="B245" s="257">
        <v>26</v>
      </c>
      <c r="C245" s="92"/>
      <c r="D245" s="282">
        <v>0</v>
      </c>
      <c r="E245" s="267">
        <v>0</v>
      </c>
      <c r="F245" s="267">
        <v>0</v>
      </c>
      <c r="G245" s="267">
        <v>0</v>
      </c>
      <c r="H245" s="267">
        <v>0</v>
      </c>
      <c r="I245" s="267">
        <v>0</v>
      </c>
      <c r="J245" s="267">
        <v>0</v>
      </c>
      <c r="K245" s="276">
        <v>0</v>
      </c>
    </row>
    <row r="246" spans="1:11" x14ac:dyDescent="0.2">
      <c r="B246" s="257">
        <v>26</v>
      </c>
      <c r="C246" s="92"/>
      <c r="D246" s="282">
        <v>0</v>
      </c>
      <c r="E246" s="267">
        <v>0</v>
      </c>
      <c r="F246" s="267">
        <v>0</v>
      </c>
      <c r="G246" s="267">
        <v>0</v>
      </c>
      <c r="H246" s="267">
        <v>0</v>
      </c>
      <c r="I246" s="267">
        <v>0</v>
      </c>
      <c r="J246" s="267">
        <v>0</v>
      </c>
      <c r="K246" s="276">
        <v>0</v>
      </c>
    </row>
    <row r="247" spans="1:11" x14ac:dyDescent="0.2">
      <c r="B247" s="257">
        <v>26</v>
      </c>
      <c r="C247" s="92"/>
      <c r="D247" s="282">
        <v>0</v>
      </c>
      <c r="E247" s="267">
        <v>0</v>
      </c>
      <c r="F247" s="267">
        <v>0</v>
      </c>
      <c r="G247" s="267">
        <v>0</v>
      </c>
      <c r="H247" s="267">
        <v>0</v>
      </c>
      <c r="I247" s="267">
        <v>0</v>
      </c>
      <c r="J247" s="267">
        <v>0</v>
      </c>
      <c r="K247" s="276">
        <v>0</v>
      </c>
    </row>
    <row r="248" spans="1:11" x14ac:dyDescent="0.2">
      <c r="B248" s="257">
        <v>26</v>
      </c>
      <c r="C248" s="92"/>
      <c r="D248" s="282">
        <v>0</v>
      </c>
      <c r="E248" s="267">
        <v>0</v>
      </c>
      <c r="F248" s="267">
        <v>0</v>
      </c>
      <c r="G248" s="267">
        <v>0</v>
      </c>
      <c r="H248" s="267">
        <v>0</v>
      </c>
      <c r="I248" s="267">
        <v>0</v>
      </c>
      <c r="J248" s="267">
        <v>0</v>
      </c>
      <c r="K248" s="276">
        <v>0</v>
      </c>
    </row>
    <row r="249" spans="1:11" x14ac:dyDescent="0.2">
      <c r="B249" s="257">
        <v>26</v>
      </c>
      <c r="C249" s="92"/>
      <c r="D249" s="282">
        <v>0</v>
      </c>
      <c r="E249" s="267">
        <v>0</v>
      </c>
      <c r="F249" s="267">
        <v>0</v>
      </c>
      <c r="G249" s="267">
        <v>0</v>
      </c>
      <c r="H249" s="267">
        <v>0</v>
      </c>
      <c r="I249" s="267">
        <v>0</v>
      </c>
      <c r="J249" s="267">
        <v>0</v>
      </c>
      <c r="K249" s="276">
        <v>0</v>
      </c>
    </row>
    <row r="250" spans="1:11" x14ac:dyDescent="0.2">
      <c r="B250" s="257">
        <v>26</v>
      </c>
      <c r="C250" s="92"/>
      <c r="D250" s="282">
        <v>0</v>
      </c>
      <c r="E250" s="267">
        <v>0</v>
      </c>
      <c r="F250" s="267">
        <v>0</v>
      </c>
      <c r="G250" s="267">
        <v>0</v>
      </c>
      <c r="H250" s="267">
        <v>0</v>
      </c>
      <c r="I250" s="267">
        <v>0</v>
      </c>
      <c r="J250" s="267">
        <v>0</v>
      </c>
      <c r="K250" s="276">
        <v>0</v>
      </c>
    </row>
    <row r="251" spans="1:11" x14ac:dyDescent="0.2">
      <c r="B251" s="257">
        <v>26</v>
      </c>
      <c r="C251" s="92"/>
      <c r="D251" s="282">
        <v>0</v>
      </c>
      <c r="E251" s="267">
        <v>0</v>
      </c>
      <c r="F251" s="267">
        <v>0</v>
      </c>
      <c r="G251" s="267">
        <v>0</v>
      </c>
      <c r="H251" s="267">
        <v>0</v>
      </c>
      <c r="I251" s="267">
        <v>0</v>
      </c>
      <c r="J251" s="267">
        <v>0</v>
      </c>
      <c r="K251" s="276">
        <v>0</v>
      </c>
    </row>
    <row r="252" spans="1:11" x14ac:dyDescent="0.2">
      <c r="B252" s="257">
        <v>26</v>
      </c>
      <c r="C252" s="92"/>
      <c r="D252" s="282">
        <v>0</v>
      </c>
      <c r="E252" s="267">
        <v>0</v>
      </c>
      <c r="F252" s="267">
        <v>0</v>
      </c>
      <c r="G252" s="267">
        <v>0</v>
      </c>
      <c r="H252" s="267">
        <v>0</v>
      </c>
      <c r="I252" s="267">
        <v>0</v>
      </c>
      <c r="J252" s="267">
        <v>0</v>
      </c>
      <c r="K252" s="276">
        <v>0</v>
      </c>
    </row>
    <row r="253" spans="1:11" x14ac:dyDescent="0.2">
      <c r="B253" s="257">
        <v>26</v>
      </c>
      <c r="C253" s="92"/>
      <c r="D253" s="282">
        <v>0</v>
      </c>
      <c r="E253" s="267">
        <v>0</v>
      </c>
      <c r="F253" s="267">
        <v>0</v>
      </c>
      <c r="G253" s="267">
        <v>0</v>
      </c>
      <c r="H253" s="267">
        <v>0</v>
      </c>
      <c r="I253" s="267">
        <v>0</v>
      </c>
      <c r="J253" s="267">
        <v>0</v>
      </c>
      <c r="K253" s="276">
        <v>0</v>
      </c>
    </row>
    <row r="254" spans="1:11" x14ac:dyDescent="0.2">
      <c r="B254" s="257">
        <v>26</v>
      </c>
      <c r="C254" s="92"/>
      <c r="D254" s="282">
        <v>0</v>
      </c>
      <c r="E254" s="267">
        <v>0</v>
      </c>
      <c r="F254" s="267">
        <v>0</v>
      </c>
      <c r="G254" s="267">
        <v>0</v>
      </c>
      <c r="H254" s="267">
        <v>0</v>
      </c>
      <c r="I254" s="267">
        <v>0</v>
      </c>
      <c r="J254" s="267">
        <v>0</v>
      </c>
      <c r="K254" s="276">
        <v>0</v>
      </c>
    </row>
    <row r="255" spans="1:11" x14ac:dyDescent="0.2">
      <c r="B255" s="257">
        <v>26</v>
      </c>
      <c r="C255" s="92"/>
      <c r="D255" s="282">
        <v>0</v>
      </c>
      <c r="E255" s="267">
        <v>0</v>
      </c>
      <c r="F255" s="267">
        <v>0</v>
      </c>
      <c r="G255" s="267">
        <v>0</v>
      </c>
      <c r="H255" s="267">
        <v>0</v>
      </c>
      <c r="I255" s="267">
        <v>0</v>
      </c>
      <c r="J255" s="267">
        <v>0</v>
      </c>
      <c r="K255" s="276">
        <v>0</v>
      </c>
    </row>
    <row r="256" spans="1:11" x14ac:dyDescent="0.2">
      <c r="B256" s="257">
        <v>26</v>
      </c>
      <c r="C256" s="92"/>
      <c r="D256" s="282">
        <v>0</v>
      </c>
      <c r="E256" s="267">
        <v>0</v>
      </c>
      <c r="F256" s="267">
        <v>0</v>
      </c>
      <c r="G256" s="267">
        <v>0</v>
      </c>
      <c r="H256" s="267">
        <v>0</v>
      </c>
      <c r="I256" s="267">
        <v>0</v>
      </c>
      <c r="J256" s="267">
        <v>0</v>
      </c>
      <c r="K256" s="276">
        <v>0</v>
      </c>
    </row>
    <row r="257" spans="2:11" x14ac:dyDescent="0.2">
      <c r="B257" s="257">
        <v>26</v>
      </c>
      <c r="C257" s="92"/>
      <c r="D257" s="282">
        <v>0</v>
      </c>
      <c r="E257" s="267">
        <v>0</v>
      </c>
      <c r="F257" s="267">
        <v>0</v>
      </c>
      <c r="G257" s="267">
        <v>0</v>
      </c>
      <c r="H257" s="267">
        <v>0</v>
      </c>
      <c r="I257" s="267">
        <v>0</v>
      </c>
      <c r="J257" s="267">
        <v>0</v>
      </c>
      <c r="K257" s="276">
        <v>0</v>
      </c>
    </row>
    <row r="258" spans="2:11" x14ac:dyDescent="0.2">
      <c r="B258" s="257">
        <v>26</v>
      </c>
      <c r="C258" s="92"/>
      <c r="D258" s="282">
        <v>0</v>
      </c>
      <c r="E258" s="267">
        <v>0</v>
      </c>
      <c r="F258" s="267">
        <v>0</v>
      </c>
      <c r="G258" s="267">
        <v>0</v>
      </c>
      <c r="H258" s="267">
        <v>0</v>
      </c>
      <c r="I258" s="267">
        <v>0</v>
      </c>
      <c r="J258" s="267">
        <v>0</v>
      </c>
      <c r="K258" s="276">
        <v>0</v>
      </c>
    </row>
    <row r="259" spans="2:11" x14ac:dyDescent="0.2">
      <c r="B259" s="257">
        <v>26</v>
      </c>
      <c r="C259" s="92"/>
      <c r="D259" s="282">
        <v>0</v>
      </c>
      <c r="E259" s="267">
        <v>0</v>
      </c>
      <c r="F259" s="267">
        <v>0</v>
      </c>
      <c r="G259" s="267">
        <v>0</v>
      </c>
      <c r="H259" s="267">
        <v>0</v>
      </c>
      <c r="I259" s="267">
        <v>0</v>
      </c>
      <c r="J259" s="267">
        <v>0</v>
      </c>
      <c r="K259" s="276">
        <v>0</v>
      </c>
    </row>
    <row r="260" spans="2:11" x14ac:dyDescent="0.2">
      <c r="B260" s="257">
        <v>26</v>
      </c>
      <c r="C260" s="92"/>
      <c r="D260" s="282">
        <v>0</v>
      </c>
      <c r="E260" s="267">
        <v>0</v>
      </c>
      <c r="F260" s="267">
        <v>0</v>
      </c>
      <c r="G260" s="267">
        <v>0</v>
      </c>
      <c r="H260" s="267">
        <v>0</v>
      </c>
      <c r="I260" s="267">
        <v>0</v>
      </c>
      <c r="J260" s="267">
        <v>0</v>
      </c>
      <c r="K260" s="276">
        <v>0</v>
      </c>
    </row>
    <row r="261" spans="2:11" x14ac:dyDescent="0.2">
      <c r="B261" s="257">
        <v>26</v>
      </c>
      <c r="C261" s="92"/>
      <c r="D261" s="282">
        <v>0</v>
      </c>
      <c r="E261" s="267">
        <v>0</v>
      </c>
      <c r="F261" s="267">
        <v>0</v>
      </c>
      <c r="G261" s="267">
        <v>0</v>
      </c>
      <c r="H261" s="267">
        <v>0</v>
      </c>
      <c r="I261" s="267">
        <v>0</v>
      </c>
      <c r="J261" s="267">
        <v>0</v>
      </c>
      <c r="K261" s="276">
        <v>0</v>
      </c>
    </row>
    <row r="262" spans="2:11" x14ac:dyDescent="0.2">
      <c r="B262" s="257">
        <v>26</v>
      </c>
      <c r="C262" s="92"/>
      <c r="D262" s="282">
        <v>0</v>
      </c>
      <c r="E262" s="267">
        <v>0</v>
      </c>
      <c r="F262" s="267">
        <v>0</v>
      </c>
      <c r="G262" s="267">
        <v>0</v>
      </c>
      <c r="H262" s="267">
        <v>0</v>
      </c>
      <c r="I262" s="267">
        <v>0</v>
      </c>
      <c r="J262" s="267">
        <v>0</v>
      </c>
      <c r="K262" s="276">
        <v>0</v>
      </c>
    </row>
    <row r="263" spans="2:11" x14ac:dyDescent="0.2">
      <c r="B263" s="257">
        <v>26</v>
      </c>
      <c r="C263" s="92"/>
      <c r="D263" s="282">
        <v>0</v>
      </c>
      <c r="E263" s="267">
        <v>0</v>
      </c>
      <c r="F263" s="267">
        <v>0</v>
      </c>
      <c r="G263" s="267">
        <v>0</v>
      </c>
      <c r="H263" s="267">
        <v>0</v>
      </c>
      <c r="I263" s="267">
        <v>0</v>
      </c>
      <c r="J263" s="267">
        <v>0</v>
      </c>
      <c r="K263" s="276">
        <v>0</v>
      </c>
    </row>
    <row r="264" spans="2:11" x14ac:dyDescent="0.2">
      <c r="B264" s="257">
        <v>26</v>
      </c>
      <c r="C264" s="92"/>
      <c r="D264" s="282">
        <v>0</v>
      </c>
      <c r="E264" s="267">
        <v>0</v>
      </c>
      <c r="F264" s="267">
        <v>0</v>
      </c>
      <c r="G264" s="267">
        <v>0</v>
      </c>
      <c r="H264" s="267">
        <v>0</v>
      </c>
      <c r="I264" s="267">
        <v>0</v>
      </c>
      <c r="J264" s="267">
        <v>0</v>
      </c>
      <c r="K264" s="276">
        <v>0</v>
      </c>
    </row>
    <row r="265" spans="2:11" x14ac:dyDescent="0.2">
      <c r="B265" s="257">
        <v>26</v>
      </c>
      <c r="C265" s="92"/>
      <c r="D265" s="282">
        <v>0</v>
      </c>
      <c r="E265" s="267">
        <v>0</v>
      </c>
      <c r="F265" s="267">
        <v>0</v>
      </c>
      <c r="G265" s="267">
        <v>0</v>
      </c>
      <c r="H265" s="267">
        <v>0</v>
      </c>
      <c r="I265" s="267">
        <v>0</v>
      </c>
      <c r="J265" s="267">
        <v>0</v>
      </c>
      <c r="K265" s="276">
        <v>0</v>
      </c>
    </row>
    <row r="266" spans="2:11" x14ac:dyDescent="0.2">
      <c r="B266" s="257">
        <v>26</v>
      </c>
      <c r="C266" s="92"/>
      <c r="D266" s="282">
        <v>0</v>
      </c>
      <c r="E266" s="267">
        <v>0</v>
      </c>
      <c r="F266" s="267">
        <v>0</v>
      </c>
      <c r="G266" s="267">
        <v>0</v>
      </c>
      <c r="H266" s="267">
        <v>0</v>
      </c>
      <c r="I266" s="267">
        <v>0</v>
      </c>
      <c r="J266" s="267">
        <v>0</v>
      </c>
      <c r="K266" s="276">
        <v>0</v>
      </c>
    </row>
    <row r="267" spans="2:11" x14ac:dyDescent="0.2">
      <c r="B267" s="257">
        <v>26</v>
      </c>
      <c r="C267" s="92"/>
      <c r="D267" s="282">
        <v>0</v>
      </c>
      <c r="E267" s="267">
        <v>0</v>
      </c>
      <c r="F267" s="267">
        <v>0</v>
      </c>
      <c r="G267" s="267">
        <v>0</v>
      </c>
      <c r="H267" s="267">
        <v>0</v>
      </c>
      <c r="I267" s="267">
        <v>0</v>
      </c>
      <c r="J267" s="267">
        <v>0</v>
      </c>
      <c r="K267" s="276">
        <v>0</v>
      </c>
    </row>
    <row r="268" spans="2:11" x14ac:dyDescent="0.2">
      <c r="B268" s="257">
        <v>26</v>
      </c>
      <c r="C268" s="92"/>
      <c r="D268" s="282">
        <v>0</v>
      </c>
      <c r="E268" s="267">
        <v>0</v>
      </c>
      <c r="F268" s="267">
        <v>0</v>
      </c>
      <c r="G268" s="267">
        <v>0</v>
      </c>
      <c r="H268" s="267">
        <v>0</v>
      </c>
      <c r="I268" s="267">
        <v>0</v>
      </c>
      <c r="J268" s="267">
        <v>0</v>
      </c>
      <c r="K268" s="276">
        <v>0</v>
      </c>
    </row>
    <row r="269" spans="2:11" x14ac:dyDescent="0.2">
      <c r="B269" s="257">
        <v>26</v>
      </c>
      <c r="C269" s="92"/>
      <c r="D269" s="282">
        <v>0</v>
      </c>
      <c r="E269" s="267">
        <v>0</v>
      </c>
      <c r="F269" s="267">
        <v>0</v>
      </c>
      <c r="G269" s="267">
        <v>0</v>
      </c>
      <c r="H269" s="267">
        <v>0</v>
      </c>
      <c r="I269" s="267">
        <v>0</v>
      </c>
      <c r="J269" s="267">
        <v>0</v>
      </c>
      <c r="K269" s="276">
        <v>0</v>
      </c>
    </row>
    <row r="270" spans="2:11" x14ac:dyDescent="0.2">
      <c r="B270" s="257">
        <v>26</v>
      </c>
      <c r="C270" s="92"/>
      <c r="D270" s="282"/>
      <c r="E270" s="267"/>
      <c r="F270" s="267"/>
      <c r="G270" s="267"/>
      <c r="H270" s="267"/>
      <c r="I270" s="267"/>
      <c r="J270" s="267"/>
      <c r="K270" s="276">
        <v>0</v>
      </c>
    </row>
    <row r="271" spans="2:11" x14ac:dyDescent="0.2">
      <c r="B271" s="257">
        <v>26</v>
      </c>
      <c r="C271" s="92"/>
      <c r="D271" s="287" t="s">
        <v>3523</v>
      </c>
      <c r="E271" s="288">
        <f t="shared" ref="E271:K271" si="26">SUM(E240:E270)</f>
        <v>10.5</v>
      </c>
      <c r="F271" s="288">
        <f t="shared" si="26"/>
        <v>0</v>
      </c>
      <c r="G271" s="288">
        <f t="shared" si="26"/>
        <v>0</v>
      </c>
      <c r="H271" s="288">
        <f t="shared" si="26"/>
        <v>0</v>
      </c>
      <c r="I271" s="288">
        <f t="shared" si="26"/>
        <v>0</v>
      </c>
      <c r="J271" s="288">
        <f t="shared" si="26"/>
        <v>3.5</v>
      </c>
      <c r="K271" s="288">
        <f t="shared" si="26"/>
        <v>14</v>
      </c>
    </row>
    <row r="272" spans="2:11" x14ac:dyDescent="0.2">
      <c r="C272" s="92"/>
      <c r="D272" s="282"/>
      <c r="E272" s="267"/>
      <c r="F272" s="267"/>
      <c r="G272" s="267"/>
      <c r="H272" s="267"/>
      <c r="I272" s="267"/>
      <c r="J272" s="267"/>
      <c r="K272" s="276">
        <v>0</v>
      </c>
    </row>
    <row r="273" spans="1:11" x14ac:dyDescent="0.2">
      <c r="A273" s="92" t="s">
        <v>21802</v>
      </c>
      <c r="B273" s="257">
        <v>27</v>
      </c>
      <c r="C273" s="92"/>
      <c r="D273" s="282" t="s">
        <v>20678</v>
      </c>
      <c r="E273" s="267">
        <v>3.5</v>
      </c>
      <c r="F273" s="267">
        <v>0</v>
      </c>
      <c r="G273" s="267">
        <v>0</v>
      </c>
      <c r="H273" s="267">
        <v>0</v>
      </c>
      <c r="I273" s="267">
        <v>0</v>
      </c>
      <c r="J273" s="267">
        <v>0</v>
      </c>
      <c r="K273" s="276">
        <v>3.5</v>
      </c>
    </row>
    <row r="274" spans="1:11" x14ac:dyDescent="0.2">
      <c r="A274" s="92" t="s">
        <v>21803</v>
      </c>
      <c r="B274" s="257">
        <v>27</v>
      </c>
      <c r="C274" s="92"/>
      <c r="D274" s="282" t="s">
        <v>20680</v>
      </c>
      <c r="E274" s="267">
        <v>3.5</v>
      </c>
      <c r="F274" s="267">
        <v>0</v>
      </c>
      <c r="G274" s="267">
        <v>0</v>
      </c>
      <c r="H274" s="267">
        <v>0</v>
      </c>
      <c r="I274" s="267">
        <v>0</v>
      </c>
      <c r="J274" s="267">
        <v>0</v>
      </c>
      <c r="K274" s="276">
        <v>3.5</v>
      </c>
    </row>
    <row r="275" spans="1:11" x14ac:dyDescent="0.2">
      <c r="A275" s="92" t="s">
        <v>21804</v>
      </c>
      <c r="B275" s="257">
        <v>27</v>
      </c>
      <c r="C275" s="92"/>
      <c r="D275" s="282" t="s">
        <v>20682</v>
      </c>
      <c r="E275" s="267">
        <v>0</v>
      </c>
      <c r="F275" s="267">
        <v>0</v>
      </c>
      <c r="G275" s="267">
        <v>0</v>
      </c>
      <c r="H275" s="267">
        <v>0</v>
      </c>
      <c r="I275" s="267">
        <v>0</v>
      </c>
      <c r="J275" s="267">
        <v>3.5</v>
      </c>
      <c r="K275" s="276">
        <v>3.5</v>
      </c>
    </row>
    <row r="276" spans="1:11" ht="31.5" x14ac:dyDescent="0.2">
      <c r="A276" s="92" t="s">
        <v>21805</v>
      </c>
      <c r="B276" s="257">
        <v>27</v>
      </c>
      <c r="C276" s="92"/>
      <c r="D276" s="282" t="s">
        <v>21806</v>
      </c>
      <c r="E276" s="267">
        <v>3.5</v>
      </c>
      <c r="F276" s="267">
        <v>0</v>
      </c>
      <c r="G276" s="267">
        <v>0</v>
      </c>
      <c r="H276" s="267">
        <v>0</v>
      </c>
      <c r="I276" s="267">
        <v>0</v>
      </c>
      <c r="J276" s="267">
        <v>0</v>
      </c>
      <c r="K276" s="276">
        <v>3.5</v>
      </c>
    </row>
    <row r="277" spans="1:11" x14ac:dyDescent="0.2">
      <c r="A277" s="92" t="s">
        <v>21807</v>
      </c>
      <c r="B277" s="257">
        <v>27</v>
      </c>
      <c r="C277" s="92"/>
      <c r="D277" s="282" t="s">
        <v>20686</v>
      </c>
      <c r="E277" s="267">
        <v>0</v>
      </c>
      <c r="F277" s="267">
        <v>3.5</v>
      </c>
      <c r="G277" s="267">
        <v>0</v>
      </c>
      <c r="H277" s="267">
        <v>0</v>
      </c>
      <c r="I277" s="267">
        <v>0</v>
      </c>
      <c r="J277" s="267">
        <v>0</v>
      </c>
      <c r="K277" s="276">
        <v>3.5</v>
      </c>
    </row>
    <row r="278" spans="1:11" x14ac:dyDescent="0.2">
      <c r="B278" s="257">
        <v>27</v>
      </c>
      <c r="C278" s="92"/>
      <c r="D278" s="282">
        <v>0</v>
      </c>
      <c r="E278" s="267">
        <v>0</v>
      </c>
      <c r="F278" s="267">
        <v>0</v>
      </c>
      <c r="G278" s="267">
        <v>0</v>
      </c>
      <c r="H278" s="267">
        <v>0</v>
      </c>
      <c r="I278" s="267">
        <v>0</v>
      </c>
      <c r="J278" s="267">
        <v>0</v>
      </c>
      <c r="K278" s="276">
        <v>0</v>
      </c>
    </row>
    <row r="279" spans="1:11" x14ac:dyDescent="0.2">
      <c r="B279" s="257">
        <v>27</v>
      </c>
      <c r="C279" s="92"/>
      <c r="D279" s="282">
        <v>0</v>
      </c>
      <c r="E279" s="267">
        <v>0</v>
      </c>
      <c r="F279" s="267">
        <v>0</v>
      </c>
      <c r="G279" s="267">
        <v>0</v>
      </c>
      <c r="H279" s="267">
        <v>0</v>
      </c>
      <c r="I279" s="267">
        <v>0</v>
      </c>
      <c r="J279" s="267">
        <v>0</v>
      </c>
      <c r="K279" s="276">
        <v>0</v>
      </c>
    </row>
    <row r="280" spans="1:11" x14ac:dyDescent="0.2">
      <c r="B280" s="257">
        <v>27</v>
      </c>
      <c r="C280" s="92"/>
      <c r="D280" s="282">
        <v>0</v>
      </c>
      <c r="E280" s="267">
        <v>0</v>
      </c>
      <c r="F280" s="267">
        <v>0</v>
      </c>
      <c r="G280" s="267">
        <v>0</v>
      </c>
      <c r="H280" s="267">
        <v>0</v>
      </c>
      <c r="I280" s="267">
        <v>0</v>
      </c>
      <c r="J280" s="267">
        <v>0</v>
      </c>
      <c r="K280" s="276">
        <v>0</v>
      </c>
    </row>
    <row r="281" spans="1:11" x14ac:dyDescent="0.2">
      <c r="B281" s="257">
        <v>27</v>
      </c>
      <c r="C281" s="92"/>
      <c r="D281" s="282">
        <v>0</v>
      </c>
      <c r="E281" s="267">
        <v>0</v>
      </c>
      <c r="F281" s="267">
        <v>0</v>
      </c>
      <c r="G281" s="267">
        <v>0</v>
      </c>
      <c r="H281" s="267">
        <v>0</v>
      </c>
      <c r="I281" s="267">
        <v>0</v>
      </c>
      <c r="J281" s="267">
        <v>0</v>
      </c>
      <c r="K281" s="276">
        <v>0</v>
      </c>
    </row>
    <row r="282" spans="1:11" x14ac:dyDescent="0.2">
      <c r="B282" s="257">
        <v>27</v>
      </c>
      <c r="C282" s="92"/>
      <c r="D282" s="282">
        <v>0</v>
      </c>
      <c r="E282" s="267">
        <v>0</v>
      </c>
      <c r="F282" s="267">
        <v>0</v>
      </c>
      <c r="G282" s="267">
        <v>0</v>
      </c>
      <c r="H282" s="267">
        <v>0</v>
      </c>
      <c r="I282" s="267">
        <v>0</v>
      </c>
      <c r="J282" s="267">
        <v>0</v>
      </c>
      <c r="K282" s="276">
        <v>0</v>
      </c>
    </row>
    <row r="283" spans="1:11" x14ac:dyDescent="0.2">
      <c r="B283" s="257">
        <v>27</v>
      </c>
      <c r="C283" s="92"/>
      <c r="D283" s="282">
        <v>0</v>
      </c>
      <c r="E283" s="267">
        <v>0</v>
      </c>
      <c r="F283" s="267">
        <v>0</v>
      </c>
      <c r="G283" s="267">
        <v>0</v>
      </c>
      <c r="H283" s="267">
        <v>0</v>
      </c>
      <c r="I283" s="267">
        <v>0</v>
      </c>
      <c r="J283" s="267">
        <v>0</v>
      </c>
      <c r="K283" s="276">
        <v>0</v>
      </c>
    </row>
    <row r="284" spans="1:11" x14ac:dyDescent="0.2">
      <c r="B284" s="257">
        <v>27</v>
      </c>
      <c r="C284" s="92"/>
      <c r="D284" s="282">
        <v>0</v>
      </c>
      <c r="E284" s="267">
        <v>0</v>
      </c>
      <c r="F284" s="267">
        <v>0</v>
      </c>
      <c r="G284" s="267">
        <v>0</v>
      </c>
      <c r="H284" s="267">
        <v>0</v>
      </c>
      <c r="I284" s="267">
        <v>0</v>
      </c>
      <c r="J284" s="267">
        <v>0</v>
      </c>
      <c r="K284" s="276">
        <v>0</v>
      </c>
    </row>
    <row r="285" spans="1:11" x14ac:dyDescent="0.2">
      <c r="B285" s="257">
        <v>27</v>
      </c>
      <c r="C285" s="92"/>
      <c r="D285" s="282">
        <v>0</v>
      </c>
      <c r="E285" s="267">
        <v>0</v>
      </c>
      <c r="F285" s="267">
        <v>0</v>
      </c>
      <c r="G285" s="267">
        <v>0</v>
      </c>
      <c r="H285" s="267">
        <v>0</v>
      </c>
      <c r="I285" s="267">
        <v>0</v>
      </c>
      <c r="J285" s="267">
        <v>0</v>
      </c>
      <c r="K285" s="276">
        <v>0</v>
      </c>
    </row>
    <row r="286" spans="1:11" x14ac:dyDescent="0.2">
      <c r="B286" s="257">
        <v>27</v>
      </c>
      <c r="C286" s="92"/>
      <c r="D286" s="282">
        <v>0</v>
      </c>
      <c r="E286" s="267">
        <v>0</v>
      </c>
      <c r="F286" s="267">
        <v>0</v>
      </c>
      <c r="G286" s="267">
        <v>0</v>
      </c>
      <c r="H286" s="267">
        <v>0</v>
      </c>
      <c r="I286" s="267">
        <v>0</v>
      </c>
      <c r="J286" s="267">
        <v>0</v>
      </c>
      <c r="K286" s="276">
        <v>0</v>
      </c>
    </row>
    <row r="287" spans="1:11" x14ac:dyDescent="0.2">
      <c r="B287" s="257">
        <v>27</v>
      </c>
      <c r="C287" s="92"/>
      <c r="D287" s="282">
        <v>0</v>
      </c>
      <c r="E287" s="267">
        <v>0</v>
      </c>
      <c r="F287" s="267">
        <v>0</v>
      </c>
      <c r="G287" s="267">
        <v>0</v>
      </c>
      <c r="H287" s="267">
        <v>0</v>
      </c>
      <c r="I287" s="267">
        <v>0</v>
      </c>
      <c r="J287" s="267">
        <v>0</v>
      </c>
      <c r="K287" s="276">
        <v>0</v>
      </c>
    </row>
    <row r="288" spans="1:11" x14ac:dyDescent="0.2">
      <c r="B288" s="257">
        <v>27</v>
      </c>
      <c r="C288" s="92"/>
      <c r="D288" s="282">
        <v>0</v>
      </c>
      <c r="E288" s="267">
        <v>0</v>
      </c>
      <c r="F288" s="267">
        <v>0</v>
      </c>
      <c r="G288" s="267">
        <v>0</v>
      </c>
      <c r="H288" s="267">
        <v>0</v>
      </c>
      <c r="I288" s="267">
        <v>0</v>
      </c>
      <c r="J288" s="267">
        <v>0</v>
      </c>
      <c r="K288" s="276">
        <v>0</v>
      </c>
    </row>
    <row r="289" spans="2:11" x14ac:dyDescent="0.2">
      <c r="B289" s="257">
        <v>27</v>
      </c>
      <c r="C289" s="92"/>
      <c r="D289" s="282">
        <v>0</v>
      </c>
      <c r="E289" s="267">
        <v>0</v>
      </c>
      <c r="F289" s="267">
        <v>0</v>
      </c>
      <c r="G289" s="267">
        <v>0</v>
      </c>
      <c r="H289" s="267">
        <v>0</v>
      </c>
      <c r="I289" s="267">
        <v>0</v>
      </c>
      <c r="J289" s="267">
        <v>0</v>
      </c>
      <c r="K289" s="276">
        <v>0</v>
      </c>
    </row>
    <row r="290" spans="2:11" x14ac:dyDescent="0.2">
      <c r="B290" s="257">
        <v>27</v>
      </c>
      <c r="C290" s="92"/>
      <c r="D290" s="282">
        <v>0</v>
      </c>
      <c r="E290" s="267">
        <v>0</v>
      </c>
      <c r="F290" s="267">
        <v>0</v>
      </c>
      <c r="G290" s="267">
        <v>0</v>
      </c>
      <c r="H290" s="267">
        <v>0</v>
      </c>
      <c r="I290" s="267">
        <v>0</v>
      </c>
      <c r="J290" s="267">
        <v>0</v>
      </c>
      <c r="K290" s="276">
        <v>0</v>
      </c>
    </row>
    <row r="291" spans="2:11" x14ac:dyDescent="0.2">
      <c r="B291" s="257">
        <v>27</v>
      </c>
      <c r="C291" s="92"/>
      <c r="D291" s="282">
        <v>0</v>
      </c>
      <c r="E291" s="267">
        <v>0</v>
      </c>
      <c r="F291" s="267">
        <v>0</v>
      </c>
      <c r="G291" s="267">
        <v>0</v>
      </c>
      <c r="H291" s="267">
        <v>0</v>
      </c>
      <c r="I291" s="267">
        <v>0</v>
      </c>
      <c r="J291" s="267">
        <v>0</v>
      </c>
      <c r="K291" s="276">
        <v>0</v>
      </c>
    </row>
    <row r="292" spans="2:11" x14ac:dyDescent="0.2">
      <c r="B292" s="257">
        <v>27</v>
      </c>
      <c r="C292" s="92"/>
      <c r="D292" s="282">
        <v>0</v>
      </c>
      <c r="E292" s="267">
        <v>0</v>
      </c>
      <c r="F292" s="267">
        <v>0</v>
      </c>
      <c r="G292" s="267">
        <v>0</v>
      </c>
      <c r="H292" s="267">
        <v>0</v>
      </c>
      <c r="I292" s="267">
        <v>0</v>
      </c>
      <c r="J292" s="267">
        <v>0</v>
      </c>
      <c r="K292" s="276">
        <v>0</v>
      </c>
    </row>
    <row r="293" spans="2:11" x14ac:dyDescent="0.2">
      <c r="B293" s="257">
        <v>27</v>
      </c>
      <c r="C293" s="92"/>
      <c r="D293" s="282">
        <v>0</v>
      </c>
      <c r="E293" s="267">
        <v>0</v>
      </c>
      <c r="F293" s="267">
        <v>0</v>
      </c>
      <c r="G293" s="267">
        <v>0</v>
      </c>
      <c r="H293" s="267">
        <v>0</v>
      </c>
      <c r="I293" s="267">
        <v>0</v>
      </c>
      <c r="J293" s="267">
        <v>0</v>
      </c>
      <c r="K293" s="276">
        <v>0</v>
      </c>
    </row>
    <row r="294" spans="2:11" x14ac:dyDescent="0.2">
      <c r="B294" s="257">
        <v>27</v>
      </c>
      <c r="C294" s="92"/>
      <c r="D294" s="282">
        <v>0</v>
      </c>
      <c r="E294" s="267">
        <v>0</v>
      </c>
      <c r="F294" s="267">
        <v>0</v>
      </c>
      <c r="G294" s="267">
        <v>0</v>
      </c>
      <c r="H294" s="267">
        <v>0</v>
      </c>
      <c r="I294" s="267">
        <v>0</v>
      </c>
      <c r="J294" s="267">
        <v>0</v>
      </c>
      <c r="K294" s="276">
        <v>0</v>
      </c>
    </row>
    <row r="295" spans="2:11" x14ac:dyDescent="0.2">
      <c r="B295" s="257">
        <v>27</v>
      </c>
      <c r="C295" s="92"/>
      <c r="D295" s="282">
        <v>0</v>
      </c>
      <c r="E295" s="267">
        <v>0</v>
      </c>
      <c r="F295" s="267">
        <v>0</v>
      </c>
      <c r="G295" s="267">
        <v>0</v>
      </c>
      <c r="H295" s="267">
        <v>0</v>
      </c>
      <c r="I295" s="267">
        <v>0</v>
      </c>
      <c r="J295" s="267">
        <v>0</v>
      </c>
      <c r="K295" s="276">
        <v>0</v>
      </c>
    </row>
    <row r="296" spans="2:11" x14ac:dyDescent="0.2">
      <c r="B296" s="257">
        <v>27</v>
      </c>
      <c r="C296" s="92"/>
      <c r="D296" s="282">
        <v>0</v>
      </c>
      <c r="E296" s="267">
        <v>0</v>
      </c>
      <c r="F296" s="267">
        <v>0</v>
      </c>
      <c r="G296" s="267">
        <v>0</v>
      </c>
      <c r="H296" s="267">
        <v>0</v>
      </c>
      <c r="I296" s="267">
        <v>0</v>
      </c>
      <c r="J296" s="267">
        <v>0</v>
      </c>
      <c r="K296" s="276">
        <v>0</v>
      </c>
    </row>
    <row r="297" spans="2:11" x14ac:dyDescent="0.2">
      <c r="B297" s="257">
        <v>27</v>
      </c>
      <c r="C297" s="92"/>
      <c r="D297" s="282">
        <v>0</v>
      </c>
      <c r="E297" s="267">
        <v>0</v>
      </c>
      <c r="F297" s="267">
        <v>0</v>
      </c>
      <c r="G297" s="267">
        <v>0</v>
      </c>
      <c r="H297" s="267">
        <v>0</v>
      </c>
      <c r="I297" s="267">
        <v>0</v>
      </c>
      <c r="J297" s="267">
        <v>0</v>
      </c>
      <c r="K297" s="276">
        <v>0</v>
      </c>
    </row>
    <row r="298" spans="2:11" x14ac:dyDescent="0.2">
      <c r="B298" s="257">
        <v>27</v>
      </c>
      <c r="C298" s="92"/>
      <c r="D298" s="282">
        <v>0</v>
      </c>
      <c r="E298" s="267">
        <v>0</v>
      </c>
      <c r="F298" s="267">
        <v>0</v>
      </c>
      <c r="G298" s="267">
        <v>0</v>
      </c>
      <c r="H298" s="267">
        <v>0</v>
      </c>
      <c r="I298" s="267">
        <v>0</v>
      </c>
      <c r="J298" s="267">
        <v>0</v>
      </c>
      <c r="K298" s="276">
        <v>0</v>
      </c>
    </row>
    <row r="299" spans="2:11" x14ac:dyDescent="0.2">
      <c r="B299" s="257">
        <v>27</v>
      </c>
      <c r="C299" s="92"/>
      <c r="D299" s="282">
        <v>0</v>
      </c>
      <c r="E299" s="267">
        <v>0</v>
      </c>
      <c r="F299" s="267">
        <v>0</v>
      </c>
      <c r="G299" s="267">
        <v>0</v>
      </c>
      <c r="H299" s="267">
        <v>0</v>
      </c>
      <c r="I299" s="267">
        <v>0</v>
      </c>
      <c r="J299" s="267">
        <v>0</v>
      </c>
      <c r="K299" s="276">
        <v>0</v>
      </c>
    </row>
    <row r="300" spans="2:11" x14ac:dyDescent="0.2">
      <c r="B300" s="257">
        <v>27</v>
      </c>
      <c r="C300" s="92"/>
      <c r="D300" s="282">
        <v>0</v>
      </c>
      <c r="E300" s="267">
        <v>0</v>
      </c>
      <c r="F300" s="267">
        <v>0</v>
      </c>
      <c r="G300" s="267">
        <v>0</v>
      </c>
      <c r="H300" s="267">
        <v>0</v>
      </c>
      <c r="I300" s="267">
        <v>0</v>
      </c>
      <c r="J300" s="267">
        <v>0</v>
      </c>
      <c r="K300" s="276">
        <v>0</v>
      </c>
    </row>
    <row r="301" spans="2:11" x14ac:dyDescent="0.2">
      <c r="B301" s="257">
        <v>27</v>
      </c>
      <c r="C301" s="92"/>
      <c r="D301" s="282">
        <v>0</v>
      </c>
      <c r="E301" s="267">
        <v>0</v>
      </c>
      <c r="F301" s="267">
        <v>0</v>
      </c>
      <c r="G301" s="267">
        <v>0</v>
      </c>
      <c r="H301" s="267">
        <v>0</v>
      </c>
      <c r="I301" s="267">
        <v>0</v>
      </c>
      <c r="J301" s="267">
        <v>0</v>
      </c>
      <c r="K301" s="276">
        <v>0</v>
      </c>
    </row>
    <row r="302" spans="2:11" x14ac:dyDescent="0.2">
      <c r="B302" s="257">
        <v>27</v>
      </c>
      <c r="C302" s="92"/>
      <c r="D302" s="282">
        <v>0</v>
      </c>
      <c r="E302" s="267">
        <v>0</v>
      </c>
      <c r="F302" s="267">
        <v>0</v>
      </c>
      <c r="G302" s="267">
        <v>0</v>
      </c>
      <c r="H302" s="267">
        <v>0</v>
      </c>
      <c r="I302" s="267">
        <v>0</v>
      </c>
      <c r="J302" s="267">
        <v>0</v>
      </c>
      <c r="K302" s="276">
        <v>0</v>
      </c>
    </row>
    <row r="303" spans="2:11" x14ac:dyDescent="0.2">
      <c r="B303" s="257">
        <v>27</v>
      </c>
      <c r="C303" s="92"/>
      <c r="D303" s="282"/>
      <c r="E303" s="267"/>
      <c r="F303" s="267"/>
      <c r="G303" s="267"/>
      <c r="H303" s="267"/>
      <c r="I303" s="267"/>
      <c r="J303" s="267"/>
      <c r="K303" s="276">
        <v>0</v>
      </c>
    </row>
    <row r="304" spans="2:11" x14ac:dyDescent="0.2">
      <c r="B304" s="257">
        <v>27</v>
      </c>
      <c r="C304" s="92"/>
      <c r="D304" s="287" t="s">
        <v>3523</v>
      </c>
      <c r="E304" s="288">
        <f t="shared" ref="E304:K304" si="27">SUM(E273:E303)</f>
        <v>10.5</v>
      </c>
      <c r="F304" s="288">
        <f t="shared" si="27"/>
        <v>3.5</v>
      </c>
      <c r="G304" s="288">
        <f t="shared" si="27"/>
        <v>0</v>
      </c>
      <c r="H304" s="288">
        <f t="shared" si="27"/>
        <v>0</v>
      </c>
      <c r="I304" s="288">
        <f t="shared" si="27"/>
        <v>0</v>
      </c>
      <c r="J304" s="288">
        <f t="shared" si="27"/>
        <v>3.5</v>
      </c>
      <c r="K304" s="288">
        <f t="shared" si="27"/>
        <v>17.5</v>
      </c>
    </row>
    <row r="305" spans="1:11" x14ac:dyDescent="0.2">
      <c r="C305" s="92"/>
      <c r="D305" s="282"/>
      <c r="E305" s="267"/>
      <c r="F305" s="267"/>
      <c r="G305" s="267"/>
      <c r="H305" s="267"/>
      <c r="I305" s="267"/>
      <c r="J305" s="267"/>
      <c r="K305" s="276">
        <v>0</v>
      </c>
    </row>
    <row r="306" spans="1:11" ht="31.5" x14ac:dyDescent="0.2">
      <c r="A306" s="92" t="s">
        <v>21808</v>
      </c>
      <c r="B306" s="257">
        <v>28</v>
      </c>
      <c r="C306" s="92"/>
      <c r="D306" s="282" t="s">
        <v>21809</v>
      </c>
      <c r="E306" s="267">
        <v>3.5</v>
      </c>
      <c r="F306" s="267">
        <v>0</v>
      </c>
      <c r="G306" s="267">
        <v>0</v>
      </c>
      <c r="H306" s="267">
        <v>0</v>
      </c>
      <c r="I306" s="267">
        <v>0</v>
      </c>
      <c r="J306" s="267">
        <v>0</v>
      </c>
      <c r="K306" s="276">
        <v>3.5</v>
      </c>
    </row>
    <row r="307" spans="1:11" ht="31.5" x14ac:dyDescent="0.2">
      <c r="A307" s="92" t="s">
        <v>21810</v>
      </c>
      <c r="B307" s="257">
        <v>28</v>
      </c>
      <c r="C307" s="92"/>
      <c r="D307" s="282" t="s">
        <v>21811</v>
      </c>
      <c r="E307" s="267">
        <v>0</v>
      </c>
      <c r="F307" s="267">
        <v>0</v>
      </c>
      <c r="G307" s="267">
        <v>0</v>
      </c>
      <c r="H307" s="267">
        <v>0</v>
      </c>
      <c r="I307" s="267">
        <v>0</v>
      </c>
      <c r="J307" s="267">
        <v>3.5</v>
      </c>
      <c r="K307" s="276">
        <v>3.5</v>
      </c>
    </row>
    <row r="308" spans="1:11" x14ac:dyDescent="0.2">
      <c r="A308" s="92" t="s">
        <v>21812</v>
      </c>
      <c r="B308" s="257">
        <v>28</v>
      </c>
      <c r="C308" s="92"/>
      <c r="D308" s="282" t="s">
        <v>21813</v>
      </c>
      <c r="E308" s="267">
        <v>0</v>
      </c>
      <c r="F308" s="267">
        <v>3.5</v>
      </c>
      <c r="G308" s="267">
        <v>0</v>
      </c>
      <c r="H308" s="267">
        <v>0</v>
      </c>
      <c r="I308" s="267">
        <v>0</v>
      </c>
      <c r="J308" s="267">
        <v>0</v>
      </c>
      <c r="K308" s="276">
        <v>3.5</v>
      </c>
    </row>
    <row r="309" spans="1:11" x14ac:dyDescent="0.2">
      <c r="A309" s="92" t="s">
        <v>21814</v>
      </c>
      <c r="B309" s="257">
        <v>28</v>
      </c>
      <c r="C309" s="92"/>
      <c r="D309" s="282" t="s">
        <v>21815</v>
      </c>
      <c r="E309" s="267">
        <v>0</v>
      </c>
      <c r="F309" s="267">
        <v>0</v>
      </c>
      <c r="G309" s="267">
        <v>0</v>
      </c>
      <c r="H309" s="267">
        <v>0</v>
      </c>
      <c r="I309" s="267">
        <v>0</v>
      </c>
      <c r="J309" s="267">
        <v>3.5</v>
      </c>
      <c r="K309" s="276">
        <v>3.5</v>
      </c>
    </row>
    <row r="310" spans="1:11" x14ac:dyDescent="0.2">
      <c r="A310" s="92" t="s">
        <v>21816</v>
      </c>
      <c r="B310" s="257">
        <v>28</v>
      </c>
      <c r="C310" s="92"/>
      <c r="D310" s="282" t="s">
        <v>21817</v>
      </c>
      <c r="E310" s="267">
        <v>3.5</v>
      </c>
      <c r="F310" s="267">
        <v>0</v>
      </c>
      <c r="G310" s="267">
        <v>0</v>
      </c>
      <c r="H310" s="267">
        <v>0</v>
      </c>
      <c r="I310" s="267">
        <v>0</v>
      </c>
      <c r="J310" s="267">
        <v>0</v>
      </c>
      <c r="K310" s="276">
        <v>3.5</v>
      </c>
    </row>
    <row r="311" spans="1:11" x14ac:dyDescent="0.2">
      <c r="A311" s="92" t="s">
        <v>21818</v>
      </c>
      <c r="B311" s="257">
        <v>28</v>
      </c>
      <c r="C311" s="92"/>
      <c r="D311" s="282" t="s">
        <v>21819</v>
      </c>
      <c r="E311" s="267">
        <v>0</v>
      </c>
      <c r="F311" s="267">
        <v>0</v>
      </c>
      <c r="G311" s="267">
        <v>0</v>
      </c>
      <c r="H311" s="267">
        <v>0</v>
      </c>
      <c r="I311" s="267">
        <v>0</v>
      </c>
      <c r="J311" s="267">
        <v>3.5</v>
      </c>
      <c r="K311" s="276">
        <v>3.5</v>
      </c>
    </row>
    <row r="312" spans="1:11" x14ac:dyDescent="0.2">
      <c r="B312" s="257">
        <v>28</v>
      </c>
      <c r="C312" s="92"/>
      <c r="D312" s="282">
        <v>0</v>
      </c>
      <c r="E312" s="267">
        <v>0</v>
      </c>
      <c r="F312" s="267">
        <v>0</v>
      </c>
      <c r="G312" s="267">
        <v>0</v>
      </c>
      <c r="H312" s="267">
        <v>0</v>
      </c>
      <c r="I312" s="267">
        <v>0</v>
      </c>
      <c r="J312" s="267">
        <v>0</v>
      </c>
      <c r="K312" s="276">
        <v>0</v>
      </c>
    </row>
    <row r="313" spans="1:11" x14ac:dyDescent="0.2">
      <c r="B313" s="257">
        <v>28</v>
      </c>
      <c r="C313" s="92"/>
      <c r="D313" s="282">
        <v>0</v>
      </c>
      <c r="E313" s="267">
        <v>0</v>
      </c>
      <c r="F313" s="267">
        <v>0</v>
      </c>
      <c r="G313" s="267">
        <v>0</v>
      </c>
      <c r="H313" s="267">
        <v>0</v>
      </c>
      <c r="I313" s="267">
        <v>0</v>
      </c>
      <c r="J313" s="267">
        <v>0</v>
      </c>
      <c r="K313" s="276">
        <v>0</v>
      </c>
    </row>
    <row r="314" spans="1:11" x14ac:dyDescent="0.2">
      <c r="B314" s="257">
        <v>28</v>
      </c>
      <c r="C314" s="92"/>
      <c r="D314" s="282">
        <v>0</v>
      </c>
      <c r="E314" s="267">
        <v>0</v>
      </c>
      <c r="F314" s="267">
        <v>0</v>
      </c>
      <c r="G314" s="267">
        <v>0</v>
      </c>
      <c r="H314" s="267">
        <v>0</v>
      </c>
      <c r="I314" s="267">
        <v>0</v>
      </c>
      <c r="J314" s="267">
        <v>0</v>
      </c>
      <c r="K314" s="276">
        <v>0</v>
      </c>
    </row>
    <row r="315" spans="1:11" x14ac:dyDescent="0.2">
      <c r="B315" s="257">
        <v>28</v>
      </c>
      <c r="C315" s="92"/>
      <c r="D315" s="282">
        <v>0</v>
      </c>
      <c r="E315" s="267">
        <v>0</v>
      </c>
      <c r="F315" s="267">
        <v>0</v>
      </c>
      <c r="G315" s="267">
        <v>0</v>
      </c>
      <c r="H315" s="267">
        <v>0</v>
      </c>
      <c r="I315" s="267">
        <v>0</v>
      </c>
      <c r="J315" s="267">
        <v>0</v>
      </c>
      <c r="K315" s="276">
        <v>0</v>
      </c>
    </row>
    <row r="316" spans="1:11" x14ac:dyDescent="0.2">
      <c r="B316" s="257">
        <v>28</v>
      </c>
      <c r="C316" s="92"/>
      <c r="D316" s="282">
        <v>0</v>
      </c>
      <c r="E316" s="267">
        <v>0</v>
      </c>
      <c r="F316" s="267">
        <v>0</v>
      </c>
      <c r="G316" s="267">
        <v>0</v>
      </c>
      <c r="H316" s="267">
        <v>0</v>
      </c>
      <c r="I316" s="267">
        <v>0</v>
      </c>
      <c r="J316" s="267">
        <v>0</v>
      </c>
      <c r="K316" s="276">
        <v>0</v>
      </c>
    </row>
    <row r="317" spans="1:11" x14ac:dyDescent="0.2">
      <c r="B317" s="257">
        <v>28</v>
      </c>
      <c r="C317" s="92"/>
      <c r="D317" s="282">
        <v>0</v>
      </c>
      <c r="E317" s="267">
        <v>0</v>
      </c>
      <c r="F317" s="267">
        <v>0</v>
      </c>
      <c r="G317" s="267">
        <v>0</v>
      </c>
      <c r="H317" s="267">
        <v>0</v>
      </c>
      <c r="I317" s="267">
        <v>0</v>
      </c>
      <c r="J317" s="267">
        <v>0</v>
      </c>
      <c r="K317" s="276">
        <v>0</v>
      </c>
    </row>
    <row r="318" spans="1:11" x14ac:dyDescent="0.2">
      <c r="B318" s="257">
        <v>28</v>
      </c>
      <c r="C318" s="92"/>
      <c r="D318" s="282">
        <v>0</v>
      </c>
      <c r="E318" s="267">
        <v>0</v>
      </c>
      <c r="F318" s="267">
        <v>0</v>
      </c>
      <c r="G318" s="267">
        <v>0</v>
      </c>
      <c r="H318" s="267">
        <v>0</v>
      </c>
      <c r="I318" s="267">
        <v>0</v>
      </c>
      <c r="J318" s="267">
        <v>0</v>
      </c>
      <c r="K318" s="276">
        <v>0</v>
      </c>
    </row>
    <row r="319" spans="1:11" x14ac:dyDescent="0.2">
      <c r="B319" s="257">
        <v>28</v>
      </c>
      <c r="C319" s="92"/>
      <c r="D319" s="282">
        <v>0</v>
      </c>
      <c r="E319" s="267">
        <v>0</v>
      </c>
      <c r="F319" s="267">
        <v>0</v>
      </c>
      <c r="G319" s="267">
        <v>0</v>
      </c>
      <c r="H319" s="267">
        <v>0</v>
      </c>
      <c r="I319" s="267">
        <v>0</v>
      </c>
      <c r="J319" s="267">
        <v>0</v>
      </c>
      <c r="K319" s="276">
        <v>0</v>
      </c>
    </row>
    <row r="320" spans="1:11" x14ac:dyDescent="0.2">
      <c r="B320" s="257">
        <v>28</v>
      </c>
      <c r="C320" s="92"/>
      <c r="D320" s="282">
        <v>0</v>
      </c>
      <c r="E320" s="267">
        <v>0</v>
      </c>
      <c r="F320" s="267">
        <v>0</v>
      </c>
      <c r="G320" s="267">
        <v>0</v>
      </c>
      <c r="H320" s="267">
        <v>0</v>
      </c>
      <c r="I320" s="267">
        <v>0</v>
      </c>
      <c r="J320" s="267">
        <v>0</v>
      </c>
      <c r="K320" s="276">
        <v>0</v>
      </c>
    </row>
    <row r="321" spans="2:11" x14ac:dyDescent="0.2">
      <c r="B321" s="257">
        <v>28</v>
      </c>
      <c r="C321" s="92"/>
      <c r="D321" s="282">
        <v>0</v>
      </c>
      <c r="E321" s="267">
        <v>0</v>
      </c>
      <c r="F321" s="267">
        <v>0</v>
      </c>
      <c r="G321" s="267">
        <v>0</v>
      </c>
      <c r="H321" s="267">
        <v>0</v>
      </c>
      <c r="I321" s="267">
        <v>0</v>
      </c>
      <c r="J321" s="267">
        <v>0</v>
      </c>
      <c r="K321" s="276">
        <v>0</v>
      </c>
    </row>
    <row r="322" spans="2:11" x14ac:dyDescent="0.2">
      <c r="B322" s="257">
        <v>28</v>
      </c>
      <c r="C322" s="92"/>
      <c r="D322" s="282">
        <v>0</v>
      </c>
      <c r="E322" s="267">
        <v>0</v>
      </c>
      <c r="F322" s="267">
        <v>0</v>
      </c>
      <c r="G322" s="267">
        <v>0</v>
      </c>
      <c r="H322" s="267">
        <v>0</v>
      </c>
      <c r="I322" s="267">
        <v>0</v>
      </c>
      <c r="J322" s="267">
        <v>0</v>
      </c>
      <c r="K322" s="276">
        <v>0</v>
      </c>
    </row>
    <row r="323" spans="2:11" x14ac:dyDescent="0.2">
      <c r="B323" s="257">
        <v>28</v>
      </c>
      <c r="C323" s="92"/>
      <c r="D323" s="282">
        <v>0</v>
      </c>
      <c r="E323" s="267">
        <v>0</v>
      </c>
      <c r="F323" s="267">
        <v>0</v>
      </c>
      <c r="G323" s="267">
        <v>0</v>
      </c>
      <c r="H323" s="267">
        <v>0</v>
      </c>
      <c r="I323" s="267">
        <v>0</v>
      </c>
      <c r="J323" s="267">
        <v>0</v>
      </c>
      <c r="K323" s="276">
        <v>0</v>
      </c>
    </row>
    <row r="324" spans="2:11" x14ac:dyDescent="0.2">
      <c r="B324" s="257">
        <v>28</v>
      </c>
      <c r="C324" s="92"/>
      <c r="D324" s="282">
        <v>0</v>
      </c>
      <c r="E324" s="267">
        <v>0</v>
      </c>
      <c r="F324" s="267">
        <v>0</v>
      </c>
      <c r="G324" s="267">
        <v>0</v>
      </c>
      <c r="H324" s="267">
        <v>0</v>
      </c>
      <c r="I324" s="267">
        <v>0</v>
      </c>
      <c r="J324" s="267">
        <v>0</v>
      </c>
      <c r="K324" s="276">
        <v>0</v>
      </c>
    </row>
    <row r="325" spans="2:11" x14ac:dyDescent="0.2">
      <c r="B325" s="257">
        <v>28</v>
      </c>
      <c r="C325" s="92"/>
      <c r="D325" s="282">
        <v>0</v>
      </c>
      <c r="E325" s="267">
        <v>0</v>
      </c>
      <c r="F325" s="267">
        <v>0</v>
      </c>
      <c r="G325" s="267">
        <v>0</v>
      </c>
      <c r="H325" s="267">
        <v>0</v>
      </c>
      <c r="I325" s="267">
        <v>0</v>
      </c>
      <c r="J325" s="267">
        <v>0</v>
      </c>
      <c r="K325" s="276">
        <v>0</v>
      </c>
    </row>
    <row r="326" spans="2:11" x14ac:dyDescent="0.2">
      <c r="B326" s="257">
        <v>28</v>
      </c>
      <c r="C326" s="92"/>
      <c r="D326" s="282">
        <v>0</v>
      </c>
      <c r="E326" s="267">
        <v>0</v>
      </c>
      <c r="F326" s="267">
        <v>0</v>
      </c>
      <c r="G326" s="267">
        <v>0</v>
      </c>
      <c r="H326" s="267">
        <v>0</v>
      </c>
      <c r="I326" s="267">
        <v>0</v>
      </c>
      <c r="J326" s="267">
        <v>0</v>
      </c>
      <c r="K326" s="276">
        <v>0</v>
      </c>
    </row>
    <row r="327" spans="2:11" x14ac:dyDescent="0.2">
      <c r="B327" s="257">
        <v>28</v>
      </c>
      <c r="C327" s="92"/>
      <c r="D327" s="282">
        <v>0</v>
      </c>
      <c r="E327" s="267">
        <v>0</v>
      </c>
      <c r="F327" s="267">
        <v>0</v>
      </c>
      <c r="G327" s="267">
        <v>0</v>
      </c>
      <c r="H327" s="267">
        <v>0</v>
      </c>
      <c r="I327" s="267">
        <v>0</v>
      </c>
      <c r="J327" s="267">
        <v>0</v>
      </c>
      <c r="K327" s="276">
        <v>0</v>
      </c>
    </row>
    <row r="328" spans="2:11" x14ac:dyDescent="0.2">
      <c r="B328" s="257">
        <v>28</v>
      </c>
      <c r="C328" s="92"/>
      <c r="D328" s="282">
        <v>0</v>
      </c>
      <c r="E328" s="267">
        <v>0</v>
      </c>
      <c r="F328" s="267">
        <v>0</v>
      </c>
      <c r="G328" s="267">
        <v>0</v>
      </c>
      <c r="H328" s="267">
        <v>0</v>
      </c>
      <c r="I328" s="267">
        <v>0</v>
      </c>
      <c r="J328" s="267">
        <v>0</v>
      </c>
      <c r="K328" s="276">
        <v>0</v>
      </c>
    </row>
    <row r="329" spans="2:11" x14ac:dyDescent="0.2">
      <c r="B329" s="257">
        <v>28</v>
      </c>
      <c r="C329" s="92"/>
      <c r="D329" s="282">
        <v>0</v>
      </c>
      <c r="E329" s="267">
        <v>0</v>
      </c>
      <c r="F329" s="267">
        <v>0</v>
      </c>
      <c r="G329" s="267">
        <v>0</v>
      </c>
      <c r="H329" s="267">
        <v>0</v>
      </c>
      <c r="I329" s="267">
        <v>0</v>
      </c>
      <c r="J329" s="267">
        <v>0</v>
      </c>
      <c r="K329" s="276">
        <v>0</v>
      </c>
    </row>
    <row r="330" spans="2:11" x14ac:dyDescent="0.2">
      <c r="B330" s="257">
        <v>28</v>
      </c>
      <c r="C330" s="92"/>
      <c r="D330" s="282">
        <v>0</v>
      </c>
      <c r="E330" s="267">
        <v>0</v>
      </c>
      <c r="F330" s="267">
        <v>0</v>
      </c>
      <c r="G330" s="267">
        <v>0</v>
      </c>
      <c r="H330" s="267">
        <v>0</v>
      </c>
      <c r="I330" s="267">
        <v>0</v>
      </c>
      <c r="J330" s="267">
        <v>0</v>
      </c>
      <c r="K330" s="276">
        <v>0</v>
      </c>
    </row>
    <row r="331" spans="2:11" x14ac:dyDescent="0.2">
      <c r="B331" s="257">
        <v>28</v>
      </c>
      <c r="C331" s="92"/>
      <c r="D331" s="282">
        <v>0</v>
      </c>
      <c r="E331" s="267">
        <v>0</v>
      </c>
      <c r="F331" s="267">
        <v>0</v>
      </c>
      <c r="G331" s="267">
        <v>0</v>
      </c>
      <c r="H331" s="267">
        <v>0</v>
      </c>
      <c r="I331" s="267">
        <v>0</v>
      </c>
      <c r="J331" s="267">
        <v>0</v>
      </c>
      <c r="K331" s="276">
        <v>0</v>
      </c>
    </row>
    <row r="332" spans="2:11" x14ac:dyDescent="0.2">
      <c r="B332" s="257">
        <v>28</v>
      </c>
      <c r="C332" s="92"/>
      <c r="D332" s="282">
        <v>0</v>
      </c>
      <c r="E332" s="267">
        <v>0</v>
      </c>
      <c r="F332" s="267">
        <v>0</v>
      </c>
      <c r="G332" s="267">
        <v>0</v>
      </c>
      <c r="H332" s="267">
        <v>0</v>
      </c>
      <c r="I332" s="267">
        <v>0</v>
      </c>
      <c r="J332" s="267">
        <v>0</v>
      </c>
      <c r="K332" s="276">
        <v>0</v>
      </c>
    </row>
    <row r="333" spans="2:11" x14ac:dyDescent="0.2">
      <c r="B333" s="257">
        <v>28</v>
      </c>
      <c r="C333" s="92"/>
      <c r="D333" s="282">
        <v>0</v>
      </c>
      <c r="E333" s="267">
        <v>0</v>
      </c>
      <c r="F333" s="267">
        <v>0</v>
      </c>
      <c r="G333" s="267">
        <v>0</v>
      </c>
      <c r="H333" s="267">
        <v>0</v>
      </c>
      <c r="I333" s="267">
        <v>0</v>
      </c>
      <c r="J333" s="267">
        <v>0</v>
      </c>
      <c r="K333" s="276">
        <v>0</v>
      </c>
    </row>
    <row r="334" spans="2:11" x14ac:dyDescent="0.2">
      <c r="B334" s="257">
        <v>28</v>
      </c>
      <c r="C334" s="92"/>
      <c r="D334" s="282">
        <v>0</v>
      </c>
      <c r="E334" s="267">
        <v>0</v>
      </c>
      <c r="F334" s="267">
        <v>0</v>
      </c>
      <c r="G334" s="267">
        <v>0</v>
      </c>
      <c r="H334" s="267">
        <v>0</v>
      </c>
      <c r="I334" s="267">
        <v>0</v>
      </c>
      <c r="J334" s="267">
        <v>0</v>
      </c>
      <c r="K334" s="276">
        <v>0</v>
      </c>
    </row>
    <row r="335" spans="2:11" x14ac:dyDescent="0.2">
      <c r="B335" s="257">
        <v>28</v>
      </c>
      <c r="C335" s="92"/>
      <c r="D335" s="282">
        <v>0</v>
      </c>
      <c r="E335" s="267">
        <v>0</v>
      </c>
      <c r="F335" s="267">
        <v>0</v>
      </c>
      <c r="G335" s="267">
        <v>0</v>
      </c>
      <c r="H335" s="267">
        <v>0</v>
      </c>
      <c r="I335" s="267">
        <v>0</v>
      </c>
      <c r="J335" s="267">
        <v>0</v>
      </c>
      <c r="K335" s="276">
        <v>0</v>
      </c>
    </row>
    <row r="336" spans="2:11" x14ac:dyDescent="0.2">
      <c r="B336" s="257">
        <v>28</v>
      </c>
      <c r="C336" s="92"/>
      <c r="D336" s="282"/>
      <c r="E336" s="267"/>
      <c r="F336" s="267"/>
      <c r="G336" s="267"/>
      <c r="H336" s="267"/>
      <c r="I336" s="267"/>
      <c r="J336" s="267"/>
      <c r="K336" s="276">
        <v>0</v>
      </c>
    </row>
    <row r="337" spans="1:11" x14ac:dyDescent="0.2">
      <c r="B337" s="257">
        <v>28</v>
      </c>
      <c r="C337" s="92"/>
      <c r="D337" s="287" t="s">
        <v>3523</v>
      </c>
      <c r="E337" s="288">
        <f t="shared" ref="E337:K337" si="28">SUM(E306:E336)</f>
        <v>7</v>
      </c>
      <c r="F337" s="288">
        <f t="shared" si="28"/>
        <v>3.5</v>
      </c>
      <c r="G337" s="288">
        <f t="shared" si="28"/>
        <v>0</v>
      </c>
      <c r="H337" s="288">
        <f t="shared" si="28"/>
        <v>0</v>
      </c>
      <c r="I337" s="288">
        <f t="shared" si="28"/>
        <v>0</v>
      </c>
      <c r="J337" s="288">
        <f t="shared" si="28"/>
        <v>10.5</v>
      </c>
      <c r="K337" s="288">
        <f t="shared" si="28"/>
        <v>21</v>
      </c>
    </row>
    <row r="338" spans="1:11" x14ac:dyDescent="0.2">
      <c r="C338" s="92"/>
      <c r="D338" s="282"/>
      <c r="E338" s="267"/>
      <c r="F338" s="267"/>
      <c r="G338" s="267"/>
      <c r="H338" s="267"/>
      <c r="I338" s="267"/>
      <c r="J338" s="267"/>
      <c r="K338" s="276">
        <v>0</v>
      </c>
    </row>
    <row r="339" spans="1:11" x14ac:dyDescent="0.2">
      <c r="A339" s="92" t="s">
        <v>21820</v>
      </c>
      <c r="B339" s="257">
        <v>29</v>
      </c>
      <c r="C339" s="92"/>
      <c r="D339" s="282" t="s">
        <v>21821</v>
      </c>
      <c r="E339" s="267">
        <v>0</v>
      </c>
      <c r="F339" s="267">
        <v>0</v>
      </c>
      <c r="G339" s="267">
        <v>0</v>
      </c>
      <c r="H339" s="267">
        <v>0</v>
      </c>
      <c r="I339" s="267">
        <v>0</v>
      </c>
      <c r="J339" s="267">
        <v>3.5</v>
      </c>
      <c r="K339" s="276">
        <v>3.5</v>
      </c>
    </row>
    <row r="340" spans="1:11" x14ac:dyDescent="0.2">
      <c r="A340" s="92" t="s">
        <v>21822</v>
      </c>
      <c r="B340" s="257">
        <v>29</v>
      </c>
      <c r="C340" s="92"/>
      <c r="D340" s="282" t="s">
        <v>21823</v>
      </c>
      <c r="E340" s="267">
        <v>3.5</v>
      </c>
      <c r="F340" s="267">
        <v>0</v>
      </c>
      <c r="G340" s="267">
        <v>0</v>
      </c>
      <c r="H340" s="267">
        <v>0</v>
      </c>
      <c r="I340" s="267">
        <v>0</v>
      </c>
      <c r="J340" s="267">
        <v>0</v>
      </c>
      <c r="K340" s="276">
        <v>3.5</v>
      </c>
    </row>
    <row r="341" spans="1:11" x14ac:dyDescent="0.2">
      <c r="A341" s="92" t="s">
        <v>21824</v>
      </c>
      <c r="B341" s="257">
        <v>29</v>
      </c>
      <c r="C341" s="92"/>
      <c r="D341" s="282" t="s">
        <v>21825</v>
      </c>
      <c r="E341" s="267">
        <v>3.5</v>
      </c>
      <c r="F341" s="267">
        <v>0</v>
      </c>
      <c r="G341" s="267">
        <v>0</v>
      </c>
      <c r="H341" s="267">
        <v>0</v>
      </c>
      <c r="I341" s="267">
        <v>0</v>
      </c>
      <c r="J341" s="267">
        <v>0</v>
      </c>
      <c r="K341" s="276">
        <v>3.5</v>
      </c>
    </row>
    <row r="342" spans="1:11" x14ac:dyDescent="0.2">
      <c r="A342" s="92" t="s">
        <v>21826</v>
      </c>
      <c r="B342" s="257">
        <v>29</v>
      </c>
      <c r="C342" s="92"/>
      <c r="D342" s="282" t="s">
        <v>21827</v>
      </c>
      <c r="E342" s="267">
        <v>0</v>
      </c>
      <c r="F342" s="267">
        <v>0</v>
      </c>
      <c r="G342" s="267">
        <v>0</v>
      </c>
      <c r="H342" s="267">
        <v>0</v>
      </c>
      <c r="I342" s="267">
        <v>0</v>
      </c>
      <c r="J342" s="267">
        <v>3.5</v>
      </c>
      <c r="K342" s="276">
        <v>3.5</v>
      </c>
    </row>
    <row r="343" spans="1:11" x14ac:dyDescent="0.2">
      <c r="A343" s="92" t="s">
        <v>21828</v>
      </c>
      <c r="B343" s="257">
        <v>29</v>
      </c>
      <c r="C343" s="92"/>
      <c r="D343" s="282" t="s">
        <v>21829</v>
      </c>
      <c r="E343" s="267">
        <v>0</v>
      </c>
      <c r="F343" s="267">
        <v>2.8</v>
      </c>
      <c r="G343" s="267">
        <v>0</v>
      </c>
      <c r="H343" s="267">
        <v>0</v>
      </c>
      <c r="I343" s="267">
        <v>0</v>
      </c>
      <c r="J343" s="267">
        <v>0</v>
      </c>
      <c r="K343" s="276">
        <v>2.8</v>
      </c>
    </row>
    <row r="344" spans="1:11" x14ac:dyDescent="0.2">
      <c r="A344" s="92" t="s">
        <v>21830</v>
      </c>
      <c r="B344" s="257">
        <v>29</v>
      </c>
      <c r="C344" s="92"/>
      <c r="D344" s="282" t="s">
        <v>21831</v>
      </c>
      <c r="E344" s="267">
        <v>0</v>
      </c>
      <c r="F344" s="267">
        <v>0</v>
      </c>
      <c r="G344" s="267">
        <v>0</v>
      </c>
      <c r="H344" s="267">
        <v>0</v>
      </c>
      <c r="I344" s="267">
        <v>0</v>
      </c>
      <c r="J344" s="267">
        <v>2.8</v>
      </c>
      <c r="K344" s="276">
        <v>2.8</v>
      </c>
    </row>
    <row r="345" spans="1:11" x14ac:dyDescent="0.2">
      <c r="A345" s="92" t="s">
        <v>21832</v>
      </c>
      <c r="B345" s="257">
        <v>29</v>
      </c>
      <c r="C345" s="92"/>
      <c r="D345" s="282" t="s">
        <v>21833</v>
      </c>
      <c r="E345" s="267">
        <v>3.5</v>
      </c>
      <c r="F345" s="267">
        <v>0</v>
      </c>
      <c r="G345" s="267">
        <v>0</v>
      </c>
      <c r="H345" s="267">
        <v>0</v>
      </c>
      <c r="I345" s="267">
        <v>0</v>
      </c>
      <c r="J345" s="267">
        <v>0</v>
      </c>
      <c r="K345" s="276">
        <v>3.5</v>
      </c>
    </row>
    <row r="346" spans="1:11" x14ac:dyDescent="0.2">
      <c r="B346" s="257">
        <v>29</v>
      </c>
      <c r="C346" s="92"/>
      <c r="D346" s="282">
        <v>0</v>
      </c>
      <c r="E346" s="267">
        <v>0</v>
      </c>
      <c r="F346" s="267">
        <v>0</v>
      </c>
      <c r="G346" s="267">
        <v>0</v>
      </c>
      <c r="H346" s="267">
        <v>0</v>
      </c>
      <c r="I346" s="267">
        <v>0</v>
      </c>
      <c r="J346" s="267">
        <v>0</v>
      </c>
      <c r="K346" s="276">
        <v>0</v>
      </c>
    </row>
    <row r="347" spans="1:11" x14ac:dyDescent="0.2">
      <c r="B347" s="257">
        <v>29</v>
      </c>
      <c r="C347" s="92"/>
      <c r="D347" s="282">
        <v>0</v>
      </c>
      <c r="E347" s="267">
        <v>0</v>
      </c>
      <c r="F347" s="267">
        <v>0</v>
      </c>
      <c r="G347" s="267">
        <v>0</v>
      </c>
      <c r="H347" s="267">
        <v>0</v>
      </c>
      <c r="I347" s="267">
        <v>0</v>
      </c>
      <c r="J347" s="267">
        <v>0</v>
      </c>
      <c r="K347" s="276">
        <v>0</v>
      </c>
    </row>
    <row r="348" spans="1:11" x14ac:dyDescent="0.2">
      <c r="B348" s="257">
        <v>29</v>
      </c>
      <c r="C348" s="92"/>
      <c r="D348" s="282">
        <v>0</v>
      </c>
      <c r="E348" s="267">
        <v>0</v>
      </c>
      <c r="F348" s="267">
        <v>0</v>
      </c>
      <c r="G348" s="267">
        <v>0</v>
      </c>
      <c r="H348" s="267">
        <v>0</v>
      </c>
      <c r="I348" s="267">
        <v>0</v>
      </c>
      <c r="J348" s="267">
        <v>0</v>
      </c>
      <c r="K348" s="276">
        <v>0</v>
      </c>
    </row>
    <row r="349" spans="1:11" x14ac:dyDescent="0.2">
      <c r="B349" s="257">
        <v>29</v>
      </c>
      <c r="C349" s="92"/>
      <c r="D349" s="282">
        <v>0</v>
      </c>
      <c r="E349" s="267">
        <v>0</v>
      </c>
      <c r="F349" s="267">
        <v>0</v>
      </c>
      <c r="G349" s="267">
        <v>0</v>
      </c>
      <c r="H349" s="267">
        <v>0</v>
      </c>
      <c r="I349" s="267">
        <v>0</v>
      </c>
      <c r="J349" s="267">
        <v>0</v>
      </c>
      <c r="K349" s="276">
        <v>0</v>
      </c>
    </row>
    <row r="350" spans="1:11" x14ac:dyDescent="0.2">
      <c r="B350" s="257">
        <v>29</v>
      </c>
      <c r="C350" s="92"/>
      <c r="D350" s="282">
        <v>0</v>
      </c>
      <c r="E350" s="267">
        <v>0</v>
      </c>
      <c r="F350" s="267">
        <v>0</v>
      </c>
      <c r="G350" s="267">
        <v>0</v>
      </c>
      <c r="H350" s="267">
        <v>0</v>
      </c>
      <c r="I350" s="267">
        <v>0</v>
      </c>
      <c r="J350" s="267">
        <v>0</v>
      </c>
      <c r="K350" s="276">
        <v>0</v>
      </c>
    </row>
    <row r="351" spans="1:11" x14ac:dyDescent="0.2">
      <c r="B351" s="257">
        <v>29</v>
      </c>
      <c r="C351" s="92"/>
      <c r="D351" s="282">
        <v>0</v>
      </c>
      <c r="E351" s="267">
        <v>0</v>
      </c>
      <c r="F351" s="267">
        <v>0</v>
      </c>
      <c r="G351" s="267">
        <v>0</v>
      </c>
      <c r="H351" s="267">
        <v>0</v>
      </c>
      <c r="I351" s="267">
        <v>0</v>
      </c>
      <c r="J351" s="267">
        <v>0</v>
      </c>
      <c r="K351" s="276">
        <v>0</v>
      </c>
    </row>
    <row r="352" spans="1:11" x14ac:dyDescent="0.2">
      <c r="B352" s="257">
        <v>29</v>
      </c>
      <c r="C352" s="92"/>
      <c r="D352" s="282">
        <v>0</v>
      </c>
      <c r="E352" s="267">
        <v>0</v>
      </c>
      <c r="F352" s="267">
        <v>0</v>
      </c>
      <c r="G352" s="267">
        <v>0</v>
      </c>
      <c r="H352" s="267">
        <v>0</v>
      </c>
      <c r="I352" s="267">
        <v>0</v>
      </c>
      <c r="J352" s="267">
        <v>0</v>
      </c>
      <c r="K352" s="276">
        <v>0</v>
      </c>
    </row>
    <row r="353" spans="2:11" x14ac:dyDescent="0.2">
      <c r="B353" s="257">
        <v>29</v>
      </c>
      <c r="C353" s="92"/>
      <c r="D353" s="282">
        <v>0</v>
      </c>
      <c r="E353" s="267">
        <v>0</v>
      </c>
      <c r="F353" s="267">
        <v>0</v>
      </c>
      <c r="G353" s="267">
        <v>0</v>
      </c>
      <c r="H353" s="267">
        <v>0</v>
      </c>
      <c r="I353" s="267">
        <v>0</v>
      </c>
      <c r="J353" s="267">
        <v>0</v>
      </c>
      <c r="K353" s="276">
        <v>0</v>
      </c>
    </row>
    <row r="354" spans="2:11" x14ac:dyDescent="0.2">
      <c r="B354" s="257">
        <v>29</v>
      </c>
      <c r="C354" s="92"/>
      <c r="D354" s="282">
        <v>0</v>
      </c>
      <c r="E354" s="267">
        <v>0</v>
      </c>
      <c r="F354" s="267">
        <v>0</v>
      </c>
      <c r="G354" s="267">
        <v>0</v>
      </c>
      <c r="H354" s="267">
        <v>0</v>
      </c>
      <c r="I354" s="267">
        <v>0</v>
      </c>
      <c r="J354" s="267">
        <v>0</v>
      </c>
      <c r="K354" s="276">
        <v>0</v>
      </c>
    </row>
    <row r="355" spans="2:11" x14ac:dyDescent="0.2">
      <c r="B355" s="257">
        <v>29</v>
      </c>
      <c r="C355" s="92"/>
      <c r="D355" s="282">
        <v>0</v>
      </c>
      <c r="E355" s="267">
        <v>0</v>
      </c>
      <c r="F355" s="267">
        <v>0</v>
      </c>
      <c r="G355" s="267">
        <v>0</v>
      </c>
      <c r="H355" s="267">
        <v>0</v>
      </c>
      <c r="I355" s="267">
        <v>0</v>
      </c>
      <c r="J355" s="267">
        <v>0</v>
      </c>
      <c r="K355" s="276">
        <v>0</v>
      </c>
    </row>
    <row r="356" spans="2:11" x14ac:dyDescent="0.2">
      <c r="B356" s="257">
        <v>29</v>
      </c>
      <c r="C356" s="92"/>
      <c r="D356" s="282">
        <v>0</v>
      </c>
      <c r="E356" s="267">
        <v>0</v>
      </c>
      <c r="F356" s="267">
        <v>0</v>
      </c>
      <c r="G356" s="267">
        <v>0</v>
      </c>
      <c r="H356" s="267">
        <v>0</v>
      </c>
      <c r="I356" s="267">
        <v>0</v>
      </c>
      <c r="J356" s="267">
        <v>0</v>
      </c>
      <c r="K356" s="276">
        <v>0</v>
      </c>
    </row>
    <row r="357" spans="2:11" x14ac:dyDescent="0.2">
      <c r="B357" s="257">
        <v>29</v>
      </c>
      <c r="C357" s="92"/>
      <c r="D357" s="282">
        <v>0</v>
      </c>
      <c r="E357" s="267">
        <v>0</v>
      </c>
      <c r="F357" s="267">
        <v>0</v>
      </c>
      <c r="G357" s="267">
        <v>0</v>
      </c>
      <c r="H357" s="267">
        <v>0</v>
      </c>
      <c r="I357" s="267">
        <v>0</v>
      </c>
      <c r="J357" s="267">
        <v>0</v>
      </c>
      <c r="K357" s="276">
        <v>0</v>
      </c>
    </row>
    <row r="358" spans="2:11" x14ac:dyDescent="0.2">
      <c r="B358" s="257">
        <v>29</v>
      </c>
      <c r="C358" s="92"/>
      <c r="D358" s="282">
        <v>0</v>
      </c>
      <c r="E358" s="267">
        <v>0</v>
      </c>
      <c r="F358" s="267">
        <v>0</v>
      </c>
      <c r="G358" s="267">
        <v>0</v>
      </c>
      <c r="H358" s="267">
        <v>0</v>
      </c>
      <c r="I358" s="267">
        <v>0</v>
      </c>
      <c r="J358" s="267">
        <v>0</v>
      </c>
      <c r="K358" s="276">
        <v>0</v>
      </c>
    </row>
    <row r="359" spans="2:11" x14ac:dyDescent="0.2">
      <c r="B359" s="257">
        <v>29</v>
      </c>
      <c r="C359" s="92"/>
      <c r="D359" s="282">
        <v>0</v>
      </c>
      <c r="E359" s="267">
        <v>0</v>
      </c>
      <c r="F359" s="267">
        <v>0</v>
      </c>
      <c r="G359" s="267">
        <v>0</v>
      </c>
      <c r="H359" s="267">
        <v>0</v>
      </c>
      <c r="I359" s="267">
        <v>0</v>
      </c>
      <c r="J359" s="267">
        <v>0</v>
      </c>
      <c r="K359" s="276">
        <v>0</v>
      </c>
    </row>
    <row r="360" spans="2:11" x14ac:dyDescent="0.2">
      <c r="B360" s="257">
        <v>29</v>
      </c>
      <c r="C360" s="92"/>
      <c r="D360" s="282">
        <v>0</v>
      </c>
      <c r="E360" s="267">
        <v>0</v>
      </c>
      <c r="F360" s="267">
        <v>0</v>
      </c>
      <c r="G360" s="267">
        <v>0</v>
      </c>
      <c r="H360" s="267">
        <v>0</v>
      </c>
      <c r="I360" s="267">
        <v>0</v>
      </c>
      <c r="J360" s="267">
        <v>0</v>
      </c>
      <c r="K360" s="276">
        <v>0</v>
      </c>
    </row>
    <row r="361" spans="2:11" x14ac:dyDescent="0.2">
      <c r="B361" s="257">
        <v>29</v>
      </c>
      <c r="C361" s="92"/>
      <c r="D361" s="282">
        <v>0</v>
      </c>
      <c r="E361" s="267">
        <v>0</v>
      </c>
      <c r="F361" s="267">
        <v>0</v>
      </c>
      <c r="G361" s="267">
        <v>0</v>
      </c>
      <c r="H361" s="267">
        <v>0</v>
      </c>
      <c r="I361" s="267">
        <v>0</v>
      </c>
      <c r="J361" s="267">
        <v>0</v>
      </c>
      <c r="K361" s="276">
        <v>0</v>
      </c>
    </row>
    <row r="362" spans="2:11" x14ac:dyDescent="0.2">
      <c r="B362" s="257">
        <v>29</v>
      </c>
      <c r="C362" s="92"/>
      <c r="D362" s="282">
        <v>0</v>
      </c>
      <c r="E362" s="267">
        <v>0</v>
      </c>
      <c r="F362" s="267">
        <v>0</v>
      </c>
      <c r="G362" s="267">
        <v>0</v>
      </c>
      <c r="H362" s="267">
        <v>0</v>
      </c>
      <c r="I362" s="267">
        <v>0</v>
      </c>
      <c r="J362" s="267">
        <v>0</v>
      </c>
      <c r="K362" s="276">
        <v>0</v>
      </c>
    </row>
    <row r="363" spans="2:11" x14ac:dyDescent="0.2">
      <c r="B363" s="257">
        <v>29</v>
      </c>
      <c r="C363" s="92"/>
      <c r="D363" s="282">
        <v>0</v>
      </c>
      <c r="E363" s="267">
        <v>0</v>
      </c>
      <c r="F363" s="267">
        <v>0</v>
      </c>
      <c r="G363" s="267">
        <v>0</v>
      </c>
      <c r="H363" s="267">
        <v>0</v>
      </c>
      <c r="I363" s="267">
        <v>0</v>
      </c>
      <c r="J363" s="267">
        <v>0</v>
      </c>
      <c r="K363" s="276">
        <v>0</v>
      </c>
    </row>
    <row r="364" spans="2:11" x14ac:dyDescent="0.2">
      <c r="B364" s="257">
        <v>29</v>
      </c>
      <c r="C364" s="92"/>
      <c r="D364" s="282">
        <v>0</v>
      </c>
      <c r="E364" s="267">
        <v>0</v>
      </c>
      <c r="F364" s="267">
        <v>0</v>
      </c>
      <c r="G364" s="267">
        <v>0</v>
      </c>
      <c r="H364" s="267">
        <v>0</v>
      </c>
      <c r="I364" s="267">
        <v>0</v>
      </c>
      <c r="J364" s="267">
        <v>0</v>
      </c>
      <c r="K364" s="276">
        <v>0</v>
      </c>
    </row>
    <row r="365" spans="2:11" x14ac:dyDescent="0.2">
      <c r="B365" s="257">
        <v>29</v>
      </c>
      <c r="C365" s="92"/>
      <c r="D365" s="282">
        <v>0</v>
      </c>
      <c r="E365" s="267">
        <v>0</v>
      </c>
      <c r="F365" s="267">
        <v>0</v>
      </c>
      <c r="G365" s="267">
        <v>0</v>
      </c>
      <c r="H365" s="267">
        <v>0</v>
      </c>
      <c r="I365" s="267">
        <v>0</v>
      </c>
      <c r="J365" s="267">
        <v>0</v>
      </c>
      <c r="K365" s="276">
        <v>0</v>
      </c>
    </row>
    <row r="366" spans="2:11" x14ac:dyDescent="0.2">
      <c r="B366" s="257">
        <v>29</v>
      </c>
      <c r="C366" s="92"/>
      <c r="D366" s="282">
        <v>0</v>
      </c>
      <c r="E366" s="267">
        <v>0</v>
      </c>
      <c r="F366" s="267">
        <v>0</v>
      </c>
      <c r="G366" s="267">
        <v>0</v>
      </c>
      <c r="H366" s="267">
        <v>0</v>
      </c>
      <c r="I366" s="267">
        <v>0</v>
      </c>
      <c r="J366" s="267">
        <v>0</v>
      </c>
      <c r="K366" s="276">
        <v>0</v>
      </c>
    </row>
    <row r="367" spans="2:11" x14ac:dyDescent="0.2">
      <c r="B367" s="257">
        <v>29</v>
      </c>
      <c r="C367" s="92"/>
      <c r="D367" s="282">
        <v>0</v>
      </c>
      <c r="E367" s="267">
        <v>0</v>
      </c>
      <c r="F367" s="267">
        <v>0</v>
      </c>
      <c r="G367" s="267">
        <v>0</v>
      </c>
      <c r="H367" s="267">
        <v>0</v>
      </c>
      <c r="I367" s="267">
        <v>0</v>
      </c>
      <c r="J367" s="267">
        <v>0</v>
      </c>
      <c r="K367" s="276">
        <v>0</v>
      </c>
    </row>
    <row r="368" spans="2:11" x14ac:dyDescent="0.2">
      <c r="B368" s="257">
        <v>29</v>
      </c>
      <c r="C368" s="92"/>
      <c r="D368" s="282">
        <v>0</v>
      </c>
      <c r="E368" s="267">
        <v>0</v>
      </c>
      <c r="F368" s="267">
        <v>0</v>
      </c>
      <c r="G368" s="267">
        <v>0</v>
      </c>
      <c r="H368" s="267">
        <v>0</v>
      </c>
      <c r="I368" s="267">
        <v>0</v>
      </c>
      <c r="J368" s="267">
        <v>0</v>
      </c>
      <c r="K368" s="276">
        <v>0</v>
      </c>
    </row>
    <row r="369" spans="1:11" x14ac:dyDescent="0.2">
      <c r="B369" s="257">
        <v>29</v>
      </c>
      <c r="C369" s="92"/>
      <c r="D369" s="282"/>
      <c r="E369" s="267"/>
      <c r="F369" s="267"/>
      <c r="G369" s="267"/>
      <c r="H369" s="267"/>
      <c r="I369" s="267"/>
      <c r="J369" s="267"/>
      <c r="K369" s="276">
        <v>0</v>
      </c>
    </row>
    <row r="370" spans="1:11" x14ac:dyDescent="0.2">
      <c r="B370" s="257">
        <v>29</v>
      </c>
      <c r="C370" s="92"/>
      <c r="D370" s="287" t="s">
        <v>3523</v>
      </c>
      <c r="E370" s="288">
        <f t="shared" ref="E370:K370" si="29">SUM(E339:E369)</f>
        <v>10.5</v>
      </c>
      <c r="F370" s="288">
        <f t="shared" si="29"/>
        <v>2.8</v>
      </c>
      <c r="G370" s="288">
        <f t="shared" si="29"/>
        <v>0</v>
      </c>
      <c r="H370" s="288">
        <f t="shared" si="29"/>
        <v>0</v>
      </c>
      <c r="I370" s="288">
        <f t="shared" si="29"/>
        <v>0</v>
      </c>
      <c r="J370" s="288">
        <f t="shared" si="29"/>
        <v>9.8000000000000007</v>
      </c>
      <c r="K370" s="288">
        <f t="shared" si="29"/>
        <v>23.1</v>
      </c>
    </row>
    <row r="371" spans="1:11" x14ac:dyDescent="0.2">
      <c r="C371" s="92"/>
      <c r="D371" s="282"/>
      <c r="E371" s="267"/>
      <c r="F371" s="267"/>
      <c r="G371" s="267"/>
      <c r="H371" s="267"/>
      <c r="I371" s="267"/>
      <c r="J371" s="267"/>
      <c r="K371" s="276">
        <v>0</v>
      </c>
    </row>
    <row r="372" spans="1:11" ht="31.5" x14ac:dyDescent="0.2">
      <c r="A372" s="92" t="s">
        <v>21834</v>
      </c>
      <c r="B372" s="257">
        <v>34</v>
      </c>
      <c r="C372" s="92"/>
      <c r="D372" s="282" t="s">
        <v>21835</v>
      </c>
      <c r="E372" s="267">
        <v>0</v>
      </c>
      <c r="F372" s="267">
        <v>0</v>
      </c>
      <c r="G372" s="267">
        <v>0</v>
      </c>
      <c r="H372" s="267">
        <v>0</v>
      </c>
      <c r="I372" s="267">
        <v>0</v>
      </c>
      <c r="J372" s="267">
        <v>3.5</v>
      </c>
      <c r="K372" s="276">
        <v>3.5</v>
      </c>
    </row>
    <row r="373" spans="1:11" x14ac:dyDescent="0.2">
      <c r="A373" s="92" t="s">
        <v>21836</v>
      </c>
      <c r="B373" s="257">
        <v>34</v>
      </c>
      <c r="C373" s="92"/>
      <c r="D373" s="282" t="s">
        <v>21837</v>
      </c>
      <c r="E373" s="267">
        <v>3.5</v>
      </c>
      <c r="F373" s="267">
        <v>0</v>
      </c>
      <c r="G373" s="267">
        <v>0</v>
      </c>
      <c r="H373" s="267">
        <v>0</v>
      </c>
      <c r="I373" s="267">
        <v>0</v>
      </c>
      <c r="J373" s="267">
        <v>0</v>
      </c>
      <c r="K373" s="276">
        <v>3.5</v>
      </c>
    </row>
    <row r="374" spans="1:11" x14ac:dyDescent="0.2">
      <c r="A374" s="92" t="s">
        <v>21838</v>
      </c>
      <c r="B374" s="257">
        <v>34</v>
      </c>
      <c r="C374" s="92"/>
      <c r="D374" s="282" t="s">
        <v>21839</v>
      </c>
      <c r="E374" s="267">
        <v>3.5</v>
      </c>
      <c r="F374" s="267">
        <v>0</v>
      </c>
      <c r="G374" s="267">
        <v>0</v>
      </c>
      <c r="H374" s="267">
        <v>0</v>
      </c>
      <c r="I374" s="267">
        <v>0</v>
      </c>
      <c r="J374" s="267">
        <v>0</v>
      </c>
      <c r="K374" s="276">
        <v>3.5</v>
      </c>
    </row>
    <row r="375" spans="1:11" x14ac:dyDescent="0.2">
      <c r="A375" s="92" t="s">
        <v>21840</v>
      </c>
      <c r="B375" s="257">
        <v>34</v>
      </c>
      <c r="C375" s="92"/>
      <c r="D375" s="282" t="s">
        <v>21841</v>
      </c>
      <c r="E375" s="267">
        <v>3.5</v>
      </c>
      <c r="F375" s="267">
        <v>0</v>
      </c>
      <c r="G375" s="267">
        <v>0</v>
      </c>
      <c r="H375" s="267">
        <v>0</v>
      </c>
      <c r="I375" s="267">
        <v>0</v>
      </c>
      <c r="J375" s="267">
        <v>0</v>
      </c>
      <c r="K375" s="276">
        <v>3.5</v>
      </c>
    </row>
    <row r="376" spans="1:11" x14ac:dyDescent="0.2">
      <c r="A376" s="92" t="s">
        <v>21842</v>
      </c>
      <c r="B376" s="257">
        <v>34</v>
      </c>
      <c r="C376" s="92"/>
      <c r="D376" s="282" t="s">
        <v>21843</v>
      </c>
      <c r="E376" s="267">
        <v>3.5</v>
      </c>
      <c r="F376" s="267">
        <v>0</v>
      </c>
      <c r="G376" s="267">
        <v>0</v>
      </c>
      <c r="H376" s="267">
        <v>0</v>
      </c>
      <c r="I376" s="267">
        <v>0</v>
      </c>
      <c r="J376" s="267">
        <v>0</v>
      </c>
      <c r="K376" s="276">
        <v>3.5</v>
      </c>
    </row>
    <row r="377" spans="1:11" x14ac:dyDescent="0.2">
      <c r="A377" s="92" t="s">
        <v>21844</v>
      </c>
      <c r="B377" s="257">
        <v>34</v>
      </c>
      <c r="C377" s="92"/>
      <c r="D377" s="282" t="s">
        <v>21845</v>
      </c>
      <c r="E377" s="267">
        <v>0</v>
      </c>
      <c r="F377" s="267">
        <v>0</v>
      </c>
      <c r="G377" s="267">
        <v>0</v>
      </c>
      <c r="H377" s="267">
        <v>0</v>
      </c>
      <c r="I377" s="267">
        <v>3.5</v>
      </c>
      <c r="J377" s="267">
        <v>0</v>
      </c>
      <c r="K377" s="276">
        <v>3.5</v>
      </c>
    </row>
    <row r="378" spans="1:11" x14ac:dyDescent="0.2">
      <c r="A378" s="92" t="s">
        <v>21846</v>
      </c>
      <c r="B378" s="257">
        <v>34</v>
      </c>
      <c r="C378" s="92"/>
      <c r="D378" s="282" t="s">
        <v>21847</v>
      </c>
      <c r="E378" s="267">
        <v>3.5</v>
      </c>
      <c r="F378" s="267">
        <v>0</v>
      </c>
      <c r="G378" s="267">
        <v>0</v>
      </c>
      <c r="H378" s="267">
        <v>0</v>
      </c>
      <c r="I378" s="267">
        <v>0</v>
      </c>
      <c r="J378" s="267">
        <v>0</v>
      </c>
      <c r="K378" s="276">
        <v>3.5</v>
      </c>
    </row>
    <row r="379" spans="1:11" x14ac:dyDescent="0.2">
      <c r="A379" s="92" t="s">
        <v>21848</v>
      </c>
      <c r="B379" s="257">
        <v>34</v>
      </c>
      <c r="C379" s="92"/>
      <c r="D379" s="282" t="s">
        <v>21849</v>
      </c>
      <c r="E379" s="267">
        <v>0</v>
      </c>
      <c r="F379" s="267">
        <v>3.5</v>
      </c>
      <c r="G379" s="267">
        <v>0</v>
      </c>
      <c r="H379" s="267">
        <v>0</v>
      </c>
      <c r="I379" s="267">
        <v>0</v>
      </c>
      <c r="J379" s="267">
        <v>0</v>
      </c>
      <c r="K379" s="276">
        <v>3.5</v>
      </c>
    </row>
    <row r="380" spans="1:11" x14ac:dyDescent="0.2">
      <c r="B380" s="257">
        <v>34</v>
      </c>
      <c r="C380" s="92"/>
      <c r="D380" s="282">
        <v>0</v>
      </c>
      <c r="E380" s="267">
        <v>0</v>
      </c>
      <c r="F380" s="267">
        <v>0</v>
      </c>
      <c r="G380" s="267">
        <v>0</v>
      </c>
      <c r="H380" s="267">
        <v>0</v>
      </c>
      <c r="I380" s="267">
        <v>0</v>
      </c>
      <c r="J380" s="267">
        <v>0</v>
      </c>
      <c r="K380" s="276">
        <v>0</v>
      </c>
    </row>
    <row r="381" spans="1:11" x14ac:dyDescent="0.2">
      <c r="B381" s="257">
        <v>34</v>
      </c>
      <c r="C381" s="92"/>
      <c r="D381" s="282">
        <v>0</v>
      </c>
      <c r="E381" s="267">
        <v>0</v>
      </c>
      <c r="F381" s="267">
        <v>0</v>
      </c>
      <c r="G381" s="267">
        <v>0</v>
      </c>
      <c r="H381" s="267">
        <v>0</v>
      </c>
      <c r="I381" s="267">
        <v>0</v>
      </c>
      <c r="J381" s="267">
        <v>0</v>
      </c>
      <c r="K381" s="276">
        <v>0</v>
      </c>
    </row>
    <row r="382" spans="1:11" x14ac:dyDescent="0.2">
      <c r="B382" s="257">
        <v>34</v>
      </c>
      <c r="C382" s="92"/>
      <c r="D382" s="282">
        <v>0</v>
      </c>
      <c r="E382" s="267">
        <v>0</v>
      </c>
      <c r="F382" s="267">
        <v>0</v>
      </c>
      <c r="G382" s="267">
        <v>0</v>
      </c>
      <c r="H382" s="267">
        <v>0</v>
      </c>
      <c r="I382" s="267">
        <v>0</v>
      </c>
      <c r="J382" s="267">
        <v>0</v>
      </c>
      <c r="K382" s="276">
        <v>0</v>
      </c>
    </row>
    <row r="383" spans="1:11" x14ac:dyDescent="0.2">
      <c r="B383" s="257">
        <v>34</v>
      </c>
      <c r="C383" s="92"/>
      <c r="D383" s="282">
        <v>0</v>
      </c>
      <c r="E383" s="267">
        <v>0</v>
      </c>
      <c r="F383" s="267">
        <v>0</v>
      </c>
      <c r="G383" s="267">
        <v>0</v>
      </c>
      <c r="H383" s="267">
        <v>0</v>
      </c>
      <c r="I383" s="267">
        <v>0</v>
      </c>
      <c r="J383" s="267">
        <v>0</v>
      </c>
      <c r="K383" s="276">
        <v>0</v>
      </c>
    </row>
    <row r="384" spans="1:11" x14ac:dyDescent="0.2">
      <c r="B384" s="257">
        <v>34</v>
      </c>
      <c r="C384" s="92"/>
      <c r="D384" s="282">
        <v>0</v>
      </c>
      <c r="E384" s="267">
        <v>0</v>
      </c>
      <c r="F384" s="267">
        <v>0</v>
      </c>
      <c r="G384" s="267">
        <v>0</v>
      </c>
      <c r="H384" s="267">
        <v>0</v>
      </c>
      <c r="I384" s="267">
        <v>0</v>
      </c>
      <c r="J384" s="267">
        <v>0</v>
      </c>
      <c r="K384" s="276">
        <v>0</v>
      </c>
    </row>
    <row r="385" spans="2:11" x14ac:dyDescent="0.2">
      <c r="B385" s="257">
        <v>34</v>
      </c>
      <c r="C385" s="92"/>
      <c r="D385" s="282">
        <v>0</v>
      </c>
      <c r="E385" s="267">
        <v>0</v>
      </c>
      <c r="F385" s="267">
        <v>0</v>
      </c>
      <c r="G385" s="267">
        <v>0</v>
      </c>
      <c r="H385" s="267">
        <v>0</v>
      </c>
      <c r="I385" s="267">
        <v>0</v>
      </c>
      <c r="J385" s="267">
        <v>0</v>
      </c>
      <c r="K385" s="276">
        <v>0</v>
      </c>
    </row>
    <row r="386" spans="2:11" x14ac:dyDescent="0.2">
      <c r="B386" s="257">
        <v>34</v>
      </c>
      <c r="C386" s="92"/>
      <c r="D386" s="282">
        <v>0</v>
      </c>
      <c r="E386" s="267">
        <v>0</v>
      </c>
      <c r="F386" s="267">
        <v>0</v>
      </c>
      <c r="G386" s="267">
        <v>0</v>
      </c>
      <c r="H386" s="267">
        <v>0</v>
      </c>
      <c r="I386" s="267">
        <v>0</v>
      </c>
      <c r="J386" s="267">
        <v>0</v>
      </c>
      <c r="K386" s="276">
        <v>0</v>
      </c>
    </row>
    <row r="387" spans="2:11" x14ac:dyDescent="0.2">
      <c r="B387" s="257">
        <v>34</v>
      </c>
      <c r="C387" s="92"/>
      <c r="D387" s="282">
        <v>0</v>
      </c>
      <c r="E387" s="267">
        <v>0</v>
      </c>
      <c r="F387" s="267">
        <v>0</v>
      </c>
      <c r="G387" s="267">
        <v>0</v>
      </c>
      <c r="H387" s="267">
        <v>0</v>
      </c>
      <c r="I387" s="267">
        <v>0</v>
      </c>
      <c r="J387" s="267">
        <v>0</v>
      </c>
      <c r="K387" s="276">
        <v>0</v>
      </c>
    </row>
    <row r="388" spans="2:11" x14ac:dyDescent="0.2">
      <c r="B388" s="257">
        <v>34</v>
      </c>
      <c r="C388" s="92"/>
      <c r="D388" s="282">
        <v>0</v>
      </c>
      <c r="E388" s="267">
        <v>0</v>
      </c>
      <c r="F388" s="267">
        <v>0</v>
      </c>
      <c r="G388" s="267">
        <v>0</v>
      </c>
      <c r="H388" s="267">
        <v>0</v>
      </c>
      <c r="I388" s="267">
        <v>0</v>
      </c>
      <c r="J388" s="267">
        <v>0</v>
      </c>
      <c r="K388" s="276">
        <v>0</v>
      </c>
    </row>
    <row r="389" spans="2:11" x14ac:dyDescent="0.2">
      <c r="B389" s="257">
        <v>34</v>
      </c>
      <c r="C389" s="92"/>
      <c r="D389" s="282">
        <v>0</v>
      </c>
      <c r="E389" s="267">
        <v>0</v>
      </c>
      <c r="F389" s="267">
        <v>0</v>
      </c>
      <c r="G389" s="267">
        <v>0</v>
      </c>
      <c r="H389" s="267">
        <v>0</v>
      </c>
      <c r="I389" s="267">
        <v>0</v>
      </c>
      <c r="J389" s="267">
        <v>0</v>
      </c>
      <c r="K389" s="276">
        <v>0</v>
      </c>
    </row>
    <row r="390" spans="2:11" x14ac:dyDescent="0.2">
      <c r="B390" s="257">
        <v>34</v>
      </c>
      <c r="C390" s="92"/>
      <c r="D390" s="282">
        <v>0</v>
      </c>
      <c r="E390" s="267">
        <v>0</v>
      </c>
      <c r="F390" s="267">
        <v>0</v>
      </c>
      <c r="G390" s="267">
        <v>0</v>
      </c>
      <c r="H390" s="267">
        <v>0</v>
      </c>
      <c r="I390" s="267">
        <v>0</v>
      </c>
      <c r="J390" s="267">
        <v>0</v>
      </c>
      <c r="K390" s="276">
        <v>0</v>
      </c>
    </row>
    <row r="391" spans="2:11" x14ac:dyDescent="0.2">
      <c r="B391" s="257">
        <v>34</v>
      </c>
      <c r="C391" s="92"/>
      <c r="D391" s="282">
        <v>0</v>
      </c>
      <c r="E391" s="267">
        <v>0</v>
      </c>
      <c r="F391" s="267">
        <v>0</v>
      </c>
      <c r="G391" s="267">
        <v>0</v>
      </c>
      <c r="H391" s="267">
        <v>0</v>
      </c>
      <c r="I391" s="267">
        <v>0</v>
      </c>
      <c r="J391" s="267">
        <v>0</v>
      </c>
      <c r="K391" s="276">
        <v>0</v>
      </c>
    </row>
    <row r="392" spans="2:11" x14ac:dyDescent="0.2">
      <c r="B392" s="257">
        <v>34</v>
      </c>
      <c r="C392" s="92"/>
      <c r="D392" s="282">
        <v>0</v>
      </c>
      <c r="E392" s="267">
        <v>0</v>
      </c>
      <c r="F392" s="267">
        <v>0</v>
      </c>
      <c r="G392" s="267">
        <v>0</v>
      </c>
      <c r="H392" s="267">
        <v>0</v>
      </c>
      <c r="I392" s="267">
        <v>0</v>
      </c>
      <c r="J392" s="267">
        <v>0</v>
      </c>
      <c r="K392" s="276">
        <v>0</v>
      </c>
    </row>
    <row r="393" spans="2:11" x14ac:dyDescent="0.2">
      <c r="B393" s="257">
        <v>34</v>
      </c>
      <c r="C393" s="92"/>
      <c r="D393" s="282">
        <v>0</v>
      </c>
      <c r="E393" s="267">
        <v>0</v>
      </c>
      <c r="F393" s="267">
        <v>0</v>
      </c>
      <c r="G393" s="267">
        <v>0</v>
      </c>
      <c r="H393" s="267">
        <v>0</v>
      </c>
      <c r="I393" s="267">
        <v>0</v>
      </c>
      <c r="J393" s="267">
        <v>0</v>
      </c>
      <c r="K393" s="276">
        <v>0</v>
      </c>
    </row>
    <row r="394" spans="2:11" x14ac:dyDescent="0.2">
      <c r="B394" s="257">
        <v>34</v>
      </c>
      <c r="C394" s="92"/>
      <c r="D394" s="282">
        <v>0</v>
      </c>
      <c r="E394" s="267">
        <v>0</v>
      </c>
      <c r="F394" s="267">
        <v>0</v>
      </c>
      <c r="G394" s="267">
        <v>0</v>
      </c>
      <c r="H394" s="267">
        <v>0</v>
      </c>
      <c r="I394" s="267">
        <v>0</v>
      </c>
      <c r="J394" s="267">
        <v>0</v>
      </c>
      <c r="K394" s="276">
        <v>0</v>
      </c>
    </row>
    <row r="395" spans="2:11" x14ac:dyDescent="0.2">
      <c r="B395" s="257">
        <v>34</v>
      </c>
      <c r="C395" s="92"/>
      <c r="D395" s="282">
        <v>0</v>
      </c>
      <c r="E395" s="267">
        <v>0</v>
      </c>
      <c r="F395" s="267">
        <v>0</v>
      </c>
      <c r="G395" s="267">
        <v>0</v>
      </c>
      <c r="H395" s="267">
        <v>0</v>
      </c>
      <c r="I395" s="267">
        <v>0</v>
      </c>
      <c r="J395" s="267">
        <v>0</v>
      </c>
      <c r="K395" s="276">
        <v>0</v>
      </c>
    </row>
    <row r="396" spans="2:11" x14ac:dyDescent="0.2">
      <c r="B396" s="257">
        <v>34</v>
      </c>
      <c r="C396" s="92"/>
      <c r="D396" s="282">
        <v>0</v>
      </c>
      <c r="E396" s="267">
        <v>0</v>
      </c>
      <c r="F396" s="267">
        <v>0</v>
      </c>
      <c r="G396" s="267">
        <v>0</v>
      </c>
      <c r="H396" s="267">
        <v>0</v>
      </c>
      <c r="I396" s="267">
        <v>0</v>
      </c>
      <c r="J396" s="267">
        <v>0</v>
      </c>
      <c r="K396" s="276">
        <v>0</v>
      </c>
    </row>
    <row r="397" spans="2:11" x14ac:dyDescent="0.2">
      <c r="B397" s="257">
        <v>34</v>
      </c>
      <c r="C397" s="92"/>
      <c r="D397" s="282">
        <v>0</v>
      </c>
      <c r="E397" s="267">
        <v>0</v>
      </c>
      <c r="F397" s="267">
        <v>0</v>
      </c>
      <c r="G397" s="267">
        <v>0</v>
      </c>
      <c r="H397" s="267">
        <v>0</v>
      </c>
      <c r="I397" s="267">
        <v>0</v>
      </c>
      <c r="J397" s="267">
        <v>0</v>
      </c>
      <c r="K397" s="276">
        <v>0</v>
      </c>
    </row>
    <row r="398" spans="2:11" x14ac:dyDescent="0.2">
      <c r="B398" s="257">
        <v>34</v>
      </c>
      <c r="C398" s="92"/>
      <c r="D398" s="282">
        <v>0</v>
      </c>
      <c r="E398" s="267">
        <v>0</v>
      </c>
      <c r="F398" s="267">
        <v>0</v>
      </c>
      <c r="G398" s="267">
        <v>0</v>
      </c>
      <c r="H398" s="267">
        <v>0</v>
      </c>
      <c r="I398" s="267">
        <v>0</v>
      </c>
      <c r="J398" s="267">
        <v>0</v>
      </c>
      <c r="K398" s="276">
        <v>0</v>
      </c>
    </row>
    <row r="399" spans="2:11" x14ac:dyDescent="0.2">
      <c r="B399" s="257">
        <v>34</v>
      </c>
      <c r="C399" s="92"/>
      <c r="D399" s="282">
        <v>0</v>
      </c>
      <c r="E399" s="267">
        <v>0</v>
      </c>
      <c r="F399" s="267">
        <v>0</v>
      </c>
      <c r="G399" s="267">
        <v>0</v>
      </c>
      <c r="H399" s="267">
        <v>0</v>
      </c>
      <c r="I399" s="267">
        <v>0</v>
      </c>
      <c r="J399" s="267">
        <v>0</v>
      </c>
      <c r="K399" s="276">
        <v>0</v>
      </c>
    </row>
    <row r="400" spans="2:11" x14ac:dyDescent="0.2">
      <c r="B400" s="257">
        <v>34</v>
      </c>
      <c r="C400" s="92"/>
      <c r="D400" s="282">
        <v>0</v>
      </c>
      <c r="E400" s="267">
        <v>0</v>
      </c>
      <c r="F400" s="267">
        <v>0</v>
      </c>
      <c r="G400" s="267">
        <v>0</v>
      </c>
      <c r="H400" s="267">
        <v>0</v>
      </c>
      <c r="I400" s="267">
        <v>0</v>
      </c>
      <c r="J400" s="267">
        <v>0</v>
      </c>
      <c r="K400" s="276">
        <v>0</v>
      </c>
    </row>
    <row r="401" spans="2:11" x14ac:dyDescent="0.2">
      <c r="B401" s="257">
        <v>34</v>
      </c>
      <c r="C401" s="92"/>
      <c r="D401" s="282">
        <v>0</v>
      </c>
      <c r="E401" s="267">
        <v>0</v>
      </c>
      <c r="F401" s="267">
        <v>0</v>
      </c>
      <c r="G401" s="267">
        <v>0</v>
      </c>
      <c r="H401" s="267">
        <v>0</v>
      </c>
      <c r="I401" s="267">
        <v>0</v>
      </c>
      <c r="J401" s="267">
        <v>0</v>
      </c>
      <c r="K401" s="276">
        <v>0</v>
      </c>
    </row>
    <row r="402" spans="2:11" x14ac:dyDescent="0.2">
      <c r="B402" s="257">
        <v>34</v>
      </c>
      <c r="C402" s="92"/>
      <c r="D402" s="282"/>
      <c r="E402" s="267"/>
      <c r="F402" s="267"/>
      <c r="G402" s="267"/>
      <c r="H402" s="267"/>
      <c r="I402" s="267"/>
      <c r="J402" s="267"/>
      <c r="K402" s="276">
        <v>0</v>
      </c>
    </row>
    <row r="403" spans="2:11" x14ac:dyDescent="0.2">
      <c r="B403" s="257">
        <v>34</v>
      </c>
      <c r="C403" s="92"/>
      <c r="D403" s="287" t="s">
        <v>3523</v>
      </c>
      <c r="E403" s="288">
        <f t="shared" ref="E403:K403" si="30">SUM(E372:E402)</f>
        <v>17.5</v>
      </c>
      <c r="F403" s="288">
        <f t="shared" si="30"/>
        <v>3.5</v>
      </c>
      <c r="G403" s="288">
        <f t="shared" si="30"/>
        <v>0</v>
      </c>
      <c r="H403" s="288">
        <f t="shared" si="30"/>
        <v>0</v>
      </c>
      <c r="I403" s="288">
        <f t="shared" si="30"/>
        <v>3.5</v>
      </c>
      <c r="J403" s="288">
        <f t="shared" si="30"/>
        <v>3.5</v>
      </c>
      <c r="K403" s="288">
        <f t="shared" si="30"/>
        <v>28</v>
      </c>
    </row>
    <row r="404" spans="2:11" x14ac:dyDescent="0.2">
      <c r="C404" s="92"/>
      <c r="D404" s="282"/>
      <c r="E404" s="267"/>
      <c r="F404" s="267"/>
      <c r="G404" s="267"/>
      <c r="H404" s="267"/>
      <c r="I404" s="267"/>
      <c r="J404" s="267"/>
      <c r="K404" s="276">
        <v>0</v>
      </c>
    </row>
    <row r="405" spans="2:11" x14ac:dyDescent="0.2">
      <c r="B405" s="257">
        <v>0</v>
      </c>
      <c r="C405" s="92"/>
      <c r="D405" s="282">
        <v>0</v>
      </c>
      <c r="E405" s="267">
        <v>0</v>
      </c>
      <c r="F405" s="267">
        <v>0</v>
      </c>
      <c r="G405" s="267">
        <v>0</v>
      </c>
      <c r="H405" s="267">
        <v>0</v>
      </c>
      <c r="I405" s="267">
        <v>0</v>
      </c>
      <c r="J405" s="267">
        <v>0</v>
      </c>
      <c r="K405" s="276">
        <v>0</v>
      </c>
    </row>
    <row r="406" spans="2:11" x14ac:dyDescent="0.2">
      <c r="B406" s="257">
        <v>0</v>
      </c>
      <c r="C406" s="92"/>
      <c r="D406" s="282">
        <v>0</v>
      </c>
      <c r="E406" s="267">
        <v>0</v>
      </c>
      <c r="F406" s="267">
        <v>0</v>
      </c>
      <c r="G406" s="267">
        <v>0</v>
      </c>
      <c r="H406" s="267">
        <v>0</v>
      </c>
      <c r="I406" s="267">
        <v>0</v>
      </c>
      <c r="J406" s="267">
        <v>0</v>
      </c>
      <c r="K406" s="276">
        <v>0</v>
      </c>
    </row>
    <row r="407" spans="2:11" x14ac:dyDescent="0.2">
      <c r="B407" s="257">
        <v>0</v>
      </c>
      <c r="C407" s="92"/>
      <c r="D407" s="282">
        <v>0</v>
      </c>
      <c r="E407" s="267">
        <v>0</v>
      </c>
      <c r="F407" s="267">
        <v>0</v>
      </c>
      <c r="G407" s="267">
        <v>0</v>
      </c>
      <c r="H407" s="267">
        <v>0</v>
      </c>
      <c r="I407" s="267">
        <v>0</v>
      </c>
      <c r="J407" s="267">
        <v>0</v>
      </c>
      <c r="K407" s="276">
        <v>0</v>
      </c>
    </row>
    <row r="408" spans="2:11" x14ac:dyDescent="0.2">
      <c r="B408" s="257">
        <v>0</v>
      </c>
      <c r="C408" s="92"/>
      <c r="D408" s="282">
        <v>0</v>
      </c>
      <c r="E408" s="267">
        <v>0</v>
      </c>
      <c r="F408" s="267">
        <v>0</v>
      </c>
      <c r="G408" s="267">
        <v>0</v>
      </c>
      <c r="H408" s="267">
        <v>0</v>
      </c>
      <c r="I408" s="267">
        <v>0</v>
      </c>
      <c r="J408" s="267">
        <v>0</v>
      </c>
      <c r="K408" s="276">
        <v>0</v>
      </c>
    </row>
    <row r="409" spans="2:11" x14ac:dyDescent="0.2">
      <c r="B409" s="257">
        <v>0</v>
      </c>
      <c r="C409" s="92"/>
      <c r="D409" s="282">
        <v>0</v>
      </c>
      <c r="E409" s="267">
        <v>0</v>
      </c>
      <c r="F409" s="267">
        <v>0</v>
      </c>
      <c r="G409" s="267">
        <v>0</v>
      </c>
      <c r="H409" s="267">
        <v>0</v>
      </c>
      <c r="I409" s="267">
        <v>0</v>
      </c>
      <c r="J409" s="267">
        <v>0</v>
      </c>
      <c r="K409" s="276">
        <v>0</v>
      </c>
    </row>
    <row r="410" spans="2:11" x14ac:dyDescent="0.2">
      <c r="B410" s="257">
        <v>0</v>
      </c>
      <c r="C410" s="92"/>
      <c r="D410" s="282">
        <v>0</v>
      </c>
      <c r="E410" s="267">
        <v>0</v>
      </c>
      <c r="F410" s="267">
        <v>0</v>
      </c>
      <c r="G410" s="267">
        <v>0</v>
      </c>
      <c r="H410" s="267">
        <v>0</v>
      </c>
      <c r="I410" s="267">
        <v>0</v>
      </c>
      <c r="J410" s="267">
        <v>0</v>
      </c>
      <c r="K410" s="276">
        <v>0</v>
      </c>
    </row>
    <row r="411" spans="2:11" x14ac:dyDescent="0.2">
      <c r="B411" s="257">
        <v>0</v>
      </c>
      <c r="C411" s="92"/>
      <c r="D411" s="282">
        <v>0</v>
      </c>
      <c r="E411" s="267">
        <v>0</v>
      </c>
      <c r="F411" s="267">
        <v>0</v>
      </c>
      <c r="G411" s="267">
        <v>0</v>
      </c>
      <c r="H411" s="267">
        <v>0</v>
      </c>
      <c r="I411" s="267">
        <v>0</v>
      </c>
      <c r="J411" s="267">
        <v>0</v>
      </c>
      <c r="K411" s="276">
        <v>0</v>
      </c>
    </row>
    <row r="412" spans="2:11" x14ac:dyDescent="0.2">
      <c r="B412" s="257">
        <v>0</v>
      </c>
      <c r="C412" s="92"/>
      <c r="D412" s="282">
        <v>0</v>
      </c>
      <c r="E412" s="267">
        <v>0</v>
      </c>
      <c r="F412" s="267">
        <v>0</v>
      </c>
      <c r="G412" s="267">
        <v>0</v>
      </c>
      <c r="H412" s="267">
        <v>0</v>
      </c>
      <c r="I412" s="267">
        <v>0</v>
      </c>
      <c r="J412" s="267">
        <v>0</v>
      </c>
      <c r="K412" s="276">
        <v>0</v>
      </c>
    </row>
    <row r="413" spans="2:11" x14ac:dyDescent="0.2">
      <c r="B413" s="257">
        <v>0</v>
      </c>
      <c r="C413" s="92"/>
      <c r="D413" s="282">
        <v>0</v>
      </c>
      <c r="E413" s="267">
        <v>0</v>
      </c>
      <c r="F413" s="267">
        <v>0</v>
      </c>
      <c r="G413" s="267">
        <v>0</v>
      </c>
      <c r="H413" s="267">
        <v>0</v>
      </c>
      <c r="I413" s="267">
        <v>0</v>
      </c>
      <c r="J413" s="267">
        <v>0</v>
      </c>
      <c r="K413" s="276">
        <v>0</v>
      </c>
    </row>
    <row r="414" spans="2:11" x14ac:dyDescent="0.2">
      <c r="B414" s="257">
        <v>0</v>
      </c>
      <c r="C414" s="92"/>
      <c r="D414" s="282">
        <v>0</v>
      </c>
      <c r="E414" s="267">
        <v>0</v>
      </c>
      <c r="F414" s="267">
        <v>0</v>
      </c>
      <c r="G414" s="267">
        <v>0</v>
      </c>
      <c r="H414" s="267">
        <v>0</v>
      </c>
      <c r="I414" s="267">
        <v>0</v>
      </c>
      <c r="J414" s="267">
        <v>0</v>
      </c>
      <c r="K414" s="276">
        <v>0</v>
      </c>
    </row>
    <row r="415" spans="2:11" x14ac:dyDescent="0.2">
      <c r="B415" s="257">
        <v>0</v>
      </c>
      <c r="C415" s="92"/>
      <c r="D415" s="282">
        <v>0</v>
      </c>
      <c r="E415" s="267">
        <v>0</v>
      </c>
      <c r="F415" s="267">
        <v>0</v>
      </c>
      <c r="G415" s="267">
        <v>0</v>
      </c>
      <c r="H415" s="267">
        <v>0</v>
      </c>
      <c r="I415" s="267">
        <v>0</v>
      </c>
      <c r="J415" s="267">
        <v>0</v>
      </c>
      <c r="K415" s="276">
        <v>0</v>
      </c>
    </row>
    <row r="416" spans="2:11" x14ac:dyDescent="0.2">
      <c r="B416" s="257">
        <v>0</v>
      </c>
      <c r="C416" s="92"/>
      <c r="D416" s="282">
        <v>0</v>
      </c>
      <c r="E416" s="267">
        <v>0</v>
      </c>
      <c r="F416" s="267">
        <v>0</v>
      </c>
      <c r="G416" s="267">
        <v>0</v>
      </c>
      <c r="H416" s="267">
        <v>0</v>
      </c>
      <c r="I416" s="267">
        <v>0</v>
      </c>
      <c r="J416" s="267">
        <v>0</v>
      </c>
      <c r="K416" s="276">
        <v>0</v>
      </c>
    </row>
    <row r="417" spans="2:11" x14ac:dyDescent="0.2">
      <c r="B417" s="257">
        <v>0</v>
      </c>
      <c r="C417" s="92"/>
      <c r="D417" s="282">
        <v>0</v>
      </c>
      <c r="E417" s="267">
        <v>0</v>
      </c>
      <c r="F417" s="267">
        <v>0</v>
      </c>
      <c r="G417" s="267">
        <v>0</v>
      </c>
      <c r="H417" s="267">
        <v>0</v>
      </c>
      <c r="I417" s="267">
        <v>0</v>
      </c>
      <c r="J417" s="267">
        <v>0</v>
      </c>
      <c r="K417" s="276">
        <v>0</v>
      </c>
    </row>
    <row r="418" spans="2:11" x14ac:dyDescent="0.2">
      <c r="B418" s="257">
        <v>0</v>
      </c>
      <c r="C418" s="92"/>
      <c r="D418" s="282">
        <v>0</v>
      </c>
      <c r="E418" s="267">
        <v>0</v>
      </c>
      <c r="F418" s="267">
        <v>0</v>
      </c>
      <c r="G418" s="267">
        <v>0</v>
      </c>
      <c r="H418" s="267">
        <v>0</v>
      </c>
      <c r="I418" s="267">
        <v>0</v>
      </c>
      <c r="J418" s="267">
        <v>0</v>
      </c>
      <c r="K418" s="276">
        <v>0</v>
      </c>
    </row>
    <row r="419" spans="2:11" x14ac:dyDescent="0.2">
      <c r="B419" s="257">
        <v>0</v>
      </c>
      <c r="C419" s="92"/>
      <c r="D419" s="282">
        <v>0</v>
      </c>
      <c r="E419" s="267">
        <v>0</v>
      </c>
      <c r="F419" s="267">
        <v>0</v>
      </c>
      <c r="G419" s="267">
        <v>0</v>
      </c>
      <c r="H419" s="267">
        <v>0</v>
      </c>
      <c r="I419" s="267">
        <v>0</v>
      </c>
      <c r="J419" s="267">
        <v>0</v>
      </c>
      <c r="K419" s="276">
        <v>0</v>
      </c>
    </row>
    <row r="420" spans="2:11" x14ac:dyDescent="0.2">
      <c r="B420" s="257">
        <v>0</v>
      </c>
      <c r="C420" s="92"/>
      <c r="D420" s="282">
        <v>0</v>
      </c>
      <c r="E420" s="267">
        <v>0</v>
      </c>
      <c r="F420" s="267">
        <v>0</v>
      </c>
      <c r="G420" s="267">
        <v>0</v>
      </c>
      <c r="H420" s="267">
        <v>0</v>
      </c>
      <c r="I420" s="267">
        <v>0</v>
      </c>
      <c r="J420" s="267">
        <v>0</v>
      </c>
      <c r="K420" s="276">
        <v>0</v>
      </c>
    </row>
    <row r="421" spans="2:11" x14ac:dyDescent="0.2">
      <c r="B421" s="257">
        <v>0</v>
      </c>
      <c r="C421" s="92"/>
      <c r="D421" s="282">
        <v>0</v>
      </c>
      <c r="E421" s="267">
        <v>0</v>
      </c>
      <c r="F421" s="267">
        <v>0</v>
      </c>
      <c r="G421" s="267">
        <v>0</v>
      </c>
      <c r="H421" s="267">
        <v>0</v>
      </c>
      <c r="I421" s="267">
        <v>0</v>
      </c>
      <c r="J421" s="267">
        <v>0</v>
      </c>
      <c r="K421" s="276">
        <v>0</v>
      </c>
    </row>
    <row r="422" spans="2:11" x14ac:dyDescent="0.2">
      <c r="B422" s="257">
        <v>0</v>
      </c>
      <c r="C422" s="92"/>
      <c r="D422" s="282">
        <v>0</v>
      </c>
      <c r="E422" s="267">
        <v>0</v>
      </c>
      <c r="F422" s="267">
        <v>0</v>
      </c>
      <c r="G422" s="267">
        <v>0</v>
      </c>
      <c r="H422" s="267">
        <v>0</v>
      </c>
      <c r="I422" s="267">
        <v>0</v>
      </c>
      <c r="J422" s="267">
        <v>0</v>
      </c>
      <c r="K422" s="276">
        <v>0</v>
      </c>
    </row>
    <row r="423" spans="2:11" x14ac:dyDescent="0.2">
      <c r="B423" s="257">
        <v>0</v>
      </c>
      <c r="C423" s="92"/>
      <c r="D423" s="282">
        <v>0</v>
      </c>
      <c r="E423" s="267">
        <v>0</v>
      </c>
      <c r="F423" s="267">
        <v>0</v>
      </c>
      <c r="G423" s="267">
        <v>0</v>
      </c>
      <c r="H423" s="267">
        <v>0</v>
      </c>
      <c r="I423" s="267">
        <v>0</v>
      </c>
      <c r="J423" s="267">
        <v>0</v>
      </c>
      <c r="K423" s="276">
        <v>0</v>
      </c>
    </row>
    <row r="424" spans="2:11" x14ac:dyDescent="0.2">
      <c r="B424" s="257">
        <v>0</v>
      </c>
      <c r="C424" s="92"/>
      <c r="D424" s="282">
        <v>0</v>
      </c>
      <c r="E424" s="267">
        <v>0</v>
      </c>
      <c r="F424" s="267">
        <v>0</v>
      </c>
      <c r="G424" s="267">
        <v>0</v>
      </c>
      <c r="H424" s="267">
        <v>0</v>
      </c>
      <c r="I424" s="267">
        <v>0</v>
      </c>
      <c r="J424" s="267">
        <v>0</v>
      </c>
      <c r="K424" s="276">
        <v>0</v>
      </c>
    </row>
    <row r="425" spans="2:11" x14ac:dyDescent="0.2">
      <c r="B425" s="257">
        <v>0</v>
      </c>
      <c r="C425" s="92"/>
      <c r="D425" s="282">
        <v>0</v>
      </c>
      <c r="E425" s="267">
        <v>0</v>
      </c>
      <c r="F425" s="267">
        <v>0</v>
      </c>
      <c r="G425" s="267">
        <v>0</v>
      </c>
      <c r="H425" s="267">
        <v>0</v>
      </c>
      <c r="I425" s="267">
        <v>0</v>
      </c>
      <c r="J425" s="267">
        <v>0</v>
      </c>
      <c r="K425" s="276">
        <v>0</v>
      </c>
    </row>
    <row r="426" spans="2:11" x14ac:dyDescent="0.2">
      <c r="B426" s="257">
        <v>0</v>
      </c>
      <c r="C426" s="92"/>
      <c r="D426" s="282">
        <v>0</v>
      </c>
      <c r="E426" s="267">
        <v>0</v>
      </c>
      <c r="F426" s="267">
        <v>0</v>
      </c>
      <c r="G426" s="267">
        <v>0</v>
      </c>
      <c r="H426" s="267">
        <v>0</v>
      </c>
      <c r="I426" s="267">
        <v>0</v>
      </c>
      <c r="J426" s="267">
        <v>0</v>
      </c>
      <c r="K426" s="276">
        <v>0</v>
      </c>
    </row>
    <row r="427" spans="2:11" x14ac:dyDescent="0.2">
      <c r="B427" s="257">
        <v>0</v>
      </c>
      <c r="C427" s="92"/>
      <c r="D427" s="282">
        <v>0</v>
      </c>
      <c r="E427" s="267">
        <v>0</v>
      </c>
      <c r="F427" s="267">
        <v>0</v>
      </c>
      <c r="G427" s="267">
        <v>0</v>
      </c>
      <c r="H427" s="267">
        <v>0</v>
      </c>
      <c r="I427" s="267">
        <v>0</v>
      </c>
      <c r="J427" s="267">
        <v>0</v>
      </c>
      <c r="K427" s="276">
        <v>0</v>
      </c>
    </row>
    <row r="428" spans="2:11" x14ac:dyDescent="0.2">
      <c r="B428" s="257">
        <v>0</v>
      </c>
      <c r="C428" s="92"/>
      <c r="D428" s="282">
        <v>0</v>
      </c>
      <c r="E428" s="267">
        <v>0</v>
      </c>
      <c r="F428" s="267">
        <v>0</v>
      </c>
      <c r="G428" s="267">
        <v>0</v>
      </c>
      <c r="H428" s="267">
        <v>0</v>
      </c>
      <c r="I428" s="267">
        <v>0</v>
      </c>
      <c r="J428" s="267">
        <v>0</v>
      </c>
      <c r="K428" s="276">
        <v>0</v>
      </c>
    </row>
    <row r="429" spans="2:11" x14ac:dyDescent="0.2">
      <c r="B429" s="257">
        <v>0</v>
      </c>
      <c r="C429" s="92"/>
      <c r="D429" s="282">
        <v>0</v>
      </c>
      <c r="E429" s="267">
        <v>0</v>
      </c>
      <c r="F429" s="267">
        <v>0</v>
      </c>
      <c r="G429" s="267">
        <v>0</v>
      </c>
      <c r="H429" s="267">
        <v>0</v>
      </c>
      <c r="I429" s="267">
        <v>0</v>
      </c>
      <c r="J429" s="267">
        <v>0</v>
      </c>
      <c r="K429" s="276">
        <v>0</v>
      </c>
    </row>
    <row r="430" spans="2:11" x14ac:dyDescent="0.2">
      <c r="B430" s="257">
        <v>0</v>
      </c>
      <c r="C430" s="92"/>
      <c r="D430" s="282">
        <v>0</v>
      </c>
      <c r="E430" s="267">
        <v>0</v>
      </c>
      <c r="F430" s="267">
        <v>0</v>
      </c>
      <c r="G430" s="267">
        <v>0</v>
      </c>
      <c r="H430" s="267">
        <v>0</v>
      </c>
      <c r="I430" s="267">
        <v>0</v>
      </c>
      <c r="J430" s="267">
        <v>0</v>
      </c>
      <c r="K430" s="276">
        <v>0</v>
      </c>
    </row>
    <row r="431" spans="2:11" x14ac:dyDescent="0.2">
      <c r="B431" s="257">
        <v>0</v>
      </c>
      <c r="C431" s="92"/>
      <c r="D431" s="282">
        <v>0</v>
      </c>
      <c r="E431" s="267">
        <v>0</v>
      </c>
      <c r="F431" s="267">
        <v>0</v>
      </c>
      <c r="G431" s="267">
        <v>0</v>
      </c>
      <c r="H431" s="267">
        <v>0</v>
      </c>
      <c r="I431" s="267">
        <v>0</v>
      </c>
      <c r="J431" s="267">
        <v>0</v>
      </c>
      <c r="K431" s="276">
        <v>0</v>
      </c>
    </row>
    <row r="432" spans="2:11" x14ac:dyDescent="0.2">
      <c r="B432" s="257">
        <v>0</v>
      </c>
      <c r="C432" s="92"/>
      <c r="D432" s="282">
        <v>0</v>
      </c>
      <c r="E432" s="267">
        <v>0</v>
      </c>
      <c r="F432" s="267">
        <v>0</v>
      </c>
      <c r="G432" s="267">
        <v>0</v>
      </c>
      <c r="H432" s="267">
        <v>0</v>
      </c>
      <c r="I432" s="267">
        <v>0</v>
      </c>
      <c r="J432" s="267">
        <v>0</v>
      </c>
      <c r="K432" s="276">
        <v>0</v>
      </c>
    </row>
    <row r="433" spans="2:11" x14ac:dyDescent="0.2">
      <c r="B433" s="257">
        <v>0</v>
      </c>
      <c r="C433" s="92"/>
      <c r="D433" s="282">
        <v>0</v>
      </c>
      <c r="E433" s="267">
        <v>0</v>
      </c>
      <c r="F433" s="267">
        <v>0</v>
      </c>
      <c r="G433" s="267">
        <v>0</v>
      </c>
      <c r="H433" s="267">
        <v>0</v>
      </c>
      <c r="I433" s="267">
        <v>0</v>
      </c>
      <c r="J433" s="267">
        <v>0</v>
      </c>
      <c r="K433" s="276">
        <v>0</v>
      </c>
    </row>
    <row r="434" spans="2:11" x14ac:dyDescent="0.2">
      <c r="B434" s="257">
        <v>0</v>
      </c>
      <c r="C434" s="92"/>
      <c r="D434" s="282">
        <v>0</v>
      </c>
      <c r="E434" s="267">
        <v>0</v>
      </c>
      <c r="F434" s="267">
        <v>0</v>
      </c>
      <c r="G434" s="267">
        <v>0</v>
      </c>
      <c r="H434" s="267">
        <v>0</v>
      </c>
      <c r="I434" s="267">
        <v>0</v>
      </c>
      <c r="J434" s="267">
        <v>0</v>
      </c>
      <c r="K434" s="276">
        <v>0</v>
      </c>
    </row>
    <row r="435" spans="2:11" x14ac:dyDescent="0.2">
      <c r="B435" s="257">
        <v>0</v>
      </c>
      <c r="C435" s="92"/>
      <c r="D435" s="282"/>
      <c r="E435" s="267"/>
      <c r="F435" s="267"/>
      <c r="G435" s="267"/>
      <c r="H435" s="267"/>
      <c r="I435" s="267"/>
      <c r="J435" s="267"/>
      <c r="K435" s="276">
        <v>0</v>
      </c>
    </row>
    <row r="436" spans="2:11" x14ac:dyDescent="0.2">
      <c r="B436" s="257">
        <v>0</v>
      </c>
      <c r="C436" s="92"/>
      <c r="D436" s="287" t="s">
        <v>3523</v>
      </c>
      <c r="E436" s="288">
        <f t="shared" ref="E436:K436" si="31">SUM(E405:E435)</f>
        <v>0</v>
      </c>
      <c r="F436" s="288">
        <f t="shared" si="31"/>
        <v>0</v>
      </c>
      <c r="G436" s="288">
        <f t="shared" si="31"/>
        <v>0</v>
      </c>
      <c r="H436" s="288">
        <f t="shared" si="31"/>
        <v>0</v>
      </c>
      <c r="I436" s="288">
        <f t="shared" si="31"/>
        <v>0</v>
      </c>
      <c r="J436" s="288">
        <f t="shared" si="31"/>
        <v>0</v>
      </c>
      <c r="K436" s="288">
        <f t="shared" si="31"/>
        <v>0</v>
      </c>
    </row>
    <row r="437" spans="2:11" x14ac:dyDescent="0.2">
      <c r="C437" s="92"/>
      <c r="D437" s="282"/>
      <c r="E437" s="267"/>
      <c r="F437" s="267"/>
      <c r="G437" s="267"/>
      <c r="H437" s="267"/>
      <c r="I437" s="267"/>
      <c r="J437" s="267"/>
      <c r="K437" s="276">
        <v>0</v>
      </c>
    </row>
    <row r="438" spans="2:11" x14ac:dyDescent="0.2">
      <c r="B438" s="257">
        <v>0</v>
      </c>
      <c r="C438" s="92"/>
      <c r="D438" s="280" t="str">
        <f>""&amp;TEXT(D238,"0")&amp;" एकूण बेरीज"</f>
        <v>कोथरूड क्षेत्रीय कार्यालय एकूण बेरीज</v>
      </c>
      <c r="E438" s="281">
        <f t="shared" ref="E438:K438" si="32">E271+E304+E337+E370+E403+E436</f>
        <v>56</v>
      </c>
      <c r="F438" s="281">
        <f t="shared" si="32"/>
        <v>13.3</v>
      </c>
      <c r="G438" s="281">
        <f t="shared" si="32"/>
        <v>0</v>
      </c>
      <c r="H438" s="281">
        <f t="shared" si="32"/>
        <v>0</v>
      </c>
      <c r="I438" s="281">
        <f t="shared" si="32"/>
        <v>3.5</v>
      </c>
      <c r="J438" s="281">
        <f t="shared" si="32"/>
        <v>30.8</v>
      </c>
      <c r="K438" s="281">
        <f t="shared" si="32"/>
        <v>103.6</v>
      </c>
    </row>
    <row r="439" spans="2:11" x14ac:dyDescent="0.2">
      <c r="C439" s="92"/>
      <c r="D439" s="282"/>
      <c r="E439" s="267"/>
      <c r="F439" s="267"/>
      <c r="G439" s="267"/>
      <c r="H439" s="267"/>
      <c r="I439" s="267"/>
      <c r="J439" s="267"/>
      <c r="K439" s="276">
        <v>0</v>
      </c>
    </row>
    <row r="440" spans="2:11" x14ac:dyDescent="0.2">
      <c r="C440" s="92"/>
      <c r="D440" s="282"/>
      <c r="E440" s="267"/>
      <c r="F440" s="267"/>
      <c r="G440" s="267"/>
      <c r="H440" s="267"/>
      <c r="I440" s="267"/>
      <c r="J440" s="267"/>
      <c r="K440" s="276">
        <v>0</v>
      </c>
    </row>
    <row r="441" spans="2:11" x14ac:dyDescent="0.2">
      <c r="C441" s="92"/>
      <c r="D441" s="282" t="s">
        <v>17822</v>
      </c>
      <c r="E441" s="267"/>
      <c r="F441" s="267"/>
      <c r="G441" s="267"/>
      <c r="H441" s="267"/>
      <c r="I441" s="267"/>
      <c r="J441" s="267"/>
      <c r="K441" s="276">
        <v>0</v>
      </c>
    </row>
    <row r="442" spans="2:11" x14ac:dyDescent="0.2">
      <c r="C442" s="92"/>
      <c r="D442" s="282"/>
      <c r="E442" s="267"/>
      <c r="F442" s="267"/>
      <c r="G442" s="267"/>
      <c r="H442" s="267"/>
      <c r="I442" s="267"/>
      <c r="J442" s="267"/>
      <c r="K442" s="276">
        <v>0</v>
      </c>
    </row>
    <row r="443" spans="2:11" x14ac:dyDescent="0.2">
      <c r="B443" s="257">
        <v>11</v>
      </c>
      <c r="C443" s="92"/>
      <c r="D443" s="282">
        <v>0</v>
      </c>
      <c r="E443" s="267">
        <v>0</v>
      </c>
      <c r="F443" s="267">
        <v>0</v>
      </c>
      <c r="G443" s="267">
        <v>0</v>
      </c>
      <c r="H443" s="267">
        <v>0</v>
      </c>
      <c r="I443" s="267">
        <v>0</v>
      </c>
      <c r="J443" s="267">
        <v>0</v>
      </c>
      <c r="K443" s="276">
        <v>0</v>
      </c>
    </row>
    <row r="444" spans="2:11" x14ac:dyDescent="0.2">
      <c r="B444" s="257">
        <v>11</v>
      </c>
      <c r="C444" s="92"/>
      <c r="D444" s="282">
        <v>0</v>
      </c>
      <c r="E444" s="267">
        <v>0</v>
      </c>
      <c r="F444" s="267">
        <v>0</v>
      </c>
      <c r="G444" s="267">
        <v>0</v>
      </c>
      <c r="H444" s="267">
        <v>0</v>
      </c>
      <c r="I444" s="267">
        <v>0</v>
      </c>
      <c r="J444" s="267">
        <v>0</v>
      </c>
      <c r="K444" s="276">
        <v>0</v>
      </c>
    </row>
    <row r="445" spans="2:11" x14ac:dyDescent="0.2">
      <c r="B445" s="257">
        <v>11</v>
      </c>
      <c r="C445" s="92"/>
      <c r="D445" s="282">
        <v>0</v>
      </c>
      <c r="E445" s="267">
        <v>0</v>
      </c>
      <c r="F445" s="267">
        <v>0</v>
      </c>
      <c r="G445" s="267">
        <v>0</v>
      </c>
      <c r="H445" s="267">
        <v>0</v>
      </c>
      <c r="I445" s="267">
        <v>0</v>
      </c>
      <c r="J445" s="267">
        <v>0</v>
      </c>
      <c r="K445" s="276">
        <v>0</v>
      </c>
    </row>
    <row r="446" spans="2:11" x14ac:dyDescent="0.2">
      <c r="B446" s="257">
        <v>11</v>
      </c>
      <c r="C446" s="92"/>
      <c r="D446" s="282">
        <v>0</v>
      </c>
      <c r="E446" s="267">
        <v>0</v>
      </c>
      <c r="F446" s="267">
        <v>0</v>
      </c>
      <c r="G446" s="267">
        <v>0</v>
      </c>
      <c r="H446" s="267">
        <v>0</v>
      </c>
      <c r="I446" s="267">
        <v>0</v>
      </c>
      <c r="J446" s="267">
        <v>0</v>
      </c>
      <c r="K446" s="276">
        <v>0</v>
      </c>
    </row>
    <row r="447" spans="2:11" x14ac:dyDescent="0.2">
      <c r="B447" s="257">
        <v>11</v>
      </c>
      <c r="C447" s="92"/>
      <c r="D447" s="282">
        <v>0</v>
      </c>
      <c r="E447" s="267">
        <v>0</v>
      </c>
      <c r="F447" s="267">
        <v>0</v>
      </c>
      <c r="G447" s="267">
        <v>0</v>
      </c>
      <c r="H447" s="267">
        <v>0</v>
      </c>
      <c r="I447" s="267">
        <v>0</v>
      </c>
      <c r="J447" s="267">
        <v>0</v>
      </c>
      <c r="K447" s="276">
        <v>0</v>
      </c>
    </row>
    <row r="448" spans="2:11" x14ac:dyDescent="0.2">
      <c r="B448" s="257">
        <v>11</v>
      </c>
      <c r="C448" s="92"/>
      <c r="D448" s="282">
        <v>0</v>
      </c>
      <c r="E448" s="267">
        <v>0</v>
      </c>
      <c r="F448" s="267">
        <v>0</v>
      </c>
      <c r="G448" s="267">
        <v>0</v>
      </c>
      <c r="H448" s="267">
        <v>0</v>
      </c>
      <c r="I448" s="267">
        <v>0</v>
      </c>
      <c r="J448" s="267">
        <v>0</v>
      </c>
      <c r="K448" s="276">
        <v>0</v>
      </c>
    </row>
    <row r="449" spans="2:11" x14ac:dyDescent="0.2">
      <c r="B449" s="257">
        <v>11</v>
      </c>
      <c r="C449" s="92"/>
      <c r="D449" s="282">
        <v>0</v>
      </c>
      <c r="E449" s="267">
        <v>0</v>
      </c>
      <c r="F449" s="267">
        <v>0</v>
      </c>
      <c r="G449" s="267">
        <v>0</v>
      </c>
      <c r="H449" s="267">
        <v>0</v>
      </c>
      <c r="I449" s="267">
        <v>0</v>
      </c>
      <c r="J449" s="267">
        <v>0</v>
      </c>
      <c r="K449" s="276">
        <v>0</v>
      </c>
    </row>
    <row r="450" spans="2:11" x14ac:dyDescent="0.2">
      <c r="B450" s="257">
        <v>11</v>
      </c>
      <c r="C450" s="92"/>
      <c r="D450" s="282">
        <v>0</v>
      </c>
      <c r="E450" s="267">
        <v>0</v>
      </c>
      <c r="F450" s="267">
        <v>0</v>
      </c>
      <c r="G450" s="267">
        <v>0</v>
      </c>
      <c r="H450" s="267">
        <v>0</v>
      </c>
      <c r="I450" s="267">
        <v>0</v>
      </c>
      <c r="J450" s="267">
        <v>0</v>
      </c>
      <c r="K450" s="276">
        <v>0</v>
      </c>
    </row>
    <row r="451" spans="2:11" x14ac:dyDescent="0.2">
      <c r="B451" s="257">
        <v>11</v>
      </c>
      <c r="C451" s="92"/>
      <c r="D451" s="282">
        <v>0</v>
      </c>
      <c r="E451" s="267">
        <v>0</v>
      </c>
      <c r="F451" s="267">
        <v>0</v>
      </c>
      <c r="G451" s="267">
        <v>0</v>
      </c>
      <c r="H451" s="267">
        <v>0</v>
      </c>
      <c r="I451" s="267">
        <v>0</v>
      </c>
      <c r="J451" s="267">
        <v>0</v>
      </c>
      <c r="K451" s="276">
        <v>0</v>
      </c>
    </row>
    <row r="452" spans="2:11" x14ac:dyDescent="0.2">
      <c r="B452" s="257">
        <v>11</v>
      </c>
      <c r="C452" s="92"/>
      <c r="D452" s="282">
        <v>0</v>
      </c>
      <c r="E452" s="267">
        <v>0</v>
      </c>
      <c r="F452" s="267">
        <v>0</v>
      </c>
      <c r="G452" s="267">
        <v>0</v>
      </c>
      <c r="H452" s="267">
        <v>0</v>
      </c>
      <c r="I452" s="267">
        <v>0</v>
      </c>
      <c r="J452" s="267">
        <v>0</v>
      </c>
      <c r="K452" s="276">
        <v>0</v>
      </c>
    </row>
    <row r="453" spans="2:11" x14ac:dyDescent="0.2">
      <c r="B453" s="257">
        <v>11</v>
      </c>
      <c r="C453" s="92"/>
      <c r="D453" s="282">
        <v>0</v>
      </c>
      <c r="E453" s="267">
        <v>0</v>
      </c>
      <c r="F453" s="267">
        <v>0</v>
      </c>
      <c r="G453" s="267">
        <v>0</v>
      </c>
      <c r="H453" s="267">
        <v>0</v>
      </c>
      <c r="I453" s="267">
        <v>0</v>
      </c>
      <c r="J453" s="267">
        <v>0</v>
      </c>
      <c r="K453" s="276">
        <v>0</v>
      </c>
    </row>
    <row r="454" spans="2:11" x14ac:dyDescent="0.2">
      <c r="B454" s="257">
        <v>11</v>
      </c>
      <c r="C454" s="92"/>
      <c r="D454" s="282">
        <v>0</v>
      </c>
      <c r="E454" s="267">
        <v>0</v>
      </c>
      <c r="F454" s="267">
        <v>0</v>
      </c>
      <c r="G454" s="267">
        <v>0</v>
      </c>
      <c r="H454" s="267">
        <v>0</v>
      </c>
      <c r="I454" s="267">
        <v>0</v>
      </c>
      <c r="J454" s="267">
        <v>0</v>
      </c>
      <c r="K454" s="276">
        <v>0</v>
      </c>
    </row>
    <row r="455" spans="2:11" x14ac:dyDescent="0.2">
      <c r="B455" s="257">
        <v>11</v>
      </c>
      <c r="C455" s="92"/>
      <c r="D455" s="282">
        <v>0</v>
      </c>
      <c r="E455" s="267">
        <v>0</v>
      </c>
      <c r="F455" s="267">
        <v>0</v>
      </c>
      <c r="G455" s="267">
        <v>0</v>
      </c>
      <c r="H455" s="267">
        <v>0</v>
      </c>
      <c r="I455" s="267">
        <v>0</v>
      </c>
      <c r="J455" s="267">
        <v>0</v>
      </c>
      <c r="K455" s="276">
        <v>0</v>
      </c>
    </row>
    <row r="456" spans="2:11" x14ac:dyDescent="0.2">
      <c r="B456" s="257">
        <v>11</v>
      </c>
      <c r="C456" s="92"/>
      <c r="D456" s="282">
        <v>0</v>
      </c>
      <c r="E456" s="267">
        <v>0</v>
      </c>
      <c r="F456" s="267">
        <v>0</v>
      </c>
      <c r="G456" s="267">
        <v>0</v>
      </c>
      <c r="H456" s="267">
        <v>0</v>
      </c>
      <c r="I456" s="267">
        <v>0</v>
      </c>
      <c r="J456" s="267">
        <v>0</v>
      </c>
      <c r="K456" s="276">
        <v>0</v>
      </c>
    </row>
    <row r="457" spans="2:11" x14ac:dyDescent="0.2">
      <c r="B457" s="257">
        <v>11</v>
      </c>
      <c r="C457" s="92"/>
      <c r="D457" s="282">
        <v>0</v>
      </c>
      <c r="E457" s="267">
        <v>0</v>
      </c>
      <c r="F457" s="267">
        <v>0</v>
      </c>
      <c r="G457" s="267">
        <v>0</v>
      </c>
      <c r="H457" s="267">
        <v>0</v>
      </c>
      <c r="I457" s="267">
        <v>0</v>
      </c>
      <c r="J457" s="267">
        <v>0</v>
      </c>
      <c r="K457" s="276">
        <v>0</v>
      </c>
    </row>
    <row r="458" spans="2:11" x14ac:dyDescent="0.2">
      <c r="B458" s="257">
        <v>11</v>
      </c>
      <c r="C458" s="92"/>
      <c r="D458" s="282">
        <v>0</v>
      </c>
      <c r="E458" s="267">
        <v>0</v>
      </c>
      <c r="F458" s="267">
        <v>0</v>
      </c>
      <c r="G458" s="267">
        <v>0</v>
      </c>
      <c r="H458" s="267">
        <v>0</v>
      </c>
      <c r="I458" s="267">
        <v>0</v>
      </c>
      <c r="J458" s="267">
        <v>0</v>
      </c>
      <c r="K458" s="276">
        <v>0</v>
      </c>
    </row>
    <row r="459" spans="2:11" x14ac:dyDescent="0.2">
      <c r="B459" s="257">
        <v>11</v>
      </c>
      <c r="C459" s="92"/>
      <c r="D459" s="282">
        <v>0</v>
      </c>
      <c r="E459" s="267">
        <v>0</v>
      </c>
      <c r="F459" s="267">
        <v>0</v>
      </c>
      <c r="G459" s="267">
        <v>0</v>
      </c>
      <c r="H459" s="267">
        <v>0</v>
      </c>
      <c r="I459" s="267">
        <v>0</v>
      </c>
      <c r="J459" s="267">
        <v>0</v>
      </c>
      <c r="K459" s="276">
        <v>0</v>
      </c>
    </row>
    <row r="460" spans="2:11" x14ac:dyDescent="0.2">
      <c r="B460" s="257">
        <v>11</v>
      </c>
      <c r="C460" s="92"/>
      <c r="D460" s="282">
        <v>0</v>
      </c>
      <c r="E460" s="267">
        <v>0</v>
      </c>
      <c r="F460" s="267">
        <v>0</v>
      </c>
      <c r="G460" s="267">
        <v>0</v>
      </c>
      <c r="H460" s="267">
        <v>0</v>
      </c>
      <c r="I460" s="267">
        <v>0</v>
      </c>
      <c r="J460" s="267">
        <v>0</v>
      </c>
      <c r="K460" s="276">
        <v>0</v>
      </c>
    </row>
    <row r="461" spans="2:11" x14ac:dyDescent="0.2">
      <c r="B461" s="257">
        <v>11</v>
      </c>
      <c r="C461" s="92"/>
      <c r="D461" s="282">
        <v>0</v>
      </c>
      <c r="E461" s="267">
        <v>0</v>
      </c>
      <c r="F461" s="267">
        <v>0</v>
      </c>
      <c r="G461" s="267">
        <v>0</v>
      </c>
      <c r="H461" s="267">
        <v>0</v>
      </c>
      <c r="I461" s="267">
        <v>0</v>
      </c>
      <c r="J461" s="267">
        <v>0</v>
      </c>
      <c r="K461" s="276">
        <v>0</v>
      </c>
    </row>
    <row r="462" spans="2:11" x14ac:dyDescent="0.2">
      <c r="B462" s="257">
        <v>11</v>
      </c>
      <c r="C462" s="92"/>
      <c r="D462" s="282">
        <v>0</v>
      </c>
      <c r="E462" s="267">
        <v>0</v>
      </c>
      <c r="F462" s="267">
        <v>0</v>
      </c>
      <c r="G462" s="267">
        <v>0</v>
      </c>
      <c r="H462" s="267">
        <v>0</v>
      </c>
      <c r="I462" s="267">
        <v>0</v>
      </c>
      <c r="J462" s="267">
        <v>0</v>
      </c>
      <c r="K462" s="276">
        <v>0</v>
      </c>
    </row>
    <row r="463" spans="2:11" x14ac:dyDescent="0.2">
      <c r="B463" s="257">
        <v>11</v>
      </c>
      <c r="C463" s="92"/>
      <c r="D463" s="282">
        <v>0</v>
      </c>
      <c r="E463" s="267">
        <v>0</v>
      </c>
      <c r="F463" s="267">
        <v>0</v>
      </c>
      <c r="G463" s="267">
        <v>0</v>
      </c>
      <c r="H463" s="267">
        <v>0</v>
      </c>
      <c r="I463" s="267">
        <v>0</v>
      </c>
      <c r="J463" s="267">
        <v>0</v>
      </c>
      <c r="K463" s="276">
        <v>0</v>
      </c>
    </row>
    <row r="464" spans="2:11" x14ac:dyDescent="0.2">
      <c r="B464" s="257">
        <v>11</v>
      </c>
      <c r="C464" s="92"/>
      <c r="D464" s="282">
        <v>0</v>
      </c>
      <c r="E464" s="267">
        <v>0</v>
      </c>
      <c r="F464" s="267">
        <v>0</v>
      </c>
      <c r="G464" s="267">
        <v>0</v>
      </c>
      <c r="H464" s="267">
        <v>0</v>
      </c>
      <c r="I464" s="267">
        <v>0</v>
      </c>
      <c r="J464" s="267">
        <v>0</v>
      </c>
      <c r="K464" s="276">
        <v>0</v>
      </c>
    </row>
    <row r="465" spans="2:11" x14ac:dyDescent="0.2">
      <c r="B465" s="257">
        <v>11</v>
      </c>
      <c r="C465" s="92"/>
      <c r="D465" s="282">
        <v>0</v>
      </c>
      <c r="E465" s="267">
        <v>0</v>
      </c>
      <c r="F465" s="267">
        <v>0</v>
      </c>
      <c r="G465" s="267">
        <v>0</v>
      </c>
      <c r="H465" s="267">
        <v>0</v>
      </c>
      <c r="I465" s="267">
        <v>0</v>
      </c>
      <c r="J465" s="267">
        <v>0</v>
      </c>
      <c r="K465" s="276">
        <v>0</v>
      </c>
    </row>
    <row r="466" spans="2:11" x14ac:dyDescent="0.2">
      <c r="B466" s="257">
        <v>11</v>
      </c>
      <c r="C466" s="92"/>
      <c r="D466" s="282">
        <v>0</v>
      </c>
      <c r="E466" s="267">
        <v>0</v>
      </c>
      <c r="F466" s="267">
        <v>0</v>
      </c>
      <c r="G466" s="267">
        <v>0</v>
      </c>
      <c r="H466" s="267">
        <v>0</v>
      </c>
      <c r="I466" s="267">
        <v>0</v>
      </c>
      <c r="J466" s="267">
        <v>0</v>
      </c>
      <c r="K466" s="276">
        <v>0</v>
      </c>
    </row>
    <row r="467" spans="2:11" x14ac:dyDescent="0.2">
      <c r="B467" s="257">
        <v>11</v>
      </c>
      <c r="C467" s="92"/>
      <c r="D467" s="282">
        <v>0</v>
      </c>
      <c r="E467" s="267">
        <v>0</v>
      </c>
      <c r="F467" s="267">
        <v>0</v>
      </c>
      <c r="G467" s="267">
        <v>0</v>
      </c>
      <c r="H467" s="267">
        <v>0</v>
      </c>
      <c r="I467" s="267">
        <v>0</v>
      </c>
      <c r="J467" s="267">
        <v>0</v>
      </c>
      <c r="K467" s="276">
        <v>0</v>
      </c>
    </row>
    <row r="468" spans="2:11" x14ac:dyDescent="0.2">
      <c r="B468" s="257">
        <v>11</v>
      </c>
      <c r="C468" s="92"/>
      <c r="D468" s="282">
        <v>0</v>
      </c>
      <c r="E468" s="267">
        <v>0</v>
      </c>
      <c r="F468" s="267">
        <v>0</v>
      </c>
      <c r="G468" s="267">
        <v>0</v>
      </c>
      <c r="H468" s="267">
        <v>0</v>
      </c>
      <c r="I468" s="267">
        <v>0</v>
      </c>
      <c r="J468" s="267">
        <v>0</v>
      </c>
      <c r="K468" s="276">
        <v>0</v>
      </c>
    </row>
    <row r="469" spans="2:11" x14ac:dyDescent="0.2">
      <c r="B469" s="257">
        <v>11</v>
      </c>
      <c r="C469" s="92"/>
      <c r="D469" s="282">
        <v>0</v>
      </c>
      <c r="E469" s="267">
        <v>0</v>
      </c>
      <c r="F469" s="267">
        <v>0</v>
      </c>
      <c r="G469" s="267">
        <v>0</v>
      </c>
      <c r="H469" s="267">
        <v>0</v>
      </c>
      <c r="I469" s="267">
        <v>0</v>
      </c>
      <c r="J469" s="267">
        <v>0</v>
      </c>
      <c r="K469" s="276">
        <v>0</v>
      </c>
    </row>
    <row r="470" spans="2:11" x14ac:dyDescent="0.2">
      <c r="B470" s="257">
        <v>11</v>
      </c>
      <c r="C470" s="92"/>
      <c r="D470" s="282">
        <v>0</v>
      </c>
      <c r="E470" s="267">
        <v>0</v>
      </c>
      <c r="F470" s="267">
        <v>0</v>
      </c>
      <c r="G470" s="267">
        <v>0</v>
      </c>
      <c r="H470" s="267">
        <v>0</v>
      </c>
      <c r="I470" s="267">
        <v>0</v>
      </c>
      <c r="J470" s="267">
        <v>0</v>
      </c>
      <c r="K470" s="276">
        <v>0</v>
      </c>
    </row>
    <row r="471" spans="2:11" x14ac:dyDescent="0.2">
      <c r="B471" s="257">
        <v>11</v>
      </c>
      <c r="C471" s="92"/>
      <c r="D471" s="282">
        <v>0</v>
      </c>
      <c r="E471" s="267">
        <v>0</v>
      </c>
      <c r="F471" s="267">
        <v>0</v>
      </c>
      <c r="G471" s="267">
        <v>0</v>
      </c>
      <c r="H471" s="267">
        <v>0</v>
      </c>
      <c r="I471" s="267">
        <v>0</v>
      </c>
      <c r="J471" s="267">
        <v>0</v>
      </c>
      <c r="K471" s="276">
        <v>0</v>
      </c>
    </row>
    <row r="472" spans="2:11" x14ac:dyDescent="0.2">
      <c r="B472" s="257">
        <v>11</v>
      </c>
      <c r="C472" s="92"/>
      <c r="D472" s="282">
        <v>0</v>
      </c>
      <c r="E472" s="267">
        <v>0</v>
      </c>
      <c r="F472" s="267">
        <v>0</v>
      </c>
      <c r="G472" s="267">
        <v>0</v>
      </c>
      <c r="H472" s="267">
        <v>0</v>
      </c>
      <c r="I472" s="267">
        <v>0</v>
      </c>
      <c r="J472" s="267">
        <v>0</v>
      </c>
      <c r="K472" s="276">
        <v>0</v>
      </c>
    </row>
    <row r="473" spans="2:11" x14ac:dyDescent="0.2">
      <c r="B473" s="257">
        <v>11</v>
      </c>
      <c r="C473" s="92"/>
      <c r="D473" s="282"/>
      <c r="E473" s="267"/>
      <c r="F473" s="267"/>
      <c r="G473" s="267"/>
      <c r="H473" s="267"/>
      <c r="I473" s="267"/>
      <c r="J473" s="267"/>
      <c r="K473" s="276">
        <v>0</v>
      </c>
    </row>
    <row r="474" spans="2:11" x14ac:dyDescent="0.2">
      <c r="B474" s="257">
        <v>11</v>
      </c>
      <c r="C474" s="92"/>
      <c r="D474" s="287" t="s">
        <v>3523</v>
      </c>
      <c r="E474" s="288">
        <f t="shared" ref="E474:K474" si="33">SUM(E443:E473)</f>
        <v>0</v>
      </c>
      <c r="F474" s="288">
        <f t="shared" si="33"/>
        <v>0</v>
      </c>
      <c r="G474" s="288">
        <f t="shared" si="33"/>
        <v>0</v>
      </c>
      <c r="H474" s="288">
        <f t="shared" si="33"/>
        <v>0</v>
      </c>
      <c r="I474" s="288">
        <f t="shared" si="33"/>
        <v>0</v>
      </c>
      <c r="J474" s="288">
        <f t="shared" si="33"/>
        <v>0</v>
      </c>
      <c r="K474" s="288">
        <f t="shared" si="33"/>
        <v>0</v>
      </c>
    </row>
    <row r="475" spans="2:11" x14ac:dyDescent="0.2">
      <c r="C475" s="92"/>
      <c r="D475" s="282"/>
      <c r="E475" s="267"/>
      <c r="F475" s="267"/>
      <c r="G475" s="267"/>
      <c r="H475" s="267"/>
      <c r="I475" s="267"/>
      <c r="J475" s="267"/>
      <c r="K475" s="276">
        <v>0</v>
      </c>
    </row>
    <row r="476" spans="2:11" x14ac:dyDescent="0.2">
      <c r="B476" s="257">
        <v>12</v>
      </c>
      <c r="C476" s="92"/>
      <c r="D476" s="282">
        <v>0</v>
      </c>
      <c r="E476" s="267">
        <v>0</v>
      </c>
      <c r="F476" s="267">
        <v>0</v>
      </c>
      <c r="G476" s="267">
        <v>0</v>
      </c>
      <c r="H476" s="267">
        <v>0</v>
      </c>
      <c r="I476" s="267">
        <v>0</v>
      </c>
      <c r="J476" s="267">
        <v>0</v>
      </c>
      <c r="K476" s="276">
        <v>0</v>
      </c>
    </row>
    <row r="477" spans="2:11" x14ac:dyDescent="0.2">
      <c r="B477" s="257">
        <v>12</v>
      </c>
      <c r="C477" s="92"/>
      <c r="D477" s="282">
        <v>0</v>
      </c>
      <c r="E477" s="267">
        <v>0</v>
      </c>
      <c r="F477" s="267">
        <v>0</v>
      </c>
      <c r="G477" s="267">
        <v>0</v>
      </c>
      <c r="H477" s="267">
        <v>0</v>
      </c>
      <c r="I477" s="267">
        <v>0</v>
      </c>
      <c r="J477" s="267">
        <v>0</v>
      </c>
      <c r="K477" s="276">
        <v>0</v>
      </c>
    </row>
    <row r="478" spans="2:11" x14ac:dyDescent="0.2">
      <c r="B478" s="257">
        <v>12</v>
      </c>
      <c r="C478" s="92"/>
      <c r="D478" s="282">
        <v>0</v>
      </c>
      <c r="E478" s="267">
        <v>0</v>
      </c>
      <c r="F478" s="267">
        <v>0</v>
      </c>
      <c r="G478" s="267">
        <v>0</v>
      </c>
      <c r="H478" s="267">
        <v>0</v>
      </c>
      <c r="I478" s="267">
        <v>0</v>
      </c>
      <c r="J478" s="267">
        <v>0</v>
      </c>
      <c r="K478" s="276">
        <v>0</v>
      </c>
    </row>
    <row r="479" spans="2:11" x14ac:dyDescent="0.2">
      <c r="B479" s="257">
        <v>12</v>
      </c>
      <c r="C479" s="92"/>
      <c r="D479" s="282">
        <v>0</v>
      </c>
      <c r="E479" s="267">
        <v>0</v>
      </c>
      <c r="F479" s="267">
        <v>0</v>
      </c>
      <c r="G479" s="267">
        <v>0</v>
      </c>
      <c r="H479" s="267">
        <v>0</v>
      </c>
      <c r="I479" s="267">
        <v>0</v>
      </c>
      <c r="J479" s="267">
        <v>0</v>
      </c>
      <c r="K479" s="276">
        <v>0</v>
      </c>
    </row>
    <row r="480" spans="2:11" x14ac:dyDescent="0.2">
      <c r="B480" s="257">
        <v>12</v>
      </c>
      <c r="C480" s="92"/>
      <c r="D480" s="282">
        <v>0</v>
      </c>
      <c r="E480" s="267">
        <v>0</v>
      </c>
      <c r="F480" s="267">
        <v>0</v>
      </c>
      <c r="G480" s="267">
        <v>0</v>
      </c>
      <c r="H480" s="267">
        <v>0</v>
      </c>
      <c r="I480" s="267">
        <v>0</v>
      </c>
      <c r="J480" s="267">
        <v>0</v>
      </c>
      <c r="K480" s="276">
        <v>0</v>
      </c>
    </row>
    <row r="481" spans="2:11" x14ac:dyDescent="0.2">
      <c r="B481" s="257">
        <v>12</v>
      </c>
      <c r="C481" s="92"/>
      <c r="D481" s="282">
        <v>0</v>
      </c>
      <c r="E481" s="267">
        <v>0</v>
      </c>
      <c r="F481" s="267">
        <v>0</v>
      </c>
      <c r="G481" s="267">
        <v>0</v>
      </c>
      <c r="H481" s="267">
        <v>0</v>
      </c>
      <c r="I481" s="267">
        <v>0</v>
      </c>
      <c r="J481" s="267">
        <v>0</v>
      </c>
      <c r="K481" s="276">
        <v>0</v>
      </c>
    </row>
    <row r="482" spans="2:11" x14ac:dyDescent="0.2">
      <c r="B482" s="257">
        <v>12</v>
      </c>
      <c r="C482" s="92"/>
      <c r="D482" s="282">
        <v>0</v>
      </c>
      <c r="E482" s="267">
        <v>0</v>
      </c>
      <c r="F482" s="267">
        <v>0</v>
      </c>
      <c r="G482" s="267">
        <v>0</v>
      </c>
      <c r="H482" s="267">
        <v>0</v>
      </c>
      <c r="I482" s="267">
        <v>0</v>
      </c>
      <c r="J482" s="267">
        <v>0</v>
      </c>
      <c r="K482" s="276">
        <v>0</v>
      </c>
    </row>
    <row r="483" spans="2:11" x14ac:dyDescent="0.2">
      <c r="B483" s="257">
        <v>12</v>
      </c>
      <c r="C483" s="92"/>
      <c r="D483" s="282">
        <v>0</v>
      </c>
      <c r="E483" s="267">
        <v>0</v>
      </c>
      <c r="F483" s="267">
        <v>0</v>
      </c>
      <c r="G483" s="267">
        <v>0</v>
      </c>
      <c r="H483" s="267">
        <v>0</v>
      </c>
      <c r="I483" s="267">
        <v>0</v>
      </c>
      <c r="J483" s="267">
        <v>0</v>
      </c>
      <c r="K483" s="276">
        <v>0</v>
      </c>
    </row>
    <row r="484" spans="2:11" x14ac:dyDescent="0.2">
      <c r="B484" s="257">
        <v>12</v>
      </c>
      <c r="C484" s="92"/>
      <c r="D484" s="282">
        <v>0</v>
      </c>
      <c r="E484" s="267">
        <v>0</v>
      </c>
      <c r="F484" s="267">
        <v>0</v>
      </c>
      <c r="G484" s="267">
        <v>0</v>
      </c>
      <c r="H484" s="267">
        <v>0</v>
      </c>
      <c r="I484" s="267">
        <v>0</v>
      </c>
      <c r="J484" s="267">
        <v>0</v>
      </c>
      <c r="K484" s="276">
        <v>0</v>
      </c>
    </row>
    <row r="485" spans="2:11" x14ac:dyDescent="0.2">
      <c r="B485" s="257">
        <v>12</v>
      </c>
      <c r="C485" s="92"/>
      <c r="D485" s="282">
        <v>0</v>
      </c>
      <c r="E485" s="267">
        <v>0</v>
      </c>
      <c r="F485" s="267">
        <v>0</v>
      </c>
      <c r="G485" s="267">
        <v>0</v>
      </c>
      <c r="H485" s="267">
        <v>0</v>
      </c>
      <c r="I485" s="267">
        <v>0</v>
      </c>
      <c r="J485" s="267">
        <v>0</v>
      </c>
      <c r="K485" s="276">
        <v>0</v>
      </c>
    </row>
    <row r="486" spans="2:11" x14ac:dyDescent="0.2">
      <c r="B486" s="257">
        <v>12</v>
      </c>
      <c r="C486" s="92"/>
      <c r="D486" s="282">
        <v>0</v>
      </c>
      <c r="E486" s="267">
        <v>0</v>
      </c>
      <c r="F486" s="267">
        <v>0</v>
      </c>
      <c r="G486" s="267">
        <v>0</v>
      </c>
      <c r="H486" s="267">
        <v>0</v>
      </c>
      <c r="I486" s="267">
        <v>0</v>
      </c>
      <c r="J486" s="267">
        <v>0</v>
      </c>
      <c r="K486" s="276">
        <v>0</v>
      </c>
    </row>
    <row r="487" spans="2:11" x14ac:dyDescent="0.2">
      <c r="B487" s="257">
        <v>12</v>
      </c>
      <c r="C487" s="92"/>
      <c r="D487" s="282">
        <v>0</v>
      </c>
      <c r="E487" s="267">
        <v>0</v>
      </c>
      <c r="F487" s="267">
        <v>0</v>
      </c>
      <c r="G487" s="267">
        <v>0</v>
      </c>
      <c r="H487" s="267">
        <v>0</v>
      </c>
      <c r="I487" s="267">
        <v>0</v>
      </c>
      <c r="J487" s="267">
        <v>0</v>
      </c>
      <c r="K487" s="276">
        <v>0</v>
      </c>
    </row>
    <row r="488" spans="2:11" x14ac:dyDescent="0.2">
      <c r="B488" s="257">
        <v>12</v>
      </c>
      <c r="C488" s="92"/>
      <c r="D488" s="282">
        <v>0</v>
      </c>
      <c r="E488" s="267">
        <v>0</v>
      </c>
      <c r="F488" s="267">
        <v>0</v>
      </c>
      <c r="G488" s="267">
        <v>0</v>
      </c>
      <c r="H488" s="267">
        <v>0</v>
      </c>
      <c r="I488" s="267">
        <v>0</v>
      </c>
      <c r="J488" s="267">
        <v>0</v>
      </c>
      <c r="K488" s="276">
        <v>0</v>
      </c>
    </row>
    <row r="489" spans="2:11" x14ac:dyDescent="0.2">
      <c r="B489" s="257">
        <v>12</v>
      </c>
      <c r="C489" s="92"/>
      <c r="D489" s="282">
        <v>0</v>
      </c>
      <c r="E489" s="267">
        <v>0</v>
      </c>
      <c r="F489" s="267">
        <v>0</v>
      </c>
      <c r="G489" s="267">
        <v>0</v>
      </c>
      <c r="H489" s="267">
        <v>0</v>
      </c>
      <c r="I489" s="267">
        <v>0</v>
      </c>
      <c r="J489" s="267">
        <v>0</v>
      </c>
      <c r="K489" s="276">
        <v>0</v>
      </c>
    </row>
    <row r="490" spans="2:11" x14ac:dyDescent="0.2">
      <c r="B490" s="257">
        <v>12</v>
      </c>
      <c r="C490" s="92"/>
      <c r="D490" s="282">
        <v>0</v>
      </c>
      <c r="E490" s="267">
        <v>0</v>
      </c>
      <c r="F490" s="267">
        <v>0</v>
      </c>
      <c r="G490" s="267">
        <v>0</v>
      </c>
      <c r="H490" s="267">
        <v>0</v>
      </c>
      <c r="I490" s="267">
        <v>0</v>
      </c>
      <c r="J490" s="267">
        <v>0</v>
      </c>
      <c r="K490" s="276">
        <v>0</v>
      </c>
    </row>
    <row r="491" spans="2:11" x14ac:dyDescent="0.2">
      <c r="B491" s="257">
        <v>12</v>
      </c>
      <c r="C491" s="92"/>
      <c r="D491" s="282">
        <v>0</v>
      </c>
      <c r="E491" s="267">
        <v>0</v>
      </c>
      <c r="F491" s="267">
        <v>0</v>
      </c>
      <c r="G491" s="267">
        <v>0</v>
      </c>
      <c r="H491" s="267">
        <v>0</v>
      </c>
      <c r="I491" s="267">
        <v>0</v>
      </c>
      <c r="J491" s="267">
        <v>0</v>
      </c>
      <c r="K491" s="276">
        <v>0</v>
      </c>
    </row>
    <row r="492" spans="2:11" x14ac:dyDescent="0.2">
      <c r="B492" s="257">
        <v>12</v>
      </c>
      <c r="C492" s="92"/>
      <c r="D492" s="282">
        <v>0</v>
      </c>
      <c r="E492" s="267">
        <v>0</v>
      </c>
      <c r="F492" s="267">
        <v>0</v>
      </c>
      <c r="G492" s="267">
        <v>0</v>
      </c>
      <c r="H492" s="267">
        <v>0</v>
      </c>
      <c r="I492" s="267">
        <v>0</v>
      </c>
      <c r="J492" s="267">
        <v>0</v>
      </c>
      <c r="K492" s="276">
        <v>0</v>
      </c>
    </row>
    <row r="493" spans="2:11" x14ac:dyDescent="0.2">
      <c r="B493" s="257">
        <v>12</v>
      </c>
      <c r="C493" s="92"/>
      <c r="D493" s="282">
        <v>0</v>
      </c>
      <c r="E493" s="267">
        <v>0</v>
      </c>
      <c r="F493" s="267">
        <v>0</v>
      </c>
      <c r="G493" s="267">
        <v>0</v>
      </c>
      <c r="H493" s="267">
        <v>0</v>
      </c>
      <c r="I493" s="267">
        <v>0</v>
      </c>
      <c r="J493" s="267">
        <v>0</v>
      </c>
      <c r="K493" s="276">
        <v>0</v>
      </c>
    </row>
    <row r="494" spans="2:11" x14ac:dyDescent="0.2">
      <c r="B494" s="257">
        <v>12</v>
      </c>
      <c r="C494" s="92"/>
      <c r="D494" s="282">
        <v>0</v>
      </c>
      <c r="E494" s="267">
        <v>0</v>
      </c>
      <c r="F494" s="267">
        <v>0</v>
      </c>
      <c r="G494" s="267">
        <v>0</v>
      </c>
      <c r="H494" s="267">
        <v>0</v>
      </c>
      <c r="I494" s="267">
        <v>0</v>
      </c>
      <c r="J494" s="267">
        <v>0</v>
      </c>
      <c r="K494" s="276">
        <v>0</v>
      </c>
    </row>
    <row r="495" spans="2:11" x14ac:dyDescent="0.2">
      <c r="B495" s="257">
        <v>12</v>
      </c>
      <c r="C495" s="92"/>
      <c r="D495" s="282">
        <v>0</v>
      </c>
      <c r="E495" s="267">
        <v>0</v>
      </c>
      <c r="F495" s="267">
        <v>0</v>
      </c>
      <c r="G495" s="267">
        <v>0</v>
      </c>
      <c r="H495" s="267">
        <v>0</v>
      </c>
      <c r="I495" s="267">
        <v>0</v>
      </c>
      <c r="J495" s="267">
        <v>0</v>
      </c>
      <c r="K495" s="276">
        <v>0</v>
      </c>
    </row>
    <row r="496" spans="2:11" x14ac:dyDescent="0.2">
      <c r="B496" s="257">
        <v>12</v>
      </c>
      <c r="C496" s="92"/>
      <c r="D496" s="282">
        <v>0</v>
      </c>
      <c r="E496" s="267">
        <v>0</v>
      </c>
      <c r="F496" s="267">
        <v>0</v>
      </c>
      <c r="G496" s="267">
        <v>0</v>
      </c>
      <c r="H496" s="267">
        <v>0</v>
      </c>
      <c r="I496" s="267">
        <v>0</v>
      </c>
      <c r="J496" s="267">
        <v>0</v>
      </c>
      <c r="K496" s="276">
        <v>0</v>
      </c>
    </row>
    <row r="497" spans="2:11" x14ac:dyDescent="0.2">
      <c r="B497" s="257">
        <v>12</v>
      </c>
      <c r="C497" s="92"/>
      <c r="D497" s="282">
        <v>0</v>
      </c>
      <c r="E497" s="267">
        <v>0</v>
      </c>
      <c r="F497" s="267">
        <v>0</v>
      </c>
      <c r="G497" s="267">
        <v>0</v>
      </c>
      <c r="H497" s="267">
        <v>0</v>
      </c>
      <c r="I497" s="267">
        <v>0</v>
      </c>
      <c r="J497" s="267">
        <v>0</v>
      </c>
      <c r="K497" s="276">
        <v>0</v>
      </c>
    </row>
    <row r="498" spans="2:11" x14ac:dyDescent="0.2">
      <c r="B498" s="257">
        <v>12</v>
      </c>
      <c r="C498" s="92"/>
      <c r="D498" s="282">
        <v>0</v>
      </c>
      <c r="E498" s="267">
        <v>0</v>
      </c>
      <c r="F498" s="267">
        <v>0</v>
      </c>
      <c r="G498" s="267">
        <v>0</v>
      </c>
      <c r="H498" s="267">
        <v>0</v>
      </c>
      <c r="I498" s="267">
        <v>0</v>
      </c>
      <c r="J498" s="267">
        <v>0</v>
      </c>
      <c r="K498" s="276">
        <v>0</v>
      </c>
    </row>
    <row r="499" spans="2:11" x14ac:dyDescent="0.2">
      <c r="B499" s="257">
        <v>12</v>
      </c>
      <c r="C499" s="92"/>
      <c r="D499" s="282">
        <v>0</v>
      </c>
      <c r="E499" s="267">
        <v>0</v>
      </c>
      <c r="F499" s="267">
        <v>0</v>
      </c>
      <c r="G499" s="267">
        <v>0</v>
      </c>
      <c r="H499" s="267">
        <v>0</v>
      </c>
      <c r="I499" s="267">
        <v>0</v>
      </c>
      <c r="J499" s="267">
        <v>0</v>
      </c>
      <c r="K499" s="276">
        <v>0</v>
      </c>
    </row>
    <row r="500" spans="2:11" x14ac:dyDescent="0.2">
      <c r="B500" s="257">
        <v>12</v>
      </c>
      <c r="C500" s="92"/>
      <c r="D500" s="282">
        <v>0</v>
      </c>
      <c r="E500" s="267">
        <v>0</v>
      </c>
      <c r="F500" s="267">
        <v>0</v>
      </c>
      <c r="G500" s="267">
        <v>0</v>
      </c>
      <c r="H500" s="267">
        <v>0</v>
      </c>
      <c r="I500" s="267">
        <v>0</v>
      </c>
      <c r="J500" s="267">
        <v>0</v>
      </c>
      <c r="K500" s="276">
        <v>0</v>
      </c>
    </row>
    <row r="501" spans="2:11" x14ac:dyDescent="0.2">
      <c r="B501" s="257">
        <v>12</v>
      </c>
      <c r="C501" s="92"/>
      <c r="D501" s="282">
        <v>0</v>
      </c>
      <c r="E501" s="267">
        <v>0</v>
      </c>
      <c r="F501" s="267">
        <v>0</v>
      </c>
      <c r="G501" s="267">
        <v>0</v>
      </c>
      <c r="H501" s="267">
        <v>0</v>
      </c>
      <c r="I501" s="267">
        <v>0</v>
      </c>
      <c r="J501" s="267">
        <v>0</v>
      </c>
      <c r="K501" s="276">
        <v>0</v>
      </c>
    </row>
    <row r="502" spans="2:11" x14ac:dyDescent="0.2">
      <c r="B502" s="257">
        <v>12</v>
      </c>
      <c r="C502" s="92"/>
      <c r="D502" s="282">
        <v>0</v>
      </c>
      <c r="E502" s="267">
        <v>0</v>
      </c>
      <c r="F502" s="267">
        <v>0</v>
      </c>
      <c r="G502" s="267">
        <v>0</v>
      </c>
      <c r="H502" s="267">
        <v>0</v>
      </c>
      <c r="I502" s="267">
        <v>0</v>
      </c>
      <c r="J502" s="267">
        <v>0</v>
      </c>
      <c r="K502" s="276">
        <v>0</v>
      </c>
    </row>
    <row r="503" spans="2:11" x14ac:dyDescent="0.2">
      <c r="B503" s="257">
        <v>12</v>
      </c>
      <c r="C503" s="92"/>
      <c r="D503" s="282">
        <v>0</v>
      </c>
      <c r="E503" s="267">
        <v>0</v>
      </c>
      <c r="F503" s="267">
        <v>0</v>
      </c>
      <c r="G503" s="267">
        <v>0</v>
      </c>
      <c r="H503" s="267">
        <v>0</v>
      </c>
      <c r="I503" s="267">
        <v>0</v>
      </c>
      <c r="J503" s="267">
        <v>0</v>
      </c>
      <c r="K503" s="276">
        <v>0</v>
      </c>
    </row>
    <row r="504" spans="2:11" x14ac:dyDescent="0.2">
      <c r="B504" s="257">
        <v>12</v>
      </c>
      <c r="C504" s="92"/>
      <c r="D504" s="282">
        <v>0</v>
      </c>
      <c r="E504" s="267">
        <v>0</v>
      </c>
      <c r="F504" s="267">
        <v>0</v>
      </c>
      <c r="G504" s="267">
        <v>0</v>
      </c>
      <c r="H504" s="267">
        <v>0</v>
      </c>
      <c r="I504" s="267">
        <v>0</v>
      </c>
      <c r="J504" s="267">
        <v>0</v>
      </c>
      <c r="K504" s="276">
        <v>0</v>
      </c>
    </row>
    <row r="505" spans="2:11" x14ac:dyDescent="0.2">
      <c r="B505" s="257">
        <v>12</v>
      </c>
      <c r="C505" s="92"/>
      <c r="D505" s="282">
        <v>0</v>
      </c>
      <c r="E505" s="267">
        <v>0</v>
      </c>
      <c r="F505" s="267">
        <v>0</v>
      </c>
      <c r="G505" s="267">
        <v>0</v>
      </c>
      <c r="H505" s="267">
        <v>0</v>
      </c>
      <c r="I505" s="267">
        <v>0</v>
      </c>
      <c r="J505" s="267">
        <v>0</v>
      </c>
      <c r="K505" s="276">
        <v>0</v>
      </c>
    </row>
    <row r="506" spans="2:11" x14ac:dyDescent="0.2">
      <c r="B506" s="257">
        <v>12</v>
      </c>
      <c r="C506" s="92"/>
      <c r="D506" s="282"/>
      <c r="E506" s="267"/>
      <c r="F506" s="267"/>
      <c r="G506" s="267"/>
      <c r="H506" s="267"/>
      <c r="I506" s="267"/>
      <c r="J506" s="267"/>
      <c r="K506" s="276">
        <v>0</v>
      </c>
    </row>
    <row r="507" spans="2:11" x14ac:dyDescent="0.2">
      <c r="B507" s="257">
        <v>12</v>
      </c>
      <c r="C507" s="92"/>
      <c r="D507" s="287" t="s">
        <v>3523</v>
      </c>
      <c r="E507" s="288">
        <f t="shared" ref="E507:K507" si="34">SUM(E476:E506)</f>
        <v>0</v>
      </c>
      <c r="F507" s="288">
        <f t="shared" si="34"/>
        <v>0</v>
      </c>
      <c r="G507" s="288">
        <f t="shared" si="34"/>
        <v>0</v>
      </c>
      <c r="H507" s="288">
        <f t="shared" si="34"/>
        <v>0</v>
      </c>
      <c r="I507" s="288">
        <f t="shared" si="34"/>
        <v>0</v>
      </c>
      <c r="J507" s="288">
        <f t="shared" si="34"/>
        <v>0</v>
      </c>
      <c r="K507" s="288">
        <f t="shared" si="34"/>
        <v>0</v>
      </c>
    </row>
    <row r="508" spans="2:11" x14ac:dyDescent="0.2">
      <c r="C508" s="92"/>
      <c r="D508" s="282"/>
      <c r="E508" s="267"/>
      <c r="F508" s="267"/>
      <c r="G508" s="267"/>
      <c r="H508" s="267"/>
      <c r="I508" s="267"/>
      <c r="J508" s="267"/>
      <c r="K508" s="276">
        <v>0</v>
      </c>
    </row>
    <row r="509" spans="2:11" x14ac:dyDescent="0.2">
      <c r="B509" s="257">
        <v>13</v>
      </c>
      <c r="C509" s="92"/>
      <c r="D509" s="282">
        <v>0</v>
      </c>
      <c r="E509" s="267">
        <v>0</v>
      </c>
      <c r="F509" s="267">
        <v>0</v>
      </c>
      <c r="G509" s="267">
        <v>0</v>
      </c>
      <c r="H509" s="267">
        <v>0</v>
      </c>
      <c r="I509" s="267">
        <v>0</v>
      </c>
      <c r="J509" s="267">
        <v>0</v>
      </c>
      <c r="K509" s="276">
        <v>0</v>
      </c>
    </row>
    <row r="510" spans="2:11" x14ac:dyDescent="0.2">
      <c r="B510" s="257">
        <v>13</v>
      </c>
      <c r="C510" s="92"/>
      <c r="D510" s="282">
        <v>0</v>
      </c>
      <c r="E510" s="267">
        <v>0</v>
      </c>
      <c r="F510" s="267">
        <v>0</v>
      </c>
      <c r="G510" s="267">
        <v>0</v>
      </c>
      <c r="H510" s="267">
        <v>0</v>
      </c>
      <c r="I510" s="267">
        <v>0</v>
      </c>
      <c r="J510" s="267">
        <v>0</v>
      </c>
      <c r="K510" s="276">
        <v>0</v>
      </c>
    </row>
    <row r="511" spans="2:11" x14ac:dyDescent="0.2">
      <c r="B511" s="257">
        <v>13</v>
      </c>
      <c r="C511" s="92"/>
      <c r="D511" s="282">
        <v>0</v>
      </c>
      <c r="E511" s="267">
        <v>0</v>
      </c>
      <c r="F511" s="267">
        <v>0</v>
      </c>
      <c r="G511" s="267">
        <v>0</v>
      </c>
      <c r="H511" s="267">
        <v>0</v>
      </c>
      <c r="I511" s="267">
        <v>0</v>
      </c>
      <c r="J511" s="267">
        <v>0</v>
      </c>
      <c r="K511" s="276">
        <v>0</v>
      </c>
    </row>
    <row r="512" spans="2:11" x14ac:dyDescent="0.2">
      <c r="B512" s="257">
        <v>13</v>
      </c>
      <c r="C512" s="92"/>
      <c r="D512" s="282">
        <v>0</v>
      </c>
      <c r="E512" s="267">
        <v>0</v>
      </c>
      <c r="F512" s="267">
        <v>0</v>
      </c>
      <c r="G512" s="267">
        <v>0</v>
      </c>
      <c r="H512" s="267">
        <v>0</v>
      </c>
      <c r="I512" s="267">
        <v>0</v>
      </c>
      <c r="J512" s="267">
        <v>0</v>
      </c>
      <c r="K512" s="276">
        <v>0</v>
      </c>
    </row>
    <row r="513" spans="2:11" x14ac:dyDescent="0.2">
      <c r="B513" s="257">
        <v>13</v>
      </c>
      <c r="C513" s="92"/>
      <c r="D513" s="282">
        <v>0</v>
      </c>
      <c r="E513" s="267">
        <v>0</v>
      </c>
      <c r="F513" s="267">
        <v>0</v>
      </c>
      <c r="G513" s="267">
        <v>0</v>
      </c>
      <c r="H513" s="267">
        <v>0</v>
      </c>
      <c r="I513" s="267">
        <v>0</v>
      </c>
      <c r="J513" s="267">
        <v>0</v>
      </c>
      <c r="K513" s="276">
        <v>0</v>
      </c>
    </row>
    <row r="514" spans="2:11" x14ac:dyDescent="0.2">
      <c r="B514" s="257">
        <v>13</v>
      </c>
      <c r="C514" s="92"/>
      <c r="D514" s="282">
        <v>0</v>
      </c>
      <c r="E514" s="267">
        <v>0</v>
      </c>
      <c r="F514" s="267">
        <v>0</v>
      </c>
      <c r="G514" s="267">
        <v>0</v>
      </c>
      <c r="H514" s="267">
        <v>0</v>
      </c>
      <c r="I514" s="267">
        <v>0</v>
      </c>
      <c r="J514" s="267">
        <v>0</v>
      </c>
      <c r="K514" s="276">
        <v>0</v>
      </c>
    </row>
    <row r="515" spans="2:11" x14ac:dyDescent="0.2">
      <c r="B515" s="257">
        <v>13</v>
      </c>
      <c r="C515" s="92"/>
      <c r="D515" s="282">
        <v>0</v>
      </c>
      <c r="E515" s="267">
        <v>0</v>
      </c>
      <c r="F515" s="267">
        <v>0</v>
      </c>
      <c r="G515" s="267">
        <v>0</v>
      </c>
      <c r="H515" s="267">
        <v>0</v>
      </c>
      <c r="I515" s="267">
        <v>0</v>
      </c>
      <c r="J515" s="267">
        <v>0</v>
      </c>
      <c r="K515" s="276">
        <v>0</v>
      </c>
    </row>
    <row r="516" spans="2:11" x14ac:dyDescent="0.2">
      <c r="B516" s="257">
        <v>13</v>
      </c>
      <c r="C516" s="92"/>
      <c r="D516" s="282">
        <v>0</v>
      </c>
      <c r="E516" s="267">
        <v>0</v>
      </c>
      <c r="F516" s="267">
        <v>0</v>
      </c>
      <c r="G516" s="267">
        <v>0</v>
      </c>
      <c r="H516" s="267">
        <v>0</v>
      </c>
      <c r="I516" s="267">
        <v>0</v>
      </c>
      <c r="J516" s="267">
        <v>0</v>
      </c>
      <c r="K516" s="276">
        <v>0</v>
      </c>
    </row>
    <row r="517" spans="2:11" x14ac:dyDescent="0.2">
      <c r="B517" s="257">
        <v>13</v>
      </c>
      <c r="C517" s="92"/>
      <c r="D517" s="282">
        <v>0</v>
      </c>
      <c r="E517" s="267">
        <v>0</v>
      </c>
      <c r="F517" s="267">
        <v>0</v>
      </c>
      <c r="G517" s="267">
        <v>0</v>
      </c>
      <c r="H517" s="267">
        <v>0</v>
      </c>
      <c r="I517" s="267">
        <v>0</v>
      </c>
      <c r="J517" s="267">
        <v>0</v>
      </c>
      <c r="K517" s="276">
        <v>0</v>
      </c>
    </row>
    <row r="518" spans="2:11" x14ac:dyDescent="0.2">
      <c r="B518" s="257">
        <v>13</v>
      </c>
      <c r="C518" s="92"/>
      <c r="D518" s="282">
        <v>0</v>
      </c>
      <c r="E518" s="267">
        <v>0</v>
      </c>
      <c r="F518" s="267">
        <v>0</v>
      </c>
      <c r="G518" s="267">
        <v>0</v>
      </c>
      <c r="H518" s="267">
        <v>0</v>
      </c>
      <c r="I518" s="267">
        <v>0</v>
      </c>
      <c r="J518" s="267">
        <v>0</v>
      </c>
      <c r="K518" s="276">
        <v>0</v>
      </c>
    </row>
    <row r="519" spans="2:11" x14ac:dyDescent="0.2">
      <c r="B519" s="257">
        <v>13</v>
      </c>
      <c r="C519" s="92"/>
      <c r="D519" s="282">
        <v>0</v>
      </c>
      <c r="E519" s="267">
        <v>0</v>
      </c>
      <c r="F519" s="267">
        <v>0</v>
      </c>
      <c r="G519" s="267">
        <v>0</v>
      </c>
      <c r="H519" s="267">
        <v>0</v>
      </c>
      <c r="I519" s="267">
        <v>0</v>
      </c>
      <c r="J519" s="267">
        <v>0</v>
      </c>
      <c r="K519" s="276">
        <v>0</v>
      </c>
    </row>
    <row r="520" spans="2:11" x14ac:dyDescent="0.2">
      <c r="B520" s="257">
        <v>13</v>
      </c>
      <c r="C520" s="92"/>
      <c r="D520" s="282">
        <v>0</v>
      </c>
      <c r="E520" s="267">
        <v>0</v>
      </c>
      <c r="F520" s="267">
        <v>0</v>
      </c>
      <c r="G520" s="267">
        <v>0</v>
      </c>
      <c r="H520" s="267">
        <v>0</v>
      </c>
      <c r="I520" s="267">
        <v>0</v>
      </c>
      <c r="J520" s="267">
        <v>0</v>
      </c>
      <c r="K520" s="276">
        <v>0</v>
      </c>
    </row>
    <row r="521" spans="2:11" x14ac:dyDescent="0.2">
      <c r="B521" s="257">
        <v>13</v>
      </c>
      <c r="C521" s="92"/>
      <c r="D521" s="282">
        <v>0</v>
      </c>
      <c r="E521" s="267">
        <v>0</v>
      </c>
      <c r="F521" s="267">
        <v>0</v>
      </c>
      <c r="G521" s="267">
        <v>0</v>
      </c>
      <c r="H521" s="267">
        <v>0</v>
      </c>
      <c r="I521" s="267">
        <v>0</v>
      </c>
      <c r="J521" s="267">
        <v>0</v>
      </c>
      <c r="K521" s="276">
        <v>0</v>
      </c>
    </row>
    <row r="522" spans="2:11" x14ac:dyDescent="0.2">
      <c r="B522" s="257">
        <v>13</v>
      </c>
      <c r="C522" s="92"/>
      <c r="D522" s="282">
        <v>0</v>
      </c>
      <c r="E522" s="267">
        <v>0</v>
      </c>
      <c r="F522" s="267">
        <v>0</v>
      </c>
      <c r="G522" s="267">
        <v>0</v>
      </c>
      <c r="H522" s="267">
        <v>0</v>
      </c>
      <c r="I522" s="267">
        <v>0</v>
      </c>
      <c r="J522" s="267">
        <v>0</v>
      </c>
      <c r="K522" s="276">
        <v>0</v>
      </c>
    </row>
    <row r="523" spans="2:11" x14ac:dyDescent="0.2">
      <c r="B523" s="257">
        <v>13</v>
      </c>
      <c r="C523" s="92"/>
      <c r="D523" s="282">
        <v>0</v>
      </c>
      <c r="E523" s="267">
        <v>0</v>
      </c>
      <c r="F523" s="267">
        <v>0</v>
      </c>
      <c r="G523" s="267">
        <v>0</v>
      </c>
      <c r="H523" s="267">
        <v>0</v>
      </c>
      <c r="I523" s="267">
        <v>0</v>
      </c>
      <c r="J523" s="267">
        <v>0</v>
      </c>
      <c r="K523" s="276">
        <v>0</v>
      </c>
    </row>
    <row r="524" spans="2:11" x14ac:dyDescent="0.2">
      <c r="B524" s="257">
        <v>13</v>
      </c>
      <c r="C524" s="92"/>
      <c r="D524" s="282">
        <v>0</v>
      </c>
      <c r="E524" s="267">
        <v>0</v>
      </c>
      <c r="F524" s="267">
        <v>0</v>
      </c>
      <c r="G524" s="267">
        <v>0</v>
      </c>
      <c r="H524" s="267">
        <v>0</v>
      </c>
      <c r="I524" s="267">
        <v>0</v>
      </c>
      <c r="J524" s="267">
        <v>0</v>
      </c>
      <c r="K524" s="276">
        <v>0</v>
      </c>
    </row>
    <row r="525" spans="2:11" x14ac:dyDescent="0.2">
      <c r="B525" s="257">
        <v>13</v>
      </c>
      <c r="C525" s="92"/>
      <c r="D525" s="282">
        <v>0</v>
      </c>
      <c r="E525" s="267">
        <v>0</v>
      </c>
      <c r="F525" s="267">
        <v>0</v>
      </c>
      <c r="G525" s="267">
        <v>0</v>
      </c>
      <c r="H525" s="267">
        <v>0</v>
      </c>
      <c r="I525" s="267">
        <v>0</v>
      </c>
      <c r="J525" s="267">
        <v>0</v>
      </c>
      <c r="K525" s="276">
        <v>0</v>
      </c>
    </row>
    <row r="526" spans="2:11" x14ac:dyDescent="0.2">
      <c r="B526" s="257">
        <v>13</v>
      </c>
      <c r="C526" s="92"/>
      <c r="D526" s="282">
        <v>0</v>
      </c>
      <c r="E526" s="267">
        <v>0</v>
      </c>
      <c r="F526" s="267">
        <v>0</v>
      </c>
      <c r="G526" s="267">
        <v>0</v>
      </c>
      <c r="H526" s="267">
        <v>0</v>
      </c>
      <c r="I526" s="267">
        <v>0</v>
      </c>
      <c r="J526" s="267">
        <v>0</v>
      </c>
      <c r="K526" s="276">
        <v>0</v>
      </c>
    </row>
    <row r="527" spans="2:11" x14ac:dyDescent="0.2">
      <c r="B527" s="257">
        <v>13</v>
      </c>
      <c r="C527" s="92"/>
      <c r="D527" s="282">
        <v>0</v>
      </c>
      <c r="E527" s="267">
        <v>0</v>
      </c>
      <c r="F527" s="267">
        <v>0</v>
      </c>
      <c r="G527" s="267">
        <v>0</v>
      </c>
      <c r="H527" s="267">
        <v>0</v>
      </c>
      <c r="I527" s="267">
        <v>0</v>
      </c>
      <c r="J527" s="267">
        <v>0</v>
      </c>
      <c r="K527" s="276">
        <v>0</v>
      </c>
    </row>
    <row r="528" spans="2:11" x14ac:dyDescent="0.2">
      <c r="B528" s="257">
        <v>13</v>
      </c>
      <c r="C528" s="92"/>
      <c r="D528" s="282">
        <v>0</v>
      </c>
      <c r="E528" s="267">
        <v>0</v>
      </c>
      <c r="F528" s="267">
        <v>0</v>
      </c>
      <c r="G528" s="267">
        <v>0</v>
      </c>
      <c r="H528" s="267">
        <v>0</v>
      </c>
      <c r="I528" s="267">
        <v>0</v>
      </c>
      <c r="J528" s="267">
        <v>0</v>
      </c>
      <c r="K528" s="276">
        <v>0</v>
      </c>
    </row>
    <row r="529" spans="2:11" x14ac:dyDescent="0.2">
      <c r="B529" s="257">
        <v>13</v>
      </c>
      <c r="C529" s="92"/>
      <c r="D529" s="282">
        <v>0</v>
      </c>
      <c r="E529" s="267">
        <v>0</v>
      </c>
      <c r="F529" s="267">
        <v>0</v>
      </c>
      <c r="G529" s="267">
        <v>0</v>
      </c>
      <c r="H529" s="267">
        <v>0</v>
      </c>
      <c r="I529" s="267">
        <v>0</v>
      </c>
      <c r="J529" s="267">
        <v>0</v>
      </c>
      <c r="K529" s="276">
        <v>0</v>
      </c>
    </row>
    <row r="530" spans="2:11" x14ac:dyDescent="0.2">
      <c r="B530" s="257">
        <v>13</v>
      </c>
      <c r="C530" s="92"/>
      <c r="D530" s="282">
        <v>0</v>
      </c>
      <c r="E530" s="267">
        <v>0</v>
      </c>
      <c r="F530" s="267">
        <v>0</v>
      </c>
      <c r="G530" s="267">
        <v>0</v>
      </c>
      <c r="H530" s="267">
        <v>0</v>
      </c>
      <c r="I530" s="267">
        <v>0</v>
      </c>
      <c r="J530" s="267">
        <v>0</v>
      </c>
      <c r="K530" s="276">
        <v>0</v>
      </c>
    </row>
    <row r="531" spans="2:11" x14ac:dyDescent="0.2">
      <c r="B531" s="257">
        <v>13</v>
      </c>
      <c r="C531" s="92"/>
      <c r="D531" s="282">
        <v>0</v>
      </c>
      <c r="E531" s="267">
        <v>0</v>
      </c>
      <c r="F531" s="267">
        <v>0</v>
      </c>
      <c r="G531" s="267">
        <v>0</v>
      </c>
      <c r="H531" s="267">
        <v>0</v>
      </c>
      <c r="I531" s="267">
        <v>0</v>
      </c>
      <c r="J531" s="267">
        <v>0</v>
      </c>
      <c r="K531" s="276">
        <v>0</v>
      </c>
    </row>
    <row r="532" spans="2:11" x14ac:dyDescent="0.2">
      <c r="B532" s="257">
        <v>13</v>
      </c>
      <c r="C532" s="92"/>
      <c r="D532" s="282">
        <v>0</v>
      </c>
      <c r="E532" s="267">
        <v>0</v>
      </c>
      <c r="F532" s="267">
        <v>0</v>
      </c>
      <c r="G532" s="267">
        <v>0</v>
      </c>
      <c r="H532" s="267">
        <v>0</v>
      </c>
      <c r="I532" s="267">
        <v>0</v>
      </c>
      <c r="J532" s="267">
        <v>0</v>
      </c>
      <c r="K532" s="276">
        <v>0</v>
      </c>
    </row>
    <row r="533" spans="2:11" x14ac:dyDescent="0.2">
      <c r="B533" s="257">
        <v>13</v>
      </c>
      <c r="C533" s="92"/>
      <c r="D533" s="282">
        <v>0</v>
      </c>
      <c r="E533" s="267">
        <v>0</v>
      </c>
      <c r="F533" s="267">
        <v>0</v>
      </c>
      <c r="G533" s="267">
        <v>0</v>
      </c>
      <c r="H533" s="267">
        <v>0</v>
      </c>
      <c r="I533" s="267">
        <v>0</v>
      </c>
      <c r="J533" s="267">
        <v>0</v>
      </c>
      <c r="K533" s="276">
        <v>0</v>
      </c>
    </row>
    <row r="534" spans="2:11" x14ac:dyDescent="0.2">
      <c r="B534" s="257">
        <v>13</v>
      </c>
      <c r="C534" s="92"/>
      <c r="D534" s="282">
        <v>0</v>
      </c>
      <c r="E534" s="267">
        <v>0</v>
      </c>
      <c r="F534" s="267">
        <v>0</v>
      </c>
      <c r="G534" s="267">
        <v>0</v>
      </c>
      <c r="H534" s="267">
        <v>0</v>
      </c>
      <c r="I534" s="267">
        <v>0</v>
      </c>
      <c r="J534" s="267">
        <v>0</v>
      </c>
      <c r="K534" s="276">
        <v>0</v>
      </c>
    </row>
    <row r="535" spans="2:11" x14ac:dyDescent="0.2">
      <c r="B535" s="257">
        <v>13</v>
      </c>
      <c r="C535" s="92"/>
      <c r="D535" s="282">
        <v>0</v>
      </c>
      <c r="E535" s="267">
        <v>0</v>
      </c>
      <c r="F535" s="267">
        <v>0</v>
      </c>
      <c r="G535" s="267">
        <v>0</v>
      </c>
      <c r="H535" s="267">
        <v>0</v>
      </c>
      <c r="I535" s="267">
        <v>0</v>
      </c>
      <c r="J535" s="267">
        <v>0</v>
      </c>
      <c r="K535" s="276">
        <v>0</v>
      </c>
    </row>
    <row r="536" spans="2:11" x14ac:dyDescent="0.2">
      <c r="B536" s="257">
        <v>13</v>
      </c>
      <c r="C536" s="92"/>
      <c r="D536" s="282">
        <v>0</v>
      </c>
      <c r="E536" s="267">
        <v>0</v>
      </c>
      <c r="F536" s="267">
        <v>0</v>
      </c>
      <c r="G536" s="267">
        <v>0</v>
      </c>
      <c r="H536" s="267">
        <v>0</v>
      </c>
      <c r="I536" s="267">
        <v>0</v>
      </c>
      <c r="J536" s="267">
        <v>0</v>
      </c>
      <c r="K536" s="276">
        <v>0</v>
      </c>
    </row>
    <row r="537" spans="2:11" x14ac:dyDescent="0.2">
      <c r="B537" s="257">
        <v>13</v>
      </c>
      <c r="C537" s="92"/>
      <c r="D537" s="282">
        <v>0</v>
      </c>
      <c r="E537" s="267">
        <v>0</v>
      </c>
      <c r="F537" s="267">
        <v>0</v>
      </c>
      <c r="G537" s="267">
        <v>0</v>
      </c>
      <c r="H537" s="267">
        <v>0</v>
      </c>
      <c r="I537" s="267">
        <v>0</v>
      </c>
      <c r="J537" s="267">
        <v>0</v>
      </c>
      <c r="K537" s="276">
        <v>0</v>
      </c>
    </row>
    <row r="538" spans="2:11" x14ac:dyDescent="0.2">
      <c r="B538" s="257">
        <v>13</v>
      </c>
      <c r="C538" s="92"/>
      <c r="D538" s="282">
        <v>0</v>
      </c>
      <c r="E538" s="267">
        <v>0</v>
      </c>
      <c r="F538" s="267">
        <v>0</v>
      </c>
      <c r="G538" s="267">
        <v>0</v>
      </c>
      <c r="H538" s="267">
        <v>0</v>
      </c>
      <c r="I538" s="267">
        <v>0</v>
      </c>
      <c r="J538" s="267">
        <v>0</v>
      </c>
      <c r="K538" s="276">
        <v>0</v>
      </c>
    </row>
    <row r="539" spans="2:11" x14ac:dyDescent="0.2">
      <c r="B539" s="257">
        <v>13</v>
      </c>
      <c r="C539" s="92"/>
      <c r="D539" s="282"/>
      <c r="E539" s="267"/>
      <c r="F539" s="267"/>
      <c r="G539" s="267"/>
      <c r="H539" s="267"/>
      <c r="I539" s="267"/>
      <c r="J539" s="267"/>
      <c r="K539" s="276">
        <v>0</v>
      </c>
    </row>
    <row r="540" spans="2:11" x14ac:dyDescent="0.2">
      <c r="B540" s="257">
        <v>13</v>
      </c>
      <c r="C540" s="92"/>
      <c r="D540" s="287" t="s">
        <v>3523</v>
      </c>
      <c r="E540" s="288">
        <f t="shared" ref="E540:K540" si="35">SUM(E509:E539)</f>
        <v>0</v>
      </c>
      <c r="F540" s="288">
        <f t="shared" si="35"/>
        <v>0</v>
      </c>
      <c r="G540" s="288">
        <f t="shared" si="35"/>
        <v>0</v>
      </c>
      <c r="H540" s="288">
        <f t="shared" si="35"/>
        <v>0</v>
      </c>
      <c r="I540" s="288">
        <f t="shared" si="35"/>
        <v>0</v>
      </c>
      <c r="J540" s="288">
        <f t="shared" si="35"/>
        <v>0</v>
      </c>
      <c r="K540" s="288">
        <f t="shared" si="35"/>
        <v>0</v>
      </c>
    </row>
    <row r="541" spans="2:11" x14ac:dyDescent="0.2">
      <c r="C541" s="92"/>
      <c r="D541" s="282"/>
      <c r="E541" s="267"/>
      <c r="F541" s="267"/>
      <c r="G541" s="267"/>
      <c r="H541" s="267"/>
      <c r="I541" s="267"/>
      <c r="J541" s="267"/>
      <c r="K541" s="276">
        <v>0</v>
      </c>
    </row>
    <row r="542" spans="2:11" x14ac:dyDescent="0.2">
      <c r="B542" s="257">
        <v>24</v>
      </c>
      <c r="C542" s="92"/>
      <c r="D542" s="282">
        <v>0</v>
      </c>
      <c r="E542" s="267">
        <v>0</v>
      </c>
      <c r="F542" s="267">
        <v>0</v>
      </c>
      <c r="G542" s="267">
        <v>0</v>
      </c>
      <c r="H542" s="267">
        <v>0</v>
      </c>
      <c r="I542" s="267">
        <v>0</v>
      </c>
      <c r="J542" s="267">
        <v>0</v>
      </c>
      <c r="K542" s="276">
        <v>0</v>
      </c>
    </row>
    <row r="543" spans="2:11" x14ac:dyDescent="0.2">
      <c r="B543" s="257">
        <v>24</v>
      </c>
      <c r="C543" s="92"/>
      <c r="D543" s="282">
        <v>0</v>
      </c>
      <c r="E543" s="267">
        <v>0</v>
      </c>
      <c r="F543" s="267">
        <v>0</v>
      </c>
      <c r="G543" s="267">
        <v>0</v>
      </c>
      <c r="H543" s="267">
        <v>0</v>
      </c>
      <c r="I543" s="267">
        <v>0</v>
      </c>
      <c r="J543" s="267">
        <v>0</v>
      </c>
      <c r="K543" s="276">
        <v>0</v>
      </c>
    </row>
    <row r="544" spans="2:11" x14ac:dyDescent="0.2">
      <c r="B544" s="257">
        <v>24</v>
      </c>
      <c r="C544" s="92"/>
      <c r="D544" s="282">
        <v>0</v>
      </c>
      <c r="E544" s="267">
        <v>0</v>
      </c>
      <c r="F544" s="267">
        <v>0</v>
      </c>
      <c r="G544" s="267">
        <v>0</v>
      </c>
      <c r="H544" s="267">
        <v>0</v>
      </c>
      <c r="I544" s="267">
        <v>0</v>
      </c>
      <c r="J544" s="267">
        <v>0</v>
      </c>
      <c r="K544" s="276">
        <v>0</v>
      </c>
    </row>
    <row r="545" spans="2:11" x14ac:dyDescent="0.2">
      <c r="B545" s="257">
        <v>24</v>
      </c>
      <c r="C545" s="92"/>
      <c r="D545" s="282">
        <v>0</v>
      </c>
      <c r="E545" s="267">
        <v>0</v>
      </c>
      <c r="F545" s="267">
        <v>0</v>
      </c>
      <c r="G545" s="267">
        <v>0</v>
      </c>
      <c r="H545" s="267">
        <v>0</v>
      </c>
      <c r="I545" s="267">
        <v>0</v>
      </c>
      <c r="J545" s="267">
        <v>0</v>
      </c>
      <c r="K545" s="276">
        <v>0</v>
      </c>
    </row>
    <row r="546" spans="2:11" x14ac:dyDescent="0.2">
      <c r="B546" s="257">
        <v>24</v>
      </c>
      <c r="C546" s="92"/>
      <c r="D546" s="282">
        <v>0</v>
      </c>
      <c r="E546" s="267">
        <v>0</v>
      </c>
      <c r="F546" s="267">
        <v>0</v>
      </c>
      <c r="G546" s="267">
        <v>0</v>
      </c>
      <c r="H546" s="267">
        <v>0</v>
      </c>
      <c r="I546" s="267">
        <v>0</v>
      </c>
      <c r="J546" s="267">
        <v>0</v>
      </c>
      <c r="K546" s="276">
        <v>0</v>
      </c>
    </row>
    <row r="547" spans="2:11" x14ac:dyDescent="0.2">
      <c r="B547" s="257">
        <v>24</v>
      </c>
      <c r="C547" s="92"/>
      <c r="D547" s="282">
        <v>0</v>
      </c>
      <c r="E547" s="267">
        <v>0</v>
      </c>
      <c r="F547" s="267">
        <v>0</v>
      </c>
      <c r="G547" s="267">
        <v>0</v>
      </c>
      <c r="H547" s="267">
        <v>0</v>
      </c>
      <c r="I547" s="267">
        <v>0</v>
      </c>
      <c r="J547" s="267">
        <v>0</v>
      </c>
      <c r="K547" s="276">
        <v>0</v>
      </c>
    </row>
    <row r="548" spans="2:11" x14ac:dyDescent="0.2">
      <c r="B548" s="257">
        <v>24</v>
      </c>
      <c r="C548" s="92"/>
      <c r="D548" s="282">
        <v>0</v>
      </c>
      <c r="E548" s="267">
        <v>0</v>
      </c>
      <c r="F548" s="267">
        <v>0</v>
      </c>
      <c r="G548" s="267">
        <v>0</v>
      </c>
      <c r="H548" s="267">
        <v>0</v>
      </c>
      <c r="I548" s="267">
        <v>0</v>
      </c>
      <c r="J548" s="267">
        <v>0</v>
      </c>
      <c r="K548" s="276">
        <v>0</v>
      </c>
    </row>
    <row r="549" spans="2:11" x14ac:dyDescent="0.2">
      <c r="B549" s="257">
        <v>24</v>
      </c>
      <c r="C549" s="92"/>
      <c r="D549" s="282">
        <v>0</v>
      </c>
      <c r="E549" s="267">
        <v>0</v>
      </c>
      <c r="F549" s="267">
        <v>0</v>
      </c>
      <c r="G549" s="267">
        <v>0</v>
      </c>
      <c r="H549" s="267">
        <v>0</v>
      </c>
      <c r="I549" s="267">
        <v>0</v>
      </c>
      <c r="J549" s="267">
        <v>0</v>
      </c>
      <c r="K549" s="276">
        <v>0</v>
      </c>
    </row>
    <row r="550" spans="2:11" x14ac:dyDescent="0.2">
      <c r="B550" s="257">
        <v>24</v>
      </c>
      <c r="C550" s="92"/>
      <c r="D550" s="282">
        <v>0</v>
      </c>
      <c r="E550" s="267">
        <v>0</v>
      </c>
      <c r="F550" s="267">
        <v>0</v>
      </c>
      <c r="G550" s="267">
        <v>0</v>
      </c>
      <c r="H550" s="267">
        <v>0</v>
      </c>
      <c r="I550" s="267">
        <v>0</v>
      </c>
      <c r="J550" s="267">
        <v>0</v>
      </c>
      <c r="K550" s="276">
        <v>0</v>
      </c>
    </row>
    <row r="551" spans="2:11" x14ac:dyDescent="0.2">
      <c r="B551" s="257">
        <v>24</v>
      </c>
      <c r="C551" s="92"/>
      <c r="D551" s="282">
        <v>0</v>
      </c>
      <c r="E551" s="267">
        <v>0</v>
      </c>
      <c r="F551" s="267">
        <v>0</v>
      </c>
      <c r="G551" s="267">
        <v>0</v>
      </c>
      <c r="H551" s="267">
        <v>0</v>
      </c>
      <c r="I551" s="267">
        <v>0</v>
      </c>
      <c r="J551" s="267">
        <v>0</v>
      </c>
      <c r="K551" s="276">
        <v>0</v>
      </c>
    </row>
    <row r="552" spans="2:11" x14ac:dyDescent="0.2">
      <c r="B552" s="257">
        <v>24</v>
      </c>
      <c r="C552" s="92"/>
      <c r="D552" s="282">
        <v>0</v>
      </c>
      <c r="E552" s="267">
        <v>0</v>
      </c>
      <c r="F552" s="267">
        <v>0</v>
      </c>
      <c r="G552" s="267">
        <v>0</v>
      </c>
      <c r="H552" s="267">
        <v>0</v>
      </c>
      <c r="I552" s="267">
        <v>0</v>
      </c>
      <c r="J552" s="267">
        <v>0</v>
      </c>
      <c r="K552" s="276">
        <v>0</v>
      </c>
    </row>
    <row r="553" spans="2:11" x14ac:dyDescent="0.2">
      <c r="B553" s="257">
        <v>24</v>
      </c>
      <c r="C553" s="92"/>
      <c r="D553" s="282">
        <v>0</v>
      </c>
      <c r="E553" s="267">
        <v>0</v>
      </c>
      <c r="F553" s="267">
        <v>0</v>
      </c>
      <c r="G553" s="267">
        <v>0</v>
      </c>
      <c r="H553" s="267">
        <v>0</v>
      </c>
      <c r="I553" s="267">
        <v>0</v>
      </c>
      <c r="J553" s="267">
        <v>0</v>
      </c>
      <c r="K553" s="276">
        <v>0</v>
      </c>
    </row>
    <row r="554" spans="2:11" x14ac:dyDescent="0.2">
      <c r="B554" s="257">
        <v>24</v>
      </c>
      <c r="C554" s="92"/>
      <c r="D554" s="282">
        <v>0</v>
      </c>
      <c r="E554" s="267">
        <v>0</v>
      </c>
      <c r="F554" s="267">
        <v>0</v>
      </c>
      <c r="G554" s="267">
        <v>0</v>
      </c>
      <c r="H554" s="267">
        <v>0</v>
      </c>
      <c r="I554" s="267">
        <v>0</v>
      </c>
      <c r="J554" s="267">
        <v>0</v>
      </c>
      <c r="K554" s="276">
        <v>0</v>
      </c>
    </row>
    <row r="555" spans="2:11" x14ac:dyDescent="0.2">
      <c r="B555" s="257">
        <v>24</v>
      </c>
      <c r="C555" s="92"/>
      <c r="D555" s="282">
        <v>0</v>
      </c>
      <c r="E555" s="267">
        <v>0</v>
      </c>
      <c r="F555" s="267">
        <v>0</v>
      </c>
      <c r="G555" s="267">
        <v>0</v>
      </c>
      <c r="H555" s="267">
        <v>0</v>
      </c>
      <c r="I555" s="267">
        <v>0</v>
      </c>
      <c r="J555" s="267">
        <v>0</v>
      </c>
      <c r="K555" s="276">
        <v>0</v>
      </c>
    </row>
    <row r="556" spans="2:11" x14ac:dyDescent="0.2">
      <c r="B556" s="257">
        <v>24</v>
      </c>
      <c r="C556" s="92"/>
      <c r="D556" s="282">
        <v>0</v>
      </c>
      <c r="E556" s="267">
        <v>0</v>
      </c>
      <c r="F556" s="267">
        <v>0</v>
      </c>
      <c r="G556" s="267">
        <v>0</v>
      </c>
      <c r="H556" s="267">
        <v>0</v>
      </c>
      <c r="I556" s="267">
        <v>0</v>
      </c>
      <c r="J556" s="267">
        <v>0</v>
      </c>
      <c r="K556" s="276">
        <v>0</v>
      </c>
    </row>
    <row r="557" spans="2:11" x14ac:dyDescent="0.2">
      <c r="B557" s="257">
        <v>24</v>
      </c>
      <c r="C557" s="92"/>
      <c r="D557" s="282">
        <v>0</v>
      </c>
      <c r="E557" s="267">
        <v>0</v>
      </c>
      <c r="F557" s="267">
        <v>0</v>
      </c>
      <c r="G557" s="267">
        <v>0</v>
      </c>
      <c r="H557" s="267">
        <v>0</v>
      </c>
      <c r="I557" s="267">
        <v>0</v>
      </c>
      <c r="J557" s="267">
        <v>0</v>
      </c>
      <c r="K557" s="276">
        <v>0</v>
      </c>
    </row>
    <row r="558" spans="2:11" x14ac:dyDescent="0.2">
      <c r="B558" s="257">
        <v>24</v>
      </c>
      <c r="C558" s="92"/>
      <c r="D558" s="282">
        <v>0</v>
      </c>
      <c r="E558" s="267">
        <v>0</v>
      </c>
      <c r="F558" s="267">
        <v>0</v>
      </c>
      <c r="G558" s="267">
        <v>0</v>
      </c>
      <c r="H558" s="267">
        <v>0</v>
      </c>
      <c r="I558" s="267">
        <v>0</v>
      </c>
      <c r="J558" s="267">
        <v>0</v>
      </c>
      <c r="K558" s="276">
        <v>0</v>
      </c>
    </row>
    <row r="559" spans="2:11" x14ac:dyDescent="0.2">
      <c r="B559" s="257">
        <v>24</v>
      </c>
      <c r="C559" s="92"/>
      <c r="D559" s="282">
        <v>0</v>
      </c>
      <c r="E559" s="267">
        <v>0</v>
      </c>
      <c r="F559" s="267">
        <v>0</v>
      </c>
      <c r="G559" s="267">
        <v>0</v>
      </c>
      <c r="H559" s="267">
        <v>0</v>
      </c>
      <c r="I559" s="267">
        <v>0</v>
      </c>
      <c r="J559" s="267">
        <v>0</v>
      </c>
      <c r="K559" s="276">
        <v>0</v>
      </c>
    </row>
    <row r="560" spans="2:11" x14ac:dyDescent="0.2">
      <c r="B560" s="257">
        <v>24</v>
      </c>
      <c r="C560" s="92"/>
      <c r="D560" s="282">
        <v>0</v>
      </c>
      <c r="E560" s="267">
        <v>0</v>
      </c>
      <c r="F560" s="267">
        <v>0</v>
      </c>
      <c r="G560" s="267">
        <v>0</v>
      </c>
      <c r="H560" s="267">
        <v>0</v>
      </c>
      <c r="I560" s="267">
        <v>0</v>
      </c>
      <c r="J560" s="267">
        <v>0</v>
      </c>
      <c r="K560" s="276">
        <v>0</v>
      </c>
    </row>
    <row r="561" spans="2:11" x14ac:dyDescent="0.2">
      <c r="B561" s="257">
        <v>24</v>
      </c>
      <c r="C561" s="92"/>
      <c r="D561" s="282">
        <v>0</v>
      </c>
      <c r="E561" s="267">
        <v>0</v>
      </c>
      <c r="F561" s="267">
        <v>0</v>
      </c>
      <c r="G561" s="267">
        <v>0</v>
      </c>
      <c r="H561" s="267">
        <v>0</v>
      </c>
      <c r="I561" s="267">
        <v>0</v>
      </c>
      <c r="J561" s="267">
        <v>0</v>
      </c>
      <c r="K561" s="276">
        <v>0</v>
      </c>
    </row>
    <row r="562" spans="2:11" x14ac:dyDescent="0.2">
      <c r="B562" s="257">
        <v>24</v>
      </c>
      <c r="C562" s="92"/>
      <c r="D562" s="282">
        <v>0</v>
      </c>
      <c r="E562" s="267">
        <v>0</v>
      </c>
      <c r="F562" s="267">
        <v>0</v>
      </c>
      <c r="G562" s="267">
        <v>0</v>
      </c>
      <c r="H562" s="267">
        <v>0</v>
      </c>
      <c r="I562" s="267">
        <v>0</v>
      </c>
      <c r="J562" s="267">
        <v>0</v>
      </c>
      <c r="K562" s="276">
        <v>0</v>
      </c>
    </row>
    <row r="563" spans="2:11" x14ac:dyDescent="0.2">
      <c r="B563" s="257">
        <v>24</v>
      </c>
      <c r="C563" s="92"/>
      <c r="D563" s="282">
        <v>0</v>
      </c>
      <c r="E563" s="267">
        <v>0</v>
      </c>
      <c r="F563" s="267">
        <v>0</v>
      </c>
      <c r="G563" s="267">
        <v>0</v>
      </c>
      <c r="H563" s="267">
        <v>0</v>
      </c>
      <c r="I563" s="267">
        <v>0</v>
      </c>
      <c r="J563" s="267">
        <v>0</v>
      </c>
      <c r="K563" s="276">
        <v>0</v>
      </c>
    </row>
    <row r="564" spans="2:11" x14ac:dyDescent="0.2">
      <c r="B564" s="257">
        <v>24</v>
      </c>
      <c r="C564" s="92"/>
      <c r="D564" s="282">
        <v>0</v>
      </c>
      <c r="E564" s="267">
        <v>0</v>
      </c>
      <c r="F564" s="267">
        <v>0</v>
      </c>
      <c r="G564" s="267">
        <v>0</v>
      </c>
      <c r="H564" s="267">
        <v>0</v>
      </c>
      <c r="I564" s="267">
        <v>0</v>
      </c>
      <c r="J564" s="267">
        <v>0</v>
      </c>
      <c r="K564" s="276">
        <v>0</v>
      </c>
    </row>
    <row r="565" spans="2:11" x14ac:dyDescent="0.2">
      <c r="B565" s="257">
        <v>24</v>
      </c>
      <c r="C565" s="92"/>
      <c r="D565" s="282">
        <v>0</v>
      </c>
      <c r="E565" s="267">
        <v>0</v>
      </c>
      <c r="F565" s="267">
        <v>0</v>
      </c>
      <c r="G565" s="267">
        <v>0</v>
      </c>
      <c r="H565" s="267">
        <v>0</v>
      </c>
      <c r="I565" s="267">
        <v>0</v>
      </c>
      <c r="J565" s="267">
        <v>0</v>
      </c>
      <c r="K565" s="276">
        <v>0</v>
      </c>
    </row>
    <row r="566" spans="2:11" x14ac:dyDescent="0.2">
      <c r="B566" s="257">
        <v>24</v>
      </c>
      <c r="C566" s="92"/>
      <c r="D566" s="282">
        <v>0</v>
      </c>
      <c r="E566" s="267">
        <v>0</v>
      </c>
      <c r="F566" s="267">
        <v>0</v>
      </c>
      <c r="G566" s="267">
        <v>0</v>
      </c>
      <c r="H566" s="267">
        <v>0</v>
      </c>
      <c r="I566" s="267">
        <v>0</v>
      </c>
      <c r="J566" s="267">
        <v>0</v>
      </c>
      <c r="K566" s="276">
        <v>0</v>
      </c>
    </row>
    <row r="567" spans="2:11" x14ac:dyDescent="0.2">
      <c r="B567" s="257">
        <v>24</v>
      </c>
      <c r="C567" s="92"/>
      <c r="D567" s="282">
        <v>0</v>
      </c>
      <c r="E567" s="267">
        <v>0</v>
      </c>
      <c r="F567" s="267">
        <v>0</v>
      </c>
      <c r="G567" s="267">
        <v>0</v>
      </c>
      <c r="H567" s="267">
        <v>0</v>
      </c>
      <c r="I567" s="267">
        <v>0</v>
      </c>
      <c r="J567" s="267">
        <v>0</v>
      </c>
      <c r="K567" s="276">
        <v>0</v>
      </c>
    </row>
    <row r="568" spans="2:11" x14ac:dyDescent="0.2">
      <c r="B568" s="257">
        <v>24</v>
      </c>
      <c r="C568" s="92"/>
      <c r="D568" s="282">
        <v>0</v>
      </c>
      <c r="E568" s="267">
        <v>0</v>
      </c>
      <c r="F568" s="267">
        <v>0</v>
      </c>
      <c r="G568" s="267">
        <v>0</v>
      </c>
      <c r="H568" s="267">
        <v>0</v>
      </c>
      <c r="I568" s="267">
        <v>0</v>
      </c>
      <c r="J568" s="267">
        <v>0</v>
      </c>
      <c r="K568" s="276">
        <v>0</v>
      </c>
    </row>
    <row r="569" spans="2:11" x14ac:dyDescent="0.2">
      <c r="B569" s="257">
        <v>24</v>
      </c>
      <c r="C569" s="92"/>
      <c r="D569" s="282">
        <v>0</v>
      </c>
      <c r="E569" s="267">
        <v>0</v>
      </c>
      <c r="F569" s="267">
        <v>0</v>
      </c>
      <c r="G569" s="267">
        <v>0</v>
      </c>
      <c r="H569" s="267">
        <v>0</v>
      </c>
      <c r="I569" s="267">
        <v>0</v>
      </c>
      <c r="J569" s="267">
        <v>0</v>
      </c>
      <c r="K569" s="276">
        <v>0</v>
      </c>
    </row>
    <row r="570" spans="2:11" x14ac:dyDescent="0.2">
      <c r="B570" s="257">
        <v>24</v>
      </c>
      <c r="C570" s="92"/>
      <c r="D570" s="282">
        <v>0</v>
      </c>
      <c r="E570" s="267">
        <v>0</v>
      </c>
      <c r="F570" s="267">
        <v>0</v>
      </c>
      <c r="G570" s="267">
        <v>0</v>
      </c>
      <c r="H570" s="267">
        <v>0</v>
      </c>
      <c r="I570" s="267">
        <v>0</v>
      </c>
      <c r="J570" s="267">
        <v>0</v>
      </c>
      <c r="K570" s="276">
        <v>0</v>
      </c>
    </row>
    <row r="571" spans="2:11" x14ac:dyDescent="0.2">
      <c r="B571" s="257">
        <v>24</v>
      </c>
      <c r="C571" s="92"/>
      <c r="D571" s="282">
        <v>0</v>
      </c>
      <c r="E571" s="267">
        <v>0</v>
      </c>
      <c r="F571" s="267">
        <v>0</v>
      </c>
      <c r="G571" s="267">
        <v>0</v>
      </c>
      <c r="H571" s="267">
        <v>0</v>
      </c>
      <c r="I571" s="267">
        <v>0</v>
      </c>
      <c r="J571" s="267">
        <v>0</v>
      </c>
      <c r="K571" s="276">
        <v>0</v>
      </c>
    </row>
    <row r="572" spans="2:11" x14ac:dyDescent="0.2">
      <c r="B572" s="257">
        <v>24</v>
      </c>
      <c r="C572" s="92"/>
      <c r="D572" s="282"/>
      <c r="E572" s="267"/>
      <c r="F572" s="267"/>
      <c r="G572" s="267"/>
      <c r="H572" s="267"/>
      <c r="I572" s="267"/>
      <c r="J572" s="267"/>
      <c r="K572" s="276">
        <v>0</v>
      </c>
    </row>
    <row r="573" spans="2:11" x14ac:dyDescent="0.2">
      <c r="B573" s="257">
        <v>24</v>
      </c>
      <c r="C573" s="92"/>
      <c r="D573" s="287" t="s">
        <v>3523</v>
      </c>
      <c r="E573" s="288">
        <f t="shared" ref="E573:K573" si="36">SUM(E542:E572)</f>
        <v>0</v>
      </c>
      <c r="F573" s="288">
        <f t="shared" si="36"/>
        <v>0</v>
      </c>
      <c r="G573" s="288">
        <f t="shared" si="36"/>
        <v>0</v>
      </c>
      <c r="H573" s="288">
        <f t="shared" si="36"/>
        <v>0</v>
      </c>
      <c r="I573" s="288">
        <f t="shared" si="36"/>
        <v>0</v>
      </c>
      <c r="J573" s="288">
        <f t="shared" si="36"/>
        <v>0</v>
      </c>
      <c r="K573" s="288">
        <f t="shared" si="36"/>
        <v>0</v>
      </c>
    </row>
    <row r="574" spans="2:11" x14ac:dyDescent="0.2">
      <c r="C574" s="92"/>
      <c r="D574" s="282"/>
      <c r="E574" s="267"/>
      <c r="F574" s="267"/>
      <c r="G574" s="267"/>
      <c r="H574" s="267"/>
      <c r="I574" s="267"/>
      <c r="J574" s="267"/>
      <c r="K574" s="276">
        <v>0</v>
      </c>
    </row>
    <row r="575" spans="2:11" x14ac:dyDescent="0.2">
      <c r="B575" s="257">
        <v>25</v>
      </c>
      <c r="C575" s="92"/>
      <c r="D575" s="282">
        <v>0</v>
      </c>
      <c r="E575" s="267">
        <v>0</v>
      </c>
      <c r="F575" s="267">
        <v>0</v>
      </c>
      <c r="G575" s="267">
        <v>0</v>
      </c>
      <c r="H575" s="267">
        <v>0</v>
      </c>
      <c r="I575" s="267">
        <v>0</v>
      </c>
      <c r="J575" s="267">
        <v>0</v>
      </c>
      <c r="K575" s="276">
        <v>0</v>
      </c>
    </row>
    <row r="576" spans="2:11" x14ac:dyDescent="0.2">
      <c r="B576" s="257">
        <v>25</v>
      </c>
      <c r="C576" s="92"/>
      <c r="D576" s="282">
        <v>0</v>
      </c>
      <c r="E576" s="267">
        <v>0</v>
      </c>
      <c r="F576" s="267">
        <v>0</v>
      </c>
      <c r="G576" s="267">
        <v>0</v>
      </c>
      <c r="H576" s="267">
        <v>0</v>
      </c>
      <c r="I576" s="267">
        <v>0</v>
      </c>
      <c r="J576" s="267">
        <v>0</v>
      </c>
      <c r="K576" s="276">
        <v>0</v>
      </c>
    </row>
    <row r="577" spans="2:11" x14ac:dyDescent="0.2">
      <c r="B577" s="257">
        <v>25</v>
      </c>
      <c r="C577" s="92"/>
      <c r="D577" s="282">
        <v>0</v>
      </c>
      <c r="E577" s="267">
        <v>0</v>
      </c>
      <c r="F577" s="267">
        <v>0</v>
      </c>
      <c r="G577" s="267">
        <v>0</v>
      </c>
      <c r="H577" s="267">
        <v>0</v>
      </c>
      <c r="I577" s="267">
        <v>0</v>
      </c>
      <c r="J577" s="267">
        <v>0</v>
      </c>
      <c r="K577" s="276">
        <v>0</v>
      </c>
    </row>
    <row r="578" spans="2:11" x14ac:dyDescent="0.2">
      <c r="B578" s="257">
        <v>25</v>
      </c>
      <c r="C578" s="92"/>
      <c r="D578" s="282">
        <v>0</v>
      </c>
      <c r="E578" s="267">
        <v>0</v>
      </c>
      <c r="F578" s="267">
        <v>0</v>
      </c>
      <c r="G578" s="267">
        <v>0</v>
      </c>
      <c r="H578" s="267">
        <v>0</v>
      </c>
      <c r="I578" s="267">
        <v>0</v>
      </c>
      <c r="J578" s="267">
        <v>0</v>
      </c>
      <c r="K578" s="276">
        <v>0</v>
      </c>
    </row>
    <row r="579" spans="2:11" x14ac:dyDescent="0.2">
      <c r="B579" s="257">
        <v>25</v>
      </c>
      <c r="C579" s="92"/>
      <c r="D579" s="282">
        <v>0</v>
      </c>
      <c r="E579" s="267">
        <v>0</v>
      </c>
      <c r="F579" s="267">
        <v>0</v>
      </c>
      <c r="G579" s="267">
        <v>0</v>
      </c>
      <c r="H579" s="267">
        <v>0</v>
      </c>
      <c r="I579" s="267">
        <v>0</v>
      </c>
      <c r="J579" s="267">
        <v>0</v>
      </c>
      <c r="K579" s="276">
        <v>0</v>
      </c>
    </row>
    <row r="580" spans="2:11" x14ac:dyDescent="0.2">
      <c r="B580" s="257">
        <v>25</v>
      </c>
      <c r="C580" s="92"/>
      <c r="D580" s="282">
        <v>0</v>
      </c>
      <c r="E580" s="267">
        <v>0</v>
      </c>
      <c r="F580" s="267">
        <v>0</v>
      </c>
      <c r="G580" s="267">
        <v>0</v>
      </c>
      <c r="H580" s="267">
        <v>0</v>
      </c>
      <c r="I580" s="267">
        <v>0</v>
      </c>
      <c r="J580" s="267">
        <v>0</v>
      </c>
      <c r="K580" s="276">
        <v>0</v>
      </c>
    </row>
    <row r="581" spans="2:11" x14ac:dyDescent="0.2">
      <c r="B581" s="257">
        <v>25</v>
      </c>
      <c r="C581" s="92"/>
      <c r="D581" s="282">
        <v>0</v>
      </c>
      <c r="E581" s="267">
        <v>0</v>
      </c>
      <c r="F581" s="267">
        <v>0</v>
      </c>
      <c r="G581" s="267">
        <v>0</v>
      </c>
      <c r="H581" s="267">
        <v>0</v>
      </c>
      <c r="I581" s="267">
        <v>0</v>
      </c>
      <c r="J581" s="267">
        <v>0</v>
      </c>
      <c r="K581" s="276">
        <v>0</v>
      </c>
    </row>
    <row r="582" spans="2:11" x14ac:dyDescent="0.2">
      <c r="B582" s="257">
        <v>25</v>
      </c>
      <c r="C582" s="92"/>
      <c r="D582" s="282">
        <v>0</v>
      </c>
      <c r="E582" s="267">
        <v>0</v>
      </c>
      <c r="F582" s="267">
        <v>0</v>
      </c>
      <c r="G582" s="267">
        <v>0</v>
      </c>
      <c r="H582" s="267">
        <v>0</v>
      </c>
      <c r="I582" s="267">
        <v>0</v>
      </c>
      <c r="J582" s="267">
        <v>0</v>
      </c>
      <c r="K582" s="276">
        <v>0</v>
      </c>
    </row>
    <row r="583" spans="2:11" x14ac:dyDescent="0.2">
      <c r="B583" s="257">
        <v>25</v>
      </c>
      <c r="C583" s="92"/>
      <c r="D583" s="282">
        <v>0</v>
      </c>
      <c r="E583" s="267">
        <v>0</v>
      </c>
      <c r="F583" s="267">
        <v>0</v>
      </c>
      <c r="G583" s="267">
        <v>0</v>
      </c>
      <c r="H583" s="267">
        <v>0</v>
      </c>
      <c r="I583" s="267">
        <v>0</v>
      </c>
      <c r="J583" s="267">
        <v>0</v>
      </c>
      <c r="K583" s="276">
        <v>0</v>
      </c>
    </row>
    <row r="584" spans="2:11" x14ac:dyDescent="0.2">
      <c r="B584" s="257">
        <v>25</v>
      </c>
      <c r="C584" s="92"/>
      <c r="D584" s="282">
        <v>0</v>
      </c>
      <c r="E584" s="267">
        <v>0</v>
      </c>
      <c r="F584" s="267">
        <v>0</v>
      </c>
      <c r="G584" s="267">
        <v>0</v>
      </c>
      <c r="H584" s="267">
        <v>0</v>
      </c>
      <c r="I584" s="267">
        <v>0</v>
      </c>
      <c r="J584" s="267">
        <v>0</v>
      </c>
      <c r="K584" s="276">
        <v>0</v>
      </c>
    </row>
    <row r="585" spans="2:11" x14ac:dyDescent="0.2">
      <c r="B585" s="257">
        <v>25</v>
      </c>
      <c r="C585" s="92"/>
      <c r="D585" s="282">
        <v>0</v>
      </c>
      <c r="E585" s="267">
        <v>0</v>
      </c>
      <c r="F585" s="267">
        <v>0</v>
      </c>
      <c r="G585" s="267">
        <v>0</v>
      </c>
      <c r="H585" s="267">
        <v>0</v>
      </c>
      <c r="I585" s="267">
        <v>0</v>
      </c>
      <c r="J585" s="267">
        <v>0</v>
      </c>
      <c r="K585" s="276">
        <v>0</v>
      </c>
    </row>
    <row r="586" spans="2:11" x14ac:dyDescent="0.2">
      <c r="B586" s="257">
        <v>25</v>
      </c>
      <c r="C586" s="92"/>
      <c r="D586" s="282">
        <v>0</v>
      </c>
      <c r="E586" s="267">
        <v>0</v>
      </c>
      <c r="F586" s="267">
        <v>0</v>
      </c>
      <c r="G586" s="267">
        <v>0</v>
      </c>
      <c r="H586" s="267">
        <v>0</v>
      </c>
      <c r="I586" s="267">
        <v>0</v>
      </c>
      <c r="J586" s="267">
        <v>0</v>
      </c>
      <c r="K586" s="276">
        <v>0</v>
      </c>
    </row>
    <row r="587" spans="2:11" x14ac:dyDescent="0.2">
      <c r="B587" s="257">
        <v>25</v>
      </c>
      <c r="C587" s="92"/>
      <c r="D587" s="282">
        <v>0</v>
      </c>
      <c r="E587" s="267">
        <v>0</v>
      </c>
      <c r="F587" s="267">
        <v>0</v>
      </c>
      <c r="G587" s="267">
        <v>0</v>
      </c>
      <c r="H587" s="267">
        <v>0</v>
      </c>
      <c r="I587" s="267">
        <v>0</v>
      </c>
      <c r="J587" s="267">
        <v>0</v>
      </c>
      <c r="K587" s="276">
        <v>0</v>
      </c>
    </row>
    <row r="588" spans="2:11" x14ac:dyDescent="0.2">
      <c r="B588" s="257">
        <v>25</v>
      </c>
      <c r="C588" s="92"/>
      <c r="D588" s="282">
        <v>0</v>
      </c>
      <c r="E588" s="267">
        <v>0</v>
      </c>
      <c r="F588" s="267">
        <v>0</v>
      </c>
      <c r="G588" s="267">
        <v>0</v>
      </c>
      <c r="H588" s="267">
        <v>0</v>
      </c>
      <c r="I588" s="267">
        <v>0</v>
      </c>
      <c r="J588" s="267">
        <v>0</v>
      </c>
      <c r="K588" s="276">
        <v>0</v>
      </c>
    </row>
    <row r="589" spans="2:11" x14ac:dyDescent="0.2">
      <c r="B589" s="257">
        <v>25</v>
      </c>
      <c r="C589" s="92"/>
      <c r="D589" s="282">
        <v>0</v>
      </c>
      <c r="E589" s="267">
        <v>0</v>
      </c>
      <c r="F589" s="267">
        <v>0</v>
      </c>
      <c r="G589" s="267">
        <v>0</v>
      </c>
      <c r="H589" s="267">
        <v>0</v>
      </c>
      <c r="I589" s="267">
        <v>0</v>
      </c>
      <c r="J589" s="267">
        <v>0</v>
      </c>
      <c r="K589" s="276">
        <v>0</v>
      </c>
    </row>
    <row r="590" spans="2:11" x14ac:dyDescent="0.2">
      <c r="B590" s="257">
        <v>25</v>
      </c>
      <c r="C590" s="92"/>
      <c r="D590" s="282">
        <v>0</v>
      </c>
      <c r="E590" s="267">
        <v>0</v>
      </c>
      <c r="F590" s="267">
        <v>0</v>
      </c>
      <c r="G590" s="267">
        <v>0</v>
      </c>
      <c r="H590" s="267">
        <v>0</v>
      </c>
      <c r="I590" s="267">
        <v>0</v>
      </c>
      <c r="J590" s="267">
        <v>0</v>
      </c>
      <c r="K590" s="276">
        <v>0</v>
      </c>
    </row>
    <row r="591" spans="2:11" x14ac:dyDescent="0.2">
      <c r="B591" s="257">
        <v>25</v>
      </c>
      <c r="C591" s="92"/>
      <c r="D591" s="282">
        <v>0</v>
      </c>
      <c r="E591" s="267">
        <v>0</v>
      </c>
      <c r="F591" s="267">
        <v>0</v>
      </c>
      <c r="G591" s="267">
        <v>0</v>
      </c>
      <c r="H591" s="267">
        <v>0</v>
      </c>
      <c r="I591" s="267">
        <v>0</v>
      </c>
      <c r="J591" s="267">
        <v>0</v>
      </c>
      <c r="K591" s="276">
        <v>0</v>
      </c>
    </row>
    <row r="592" spans="2:11" x14ac:dyDescent="0.2">
      <c r="B592" s="257">
        <v>25</v>
      </c>
      <c r="C592" s="92"/>
      <c r="D592" s="282">
        <v>0</v>
      </c>
      <c r="E592" s="267">
        <v>0</v>
      </c>
      <c r="F592" s="267">
        <v>0</v>
      </c>
      <c r="G592" s="267">
        <v>0</v>
      </c>
      <c r="H592" s="267">
        <v>0</v>
      </c>
      <c r="I592" s="267">
        <v>0</v>
      </c>
      <c r="J592" s="267">
        <v>0</v>
      </c>
      <c r="K592" s="276">
        <v>0</v>
      </c>
    </row>
    <row r="593" spans="2:11" x14ac:dyDescent="0.2">
      <c r="B593" s="257">
        <v>25</v>
      </c>
      <c r="C593" s="92"/>
      <c r="D593" s="282">
        <v>0</v>
      </c>
      <c r="E593" s="267">
        <v>0</v>
      </c>
      <c r="F593" s="267">
        <v>0</v>
      </c>
      <c r="G593" s="267">
        <v>0</v>
      </c>
      <c r="H593" s="267">
        <v>0</v>
      </c>
      <c r="I593" s="267">
        <v>0</v>
      </c>
      <c r="J593" s="267">
        <v>0</v>
      </c>
      <c r="K593" s="276">
        <v>0</v>
      </c>
    </row>
    <row r="594" spans="2:11" x14ac:dyDescent="0.2">
      <c r="B594" s="257">
        <v>25</v>
      </c>
      <c r="C594" s="92"/>
      <c r="D594" s="282">
        <v>0</v>
      </c>
      <c r="E594" s="267">
        <v>0</v>
      </c>
      <c r="F594" s="267">
        <v>0</v>
      </c>
      <c r="G594" s="267">
        <v>0</v>
      </c>
      <c r="H594" s="267">
        <v>0</v>
      </c>
      <c r="I594" s="267">
        <v>0</v>
      </c>
      <c r="J594" s="267">
        <v>0</v>
      </c>
      <c r="K594" s="276">
        <v>0</v>
      </c>
    </row>
    <row r="595" spans="2:11" x14ac:dyDescent="0.2">
      <c r="B595" s="257">
        <v>25</v>
      </c>
      <c r="C595" s="92"/>
      <c r="D595" s="282">
        <v>0</v>
      </c>
      <c r="E595" s="267">
        <v>0</v>
      </c>
      <c r="F595" s="267">
        <v>0</v>
      </c>
      <c r="G595" s="267">
        <v>0</v>
      </c>
      <c r="H595" s="267">
        <v>0</v>
      </c>
      <c r="I595" s="267">
        <v>0</v>
      </c>
      <c r="J595" s="267">
        <v>0</v>
      </c>
      <c r="K595" s="276">
        <v>0</v>
      </c>
    </row>
    <row r="596" spans="2:11" x14ac:dyDescent="0.2">
      <c r="B596" s="257">
        <v>25</v>
      </c>
      <c r="C596" s="92"/>
      <c r="D596" s="282">
        <v>0</v>
      </c>
      <c r="E596" s="267">
        <v>0</v>
      </c>
      <c r="F596" s="267">
        <v>0</v>
      </c>
      <c r="G596" s="267">
        <v>0</v>
      </c>
      <c r="H596" s="267">
        <v>0</v>
      </c>
      <c r="I596" s="267">
        <v>0</v>
      </c>
      <c r="J596" s="267">
        <v>0</v>
      </c>
      <c r="K596" s="276">
        <v>0</v>
      </c>
    </row>
    <row r="597" spans="2:11" x14ac:dyDescent="0.2">
      <c r="B597" s="257">
        <v>25</v>
      </c>
      <c r="C597" s="92"/>
      <c r="D597" s="282">
        <v>0</v>
      </c>
      <c r="E597" s="267">
        <v>0</v>
      </c>
      <c r="F597" s="267">
        <v>0</v>
      </c>
      <c r="G597" s="267">
        <v>0</v>
      </c>
      <c r="H597" s="267">
        <v>0</v>
      </c>
      <c r="I597" s="267">
        <v>0</v>
      </c>
      <c r="J597" s="267">
        <v>0</v>
      </c>
      <c r="K597" s="276">
        <v>0</v>
      </c>
    </row>
    <row r="598" spans="2:11" x14ac:dyDescent="0.2">
      <c r="B598" s="257">
        <v>25</v>
      </c>
      <c r="C598" s="92"/>
      <c r="D598" s="282">
        <v>0</v>
      </c>
      <c r="E598" s="267">
        <v>0</v>
      </c>
      <c r="F598" s="267">
        <v>0</v>
      </c>
      <c r="G598" s="267">
        <v>0</v>
      </c>
      <c r="H598" s="267">
        <v>0</v>
      </c>
      <c r="I598" s="267">
        <v>0</v>
      </c>
      <c r="J598" s="267">
        <v>0</v>
      </c>
      <c r="K598" s="276">
        <v>0</v>
      </c>
    </row>
    <row r="599" spans="2:11" x14ac:dyDescent="0.2">
      <c r="B599" s="257">
        <v>25</v>
      </c>
      <c r="C599" s="92"/>
      <c r="D599" s="282">
        <v>0</v>
      </c>
      <c r="E599" s="267">
        <v>0</v>
      </c>
      <c r="F599" s="267">
        <v>0</v>
      </c>
      <c r="G599" s="267">
        <v>0</v>
      </c>
      <c r="H599" s="267">
        <v>0</v>
      </c>
      <c r="I599" s="267">
        <v>0</v>
      </c>
      <c r="J599" s="267">
        <v>0</v>
      </c>
      <c r="K599" s="276">
        <v>0</v>
      </c>
    </row>
    <row r="600" spans="2:11" x14ac:dyDescent="0.2">
      <c r="B600" s="257">
        <v>25</v>
      </c>
      <c r="C600" s="92"/>
      <c r="D600" s="282">
        <v>0</v>
      </c>
      <c r="E600" s="267">
        <v>0</v>
      </c>
      <c r="F600" s="267">
        <v>0</v>
      </c>
      <c r="G600" s="267">
        <v>0</v>
      </c>
      <c r="H600" s="267">
        <v>0</v>
      </c>
      <c r="I600" s="267">
        <v>0</v>
      </c>
      <c r="J600" s="267">
        <v>0</v>
      </c>
      <c r="K600" s="276">
        <v>0</v>
      </c>
    </row>
    <row r="601" spans="2:11" x14ac:dyDescent="0.2">
      <c r="B601" s="257">
        <v>25</v>
      </c>
      <c r="C601" s="92"/>
      <c r="D601" s="282">
        <v>0</v>
      </c>
      <c r="E601" s="267">
        <v>0</v>
      </c>
      <c r="F601" s="267">
        <v>0</v>
      </c>
      <c r="G601" s="267">
        <v>0</v>
      </c>
      <c r="H601" s="267">
        <v>0</v>
      </c>
      <c r="I601" s="267">
        <v>0</v>
      </c>
      <c r="J601" s="267">
        <v>0</v>
      </c>
      <c r="K601" s="276">
        <v>0</v>
      </c>
    </row>
    <row r="602" spans="2:11" x14ac:dyDescent="0.2">
      <c r="B602" s="257">
        <v>25</v>
      </c>
      <c r="C602" s="92"/>
      <c r="D602" s="282">
        <v>0</v>
      </c>
      <c r="E602" s="267">
        <v>0</v>
      </c>
      <c r="F602" s="267">
        <v>0</v>
      </c>
      <c r="G602" s="267">
        <v>0</v>
      </c>
      <c r="H602" s="267">
        <v>0</v>
      </c>
      <c r="I602" s="267">
        <v>0</v>
      </c>
      <c r="J602" s="267">
        <v>0</v>
      </c>
      <c r="K602" s="276">
        <v>0</v>
      </c>
    </row>
    <row r="603" spans="2:11" x14ac:dyDescent="0.2">
      <c r="B603" s="257">
        <v>25</v>
      </c>
      <c r="C603" s="92"/>
      <c r="D603" s="282">
        <v>0</v>
      </c>
      <c r="E603" s="267">
        <v>0</v>
      </c>
      <c r="F603" s="267">
        <v>0</v>
      </c>
      <c r="G603" s="267">
        <v>0</v>
      </c>
      <c r="H603" s="267">
        <v>0</v>
      </c>
      <c r="I603" s="267">
        <v>0</v>
      </c>
      <c r="J603" s="267">
        <v>0</v>
      </c>
      <c r="K603" s="276">
        <v>0</v>
      </c>
    </row>
    <row r="604" spans="2:11" x14ac:dyDescent="0.2">
      <c r="B604" s="257">
        <v>25</v>
      </c>
      <c r="C604" s="92"/>
      <c r="D604" s="282">
        <v>0</v>
      </c>
      <c r="E604" s="267">
        <v>0</v>
      </c>
      <c r="F604" s="267">
        <v>0</v>
      </c>
      <c r="G604" s="267">
        <v>0</v>
      </c>
      <c r="H604" s="267">
        <v>0</v>
      </c>
      <c r="I604" s="267">
        <v>0</v>
      </c>
      <c r="J604" s="267">
        <v>0</v>
      </c>
      <c r="K604" s="276">
        <v>0</v>
      </c>
    </row>
    <row r="605" spans="2:11" x14ac:dyDescent="0.2">
      <c r="B605" s="257">
        <v>25</v>
      </c>
      <c r="C605" s="92"/>
      <c r="D605" s="282"/>
      <c r="E605" s="267"/>
      <c r="F605" s="267"/>
      <c r="G605" s="267"/>
      <c r="H605" s="267"/>
      <c r="I605" s="267"/>
      <c r="J605" s="267"/>
      <c r="K605" s="276">
        <v>0</v>
      </c>
    </row>
    <row r="606" spans="2:11" x14ac:dyDescent="0.2">
      <c r="B606" s="257">
        <v>25</v>
      </c>
      <c r="C606" s="92"/>
      <c r="D606" s="287" t="s">
        <v>3523</v>
      </c>
      <c r="E606" s="288">
        <f t="shared" ref="E606:K606" si="37">SUM(E575:E605)</f>
        <v>0</v>
      </c>
      <c r="F606" s="288">
        <f t="shared" si="37"/>
        <v>0</v>
      </c>
      <c r="G606" s="288">
        <f t="shared" si="37"/>
        <v>0</v>
      </c>
      <c r="H606" s="288">
        <f t="shared" si="37"/>
        <v>0</v>
      </c>
      <c r="I606" s="288">
        <f t="shared" si="37"/>
        <v>0</v>
      </c>
      <c r="J606" s="288">
        <f t="shared" si="37"/>
        <v>0</v>
      </c>
      <c r="K606" s="288">
        <f t="shared" si="37"/>
        <v>0</v>
      </c>
    </row>
    <row r="607" spans="2:11" x14ac:dyDescent="0.2">
      <c r="C607" s="92"/>
      <c r="D607" s="282"/>
      <c r="E607" s="267"/>
      <c r="F607" s="267"/>
      <c r="G607" s="267"/>
      <c r="H607" s="267"/>
      <c r="I607" s="267"/>
      <c r="J607" s="267"/>
      <c r="K607" s="276">
        <v>0</v>
      </c>
    </row>
    <row r="608" spans="2:11" x14ac:dyDescent="0.2">
      <c r="B608" s="257">
        <v>36</v>
      </c>
      <c r="C608" s="92"/>
      <c r="D608" s="282">
        <v>0</v>
      </c>
      <c r="E608" s="267">
        <v>0</v>
      </c>
      <c r="F608" s="267">
        <v>0</v>
      </c>
      <c r="G608" s="267">
        <v>0</v>
      </c>
      <c r="H608" s="267">
        <v>0</v>
      </c>
      <c r="I608" s="267">
        <v>0</v>
      </c>
      <c r="J608" s="267">
        <v>0</v>
      </c>
      <c r="K608" s="276">
        <v>0</v>
      </c>
    </row>
    <row r="609" spans="2:11" x14ac:dyDescent="0.2">
      <c r="B609" s="257">
        <v>36</v>
      </c>
      <c r="C609" s="92"/>
      <c r="D609" s="282">
        <v>0</v>
      </c>
      <c r="E609" s="267">
        <v>0</v>
      </c>
      <c r="F609" s="267">
        <v>0</v>
      </c>
      <c r="G609" s="267">
        <v>0</v>
      </c>
      <c r="H609" s="267">
        <v>0</v>
      </c>
      <c r="I609" s="267">
        <v>0</v>
      </c>
      <c r="J609" s="267">
        <v>0</v>
      </c>
      <c r="K609" s="276">
        <v>0</v>
      </c>
    </row>
    <row r="610" spans="2:11" x14ac:dyDescent="0.2">
      <c r="B610" s="257">
        <v>36</v>
      </c>
      <c r="C610" s="92"/>
      <c r="D610" s="282">
        <v>0</v>
      </c>
      <c r="E610" s="267">
        <v>0</v>
      </c>
      <c r="F610" s="267">
        <v>0</v>
      </c>
      <c r="G610" s="267">
        <v>0</v>
      </c>
      <c r="H610" s="267">
        <v>0</v>
      </c>
      <c r="I610" s="267">
        <v>0</v>
      </c>
      <c r="J610" s="267">
        <v>0</v>
      </c>
      <c r="K610" s="276">
        <v>0</v>
      </c>
    </row>
    <row r="611" spans="2:11" x14ac:dyDescent="0.2">
      <c r="B611" s="257">
        <v>36</v>
      </c>
      <c r="C611" s="92"/>
      <c r="D611" s="282">
        <v>0</v>
      </c>
      <c r="E611" s="267">
        <v>0</v>
      </c>
      <c r="F611" s="267">
        <v>0</v>
      </c>
      <c r="G611" s="267">
        <v>0</v>
      </c>
      <c r="H611" s="267">
        <v>0</v>
      </c>
      <c r="I611" s="267">
        <v>0</v>
      </c>
      <c r="J611" s="267">
        <v>0</v>
      </c>
      <c r="K611" s="276">
        <v>0</v>
      </c>
    </row>
    <row r="612" spans="2:11" x14ac:dyDescent="0.2">
      <c r="B612" s="257">
        <v>36</v>
      </c>
      <c r="C612" s="92"/>
      <c r="D612" s="282">
        <v>0</v>
      </c>
      <c r="E612" s="267">
        <v>0</v>
      </c>
      <c r="F612" s="267">
        <v>0</v>
      </c>
      <c r="G612" s="267">
        <v>0</v>
      </c>
      <c r="H612" s="267">
        <v>0</v>
      </c>
      <c r="I612" s="267">
        <v>0</v>
      </c>
      <c r="J612" s="267">
        <v>0</v>
      </c>
      <c r="K612" s="276">
        <v>0</v>
      </c>
    </row>
    <row r="613" spans="2:11" x14ac:dyDescent="0.2">
      <c r="B613" s="257">
        <v>36</v>
      </c>
      <c r="C613" s="92"/>
      <c r="D613" s="282">
        <v>0</v>
      </c>
      <c r="E613" s="267">
        <v>0</v>
      </c>
      <c r="F613" s="267">
        <v>0</v>
      </c>
      <c r="G613" s="267">
        <v>0</v>
      </c>
      <c r="H613" s="267">
        <v>0</v>
      </c>
      <c r="I613" s="267">
        <v>0</v>
      </c>
      <c r="J613" s="267">
        <v>0</v>
      </c>
      <c r="K613" s="276">
        <v>0</v>
      </c>
    </row>
    <row r="614" spans="2:11" x14ac:dyDescent="0.2">
      <c r="B614" s="257">
        <v>36</v>
      </c>
      <c r="C614" s="92"/>
      <c r="D614" s="282">
        <v>0</v>
      </c>
      <c r="E614" s="267">
        <v>0</v>
      </c>
      <c r="F614" s="267">
        <v>0</v>
      </c>
      <c r="G614" s="267">
        <v>0</v>
      </c>
      <c r="H614" s="267">
        <v>0</v>
      </c>
      <c r="I614" s="267">
        <v>0</v>
      </c>
      <c r="J614" s="267">
        <v>0</v>
      </c>
      <c r="K614" s="276">
        <v>0</v>
      </c>
    </row>
    <row r="615" spans="2:11" x14ac:dyDescent="0.2">
      <c r="B615" s="257">
        <v>36</v>
      </c>
      <c r="C615" s="92"/>
      <c r="D615" s="282">
        <v>0</v>
      </c>
      <c r="E615" s="267">
        <v>0</v>
      </c>
      <c r="F615" s="267">
        <v>0</v>
      </c>
      <c r="G615" s="267">
        <v>0</v>
      </c>
      <c r="H615" s="267">
        <v>0</v>
      </c>
      <c r="I615" s="267">
        <v>0</v>
      </c>
      <c r="J615" s="267">
        <v>0</v>
      </c>
      <c r="K615" s="276">
        <v>0</v>
      </c>
    </row>
    <row r="616" spans="2:11" x14ac:dyDescent="0.2">
      <c r="B616" s="257">
        <v>36</v>
      </c>
      <c r="C616" s="92"/>
      <c r="D616" s="282">
        <v>0</v>
      </c>
      <c r="E616" s="267">
        <v>0</v>
      </c>
      <c r="F616" s="267">
        <v>0</v>
      </c>
      <c r="G616" s="267">
        <v>0</v>
      </c>
      <c r="H616" s="267">
        <v>0</v>
      </c>
      <c r="I616" s="267">
        <v>0</v>
      </c>
      <c r="J616" s="267">
        <v>0</v>
      </c>
      <c r="K616" s="276">
        <v>0</v>
      </c>
    </row>
    <row r="617" spans="2:11" x14ac:dyDescent="0.2">
      <c r="B617" s="257">
        <v>36</v>
      </c>
      <c r="C617" s="92"/>
      <c r="D617" s="282">
        <v>0</v>
      </c>
      <c r="E617" s="267">
        <v>0</v>
      </c>
      <c r="F617" s="267">
        <v>0</v>
      </c>
      <c r="G617" s="267">
        <v>0</v>
      </c>
      <c r="H617" s="267">
        <v>0</v>
      </c>
      <c r="I617" s="267">
        <v>0</v>
      </c>
      <c r="J617" s="267">
        <v>0</v>
      </c>
      <c r="K617" s="276">
        <v>0</v>
      </c>
    </row>
    <row r="618" spans="2:11" x14ac:dyDescent="0.2">
      <c r="B618" s="257">
        <v>36</v>
      </c>
      <c r="C618" s="92"/>
      <c r="D618" s="282">
        <v>0</v>
      </c>
      <c r="E618" s="267">
        <v>0</v>
      </c>
      <c r="F618" s="267">
        <v>0</v>
      </c>
      <c r="G618" s="267">
        <v>0</v>
      </c>
      <c r="H618" s="267">
        <v>0</v>
      </c>
      <c r="I618" s="267">
        <v>0</v>
      </c>
      <c r="J618" s="267">
        <v>0</v>
      </c>
      <c r="K618" s="276">
        <v>0</v>
      </c>
    </row>
    <row r="619" spans="2:11" x14ac:dyDescent="0.2">
      <c r="B619" s="257">
        <v>36</v>
      </c>
      <c r="C619" s="92"/>
      <c r="D619" s="282">
        <v>0</v>
      </c>
      <c r="E619" s="267">
        <v>0</v>
      </c>
      <c r="F619" s="267">
        <v>0</v>
      </c>
      <c r="G619" s="267">
        <v>0</v>
      </c>
      <c r="H619" s="267">
        <v>0</v>
      </c>
      <c r="I619" s="267">
        <v>0</v>
      </c>
      <c r="J619" s="267">
        <v>0</v>
      </c>
      <c r="K619" s="276">
        <v>0</v>
      </c>
    </row>
    <row r="620" spans="2:11" x14ac:dyDescent="0.2">
      <c r="B620" s="257">
        <v>36</v>
      </c>
      <c r="C620" s="92"/>
      <c r="D620" s="282">
        <v>0</v>
      </c>
      <c r="E620" s="267">
        <v>0</v>
      </c>
      <c r="F620" s="267">
        <v>0</v>
      </c>
      <c r="G620" s="267">
        <v>0</v>
      </c>
      <c r="H620" s="267">
        <v>0</v>
      </c>
      <c r="I620" s="267">
        <v>0</v>
      </c>
      <c r="J620" s="267">
        <v>0</v>
      </c>
      <c r="K620" s="276">
        <v>0</v>
      </c>
    </row>
    <row r="621" spans="2:11" x14ac:dyDescent="0.2">
      <c r="B621" s="257">
        <v>36</v>
      </c>
      <c r="C621" s="92"/>
      <c r="D621" s="282">
        <v>0</v>
      </c>
      <c r="E621" s="267">
        <v>0</v>
      </c>
      <c r="F621" s="267">
        <v>0</v>
      </c>
      <c r="G621" s="267">
        <v>0</v>
      </c>
      <c r="H621" s="267">
        <v>0</v>
      </c>
      <c r="I621" s="267">
        <v>0</v>
      </c>
      <c r="J621" s="267">
        <v>0</v>
      </c>
      <c r="K621" s="276">
        <v>0</v>
      </c>
    </row>
    <row r="622" spans="2:11" x14ac:dyDescent="0.2">
      <c r="B622" s="257">
        <v>36</v>
      </c>
      <c r="C622" s="92"/>
      <c r="D622" s="282">
        <v>0</v>
      </c>
      <c r="E622" s="267">
        <v>0</v>
      </c>
      <c r="F622" s="267">
        <v>0</v>
      </c>
      <c r="G622" s="267">
        <v>0</v>
      </c>
      <c r="H622" s="267">
        <v>0</v>
      </c>
      <c r="I622" s="267">
        <v>0</v>
      </c>
      <c r="J622" s="267">
        <v>0</v>
      </c>
      <c r="K622" s="276">
        <v>0</v>
      </c>
    </row>
    <row r="623" spans="2:11" x14ac:dyDescent="0.2">
      <c r="B623" s="257">
        <v>36</v>
      </c>
      <c r="C623" s="92"/>
      <c r="D623" s="282">
        <v>0</v>
      </c>
      <c r="E623" s="267">
        <v>0</v>
      </c>
      <c r="F623" s="267">
        <v>0</v>
      </c>
      <c r="G623" s="267">
        <v>0</v>
      </c>
      <c r="H623" s="267">
        <v>0</v>
      </c>
      <c r="I623" s="267">
        <v>0</v>
      </c>
      <c r="J623" s="267">
        <v>0</v>
      </c>
      <c r="K623" s="276">
        <v>0</v>
      </c>
    </row>
    <row r="624" spans="2:11" x14ac:dyDescent="0.2">
      <c r="B624" s="257">
        <v>36</v>
      </c>
      <c r="C624" s="92"/>
      <c r="D624" s="282">
        <v>0</v>
      </c>
      <c r="E624" s="267">
        <v>0</v>
      </c>
      <c r="F624" s="267">
        <v>0</v>
      </c>
      <c r="G624" s="267">
        <v>0</v>
      </c>
      <c r="H624" s="267">
        <v>0</v>
      </c>
      <c r="I624" s="267">
        <v>0</v>
      </c>
      <c r="J624" s="267">
        <v>0</v>
      </c>
      <c r="K624" s="276">
        <v>0</v>
      </c>
    </row>
    <row r="625" spans="2:11" x14ac:dyDescent="0.2">
      <c r="B625" s="257">
        <v>36</v>
      </c>
      <c r="C625" s="92"/>
      <c r="D625" s="282">
        <v>0</v>
      </c>
      <c r="E625" s="267">
        <v>0</v>
      </c>
      <c r="F625" s="267">
        <v>0</v>
      </c>
      <c r="G625" s="267">
        <v>0</v>
      </c>
      <c r="H625" s="267">
        <v>0</v>
      </c>
      <c r="I625" s="267">
        <v>0</v>
      </c>
      <c r="J625" s="267">
        <v>0</v>
      </c>
      <c r="K625" s="276">
        <v>0</v>
      </c>
    </row>
    <row r="626" spans="2:11" x14ac:dyDescent="0.2">
      <c r="B626" s="257">
        <v>36</v>
      </c>
      <c r="C626" s="92"/>
      <c r="D626" s="282">
        <v>0</v>
      </c>
      <c r="E626" s="267">
        <v>0</v>
      </c>
      <c r="F626" s="267">
        <v>0</v>
      </c>
      <c r="G626" s="267">
        <v>0</v>
      </c>
      <c r="H626" s="267">
        <v>0</v>
      </c>
      <c r="I626" s="267">
        <v>0</v>
      </c>
      <c r="J626" s="267">
        <v>0</v>
      </c>
      <c r="K626" s="276">
        <v>0</v>
      </c>
    </row>
    <row r="627" spans="2:11" x14ac:dyDescent="0.2">
      <c r="B627" s="257">
        <v>36</v>
      </c>
      <c r="C627" s="92"/>
      <c r="D627" s="282">
        <v>0</v>
      </c>
      <c r="E627" s="267">
        <v>0</v>
      </c>
      <c r="F627" s="267">
        <v>0</v>
      </c>
      <c r="G627" s="267">
        <v>0</v>
      </c>
      <c r="H627" s="267">
        <v>0</v>
      </c>
      <c r="I627" s="267">
        <v>0</v>
      </c>
      <c r="J627" s="267">
        <v>0</v>
      </c>
      <c r="K627" s="276">
        <v>0</v>
      </c>
    </row>
    <row r="628" spans="2:11" x14ac:dyDescent="0.2">
      <c r="B628" s="257">
        <v>36</v>
      </c>
      <c r="C628" s="92"/>
      <c r="D628" s="282">
        <v>0</v>
      </c>
      <c r="E628" s="267">
        <v>0</v>
      </c>
      <c r="F628" s="267">
        <v>0</v>
      </c>
      <c r="G628" s="267">
        <v>0</v>
      </c>
      <c r="H628" s="267">
        <v>0</v>
      </c>
      <c r="I628" s="267">
        <v>0</v>
      </c>
      <c r="J628" s="267">
        <v>0</v>
      </c>
      <c r="K628" s="276">
        <v>0</v>
      </c>
    </row>
    <row r="629" spans="2:11" x14ac:dyDescent="0.2">
      <c r="B629" s="257">
        <v>36</v>
      </c>
      <c r="C629" s="92"/>
      <c r="D629" s="282">
        <v>0</v>
      </c>
      <c r="E629" s="267">
        <v>0</v>
      </c>
      <c r="F629" s="267">
        <v>0</v>
      </c>
      <c r="G629" s="267">
        <v>0</v>
      </c>
      <c r="H629" s="267">
        <v>0</v>
      </c>
      <c r="I629" s="267">
        <v>0</v>
      </c>
      <c r="J629" s="267">
        <v>0</v>
      </c>
      <c r="K629" s="276">
        <v>0</v>
      </c>
    </row>
    <row r="630" spans="2:11" x14ac:dyDescent="0.2">
      <c r="B630" s="257">
        <v>36</v>
      </c>
      <c r="C630" s="92"/>
      <c r="D630" s="282">
        <v>0</v>
      </c>
      <c r="E630" s="267">
        <v>0</v>
      </c>
      <c r="F630" s="267">
        <v>0</v>
      </c>
      <c r="G630" s="267">
        <v>0</v>
      </c>
      <c r="H630" s="267">
        <v>0</v>
      </c>
      <c r="I630" s="267">
        <v>0</v>
      </c>
      <c r="J630" s="267">
        <v>0</v>
      </c>
      <c r="K630" s="276">
        <v>0</v>
      </c>
    </row>
    <row r="631" spans="2:11" x14ac:dyDescent="0.2">
      <c r="B631" s="257">
        <v>36</v>
      </c>
      <c r="C631" s="92"/>
      <c r="D631" s="282">
        <v>0</v>
      </c>
      <c r="E631" s="267">
        <v>0</v>
      </c>
      <c r="F631" s="267">
        <v>0</v>
      </c>
      <c r="G631" s="267">
        <v>0</v>
      </c>
      <c r="H631" s="267">
        <v>0</v>
      </c>
      <c r="I631" s="267">
        <v>0</v>
      </c>
      <c r="J631" s="267">
        <v>0</v>
      </c>
      <c r="K631" s="276">
        <v>0</v>
      </c>
    </row>
    <row r="632" spans="2:11" x14ac:dyDescent="0.2">
      <c r="B632" s="257">
        <v>36</v>
      </c>
      <c r="C632" s="92"/>
      <c r="D632" s="282">
        <v>0</v>
      </c>
      <c r="E632" s="267">
        <v>0</v>
      </c>
      <c r="F632" s="267">
        <v>0</v>
      </c>
      <c r="G632" s="267">
        <v>0</v>
      </c>
      <c r="H632" s="267">
        <v>0</v>
      </c>
      <c r="I632" s="267">
        <v>0</v>
      </c>
      <c r="J632" s="267">
        <v>0</v>
      </c>
      <c r="K632" s="276">
        <v>0</v>
      </c>
    </row>
    <row r="633" spans="2:11" x14ac:dyDescent="0.2">
      <c r="B633" s="257">
        <v>36</v>
      </c>
      <c r="C633" s="92"/>
      <c r="D633" s="282">
        <v>0</v>
      </c>
      <c r="E633" s="267">
        <v>0</v>
      </c>
      <c r="F633" s="267">
        <v>0</v>
      </c>
      <c r="G633" s="267">
        <v>0</v>
      </c>
      <c r="H633" s="267">
        <v>0</v>
      </c>
      <c r="I633" s="267">
        <v>0</v>
      </c>
      <c r="J633" s="267">
        <v>0</v>
      </c>
      <c r="K633" s="276">
        <v>0</v>
      </c>
    </row>
    <row r="634" spans="2:11" x14ac:dyDescent="0.2">
      <c r="B634" s="257">
        <v>36</v>
      </c>
      <c r="C634" s="92"/>
      <c r="D634" s="282">
        <v>0</v>
      </c>
      <c r="E634" s="267">
        <v>0</v>
      </c>
      <c r="F634" s="267">
        <v>0</v>
      </c>
      <c r="G634" s="267">
        <v>0</v>
      </c>
      <c r="H634" s="267">
        <v>0</v>
      </c>
      <c r="I634" s="267">
        <v>0</v>
      </c>
      <c r="J634" s="267">
        <v>0</v>
      </c>
      <c r="K634" s="276">
        <v>0</v>
      </c>
    </row>
    <row r="635" spans="2:11" x14ac:dyDescent="0.2">
      <c r="B635" s="257">
        <v>36</v>
      </c>
      <c r="C635" s="92"/>
      <c r="D635" s="282">
        <v>0</v>
      </c>
      <c r="E635" s="267">
        <v>0</v>
      </c>
      <c r="F635" s="267">
        <v>0</v>
      </c>
      <c r="G635" s="267">
        <v>0</v>
      </c>
      <c r="H635" s="267">
        <v>0</v>
      </c>
      <c r="I635" s="267">
        <v>0</v>
      </c>
      <c r="J635" s="267">
        <v>0</v>
      </c>
      <c r="K635" s="276">
        <v>0</v>
      </c>
    </row>
    <row r="636" spans="2:11" x14ac:dyDescent="0.2">
      <c r="B636" s="257">
        <v>36</v>
      </c>
      <c r="C636" s="92"/>
      <c r="D636" s="282">
        <v>0</v>
      </c>
      <c r="E636" s="267">
        <v>0</v>
      </c>
      <c r="F636" s="267">
        <v>0</v>
      </c>
      <c r="G636" s="267">
        <v>0</v>
      </c>
      <c r="H636" s="267">
        <v>0</v>
      </c>
      <c r="I636" s="267">
        <v>0</v>
      </c>
      <c r="J636" s="267">
        <v>0</v>
      </c>
      <c r="K636" s="276">
        <v>0</v>
      </c>
    </row>
    <row r="637" spans="2:11" x14ac:dyDescent="0.2">
      <c r="B637" s="257">
        <v>36</v>
      </c>
      <c r="C637" s="92"/>
      <c r="D637" s="282">
        <v>0</v>
      </c>
      <c r="E637" s="267">
        <v>0</v>
      </c>
      <c r="F637" s="267">
        <v>0</v>
      </c>
      <c r="G637" s="267">
        <v>0</v>
      </c>
      <c r="H637" s="267">
        <v>0</v>
      </c>
      <c r="I637" s="267">
        <v>0</v>
      </c>
      <c r="J637" s="267">
        <v>0</v>
      </c>
      <c r="K637" s="276">
        <v>0</v>
      </c>
    </row>
    <row r="638" spans="2:11" x14ac:dyDescent="0.2">
      <c r="B638" s="257">
        <v>36</v>
      </c>
      <c r="C638" s="92"/>
      <c r="D638" s="282"/>
      <c r="E638" s="267"/>
      <c r="F638" s="267"/>
      <c r="G638" s="267"/>
      <c r="H638" s="267"/>
      <c r="I638" s="267"/>
      <c r="J638" s="267"/>
      <c r="K638" s="276">
        <v>0</v>
      </c>
    </row>
    <row r="639" spans="2:11" x14ac:dyDescent="0.2">
      <c r="B639" s="257">
        <v>36</v>
      </c>
      <c r="C639" s="92"/>
      <c r="D639" s="287" t="s">
        <v>3523</v>
      </c>
      <c r="E639" s="288">
        <f t="shared" ref="E639:K639" si="38">SUM(E608:E638)</f>
        <v>0</v>
      </c>
      <c r="F639" s="288">
        <f t="shared" si="38"/>
        <v>0</v>
      </c>
      <c r="G639" s="288">
        <f t="shared" si="38"/>
        <v>0</v>
      </c>
      <c r="H639" s="288">
        <f t="shared" si="38"/>
        <v>0</v>
      </c>
      <c r="I639" s="288">
        <f t="shared" si="38"/>
        <v>0</v>
      </c>
      <c r="J639" s="288">
        <f t="shared" si="38"/>
        <v>0</v>
      </c>
      <c r="K639" s="288">
        <f t="shared" si="38"/>
        <v>0</v>
      </c>
    </row>
    <row r="640" spans="2:11" x14ac:dyDescent="0.2">
      <c r="C640" s="92"/>
      <c r="D640" s="282"/>
      <c r="E640" s="267"/>
      <c r="F640" s="267"/>
      <c r="G640" s="267"/>
      <c r="H640" s="267"/>
      <c r="I640" s="267"/>
      <c r="J640" s="267"/>
      <c r="K640" s="276">
        <v>0</v>
      </c>
    </row>
    <row r="641" spans="1:11" x14ac:dyDescent="0.2">
      <c r="B641" s="257">
        <v>0</v>
      </c>
      <c r="C641" s="92"/>
      <c r="D641" s="280" t="str">
        <f>""&amp;TEXT(D441,"0")&amp;" एकूण बेरीज"</f>
        <v>घोले रोड क्षेत्रीय कार्यालय एकूण बेरीज</v>
      </c>
      <c r="E641" s="281">
        <f t="shared" ref="E641:K641" si="39">E474+E507+E540+E573+E606+E639</f>
        <v>0</v>
      </c>
      <c r="F641" s="281">
        <f t="shared" si="39"/>
        <v>0</v>
      </c>
      <c r="G641" s="281">
        <f t="shared" si="39"/>
        <v>0</v>
      </c>
      <c r="H641" s="281">
        <f t="shared" si="39"/>
        <v>0</v>
      </c>
      <c r="I641" s="281">
        <f t="shared" si="39"/>
        <v>0</v>
      </c>
      <c r="J641" s="281">
        <f t="shared" si="39"/>
        <v>0</v>
      </c>
      <c r="K641" s="281">
        <f t="shared" si="39"/>
        <v>0</v>
      </c>
    </row>
    <row r="642" spans="1:11" x14ac:dyDescent="0.2">
      <c r="C642" s="92"/>
      <c r="D642" s="282"/>
      <c r="E642" s="267"/>
      <c r="F642" s="267"/>
      <c r="G642" s="267"/>
      <c r="H642" s="267"/>
      <c r="I642" s="267"/>
      <c r="J642" s="267"/>
      <c r="K642" s="276">
        <v>0</v>
      </c>
    </row>
    <row r="643" spans="1:11" x14ac:dyDescent="0.2">
      <c r="C643" s="92"/>
      <c r="D643" s="282"/>
      <c r="E643" s="267"/>
      <c r="F643" s="267"/>
      <c r="G643" s="267"/>
      <c r="H643" s="267"/>
      <c r="I643" s="267"/>
      <c r="J643" s="267"/>
      <c r="K643" s="276">
        <v>0</v>
      </c>
    </row>
    <row r="644" spans="1:11" x14ac:dyDescent="0.2">
      <c r="C644" s="92"/>
      <c r="D644" s="282" t="s">
        <v>18075</v>
      </c>
      <c r="E644" s="267"/>
      <c r="F644" s="267"/>
      <c r="G644" s="267"/>
      <c r="H644" s="267"/>
      <c r="I644" s="267"/>
      <c r="J644" s="267"/>
      <c r="K644" s="276">
        <v>0</v>
      </c>
    </row>
    <row r="645" spans="1:11" x14ac:dyDescent="0.2">
      <c r="C645" s="92"/>
      <c r="D645" s="282"/>
      <c r="E645" s="267"/>
      <c r="F645" s="267"/>
      <c r="G645" s="267"/>
      <c r="H645" s="267"/>
      <c r="I645" s="267"/>
      <c r="J645" s="267"/>
      <c r="K645" s="276">
        <v>0</v>
      </c>
    </row>
    <row r="646" spans="1:11" x14ac:dyDescent="0.2">
      <c r="A646" s="92" t="s">
        <v>21850</v>
      </c>
      <c r="B646" s="257">
        <v>30</v>
      </c>
      <c r="C646" s="92" t="s">
        <v>1336</v>
      </c>
      <c r="D646" s="282" t="s">
        <v>21851</v>
      </c>
      <c r="E646" s="267">
        <v>3.5</v>
      </c>
      <c r="F646" s="267">
        <v>0</v>
      </c>
      <c r="G646" s="267">
        <v>0</v>
      </c>
      <c r="H646" s="267">
        <v>0</v>
      </c>
      <c r="I646" s="267">
        <v>0</v>
      </c>
      <c r="J646" s="267">
        <v>0</v>
      </c>
      <c r="K646" s="276">
        <v>3.5</v>
      </c>
    </row>
    <row r="647" spans="1:11" x14ac:dyDescent="0.2">
      <c r="A647" s="92" t="s">
        <v>21852</v>
      </c>
      <c r="B647" s="257">
        <v>30</v>
      </c>
      <c r="C647" s="92" t="s">
        <v>1336</v>
      </c>
      <c r="D647" s="282" t="s">
        <v>21853</v>
      </c>
      <c r="E647" s="267">
        <v>3.5</v>
      </c>
      <c r="F647" s="267">
        <v>0</v>
      </c>
      <c r="G647" s="267">
        <v>0</v>
      </c>
      <c r="H647" s="267">
        <v>0</v>
      </c>
      <c r="I647" s="267">
        <v>0</v>
      </c>
      <c r="J647" s="267">
        <v>0</v>
      </c>
      <c r="K647" s="276">
        <v>3.5</v>
      </c>
    </row>
    <row r="648" spans="1:11" x14ac:dyDescent="0.2">
      <c r="A648" s="92" t="s">
        <v>21854</v>
      </c>
      <c r="B648" s="257">
        <v>30</v>
      </c>
      <c r="C648" s="92" t="s">
        <v>1336</v>
      </c>
      <c r="D648" s="282" t="s">
        <v>21855</v>
      </c>
      <c r="E648" s="267">
        <v>3.5</v>
      </c>
      <c r="F648" s="267">
        <v>0</v>
      </c>
      <c r="G648" s="267">
        <v>0</v>
      </c>
      <c r="H648" s="267">
        <v>0</v>
      </c>
      <c r="I648" s="267">
        <v>0</v>
      </c>
      <c r="J648" s="267">
        <v>0</v>
      </c>
      <c r="K648" s="276">
        <v>3.5</v>
      </c>
    </row>
    <row r="649" spans="1:11" x14ac:dyDescent="0.2">
      <c r="A649" s="92" t="s">
        <v>21856</v>
      </c>
      <c r="B649" s="257">
        <v>30</v>
      </c>
      <c r="C649" s="92"/>
      <c r="D649" s="282" t="s">
        <v>21857</v>
      </c>
      <c r="E649" s="267">
        <v>0</v>
      </c>
      <c r="F649" s="267">
        <v>0</v>
      </c>
      <c r="G649" s="267">
        <v>0</v>
      </c>
      <c r="H649" s="267">
        <v>0</v>
      </c>
      <c r="I649" s="267">
        <v>0</v>
      </c>
      <c r="J649" s="267">
        <v>3.5</v>
      </c>
      <c r="K649" s="276">
        <v>3.5</v>
      </c>
    </row>
    <row r="650" spans="1:11" x14ac:dyDescent="0.2">
      <c r="A650" s="92" t="s">
        <v>21858</v>
      </c>
      <c r="B650" s="257">
        <v>30</v>
      </c>
      <c r="C650" s="92" t="s">
        <v>1336</v>
      </c>
      <c r="D650" s="282" t="s">
        <v>21859</v>
      </c>
      <c r="E650" s="267">
        <v>0</v>
      </c>
      <c r="F650" s="267">
        <v>0</v>
      </c>
      <c r="G650" s="267">
        <v>0</v>
      </c>
      <c r="H650" s="267">
        <v>0</v>
      </c>
      <c r="I650" s="267">
        <v>0</v>
      </c>
      <c r="J650" s="267">
        <v>3.5</v>
      </c>
      <c r="K650" s="276">
        <v>3.5</v>
      </c>
    </row>
    <row r="651" spans="1:11" x14ac:dyDescent="0.2">
      <c r="A651" s="92" t="s">
        <v>21860</v>
      </c>
      <c r="B651" s="257">
        <v>30</v>
      </c>
      <c r="C651" s="92" t="s">
        <v>1336</v>
      </c>
      <c r="D651" s="282" t="s">
        <v>21861</v>
      </c>
      <c r="E651" s="267">
        <v>0</v>
      </c>
      <c r="F651" s="267">
        <v>0</v>
      </c>
      <c r="G651" s="267">
        <v>0</v>
      </c>
      <c r="H651" s="267">
        <v>0</v>
      </c>
      <c r="I651" s="267">
        <v>0</v>
      </c>
      <c r="J651" s="267">
        <v>3.5</v>
      </c>
      <c r="K651" s="276">
        <v>3.5</v>
      </c>
    </row>
    <row r="652" spans="1:11" x14ac:dyDescent="0.2">
      <c r="A652" s="92" t="s">
        <v>21862</v>
      </c>
      <c r="B652" s="257">
        <v>30</v>
      </c>
      <c r="C652" s="92" t="s">
        <v>1336</v>
      </c>
      <c r="D652" s="282" t="s">
        <v>21863</v>
      </c>
      <c r="E652" s="267">
        <v>0</v>
      </c>
      <c r="F652" s="267">
        <v>4.1999999999999993</v>
      </c>
      <c r="G652" s="267">
        <v>0</v>
      </c>
      <c r="H652" s="267">
        <v>0</v>
      </c>
      <c r="I652" s="267">
        <v>0</v>
      </c>
      <c r="J652" s="267">
        <v>0</v>
      </c>
      <c r="K652" s="276">
        <v>4.1999999999999993</v>
      </c>
    </row>
    <row r="653" spans="1:11" x14ac:dyDescent="0.2">
      <c r="A653" s="92" t="s">
        <v>21864</v>
      </c>
      <c r="B653" s="257">
        <v>30</v>
      </c>
      <c r="C653" s="92" t="s">
        <v>1336</v>
      </c>
      <c r="D653" s="282" t="s">
        <v>21865</v>
      </c>
      <c r="E653" s="267">
        <v>0</v>
      </c>
      <c r="F653" s="267">
        <v>2.8</v>
      </c>
      <c r="G653" s="267">
        <v>0</v>
      </c>
      <c r="H653" s="267">
        <v>0</v>
      </c>
      <c r="I653" s="267">
        <v>0</v>
      </c>
      <c r="J653" s="267">
        <v>0</v>
      </c>
      <c r="K653" s="276">
        <v>2.8</v>
      </c>
    </row>
    <row r="654" spans="1:11" x14ac:dyDescent="0.2">
      <c r="B654" s="257">
        <v>30</v>
      </c>
      <c r="C654" s="92"/>
      <c r="D654" s="282">
        <v>0</v>
      </c>
      <c r="E654" s="267">
        <v>0</v>
      </c>
      <c r="F654" s="267">
        <v>0</v>
      </c>
      <c r="G654" s="267">
        <v>0</v>
      </c>
      <c r="H654" s="267">
        <v>0</v>
      </c>
      <c r="I654" s="267">
        <v>0</v>
      </c>
      <c r="J654" s="267">
        <v>0</v>
      </c>
      <c r="K654" s="276">
        <v>0</v>
      </c>
    </row>
    <row r="655" spans="1:11" x14ac:dyDescent="0.2">
      <c r="B655" s="257">
        <v>30</v>
      </c>
      <c r="C655" s="92"/>
      <c r="D655" s="282">
        <v>0</v>
      </c>
      <c r="E655" s="267">
        <v>0</v>
      </c>
      <c r="F655" s="267">
        <v>0</v>
      </c>
      <c r="G655" s="267">
        <v>0</v>
      </c>
      <c r="H655" s="267">
        <v>0</v>
      </c>
      <c r="I655" s="267">
        <v>0</v>
      </c>
      <c r="J655" s="267">
        <v>0</v>
      </c>
      <c r="K655" s="276">
        <v>0</v>
      </c>
    </row>
    <row r="656" spans="1:11" x14ac:dyDescent="0.2">
      <c r="B656" s="257">
        <v>30</v>
      </c>
      <c r="C656" s="92"/>
      <c r="D656" s="282">
        <v>0</v>
      </c>
      <c r="E656" s="267">
        <v>0</v>
      </c>
      <c r="F656" s="267">
        <v>0</v>
      </c>
      <c r="G656" s="267">
        <v>0</v>
      </c>
      <c r="H656" s="267">
        <v>0</v>
      </c>
      <c r="I656" s="267">
        <v>0</v>
      </c>
      <c r="J656" s="267">
        <v>0</v>
      </c>
      <c r="K656" s="276">
        <v>0</v>
      </c>
    </row>
    <row r="657" spans="2:11" x14ac:dyDescent="0.2">
      <c r="B657" s="257">
        <v>30</v>
      </c>
      <c r="C657" s="92"/>
      <c r="D657" s="282">
        <v>0</v>
      </c>
      <c r="E657" s="267">
        <v>0</v>
      </c>
      <c r="F657" s="267">
        <v>0</v>
      </c>
      <c r="G657" s="267">
        <v>0</v>
      </c>
      <c r="H657" s="267">
        <v>0</v>
      </c>
      <c r="I657" s="267">
        <v>0</v>
      </c>
      <c r="J657" s="267">
        <v>0</v>
      </c>
      <c r="K657" s="276">
        <v>0</v>
      </c>
    </row>
    <row r="658" spans="2:11" x14ac:dyDescent="0.2">
      <c r="B658" s="257">
        <v>30</v>
      </c>
      <c r="C658" s="92"/>
      <c r="D658" s="282">
        <v>0</v>
      </c>
      <c r="E658" s="267">
        <v>0</v>
      </c>
      <c r="F658" s="267">
        <v>0</v>
      </c>
      <c r="G658" s="267">
        <v>0</v>
      </c>
      <c r="H658" s="267">
        <v>0</v>
      </c>
      <c r="I658" s="267">
        <v>0</v>
      </c>
      <c r="J658" s="267">
        <v>0</v>
      </c>
      <c r="K658" s="276">
        <v>0</v>
      </c>
    </row>
    <row r="659" spans="2:11" x14ac:dyDescent="0.2">
      <c r="B659" s="257">
        <v>30</v>
      </c>
      <c r="C659" s="92"/>
      <c r="D659" s="282">
        <v>0</v>
      </c>
      <c r="E659" s="267">
        <v>0</v>
      </c>
      <c r="F659" s="267">
        <v>0</v>
      </c>
      <c r="G659" s="267">
        <v>0</v>
      </c>
      <c r="H659" s="267">
        <v>0</v>
      </c>
      <c r="I659" s="267">
        <v>0</v>
      </c>
      <c r="J659" s="267">
        <v>0</v>
      </c>
      <c r="K659" s="276">
        <v>0</v>
      </c>
    </row>
    <row r="660" spans="2:11" x14ac:dyDescent="0.2">
      <c r="B660" s="257">
        <v>30</v>
      </c>
      <c r="C660" s="92"/>
      <c r="D660" s="282">
        <v>0</v>
      </c>
      <c r="E660" s="267">
        <v>0</v>
      </c>
      <c r="F660" s="267">
        <v>0</v>
      </c>
      <c r="G660" s="267">
        <v>0</v>
      </c>
      <c r="H660" s="267">
        <v>0</v>
      </c>
      <c r="I660" s="267">
        <v>0</v>
      </c>
      <c r="J660" s="267">
        <v>0</v>
      </c>
      <c r="K660" s="276">
        <v>0</v>
      </c>
    </row>
    <row r="661" spans="2:11" x14ac:dyDescent="0.2">
      <c r="B661" s="257">
        <v>30</v>
      </c>
      <c r="C661" s="92"/>
      <c r="D661" s="282">
        <v>0</v>
      </c>
      <c r="E661" s="267">
        <v>0</v>
      </c>
      <c r="F661" s="267">
        <v>0</v>
      </c>
      <c r="G661" s="267">
        <v>0</v>
      </c>
      <c r="H661" s="267">
        <v>0</v>
      </c>
      <c r="I661" s="267">
        <v>0</v>
      </c>
      <c r="J661" s="267">
        <v>0</v>
      </c>
      <c r="K661" s="276">
        <v>0</v>
      </c>
    </row>
    <row r="662" spans="2:11" x14ac:dyDescent="0.2">
      <c r="B662" s="257">
        <v>30</v>
      </c>
      <c r="C662" s="92"/>
      <c r="D662" s="282">
        <v>0</v>
      </c>
      <c r="E662" s="267">
        <v>0</v>
      </c>
      <c r="F662" s="267">
        <v>0</v>
      </c>
      <c r="G662" s="267">
        <v>0</v>
      </c>
      <c r="H662" s="267">
        <v>0</v>
      </c>
      <c r="I662" s="267">
        <v>0</v>
      </c>
      <c r="J662" s="267">
        <v>0</v>
      </c>
      <c r="K662" s="276">
        <v>0</v>
      </c>
    </row>
    <row r="663" spans="2:11" x14ac:dyDescent="0.2">
      <c r="B663" s="257">
        <v>30</v>
      </c>
      <c r="C663" s="92"/>
      <c r="D663" s="282">
        <v>0</v>
      </c>
      <c r="E663" s="267">
        <v>0</v>
      </c>
      <c r="F663" s="267">
        <v>0</v>
      </c>
      <c r="G663" s="267">
        <v>0</v>
      </c>
      <c r="H663" s="267">
        <v>0</v>
      </c>
      <c r="I663" s="267">
        <v>0</v>
      </c>
      <c r="J663" s="267">
        <v>0</v>
      </c>
      <c r="K663" s="276">
        <v>0</v>
      </c>
    </row>
    <row r="664" spans="2:11" x14ac:dyDescent="0.2">
      <c r="B664" s="257">
        <v>30</v>
      </c>
      <c r="C664" s="92"/>
      <c r="D664" s="282">
        <v>0</v>
      </c>
      <c r="E664" s="267">
        <v>0</v>
      </c>
      <c r="F664" s="267">
        <v>0</v>
      </c>
      <c r="G664" s="267">
        <v>0</v>
      </c>
      <c r="H664" s="267">
        <v>0</v>
      </c>
      <c r="I664" s="267">
        <v>0</v>
      </c>
      <c r="J664" s="267">
        <v>0</v>
      </c>
      <c r="K664" s="276">
        <v>0</v>
      </c>
    </row>
    <row r="665" spans="2:11" x14ac:dyDescent="0.2">
      <c r="B665" s="257">
        <v>30</v>
      </c>
      <c r="C665" s="92"/>
      <c r="D665" s="282">
        <v>0</v>
      </c>
      <c r="E665" s="267">
        <v>0</v>
      </c>
      <c r="F665" s="267">
        <v>0</v>
      </c>
      <c r="G665" s="267">
        <v>0</v>
      </c>
      <c r="H665" s="267">
        <v>0</v>
      </c>
      <c r="I665" s="267">
        <v>0</v>
      </c>
      <c r="J665" s="267">
        <v>0</v>
      </c>
      <c r="K665" s="276">
        <v>0</v>
      </c>
    </row>
    <row r="666" spans="2:11" x14ac:dyDescent="0.2">
      <c r="B666" s="257">
        <v>30</v>
      </c>
      <c r="C666" s="92"/>
      <c r="D666" s="282">
        <v>0</v>
      </c>
      <c r="E666" s="267">
        <v>0</v>
      </c>
      <c r="F666" s="267">
        <v>0</v>
      </c>
      <c r="G666" s="267">
        <v>0</v>
      </c>
      <c r="H666" s="267">
        <v>0</v>
      </c>
      <c r="I666" s="267">
        <v>0</v>
      </c>
      <c r="J666" s="267">
        <v>0</v>
      </c>
      <c r="K666" s="276">
        <v>0</v>
      </c>
    </row>
    <row r="667" spans="2:11" x14ac:dyDescent="0.2">
      <c r="B667" s="257">
        <v>30</v>
      </c>
      <c r="C667" s="92"/>
      <c r="D667" s="282">
        <v>0</v>
      </c>
      <c r="E667" s="267">
        <v>0</v>
      </c>
      <c r="F667" s="267">
        <v>0</v>
      </c>
      <c r="G667" s="267">
        <v>0</v>
      </c>
      <c r="H667" s="267">
        <v>0</v>
      </c>
      <c r="I667" s="267">
        <v>0</v>
      </c>
      <c r="J667" s="267">
        <v>0</v>
      </c>
      <c r="K667" s="276">
        <v>0</v>
      </c>
    </row>
    <row r="668" spans="2:11" x14ac:dyDescent="0.2">
      <c r="B668" s="257">
        <v>30</v>
      </c>
      <c r="C668" s="92"/>
      <c r="D668" s="282">
        <v>0</v>
      </c>
      <c r="E668" s="267">
        <v>0</v>
      </c>
      <c r="F668" s="267">
        <v>0</v>
      </c>
      <c r="G668" s="267">
        <v>0</v>
      </c>
      <c r="H668" s="267">
        <v>0</v>
      </c>
      <c r="I668" s="267">
        <v>0</v>
      </c>
      <c r="J668" s="267">
        <v>0</v>
      </c>
      <c r="K668" s="276">
        <v>0</v>
      </c>
    </row>
    <row r="669" spans="2:11" x14ac:dyDescent="0.2">
      <c r="B669" s="257">
        <v>30</v>
      </c>
      <c r="C669" s="92"/>
      <c r="D669" s="282">
        <v>0</v>
      </c>
      <c r="E669" s="267">
        <v>0</v>
      </c>
      <c r="F669" s="267">
        <v>0</v>
      </c>
      <c r="G669" s="267">
        <v>0</v>
      </c>
      <c r="H669" s="267">
        <v>0</v>
      </c>
      <c r="I669" s="267">
        <v>0</v>
      </c>
      <c r="J669" s="267">
        <v>0</v>
      </c>
      <c r="K669" s="276">
        <v>0</v>
      </c>
    </row>
    <row r="670" spans="2:11" x14ac:dyDescent="0.2">
      <c r="B670" s="257">
        <v>30</v>
      </c>
      <c r="C670" s="92"/>
      <c r="D670" s="282">
        <v>0</v>
      </c>
      <c r="E670" s="267">
        <v>0</v>
      </c>
      <c r="F670" s="267">
        <v>0</v>
      </c>
      <c r="G670" s="267">
        <v>0</v>
      </c>
      <c r="H670" s="267">
        <v>0</v>
      </c>
      <c r="I670" s="267">
        <v>0</v>
      </c>
      <c r="J670" s="267">
        <v>0</v>
      </c>
      <c r="K670" s="276">
        <v>0</v>
      </c>
    </row>
    <row r="671" spans="2:11" x14ac:dyDescent="0.2">
      <c r="B671" s="257">
        <v>30</v>
      </c>
      <c r="C671" s="92"/>
      <c r="D671" s="282">
        <v>0</v>
      </c>
      <c r="E671" s="267">
        <v>0</v>
      </c>
      <c r="F671" s="267">
        <v>0</v>
      </c>
      <c r="G671" s="267">
        <v>0</v>
      </c>
      <c r="H671" s="267">
        <v>0</v>
      </c>
      <c r="I671" s="267">
        <v>0</v>
      </c>
      <c r="J671" s="267">
        <v>0</v>
      </c>
      <c r="K671" s="276">
        <v>0</v>
      </c>
    </row>
    <row r="672" spans="2:11" x14ac:dyDescent="0.2">
      <c r="B672" s="257">
        <v>30</v>
      </c>
      <c r="C672" s="92"/>
      <c r="D672" s="282">
        <v>0</v>
      </c>
      <c r="E672" s="267">
        <v>0</v>
      </c>
      <c r="F672" s="267">
        <v>0</v>
      </c>
      <c r="G672" s="267">
        <v>0</v>
      </c>
      <c r="H672" s="267">
        <v>0</v>
      </c>
      <c r="I672" s="267">
        <v>0</v>
      </c>
      <c r="J672" s="267">
        <v>0</v>
      </c>
      <c r="K672" s="276">
        <v>0</v>
      </c>
    </row>
    <row r="673" spans="1:11" x14ac:dyDescent="0.2">
      <c r="B673" s="257">
        <v>30</v>
      </c>
      <c r="C673" s="92"/>
      <c r="D673" s="282">
        <v>0</v>
      </c>
      <c r="E673" s="267">
        <v>0</v>
      </c>
      <c r="F673" s="267">
        <v>0</v>
      </c>
      <c r="G673" s="267">
        <v>0</v>
      </c>
      <c r="H673" s="267">
        <v>0</v>
      </c>
      <c r="I673" s="267">
        <v>0</v>
      </c>
      <c r="J673" s="267">
        <v>0</v>
      </c>
      <c r="K673" s="276">
        <v>0</v>
      </c>
    </row>
    <row r="674" spans="1:11" x14ac:dyDescent="0.2">
      <c r="B674" s="257">
        <v>30</v>
      </c>
      <c r="C674" s="92"/>
      <c r="D674" s="282">
        <v>0</v>
      </c>
      <c r="E674" s="267">
        <v>0</v>
      </c>
      <c r="F674" s="267">
        <v>0</v>
      </c>
      <c r="G674" s="267">
        <v>0</v>
      </c>
      <c r="H674" s="267">
        <v>0</v>
      </c>
      <c r="I674" s="267">
        <v>0</v>
      </c>
      <c r="J674" s="267">
        <v>0</v>
      </c>
      <c r="K674" s="276">
        <v>0</v>
      </c>
    </row>
    <row r="675" spans="1:11" x14ac:dyDescent="0.2">
      <c r="B675" s="257">
        <v>30</v>
      </c>
      <c r="C675" s="92"/>
      <c r="D675" s="282">
        <v>0</v>
      </c>
      <c r="E675" s="267">
        <v>0</v>
      </c>
      <c r="F675" s="267">
        <v>0</v>
      </c>
      <c r="G675" s="267">
        <v>0</v>
      </c>
      <c r="H675" s="267">
        <v>0</v>
      </c>
      <c r="I675" s="267">
        <v>0</v>
      </c>
      <c r="J675" s="267">
        <v>0</v>
      </c>
      <c r="K675" s="276">
        <v>0</v>
      </c>
    </row>
    <row r="676" spans="1:11" x14ac:dyDescent="0.2">
      <c r="B676" s="257">
        <v>30</v>
      </c>
      <c r="C676" s="92"/>
      <c r="D676" s="282"/>
      <c r="E676" s="267"/>
      <c r="F676" s="267"/>
      <c r="G676" s="267"/>
      <c r="H676" s="267"/>
      <c r="I676" s="267"/>
      <c r="J676" s="267"/>
      <c r="K676" s="276">
        <v>0</v>
      </c>
    </row>
    <row r="677" spans="1:11" x14ac:dyDescent="0.2">
      <c r="B677" s="257">
        <v>30</v>
      </c>
      <c r="C677" s="92"/>
      <c r="D677" s="287" t="s">
        <v>3523</v>
      </c>
      <c r="E677" s="288">
        <f t="shared" ref="E677:K677" si="40">SUM(E646:E676)</f>
        <v>10.5</v>
      </c>
      <c r="F677" s="288">
        <f t="shared" si="40"/>
        <v>6.9999999999999991</v>
      </c>
      <c r="G677" s="288">
        <f t="shared" si="40"/>
        <v>0</v>
      </c>
      <c r="H677" s="288">
        <f t="shared" si="40"/>
        <v>0</v>
      </c>
      <c r="I677" s="288">
        <f t="shared" si="40"/>
        <v>0</v>
      </c>
      <c r="J677" s="288">
        <f t="shared" si="40"/>
        <v>10.5</v>
      </c>
      <c r="K677" s="288">
        <f t="shared" si="40"/>
        <v>28</v>
      </c>
    </row>
    <row r="678" spans="1:11" x14ac:dyDescent="0.2">
      <c r="C678" s="92"/>
      <c r="D678" s="282"/>
      <c r="E678" s="267"/>
      <c r="F678" s="267"/>
      <c r="G678" s="267"/>
      <c r="H678" s="267"/>
      <c r="I678" s="267"/>
      <c r="J678" s="267"/>
      <c r="K678" s="276">
        <v>0</v>
      </c>
    </row>
    <row r="679" spans="1:11" x14ac:dyDescent="0.2">
      <c r="A679" s="92" t="s">
        <v>21866</v>
      </c>
      <c r="B679" s="257">
        <v>31</v>
      </c>
      <c r="C679" s="92" t="s">
        <v>1336</v>
      </c>
      <c r="D679" s="282" t="s">
        <v>21867</v>
      </c>
      <c r="E679" s="267">
        <v>3.5</v>
      </c>
      <c r="F679" s="267">
        <v>0</v>
      </c>
      <c r="G679" s="267">
        <v>0</v>
      </c>
      <c r="H679" s="267">
        <v>0</v>
      </c>
      <c r="I679" s="267">
        <v>0</v>
      </c>
      <c r="J679" s="267">
        <v>0</v>
      </c>
      <c r="K679" s="276">
        <v>3.5</v>
      </c>
    </row>
    <row r="680" spans="1:11" x14ac:dyDescent="0.2">
      <c r="A680" s="92" t="s">
        <v>21868</v>
      </c>
      <c r="B680" s="257">
        <v>31</v>
      </c>
      <c r="C680" s="92" t="s">
        <v>1336</v>
      </c>
      <c r="D680" s="282" t="s">
        <v>21869</v>
      </c>
      <c r="E680" s="267">
        <v>3.5</v>
      </c>
      <c r="F680" s="267">
        <v>0</v>
      </c>
      <c r="G680" s="267">
        <v>0</v>
      </c>
      <c r="H680" s="267">
        <v>0</v>
      </c>
      <c r="I680" s="267">
        <v>0</v>
      </c>
      <c r="J680" s="267">
        <v>0</v>
      </c>
      <c r="K680" s="276">
        <v>3.5</v>
      </c>
    </row>
    <row r="681" spans="1:11" x14ac:dyDescent="0.2">
      <c r="A681" s="92" t="s">
        <v>21870</v>
      </c>
      <c r="B681" s="257">
        <v>31</v>
      </c>
      <c r="C681" s="92" t="s">
        <v>1337</v>
      </c>
      <c r="D681" s="282" t="s">
        <v>21871</v>
      </c>
      <c r="E681" s="267">
        <v>0</v>
      </c>
      <c r="F681" s="267">
        <v>0</v>
      </c>
      <c r="G681" s="267">
        <v>0</v>
      </c>
      <c r="H681" s="267">
        <v>3.5</v>
      </c>
      <c r="I681" s="267">
        <v>0</v>
      </c>
      <c r="J681" s="267">
        <v>0</v>
      </c>
      <c r="K681" s="276">
        <v>3.5</v>
      </c>
    </row>
    <row r="682" spans="1:11" x14ac:dyDescent="0.2">
      <c r="A682" s="92" t="s">
        <v>21872</v>
      </c>
      <c r="B682" s="257">
        <v>31</v>
      </c>
      <c r="C682" s="92" t="s">
        <v>1337</v>
      </c>
      <c r="D682" s="282" t="s">
        <v>21873</v>
      </c>
      <c r="E682" s="267">
        <v>0</v>
      </c>
      <c r="F682" s="267">
        <v>0</v>
      </c>
      <c r="G682" s="267">
        <v>0</v>
      </c>
      <c r="H682" s="267">
        <v>0</v>
      </c>
      <c r="I682" s="267">
        <v>0</v>
      </c>
      <c r="J682" s="267">
        <v>3.5</v>
      </c>
      <c r="K682" s="276">
        <v>3.5</v>
      </c>
    </row>
    <row r="683" spans="1:11" x14ac:dyDescent="0.2">
      <c r="A683" s="92" t="s">
        <v>21874</v>
      </c>
      <c r="B683" s="257">
        <v>31</v>
      </c>
      <c r="C683" s="92" t="s">
        <v>1337</v>
      </c>
      <c r="D683" s="282" t="s">
        <v>21875</v>
      </c>
      <c r="E683" s="267">
        <v>0</v>
      </c>
      <c r="F683" s="267">
        <v>0</v>
      </c>
      <c r="G683" s="267">
        <v>0</v>
      </c>
      <c r="H683" s="267">
        <v>0</v>
      </c>
      <c r="I683" s="267">
        <v>0</v>
      </c>
      <c r="J683" s="267">
        <v>3.5</v>
      </c>
      <c r="K683" s="276">
        <v>3.5</v>
      </c>
    </row>
    <row r="684" spans="1:11" x14ac:dyDescent="0.2">
      <c r="A684" s="92" t="s">
        <v>21876</v>
      </c>
      <c r="B684" s="257">
        <v>31</v>
      </c>
      <c r="C684" s="92"/>
      <c r="D684" s="282" t="s">
        <v>21877</v>
      </c>
      <c r="E684" s="267">
        <v>0</v>
      </c>
      <c r="F684" s="267">
        <v>0</v>
      </c>
      <c r="G684" s="267">
        <v>0</v>
      </c>
      <c r="H684" s="267">
        <v>1.4</v>
      </c>
      <c r="I684" s="267">
        <v>0</v>
      </c>
      <c r="J684" s="267">
        <v>0</v>
      </c>
      <c r="K684" s="276">
        <v>1.4</v>
      </c>
    </row>
    <row r="685" spans="1:11" x14ac:dyDescent="0.2">
      <c r="A685" s="92" t="s">
        <v>21878</v>
      </c>
      <c r="B685" s="257">
        <v>31</v>
      </c>
      <c r="C685" s="92"/>
      <c r="D685" s="282" t="s">
        <v>21879</v>
      </c>
      <c r="E685" s="267">
        <v>0</v>
      </c>
      <c r="F685" s="267">
        <v>0</v>
      </c>
      <c r="G685" s="267">
        <v>0</v>
      </c>
      <c r="H685" s="267">
        <v>0</v>
      </c>
      <c r="I685" s="267">
        <v>0</v>
      </c>
      <c r="J685" s="267">
        <v>3.5</v>
      </c>
      <c r="K685" s="276">
        <v>3.5</v>
      </c>
    </row>
    <row r="686" spans="1:11" x14ac:dyDescent="0.2">
      <c r="A686" s="92" t="s">
        <v>21880</v>
      </c>
      <c r="B686" s="257">
        <v>31</v>
      </c>
      <c r="C686" s="92"/>
      <c r="D686" s="282" t="s">
        <v>21881</v>
      </c>
      <c r="E686" s="267">
        <v>0</v>
      </c>
      <c r="F686" s="267">
        <v>0</v>
      </c>
      <c r="G686" s="267">
        <v>0</v>
      </c>
      <c r="H686" s="267">
        <v>0</v>
      </c>
      <c r="I686" s="267">
        <v>0</v>
      </c>
      <c r="J686" s="267">
        <v>2.0999999999999996</v>
      </c>
      <c r="K686" s="276">
        <v>2.0999999999999996</v>
      </c>
    </row>
    <row r="687" spans="1:11" x14ac:dyDescent="0.2">
      <c r="A687" s="92" t="s">
        <v>21882</v>
      </c>
      <c r="B687" s="257">
        <v>31</v>
      </c>
      <c r="C687" s="92" t="s">
        <v>1336</v>
      </c>
      <c r="D687" s="282" t="s">
        <v>21883</v>
      </c>
      <c r="E687" s="267">
        <v>0</v>
      </c>
      <c r="F687" s="267">
        <v>3.5</v>
      </c>
      <c r="G687" s="267">
        <v>0</v>
      </c>
      <c r="H687" s="267">
        <v>0</v>
      </c>
      <c r="I687" s="267">
        <v>0</v>
      </c>
      <c r="J687" s="267">
        <v>0</v>
      </c>
      <c r="K687" s="276">
        <v>3.5</v>
      </c>
    </row>
    <row r="688" spans="1:11" x14ac:dyDescent="0.2">
      <c r="B688" s="257">
        <v>31</v>
      </c>
      <c r="C688" s="92"/>
      <c r="D688" s="282">
        <v>0</v>
      </c>
      <c r="E688" s="267">
        <v>0</v>
      </c>
      <c r="F688" s="267">
        <v>0</v>
      </c>
      <c r="G688" s="267">
        <v>0</v>
      </c>
      <c r="H688" s="267">
        <v>0</v>
      </c>
      <c r="I688" s="267">
        <v>0</v>
      </c>
      <c r="J688" s="267">
        <v>0</v>
      </c>
      <c r="K688" s="276">
        <v>0</v>
      </c>
    </row>
    <row r="689" spans="2:11" x14ac:dyDescent="0.2">
      <c r="B689" s="257">
        <v>31</v>
      </c>
      <c r="C689" s="92"/>
      <c r="D689" s="282">
        <v>0</v>
      </c>
      <c r="E689" s="267">
        <v>0</v>
      </c>
      <c r="F689" s="267">
        <v>0</v>
      </c>
      <c r="G689" s="267">
        <v>0</v>
      </c>
      <c r="H689" s="267">
        <v>0</v>
      </c>
      <c r="I689" s="267">
        <v>0</v>
      </c>
      <c r="J689" s="267">
        <v>0</v>
      </c>
      <c r="K689" s="276">
        <v>0</v>
      </c>
    </row>
    <row r="690" spans="2:11" x14ac:dyDescent="0.2">
      <c r="B690" s="257">
        <v>31</v>
      </c>
      <c r="C690" s="92"/>
      <c r="D690" s="282">
        <v>0</v>
      </c>
      <c r="E690" s="267">
        <v>0</v>
      </c>
      <c r="F690" s="267">
        <v>0</v>
      </c>
      <c r="G690" s="267">
        <v>0</v>
      </c>
      <c r="H690" s="267">
        <v>0</v>
      </c>
      <c r="I690" s="267">
        <v>0</v>
      </c>
      <c r="J690" s="267">
        <v>0</v>
      </c>
      <c r="K690" s="276">
        <v>0</v>
      </c>
    </row>
    <row r="691" spans="2:11" x14ac:dyDescent="0.2">
      <c r="B691" s="257">
        <v>31</v>
      </c>
      <c r="C691" s="92"/>
      <c r="D691" s="282">
        <v>0</v>
      </c>
      <c r="E691" s="267">
        <v>0</v>
      </c>
      <c r="F691" s="267">
        <v>0</v>
      </c>
      <c r="G691" s="267">
        <v>0</v>
      </c>
      <c r="H691" s="267">
        <v>0</v>
      </c>
      <c r="I691" s="267">
        <v>0</v>
      </c>
      <c r="J691" s="267">
        <v>0</v>
      </c>
      <c r="K691" s="276">
        <v>0</v>
      </c>
    </row>
    <row r="692" spans="2:11" x14ac:dyDescent="0.2">
      <c r="B692" s="257">
        <v>31</v>
      </c>
      <c r="C692" s="92"/>
      <c r="D692" s="282">
        <v>0</v>
      </c>
      <c r="E692" s="267">
        <v>0</v>
      </c>
      <c r="F692" s="267">
        <v>0</v>
      </c>
      <c r="G692" s="267">
        <v>0</v>
      </c>
      <c r="H692" s="267">
        <v>0</v>
      </c>
      <c r="I692" s="267">
        <v>0</v>
      </c>
      <c r="J692" s="267">
        <v>0</v>
      </c>
      <c r="K692" s="276">
        <v>0</v>
      </c>
    </row>
    <row r="693" spans="2:11" x14ac:dyDescent="0.2">
      <c r="B693" s="257">
        <v>31</v>
      </c>
      <c r="C693" s="92"/>
      <c r="D693" s="282">
        <v>0</v>
      </c>
      <c r="E693" s="267">
        <v>0</v>
      </c>
      <c r="F693" s="267">
        <v>0</v>
      </c>
      <c r="G693" s="267">
        <v>0</v>
      </c>
      <c r="H693" s="267">
        <v>0</v>
      </c>
      <c r="I693" s="267">
        <v>0</v>
      </c>
      <c r="J693" s="267">
        <v>0</v>
      </c>
      <c r="K693" s="276">
        <v>0</v>
      </c>
    </row>
    <row r="694" spans="2:11" x14ac:dyDescent="0.2">
      <c r="B694" s="257">
        <v>31</v>
      </c>
      <c r="C694" s="92"/>
      <c r="D694" s="282">
        <v>0</v>
      </c>
      <c r="E694" s="267">
        <v>0</v>
      </c>
      <c r="F694" s="267">
        <v>0</v>
      </c>
      <c r="G694" s="267">
        <v>0</v>
      </c>
      <c r="H694" s="267">
        <v>0</v>
      </c>
      <c r="I694" s="267">
        <v>0</v>
      </c>
      <c r="J694" s="267">
        <v>0</v>
      </c>
      <c r="K694" s="276">
        <v>0</v>
      </c>
    </row>
    <row r="695" spans="2:11" x14ac:dyDescent="0.2">
      <c r="B695" s="257">
        <v>31</v>
      </c>
      <c r="C695" s="92"/>
      <c r="D695" s="282">
        <v>0</v>
      </c>
      <c r="E695" s="267">
        <v>0</v>
      </c>
      <c r="F695" s="267">
        <v>0</v>
      </c>
      <c r="G695" s="267">
        <v>0</v>
      </c>
      <c r="H695" s="267">
        <v>0</v>
      </c>
      <c r="I695" s="267">
        <v>0</v>
      </c>
      <c r="J695" s="267">
        <v>0</v>
      </c>
      <c r="K695" s="276">
        <v>0</v>
      </c>
    </row>
    <row r="696" spans="2:11" x14ac:dyDescent="0.2">
      <c r="B696" s="257">
        <v>31</v>
      </c>
      <c r="C696" s="92"/>
      <c r="D696" s="282">
        <v>0</v>
      </c>
      <c r="E696" s="267">
        <v>0</v>
      </c>
      <c r="F696" s="267">
        <v>0</v>
      </c>
      <c r="G696" s="267">
        <v>0</v>
      </c>
      <c r="H696" s="267">
        <v>0</v>
      </c>
      <c r="I696" s="267">
        <v>0</v>
      </c>
      <c r="J696" s="267">
        <v>0</v>
      </c>
      <c r="K696" s="276">
        <v>0</v>
      </c>
    </row>
    <row r="697" spans="2:11" x14ac:dyDescent="0.2">
      <c r="B697" s="257">
        <v>31</v>
      </c>
      <c r="C697" s="92"/>
      <c r="D697" s="282">
        <v>0</v>
      </c>
      <c r="E697" s="267">
        <v>0</v>
      </c>
      <c r="F697" s="267">
        <v>0</v>
      </c>
      <c r="G697" s="267">
        <v>0</v>
      </c>
      <c r="H697" s="267">
        <v>0</v>
      </c>
      <c r="I697" s="267">
        <v>0</v>
      </c>
      <c r="J697" s="267">
        <v>0</v>
      </c>
      <c r="K697" s="276">
        <v>0</v>
      </c>
    </row>
    <row r="698" spans="2:11" x14ac:dyDescent="0.2">
      <c r="B698" s="257">
        <v>31</v>
      </c>
      <c r="C698" s="92"/>
      <c r="D698" s="282">
        <v>0</v>
      </c>
      <c r="E698" s="267">
        <v>0</v>
      </c>
      <c r="F698" s="267">
        <v>0</v>
      </c>
      <c r="G698" s="267">
        <v>0</v>
      </c>
      <c r="H698" s="267">
        <v>0</v>
      </c>
      <c r="I698" s="267">
        <v>0</v>
      </c>
      <c r="J698" s="267">
        <v>0</v>
      </c>
      <c r="K698" s="276">
        <v>0</v>
      </c>
    </row>
    <row r="699" spans="2:11" x14ac:dyDescent="0.2">
      <c r="B699" s="257">
        <v>31</v>
      </c>
      <c r="C699" s="92"/>
      <c r="D699" s="282">
        <v>0</v>
      </c>
      <c r="E699" s="267">
        <v>0</v>
      </c>
      <c r="F699" s="267">
        <v>0</v>
      </c>
      <c r="G699" s="267">
        <v>0</v>
      </c>
      <c r="H699" s="267">
        <v>0</v>
      </c>
      <c r="I699" s="267">
        <v>0</v>
      </c>
      <c r="J699" s="267">
        <v>0</v>
      </c>
      <c r="K699" s="276">
        <v>0</v>
      </c>
    </row>
    <row r="700" spans="2:11" x14ac:dyDescent="0.2">
      <c r="B700" s="257">
        <v>31</v>
      </c>
      <c r="C700" s="92"/>
      <c r="D700" s="282">
        <v>0</v>
      </c>
      <c r="E700" s="267">
        <v>0</v>
      </c>
      <c r="F700" s="267">
        <v>0</v>
      </c>
      <c r="G700" s="267">
        <v>0</v>
      </c>
      <c r="H700" s="267">
        <v>0</v>
      </c>
      <c r="I700" s="267">
        <v>0</v>
      </c>
      <c r="J700" s="267">
        <v>0</v>
      </c>
      <c r="K700" s="276">
        <v>0</v>
      </c>
    </row>
    <row r="701" spans="2:11" x14ac:dyDescent="0.2">
      <c r="B701" s="257">
        <v>31</v>
      </c>
      <c r="C701" s="92"/>
      <c r="D701" s="282">
        <v>0</v>
      </c>
      <c r="E701" s="267">
        <v>0</v>
      </c>
      <c r="F701" s="267">
        <v>0</v>
      </c>
      <c r="G701" s="267">
        <v>0</v>
      </c>
      <c r="H701" s="267">
        <v>0</v>
      </c>
      <c r="I701" s="267">
        <v>0</v>
      </c>
      <c r="J701" s="267">
        <v>0</v>
      </c>
      <c r="K701" s="276">
        <v>0</v>
      </c>
    </row>
    <row r="702" spans="2:11" x14ac:dyDescent="0.2">
      <c r="B702" s="257">
        <v>31</v>
      </c>
      <c r="C702" s="92"/>
      <c r="D702" s="282">
        <v>0</v>
      </c>
      <c r="E702" s="267">
        <v>0</v>
      </c>
      <c r="F702" s="267">
        <v>0</v>
      </c>
      <c r="G702" s="267">
        <v>0</v>
      </c>
      <c r="H702" s="267">
        <v>0</v>
      </c>
      <c r="I702" s="267">
        <v>0</v>
      </c>
      <c r="J702" s="267">
        <v>0</v>
      </c>
      <c r="K702" s="276">
        <v>0</v>
      </c>
    </row>
    <row r="703" spans="2:11" x14ac:dyDescent="0.2">
      <c r="B703" s="257">
        <v>31</v>
      </c>
      <c r="C703" s="92"/>
      <c r="D703" s="282">
        <v>0</v>
      </c>
      <c r="E703" s="267">
        <v>0</v>
      </c>
      <c r="F703" s="267">
        <v>0</v>
      </c>
      <c r="G703" s="267">
        <v>0</v>
      </c>
      <c r="H703" s="267">
        <v>0</v>
      </c>
      <c r="I703" s="267">
        <v>0</v>
      </c>
      <c r="J703" s="267">
        <v>0</v>
      </c>
      <c r="K703" s="276">
        <v>0</v>
      </c>
    </row>
    <row r="704" spans="2:11" x14ac:dyDescent="0.2">
      <c r="B704" s="257">
        <v>31</v>
      </c>
      <c r="C704" s="92"/>
      <c r="D704" s="282">
        <v>0</v>
      </c>
      <c r="E704" s="267">
        <v>0</v>
      </c>
      <c r="F704" s="267">
        <v>0</v>
      </c>
      <c r="G704" s="267">
        <v>0</v>
      </c>
      <c r="H704" s="267">
        <v>0</v>
      </c>
      <c r="I704" s="267">
        <v>0</v>
      </c>
      <c r="J704" s="267">
        <v>0</v>
      </c>
      <c r="K704" s="276">
        <v>0</v>
      </c>
    </row>
    <row r="705" spans="1:11" x14ac:dyDescent="0.2">
      <c r="B705" s="257">
        <v>31</v>
      </c>
      <c r="C705" s="92"/>
      <c r="D705" s="282">
        <v>0</v>
      </c>
      <c r="E705" s="267">
        <v>0</v>
      </c>
      <c r="F705" s="267">
        <v>0</v>
      </c>
      <c r="G705" s="267">
        <v>0</v>
      </c>
      <c r="H705" s="267">
        <v>0</v>
      </c>
      <c r="I705" s="267">
        <v>0</v>
      </c>
      <c r="J705" s="267">
        <v>0</v>
      </c>
      <c r="K705" s="276">
        <v>0</v>
      </c>
    </row>
    <row r="706" spans="1:11" x14ac:dyDescent="0.2">
      <c r="B706" s="257">
        <v>31</v>
      </c>
      <c r="C706" s="92"/>
      <c r="D706" s="282">
        <v>0</v>
      </c>
      <c r="E706" s="267">
        <v>0</v>
      </c>
      <c r="F706" s="267">
        <v>0</v>
      </c>
      <c r="G706" s="267">
        <v>0</v>
      </c>
      <c r="H706" s="267">
        <v>0</v>
      </c>
      <c r="I706" s="267">
        <v>0</v>
      </c>
      <c r="J706" s="267">
        <v>0</v>
      </c>
      <c r="K706" s="276">
        <v>0</v>
      </c>
    </row>
    <row r="707" spans="1:11" x14ac:dyDescent="0.2">
      <c r="B707" s="257">
        <v>31</v>
      </c>
      <c r="C707" s="92"/>
      <c r="D707" s="282">
        <v>0</v>
      </c>
      <c r="E707" s="267">
        <v>0</v>
      </c>
      <c r="F707" s="267">
        <v>0</v>
      </c>
      <c r="G707" s="267">
        <v>0</v>
      </c>
      <c r="H707" s="267">
        <v>0</v>
      </c>
      <c r="I707" s="267">
        <v>0</v>
      </c>
      <c r="J707" s="267">
        <v>0</v>
      </c>
      <c r="K707" s="276">
        <v>0</v>
      </c>
    </row>
    <row r="708" spans="1:11" x14ac:dyDescent="0.2">
      <c r="B708" s="257">
        <v>31</v>
      </c>
      <c r="C708" s="92"/>
      <c r="D708" s="282">
        <v>0</v>
      </c>
      <c r="E708" s="267">
        <v>0</v>
      </c>
      <c r="F708" s="267">
        <v>0</v>
      </c>
      <c r="G708" s="267">
        <v>0</v>
      </c>
      <c r="H708" s="267">
        <v>0</v>
      </c>
      <c r="I708" s="267">
        <v>0</v>
      </c>
      <c r="J708" s="267">
        <v>0</v>
      </c>
      <c r="K708" s="276">
        <v>0</v>
      </c>
    </row>
    <row r="709" spans="1:11" x14ac:dyDescent="0.2">
      <c r="B709" s="257">
        <v>31</v>
      </c>
      <c r="C709" s="92"/>
      <c r="D709" s="282"/>
      <c r="E709" s="267"/>
      <c r="F709" s="267"/>
      <c r="G709" s="267"/>
      <c r="H709" s="267"/>
      <c r="I709" s="267"/>
      <c r="J709" s="267"/>
      <c r="K709" s="276">
        <v>0</v>
      </c>
    </row>
    <row r="710" spans="1:11" x14ac:dyDescent="0.2">
      <c r="B710" s="257">
        <v>31</v>
      </c>
      <c r="C710" s="92"/>
      <c r="D710" s="287" t="s">
        <v>3523</v>
      </c>
      <c r="E710" s="288">
        <f t="shared" ref="E710:K710" si="41">SUM(E679:E709)</f>
        <v>7</v>
      </c>
      <c r="F710" s="288">
        <f t="shared" si="41"/>
        <v>3.5</v>
      </c>
      <c r="G710" s="288">
        <f t="shared" si="41"/>
        <v>0</v>
      </c>
      <c r="H710" s="288">
        <f t="shared" si="41"/>
        <v>4.9000000000000004</v>
      </c>
      <c r="I710" s="288">
        <f t="shared" si="41"/>
        <v>0</v>
      </c>
      <c r="J710" s="288">
        <f t="shared" si="41"/>
        <v>12.6</v>
      </c>
      <c r="K710" s="288">
        <f t="shared" si="41"/>
        <v>28</v>
      </c>
    </row>
    <row r="711" spans="1:11" x14ac:dyDescent="0.2">
      <c r="C711" s="92"/>
      <c r="D711" s="282"/>
      <c r="E711" s="267"/>
      <c r="F711" s="267"/>
      <c r="G711" s="267"/>
      <c r="H711" s="267"/>
      <c r="I711" s="267"/>
      <c r="J711" s="267"/>
      <c r="K711" s="276">
        <v>0</v>
      </c>
    </row>
    <row r="712" spans="1:11" x14ac:dyDescent="0.2">
      <c r="A712" s="92" t="s">
        <v>21884</v>
      </c>
      <c r="B712" s="257">
        <v>32</v>
      </c>
      <c r="C712" s="92" t="s">
        <v>1337</v>
      </c>
      <c r="D712" s="282" t="s">
        <v>21885</v>
      </c>
      <c r="E712" s="267">
        <v>0</v>
      </c>
      <c r="F712" s="267">
        <v>0</v>
      </c>
      <c r="G712" s="267">
        <v>0</v>
      </c>
      <c r="H712" s="267">
        <v>3.5</v>
      </c>
      <c r="I712" s="267">
        <v>0</v>
      </c>
      <c r="J712" s="267">
        <v>0</v>
      </c>
      <c r="K712" s="276">
        <v>3.5</v>
      </c>
    </row>
    <row r="713" spans="1:11" ht="31.5" x14ac:dyDescent="0.2">
      <c r="A713" s="92" t="s">
        <v>21886</v>
      </c>
      <c r="B713" s="257">
        <v>32</v>
      </c>
      <c r="C713" s="92" t="s">
        <v>1337</v>
      </c>
      <c r="D713" s="282" t="s">
        <v>21887</v>
      </c>
      <c r="E713" s="267">
        <v>0</v>
      </c>
      <c r="F713" s="267">
        <v>0</v>
      </c>
      <c r="G713" s="267">
        <v>0</v>
      </c>
      <c r="H713" s="267">
        <v>3.5</v>
      </c>
      <c r="I713" s="267">
        <v>0</v>
      </c>
      <c r="J713" s="267">
        <v>0</v>
      </c>
      <c r="K713" s="276">
        <v>3.5</v>
      </c>
    </row>
    <row r="714" spans="1:11" x14ac:dyDescent="0.2">
      <c r="A714" s="92" t="s">
        <v>21888</v>
      </c>
      <c r="B714" s="257">
        <v>32</v>
      </c>
      <c r="C714" s="92" t="s">
        <v>1337</v>
      </c>
      <c r="D714" s="282" t="s">
        <v>21889</v>
      </c>
      <c r="E714" s="267">
        <v>0</v>
      </c>
      <c r="F714" s="267">
        <v>0</v>
      </c>
      <c r="G714" s="267">
        <v>0</v>
      </c>
      <c r="H714" s="267">
        <v>0</v>
      </c>
      <c r="I714" s="267">
        <v>0</v>
      </c>
      <c r="J714" s="267">
        <v>3.5</v>
      </c>
      <c r="K714" s="276">
        <v>3.5</v>
      </c>
    </row>
    <row r="715" spans="1:11" x14ac:dyDescent="0.2">
      <c r="A715" s="92" t="s">
        <v>21890</v>
      </c>
      <c r="B715" s="257">
        <v>32</v>
      </c>
      <c r="C715" s="92"/>
      <c r="D715" s="282" t="s">
        <v>21891</v>
      </c>
      <c r="E715" s="267">
        <v>0</v>
      </c>
      <c r="F715" s="267">
        <v>0</v>
      </c>
      <c r="G715" s="267">
        <v>0</v>
      </c>
      <c r="H715" s="267">
        <v>3.5</v>
      </c>
      <c r="I715" s="267">
        <v>0</v>
      </c>
      <c r="J715" s="267">
        <v>0</v>
      </c>
      <c r="K715" s="276">
        <v>3.5</v>
      </c>
    </row>
    <row r="716" spans="1:11" x14ac:dyDescent="0.2">
      <c r="A716" s="92" t="s">
        <v>21892</v>
      </c>
      <c r="B716" s="257">
        <v>32</v>
      </c>
      <c r="C716" s="92"/>
      <c r="D716" s="282" t="s">
        <v>21893</v>
      </c>
      <c r="E716" s="267">
        <v>0</v>
      </c>
      <c r="F716" s="267">
        <v>3.5</v>
      </c>
      <c r="G716" s="267">
        <v>0</v>
      </c>
      <c r="H716" s="267">
        <v>0</v>
      </c>
      <c r="I716" s="267">
        <v>0</v>
      </c>
      <c r="J716" s="267">
        <v>0</v>
      </c>
      <c r="K716" s="276">
        <v>3.5</v>
      </c>
    </row>
    <row r="717" spans="1:11" x14ac:dyDescent="0.2">
      <c r="A717" s="92" t="s">
        <v>21894</v>
      </c>
      <c r="B717" s="257">
        <v>32</v>
      </c>
      <c r="C717" s="92"/>
      <c r="D717" s="282" t="s">
        <v>21895</v>
      </c>
      <c r="E717" s="267">
        <v>0</v>
      </c>
      <c r="F717" s="267">
        <v>3.5</v>
      </c>
      <c r="G717" s="267">
        <v>0</v>
      </c>
      <c r="H717" s="267">
        <v>0</v>
      </c>
      <c r="I717" s="267">
        <v>0</v>
      </c>
      <c r="J717" s="267">
        <v>0</v>
      </c>
      <c r="K717" s="276">
        <v>3.5</v>
      </c>
    </row>
    <row r="718" spans="1:11" x14ac:dyDescent="0.2">
      <c r="A718" s="92" t="s">
        <v>21896</v>
      </c>
      <c r="B718" s="257">
        <v>32</v>
      </c>
      <c r="C718" s="92"/>
      <c r="D718" s="282" t="s">
        <v>21897</v>
      </c>
      <c r="E718" s="267">
        <v>0</v>
      </c>
      <c r="F718" s="267">
        <v>3.5</v>
      </c>
      <c r="G718" s="267">
        <v>0</v>
      </c>
      <c r="H718" s="267">
        <v>0</v>
      </c>
      <c r="I718" s="267">
        <v>0</v>
      </c>
      <c r="J718" s="267">
        <v>0</v>
      </c>
      <c r="K718" s="276">
        <v>3.5</v>
      </c>
    </row>
    <row r="719" spans="1:11" x14ac:dyDescent="0.2">
      <c r="B719" s="257">
        <v>32</v>
      </c>
      <c r="C719" s="92"/>
      <c r="D719" s="282">
        <v>0</v>
      </c>
      <c r="E719" s="267">
        <v>0</v>
      </c>
      <c r="F719" s="267">
        <v>0</v>
      </c>
      <c r="G719" s="267">
        <v>0</v>
      </c>
      <c r="H719" s="267">
        <v>0</v>
      </c>
      <c r="I719" s="267">
        <v>0</v>
      </c>
      <c r="J719" s="267">
        <v>0</v>
      </c>
      <c r="K719" s="276">
        <v>0</v>
      </c>
    </row>
    <row r="720" spans="1:11" x14ac:dyDescent="0.2">
      <c r="B720" s="257">
        <v>32</v>
      </c>
      <c r="C720" s="92"/>
      <c r="D720" s="282">
        <v>0</v>
      </c>
      <c r="E720" s="267">
        <v>0</v>
      </c>
      <c r="F720" s="267">
        <v>0</v>
      </c>
      <c r="G720" s="267">
        <v>0</v>
      </c>
      <c r="H720" s="267">
        <v>0</v>
      </c>
      <c r="I720" s="267">
        <v>0</v>
      </c>
      <c r="J720" s="267">
        <v>0</v>
      </c>
      <c r="K720" s="276">
        <v>0</v>
      </c>
    </row>
    <row r="721" spans="2:11" x14ac:dyDescent="0.2">
      <c r="B721" s="257">
        <v>32</v>
      </c>
      <c r="C721" s="92"/>
      <c r="D721" s="282">
        <v>0</v>
      </c>
      <c r="E721" s="267">
        <v>0</v>
      </c>
      <c r="F721" s="267">
        <v>0</v>
      </c>
      <c r="G721" s="267">
        <v>0</v>
      </c>
      <c r="H721" s="267">
        <v>0</v>
      </c>
      <c r="I721" s="267">
        <v>0</v>
      </c>
      <c r="J721" s="267">
        <v>0</v>
      </c>
      <c r="K721" s="276">
        <v>0</v>
      </c>
    </row>
    <row r="722" spans="2:11" x14ac:dyDescent="0.2">
      <c r="B722" s="257">
        <v>32</v>
      </c>
      <c r="C722" s="92"/>
      <c r="D722" s="282">
        <v>0</v>
      </c>
      <c r="E722" s="267">
        <v>0</v>
      </c>
      <c r="F722" s="267">
        <v>0</v>
      </c>
      <c r="G722" s="267">
        <v>0</v>
      </c>
      <c r="H722" s="267">
        <v>0</v>
      </c>
      <c r="I722" s="267">
        <v>0</v>
      </c>
      <c r="J722" s="267">
        <v>0</v>
      </c>
      <c r="K722" s="276">
        <v>0</v>
      </c>
    </row>
    <row r="723" spans="2:11" x14ac:dyDescent="0.2">
      <c r="B723" s="257">
        <v>32</v>
      </c>
      <c r="C723" s="92"/>
      <c r="D723" s="282">
        <v>0</v>
      </c>
      <c r="E723" s="267">
        <v>0</v>
      </c>
      <c r="F723" s="267">
        <v>0</v>
      </c>
      <c r="G723" s="267">
        <v>0</v>
      </c>
      <c r="H723" s="267">
        <v>0</v>
      </c>
      <c r="I723" s="267">
        <v>0</v>
      </c>
      <c r="J723" s="267">
        <v>0</v>
      </c>
      <c r="K723" s="276">
        <v>0</v>
      </c>
    </row>
    <row r="724" spans="2:11" x14ac:dyDescent="0.2">
      <c r="B724" s="257">
        <v>32</v>
      </c>
      <c r="C724" s="92"/>
      <c r="D724" s="282">
        <v>0</v>
      </c>
      <c r="E724" s="267">
        <v>0</v>
      </c>
      <c r="F724" s="267">
        <v>0</v>
      </c>
      <c r="G724" s="267">
        <v>0</v>
      </c>
      <c r="H724" s="267">
        <v>0</v>
      </c>
      <c r="I724" s="267">
        <v>0</v>
      </c>
      <c r="J724" s="267">
        <v>0</v>
      </c>
      <c r="K724" s="276">
        <v>0</v>
      </c>
    </row>
    <row r="725" spans="2:11" x14ac:dyDescent="0.2">
      <c r="B725" s="257">
        <v>32</v>
      </c>
      <c r="C725" s="92"/>
      <c r="D725" s="282">
        <v>0</v>
      </c>
      <c r="E725" s="267">
        <v>0</v>
      </c>
      <c r="F725" s="267">
        <v>0</v>
      </c>
      <c r="G725" s="267">
        <v>0</v>
      </c>
      <c r="H725" s="267">
        <v>0</v>
      </c>
      <c r="I725" s="267">
        <v>0</v>
      </c>
      <c r="J725" s="267">
        <v>0</v>
      </c>
      <c r="K725" s="276">
        <v>0</v>
      </c>
    </row>
    <row r="726" spans="2:11" x14ac:dyDescent="0.2">
      <c r="B726" s="257">
        <v>32</v>
      </c>
      <c r="C726" s="92"/>
      <c r="D726" s="282">
        <v>0</v>
      </c>
      <c r="E726" s="267">
        <v>0</v>
      </c>
      <c r="F726" s="267">
        <v>0</v>
      </c>
      <c r="G726" s="267">
        <v>0</v>
      </c>
      <c r="H726" s="267">
        <v>0</v>
      </c>
      <c r="I726" s="267">
        <v>0</v>
      </c>
      <c r="J726" s="267">
        <v>0</v>
      </c>
      <c r="K726" s="276">
        <v>0</v>
      </c>
    </row>
    <row r="727" spans="2:11" x14ac:dyDescent="0.2">
      <c r="B727" s="257">
        <v>32</v>
      </c>
      <c r="C727" s="92"/>
      <c r="D727" s="282">
        <v>0</v>
      </c>
      <c r="E727" s="267">
        <v>0</v>
      </c>
      <c r="F727" s="267">
        <v>0</v>
      </c>
      <c r="G727" s="267">
        <v>0</v>
      </c>
      <c r="H727" s="267">
        <v>0</v>
      </c>
      <c r="I727" s="267">
        <v>0</v>
      </c>
      <c r="J727" s="267">
        <v>0</v>
      </c>
      <c r="K727" s="276">
        <v>0</v>
      </c>
    </row>
    <row r="728" spans="2:11" x14ac:dyDescent="0.2">
      <c r="B728" s="257">
        <v>32</v>
      </c>
      <c r="C728" s="92"/>
      <c r="D728" s="282">
        <v>0</v>
      </c>
      <c r="E728" s="267">
        <v>0</v>
      </c>
      <c r="F728" s="267">
        <v>0</v>
      </c>
      <c r="G728" s="267">
        <v>0</v>
      </c>
      <c r="H728" s="267">
        <v>0</v>
      </c>
      <c r="I728" s="267">
        <v>0</v>
      </c>
      <c r="J728" s="267">
        <v>0</v>
      </c>
      <c r="K728" s="276">
        <v>0</v>
      </c>
    </row>
    <row r="729" spans="2:11" x14ac:dyDescent="0.2">
      <c r="B729" s="257">
        <v>32</v>
      </c>
      <c r="C729" s="92"/>
      <c r="D729" s="282">
        <v>0</v>
      </c>
      <c r="E729" s="267">
        <v>0</v>
      </c>
      <c r="F729" s="267">
        <v>0</v>
      </c>
      <c r="G729" s="267">
        <v>0</v>
      </c>
      <c r="H729" s="267">
        <v>0</v>
      </c>
      <c r="I729" s="267">
        <v>0</v>
      </c>
      <c r="J729" s="267">
        <v>0</v>
      </c>
      <c r="K729" s="276">
        <v>0</v>
      </c>
    </row>
    <row r="730" spans="2:11" x14ac:dyDescent="0.2">
      <c r="B730" s="257">
        <v>32</v>
      </c>
      <c r="C730" s="92"/>
      <c r="D730" s="282">
        <v>0</v>
      </c>
      <c r="E730" s="267">
        <v>0</v>
      </c>
      <c r="F730" s="267">
        <v>0</v>
      </c>
      <c r="G730" s="267">
        <v>0</v>
      </c>
      <c r="H730" s="267">
        <v>0</v>
      </c>
      <c r="I730" s="267">
        <v>0</v>
      </c>
      <c r="J730" s="267">
        <v>0</v>
      </c>
      <c r="K730" s="276">
        <v>0</v>
      </c>
    </row>
    <row r="731" spans="2:11" x14ac:dyDescent="0.2">
      <c r="B731" s="257">
        <v>32</v>
      </c>
      <c r="C731" s="92"/>
      <c r="D731" s="282">
        <v>0</v>
      </c>
      <c r="E731" s="267">
        <v>0</v>
      </c>
      <c r="F731" s="267">
        <v>0</v>
      </c>
      <c r="G731" s="267">
        <v>0</v>
      </c>
      <c r="H731" s="267">
        <v>0</v>
      </c>
      <c r="I731" s="267">
        <v>0</v>
      </c>
      <c r="J731" s="267">
        <v>0</v>
      </c>
      <c r="K731" s="276">
        <v>0</v>
      </c>
    </row>
    <row r="732" spans="2:11" x14ac:dyDescent="0.2">
      <c r="B732" s="257">
        <v>32</v>
      </c>
      <c r="C732" s="92"/>
      <c r="D732" s="282">
        <v>0</v>
      </c>
      <c r="E732" s="267">
        <v>0</v>
      </c>
      <c r="F732" s="267">
        <v>0</v>
      </c>
      <c r="G732" s="267">
        <v>0</v>
      </c>
      <c r="H732" s="267">
        <v>0</v>
      </c>
      <c r="I732" s="267">
        <v>0</v>
      </c>
      <c r="J732" s="267">
        <v>0</v>
      </c>
      <c r="K732" s="276">
        <v>0</v>
      </c>
    </row>
    <row r="733" spans="2:11" x14ac:dyDescent="0.2">
      <c r="B733" s="257">
        <v>32</v>
      </c>
      <c r="C733" s="92"/>
      <c r="D733" s="282">
        <v>0</v>
      </c>
      <c r="E733" s="267">
        <v>0</v>
      </c>
      <c r="F733" s="267">
        <v>0</v>
      </c>
      <c r="G733" s="267">
        <v>0</v>
      </c>
      <c r="H733" s="267">
        <v>0</v>
      </c>
      <c r="I733" s="267">
        <v>0</v>
      </c>
      <c r="J733" s="267">
        <v>0</v>
      </c>
      <c r="K733" s="276">
        <v>0</v>
      </c>
    </row>
    <row r="734" spans="2:11" x14ac:dyDescent="0.2">
      <c r="B734" s="257">
        <v>32</v>
      </c>
      <c r="C734" s="92"/>
      <c r="D734" s="282">
        <v>0</v>
      </c>
      <c r="E734" s="267">
        <v>0</v>
      </c>
      <c r="F734" s="267">
        <v>0</v>
      </c>
      <c r="G734" s="267">
        <v>0</v>
      </c>
      <c r="H734" s="267">
        <v>0</v>
      </c>
      <c r="I734" s="267">
        <v>0</v>
      </c>
      <c r="J734" s="267">
        <v>0</v>
      </c>
      <c r="K734" s="276">
        <v>0</v>
      </c>
    </row>
    <row r="735" spans="2:11" x14ac:dyDescent="0.2">
      <c r="B735" s="257">
        <v>32</v>
      </c>
      <c r="C735" s="92"/>
      <c r="D735" s="282">
        <v>0</v>
      </c>
      <c r="E735" s="267">
        <v>0</v>
      </c>
      <c r="F735" s="267">
        <v>0</v>
      </c>
      <c r="G735" s="267">
        <v>0</v>
      </c>
      <c r="H735" s="267">
        <v>0</v>
      </c>
      <c r="I735" s="267">
        <v>0</v>
      </c>
      <c r="J735" s="267">
        <v>0</v>
      </c>
      <c r="K735" s="276">
        <v>0</v>
      </c>
    </row>
    <row r="736" spans="2:11" x14ac:dyDescent="0.2">
      <c r="B736" s="257">
        <v>32</v>
      </c>
      <c r="C736" s="92"/>
      <c r="D736" s="282">
        <v>0</v>
      </c>
      <c r="E736" s="267">
        <v>0</v>
      </c>
      <c r="F736" s="267">
        <v>0</v>
      </c>
      <c r="G736" s="267">
        <v>0</v>
      </c>
      <c r="H736" s="267">
        <v>0</v>
      </c>
      <c r="I736" s="267">
        <v>0</v>
      </c>
      <c r="J736" s="267">
        <v>0</v>
      </c>
      <c r="K736" s="276">
        <v>0</v>
      </c>
    </row>
    <row r="737" spans="1:11" x14ac:dyDescent="0.2">
      <c r="B737" s="257">
        <v>32</v>
      </c>
      <c r="C737" s="92"/>
      <c r="D737" s="282">
        <v>0</v>
      </c>
      <c r="E737" s="267">
        <v>0</v>
      </c>
      <c r="F737" s="267">
        <v>0</v>
      </c>
      <c r="G737" s="267">
        <v>0</v>
      </c>
      <c r="H737" s="267">
        <v>0</v>
      </c>
      <c r="I737" s="267">
        <v>0</v>
      </c>
      <c r="J737" s="267">
        <v>0</v>
      </c>
      <c r="K737" s="276">
        <v>0</v>
      </c>
    </row>
    <row r="738" spans="1:11" x14ac:dyDescent="0.2">
      <c r="B738" s="257">
        <v>32</v>
      </c>
      <c r="C738" s="92"/>
      <c r="D738" s="282">
        <v>0</v>
      </c>
      <c r="E738" s="267">
        <v>0</v>
      </c>
      <c r="F738" s="267">
        <v>0</v>
      </c>
      <c r="G738" s="267">
        <v>0</v>
      </c>
      <c r="H738" s="267">
        <v>0</v>
      </c>
      <c r="I738" s="267">
        <v>0</v>
      </c>
      <c r="J738" s="267">
        <v>0</v>
      </c>
      <c r="K738" s="276">
        <v>0</v>
      </c>
    </row>
    <row r="739" spans="1:11" x14ac:dyDescent="0.2">
      <c r="B739" s="257">
        <v>32</v>
      </c>
      <c r="C739" s="92"/>
      <c r="D739" s="282">
        <v>0</v>
      </c>
      <c r="E739" s="267">
        <v>0</v>
      </c>
      <c r="F739" s="267">
        <v>0</v>
      </c>
      <c r="G739" s="267">
        <v>0</v>
      </c>
      <c r="H739" s="267">
        <v>0</v>
      </c>
      <c r="I739" s="267">
        <v>0</v>
      </c>
      <c r="J739" s="267">
        <v>0</v>
      </c>
      <c r="K739" s="276">
        <v>0</v>
      </c>
    </row>
    <row r="740" spans="1:11" x14ac:dyDescent="0.2">
      <c r="B740" s="257">
        <v>32</v>
      </c>
      <c r="C740" s="92"/>
      <c r="D740" s="282">
        <v>0</v>
      </c>
      <c r="E740" s="267">
        <v>0</v>
      </c>
      <c r="F740" s="267">
        <v>0</v>
      </c>
      <c r="G740" s="267">
        <v>0</v>
      </c>
      <c r="H740" s="267">
        <v>0</v>
      </c>
      <c r="I740" s="267">
        <v>0</v>
      </c>
      <c r="J740" s="267">
        <v>0</v>
      </c>
      <c r="K740" s="276">
        <v>0</v>
      </c>
    </row>
    <row r="741" spans="1:11" x14ac:dyDescent="0.2">
      <c r="B741" s="257">
        <v>32</v>
      </c>
      <c r="C741" s="92"/>
      <c r="D741" s="282">
        <v>0</v>
      </c>
      <c r="E741" s="267">
        <v>0</v>
      </c>
      <c r="F741" s="267">
        <v>0</v>
      </c>
      <c r="G741" s="267">
        <v>0</v>
      </c>
      <c r="H741" s="267">
        <v>0</v>
      </c>
      <c r="I741" s="267">
        <v>0</v>
      </c>
      <c r="J741" s="267">
        <v>0</v>
      </c>
      <c r="K741" s="276">
        <v>0</v>
      </c>
    </row>
    <row r="742" spans="1:11" x14ac:dyDescent="0.2">
      <c r="B742" s="257">
        <v>32</v>
      </c>
      <c r="C742" s="92"/>
      <c r="D742" s="282"/>
      <c r="E742" s="267"/>
      <c r="F742" s="267"/>
      <c r="G742" s="267"/>
      <c r="H742" s="267"/>
      <c r="I742" s="267"/>
      <c r="J742" s="267"/>
      <c r="K742" s="276">
        <v>0</v>
      </c>
    </row>
    <row r="743" spans="1:11" x14ac:dyDescent="0.2">
      <c r="B743" s="257">
        <v>32</v>
      </c>
      <c r="C743" s="92"/>
      <c r="D743" s="287" t="s">
        <v>3523</v>
      </c>
      <c r="E743" s="288">
        <f t="shared" ref="E743:K743" si="42">SUM(E712:E742)</f>
        <v>0</v>
      </c>
      <c r="F743" s="288">
        <f t="shared" si="42"/>
        <v>10.5</v>
      </c>
      <c r="G743" s="288">
        <f t="shared" si="42"/>
        <v>0</v>
      </c>
      <c r="H743" s="288">
        <f t="shared" si="42"/>
        <v>10.5</v>
      </c>
      <c r="I743" s="288">
        <f t="shared" si="42"/>
        <v>0</v>
      </c>
      <c r="J743" s="288">
        <f t="shared" si="42"/>
        <v>3.5</v>
      </c>
      <c r="K743" s="288">
        <f t="shared" si="42"/>
        <v>24.5</v>
      </c>
    </row>
    <row r="744" spans="1:11" x14ac:dyDescent="0.2">
      <c r="C744" s="92"/>
      <c r="D744" s="282"/>
      <c r="E744" s="267"/>
      <c r="F744" s="267"/>
      <c r="G744" s="267"/>
      <c r="H744" s="267"/>
      <c r="I744" s="267"/>
      <c r="J744" s="267"/>
      <c r="K744" s="276">
        <v>0</v>
      </c>
    </row>
    <row r="745" spans="1:11" x14ac:dyDescent="0.2">
      <c r="A745" s="92" t="s">
        <v>21898</v>
      </c>
      <c r="B745" s="257">
        <v>33</v>
      </c>
      <c r="C745" s="92" t="s">
        <v>1336</v>
      </c>
      <c r="D745" s="282" t="s">
        <v>21899</v>
      </c>
      <c r="E745" s="267">
        <v>3.5</v>
      </c>
      <c r="F745" s="267">
        <v>0</v>
      </c>
      <c r="G745" s="267">
        <v>0</v>
      </c>
      <c r="H745" s="267">
        <v>0</v>
      </c>
      <c r="I745" s="267">
        <v>0</v>
      </c>
      <c r="J745" s="267">
        <v>0</v>
      </c>
      <c r="K745" s="276">
        <v>3.5</v>
      </c>
    </row>
    <row r="746" spans="1:11" x14ac:dyDescent="0.2">
      <c r="A746" s="92" t="s">
        <v>21900</v>
      </c>
      <c r="B746" s="257">
        <v>33</v>
      </c>
      <c r="C746" s="92" t="s">
        <v>1337</v>
      </c>
      <c r="D746" s="282" t="s">
        <v>21901</v>
      </c>
      <c r="E746" s="267">
        <v>0</v>
      </c>
      <c r="F746" s="267">
        <v>0</v>
      </c>
      <c r="G746" s="267">
        <v>0</v>
      </c>
      <c r="H746" s="267">
        <v>3.5</v>
      </c>
      <c r="I746" s="267">
        <v>0</v>
      </c>
      <c r="J746" s="267">
        <v>0</v>
      </c>
      <c r="K746" s="276">
        <v>3.5</v>
      </c>
    </row>
    <row r="747" spans="1:11" x14ac:dyDescent="0.2">
      <c r="A747" s="92" t="s">
        <v>21902</v>
      </c>
      <c r="B747" s="257">
        <v>33</v>
      </c>
      <c r="C747" s="92" t="s">
        <v>1337</v>
      </c>
      <c r="D747" s="282" t="s">
        <v>21903</v>
      </c>
      <c r="E747" s="267">
        <v>0</v>
      </c>
      <c r="F747" s="267">
        <v>0</v>
      </c>
      <c r="G747" s="267">
        <v>0</v>
      </c>
      <c r="H747" s="267">
        <v>0</v>
      </c>
      <c r="I747" s="267">
        <v>0</v>
      </c>
      <c r="J747" s="267">
        <v>3.5</v>
      </c>
      <c r="K747" s="276">
        <v>3.5</v>
      </c>
    </row>
    <row r="748" spans="1:11" x14ac:dyDescent="0.2">
      <c r="A748" s="92" t="s">
        <v>21904</v>
      </c>
      <c r="B748" s="257">
        <v>33</v>
      </c>
      <c r="C748" s="92" t="s">
        <v>1337</v>
      </c>
      <c r="D748" s="282" t="s">
        <v>21905</v>
      </c>
      <c r="E748" s="267">
        <v>0</v>
      </c>
      <c r="F748" s="267">
        <v>0</v>
      </c>
      <c r="G748" s="267">
        <v>0</v>
      </c>
      <c r="H748" s="267">
        <v>3.5</v>
      </c>
      <c r="I748" s="267">
        <v>0</v>
      </c>
      <c r="J748" s="267">
        <v>0</v>
      </c>
      <c r="K748" s="276">
        <v>3.5</v>
      </c>
    </row>
    <row r="749" spans="1:11" x14ac:dyDescent="0.2">
      <c r="B749" s="257">
        <v>33</v>
      </c>
      <c r="C749" s="92"/>
      <c r="D749" s="282">
        <v>0</v>
      </c>
      <c r="E749" s="267">
        <v>0</v>
      </c>
      <c r="F749" s="267">
        <v>0</v>
      </c>
      <c r="G749" s="267">
        <v>0</v>
      </c>
      <c r="H749" s="267">
        <v>0</v>
      </c>
      <c r="I749" s="267">
        <v>0</v>
      </c>
      <c r="J749" s="267">
        <v>0</v>
      </c>
      <c r="K749" s="276">
        <v>0</v>
      </c>
    </row>
    <row r="750" spans="1:11" x14ac:dyDescent="0.2">
      <c r="B750" s="257">
        <v>33</v>
      </c>
      <c r="C750" s="92"/>
      <c r="D750" s="282">
        <v>0</v>
      </c>
      <c r="E750" s="267">
        <v>0</v>
      </c>
      <c r="F750" s="267">
        <v>0</v>
      </c>
      <c r="G750" s="267">
        <v>0</v>
      </c>
      <c r="H750" s="267">
        <v>0</v>
      </c>
      <c r="I750" s="267">
        <v>0</v>
      </c>
      <c r="J750" s="267">
        <v>0</v>
      </c>
      <c r="K750" s="276">
        <v>0</v>
      </c>
    </row>
    <row r="751" spans="1:11" x14ac:dyDescent="0.2">
      <c r="B751" s="257">
        <v>33</v>
      </c>
      <c r="C751" s="92"/>
      <c r="D751" s="282">
        <v>0</v>
      </c>
      <c r="E751" s="267">
        <v>0</v>
      </c>
      <c r="F751" s="267">
        <v>0</v>
      </c>
      <c r="G751" s="267">
        <v>0</v>
      </c>
      <c r="H751" s="267">
        <v>0</v>
      </c>
      <c r="I751" s="267">
        <v>0</v>
      </c>
      <c r="J751" s="267">
        <v>0</v>
      </c>
      <c r="K751" s="276">
        <v>0</v>
      </c>
    </row>
    <row r="752" spans="1:11" x14ac:dyDescent="0.2">
      <c r="B752" s="257">
        <v>33</v>
      </c>
      <c r="C752" s="92"/>
      <c r="D752" s="282">
        <v>0</v>
      </c>
      <c r="E752" s="267">
        <v>0</v>
      </c>
      <c r="F752" s="267">
        <v>0</v>
      </c>
      <c r="G752" s="267">
        <v>0</v>
      </c>
      <c r="H752" s="267">
        <v>0</v>
      </c>
      <c r="I752" s="267">
        <v>0</v>
      </c>
      <c r="J752" s="267">
        <v>0</v>
      </c>
      <c r="K752" s="276">
        <v>0</v>
      </c>
    </row>
    <row r="753" spans="2:11" x14ac:dyDescent="0.2">
      <c r="B753" s="257">
        <v>33</v>
      </c>
      <c r="C753" s="92"/>
      <c r="D753" s="282">
        <v>0</v>
      </c>
      <c r="E753" s="267">
        <v>0</v>
      </c>
      <c r="F753" s="267">
        <v>0</v>
      </c>
      <c r="G753" s="267">
        <v>0</v>
      </c>
      <c r="H753" s="267">
        <v>0</v>
      </c>
      <c r="I753" s="267">
        <v>0</v>
      </c>
      <c r="J753" s="267">
        <v>0</v>
      </c>
      <c r="K753" s="276">
        <v>0</v>
      </c>
    </row>
    <row r="754" spans="2:11" x14ac:dyDescent="0.2">
      <c r="B754" s="257">
        <v>33</v>
      </c>
      <c r="C754" s="92"/>
      <c r="D754" s="282">
        <v>0</v>
      </c>
      <c r="E754" s="267">
        <v>0</v>
      </c>
      <c r="F754" s="267">
        <v>0</v>
      </c>
      <c r="G754" s="267">
        <v>0</v>
      </c>
      <c r="H754" s="267">
        <v>0</v>
      </c>
      <c r="I754" s="267">
        <v>0</v>
      </c>
      <c r="J754" s="267">
        <v>0</v>
      </c>
      <c r="K754" s="276">
        <v>0</v>
      </c>
    </row>
    <row r="755" spans="2:11" x14ac:dyDescent="0.2">
      <c r="B755" s="257">
        <v>33</v>
      </c>
      <c r="C755" s="92"/>
      <c r="D755" s="282">
        <v>0</v>
      </c>
      <c r="E755" s="267">
        <v>0</v>
      </c>
      <c r="F755" s="267">
        <v>0</v>
      </c>
      <c r="G755" s="267">
        <v>0</v>
      </c>
      <c r="H755" s="267">
        <v>0</v>
      </c>
      <c r="I755" s="267">
        <v>0</v>
      </c>
      <c r="J755" s="267">
        <v>0</v>
      </c>
      <c r="K755" s="276">
        <v>0</v>
      </c>
    </row>
    <row r="756" spans="2:11" x14ac:dyDescent="0.2">
      <c r="B756" s="257">
        <v>33</v>
      </c>
      <c r="C756" s="92"/>
      <c r="D756" s="282">
        <v>0</v>
      </c>
      <c r="E756" s="267">
        <v>0</v>
      </c>
      <c r="F756" s="267">
        <v>0</v>
      </c>
      <c r="G756" s="267">
        <v>0</v>
      </c>
      <c r="H756" s="267">
        <v>0</v>
      </c>
      <c r="I756" s="267">
        <v>0</v>
      </c>
      <c r="J756" s="267">
        <v>0</v>
      </c>
      <c r="K756" s="276">
        <v>0</v>
      </c>
    </row>
    <row r="757" spans="2:11" x14ac:dyDescent="0.2">
      <c r="B757" s="257">
        <v>33</v>
      </c>
      <c r="C757" s="92"/>
      <c r="D757" s="282">
        <v>0</v>
      </c>
      <c r="E757" s="267">
        <v>0</v>
      </c>
      <c r="F757" s="267">
        <v>0</v>
      </c>
      <c r="G757" s="267">
        <v>0</v>
      </c>
      <c r="H757" s="267">
        <v>0</v>
      </c>
      <c r="I757" s="267">
        <v>0</v>
      </c>
      <c r="J757" s="267">
        <v>0</v>
      </c>
      <c r="K757" s="276">
        <v>0</v>
      </c>
    </row>
    <row r="758" spans="2:11" x14ac:dyDescent="0.2">
      <c r="B758" s="257">
        <v>33</v>
      </c>
      <c r="C758" s="92"/>
      <c r="D758" s="282">
        <v>0</v>
      </c>
      <c r="E758" s="267">
        <v>0</v>
      </c>
      <c r="F758" s="267">
        <v>0</v>
      </c>
      <c r="G758" s="267">
        <v>0</v>
      </c>
      <c r="H758" s="267">
        <v>0</v>
      </c>
      <c r="I758" s="267">
        <v>0</v>
      </c>
      <c r="J758" s="267">
        <v>0</v>
      </c>
      <c r="K758" s="276">
        <v>0</v>
      </c>
    </row>
    <row r="759" spans="2:11" x14ac:dyDescent="0.2">
      <c r="B759" s="257">
        <v>33</v>
      </c>
      <c r="C759" s="92"/>
      <c r="D759" s="282">
        <v>0</v>
      </c>
      <c r="E759" s="267">
        <v>0</v>
      </c>
      <c r="F759" s="267">
        <v>0</v>
      </c>
      <c r="G759" s="267">
        <v>0</v>
      </c>
      <c r="H759" s="267">
        <v>0</v>
      </c>
      <c r="I759" s="267">
        <v>0</v>
      </c>
      <c r="J759" s="267">
        <v>0</v>
      </c>
      <c r="K759" s="276">
        <v>0</v>
      </c>
    </row>
    <row r="760" spans="2:11" x14ac:dyDescent="0.2">
      <c r="B760" s="257">
        <v>33</v>
      </c>
      <c r="C760" s="92"/>
      <c r="D760" s="282">
        <v>0</v>
      </c>
      <c r="E760" s="267">
        <v>0</v>
      </c>
      <c r="F760" s="267">
        <v>0</v>
      </c>
      <c r="G760" s="267">
        <v>0</v>
      </c>
      <c r="H760" s="267">
        <v>0</v>
      </c>
      <c r="I760" s="267">
        <v>0</v>
      </c>
      <c r="J760" s="267">
        <v>0</v>
      </c>
      <c r="K760" s="276">
        <v>0</v>
      </c>
    </row>
    <row r="761" spans="2:11" x14ac:dyDescent="0.2">
      <c r="B761" s="257">
        <v>33</v>
      </c>
      <c r="C761" s="92"/>
      <c r="D761" s="282">
        <v>0</v>
      </c>
      <c r="E761" s="267">
        <v>0</v>
      </c>
      <c r="F761" s="267">
        <v>0</v>
      </c>
      <c r="G761" s="267">
        <v>0</v>
      </c>
      <c r="H761" s="267">
        <v>0</v>
      </c>
      <c r="I761" s="267">
        <v>0</v>
      </c>
      <c r="J761" s="267">
        <v>0</v>
      </c>
      <c r="K761" s="276">
        <v>0</v>
      </c>
    </row>
    <row r="762" spans="2:11" x14ac:dyDescent="0.2">
      <c r="B762" s="257">
        <v>33</v>
      </c>
      <c r="C762" s="92"/>
      <c r="D762" s="282">
        <v>0</v>
      </c>
      <c r="E762" s="267">
        <v>0</v>
      </c>
      <c r="F762" s="267">
        <v>0</v>
      </c>
      <c r="G762" s="267">
        <v>0</v>
      </c>
      <c r="H762" s="267">
        <v>0</v>
      </c>
      <c r="I762" s="267">
        <v>0</v>
      </c>
      <c r="J762" s="267">
        <v>0</v>
      </c>
      <c r="K762" s="276">
        <v>0</v>
      </c>
    </row>
    <row r="763" spans="2:11" x14ac:dyDescent="0.2">
      <c r="B763" s="257">
        <v>33</v>
      </c>
      <c r="C763" s="92"/>
      <c r="D763" s="282">
        <v>0</v>
      </c>
      <c r="E763" s="267">
        <v>0</v>
      </c>
      <c r="F763" s="267">
        <v>0</v>
      </c>
      <c r="G763" s="267">
        <v>0</v>
      </c>
      <c r="H763" s="267">
        <v>0</v>
      </c>
      <c r="I763" s="267">
        <v>0</v>
      </c>
      <c r="J763" s="267">
        <v>0</v>
      </c>
      <c r="K763" s="276">
        <v>0</v>
      </c>
    </row>
    <row r="764" spans="2:11" x14ac:dyDescent="0.2">
      <c r="B764" s="257">
        <v>33</v>
      </c>
      <c r="C764" s="92"/>
      <c r="D764" s="282">
        <v>0</v>
      </c>
      <c r="E764" s="267">
        <v>0</v>
      </c>
      <c r="F764" s="267">
        <v>0</v>
      </c>
      <c r="G764" s="267">
        <v>0</v>
      </c>
      <c r="H764" s="267">
        <v>0</v>
      </c>
      <c r="I764" s="267">
        <v>0</v>
      </c>
      <c r="J764" s="267">
        <v>0</v>
      </c>
      <c r="K764" s="276">
        <v>0</v>
      </c>
    </row>
    <row r="765" spans="2:11" x14ac:dyDescent="0.2">
      <c r="B765" s="257">
        <v>33</v>
      </c>
      <c r="C765" s="92"/>
      <c r="D765" s="282">
        <v>0</v>
      </c>
      <c r="E765" s="267">
        <v>0</v>
      </c>
      <c r="F765" s="267">
        <v>0</v>
      </c>
      <c r="G765" s="267">
        <v>0</v>
      </c>
      <c r="H765" s="267">
        <v>0</v>
      </c>
      <c r="I765" s="267">
        <v>0</v>
      </c>
      <c r="J765" s="267">
        <v>0</v>
      </c>
      <c r="K765" s="276">
        <v>0</v>
      </c>
    </row>
    <row r="766" spans="2:11" x14ac:dyDescent="0.2">
      <c r="B766" s="257">
        <v>33</v>
      </c>
      <c r="C766" s="92"/>
      <c r="D766" s="282">
        <v>0</v>
      </c>
      <c r="E766" s="267">
        <v>0</v>
      </c>
      <c r="F766" s="267">
        <v>0</v>
      </c>
      <c r="G766" s="267">
        <v>0</v>
      </c>
      <c r="H766" s="267">
        <v>0</v>
      </c>
      <c r="I766" s="267">
        <v>0</v>
      </c>
      <c r="J766" s="267">
        <v>0</v>
      </c>
      <c r="K766" s="276">
        <v>0</v>
      </c>
    </row>
    <row r="767" spans="2:11" x14ac:dyDescent="0.2">
      <c r="B767" s="257">
        <v>33</v>
      </c>
      <c r="C767" s="92"/>
      <c r="D767" s="282">
        <v>0</v>
      </c>
      <c r="E767" s="267">
        <v>0</v>
      </c>
      <c r="F767" s="267">
        <v>0</v>
      </c>
      <c r="G767" s="267">
        <v>0</v>
      </c>
      <c r="H767" s="267">
        <v>0</v>
      </c>
      <c r="I767" s="267">
        <v>0</v>
      </c>
      <c r="J767" s="267">
        <v>0</v>
      </c>
      <c r="K767" s="276">
        <v>0</v>
      </c>
    </row>
    <row r="768" spans="2:11" x14ac:dyDescent="0.2">
      <c r="B768" s="257">
        <v>33</v>
      </c>
      <c r="C768" s="92"/>
      <c r="D768" s="282">
        <v>0</v>
      </c>
      <c r="E768" s="267">
        <v>0</v>
      </c>
      <c r="F768" s="267">
        <v>0</v>
      </c>
      <c r="G768" s="267">
        <v>0</v>
      </c>
      <c r="H768" s="267">
        <v>0</v>
      </c>
      <c r="I768" s="267">
        <v>0</v>
      </c>
      <c r="J768" s="267">
        <v>0</v>
      </c>
      <c r="K768" s="276">
        <v>0</v>
      </c>
    </row>
    <row r="769" spans="1:11" x14ac:dyDescent="0.2">
      <c r="B769" s="257">
        <v>33</v>
      </c>
      <c r="C769" s="92"/>
      <c r="D769" s="282">
        <v>0</v>
      </c>
      <c r="E769" s="267">
        <v>0</v>
      </c>
      <c r="F769" s="267">
        <v>0</v>
      </c>
      <c r="G769" s="267">
        <v>0</v>
      </c>
      <c r="H769" s="267">
        <v>0</v>
      </c>
      <c r="I769" s="267">
        <v>0</v>
      </c>
      <c r="J769" s="267">
        <v>0</v>
      </c>
      <c r="K769" s="276">
        <v>0</v>
      </c>
    </row>
    <row r="770" spans="1:11" x14ac:dyDescent="0.2">
      <c r="B770" s="257">
        <v>33</v>
      </c>
      <c r="C770" s="92"/>
      <c r="D770" s="282">
        <v>0</v>
      </c>
      <c r="E770" s="267">
        <v>0</v>
      </c>
      <c r="F770" s="267">
        <v>0</v>
      </c>
      <c r="G770" s="267">
        <v>0</v>
      </c>
      <c r="H770" s="267">
        <v>0</v>
      </c>
      <c r="I770" s="267">
        <v>0</v>
      </c>
      <c r="J770" s="267">
        <v>0</v>
      </c>
      <c r="K770" s="276">
        <v>0</v>
      </c>
    </row>
    <row r="771" spans="1:11" x14ac:dyDescent="0.2">
      <c r="B771" s="257">
        <v>33</v>
      </c>
      <c r="C771" s="92"/>
      <c r="D771" s="282">
        <v>0</v>
      </c>
      <c r="E771" s="267">
        <v>0</v>
      </c>
      <c r="F771" s="267">
        <v>0</v>
      </c>
      <c r="G771" s="267">
        <v>0</v>
      </c>
      <c r="H771" s="267">
        <v>0</v>
      </c>
      <c r="I771" s="267">
        <v>0</v>
      </c>
      <c r="J771" s="267">
        <v>0</v>
      </c>
      <c r="K771" s="276">
        <v>0</v>
      </c>
    </row>
    <row r="772" spans="1:11" x14ac:dyDescent="0.2">
      <c r="B772" s="257">
        <v>33</v>
      </c>
      <c r="C772" s="92"/>
      <c r="D772" s="282">
        <v>0</v>
      </c>
      <c r="E772" s="267">
        <v>0</v>
      </c>
      <c r="F772" s="267">
        <v>0</v>
      </c>
      <c r="G772" s="267">
        <v>0</v>
      </c>
      <c r="H772" s="267">
        <v>0</v>
      </c>
      <c r="I772" s="267">
        <v>0</v>
      </c>
      <c r="J772" s="267">
        <v>0</v>
      </c>
      <c r="K772" s="276">
        <v>0</v>
      </c>
    </row>
    <row r="773" spans="1:11" x14ac:dyDescent="0.2">
      <c r="B773" s="257">
        <v>33</v>
      </c>
      <c r="C773" s="92"/>
      <c r="D773" s="282">
        <v>0</v>
      </c>
      <c r="E773" s="267">
        <v>0</v>
      </c>
      <c r="F773" s="267">
        <v>0</v>
      </c>
      <c r="G773" s="267">
        <v>0</v>
      </c>
      <c r="H773" s="267">
        <v>0</v>
      </c>
      <c r="I773" s="267">
        <v>0</v>
      </c>
      <c r="J773" s="267">
        <v>0</v>
      </c>
      <c r="K773" s="276">
        <v>0</v>
      </c>
    </row>
    <row r="774" spans="1:11" x14ac:dyDescent="0.2">
      <c r="B774" s="257">
        <v>33</v>
      </c>
      <c r="C774" s="92"/>
      <c r="D774" s="282">
        <v>0</v>
      </c>
      <c r="E774" s="267">
        <v>0</v>
      </c>
      <c r="F774" s="267">
        <v>0</v>
      </c>
      <c r="G774" s="267">
        <v>0</v>
      </c>
      <c r="H774" s="267">
        <v>0</v>
      </c>
      <c r="I774" s="267">
        <v>0</v>
      </c>
      <c r="J774" s="267">
        <v>0</v>
      </c>
      <c r="K774" s="276">
        <v>0</v>
      </c>
    </row>
    <row r="775" spans="1:11" x14ac:dyDescent="0.2">
      <c r="B775" s="257">
        <v>33</v>
      </c>
      <c r="C775" s="92"/>
      <c r="D775" s="282"/>
      <c r="E775" s="267"/>
      <c r="F775" s="267"/>
      <c r="G775" s="267"/>
      <c r="H775" s="267"/>
      <c r="I775" s="267"/>
      <c r="J775" s="267"/>
      <c r="K775" s="276">
        <v>0</v>
      </c>
    </row>
    <row r="776" spans="1:11" x14ac:dyDescent="0.2">
      <c r="B776" s="257">
        <v>33</v>
      </c>
      <c r="C776" s="92"/>
      <c r="D776" s="287" t="s">
        <v>3523</v>
      </c>
      <c r="E776" s="288">
        <f t="shared" ref="E776:K776" si="43">SUM(E745:E775)</f>
        <v>3.5</v>
      </c>
      <c r="F776" s="288">
        <f t="shared" si="43"/>
        <v>0</v>
      </c>
      <c r="G776" s="288">
        <f t="shared" si="43"/>
        <v>0</v>
      </c>
      <c r="H776" s="288">
        <f t="shared" si="43"/>
        <v>7</v>
      </c>
      <c r="I776" s="288">
        <f t="shared" si="43"/>
        <v>0</v>
      </c>
      <c r="J776" s="288">
        <f t="shared" si="43"/>
        <v>3.5</v>
      </c>
      <c r="K776" s="288">
        <f t="shared" si="43"/>
        <v>14</v>
      </c>
    </row>
    <row r="777" spans="1:11" x14ac:dyDescent="0.2">
      <c r="C777" s="92"/>
      <c r="D777" s="282"/>
      <c r="E777" s="267"/>
      <c r="F777" s="267"/>
      <c r="G777" s="267"/>
      <c r="H777" s="267"/>
      <c r="I777" s="267"/>
      <c r="J777" s="267"/>
      <c r="K777" s="276">
        <v>0</v>
      </c>
    </row>
    <row r="778" spans="1:11" x14ac:dyDescent="0.2">
      <c r="A778" s="92" t="s">
        <v>21906</v>
      </c>
      <c r="B778" s="257">
        <v>35</v>
      </c>
      <c r="C778" s="92" t="s">
        <v>1336</v>
      </c>
      <c r="D778" s="282" t="s">
        <v>21907</v>
      </c>
      <c r="E778" s="267">
        <v>3.5</v>
      </c>
      <c r="F778" s="267">
        <v>0</v>
      </c>
      <c r="G778" s="267">
        <v>0</v>
      </c>
      <c r="H778" s="267">
        <v>0</v>
      </c>
      <c r="I778" s="267">
        <v>0</v>
      </c>
      <c r="J778" s="267">
        <v>0</v>
      </c>
      <c r="K778" s="276">
        <v>3.5</v>
      </c>
    </row>
    <row r="779" spans="1:11" x14ac:dyDescent="0.2">
      <c r="A779" s="92" t="s">
        <v>21908</v>
      </c>
      <c r="B779" s="257">
        <v>35</v>
      </c>
      <c r="C779" s="92" t="s">
        <v>1336</v>
      </c>
      <c r="D779" s="282" t="s">
        <v>21909</v>
      </c>
      <c r="E779" s="267">
        <v>3.5</v>
      </c>
      <c r="F779" s="267">
        <v>0</v>
      </c>
      <c r="G779" s="267">
        <v>0</v>
      </c>
      <c r="H779" s="267">
        <v>0</v>
      </c>
      <c r="I779" s="267">
        <v>0</v>
      </c>
      <c r="J779" s="267">
        <v>0</v>
      </c>
      <c r="K779" s="276">
        <v>3.5</v>
      </c>
    </row>
    <row r="780" spans="1:11" x14ac:dyDescent="0.2">
      <c r="A780" s="92" t="s">
        <v>21910</v>
      </c>
      <c r="B780" s="257">
        <v>35</v>
      </c>
      <c r="C780" s="92"/>
      <c r="D780" s="282" t="s">
        <v>21911</v>
      </c>
      <c r="E780" s="267">
        <v>3.5</v>
      </c>
      <c r="F780" s="267">
        <v>0</v>
      </c>
      <c r="G780" s="267">
        <v>0</v>
      </c>
      <c r="H780" s="267">
        <v>0</v>
      </c>
      <c r="I780" s="267">
        <v>0</v>
      </c>
      <c r="J780" s="267">
        <v>0</v>
      </c>
      <c r="K780" s="276">
        <v>3.5</v>
      </c>
    </row>
    <row r="781" spans="1:11" x14ac:dyDescent="0.2">
      <c r="A781" s="92" t="s">
        <v>21912</v>
      </c>
      <c r="B781" s="257">
        <v>35</v>
      </c>
      <c r="C781" s="92"/>
      <c r="D781" s="282" t="s">
        <v>21913</v>
      </c>
      <c r="E781" s="267">
        <v>3.5</v>
      </c>
      <c r="F781" s="267">
        <v>0</v>
      </c>
      <c r="G781" s="267">
        <v>0</v>
      </c>
      <c r="H781" s="267">
        <v>0</v>
      </c>
      <c r="I781" s="267">
        <v>0</v>
      </c>
      <c r="J781" s="267">
        <v>0</v>
      </c>
      <c r="K781" s="276">
        <v>3.5</v>
      </c>
    </row>
    <row r="782" spans="1:11" x14ac:dyDescent="0.2">
      <c r="A782" s="92" t="s">
        <v>21914</v>
      </c>
      <c r="B782" s="257">
        <v>35</v>
      </c>
      <c r="C782" s="92"/>
      <c r="D782" s="282" t="s">
        <v>21915</v>
      </c>
      <c r="E782" s="267">
        <v>0</v>
      </c>
      <c r="F782" s="267">
        <v>0</v>
      </c>
      <c r="G782" s="267">
        <v>0</v>
      </c>
      <c r="H782" s="267">
        <v>0</v>
      </c>
      <c r="I782" s="267">
        <v>0</v>
      </c>
      <c r="J782" s="267">
        <v>3.5</v>
      </c>
      <c r="K782" s="276">
        <v>3.5</v>
      </c>
    </row>
    <row r="783" spans="1:11" x14ac:dyDescent="0.2">
      <c r="A783" s="92" t="s">
        <v>21916</v>
      </c>
      <c r="B783" s="257">
        <v>35</v>
      </c>
      <c r="C783" s="92"/>
      <c r="D783" s="282" t="s">
        <v>21917</v>
      </c>
      <c r="E783" s="267">
        <v>0</v>
      </c>
      <c r="F783" s="267">
        <v>0</v>
      </c>
      <c r="G783" s="267">
        <v>0</v>
      </c>
      <c r="H783" s="267">
        <v>0</v>
      </c>
      <c r="I783" s="267">
        <v>0</v>
      </c>
      <c r="J783" s="267">
        <v>3.5</v>
      </c>
      <c r="K783" s="276">
        <v>3.5</v>
      </c>
    </row>
    <row r="784" spans="1:11" x14ac:dyDescent="0.2">
      <c r="A784" s="92" t="s">
        <v>21918</v>
      </c>
      <c r="B784" s="257">
        <v>35</v>
      </c>
      <c r="C784" s="92"/>
      <c r="D784" s="282" t="s">
        <v>21919</v>
      </c>
      <c r="E784" s="267">
        <v>0</v>
      </c>
      <c r="F784" s="267">
        <v>0</v>
      </c>
      <c r="G784" s="267">
        <v>0</v>
      </c>
      <c r="H784" s="267">
        <v>0</v>
      </c>
      <c r="I784" s="267">
        <v>0</v>
      </c>
      <c r="J784" s="267">
        <v>2.0999999999999996</v>
      </c>
      <c r="K784" s="276">
        <v>2.0999999999999996</v>
      </c>
    </row>
    <row r="785" spans="1:11" x14ac:dyDescent="0.2">
      <c r="A785" s="92" t="s">
        <v>21920</v>
      </c>
      <c r="B785" s="257">
        <v>35</v>
      </c>
      <c r="C785" s="92"/>
      <c r="D785" s="282" t="s">
        <v>21921</v>
      </c>
      <c r="E785" s="267">
        <v>0</v>
      </c>
      <c r="F785" s="267">
        <v>3.5</v>
      </c>
      <c r="G785" s="267">
        <v>0</v>
      </c>
      <c r="H785" s="267">
        <v>0</v>
      </c>
      <c r="I785" s="267">
        <v>0</v>
      </c>
      <c r="J785" s="267">
        <v>0</v>
      </c>
      <c r="K785" s="276">
        <v>3.5</v>
      </c>
    </row>
    <row r="786" spans="1:11" x14ac:dyDescent="0.2">
      <c r="A786" s="92" t="s">
        <v>21922</v>
      </c>
      <c r="B786" s="257">
        <v>35</v>
      </c>
      <c r="C786" s="92" t="s">
        <v>1337</v>
      </c>
      <c r="D786" s="282" t="s">
        <v>21923</v>
      </c>
      <c r="E786" s="267">
        <v>0</v>
      </c>
      <c r="F786" s="267">
        <v>1.4</v>
      </c>
      <c r="G786" s="267">
        <v>0</v>
      </c>
      <c r="H786" s="267">
        <v>0</v>
      </c>
      <c r="I786" s="267">
        <v>0</v>
      </c>
      <c r="J786" s="267">
        <v>0</v>
      </c>
      <c r="K786" s="276">
        <v>1.4</v>
      </c>
    </row>
    <row r="787" spans="1:11" x14ac:dyDescent="0.2">
      <c r="B787" s="257">
        <v>35</v>
      </c>
      <c r="C787" s="92"/>
      <c r="D787" s="282">
        <v>0</v>
      </c>
      <c r="E787" s="267">
        <v>0</v>
      </c>
      <c r="F787" s="267">
        <v>0</v>
      </c>
      <c r="G787" s="267">
        <v>0</v>
      </c>
      <c r="H787" s="267">
        <v>0</v>
      </c>
      <c r="I787" s="267">
        <v>0</v>
      </c>
      <c r="J787" s="267">
        <v>0</v>
      </c>
      <c r="K787" s="276">
        <v>0</v>
      </c>
    </row>
    <row r="788" spans="1:11" x14ac:dyDescent="0.2">
      <c r="B788" s="257">
        <v>35</v>
      </c>
      <c r="C788" s="92"/>
      <c r="D788" s="282">
        <v>0</v>
      </c>
      <c r="E788" s="267">
        <v>0</v>
      </c>
      <c r="F788" s="267">
        <v>0</v>
      </c>
      <c r="G788" s="267">
        <v>0</v>
      </c>
      <c r="H788" s="267">
        <v>0</v>
      </c>
      <c r="I788" s="267">
        <v>0</v>
      </c>
      <c r="J788" s="267">
        <v>0</v>
      </c>
      <c r="K788" s="276">
        <v>0</v>
      </c>
    </row>
    <row r="789" spans="1:11" x14ac:dyDescent="0.2">
      <c r="B789" s="257">
        <v>35</v>
      </c>
      <c r="C789" s="92"/>
      <c r="D789" s="282">
        <v>0</v>
      </c>
      <c r="E789" s="267">
        <v>0</v>
      </c>
      <c r="F789" s="267">
        <v>0</v>
      </c>
      <c r="G789" s="267">
        <v>0</v>
      </c>
      <c r="H789" s="267">
        <v>0</v>
      </c>
      <c r="I789" s="267">
        <v>0</v>
      </c>
      <c r="J789" s="267">
        <v>0</v>
      </c>
      <c r="K789" s="276">
        <v>0</v>
      </c>
    </row>
    <row r="790" spans="1:11" x14ac:dyDescent="0.2">
      <c r="B790" s="257">
        <v>35</v>
      </c>
      <c r="C790" s="92"/>
      <c r="D790" s="282">
        <v>0</v>
      </c>
      <c r="E790" s="267">
        <v>0</v>
      </c>
      <c r="F790" s="267">
        <v>0</v>
      </c>
      <c r="G790" s="267">
        <v>0</v>
      </c>
      <c r="H790" s="267">
        <v>0</v>
      </c>
      <c r="I790" s="267">
        <v>0</v>
      </c>
      <c r="J790" s="267">
        <v>0</v>
      </c>
      <c r="K790" s="276">
        <v>0</v>
      </c>
    </row>
    <row r="791" spans="1:11" x14ac:dyDescent="0.2">
      <c r="B791" s="257">
        <v>35</v>
      </c>
      <c r="C791" s="92"/>
      <c r="D791" s="282">
        <v>0</v>
      </c>
      <c r="E791" s="267">
        <v>0</v>
      </c>
      <c r="F791" s="267">
        <v>0</v>
      </c>
      <c r="G791" s="267">
        <v>0</v>
      </c>
      <c r="H791" s="267">
        <v>0</v>
      </c>
      <c r="I791" s="267">
        <v>0</v>
      </c>
      <c r="J791" s="267">
        <v>0</v>
      </c>
      <c r="K791" s="276">
        <v>0</v>
      </c>
    </row>
    <row r="792" spans="1:11" x14ac:dyDescent="0.2">
      <c r="B792" s="257">
        <v>35</v>
      </c>
      <c r="C792" s="92"/>
      <c r="D792" s="282">
        <v>0</v>
      </c>
      <c r="E792" s="267">
        <v>0</v>
      </c>
      <c r="F792" s="267">
        <v>0</v>
      </c>
      <c r="G792" s="267">
        <v>0</v>
      </c>
      <c r="H792" s="267">
        <v>0</v>
      </c>
      <c r="I792" s="267">
        <v>0</v>
      </c>
      <c r="J792" s="267">
        <v>0</v>
      </c>
      <c r="K792" s="276">
        <v>0</v>
      </c>
    </row>
    <row r="793" spans="1:11" x14ac:dyDescent="0.2">
      <c r="B793" s="257">
        <v>35</v>
      </c>
      <c r="C793" s="92"/>
      <c r="D793" s="282">
        <v>0</v>
      </c>
      <c r="E793" s="267">
        <v>0</v>
      </c>
      <c r="F793" s="267">
        <v>0</v>
      </c>
      <c r="G793" s="267">
        <v>0</v>
      </c>
      <c r="H793" s="267">
        <v>0</v>
      </c>
      <c r="I793" s="267">
        <v>0</v>
      </c>
      <c r="J793" s="267">
        <v>0</v>
      </c>
      <c r="K793" s="276">
        <v>0</v>
      </c>
    </row>
    <row r="794" spans="1:11" x14ac:dyDescent="0.2">
      <c r="B794" s="257">
        <v>35</v>
      </c>
      <c r="C794" s="92"/>
      <c r="D794" s="282">
        <v>0</v>
      </c>
      <c r="E794" s="267">
        <v>0</v>
      </c>
      <c r="F794" s="267">
        <v>0</v>
      </c>
      <c r="G794" s="267">
        <v>0</v>
      </c>
      <c r="H794" s="267">
        <v>0</v>
      </c>
      <c r="I794" s="267">
        <v>0</v>
      </c>
      <c r="J794" s="267">
        <v>0</v>
      </c>
      <c r="K794" s="276">
        <v>0</v>
      </c>
    </row>
    <row r="795" spans="1:11" x14ac:dyDescent="0.2">
      <c r="B795" s="257">
        <v>35</v>
      </c>
      <c r="C795" s="92"/>
      <c r="D795" s="282">
        <v>0</v>
      </c>
      <c r="E795" s="267">
        <v>0</v>
      </c>
      <c r="F795" s="267">
        <v>0</v>
      </c>
      <c r="G795" s="267">
        <v>0</v>
      </c>
      <c r="H795" s="267">
        <v>0</v>
      </c>
      <c r="I795" s="267">
        <v>0</v>
      </c>
      <c r="J795" s="267">
        <v>0</v>
      </c>
      <c r="K795" s="276">
        <v>0</v>
      </c>
    </row>
    <row r="796" spans="1:11" x14ac:dyDescent="0.2">
      <c r="B796" s="257">
        <v>35</v>
      </c>
      <c r="C796" s="92"/>
      <c r="D796" s="282">
        <v>0</v>
      </c>
      <c r="E796" s="267">
        <v>0</v>
      </c>
      <c r="F796" s="267">
        <v>0</v>
      </c>
      <c r="G796" s="267">
        <v>0</v>
      </c>
      <c r="H796" s="267">
        <v>0</v>
      </c>
      <c r="I796" s="267">
        <v>0</v>
      </c>
      <c r="J796" s="267">
        <v>0</v>
      </c>
      <c r="K796" s="276">
        <v>0</v>
      </c>
    </row>
    <row r="797" spans="1:11" x14ac:dyDescent="0.2">
      <c r="B797" s="257">
        <v>35</v>
      </c>
      <c r="C797" s="92"/>
      <c r="D797" s="282">
        <v>0</v>
      </c>
      <c r="E797" s="267">
        <v>0</v>
      </c>
      <c r="F797" s="267">
        <v>0</v>
      </c>
      <c r="G797" s="267">
        <v>0</v>
      </c>
      <c r="H797" s="267">
        <v>0</v>
      </c>
      <c r="I797" s="267">
        <v>0</v>
      </c>
      <c r="J797" s="267">
        <v>0</v>
      </c>
      <c r="K797" s="276">
        <v>0</v>
      </c>
    </row>
    <row r="798" spans="1:11" x14ac:dyDescent="0.2">
      <c r="B798" s="257">
        <v>35</v>
      </c>
      <c r="C798" s="92"/>
      <c r="D798" s="282">
        <v>0</v>
      </c>
      <c r="E798" s="267">
        <v>0</v>
      </c>
      <c r="F798" s="267">
        <v>0</v>
      </c>
      <c r="G798" s="267">
        <v>0</v>
      </c>
      <c r="H798" s="267">
        <v>0</v>
      </c>
      <c r="I798" s="267">
        <v>0</v>
      </c>
      <c r="J798" s="267">
        <v>0</v>
      </c>
      <c r="K798" s="276">
        <v>0</v>
      </c>
    </row>
    <row r="799" spans="1:11" x14ac:dyDescent="0.2">
      <c r="B799" s="257">
        <v>35</v>
      </c>
      <c r="C799" s="92"/>
      <c r="D799" s="282">
        <v>0</v>
      </c>
      <c r="E799" s="267">
        <v>0</v>
      </c>
      <c r="F799" s="267">
        <v>0</v>
      </c>
      <c r="G799" s="267">
        <v>0</v>
      </c>
      <c r="H799" s="267">
        <v>0</v>
      </c>
      <c r="I799" s="267">
        <v>0</v>
      </c>
      <c r="J799" s="267">
        <v>0</v>
      </c>
      <c r="K799" s="276">
        <v>0</v>
      </c>
    </row>
    <row r="800" spans="1:11" x14ac:dyDescent="0.2">
      <c r="B800" s="257">
        <v>35</v>
      </c>
      <c r="C800" s="92"/>
      <c r="D800" s="282">
        <v>0</v>
      </c>
      <c r="E800" s="267">
        <v>0</v>
      </c>
      <c r="F800" s="267">
        <v>0</v>
      </c>
      <c r="G800" s="267">
        <v>0</v>
      </c>
      <c r="H800" s="267">
        <v>0</v>
      </c>
      <c r="I800" s="267">
        <v>0</v>
      </c>
      <c r="J800" s="267">
        <v>0</v>
      </c>
      <c r="K800" s="276">
        <v>0</v>
      </c>
    </row>
    <row r="801" spans="2:11" x14ac:dyDescent="0.2">
      <c r="B801" s="257">
        <v>35</v>
      </c>
      <c r="C801" s="92"/>
      <c r="D801" s="282">
        <v>0</v>
      </c>
      <c r="E801" s="267">
        <v>0</v>
      </c>
      <c r="F801" s="267">
        <v>0</v>
      </c>
      <c r="G801" s="267">
        <v>0</v>
      </c>
      <c r="H801" s="267">
        <v>0</v>
      </c>
      <c r="I801" s="267">
        <v>0</v>
      </c>
      <c r="J801" s="267">
        <v>0</v>
      </c>
      <c r="K801" s="276">
        <v>0</v>
      </c>
    </row>
    <row r="802" spans="2:11" x14ac:dyDescent="0.2">
      <c r="B802" s="257">
        <v>35</v>
      </c>
      <c r="C802" s="92"/>
      <c r="D802" s="282">
        <v>0</v>
      </c>
      <c r="E802" s="267">
        <v>0</v>
      </c>
      <c r="F802" s="267">
        <v>0</v>
      </c>
      <c r="G802" s="267">
        <v>0</v>
      </c>
      <c r="H802" s="267">
        <v>0</v>
      </c>
      <c r="I802" s="267">
        <v>0</v>
      </c>
      <c r="J802" s="267">
        <v>0</v>
      </c>
      <c r="K802" s="276">
        <v>0</v>
      </c>
    </row>
    <row r="803" spans="2:11" x14ac:dyDescent="0.2">
      <c r="B803" s="257">
        <v>35</v>
      </c>
      <c r="C803" s="92"/>
      <c r="D803" s="282">
        <v>0</v>
      </c>
      <c r="E803" s="267">
        <v>0</v>
      </c>
      <c r="F803" s="267">
        <v>0</v>
      </c>
      <c r="G803" s="267">
        <v>0</v>
      </c>
      <c r="H803" s="267">
        <v>0</v>
      </c>
      <c r="I803" s="267">
        <v>0</v>
      </c>
      <c r="J803" s="267">
        <v>0</v>
      </c>
      <c r="K803" s="276">
        <v>0</v>
      </c>
    </row>
    <row r="804" spans="2:11" x14ac:dyDescent="0.2">
      <c r="B804" s="257">
        <v>35</v>
      </c>
      <c r="C804" s="92"/>
      <c r="D804" s="282">
        <v>0</v>
      </c>
      <c r="E804" s="267">
        <v>0</v>
      </c>
      <c r="F804" s="267">
        <v>0</v>
      </c>
      <c r="G804" s="267">
        <v>0</v>
      </c>
      <c r="H804" s="267">
        <v>0</v>
      </c>
      <c r="I804" s="267">
        <v>0</v>
      </c>
      <c r="J804" s="267">
        <v>0</v>
      </c>
      <c r="K804" s="276">
        <v>0</v>
      </c>
    </row>
    <row r="805" spans="2:11" x14ac:dyDescent="0.2">
      <c r="B805" s="257">
        <v>35</v>
      </c>
      <c r="C805" s="92"/>
      <c r="D805" s="282">
        <v>0</v>
      </c>
      <c r="E805" s="267">
        <v>0</v>
      </c>
      <c r="F805" s="267">
        <v>0</v>
      </c>
      <c r="G805" s="267">
        <v>0</v>
      </c>
      <c r="H805" s="267">
        <v>0</v>
      </c>
      <c r="I805" s="267">
        <v>0</v>
      </c>
      <c r="J805" s="267">
        <v>0</v>
      </c>
      <c r="K805" s="276">
        <v>0</v>
      </c>
    </row>
    <row r="806" spans="2:11" x14ac:dyDescent="0.2">
      <c r="B806" s="257">
        <v>35</v>
      </c>
      <c r="C806" s="92"/>
      <c r="D806" s="282">
        <v>0</v>
      </c>
      <c r="E806" s="267">
        <v>0</v>
      </c>
      <c r="F806" s="267">
        <v>0</v>
      </c>
      <c r="G806" s="267">
        <v>0</v>
      </c>
      <c r="H806" s="267">
        <v>0</v>
      </c>
      <c r="I806" s="267">
        <v>0</v>
      </c>
      <c r="J806" s="267">
        <v>0</v>
      </c>
      <c r="K806" s="276">
        <v>0</v>
      </c>
    </row>
    <row r="807" spans="2:11" x14ac:dyDescent="0.2">
      <c r="B807" s="257">
        <v>35</v>
      </c>
      <c r="C807" s="92"/>
      <c r="D807" s="282">
        <v>0</v>
      </c>
      <c r="E807" s="267">
        <v>0</v>
      </c>
      <c r="F807" s="267">
        <v>0</v>
      </c>
      <c r="G807" s="267">
        <v>0</v>
      </c>
      <c r="H807" s="267">
        <v>0</v>
      </c>
      <c r="I807" s="267">
        <v>0</v>
      </c>
      <c r="J807" s="267">
        <v>0</v>
      </c>
      <c r="K807" s="276">
        <v>0</v>
      </c>
    </row>
    <row r="808" spans="2:11" x14ac:dyDescent="0.2">
      <c r="B808" s="257">
        <v>35</v>
      </c>
      <c r="C808" s="92"/>
      <c r="D808" s="282"/>
      <c r="E808" s="267"/>
      <c r="F808" s="267"/>
      <c r="G808" s="267"/>
      <c r="H808" s="267"/>
      <c r="I808" s="267"/>
      <c r="J808" s="267"/>
      <c r="K808" s="276">
        <v>0</v>
      </c>
    </row>
    <row r="809" spans="2:11" x14ac:dyDescent="0.2">
      <c r="B809" s="257">
        <v>35</v>
      </c>
      <c r="C809" s="92"/>
      <c r="D809" s="287" t="s">
        <v>3523</v>
      </c>
      <c r="E809" s="288">
        <f t="shared" ref="E809:K809" si="44">SUM(E778:E808)</f>
        <v>14</v>
      </c>
      <c r="F809" s="288">
        <f t="shared" si="44"/>
        <v>4.9000000000000004</v>
      </c>
      <c r="G809" s="288">
        <f t="shared" si="44"/>
        <v>0</v>
      </c>
      <c r="H809" s="288">
        <f t="shared" si="44"/>
        <v>0</v>
      </c>
      <c r="I809" s="288">
        <f t="shared" si="44"/>
        <v>0</v>
      </c>
      <c r="J809" s="288">
        <f t="shared" si="44"/>
        <v>9.1</v>
      </c>
      <c r="K809" s="288">
        <f t="shared" si="44"/>
        <v>28</v>
      </c>
    </row>
    <row r="810" spans="2:11" x14ac:dyDescent="0.2">
      <c r="C810" s="92"/>
      <c r="D810" s="282"/>
      <c r="E810" s="267"/>
      <c r="F810" s="267"/>
      <c r="G810" s="267"/>
      <c r="H810" s="267"/>
      <c r="I810" s="267"/>
      <c r="J810" s="267"/>
      <c r="K810" s="276">
        <v>0</v>
      </c>
    </row>
    <row r="811" spans="2:11" x14ac:dyDescent="0.2">
      <c r="B811" s="257">
        <v>0</v>
      </c>
      <c r="C811" s="92"/>
      <c r="D811" s="282">
        <v>0</v>
      </c>
      <c r="E811" s="267">
        <v>0</v>
      </c>
      <c r="F811" s="267">
        <v>0</v>
      </c>
      <c r="G811" s="267">
        <v>0</v>
      </c>
      <c r="H811" s="267">
        <v>0</v>
      </c>
      <c r="I811" s="267">
        <v>0</v>
      </c>
      <c r="J811" s="267">
        <v>0</v>
      </c>
      <c r="K811" s="276">
        <v>0</v>
      </c>
    </row>
    <row r="812" spans="2:11" x14ac:dyDescent="0.2">
      <c r="B812" s="257">
        <v>0</v>
      </c>
      <c r="C812" s="92"/>
      <c r="D812" s="282">
        <v>0</v>
      </c>
      <c r="E812" s="267">
        <v>0</v>
      </c>
      <c r="F812" s="267">
        <v>0</v>
      </c>
      <c r="G812" s="267">
        <v>0</v>
      </c>
      <c r="H812" s="267">
        <v>0</v>
      </c>
      <c r="I812" s="267">
        <v>0</v>
      </c>
      <c r="J812" s="267">
        <v>0</v>
      </c>
      <c r="K812" s="276">
        <v>0</v>
      </c>
    </row>
    <row r="813" spans="2:11" x14ac:dyDescent="0.2">
      <c r="B813" s="257">
        <v>0</v>
      </c>
      <c r="C813" s="92"/>
      <c r="D813" s="282">
        <v>0</v>
      </c>
      <c r="E813" s="267">
        <v>0</v>
      </c>
      <c r="F813" s="267">
        <v>0</v>
      </c>
      <c r="G813" s="267">
        <v>0</v>
      </c>
      <c r="H813" s="267">
        <v>0</v>
      </c>
      <c r="I813" s="267">
        <v>0</v>
      </c>
      <c r="J813" s="267">
        <v>0</v>
      </c>
      <c r="K813" s="276">
        <v>0</v>
      </c>
    </row>
    <row r="814" spans="2:11" x14ac:dyDescent="0.2">
      <c r="B814" s="257">
        <v>0</v>
      </c>
      <c r="C814" s="92"/>
      <c r="D814" s="282">
        <v>0</v>
      </c>
      <c r="E814" s="267">
        <v>0</v>
      </c>
      <c r="F814" s="267">
        <v>0</v>
      </c>
      <c r="G814" s="267">
        <v>0</v>
      </c>
      <c r="H814" s="267">
        <v>0</v>
      </c>
      <c r="I814" s="267">
        <v>0</v>
      </c>
      <c r="J814" s="267">
        <v>0</v>
      </c>
      <c r="K814" s="276">
        <v>0</v>
      </c>
    </row>
    <row r="815" spans="2:11" x14ac:dyDescent="0.2">
      <c r="B815" s="257">
        <v>0</v>
      </c>
      <c r="C815" s="92"/>
      <c r="D815" s="282">
        <v>0</v>
      </c>
      <c r="E815" s="267">
        <v>0</v>
      </c>
      <c r="F815" s="267">
        <v>0</v>
      </c>
      <c r="G815" s="267">
        <v>0</v>
      </c>
      <c r="H815" s="267">
        <v>0</v>
      </c>
      <c r="I815" s="267">
        <v>0</v>
      </c>
      <c r="J815" s="267">
        <v>0</v>
      </c>
      <c r="K815" s="276">
        <v>0</v>
      </c>
    </row>
    <row r="816" spans="2:11" x14ac:dyDescent="0.2">
      <c r="B816" s="257">
        <v>0</v>
      </c>
      <c r="C816" s="92"/>
      <c r="D816" s="282">
        <v>0</v>
      </c>
      <c r="E816" s="267">
        <v>0</v>
      </c>
      <c r="F816" s="267">
        <v>0</v>
      </c>
      <c r="G816" s="267">
        <v>0</v>
      </c>
      <c r="H816" s="267">
        <v>0</v>
      </c>
      <c r="I816" s="267">
        <v>0</v>
      </c>
      <c r="J816" s="267">
        <v>0</v>
      </c>
      <c r="K816" s="276">
        <v>0</v>
      </c>
    </row>
    <row r="817" spans="2:11" x14ac:dyDescent="0.2">
      <c r="B817" s="257">
        <v>0</v>
      </c>
      <c r="C817" s="92"/>
      <c r="D817" s="282">
        <v>0</v>
      </c>
      <c r="E817" s="267">
        <v>0</v>
      </c>
      <c r="F817" s="267">
        <v>0</v>
      </c>
      <c r="G817" s="267">
        <v>0</v>
      </c>
      <c r="H817" s="267">
        <v>0</v>
      </c>
      <c r="I817" s="267">
        <v>0</v>
      </c>
      <c r="J817" s="267">
        <v>0</v>
      </c>
      <c r="K817" s="276">
        <v>0</v>
      </c>
    </row>
    <row r="818" spans="2:11" x14ac:dyDescent="0.2">
      <c r="B818" s="257">
        <v>0</v>
      </c>
      <c r="C818" s="92"/>
      <c r="D818" s="282">
        <v>0</v>
      </c>
      <c r="E818" s="267">
        <v>0</v>
      </c>
      <c r="F818" s="267">
        <v>0</v>
      </c>
      <c r="G818" s="267">
        <v>0</v>
      </c>
      <c r="H818" s="267">
        <v>0</v>
      </c>
      <c r="I818" s="267">
        <v>0</v>
      </c>
      <c r="J818" s="267">
        <v>0</v>
      </c>
      <c r="K818" s="276">
        <v>0</v>
      </c>
    </row>
    <row r="819" spans="2:11" x14ac:dyDescent="0.2">
      <c r="B819" s="257">
        <v>0</v>
      </c>
      <c r="C819" s="92"/>
      <c r="D819" s="282">
        <v>0</v>
      </c>
      <c r="E819" s="267">
        <v>0</v>
      </c>
      <c r="F819" s="267">
        <v>0</v>
      </c>
      <c r="G819" s="267">
        <v>0</v>
      </c>
      <c r="H819" s="267">
        <v>0</v>
      </c>
      <c r="I819" s="267">
        <v>0</v>
      </c>
      <c r="J819" s="267">
        <v>0</v>
      </c>
      <c r="K819" s="276">
        <v>0</v>
      </c>
    </row>
    <row r="820" spans="2:11" x14ac:dyDescent="0.2">
      <c r="B820" s="257">
        <v>0</v>
      </c>
      <c r="C820" s="92"/>
      <c r="D820" s="282">
        <v>0</v>
      </c>
      <c r="E820" s="267">
        <v>0</v>
      </c>
      <c r="F820" s="267">
        <v>0</v>
      </c>
      <c r="G820" s="267">
        <v>0</v>
      </c>
      <c r="H820" s="267">
        <v>0</v>
      </c>
      <c r="I820" s="267">
        <v>0</v>
      </c>
      <c r="J820" s="267">
        <v>0</v>
      </c>
      <c r="K820" s="276">
        <v>0</v>
      </c>
    </row>
    <row r="821" spans="2:11" x14ac:dyDescent="0.2">
      <c r="B821" s="257">
        <v>0</v>
      </c>
      <c r="C821" s="92"/>
      <c r="D821" s="282">
        <v>0</v>
      </c>
      <c r="E821" s="267">
        <v>0</v>
      </c>
      <c r="F821" s="267">
        <v>0</v>
      </c>
      <c r="G821" s="267">
        <v>0</v>
      </c>
      <c r="H821" s="267">
        <v>0</v>
      </c>
      <c r="I821" s="267">
        <v>0</v>
      </c>
      <c r="J821" s="267">
        <v>0</v>
      </c>
      <c r="K821" s="276">
        <v>0</v>
      </c>
    </row>
    <row r="822" spans="2:11" x14ac:dyDescent="0.2">
      <c r="B822" s="257">
        <v>0</v>
      </c>
      <c r="C822" s="92"/>
      <c r="D822" s="282">
        <v>0</v>
      </c>
      <c r="E822" s="267">
        <v>0</v>
      </c>
      <c r="F822" s="267">
        <v>0</v>
      </c>
      <c r="G822" s="267">
        <v>0</v>
      </c>
      <c r="H822" s="267">
        <v>0</v>
      </c>
      <c r="I822" s="267">
        <v>0</v>
      </c>
      <c r="J822" s="267">
        <v>0</v>
      </c>
      <c r="K822" s="276">
        <v>0</v>
      </c>
    </row>
    <row r="823" spans="2:11" x14ac:dyDescent="0.2">
      <c r="B823" s="257">
        <v>0</v>
      </c>
      <c r="C823" s="92"/>
      <c r="D823" s="282">
        <v>0</v>
      </c>
      <c r="E823" s="267">
        <v>0</v>
      </c>
      <c r="F823" s="267">
        <v>0</v>
      </c>
      <c r="G823" s="267">
        <v>0</v>
      </c>
      <c r="H823" s="267">
        <v>0</v>
      </c>
      <c r="I823" s="267">
        <v>0</v>
      </c>
      <c r="J823" s="267">
        <v>0</v>
      </c>
      <c r="K823" s="276">
        <v>0</v>
      </c>
    </row>
    <row r="824" spans="2:11" x14ac:dyDescent="0.2">
      <c r="B824" s="257">
        <v>0</v>
      </c>
      <c r="C824" s="92"/>
      <c r="D824" s="282">
        <v>0</v>
      </c>
      <c r="E824" s="267">
        <v>0</v>
      </c>
      <c r="F824" s="267">
        <v>0</v>
      </c>
      <c r="G824" s="267">
        <v>0</v>
      </c>
      <c r="H824" s="267">
        <v>0</v>
      </c>
      <c r="I824" s="267">
        <v>0</v>
      </c>
      <c r="J824" s="267">
        <v>0</v>
      </c>
      <c r="K824" s="276">
        <v>0</v>
      </c>
    </row>
    <row r="825" spans="2:11" x14ac:dyDescent="0.2">
      <c r="B825" s="257">
        <v>0</v>
      </c>
      <c r="C825" s="92"/>
      <c r="D825" s="282">
        <v>0</v>
      </c>
      <c r="E825" s="267">
        <v>0</v>
      </c>
      <c r="F825" s="267">
        <v>0</v>
      </c>
      <c r="G825" s="267">
        <v>0</v>
      </c>
      <c r="H825" s="267">
        <v>0</v>
      </c>
      <c r="I825" s="267">
        <v>0</v>
      </c>
      <c r="J825" s="267">
        <v>0</v>
      </c>
      <c r="K825" s="276">
        <v>0</v>
      </c>
    </row>
    <row r="826" spans="2:11" x14ac:dyDescent="0.2">
      <c r="B826" s="257">
        <v>0</v>
      </c>
      <c r="C826" s="92"/>
      <c r="D826" s="282">
        <v>0</v>
      </c>
      <c r="E826" s="267">
        <v>0</v>
      </c>
      <c r="F826" s="267">
        <v>0</v>
      </c>
      <c r="G826" s="267">
        <v>0</v>
      </c>
      <c r="H826" s="267">
        <v>0</v>
      </c>
      <c r="I826" s="267">
        <v>0</v>
      </c>
      <c r="J826" s="267">
        <v>0</v>
      </c>
      <c r="K826" s="276">
        <v>0</v>
      </c>
    </row>
    <row r="827" spans="2:11" x14ac:dyDescent="0.2">
      <c r="B827" s="257">
        <v>0</v>
      </c>
      <c r="C827" s="92"/>
      <c r="D827" s="282">
        <v>0</v>
      </c>
      <c r="E827" s="267">
        <v>0</v>
      </c>
      <c r="F827" s="267">
        <v>0</v>
      </c>
      <c r="G827" s="267">
        <v>0</v>
      </c>
      <c r="H827" s="267">
        <v>0</v>
      </c>
      <c r="I827" s="267">
        <v>0</v>
      </c>
      <c r="J827" s="267">
        <v>0</v>
      </c>
      <c r="K827" s="276">
        <v>0</v>
      </c>
    </row>
    <row r="828" spans="2:11" x14ac:dyDescent="0.2">
      <c r="B828" s="257">
        <v>0</v>
      </c>
      <c r="C828" s="92"/>
      <c r="D828" s="282">
        <v>0</v>
      </c>
      <c r="E828" s="267">
        <v>0</v>
      </c>
      <c r="F828" s="267">
        <v>0</v>
      </c>
      <c r="G828" s="267">
        <v>0</v>
      </c>
      <c r="H828" s="267">
        <v>0</v>
      </c>
      <c r="I828" s="267">
        <v>0</v>
      </c>
      <c r="J828" s="267">
        <v>0</v>
      </c>
      <c r="K828" s="276">
        <v>0</v>
      </c>
    </row>
    <row r="829" spans="2:11" x14ac:dyDescent="0.2">
      <c r="B829" s="257">
        <v>0</v>
      </c>
      <c r="C829" s="92"/>
      <c r="D829" s="282">
        <v>0</v>
      </c>
      <c r="E829" s="267">
        <v>0</v>
      </c>
      <c r="F829" s="267">
        <v>0</v>
      </c>
      <c r="G829" s="267">
        <v>0</v>
      </c>
      <c r="H829" s="267">
        <v>0</v>
      </c>
      <c r="I829" s="267">
        <v>0</v>
      </c>
      <c r="J829" s="267">
        <v>0</v>
      </c>
      <c r="K829" s="276">
        <v>0</v>
      </c>
    </row>
    <row r="830" spans="2:11" x14ac:dyDescent="0.2">
      <c r="B830" s="257">
        <v>0</v>
      </c>
      <c r="C830" s="92"/>
      <c r="D830" s="282">
        <v>0</v>
      </c>
      <c r="E830" s="267">
        <v>0</v>
      </c>
      <c r="F830" s="267">
        <v>0</v>
      </c>
      <c r="G830" s="267">
        <v>0</v>
      </c>
      <c r="H830" s="267">
        <v>0</v>
      </c>
      <c r="I830" s="267">
        <v>0</v>
      </c>
      <c r="J830" s="267">
        <v>0</v>
      </c>
      <c r="K830" s="276">
        <v>0</v>
      </c>
    </row>
    <row r="831" spans="2:11" x14ac:dyDescent="0.2">
      <c r="B831" s="257">
        <v>0</v>
      </c>
      <c r="C831" s="92"/>
      <c r="D831" s="282">
        <v>0</v>
      </c>
      <c r="E831" s="267">
        <v>0</v>
      </c>
      <c r="F831" s="267">
        <v>0</v>
      </c>
      <c r="G831" s="267">
        <v>0</v>
      </c>
      <c r="H831" s="267">
        <v>0</v>
      </c>
      <c r="I831" s="267">
        <v>0</v>
      </c>
      <c r="J831" s="267">
        <v>0</v>
      </c>
      <c r="K831" s="276">
        <v>0</v>
      </c>
    </row>
    <row r="832" spans="2:11" x14ac:dyDescent="0.2">
      <c r="B832" s="257">
        <v>0</v>
      </c>
      <c r="C832" s="92"/>
      <c r="D832" s="282">
        <v>0</v>
      </c>
      <c r="E832" s="267">
        <v>0</v>
      </c>
      <c r="F832" s="267">
        <v>0</v>
      </c>
      <c r="G832" s="267">
        <v>0</v>
      </c>
      <c r="H832" s="267">
        <v>0</v>
      </c>
      <c r="I832" s="267">
        <v>0</v>
      </c>
      <c r="J832" s="267">
        <v>0</v>
      </c>
      <c r="K832" s="276">
        <v>0</v>
      </c>
    </row>
    <row r="833" spans="2:11" x14ac:dyDescent="0.2">
      <c r="B833" s="257">
        <v>0</v>
      </c>
      <c r="C833" s="92"/>
      <c r="D833" s="282">
        <v>0</v>
      </c>
      <c r="E833" s="267">
        <v>0</v>
      </c>
      <c r="F833" s="267">
        <v>0</v>
      </c>
      <c r="G833" s="267">
        <v>0</v>
      </c>
      <c r="H833" s="267">
        <v>0</v>
      </c>
      <c r="I833" s="267">
        <v>0</v>
      </c>
      <c r="J833" s="267">
        <v>0</v>
      </c>
      <c r="K833" s="276">
        <v>0</v>
      </c>
    </row>
    <row r="834" spans="2:11" x14ac:dyDescent="0.2">
      <c r="B834" s="257">
        <v>0</v>
      </c>
      <c r="C834" s="92"/>
      <c r="D834" s="282">
        <v>0</v>
      </c>
      <c r="E834" s="267">
        <v>0</v>
      </c>
      <c r="F834" s="267">
        <v>0</v>
      </c>
      <c r="G834" s="267">
        <v>0</v>
      </c>
      <c r="H834" s="267">
        <v>0</v>
      </c>
      <c r="I834" s="267">
        <v>0</v>
      </c>
      <c r="J834" s="267">
        <v>0</v>
      </c>
      <c r="K834" s="276">
        <v>0</v>
      </c>
    </row>
    <row r="835" spans="2:11" x14ac:dyDescent="0.2">
      <c r="B835" s="257">
        <v>0</v>
      </c>
      <c r="C835" s="92"/>
      <c r="D835" s="282">
        <v>0</v>
      </c>
      <c r="E835" s="267">
        <v>0</v>
      </c>
      <c r="F835" s="267">
        <v>0</v>
      </c>
      <c r="G835" s="267">
        <v>0</v>
      </c>
      <c r="H835" s="267">
        <v>0</v>
      </c>
      <c r="I835" s="267">
        <v>0</v>
      </c>
      <c r="J835" s="267">
        <v>0</v>
      </c>
      <c r="K835" s="276">
        <v>0</v>
      </c>
    </row>
    <row r="836" spans="2:11" x14ac:dyDescent="0.2">
      <c r="B836" s="257">
        <v>0</v>
      </c>
      <c r="C836" s="92"/>
      <c r="D836" s="282">
        <v>0</v>
      </c>
      <c r="E836" s="267">
        <v>0</v>
      </c>
      <c r="F836" s="267">
        <v>0</v>
      </c>
      <c r="G836" s="267">
        <v>0</v>
      </c>
      <c r="H836" s="267">
        <v>0</v>
      </c>
      <c r="I836" s="267">
        <v>0</v>
      </c>
      <c r="J836" s="267">
        <v>0</v>
      </c>
      <c r="K836" s="276">
        <v>0</v>
      </c>
    </row>
    <row r="837" spans="2:11" x14ac:dyDescent="0.2">
      <c r="B837" s="257">
        <v>0</v>
      </c>
      <c r="C837" s="92"/>
      <c r="D837" s="282">
        <v>0</v>
      </c>
      <c r="E837" s="267">
        <v>0</v>
      </c>
      <c r="F837" s="267">
        <v>0</v>
      </c>
      <c r="G837" s="267">
        <v>0</v>
      </c>
      <c r="H837" s="267">
        <v>0</v>
      </c>
      <c r="I837" s="267">
        <v>0</v>
      </c>
      <c r="J837" s="267">
        <v>0</v>
      </c>
      <c r="K837" s="276">
        <v>0</v>
      </c>
    </row>
    <row r="838" spans="2:11" x14ac:dyDescent="0.2">
      <c r="B838" s="257">
        <v>0</v>
      </c>
      <c r="C838" s="92"/>
      <c r="D838" s="282">
        <v>0</v>
      </c>
      <c r="E838" s="267">
        <v>0</v>
      </c>
      <c r="F838" s="267">
        <v>0</v>
      </c>
      <c r="G838" s="267">
        <v>0</v>
      </c>
      <c r="H838" s="267">
        <v>0</v>
      </c>
      <c r="I838" s="267">
        <v>0</v>
      </c>
      <c r="J838" s="267">
        <v>0</v>
      </c>
      <c r="K838" s="276">
        <v>0</v>
      </c>
    </row>
    <row r="839" spans="2:11" x14ac:dyDescent="0.2">
      <c r="B839" s="257">
        <v>0</v>
      </c>
      <c r="C839" s="92"/>
      <c r="D839" s="282">
        <v>0</v>
      </c>
      <c r="E839" s="267">
        <v>0</v>
      </c>
      <c r="F839" s="267">
        <v>0</v>
      </c>
      <c r="G839" s="267">
        <v>0</v>
      </c>
      <c r="H839" s="267">
        <v>0</v>
      </c>
      <c r="I839" s="267">
        <v>0</v>
      </c>
      <c r="J839" s="267">
        <v>0</v>
      </c>
      <c r="K839" s="276">
        <v>0</v>
      </c>
    </row>
    <row r="840" spans="2:11" x14ac:dyDescent="0.2">
      <c r="B840" s="257">
        <v>0</v>
      </c>
      <c r="C840" s="92"/>
      <c r="D840" s="282">
        <v>0</v>
      </c>
      <c r="E840" s="267">
        <v>0</v>
      </c>
      <c r="F840" s="267">
        <v>0</v>
      </c>
      <c r="G840" s="267">
        <v>0</v>
      </c>
      <c r="H840" s="267">
        <v>0</v>
      </c>
      <c r="I840" s="267">
        <v>0</v>
      </c>
      <c r="J840" s="267">
        <v>0</v>
      </c>
      <c r="K840" s="276">
        <v>0</v>
      </c>
    </row>
    <row r="841" spans="2:11" x14ac:dyDescent="0.2">
      <c r="B841" s="257">
        <v>0</v>
      </c>
      <c r="C841" s="92"/>
      <c r="D841" s="282"/>
      <c r="E841" s="267"/>
      <c r="F841" s="267"/>
      <c r="G841" s="267"/>
      <c r="H841" s="267"/>
      <c r="I841" s="267"/>
      <c r="J841" s="267"/>
      <c r="K841" s="276">
        <v>0</v>
      </c>
    </row>
    <row r="842" spans="2:11" x14ac:dyDescent="0.2">
      <c r="B842" s="257">
        <v>0</v>
      </c>
      <c r="C842" s="92"/>
      <c r="D842" s="287" t="s">
        <v>3523</v>
      </c>
      <c r="E842" s="288">
        <f t="shared" ref="E842:K842" si="45">SUM(E811:E841)</f>
        <v>0</v>
      </c>
      <c r="F842" s="288">
        <f t="shared" si="45"/>
        <v>0</v>
      </c>
      <c r="G842" s="288">
        <f t="shared" si="45"/>
        <v>0</v>
      </c>
      <c r="H842" s="288">
        <f t="shared" si="45"/>
        <v>0</v>
      </c>
      <c r="I842" s="288">
        <f t="shared" si="45"/>
        <v>0</v>
      </c>
      <c r="J842" s="288">
        <f t="shared" si="45"/>
        <v>0</v>
      </c>
      <c r="K842" s="288">
        <f t="shared" si="45"/>
        <v>0</v>
      </c>
    </row>
    <row r="843" spans="2:11" x14ac:dyDescent="0.2">
      <c r="C843" s="92"/>
      <c r="D843" s="282"/>
      <c r="E843" s="267"/>
      <c r="F843" s="267"/>
      <c r="G843" s="267"/>
      <c r="H843" s="267"/>
      <c r="I843" s="267"/>
      <c r="J843" s="267"/>
      <c r="K843" s="276">
        <v>0</v>
      </c>
    </row>
    <row r="844" spans="2:11" x14ac:dyDescent="0.2">
      <c r="B844" s="257">
        <v>0</v>
      </c>
      <c r="C844" s="92"/>
      <c r="D844" s="280" t="str">
        <f>""&amp;TEXT(D644,"0")&amp;" एकूण बेरीज"</f>
        <v>वारजे कर्वेनगर क्षेत्रीय कार्यालय एकूण बेरीज</v>
      </c>
      <c r="E844" s="281">
        <f t="shared" ref="E844:K844" si="46">E677+E710+E743+E776+E809+E842</f>
        <v>35</v>
      </c>
      <c r="F844" s="281">
        <f t="shared" si="46"/>
        <v>25.9</v>
      </c>
      <c r="G844" s="281">
        <f t="shared" si="46"/>
        <v>0</v>
      </c>
      <c r="H844" s="281">
        <f t="shared" si="46"/>
        <v>22.4</v>
      </c>
      <c r="I844" s="281">
        <f t="shared" si="46"/>
        <v>0</v>
      </c>
      <c r="J844" s="281">
        <f t="shared" si="46"/>
        <v>39.200000000000003</v>
      </c>
      <c r="K844" s="281">
        <f t="shared" si="46"/>
        <v>122.5</v>
      </c>
    </row>
    <row r="845" spans="2:11" x14ac:dyDescent="0.2">
      <c r="C845" s="92"/>
      <c r="D845" s="282"/>
      <c r="E845" s="267"/>
      <c r="F845" s="267"/>
      <c r="G845" s="267"/>
      <c r="H845" s="267"/>
      <c r="I845" s="267"/>
      <c r="J845" s="267"/>
      <c r="K845" s="276">
        <v>0</v>
      </c>
    </row>
    <row r="846" spans="2:11" x14ac:dyDescent="0.2">
      <c r="C846" s="92"/>
      <c r="D846" s="282"/>
      <c r="E846" s="267"/>
      <c r="F846" s="267"/>
      <c r="G846" s="267"/>
      <c r="H846" s="267"/>
      <c r="I846" s="267"/>
      <c r="J846" s="267"/>
      <c r="K846" s="276">
        <v>0</v>
      </c>
    </row>
    <row r="847" spans="2:11" x14ac:dyDescent="0.2">
      <c r="C847" s="92"/>
      <c r="D847" s="282" t="s">
        <v>18186</v>
      </c>
      <c r="E847" s="267"/>
      <c r="F847" s="267"/>
      <c r="G847" s="267"/>
      <c r="H847" s="267"/>
      <c r="I847" s="267"/>
      <c r="J847" s="267"/>
      <c r="K847" s="276">
        <v>0</v>
      </c>
    </row>
    <row r="848" spans="2:11" x14ac:dyDescent="0.2">
      <c r="C848" s="92"/>
      <c r="D848" s="282"/>
      <c r="E848" s="267"/>
      <c r="F848" s="267"/>
      <c r="G848" s="267"/>
      <c r="H848" s="267"/>
      <c r="I848" s="267"/>
      <c r="J848" s="267"/>
      <c r="K848" s="276">
        <v>0</v>
      </c>
    </row>
    <row r="849" spans="2:11" x14ac:dyDescent="0.2">
      <c r="B849" s="257">
        <v>20</v>
      </c>
      <c r="C849" s="92"/>
      <c r="D849" s="282">
        <v>0</v>
      </c>
      <c r="E849" s="267">
        <v>0</v>
      </c>
      <c r="F849" s="267">
        <v>0</v>
      </c>
      <c r="G849" s="267">
        <v>0</v>
      </c>
      <c r="H849" s="267">
        <v>0</v>
      </c>
      <c r="I849" s="267">
        <v>0</v>
      </c>
      <c r="J849" s="267">
        <v>0</v>
      </c>
      <c r="K849" s="276">
        <v>0</v>
      </c>
    </row>
    <row r="850" spans="2:11" x14ac:dyDescent="0.2">
      <c r="B850" s="257">
        <v>20</v>
      </c>
      <c r="C850" s="92"/>
      <c r="D850" s="282">
        <v>0</v>
      </c>
      <c r="E850" s="267">
        <v>0</v>
      </c>
      <c r="F850" s="267">
        <v>0</v>
      </c>
      <c r="G850" s="267">
        <v>0</v>
      </c>
      <c r="H850" s="267">
        <v>0</v>
      </c>
      <c r="I850" s="267">
        <v>0</v>
      </c>
      <c r="J850" s="267">
        <v>0</v>
      </c>
      <c r="K850" s="276">
        <v>0</v>
      </c>
    </row>
    <row r="851" spans="2:11" x14ac:dyDescent="0.2">
      <c r="B851" s="257">
        <v>20</v>
      </c>
      <c r="C851" s="92"/>
      <c r="D851" s="282">
        <v>0</v>
      </c>
      <c r="E851" s="267">
        <v>0</v>
      </c>
      <c r="F851" s="267">
        <v>0</v>
      </c>
      <c r="G851" s="267">
        <v>0</v>
      </c>
      <c r="H851" s="267">
        <v>0</v>
      </c>
      <c r="I851" s="267">
        <v>0</v>
      </c>
      <c r="J851" s="267">
        <v>0</v>
      </c>
      <c r="K851" s="276">
        <v>0</v>
      </c>
    </row>
    <row r="852" spans="2:11" x14ac:dyDescent="0.2">
      <c r="B852" s="257">
        <v>20</v>
      </c>
      <c r="C852" s="92"/>
      <c r="D852" s="282">
        <v>0</v>
      </c>
      <c r="E852" s="267">
        <v>0</v>
      </c>
      <c r="F852" s="267">
        <v>0</v>
      </c>
      <c r="G852" s="267">
        <v>0</v>
      </c>
      <c r="H852" s="267">
        <v>0</v>
      </c>
      <c r="I852" s="267">
        <v>0</v>
      </c>
      <c r="J852" s="267">
        <v>0</v>
      </c>
      <c r="K852" s="276">
        <v>0</v>
      </c>
    </row>
    <row r="853" spans="2:11" x14ac:dyDescent="0.2">
      <c r="B853" s="257">
        <v>20</v>
      </c>
      <c r="C853" s="92"/>
      <c r="D853" s="282">
        <v>0</v>
      </c>
      <c r="E853" s="267">
        <v>0</v>
      </c>
      <c r="F853" s="267">
        <v>0</v>
      </c>
      <c r="G853" s="267">
        <v>0</v>
      </c>
      <c r="H853" s="267">
        <v>0</v>
      </c>
      <c r="I853" s="267">
        <v>0</v>
      </c>
      <c r="J853" s="267">
        <v>0</v>
      </c>
      <c r="K853" s="276">
        <v>0</v>
      </c>
    </row>
    <row r="854" spans="2:11" x14ac:dyDescent="0.2">
      <c r="B854" s="257">
        <v>20</v>
      </c>
      <c r="C854" s="92"/>
      <c r="D854" s="282">
        <v>0</v>
      </c>
      <c r="E854" s="267">
        <v>0</v>
      </c>
      <c r="F854" s="267">
        <v>0</v>
      </c>
      <c r="G854" s="267">
        <v>0</v>
      </c>
      <c r="H854" s="267">
        <v>0</v>
      </c>
      <c r="I854" s="267">
        <v>0</v>
      </c>
      <c r="J854" s="267">
        <v>0</v>
      </c>
      <c r="K854" s="276">
        <v>0</v>
      </c>
    </row>
    <row r="855" spans="2:11" x14ac:dyDescent="0.2">
      <c r="B855" s="257">
        <v>20</v>
      </c>
      <c r="C855" s="92"/>
      <c r="D855" s="282">
        <v>0</v>
      </c>
      <c r="E855" s="267">
        <v>0</v>
      </c>
      <c r="F855" s="267">
        <v>0</v>
      </c>
      <c r="G855" s="267">
        <v>0</v>
      </c>
      <c r="H855" s="267">
        <v>0</v>
      </c>
      <c r="I855" s="267">
        <v>0</v>
      </c>
      <c r="J855" s="267">
        <v>0</v>
      </c>
      <c r="K855" s="276">
        <v>0</v>
      </c>
    </row>
    <row r="856" spans="2:11" x14ac:dyDescent="0.2">
      <c r="B856" s="257">
        <v>20</v>
      </c>
      <c r="C856" s="92"/>
      <c r="D856" s="282">
        <v>0</v>
      </c>
      <c r="E856" s="267">
        <v>0</v>
      </c>
      <c r="F856" s="267">
        <v>0</v>
      </c>
      <c r="G856" s="267">
        <v>0</v>
      </c>
      <c r="H856" s="267">
        <v>0</v>
      </c>
      <c r="I856" s="267">
        <v>0</v>
      </c>
      <c r="J856" s="267">
        <v>0</v>
      </c>
      <c r="K856" s="276">
        <v>0</v>
      </c>
    </row>
    <row r="857" spans="2:11" x14ac:dyDescent="0.2">
      <c r="B857" s="257">
        <v>20</v>
      </c>
      <c r="C857" s="92"/>
      <c r="D857" s="282">
        <v>0</v>
      </c>
      <c r="E857" s="267">
        <v>0</v>
      </c>
      <c r="F857" s="267">
        <v>0</v>
      </c>
      <c r="G857" s="267">
        <v>0</v>
      </c>
      <c r="H857" s="267">
        <v>0</v>
      </c>
      <c r="I857" s="267">
        <v>0</v>
      </c>
      <c r="J857" s="267">
        <v>0</v>
      </c>
      <c r="K857" s="276">
        <v>0</v>
      </c>
    </row>
    <row r="858" spans="2:11" x14ac:dyDescent="0.2">
      <c r="B858" s="257">
        <v>20</v>
      </c>
      <c r="C858" s="92"/>
      <c r="D858" s="282">
        <v>0</v>
      </c>
      <c r="E858" s="267">
        <v>0</v>
      </c>
      <c r="F858" s="267">
        <v>0</v>
      </c>
      <c r="G858" s="267">
        <v>0</v>
      </c>
      <c r="H858" s="267">
        <v>0</v>
      </c>
      <c r="I858" s="267">
        <v>0</v>
      </c>
      <c r="J858" s="267">
        <v>0</v>
      </c>
      <c r="K858" s="276">
        <v>0</v>
      </c>
    </row>
    <row r="859" spans="2:11" x14ac:dyDescent="0.2">
      <c r="B859" s="257">
        <v>20</v>
      </c>
      <c r="C859" s="92"/>
      <c r="D859" s="282">
        <v>0</v>
      </c>
      <c r="E859" s="267">
        <v>0</v>
      </c>
      <c r="F859" s="267">
        <v>0</v>
      </c>
      <c r="G859" s="267">
        <v>0</v>
      </c>
      <c r="H859" s="267">
        <v>0</v>
      </c>
      <c r="I859" s="267">
        <v>0</v>
      </c>
      <c r="J859" s="267">
        <v>0</v>
      </c>
      <c r="K859" s="276">
        <v>0</v>
      </c>
    </row>
    <row r="860" spans="2:11" x14ac:dyDescent="0.2">
      <c r="B860" s="257">
        <v>20</v>
      </c>
      <c r="C860" s="92"/>
      <c r="D860" s="282">
        <v>0</v>
      </c>
      <c r="E860" s="267">
        <v>0</v>
      </c>
      <c r="F860" s="267">
        <v>0</v>
      </c>
      <c r="G860" s="267">
        <v>0</v>
      </c>
      <c r="H860" s="267">
        <v>0</v>
      </c>
      <c r="I860" s="267">
        <v>0</v>
      </c>
      <c r="J860" s="267">
        <v>0</v>
      </c>
      <c r="K860" s="276">
        <v>0</v>
      </c>
    </row>
    <row r="861" spans="2:11" x14ac:dyDescent="0.2">
      <c r="B861" s="257">
        <v>20</v>
      </c>
      <c r="C861" s="92"/>
      <c r="D861" s="282">
        <v>0</v>
      </c>
      <c r="E861" s="267">
        <v>0</v>
      </c>
      <c r="F861" s="267">
        <v>0</v>
      </c>
      <c r="G861" s="267">
        <v>0</v>
      </c>
      <c r="H861" s="267">
        <v>0</v>
      </c>
      <c r="I861" s="267">
        <v>0</v>
      </c>
      <c r="J861" s="267">
        <v>0</v>
      </c>
      <c r="K861" s="276">
        <v>0</v>
      </c>
    </row>
    <row r="862" spans="2:11" x14ac:dyDescent="0.2">
      <c r="B862" s="257">
        <v>20</v>
      </c>
      <c r="C862" s="92"/>
      <c r="D862" s="282">
        <v>0</v>
      </c>
      <c r="E862" s="267">
        <v>0</v>
      </c>
      <c r="F862" s="267">
        <v>0</v>
      </c>
      <c r="G862" s="267">
        <v>0</v>
      </c>
      <c r="H862" s="267">
        <v>0</v>
      </c>
      <c r="I862" s="267">
        <v>0</v>
      </c>
      <c r="J862" s="267">
        <v>0</v>
      </c>
      <c r="K862" s="276">
        <v>0</v>
      </c>
    </row>
    <row r="863" spans="2:11" x14ac:dyDescent="0.2">
      <c r="B863" s="257">
        <v>20</v>
      </c>
      <c r="C863" s="92"/>
      <c r="D863" s="282">
        <v>0</v>
      </c>
      <c r="E863" s="267">
        <v>0</v>
      </c>
      <c r="F863" s="267">
        <v>0</v>
      </c>
      <c r="G863" s="267">
        <v>0</v>
      </c>
      <c r="H863" s="267">
        <v>0</v>
      </c>
      <c r="I863" s="267">
        <v>0</v>
      </c>
      <c r="J863" s="267">
        <v>0</v>
      </c>
      <c r="K863" s="276">
        <v>0</v>
      </c>
    </row>
    <row r="864" spans="2:11" x14ac:dyDescent="0.2">
      <c r="B864" s="257">
        <v>20</v>
      </c>
      <c r="C864" s="92"/>
      <c r="D864" s="282">
        <v>0</v>
      </c>
      <c r="E864" s="267">
        <v>0</v>
      </c>
      <c r="F864" s="267">
        <v>0</v>
      </c>
      <c r="G864" s="267">
        <v>0</v>
      </c>
      <c r="H864" s="267">
        <v>0</v>
      </c>
      <c r="I864" s="267">
        <v>0</v>
      </c>
      <c r="J864" s="267">
        <v>0</v>
      </c>
      <c r="K864" s="276">
        <v>0</v>
      </c>
    </row>
    <row r="865" spans="2:11" x14ac:dyDescent="0.2">
      <c r="B865" s="257">
        <v>20</v>
      </c>
      <c r="C865" s="92"/>
      <c r="D865" s="282">
        <v>0</v>
      </c>
      <c r="E865" s="267">
        <v>0</v>
      </c>
      <c r="F865" s="267">
        <v>0</v>
      </c>
      <c r="G865" s="267">
        <v>0</v>
      </c>
      <c r="H865" s="267">
        <v>0</v>
      </c>
      <c r="I865" s="267">
        <v>0</v>
      </c>
      <c r="J865" s="267">
        <v>0</v>
      </c>
      <c r="K865" s="276">
        <v>0</v>
      </c>
    </row>
    <row r="866" spans="2:11" x14ac:dyDescent="0.2">
      <c r="B866" s="257">
        <v>20</v>
      </c>
      <c r="C866" s="92"/>
      <c r="D866" s="282">
        <v>0</v>
      </c>
      <c r="E866" s="267">
        <v>0</v>
      </c>
      <c r="F866" s="267">
        <v>0</v>
      </c>
      <c r="G866" s="267">
        <v>0</v>
      </c>
      <c r="H866" s="267">
        <v>0</v>
      </c>
      <c r="I866" s="267">
        <v>0</v>
      </c>
      <c r="J866" s="267">
        <v>0</v>
      </c>
      <c r="K866" s="276">
        <v>0</v>
      </c>
    </row>
    <row r="867" spans="2:11" x14ac:dyDescent="0.2">
      <c r="B867" s="257">
        <v>20</v>
      </c>
      <c r="C867" s="92"/>
      <c r="D867" s="282">
        <v>0</v>
      </c>
      <c r="E867" s="267">
        <v>0</v>
      </c>
      <c r="F867" s="267">
        <v>0</v>
      </c>
      <c r="G867" s="267">
        <v>0</v>
      </c>
      <c r="H867" s="267">
        <v>0</v>
      </c>
      <c r="I867" s="267">
        <v>0</v>
      </c>
      <c r="J867" s="267">
        <v>0</v>
      </c>
      <c r="K867" s="276">
        <v>0</v>
      </c>
    </row>
    <row r="868" spans="2:11" x14ac:dyDescent="0.2">
      <c r="B868" s="257">
        <v>20</v>
      </c>
      <c r="C868" s="92"/>
      <c r="D868" s="282">
        <v>0</v>
      </c>
      <c r="E868" s="267">
        <v>0</v>
      </c>
      <c r="F868" s="267">
        <v>0</v>
      </c>
      <c r="G868" s="267">
        <v>0</v>
      </c>
      <c r="H868" s="267">
        <v>0</v>
      </c>
      <c r="I868" s="267">
        <v>0</v>
      </c>
      <c r="J868" s="267">
        <v>0</v>
      </c>
      <c r="K868" s="276">
        <v>0</v>
      </c>
    </row>
    <row r="869" spans="2:11" x14ac:dyDescent="0.2">
      <c r="B869" s="257">
        <v>20</v>
      </c>
      <c r="C869" s="92"/>
      <c r="D869" s="282">
        <v>0</v>
      </c>
      <c r="E869" s="267">
        <v>0</v>
      </c>
      <c r="F869" s="267">
        <v>0</v>
      </c>
      <c r="G869" s="267">
        <v>0</v>
      </c>
      <c r="H869" s="267">
        <v>0</v>
      </c>
      <c r="I869" s="267">
        <v>0</v>
      </c>
      <c r="J869" s="267">
        <v>0</v>
      </c>
      <c r="K869" s="276">
        <v>0</v>
      </c>
    </row>
    <row r="870" spans="2:11" x14ac:dyDescent="0.2">
      <c r="B870" s="257">
        <v>20</v>
      </c>
      <c r="C870" s="92"/>
      <c r="D870" s="282">
        <v>0</v>
      </c>
      <c r="E870" s="267">
        <v>0</v>
      </c>
      <c r="F870" s="267">
        <v>0</v>
      </c>
      <c r="G870" s="267">
        <v>0</v>
      </c>
      <c r="H870" s="267">
        <v>0</v>
      </c>
      <c r="I870" s="267">
        <v>0</v>
      </c>
      <c r="J870" s="267">
        <v>0</v>
      </c>
      <c r="K870" s="276">
        <v>0</v>
      </c>
    </row>
    <row r="871" spans="2:11" x14ac:dyDescent="0.2">
      <c r="B871" s="257">
        <v>20</v>
      </c>
      <c r="C871" s="92"/>
      <c r="D871" s="282">
        <v>0</v>
      </c>
      <c r="E871" s="267">
        <v>0</v>
      </c>
      <c r="F871" s="267">
        <v>0</v>
      </c>
      <c r="G871" s="267">
        <v>0</v>
      </c>
      <c r="H871" s="267">
        <v>0</v>
      </c>
      <c r="I871" s="267">
        <v>0</v>
      </c>
      <c r="J871" s="267">
        <v>0</v>
      </c>
      <c r="K871" s="276">
        <v>0</v>
      </c>
    </row>
    <row r="872" spans="2:11" x14ac:dyDescent="0.2">
      <c r="B872" s="257">
        <v>20</v>
      </c>
      <c r="C872" s="92"/>
      <c r="D872" s="282">
        <v>0</v>
      </c>
      <c r="E872" s="267">
        <v>0</v>
      </c>
      <c r="F872" s="267">
        <v>0</v>
      </c>
      <c r="G872" s="267">
        <v>0</v>
      </c>
      <c r="H872" s="267">
        <v>0</v>
      </c>
      <c r="I872" s="267">
        <v>0</v>
      </c>
      <c r="J872" s="267">
        <v>0</v>
      </c>
      <c r="K872" s="276">
        <v>0</v>
      </c>
    </row>
    <row r="873" spans="2:11" x14ac:dyDescent="0.2">
      <c r="B873" s="257">
        <v>20</v>
      </c>
      <c r="C873" s="92"/>
      <c r="D873" s="282">
        <v>0</v>
      </c>
      <c r="E873" s="267">
        <v>0</v>
      </c>
      <c r="F873" s="267">
        <v>0</v>
      </c>
      <c r="G873" s="267">
        <v>0</v>
      </c>
      <c r="H873" s="267">
        <v>0</v>
      </c>
      <c r="I873" s="267">
        <v>0</v>
      </c>
      <c r="J873" s="267">
        <v>0</v>
      </c>
      <c r="K873" s="276">
        <v>0</v>
      </c>
    </row>
    <row r="874" spans="2:11" x14ac:dyDescent="0.2">
      <c r="B874" s="257">
        <v>20</v>
      </c>
      <c r="C874" s="92"/>
      <c r="D874" s="282">
        <v>0</v>
      </c>
      <c r="E874" s="267">
        <v>0</v>
      </c>
      <c r="F874" s="267">
        <v>0</v>
      </c>
      <c r="G874" s="267">
        <v>0</v>
      </c>
      <c r="H874" s="267">
        <v>0</v>
      </c>
      <c r="I874" s="267">
        <v>0</v>
      </c>
      <c r="J874" s="267">
        <v>0</v>
      </c>
      <c r="K874" s="276">
        <v>0</v>
      </c>
    </row>
    <row r="875" spans="2:11" x14ac:dyDescent="0.2">
      <c r="B875" s="257">
        <v>20</v>
      </c>
      <c r="C875" s="92"/>
      <c r="D875" s="282">
        <v>0</v>
      </c>
      <c r="E875" s="267">
        <v>0</v>
      </c>
      <c r="F875" s="267">
        <v>0</v>
      </c>
      <c r="G875" s="267">
        <v>0</v>
      </c>
      <c r="H875" s="267">
        <v>0</v>
      </c>
      <c r="I875" s="267">
        <v>0</v>
      </c>
      <c r="J875" s="267">
        <v>0</v>
      </c>
      <c r="K875" s="276">
        <v>0</v>
      </c>
    </row>
    <row r="876" spans="2:11" x14ac:dyDescent="0.2">
      <c r="B876" s="257">
        <v>20</v>
      </c>
      <c r="C876" s="92"/>
      <c r="D876" s="282">
        <v>0</v>
      </c>
      <c r="E876" s="267">
        <v>0</v>
      </c>
      <c r="F876" s="267">
        <v>0</v>
      </c>
      <c r="G876" s="267">
        <v>0</v>
      </c>
      <c r="H876" s="267">
        <v>0</v>
      </c>
      <c r="I876" s="267">
        <v>0</v>
      </c>
      <c r="J876" s="267">
        <v>0</v>
      </c>
      <c r="K876" s="276">
        <v>0</v>
      </c>
    </row>
    <row r="877" spans="2:11" x14ac:dyDescent="0.2">
      <c r="B877" s="257">
        <v>20</v>
      </c>
      <c r="C877" s="92"/>
      <c r="D877" s="282">
        <v>0</v>
      </c>
      <c r="E877" s="267">
        <v>0</v>
      </c>
      <c r="F877" s="267">
        <v>0</v>
      </c>
      <c r="G877" s="267">
        <v>0</v>
      </c>
      <c r="H877" s="267">
        <v>0</v>
      </c>
      <c r="I877" s="267">
        <v>0</v>
      </c>
      <c r="J877" s="267">
        <v>0</v>
      </c>
      <c r="K877" s="276">
        <v>0</v>
      </c>
    </row>
    <row r="878" spans="2:11" x14ac:dyDescent="0.2">
      <c r="B878" s="257">
        <v>20</v>
      </c>
      <c r="C878" s="92"/>
      <c r="D878" s="282">
        <v>0</v>
      </c>
      <c r="E878" s="267">
        <v>0</v>
      </c>
      <c r="F878" s="267">
        <v>0</v>
      </c>
      <c r="G878" s="267">
        <v>0</v>
      </c>
      <c r="H878" s="267">
        <v>0</v>
      </c>
      <c r="I878" s="267">
        <v>0</v>
      </c>
      <c r="J878" s="267">
        <v>0</v>
      </c>
      <c r="K878" s="276">
        <v>0</v>
      </c>
    </row>
    <row r="879" spans="2:11" x14ac:dyDescent="0.2">
      <c r="B879" s="257">
        <v>20</v>
      </c>
      <c r="C879" s="92"/>
      <c r="D879" s="282"/>
      <c r="E879" s="267"/>
      <c r="F879" s="267"/>
      <c r="G879" s="267"/>
      <c r="H879" s="267"/>
      <c r="I879" s="267"/>
      <c r="J879" s="267"/>
      <c r="K879" s="276">
        <v>0</v>
      </c>
    </row>
    <row r="880" spans="2:11" x14ac:dyDescent="0.2">
      <c r="B880" s="257">
        <v>20</v>
      </c>
      <c r="C880" s="92"/>
      <c r="D880" s="287" t="s">
        <v>3523</v>
      </c>
      <c r="E880" s="288">
        <f t="shared" ref="E880:K880" si="47">SUM(E849:E879)</f>
        <v>0</v>
      </c>
      <c r="F880" s="288">
        <f t="shared" si="47"/>
        <v>0</v>
      </c>
      <c r="G880" s="288">
        <f t="shared" si="47"/>
        <v>0</v>
      </c>
      <c r="H880" s="288">
        <f t="shared" si="47"/>
        <v>0</v>
      </c>
      <c r="I880" s="288">
        <f t="shared" si="47"/>
        <v>0</v>
      </c>
      <c r="J880" s="288">
        <f t="shared" si="47"/>
        <v>0</v>
      </c>
      <c r="K880" s="288">
        <f t="shared" si="47"/>
        <v>0</v>
      </c>
    </row>
    <row r="881" spans="2:11" x14ac:dyDescent="0.2">
      <c r="C881" s="92"/>
      <c r="D881" s="282"/>
      <c r="E881" s="267"/>
      <c r="F881" s="267"/>
      <c r="G881" s="267"/>
      <c r="H881" s="267"/>
      <c r="I881" s="267"/>
      <c r="J881" s="267"/>
      <c r="K881" s="276">
        <v>0</v>
      </c>
    </row>
    <row r="882" spans="2:11" x14ac:dyDescent="0.2">
      <c r="B882" s="257">
        <v>21</v>
      </c>
      <c r="C882" s="92"/>
      <c r="D882" s="282">
        <v>0</v>
      </c>
      <c r="E882" s="267">
        <v>0</v>
      </c>
      <c r="F882" s="267">
        <v>0</v>
      </c>
      <c r="G882" s="267">
        <v>0</v>
      </c>
      <c r="H882" s="267">
        <v>0</v>
      </c>
      <c r="I882" s="267">
        <v>0</v>
      </c>
      <c r="J882" s="267">
        <v>0</v>
      </c>
      <c r="K882" s="276">
        <v>0</v>
      </c>
    </row>
    <row r="883" spans="2:11" x14ac:dyDescent="0.2">
      <c r="B883" s="257">
        <v>21</v>
      </c>
      <c r="C883" s="92"/>
      <c r="D883" s="282">
        <v>0</v>
      </c>
      <c r="E883" s="267">
        <v>0</v>
      </c>
      <c r="F883" s="267">
        <v>0</v>
      </c>
      <c r="G883" s="267">
        <v>0</v>
      </c>
      <c r="H883" s="267">
        <v>0</v>
      </c>
      <c r="I883" s="267">
        <v>0</v>
      </c>
      <c r="J883" s="267">
        <v>0</v>
      </c>
      <c r="K883" s="276">
        <v>0</v>
      </c>
    </row>
    <row r="884" spans="2:11" x14ac:dyDescent="0.2">
      <c r="B884" s="257">
        <v>21</v>
      </c>
      <c r="C884" s="92"/>
      <c r="D884" s="282">
        <v>0</v>
      </c>
      <c r="E884" s="267">
        <v>0</v>
      </c>
      <c r="F884" s="267">
        <v>0</v>
      </c>
      <c r="G884" s="267">
        <v>0</v>
      </c>
      <c r="H884" s="267">
        <v>0</v>
      </c>
      <c r="I884" s="267">
        <v>0</v>
      </c>
      <c r="J884" s="267">
        <v>0</v>
      </c>
      <c r="K884" s="276">
        <v>0</v>
      </c>
    </row>
    <row r="885" spans="2:11" x14ac:dyDescent="0.2">
      <c r="B885" s="257">
        <v>21</v>
      </c>
      <c r="C885" s="92"/>
      <c r="D885" s="282">
        <v>0</v>
      </c>
      <c r="E885" s="267">
        <v>0</v>
      </c>
      <c r="F885" s="267">
        <v>0</v>
      </c>
      <c r="G885" s="267">
        <v>0</v>
      </c>
      <c r="H885" s="267">
        <v>0</v>
      </c>
      <c r="I885" s="267">
        <v>0</v>
      </c>
      <c r="J885" s="267">
        <v>0</v>
      </c>
      <c r="K885" s="276">
        <v>0</v>
      </c>
    </row>
    <row r="886" spans="2:11" x14ac:dyDescent="0.2">
      <c r="B886" s="257">
        <v>21</v>
      </c>
      <c r="C886" s="92"/>
      <c r="D886" s="282">
        <v>0</v>
      </c>
      <c r="E886" s="267">
        <v>0</v>
      </c>
      <c r="F886" s="267">
        <v>0</v>
      </c>
      <c r="G886" s="267">
        <v>0</v>
      </c>
      <c r="H886" s="267">
        <v>0</v>
      </c>
      <c r="I886" s="267">
        <v>0</v>
      </c>
      <c r="J886" s="267">
        <v>0</v>
      </c>
      <c r="K886" s="276">
        <v>0</v>
      </c>
    </row>
    <row r="887" spans="2:11" x14ac:dyDescent="0.2">
      <c r="B887" s="257">
        <v>21</v>
      </c>
      <c r="C887" s="92"/>
      <c r="D887" s="282">
        <v>0</v>
      </c>
      <c r="E887" s="267">
        <v>0</v>
      </c>
      <c r="F887" s="267">
        <v>0</v>
      </c>
      <c r="G887" s="267">
        <v>0</v>
      </c>
      <c r="H887" s="267">
        <v>0</v>
      </c>
      <c r="I887" s="267">
        <v>0</v>
      </c>
      <c r="J887" s="267">
        <v>0</v>
      </c>
      <c r="K887" s="276">
        <v>0</v>
      </c>
    </row>
    <row r="888" spans="2:11" x14ac:dyDescent="0.2">
      <c r="B888" s="257">
        <v>21</v>
      </c>
      <c r="C888" s="92"/>
      <c r="D888" s="282">
        <v>0</v>
      </c>
      <c r="E888" s="267">
        <v>0</v>
      </c>
      <c r="F888" s="267">
        <v>0</v>
      </c>
      <c r="G888" s="267">
        <v>0</v>
      </c>
      <c r="H888" s="267">
        <v>0</v>
      </c>
      <c r="I888" s="267">
        <v>0</v>
      </c>
      <c r="J888" s="267">
        <v>0</v>
      </c>
      <c r="K888" s="276">
        <v>0</v>
      </c>
    </row>
    <row r="889" spans="2:11" x14ac:dyDescent="0.2">
      <c r="B889" s="257">
        <v>21</v>
      </c>
      <c r="C889" s="92"/>
      <c r="D889" s="282">
        <v>0</v>
      </c>
      <c r="E889" s="267">
        <v>0</v>
      </c>
      <c r="F889" s="267">
        <v>0</v>
      </c>
      <c r="G889" s="267">
        <v>0</v>
      </c>
      <c r="H889" s="267">
        <v>0</v>
      </c>
      <c r="I889" s="267">
        <v>0</v>
      </c>
      <c r="J889" s="267">
        <v>0</v>
      </c>
      <c r="K889" s="276">
        <v>0</v>
      </c>
    </row>
    <row r="890" spans="2:11" x14ac:dyDescent="0.2">
      <c r="B890" s="257">
        <v>21</v>
      </c>
      <c r="C890" s="92"/>
      <c r="D890" s="282">
        <v>0</v>
      </c>
      <c r="E890" s="267">
        <v>0</v>
      </c>
      <c r="F890" s="267">
        <v>0</v>
      </c>
      <c r="G890" s="267">
        <v>0</v>
      </c>
      <c r="H890" s="267">
        <v>0</v>
      </c>
      <c r="I890" s="267">
        <v>0</v>
      </c>
      <c r="J890" s="267">
        <v>0</v>
      </c>
      <c r="K890" s="276">
        <v>0</v>
      </c>
    </row>
    <row r="891" spans="2:11" x14ac:dyDescent="0.2">
      <c r="B891" s="257">
        <v>21</v>
      </c>
      <c r="C891" s="92"/>
      <c r="D891" s="282">
        <v>0</v>
      </c>
      <c r="E891" s="267">
        <v>0</v>
      </c>
      <c r="F891" s="267">
        <v>0</v>
      </c>
      <c r="G891" s="267">
        <v>0</v>
      </c>
      <c r="H891" s="267">
        <v>0</v>
      </c>
      <c r="I891" s="267">
        <v>0</v>
      </c>
      <c r="J891" s="267">
        <v>0</v>
      </c>
      <c r="K891" s="276">
        <v>0</v>
      </c>
    </row>
    <row r="892" spans="2:11" x14ac:dyDescent="0.2">
      <c r="B892" s="257">
        <v>21</v>
      </c>
      <c r="C892" s="92"/>
      <c r="D892" s="282">
        <v>0</v>
      </c>
      <c r="E892" s="267">
        <v>0</v>
      </c>
      <c r="F892" s="267">
        <v>0</v>
      </c>
      <c r="G892" s="267">
        <v>0</v>
      </c>
      <c r="H892" s="267">
        <v>0</v>
      </c>
      <c r="I892" s="267">
        <v>0</v>
      </c>
      <c r="J892" s="267">
        <v>0</v>
      </c>
      <c r="K892" s="276">
        <v>0</v>
      </c>
    </row>
    <row r="893" spans="2:11" x14ac:dyDescent="0.2">
      <c r="B893" s="257">
        <v>21</v>
      </c>
      <c r="C893" s="92"/>
      <c r="D893" s="282">
        <v>0</v>
      </c>
      <c r="E893" s="267">
        <v>0</v>
      </c>
      <c r="F893" s="267">
        <v>0</v>
      </c>
      <c r="G893" s="267">
        <v>0</v>
      </c>
      <c r="H893" s="267">
        <v>0</v>
      </c>
      <c r="I893" s="267">
        <v>0</v>
      </c>
      <c r="J893" s="267">
        <v>0</v>
      </c>
      <c r="K893" s="276">
        <v>0</v>
      </c>
    </row>
    <row r="894" spans="2:11" x14ac:dyDescent="0.2">
      <c r="B894" s="257">
        <v>21</v>
      </c>
      <c r="C894" s="92"/>
      <c r="D894" s="282">
        <v>0</v>
      </c>
      <c r="E894" s="267">
        <v>0</v>
      </c>
      <c r="F894" s="267">
        <v>0</v>
      </c>
      <c r="G894" s="267">
        <v>0</v>
      </c>
      <c r="H894" s="267">
        <v>0</v>
      </c>
      <c r="I894" s="267">
        <v>0</v>
      </c>
      <c r="J894" s="267">
        <v>0</v>
      </c>
      <c r="K894" s="276">
        <v>0</v>
      </c>
    </row>
    <row r="895" spans="2:11" x14ac:dyDescent="0.2">
      <c r="B895" s="257">
        <v>21</v>
      </c>
      <c r="C895" s="92"/>
      <c r="D895" s="282">
        <v>0</v>
      </c>
      <c r="E895" s="267">
        <v>0</v>
      </c>
      <c r="F895" s="267">
        <v>0</v>
      </c>
      <c r="G895" s="267">
        <v>0</v>
      </c>
      <c r="H895" s="267">
        <v>0</v>
      </c>
      <c r="I895" s="267">
        <v>0</v>
      </c>
      <c r="J895" s="267">
        <v>0</v>
      </c>
      <c r="K895" s="276">
        <v>0</v>
      </c>
    </row>
    <row r="896" spans="2:11" x14ac:dyDescent="0.2">
      <c r="B896" s="257">
        <v>21</v>
      </c>
      <c r="C896" s="92"/>
      <c r="D896" s="282">
        <v>0</v>
      </c>
      <c r="E896" s="267">
        <v>0</v>
      </c>
      <c r="F896" s="267">
        <v>0</v>
      </c>
      <c r="G896" s="267">
        <v>0</v>
      </c>
      <c r="H896" s="267">
        <v>0</v>
      </c>
      <c r="I896" s="267">
        <v>0</v>
      </c>
      <c r="J896" s="267">
        <v>0</v>
      </c>
      <c r="K896" s="276">
        <v>0</v>
      </c>
    </row>
    <row r="897" spans="2:11" x14ac:dyDescent="0.2">
      <c r="B897" s="257">
        <v>21</v>
      </c>
      <c r="C897" s="92"/>
      <c r="D897" s="282">
        <v>0</v>
      </c>
      <c r="E897" s="267">
        <v>0</v>
      </c>
      <c r="F897" s="267">
        <v>0</v>
      </c>
      <c r="G897" s="267">
        <v>0</v>
      </c>
      <c r="H897" s="267">
        <v>0</v>
      </c>
      <c r="I897" s="267">
        <v>0</v>
      </c>
      <c r="J897" s="267">
        <v>0</v>
      </c>
      <c r="K897" s="276">
        <v>0</v>
      </c>
    </row>
    <row r="898" spans="2:11" x14ac:dyDescent="0.2">
      <c r="B898" s="257">
        <v>21</v>
      </c>
      <c r="C898" s="92"/>
      <c r="D898" s="282">
        <v>0</v>
      </c>
      <c r="E898" s="267">
        <v>0</v>
      </c>
      <c r="F898" s="267">
        <v>0</v>
      </c>
      <c r="G898" s="267">
        <v>0</v>
      </c>
      <c r="H898" s="267">
        <v>0</v>
      </c>
      <c r="I898" s="267">
        <v>0</v>
      </c>
      <c r="J898" s="267">
        <v>0</v>
      </c>
      <c r="K898" s="276">
        <v>0</v>
      </c>
    </row>
    <row r="899" spans="2:11" x14ac:dyDescent="0.2">
      <c r="B899" s="257">
        <v>21</v>
      </c>
      <c r="C899" s="92"/>
      <c r="D899" s="282">
        <v>0</v>
      </c>
      <c r="E899" s="267">
        <v>0</v>
      </c>
      <c r="F899" s="267">
        <v>0</v>
      </c>
      <c r="G899" s="267">
        <v>0</v>
      </c>
      <c r="H899" s="267">
        <v>0</v>
      </c>
      <c r="I899" s="267">
        <v>0</v>
      </c>
      <c r="J899" s="267">
        <v>0</v>
      </c>
      <c r="K899" s="276">
        <v>0</v>
      </c>
    </row>
    <row r="900" spans="2:11" x14ac:dyDescent="0.2">
      <c r="B900" s="257">
        <v>21</v>
      </c>
      <c r="C900" s="92"/>
      <c r="D900" s="282">
        <v>0</v>
      </c>
      <c r="E900" s="267">
        <v>0</v>
      </c>
      <c r="F900" s="267">
        <v>0</v>
      </c>
      <c r="G900" s="267">
        <v>0</v>
      </c>
      <c r="H900" s="267">
        <v>0</v>
      </c>
      <c r="I900" s="267">
        <v>0</v>
      </c>
      <c r="J900" s="267">
        <v>0</v>
      </c>
      <c r="K900" s="276">
        <v>0</v>
      </c>
    </row>
    <row r="901" spans="2:11" x14ac:dyDescent="0.2">
      <c r="B901" s="257">
        <v>21</v>
      </c>
      <c r="C901" s="92"/>
      <c r="D901" s="282">
        <v>0</v>
      </c>
      <c r="E901" s="267">
        <v>0</v>
      </c>
      <c r="F901" s="267">
        <v>0</v>
      </c>
      <c r="G901" s="267">
        <v>0</v>
      </c>
      <c r="H901" s="267">
        <v>0</v>
      </c>
      <c r="I901" s="267">
        <v>0</v>
      </c>
      <c r="J901" s="267">
        <v>0</v>
      </c>
      <c r="K901" s="276">
        <v>0</v>
      </c>
    </row>
    <row r="902" spans="2:11" x14ac:dyDescent="0.2">
      <c r="B902" s="257">
        <v>21</v>
      </c>
      <c r="C902" s="92"/>
      <c r="D902" s="282">
        <v>0</v>
      </c>
      <c r="E902" s="267">
        <v>0</v>
      </c>
      <c r="F902" s="267">
        <v>0</v>
      </c>
      <c r="G902" s="267">
        <v>0</v>
      </c>
      <c r="H902" s="267">
        <v>0</v>
      </c>
      <c r="I902" s="267">
        <v>0</v>
      </c>
      <c r="J902" s="267">
        <v>0</v>
      </c>
      <c r="K902" s="276">
        <v>0</v>
      </c>
    </row>
    <row r="903" spans="2:11" x14ac:dyDescent="0.2">
      <c r="B903" s="257">
        <v>21</v>
      </c>
      <c r="C903" s="92"/>
      <c r="D903" s="282">
        <v>0</v>
      </c>
      <c r="E903" s="267">
        <v>0</v>
      </c>
      <c r="F903" s="267">
        <v>0</v>
      </c>
      <c r="G903" s="267">
        <v>0</v>
      </c>
      <c r="H903" s="267">
        <v>0</v>
      </c>
      <c r="I903" s="267">
        <v>0</v>
      </c>
      <c r="J903" s="267">
        <v>0</v>
      </c>
      <c r="K903" s="276">
        <v>0</v>
      </c>
    </row>
    <row r="904" spans="2:11" x14ac:dyDescent="0.2">
      <c r="B904" s="257">
        <v>21</v>
      </c>
      <c r="C904" s="92"/>
      <c r="D904" s="282">
        <v>0</v>
      </c>
      <c r="E904" s="267">
        <v>0</v>
      </c>
      <c r="F904" s="267">
        <v>0</v>
      </c>
      <c r="G904" s="267">
        <v>0</v>
      </c>
      <c r="H904" s="267">
        <v>0</v>
      </c>
      <c r="I904" s="267">
        <v>0</v>
      </c>
      <c r="J904" s="267">
        <v>0</v>
      </c>
      <c r="K904" s="276">
        <v>0</v>
      </c>
    </row>
    <row r="905" spans="2:11" x14ac:dyDescent="0.2">
      <c r="B905" s="257">
        <v>21</v>
      </c>
      <c r="C905" s="92"/>
      <c r="D905" s="282">
        <v>0</v>
      </c>
      <c r="E905" s="267">
        <v>0</v>
      </c>
      <c r="F905" s="267">
        <v>0</v>
      </c>
      <c r="G905" s="267">
        <v>0</v>
      </c>
      <c r="H905" s="267">
        <v>0</v>
      </c>
      <c r="I905" s="267">
        <v>0</v>
      </c>
      <c r="J905" s="267">
        <v>0</v>
      </c>
      <c r="K905" s="276">
        <v>0</v>
      </c>
    </row>
    <row r="906" spans="2:11" x14ac:dyDescent="0.2">
      <c r="B906" s="257">
        <v>21</v>
      </c>
      <c r="C906" s="92"/>
      <c r="D906" s="282">
        <v>0</v>
      </c>
      <c r="E906" s="267">
        <v>0</v>
      </c>
      <c r="F906" s="267">
        <v>0</v>
      </c>
      <c r="G906" s="267">
        <v>0</v>
      </c>
      <c r="H906" s="267">
        <v>0</v>
      </c>
      <c r="I906" s="267">
        <v>0</v>
      </c>
      <c r="J906" s="267">
        <v>0</v>
      </c>
      <c r="K906" s="276">
        <v>0</v>
      </c>
    </row>
    <row r="907" spans="2:11" x14ac:dyDescent="0.2">
      <c r="B907" s="257">
        <v>21</v>
      </c>
      <c r="C907" s="92"/>
      <c r="D907" s="282">
        <v>0</v>
      </c>
      <c r="E907" s="267">
        <v>0</v>
      </c>
      <c r="F907" s="267">
        <v>0</v>
      </c>
      <c r="G907" s="267">
        <v>0</v>
      </c>
      <c r="H907" s="267">
        <v>0</v>
      </c>
      <c r="I907" s="267">
        <v>0</v>
      </c>
      <c r="J907" s="267">
        <v>0</v>
      </c>
      <c r="K907" s="276">
        <v>0</v>
      </c>
    </row>
    <row r="908" spans="2:11" x14ac:dyDescent="0.2">
      <c r="B908" s="257">
        <v>21</v>
      </c>
      <c r="C908" s="92"/>
      <c r="D908" s="282">
        <v>0</v>
      </c>
      <c r="E908" s="267">
        <v>0</v>
      </c>
      <c r="F908" s="267">
        <v>0</v>
      </c>
      <c r="G908" s="267">
        <v>0</v>
      </c>
      <c r="H908" s="267">
        <v>0</v>
      </c>
      <c r="I908" s="267">
        <v>0</v>
      </c>
      <c r="J908" s="267">
        <v>0</v>
      </c>
      <c r="K908" s="276">
        <v>0</v>
      </c>
    </row>
    <row r="909" spans="2:11" x14ac:dyDescent="0.2">
      <c r="B909" s="257">
        <v>21</v>
      </c>
      <c r="C909" s="92"/>
      <c r="D909" s="282">
        <v>0</v>
      </c>
      <c r="E909" s="267">
        <v>0</v>
      </c>
      <c r="F909" s="267">
        <v>0</v>
      </c>
      <c r="G909" s="267">
        <v>0</v>
      </c>
      <c r="H909" s="267">
        <v>0</v>
      </c>
      <c r="I909" s="267">
        <v>0</v>
      </c>
      <c r="J909" s="267">
        <v>0</v>
      </c>
      <c r="K909" s="276">
        <v>0</v>
      </c>
    </row>
    <row r="910" spans="2:11" x14ac:dyDescent="0.2">
      <c r="B910" s="257">
        <v>21</v>
      </c>
      <c r="C910" s="92"/>
      <c r="D910" s="282">
        <v>0</v>
      </c>
      <c r="E910" s="267">
        <v>0</v>
      </c>
      <c r="F910" s="267">
        <v>0</v>
      </c>
      <c r="G910" s="267">
        <v>0</v>
      </c>
      <c r="H910" s="267">
        <v>0</v>
      </c>
      <c r="I910" s="267">
        <v>0</v>
      </c>
      <c r="J910" s="267">
        <v>0</v>
      </c>
      <c r="K910" s="276">
        <v>0</v>
      </c>
    </row>
    <row r="911" spans="2:11" x14ac:dyDescent="0.2">
      <c r="B911" s="257">
        <v>21</v>
      </c>
      <c r="C911" s="92"/>
      <c r="D911" s="282">
        <v>0</v>
      </c>
      <c r="E911" s="267">
        <v>0</v>
      </c>
      <c r="F911" s="267">
        <v>0</v>
      </c>
      <c r="G911" s="267">
        <v>0</v>
      </c>
      <c r="H911" s="267">
        <v>0</v>
      </c>
      <c r="I911" s="267">
        <v>0</v>
      </c>
      <c r="J911" s="267">
        <v>0</v>
      </c>
      <c r="K911" s="276">
        <v>0</v>
      </c>
    </row>
    <row r="912" spans="2:11" x14ac:dyDescent="0.2">
      <c r="B912" s="257">
        <v>21</v>
      </c>
      <c r="C912" s="92"/>
      <c r="D912" s="282"/>
      <c r="E912" s="267"/>
      <c r="F912" s="267"/>
      <c r="G912" s="267"/>
      <c r="H912" s="267"/>
      <c r="I912" s="267"/>
      <c r="J912" s="267"/>
      <c r="K912" s="276">
        <v>0</v>
      </c>
    </row>
    <row r="913" spans="2:11" x14ac:dyDescent="0.2">
      <c r="B913" s="257">
        <v>21</v>
      </c>
      <c r="C913" s="92"/>
      <c r="D913" s="287" t="s">
        <v>3523</v>
      </c>
      <c r="E913" s="288">
        <f t="shared" ref="E913:K913" si="48">SUM(E882:E912)</f>
        <v>0</v>
      </c>
      <c r="F913" s="288">
        <f t="shared" si="48"/>
        <v>0</v>
      </c>
      <c r="G913" s="288">
        <f t="shared" si="48"/>
        <v>0</v>
      </c>
      <c r="H913" s="288">
        <f t="shared" si="48"/>
        <v>0</v>
      </c>
      <c r="I913" s="288">
        <f t="shared" si="48"/>
        <v>0</v>
      </c>
      <c r="J913" s="288">
        <f t="shared" si="48"/>
        <v>0</v>
      </c>
      <c r="K913" s="288">
        <f t="shared" si="48"/>
        <v>0</v>
      </c>
    </row>
    <row r="914" spans="2:11" x14ac:dyDescent="0.2">
      <c r="C914" s="92"/>
      <c r="D914" s="282"/>
      <c r="E914" s="267"/>
      <c r="F914" s="267"/>
      <c r="G914" s="267"/>
      <c r="H914" s="267"/>
      <c r="I914" s="267"/>
      <c r="J914" s="267"/>
      <c r="K914" s="276">
        <v>0</v>
      </c>
    </row>
    <row r="915" spans="2:11" x14ac:dyDescent="0.2">
      <c r="B915" s="257">
        <v>22</v>
      </c>
      <c r="C915" s="92"/>
      <c r="D915" s="282">
        <v>0</v>
      </c>
      <c r="E915" s="267">
        <v>0</v>
      </c>
      <c r="F915" s="267">
        <v>0</v>
      </c>
      <c r="G915" s="267">
        <v>0</v>
      </c>
      <c r="H915" s="267">
        <v>0</v>
      </c>
      <c r="I915" s="267">
        <v>0</v>
      </c>
      <c r="J915" s="267">
        <v>0</v>
      </c>
      <c r="K915" s="276">
        <v>0</v>
      </c>
    </row>
    <row r="916" spans="2:11" x14ac:dyDescent="0.2">
      <c r="B916" s="257">
        <v>22</v>
      </c>
      <c r="C916" s="92"/>
      <c r="D916" s="282">
        <v>0</v>
      </c>
      <c r="E916" s="267">
        <v>0</v>
      </c>
      <c r="F916" s="267">
        <v>0</v>
      </c>
      <c r="G916" s="267">
        <v>0</v>
      </c>
      <c r="H916" s="267">
        <v>0</v>
      </c>
      <c r="I916" s="267">
        <v>0</v>
      </c>
      <c r="J916" s="267">
        <v>0</v>
      </c>
      <c r="K916" s="276">
        <v>0</v>
      </c>
    </row>
    <row r="917" spans="2:11" x14ac:dyDescent="0.2">
      <c r="B917" s="257">
        <v>22</v>
      </c>
      <c r="C917" s="92"/>
      <c r="D917" s="282">
        <v>0</v>
      </c>
      <c r="E917" s="267">
        <v>0</v>
      </c>
      <c r="F917" s="267">
        <v>0</v>
      </c>
      <c r="G917" s="267">
        <v>0</v>
      </c>
      <c r="H917" s="267">
        <v>0</v>
      </c>
      <c r="I917" s="267">
        <v>0</v>
      </c>
      <c r="J917" s="267">
        <v>0</v>
      </c>
      <c r="K917" s="276">
        <v>0</v>
      </c>
    </row>
    <row r="918" spans="2:11" x14ac:dyDescent="0.2">
      <c r="B918" s="257">
        <v>22</v>
      </c>
      <c r="C918" s="92"/>
      <c r="D918" s="282">
        <v>0</v>
      </c>
      <c r="E918" s="267">
        <v>0</v>
      </c>
      <c r="F918" s="267">
        <v>0</v>
      </c>
      <c r="G918" s="267">
        <v>0</v>
      </c>
      <c r="H918" s="267">
        <v>0</v>
      </c>
      <c r="I918" s="267">
        <v>0</v>
      </c>
      <c r="J918" s="267">
        <v>0</v>
      </c>
      <c r="K918" s="276">
        <v>0</v>
      </c>
    </row>
    <row r="919" spans="2:11" x14ac:dyDescent="0.2">
      <c r="B919" s="257">
        <v>22</v>
      </c>
      <c r="C919" s="92"/>
      <c r="D919" s="282">
        <v>0</v>
      </c>
      <c r="E919" s="267">
        <v>0</v>
      </c>
      <c r="F919" s="267">
        <v>0</v>
      </c>
      <c r="G919" s="267">
        <v>0</v>
      </c>
      <c r="H919" s="267">
        <v>0</v>
      </c>
      <c r="I919" s="267">
        <v>0</v>
      </c>
      <c r="J919" s="267">
        <v>0</v>
      </c>
      <c r="K919" s="276">
        <v>0</v>
      </c>
    </row>
    <row r="920" spans="2:11" x14ac:dyDescent="0.2">
      <c r="B920" s="257">
        <v>22</v>
      </c>
      <c r="C920" s="92"/>
      <c r="D920" s="282">
        <v>0</v>
      </c>
      <c r="E920" s="267">
        <v>0</v>
      </c>
      <c r="F920" s="267">
        <v>0</v>
      </c>
      <c r="G920" s="267">
        <v>0</v>
      </c>
      <c r="H920" s="267">
        <v>0</v>
      </c>
      <c r="I920" s="267">
        <v>0</v>
      </c>
      <c r="J920" s="267">
        <v>0</v>
      </c>
      <c r="K920" s="276">
        <v>0</v>
      </c>
    </row>
    <row r="921" spans="2:11" x14ac:dyDescent="0.2">
      <c r="B921" s="257">
        <v>22</v>
      </c>
      <c r="C921" s="92"/>
      <c r="D921" s="282">
        <v>0</v>
      </c>
      <c r="E921" s="267">
        <v>0</v>
      </c>
      <c r="F921" s="267">
        <v>0</v>
      </c>
      <c r="G921" s="267">
        <v>0</v>
      </c>
      <c r="H921" s="267">
        <v>0</v>
      </c>
      <c r="I921" s="267">
        <v>0</v>
      </c>
      <c r="J921" s="267">
        <v>0</v>
      </c>
      <c r="K921" s="276">
        <v>0</v>
      </c>
    </row>
    <row r="922" spans="2:11" x14ac:dyDescent="0.2">
      <c r="B922" s="257">
        <v>22</v>
      </c>
      <c r="C922" s="92"/>
      <c r="D922" s="282">
        <v>0</v>
      </c>
      <c r="E922" s="267">
        <v>0</v>
      </c>
      <c r="F922" s="267">
        <v>0</v>
      </c>
      <c r="G922" s="267">
        <v>0</v>
      </c>
      <c r="H922" s="267">
        <v>0</v>
      </c>
      <c r="I922" s="267">
        <v>0</v>
      </c>
      <c r="J922" s="267">
        <v>0</v>
      </c>
      <c r="K922" s="276">
        <v>0</v>
      </c>
    </row>
    <row r="923" spans="2:11" x14ac:dyDescent="0.2">
      <c r="B923" s="257">
        <v>22</v>
      </c>
      <c r="C923" s="92"/>
      <c r="D923" s="282">
        <v>0</v>
      </c>
      <c r="E923" s="267">
        <v>0</v>
      </c>
      <c r="F923" s="267">
        <v>0</v>
      </c>
      <c r="G923" s="267">
        <v>0</v>
      </c>
      <c r="H923" s="267">
        <v>0</v>
      </c>
      <c r="I923" s="267">
        <v>0</v>
      </c>
      <c r="J923" s="267">
        <v>0</v>
      </c>
      <c r="K923" s="276">
        <v>0</v>
      </c>
    </row>
    <row r="924" spans="2:11" x14ac:dyDescent="0.2">
      <c r="B924" s="257">
        <v>22</v>
      </c>
      <c r="C924" s="92"/>
      <c r="D924" s="282">
        <v>0</v>
      </c>
      <c r="E924" s="267">
        <v>0</v>
      </c>
      <c r="F924" s="267">
        <v>0</v>
      </c>
      <c r="G924" s="267">
        <v>0</v>
      </c>
      <c r="H924" s="267">
        <v>0</v>
      </c>
      <c r="I924" s="267">
        <v>0</v>
      </c>
      <c r="J924" s="267">
        <v>0</v>
      </c>
      <c r="K924" s="276">
        <v>0</v>
      </c>
    </row>
    <row r="925" spans="2:11" x14ac:dyDescent="0.2">
      <c r="B925" s="257">
        <v>22</v>
      </c>
      <c r="C925" s="92"/>
      <c r="D925" s="282">
        <v>0</v>
      </c>
      <c r="E925" s="267">
        <v>0</v>
      </c>
      <c r="F925" s="267">
        <v>0</v>
      </c>
      <c r="G925" s="267">
        <v>0</v>
      </c>
      <c r="H925" s="267">
        <v>0</v>
      </c>
      <c r="I925" s="267">
        <v>0</v>
      </c>
      <c r="J925" s="267">
        <v>0</v>
      </c>
      <c r="K925" s="276">
        <v>0</v>
      </c>
    </row>
    <row r="926" spans="2:11" x14ac:dyDescent="0.2">
      <c r="B926" s="257">
        <v>22</v>
      </c>
      <c r="C926" s="92"/>
      <c r="D926" s="282">
        <v>0</v>
      </c>
      <c r="E926" s="267">
        <v>0</v>
      </c>
      <c r="F926" s="267">
        <v>0</v>
      </c>
      <c r="G926" s="267">
        <v>0</v>
      </c>
      <c r="H926" s="267">
        <v>0</v>
      </c>
      <c r="I926" s="267">
        <v>0</v>
      </c>
      <c r="J926" s="267">
        <v>0</v>
      </c>
      <c r="K926" s="276">
        <v>0</v>
      </c>
    </row>
    <row r="927" spans="2:11" x14ac:dyDescent="0.2">
      <c r="B927" s="257">
        <v>22</v>
      </c>
      <c r="C927" s="92"/>
      <c r="D927" s="282">
        <v>0</v>
      </c>
      <c r="E927" s="267">
        <v>0</v>
      </c>
      <c r="F927" s="267">
        <v>0</v>
      </c>
      <c r="G927" s="267">
        <v>0</v>
      </c>
      <c r="H927" s="267">
        <v>0</v>
      </c>
      <c r="I927" s="267">
        <v>0</v>
      </c>
      <c r="J927" s="267">
        <v>0</v>
      </c>
      <c r="K927" s="276">
        <v>0</v>
      </c>
    </row>
    <row r="928" spans="2:11" x14ac:dyDescent="0.2">
      <c r="B928" s="257">
        <v>22</v>
      </c>
      <c r="C928" s="92"/>
      <c r="D928" s="282">
        <v>0</v>
      </c>
      <c r="E928" s="267">
        <v>0</v>
      </c>
      <c r="F928" s="267">
        <v>0</v>
      </c>
      <c r="G928" s="267">
        <v>0</v>
      </c>
      <c r="H928" s="267">
        <v>0</v>
      </c>
      <c r="I928" s="267">
        <v>0</v>
      </c>
      <c r="J928" s="267">
        <v>0</v>
      </c>
      <c r="K928" s="276">
        <v>0</v>
      </c>
    </row>
    <row r="929" spans="2:11" x14ac:dyDescent="0.2">
      <c r="B929" s="257">
        <v>22</v>
      </c>
      <c r="C929" s="92"/>
      <c r="D929" s="282">
        <v>0</v>
      </c>
      <c r="E929" s="267">
        <v>0</v>
      </c>
      <c r="F929" s="267">
        <v>0</v>
      </c>
      <c r="G929" s="267">
        <v>0</v>
      </c>
      <c r="H929" s="267">
        <v>0</v>
      </c>
      <c r="I929" s="267">
        <v>0</v>
      </c>
      <c r="J929" s="267">
        <v>0</v>
      </c>
      <c r="K929" s="276">
        <v>0</v>
      </c>
    </row>
    <row r="930" spans="2:11" x14ac:dyDescent="0.2">
      <c r="B930" s="257">
        <v>22</v>
      </c>
      <c r="C930" s="92"/>
      <c r="D930" s="282">
        <v>0</v>
      </c>
      <c r="E930" s="267">
        <v>0</v>
      </c>
      <c r="F930" s="267">
        <v>0</v>
      </c>
      <c r="G930" s="267">
        <v>0</v>
      </c>
      <c r="H930" s="267">
        <v>0</v>
      </c>
      <c r="I930" s="267">
        <v>0</v>
      </c>
      <c r="J930" s="267">
        <v>0</v>
      </c>
      <c r="K930" s="276">
        <v>0</v>
      </c>
    </row>
    <row r="931" spans="2:11" x14ac:dyDescent="0.2">
      <c r="B931" s="257">
        <v>22</v>
      </c>
      <c r="C931" s="92"/>
      <c r="D931" s="282">
        <v>0</v>
      </c>
      <c r="E931" s="267">
        <v>0</v>
      </c>
      <c r="F931" s="267">
        <v>0</v>
      </c>
      <c r="G931" s="267">
        <v>0</v>
      </c>
      <c r="H931" s="267">
        <v>0</v>
      </c>
      <c r="I931" s="267">
        <v>0</v>
      </c>
      <c r="J931" s="267">
        <v>0</v>
      </c>
      <c r="K931" s="276">
        <v>0</v>
      </c>
    </row>
    <row r="932" spans="2:11" x14ac:dyDescent="0.2">
      <c r="B932" s="257">
        <v>22</v>
      </c>
      <c r="C932" s="92"/>
      <c r="D932" s="282">
        <v>0</v>
      </c>
      <c r="E932" s="267">
        <v>0</v>
      </c>
      <c r="F932" s="267">
        <v>0</v>
      </c>
      <c r="G932" s="267">
        <v>0</v>
      </c>
      <c r="H932" s="267">
        <v>0</v>
      </c>
      <c r="I932" s="267">
        <v>0</v>
      </c>
      <c r="J932" s="267">
        <v>0</v>
      </c>
      <c r="K932" s="276">
        <v>0</v>
      </c>
    </row>
    <row r="933" spans="2:11" x14ac:dyDescent="0.2">
      <c r="B933" s="257">
        <v>22</v>
      </c>
      <c r="C933" s="92"/>
      <c r="D933" s="282">
        <v>0</v>
      </c>
      <c r="E933" s="267">
        <v>0</v>
      </c>
      <c r="F933" s="267">
        <v>0</v>
      </c>
      <c r="G933" s="267">
        <v>0</v>
      </c>
      <c r="H933" s="267">
        <v>0</v>
      </c>
      <c r="I933" s="267">
        <v>0</v>
      </c>
      <c r="J933" s="267">
        <v>0</v>
      </c>
      <c r="K933" s="276">
        <v>0</v>
      </c>
    </row>
    <row r="934" spans="2:11" x14ac:dyDescent="0.2">
      <c r="B934" s="257">
        <v>22</v>
      </c>
      <c r="C934" s="92"/>
      <c r="D934" s="282">
        <v>0</v>
      </c>
      <c r="E934" s="267">
        <v>0</v>
      </c>
      <c r="F934" s="267">
        <v>0</v>
      </c>
      <c r="G934" s="267">
        <v>0</v>
      </c>
      <c r="H934" s="267">
        <v>0</v>
      </c>
      <c r="I934" s="267">
        <v>0</v>
      </c>
      <c r="J934" s="267">
        <v>0</v>
      </c>
      <c r="K934" s="276">
        <v>0</v>
      </c>
    </row>
    <row r="935" spans="2:11" x14ac:dyDescent="0.2">
      <c r="B935" s="257">
        <v>22</v>
      </c>
      <c r="C935" s="92"/>
      <c r="D935" s="282">
        <v>0</v>
      </c>
      <c r="E935" s="267">
        <v>0</v>
      </c>
      <c r="F935" s="267">
        <v>0</v>
      </c>
      <c r="G935" s="267">
        <v>0</v>
      </c>
      <c r="H935" s="267">
        <v>0</v>
      </c>
      <c r="I935" s="267">
        <v>0</v>
      </c>
      <c r="J935" s="267">
        <v>0</v>
      </c>
      <c r="K935" s="276">
        <v>0</v>
      </c>
    </row>
    <row r="936" spans="2:11" x14ac:dyDescent="0.2">
      <c r="B936" s="257">
        <v>22</v>
      </c>
      <c r="C936" s="92"/>
      <c r="D936" s="282">
        <v>0</v>
      </c>
      <c r="E936" s="267">
        <v>0</v>
      </c>
      <c r="F936" s="267">
        <v>0</v>
      </c>
      <c r="G936" s="267">
        <v>0</v>
      </c>
      <c r="H936" s="267">
        <v>0</v>
      </c>
      <c r="I936" s="267">
        <v>0</v>
      </c>
      <c r="J936" s="267">
        <v>0</v>
      </c>
      <c r="K936" s="276">
        <v>0</v>
      </c>
    </row>
    <row r="937" spans="2:11" x14ac:dyDescent="0.2">
      <c r="B937" s="257">
        <v>22</v>
      </c>
      <c r="C937" s="92"/>
      <c r="D937" s="282">
        <v>0</v>
      </c>
      <c r="E937" s="267">
        <v>0</v>
      </c>
      <c r="F937" s="267">
        <v>0</v>
      </c>
      <c r="G937" s="267">
        <v>0</v>
      </c>
      <c r="H937" s="267">
        <v>0</v>
      </c>
      <c r="I937" s="267">
        <v>0</v>
      </c>
      <c r="J937" s="267">
        <v>0</v>
      </c>
      <c r="K937" s="276">
        <v>0</v>
      </c>
    </row>
    <row r="938" spans="2:11" x14ac:dyDescent="0.2">
      <c r="B938" s="257">
        <v>22</v>
      </c>
      <c r="C938" s="92"/>
      <c r="D938" s="282">
        <v>0</v>
      </c>
      <c r="E938" s="267">
        <v>0</v>
      </c>
      <c r="F938" s="267">
        <v>0</v>
      </c>
      <c r="G938" s="267">
        <v>0</v>
      </c>
      <c r="H938" s="267">
        <v>0</v>
      </c>
      <c r="I938" s="267">
        <v>0</v>
      </c>
      <c r="J938" s="267">
        <v>0</v>
      </c>
      <c r="K938" s="276">
        <v>0</v>
      </c>
    </row>
    <row r="939" spans="2:11" x14ac:dyDescent="0.2">
      <c r="B939" s="257">
        <v>22</v>
      </c>
      <c r="C939" s="92"/>
      <c r="D939" s="282">
        <v>0</v>
      </c>
      <c r="E939" s="267">
        <v>0</v>
      </c>
      <c r="F939" s="267">
        <v>0</v>
      </c>
      <c r="G939" s="267">
        <v>0</v>
      </c>
      <c r="H939" s="267">
        <v>0</v>
      </c>
      <c r="I939" s="267">
        <v>0</v>
      </c>
      <c r="J939" s="267">
        <v>0</v>
      </c>
      <c r="K939" s="276">
        <v>0</v>
      </c>
    </row>
    <row r="940" spans="2:11" x14ac:dyDescent="0.2">
      <c r="B940" s="257">
        <v>22</v>
      </c>
      <c r="C940" s="92"/>
      <c r="D940" s="282">
        <v>0</v>
      </c>
      <c r="E940" s="267">
        <v>0</v>
      </c>
      <c r="F940" s="267">
        <v>0</v>
      </c>
      <c r="G940" s="267">
        <v>0</v>
      </c>
      <c r="H940" s="267">
        <v>0</v>
      </c>
      <c r="I940" s="267">
        <v>0</v>
      </c>
      <c r="J940" s="267">
        <v>0</v>
      </c>
      <c r="K940" s="276">
        <v>0</v>
      </c>
    </row>
    <row r="941" spans="2:11" x14ac:dyDescent="0.2">
      <c r="B941" s="257">
        <v>22</v>
      </c>
      <c r="C941" s="92"/>
      <c r="D941" s="282">
        <v>0</v>
      </c>
      <c r="E941" s="267">
        <v>0</v>
      </c>
      <c r="F941" s="267">
        <v>0</v>
      </c>
      <c r="G941" s="267">
        <v>0</v>
      </c>
      <c r="H941" s="267">
        <v>0</v>
      </c>
      <c r="I941" s="267">
        <v>0</v>
      </c>
      <c r="J941" s="267">
        <v>0</v>
      </c>
      <c r="K941" s="276">
        <v>0</v>
      </c>
    </row>
    <row r="942" spans="2:11" x14ac:dyDescent="0.2">
      <c r="B942" s="257">
        <v>22</v>
      </c>
      <c r="C942" s="92"/>
      <c r="D942" s="282">
        <v>0</v>
      </c>
      <c r="E942" s="267">
        <v>0</v>
      </c>
      <c r="F942" s="267">
        <v>0</v>
      </c>
      <c r="G942" s="267">
        <v>0</v>
      </c>
      <c r="H942" s="267">
        <v>0</v>
      </c>
      <c r="I942" s="267">
        <v>0</v>
      </c>
      <c r="J942" s="267">
        <v>0</v>
      </c>
      <c r="K942" s="276">
        <v>0</v>
      </c>
    </row>
    <row r="943" spans="2:11" x14ac:dyDescent="0.2">
      <c r="B943" s="257">
        <v>22</v>
      </c>
      <c r="C943" s="92"/>
      <c r="D943" s="282">
        <v>0</v>
      </c>
      <c r="E943" s="267">
        <v>0</v>
      </c>
      <c r="F943" s="267">
        <v>0</v>
      </c>
      <c r="G943" s="267">
        <v>0</v>
      </c>
      <c r="H943" s="267">
        <v>0</v>
      </c>
      <c r="I943" s="267">
        <v>0</v>
      </c>
      <c r="J943" s="267">
        <v>0</v>
      </c>
      <c r="K943" s="276">
        <v>0</v>
      </c>
    </row>
    <row r="944" spans="2:11" x14ac:dyDescent="0.2">
      <c r="B944" s="257">
        <v>22</v>
      </c>
      <c r="C944" s="92"/>
      <c r="D944" s="282">
        <v>0</v>
      </c>
      <c r="E944" s="267">
        <v>0</v>
      </c>
      <c r="F944" s="267">
        <v>0</v>
      </c>
      <c r="G944" s="267">
        <v>0</v>
      </c>
      <c r="H944" s="267">
        <v>0</v>
      </c>
      <c r="I944" s="267">
        <v>0</v>
      </c>
      <c r="J944" s="267">
        <v>0</v>
      </c>
      <c r="K944" s="276">
        <v>0</v>
      </c>
    </row>
    <row r="945" spans="2:11" x14ac:dyDescent="0.2">
      <c r="B945" s="257">
        <v>22</v>
      </c>
      <c r="C945" s="92"/>
      <c r="D945" s="282"/>
      <c r="E945" s="267"/>
      <c r="F945" s="267"/>
      <c r="G945" s="267"/>
      <c r="H945" s="267"/>
      <c r="I945" s="267"/>
      <c r="J945" s="267"/>
      <c r="K945" s="276">
        <v>0</v>
      </c>
    </row>
    <row r="946" spans="2:11" x14ac:dyDescent="0.2">
      <c r="B946" s="257">
        <v>22</v>
      </c>
      <c r="C946" s="92"/>
      <c r="D946" s="287" t="s">
        <v>3523</v>
      </c>
      <c r="E946" s="288">
        <f t="shared" ref="E946:K946" si="49">SUM(E915:E945)</f>
        <v>0</v>
      </c>
      <c r="F946" s="288">
        <f t="shared" si="49"/>
        <v>0</v>
      </c>
      <c r="G946" s="288">
        <f t="shared" si="49"/>
        <v>0</v>
      </c>
      <c r="H946" s="288">
        <f t="shared" si="49"/>
        <v>0</v>
      </c>
      <c r="I946" s="288">
        <f t="shared" si="49"/>
        <v>0</v>
      </c>
      <c r="J946" s="288">
        <f t="shared" si="49"/>
        <v>0</v>
      </c>
      <c r="K946" s="288">
        <f t="shared" si="49"/>
        <v>0</v>
      </c>
    </row>
    <row r="947" spans="2:11" x14ac:dyDescent="0.2">
      <c r="C947" s="92"/>
      <c r="D947" s="282"/>
      <c r="E947" s="267"/>
      <c r="F947" s="267"/>
      <c r="G947" s="267"/>
      <c r="H947" s="267"/>
      <c r="I947" s="267"/>
      <c r="J947" s="267"/>
      <c r="K947" s="276">
        <v>0</v>
      </c>
    </row>
    <row r="948" spans="2:11" x14ac:dyDescent="0.2">
      <c r="B948" s="257">
        <v>23</v>
      </c>
      <c r="C948" s="92"/>
      <c r="D948" s="282">
        <v>0</v>
      </c>
      <c r="E948" s="267">
        <v>0</v>
      </c>
      <c r="F948" s="267">
        <v>0</v>
      </c>
      <c r="G948" s="267">
        <v>0</v>
      </c>
      <c r="H948" s="267">
        <v>0</v>
      </c>
      <c r="I948" s="267">
        <v>0</v>
      </c>
      <c r="J948" s="267">
        <v>0</v>
      </c>
      <c r="K948" s="276">
        <v>0</v>
      </c>
    </row>
    <row r="949" spans="2:11" x14ac:dyDescent="0.2">
      <c r="B949" s="257">
        <v>23</v>
      </c>
      <c r="C949" s="92"/>
      <c r="D949" s="282">
        <v>0</v>
      </c>
      <c r="E949" s="267">
        <v>0</v>
      </c>
      <c r="F949" s="267">
        <v>0</v>
      </c>
      <c r="G949" s="267">
        <v>0</v>
      </c>
      <c r="H949" s="267">
        <v>0</v>
      </c>
      <c r="I949" s="267">
        <v>0</v>
      </c>
      <c r="J949" s="267">
        <v>0</v>
      </c>
      <c r="K949" s="276">
        <v>0</v>
      </c>
    </row>
    <row r="950" spans="2:11" x14ac:dyDescent="0.2">
      <c r="B950" s="257">
        <v>23</v>
      </c>
      <c r="C950" s="92"/>
      <c r="D950" s="282">
        <v>0</v>
      </c>
      <c r="E950" s="267">
        <v>0</v>
      </c>
      <c r="F950" s="267">
        <v>0</v>
      </c>
      <c r="G950" s="267">
        <v>0</v>
      </c>
      <c r="H950" s="267">
        <v>0</v>
      </c>
      <c r="I950" s="267">
        <v>0</v>
      </c>
      <c r="J950" s="267">
        <v>0</v>
      </c>
      <c r="K950" s="276">
        <v>0</v>
      </c>
    </row>
    <row r="951" spans="2:11" x14ac:dyDescent="0.2">
      <c r="B951" s="257">
        <v>23</v>
      </c>
      <c r="C951" s="92"/>
      <c r="D951" s="282">
        <v>0</v>
      </c>
      <c r="E951" s="267">
        <v>0</v>
      </c>
      <c r="F951" s="267">
        <v>0</v>
      </c>
      <c r="G951" s="267">
        <v>0</v>
      </c>
      <c r="H951" s="267">
        <v>0</v>
      </c>
      <c r="I951" s="267">
        <v>0</v>
      </c>
      <c r="J951" s="267">
        <v>0</v>
      </c>
      <c r="K951" s="276">
        <v>0</v>
      </c>
    </row>
    <row r="952" spans="2:11" x14ac:dyDescent="0.2">
      <c r="B952" s="257">
        <v>23</v>
      </c>
      <c r="C952" s="92"/>
      <c r="D952" s="282">
        <v>0</v>
      </c>
      <c r="E952" s="267">
        <v>0</v>
      </c>
      <c r="F952" s="267">
        <v>0</v>
      </c>
      <c r="G952" s="267">
        <v>0</v>
      </c>
      <c r="H952" s="267">
        <v>0</v>
      </c>
      <c r="I952" s="267">
        <v>0</v>
      </c>
      <c r="J952" s="267">
        <v>0</v>
      </c>
      <c r="K952" s="276">
        <v>0</v>
      </c>
    </row>
    <row r="953" spans="2:11" x14ac:dyDescent="0.2">
      <c r="B953" s="257">
        <v>23</v>
      </c>
      <c r="C953" s="92"/>
      <c r="D953" s="282">
        <v>0</v>
      </c>
      <c r="E953" s="267">
        <v>0</v>
      </c>
      <c r="F953" s="267">
        <v>0</v>
      </c>
      <c r="G953" s="267">
        <v>0</v>
      </c>
      <c r="H953" s="267">
        <v>0</v>
      </c>
      <c r="I953" s="267">
        <v>0</v>
      </c>
      <c r="J953" s="267">
        <v>0</v>
      </c>
      <c r="K953" s="276">
        <v>0</v>
      </c>
    </row>
    <row r="954" spans="2:11" x14ac:dyDescent="0.2">
      <c r="B954" s="257">
        <v>23</v>
      </c>
      <c r="C954" s="92"/>
      <c r="D954" s="282">
        <v>0</v>
      </c>
      <c r="E954" s="267">
        <v>0</v>
      </c>
      <c r="F954" s="267">
        <v>0</v>
      </c>
      <c r="G954" s="267">
        <v>0</v>
      </c>
      <c r="H954" s="267">
        <v>0</v>
      </c>
      <c r="I954" s="267">
        <v>0</v>
      </c>
      <c r="J954" s="267">
        <v>0</v>
      </c>
      <c r="K954" s="276">
        <v>0</v>
      </c>
    </row>
    <row r="955" spans="2:11" x14ac:dyDescent="0.2">
      <c r="B955" s="257">
        <v>23</v>
      </c>
      <c r="C955" s="92"/>
      <c r="D955" s="282">
        <v>0</v>
      </c>
      <c r="E955" s="267">
        <v>0</v>
      </c>
      <c r="F955" s="267">
        <v>0</v>
      </c>
      <c r="G955" s="267">
        <v>0</v>
      </c>
      <c r="H955" s="267">
        <v>0</v>
      </c>
      <c r="I955" s="267">
        <v>0</v>
      </c>
      <c r="J955" s="267">
        <v>0</v>
      </c>
      <c r="K955" s="276">
        <v>0</v>
      </c>
    </row>
    <row r="956" spans="2:11" x14ac:dyDescent="0.2">
      <c r="B956" s="257">
        <v>23</v>
      </c>
      <c r="C956" s="92"/>
      <c r="D956" s="282">
        <v>0</v>
      </c>
      <c r="E956" s="267">
        <v>0</v>
      </c>
      <c r="F956" s="267">
        <v>0</v>
      </c>
      <c r="G956" s="267">
        <v>0</v>
      </c>
      <c r="H956" s="267">
        <v>0</v>
      </c>
      <c r="I956" s="267">
        <v>0</v>
      </c>
      <c r="J956" s="267">
        <v>0</v>
      </c>
      <c r="K956" s="276">
        <v>0</v>
      </c>
    </row>
    <row r="957" spans="2:11" x14ac:dyDescent="0.2">
      <c r="B957" s="257">
        <v>23</v>
      </c>
      <c r="C957" s="92"/>
      <c r="D957" s="282">
        <v>0</v>
      </c>
      <c r="E957" s="267">
        <v>0</v>
      </c>
      <c r="F957" s="267">
        <v>0</v>
      </c>
      <c r="G957" s="267">
        <v>0</v>
      </c>
      <c r="H957" s="267">
        <v>0</v>
      </c>
      <c r="I957" s="267">
        <v>0</v>
      </c>
      <c r="J957" s="267">
        <v>0</v>
      </c>
      <c r="K957" s="276">
        <v>0</v>
      </c>
    </row>
    <row r="958" spans="2:11" x14ac:dyDescent="0.2">
      <c r="B958" s="257">
        <v>23</v>
      </c>
      <c r="C958" s="92"/>
      <c r="D958" s="282">
        <v>0</v>
      </c>
      <c r="E958" s="267">
        <v>0</v>
      </c>
      <c r="F958" s="267">
        <v>0</v>
      </c>
      <c r="G958" s="267">
        <v>0</v>
      </c>
      <c r="H958" s="267">
        <v>0</v>
      </c>
      <c r="I958" s="267">
        <v>0</v>
      </c>
      <c r="J958" s="267">
        <v>0</v>
      </c>
      <c r="K958" s="276">
        <v>0</v>
      </c>
    </row>
    <row r="959" spans="2:11" x14ac:dyDescent="0.2">
      <c r="B959" s="257">
        <v>23</v>
      </c>
      <c r="C959" s="92"/>
      <c r="D959" s="282">
        <v>0</v>
      </c>
      <c r="E959" s="267">
        <v>0</v>
      </c>
      <c r="F959" s="267">
        <v>0</v>
      </c>
      <c r="G959" s="267">
        <v>0</v>
      </c>
      <c r="H959" s="267">
        <v>0</v>
      </c>
      <c r="I959" s="267">
        <v>0</v>
      </c>
      <c r="J959" s="267">
        <v>0</v>
      </c>
      <c r="K959" s="276">
        <v>0</v>
      </c>
    </row>
    <row r="960" spans="2:11" x14ac:dyDescent="0.2">
      <c r="B960" s="257">
        <v>23</v>
      </c>
      <c r="C960" s="92"/>
      <c r="D960" s="282">
        <v>0</v>
      </c>
      <c r="E960" s="267">
        <v>0</v>
      </c>
      <c r="F960" s="267">
        <v>0</v>
      </c>
      <c r="G960" s="267">
        <v>0</v>
      </c>
      <c r="H960" s="267">
        <v>0</v>
      </c>
      <c r="I960" s="267">
        <v>0</v>
      </c>
      <c r="J960" s="267">
        <v>0</v>
      </c>
      <c r="K960" s="276">
        <v>0</v>
      </c>
    </row>
    <row r="961" spans="2:11" x14ac:dyDescent="0.2">
      <c r="B961" s="257">
        <v>23</v>
      </c>
      <c r="C961" s="92"/>
      <c r="D961" s="282">
        <v>0</v>
      </c>
      <c r="E961" s="267">
        <v>0</v>
      </c>
      <c r="F961" s="267">
        <v>0</v>
      </c>
      <c r="G961" s="267">
        <v>0</v>
      </c>
      <c r="H961" s="267">
        <v>0</v>
      </c>
      <c r="I961" s="267">
        <v>0</v>
      </c>
      <c r="J961" s="267">
        <v>0</v>
      </c>
      <c r="K961" s="276">
        <v>0</v>
      </c>
    </row>
    <row r="962" spans="2:11" x14ac:dyDescent="0.2">
      <c r="B962" s="257">
        <v>23</v>
      </c>
      <c r="C962" s="92"/>
      <c r="D962" s="282">
        <v>0</v>
      </c>
      <c r="E962" s="267">
        <v>0</v>
      </c>
      <c r="F962" s="267">
        <v>0</v>
      </c>
      <c r="G962" s="267">
        <v>0</v>
      </c>
      <c r="H962" s="267">
        <v>0</v>
      </c>
      <c r="I962" s="267">
        <v>0</v>
      </c>
      <c r="J962" s="267">
        <v>0</v>
      </c>
      <c r="K962" s="276">
        <v>0</v>
      </c>
    </row>
    <row r="963" spans="2:11" x14ac:dyDescent="0.2">
      <c r="B963" s="257">
        <v>23</v>
      </c>
      <c r="C963" s="92"/>
      <c r="D963" s="282">
        <v>0</v>
      </c>
      <c r="E963" s="267">
        <v>0</v>
      </c>
      <c r="F963" s="267">
        <v>0</v>
      </c>
      <c r="G963" s="267">
        <v>0</v>
      </c>
      <c r="H963" s="267">
        <v>0</v>
      </c>
      <c r="I963" s="267">
        <v>0</v>
      </c>
      <c r="J963" s="267">
        <v>0</v>
      </c>
      <c r="K963" s="276">
        <v>0</v>
      </c>
    </row>
    <row r="964" spans="2:11" x14ac:dyDescent="0.2">
      <c r="B964" s="257">
        <v>23</v>
      </c>
      <c r="C964" s="92"/>
      <c r="D964" s="282">
        <v>0</v>
      </c>
      <c r="E964" s="267">
        <v>0</v>
      </c>
      <c r="F964" s="267">
        <v>0</v>
      </c>
      <c r="G964" s="267">
        <v>0</v>
      </c>
      <c r="H964" s="267">
        <v>0</v>
      </c>
      <c r="I964" s="267">
        <v>0</v>
      </c>
      <c r="J964" s="267">
        <v>0</v>
      </c>
      <c r="K964" s="276">
        <v>0</v>
      </c>
    </row>
    <row r="965" spans="2:11" x14ac:dyDescent="0.2">
      <c r="B965" s="257">
        <v>23</v>
      </c>
      <c r="C965" s="92"/>
      <c r="D965" s="282">
        <v>0</v>
      </c>
      <c r="E965" s="267">
        <v>0</v>
      </c>
      <c r="F965" s="267">
        <v>0</v>
      </c>
      <c r="G965" s="267">
        <v>0</v>
      </c>
      <c r="H965" s="267">
        <v>0</v>
      </c>
      <c r="I965" s="267">
        <v>0</v>
      </c>
      <c r="J965" s="267">
        <v>0</v>
      </c>
      <c r="K965" s="276">
        <v>0</v>
      </c>
    </row>
    <row r="966" spans="2:11" x14ac:dyDescent="0.2">
      <c r="B966" s="257">
        <v>23</v>
      </c>
      <c r="C966" s="92"/>
      <c r="D966" s="282">
        <v>0</v>
      </c>
      <c r="E966" s="267">
        <v>0</v>
      </c>
      <c r="F966" s="267">
        <v>0</v>
      </c>
      <c r="G966" s="267">
        <v>0</v>
      </c>
      <c r="H966" s="267">
        <v>0</v>
      </c>
      <c r="I966" s="267">
        <v>0</v>
      </c>
      <c r="J966" s="267">
        <v>0</v>
      </c>
      <c r="K966" s="276">
        <v>0</v>
      </c>
    </row>
    <row r="967" spans="2:11" x14ac:dyDescent="0.2">
      <c r="B967" s="257">
        <v>23</v>
      </c>
      <c r="C967" s="92"/>
      <c r="D967" s="282">
        <v>0</v>
      </c>
      <c r="E967" s="267">
        <v>0</v>
      </c>
      <c r="F967" s="267">
        <v>0</v>
      </c>
      <c r="G967" s="267">
        <v>0</v>
      </c>
      <c r="H967" s="267">
        <v>0</v>
      </c>
      <c r="I967" s="267">
        <v>0</v>
      </c>
      <c r="J967" s="267">
        <v>0</v>
      </c>
      <c r="K967" s="276">
        <v>0</v>
      </c>
    </row>
    <row r="968" spans="2:11" x14ac:dyDescent="0.2">
      <c r="B968" s="257">
        <v>23</v>
      </c>
      <c r="C968" s="92"/>
      <c r="D968" s="282">
        <v>0</v>
      </c>
      <c r="E968" s="267">
        <v>0</v>
      </c>
      <c r="F968" s="267">
        <v>0</v>
      </c>
      <c r="G968" s="267">
        <v>0</v>
      </c>
      <c r="H968" s="267">
        <v>0</v>
      </c>
      <c r="I968" s="267">
        <v>0</v>
      </c>
      <c r="J968" s="267">
        <v>0</v>
      </c>
      <c r="K968" s="276">
        <v>0</v>
      </c>
    </row>
    <row r="969" spans="2:11" x14ac:dyDescent="0.2">
      <c r="B969" s="257">
        <v>23</v>
      </c>
      <c r="C969" s="92"/>
      <c r="D969" s="282">
        <v>0</v>
      </c>
      <c r="E969" s="267">
        <v>0</v>
      </c>
      <c r="F969" s="267">
        <v>0</v>
      </c>
      <c r="G969" s="267">
        <v>0</v>
      </c>
      <c r="H969" s="267">
        <v>0</v>
      </c>
      <c r="I969" s="267">
        <v>0</v>
      </c>
      <c r="J969" s="267">
        <v>0</v>
      </c>
      <c r="K969" s="276">
        <v>0</v>
      </c>
    </row>
    <row r="970" spans="2:11" x14ac:dyDescent="0.2">
      <c r="B970" s="257">
        <v>23</v>
      </c>
      <c r="C970" s="92"/>
      <c r="D970" s="282">
        <v>0</v>
      </c>
      <c r="E970" s="267">
        <v>0</v>
      </c>
      <c r="F970" s="267">
        <v>0</v>
      </c>
      <c r="G970" s="267">
        <v>0</v>
      </c>
      <c r="H970" s="267">
        <v>0</v>
      </c>
      <c r="I970" s="267">
        <v>0</v>
      </c>
      <c r="J970" s="267">
        <v>0</v>
      </c>
      <c r="K970" s="276">
        <v>0</v>
      </c>
    </row>
    <row r="971" spans="2:11" x14ac:dyDescent="0.2">
      <c r="B971" s="257">
        <v>23</v>
      </c>
      <c r="C971" s="92"/>
      <c r="D971" s="282">
        <v>0</v>
      </c>
      <c r="E971" s="267">
        <v>0</v>
      </c>
      <c r="F971" s="267">
        <v>0</v>
      </c>
      <c r="G971" s="267">
        <v>0</v>
      </c>
      <c r="H971" s="267">
        <v>0</v>
      </c>
      <c r="I971" s="267">
        <v>0</v>
      </c>
      <c r="J971" s="267">
        <v>0</v>
      </c>
      <c r="K971" s="276">
        <v>0</v>
      </c>
    </row>
    <row r="972" spans="2:11" x14ac:dyDescent="0.2">
      <c r="B972" s="257">
        <v>23</v>
      </c>
      <c r="C972" s="92"/>
      <c r="D972" s="282">
        <v>0</v>
      </c>
      <c r="E972" s="267">
        <v>0</v>
      </c>
      <c r="F972" s="267">
        <v>0</v>
      </c>
      <c r="G972" s="267">
        <v>0</v>
      </c>
      <c r="H972" s="267">
        <v>0</v>
      </c>
      <c r="I972" s="267">
        <v>0</v>
      </c>
      <c r="J972" s="267">
        <v>0</v>
      </c>
      <c r="K972" s="276">
        <v>0</v>
      </c>
    </row>
    <row r="973" spans="2:11" x14ac:dyDescent="0.2">
      <c r="B973" s="257">
        <v>23</v>
      </c>
      <c r="C973" s="92"/>
      <c r="D973" s="282">
        <v>0</v>
      </c>
      <c r="E973" s="267">
        <v>0</v>
      </c>
      <c r="F973" s="267">
        <v>0</v>
      </c>
      <c r="G973" s="267">
        <v>0</v>
      </c>
      <c r="H973" s="267">
        <v>0</v>
      </c>
      <c r="I973" s="267">
        <v>0</v>
      </c>
      <c r="J973" s="267">
        <v>0</v>
      </c>
      <c r="K973" s="276">
        <v>0</v>
      </c>
    </row>
    <row r="974" spans="2:11" x14ac:dyDescent="0.2">
      <c r="B974" s="257">
        <v>23</v>
      </c>
      <c r="C974" s="92"/>
      <c r="D974" s="282">
        <v>0</v>
      </c>
      <c r="E974" s="267">
        <v>0</v>
      </c>
      <c r="F974" s="267">
        <v>0</v>
      </c>
      <c r="G974" s="267">
        <v>0</v>
      </c>
      <c r="H974" s="267">
        <v>0</v>
      </c>
      <c r="I974" s="267">
        <v>0</v>
      </c>
      <c r="J974" s="267">
        <v>0</v>
      </c>
      <c r="K974" s="276">
        <v>0</v>
      </c>
    </row>
    <row r="975" spans="2:11" x14ac:dyDescent="0.2">
      <c r="B975" s="257">
        <v>23</v>
      </c>
      <c r="C975" s="92"/>
      <c r="D975" s="282">
        <v>0</v>
      </c>
      <c r="E975" s="267">
        <v>0</v>
      </c>
      <c r="F975" s="267">
        <v>0</v>
      </c>
      <c r="G975" s="267">
        <v>0</v>
      </c>
      <c r="H975" s="267">
        <v>0</v>
      </c>
      <c r="I975" s="267">
        <v>0</v>
      </c>
      <c r="J975" s="267">
        <v>0</v>
      </c>
      <c r="K975" s="276">
        <v>0</v>
      </c>
    </row>
    <row r="976" spans="2:11" x14ac:dyDescent="0.2">
      <c r="B976" s="257">
        <v>23</v>
      </c>
      <c r="C976" s="92"/>
      <c r="D976" s="282">
        <v>0</v>
      </c>
      <c r="E976" s="267">
        <v>0</v>
      </c>
      <c r="F976" s="267">
        <v>0</v>
      </c>
      <c r="G976" s="267">
        <v>0</v>
      </c>
      <c r="H976" s="267">
        <v>0</v>
      </c>
      <c r="I976" s="267">
        <v>0</v>
      </c>
      <c r="J976" s="267">
        <v>0</v>
      </c>
      <c r="K976" s="276">
        <v>0</v>
      </c>
    </row>
    <row r="977" spans="2:11" x14ac:dyDescent="0.2">
      <c r="B977" s="257">
        <v>23</v>
      </c>
      <c r="C977" s="92"/>
      <c r="D977" s="282">
        <v>0</v>
      </c>
      <c r="E977" s="267">
        <v>0</v>
      </c>
      <c r="F977" s="267">
        <v>0</v>
      </c>
      <c r="G977" s="267">
        <v>0</v>
      </c>
      <c r="H977" s="267">
        <v>0</v>
      </c>
      <c r="I977" s="267">
        <v>0</v>
      </c>
      <c r="J977" s="267">
        <v>0</v>
      </c>
      <c r="K977" s="276">
        <v>0</v>
      </c>
    </row>
    <row r="978" spans="2:11" x14ac:dyDescent="0.2">
      <c r="B978" s="257">
        <v>23</v>
      </c>
      <c r="C978" s="92"/>
      <c r="D978" s="282"/>
      <c r="E978" s="267"/>
      <c r="F978" s="267"/>
      <c r="G978" s="267"/>
      <c r="H978" s="267"/>
      <c r="I978" s="267"/>
      <c r="J978" s="267"/>
      <c r="K978" s="276">
        <v>0</v>
      </c>
    </row>
    <row r="979" spans="2:11" x14ac:dyDescent="0.2">
      <c r="B979" s="257">
        <v>23</v>
      </c>
      <c r="C979" s="92"/>
      <c r="D979" s="287" t="s">
        <v>3523</v>
      </c>
      <c r="E979" s="288">
        <f t="shared" ref="E979:K979" si="50">SUM(E948:E978)</f>
        <v>0</v>
      </c>
      <c r="F979" s="288">
        <f t="shared" si="50"/>
        <v>0</v>
      </c>
      <c r="G979" s="288">
        <f t="shared" si="50"/>
        <v>0</v>
      </c>
      <c r="H979" s="288">
        <f t="shared" si="50"/>
        <v>0</v>
      </c>
      <c r="I979" s="288">
        <f t="shared" si="50"/>
        <v>0</v>
      </c>
      <c r="J979" s="288">
        <f t="shared" si="50"/>
        <v>0</v>
      </c>
      <c r="K979" s="288">
        <f t="shared" si="50"/>
        <v>0</v>
      </c>
    </row>
    <row r="980" spans="2:11" x14ac:dyDescent="0.2">
      <c r="C980" s="92"/>
      <c r="D980" s="282"/>
      <c r="E980" s="267"/>
      <c r="F980" s="267"/>
      <c r="G980" s="267"/>
      <c r="H980" s="267"/>
      <c r="I980" s="267"/>
      <c r="J980" s="267"/>
      <c r="K980" s="276">
        <v>0</v>
      </c>
    </row>
    <row r="981" spans="2:11" x14ac:dyDescent="0.2">
      <c r="B981" s="257">
        <v>40</v>
      </c>
      <c r="C981" s="92"/>
      <c r="D981" s="282">
        <v>0</v>
      </c>
      <c r="E981" s="267">
        <v>0</v>
      </c>
      <c r="F981" s="267">
        <v>0</v>
      </c>
      <c r="G981" s="267">
        <v>0</v>
      </c>
      <c r="H981" s="267">
        <v>0</v>
      </c>
      <c r="I981" s="267">
        <v>0</v>
      </c>
      <c r="J981" s="267">
        <v>0</v>
      </c>
      <c r="K981" s="276">
        <v>0</v>
      </c>
    </row>
    <row r="982" spans="2:11" x14ac:dyDescent="0.2">
      <c r="B982" s="257">
        <v>40</v>
      </c>
      <c r="C982" s="92"/>
      <c r="D982" s="282">
        <v>0</v>
      </c>
      <c r="E982" s="267">
        <v>0</v>
      </c>
      <c r="F982" s="267">
        <v>0</v>
      </c>
      <c r="G982" s="267">
        <v>0</v>
      </c>
      <c r="H982" s="267">
        <v>0</v>
      </c>
      <c r="I982" s="267">
        <v>0</v>
      </c>
      <c r="J982" s="267">
        <v>0</v>
      </c>
      <c r="K982" s="276">
        <v>0</v>
      </c>
    </row>
    <row r="983" spans="2:11" x14ac:dyDescent="0.2">
      <c r="B983" s="257">
        <v>40</v>
      </c>
      <c r="C983" s="92"/>
      <c r="D983" s="282">
        <v>0</v>
      </c>
      <c r="E983" s="267">
        <v>0</v>
      </c>
      <c r="F983" s="267">
        <v>0</v>
      </c>
      <c r="G983" s="267">
        <v>0</v>
      </c>
      <c r="H983" s="267">
        <v>0</v>
      </c>
      <c r="I983" s="267">
        <v>0</v>
      </c>
      <c r="J983" s="267">
        <v>0</v>
      </c>
      <c r="K983" s="276">
        <v>0</v>
      </c>
    </row>
    <row r="984" spans="2:11" x14ac:dyDescent="0.2">
      <c r="B984" s="257">
        <v>40</v>
      </c>
      <c r="C984" s="92"/>
      <c r="D984" s="282">
        <v>0</v>
      </c>
      <c r="E984" s="267">
        <v>0</v>
      </c>
      <c r="F984" s="267">
        <v>0</v>
      </c>
      <c r="G984" s="267">
        <v>0</v>
      </c>
      <c r="H984" s="267">
        <v>0</v>
      </c>
      <c r="I984" s="267">
        <v>0</v>
      </c>
      <c r="J984" s="267">
        <v>0</v>
      </c>
      <c r="K984" s="276">
        <v>0</v>
      </c>
    </row>
    <row r="985" spans="2:11" x14ac:dyDescent="0.2">
      <c r="B985" s="257">
        <v>40</v>
      </c>
      <c r="C985" s="92"/>
      <c r="D985" s="282">
        <v>0</v>
      </c>
      <c r="E985" s="267">
        <v>0</v>
      </c>
      <c r="F985" s="267">
        <v>0</v>
      </c>
      <c r="G985" s="267">
        <v>0</v>
      </c>
      <c r="H985" s="267">
        <v>0</v>
      </c>
      <c r="I985" s="267">
        <v>0</v>
      </c>
      <c r="J985" s="267">
        <v>0</v>
      </c>
      <c r="K985" s="276">
        <v>0</v>
      </c>
    </row>
    <row r="986" spans="2:11" x14ac:dyDescent="0.2">
      <c r="B986" s="257">
        <v>40</v>
      </c>
      <c r="C986" s="92"/>
      <c r="D986" s="282">
        <v>0</v>
      </c>
      <c r="E986" s="267">
        <v>0</v>
      </c>
      <c r="F986" s="267">
        <v>0</v>
      </c>
      <c r="G986" s="267">
        <v>0</v>
      </c>
      <c r="H986" s="267">
        <v>0</v>
      </c>
      <c r="I986" s="267">
        <v>0</v>
      </c>
      <c r="J986" s="267">
        <v>0</v>
      </c>
      <c r="K986" s="276">
        <v>0</v>
      </c>
    </row>
    <row r="987" spans="2:11" x14ac:dyDescent="0.2">
      <c r="B987" s="257">
        <v>40</v>
      </c>
      <c r="C987" s="92"/>
      <c r="D987" s="282">
        <v>0</v>
      </c>
      <c r="E987" s="267">
        <v>0</v>
      </c>
      <c r="F987" s="267">
        <v>0</v>
      </c>
      <c r="G987" s="267">
        <v>0</v>
      </c>
      <c r="H987" s="267">
        <v>0</v>
      </c>
      <c r="I987" s="267">
        <v>0</v>
      </c>
      <c r="J987" s="267">
        <v>0</v>
      </c>
      <c r="K987" s="276">
        <v>0</v>
      </c>
    </row>
    <row r="988" spans="2:11" x14ac:dyDescent="0.2">
      <c r="B988" s="257">
        <v>40</v>
      </c>
      <c r="C988" s="92"/>
      <c r="D988" s="282">
        <v>0</v>
      </c>
      <c r="E988" s="267">
        <v>0</v>
      </c>
      <c r="F988" s="267">
        <v>0</v>
      </c>
      <c r="G988" s="267">
        <v>0</v>
      </c>
      <c r="H988" s="267">
        <v>0</v>
      </c>
      <c r="I988" s="267">
        <v>0</v>
      </c>
      <c r="J988" s="267">
        <v>0</v>
      </c>
      <c r="K988" s="276">
        <v>0</v>
      </c>
    </row>
    <row r="989" spans="2:11" x14ac:dyDescent="0.2">
      <c r="B989" s="257">
        <v>40</v>
      </c>
      <c r="C989" s="92"/>
      <c r="D989" s="282">
        <v>0</v>
      </c>
      <c r="E989" s="267">
        <v>0</v>
      </c>
      <c r="F989" s="267">
        <v>0</v>
      </c>
      <c r="G989" s="267">
        <v>0</v>
      </c>
      <c r="H989" s="267">
        <v>0</v>
      </c>
      <c r="I989" s="267">
        <v>0</v>
      </c>
      <c r="J989" s="267">
        <v>0</v>
      </c>
      <c r="K989" s="276">
        <v>0</v>
      </c>
    </row>
    <row r="990" spans="2:11" x14ac:dyDescent="0.2">
      <c r="B990" s="257">
        <v>40</v>
      </c>
      <c r="C990" s="92"/>
      <c r="D990" s="282">
        <v>0</v>
      </c>
      <c r="E990" s="267">
        <v>0</v>
      </c>
      <c r="F990" s="267">
        <v>0</v>
      </c>
      <c r="G990" s="267">
        <v>0</v>
      </c>
      <c r="H990" s="267">
        <v>0</v>
      </c>
      <c r="I990" s="267">
        <v>0</v>
      </c>
      <c r="J990" s="267">
        <v>0</v>
      </c>
      <c r="K990" s="276">
        <v>0</v>
      </c>
    </row>
    <row r="991" spans="2:11" x14ac:dyDescent="0.2">
      <c r="B991" s="257">
        <v>40</v>
      </c>
      <c r="C991" s="92"/>
      <c r="D991" s="282">
        <v>0</v>
      </c>
      <c r="E991" s="267">
        <v>0</v>
      </c>
      <c r="F991" s="267">
        <v>0</v>
      </c>
      <c r="G991" s="267">
        <v>0</v>
      </c>
      <c r="H991" s="267">
        <v>0</v>
      </c>
      <c r="I991" s="267">
        <v>0</v>
      </c>
      <c r="J991" s="267">
        <v>0</v>
      </c>
      <c r="K991" s="276">
        <v>0</v>
      </c>
    </row>
    <row r="992" spans="2:11" x14ac:dyDescent="0.2">
      <c r="B992" s="257">
        <v>40</v>
      </c>
      <c r="C992" s="92"/>
      <c r="D992" s="282">
        <v>0</v>
      </c>
      <c r="E992" s="267">
        <v>0</v>
      </c>
      <c r="F992" s="267">
        <v>0</v>
      </c>
      <c r="G992" s="267">
        <v>0</v>
      </c>
      <c r="H992" s="267">
        <v>0</v>
      </c>
      <c r="I992" s="267">
        <v>0</v>
      </c>
      <c r="J992" s="267">
        <v>0</v>
      </c>
      <c r="K992" s="276">
        <v>0</v>
      </c>
    </row>
    <row r="993" spans="2:11" x14ac:dyDescent="0.2">
      <c r="B993" s="257">
        <v>40</v>
      </c>
      <c r="C993" s="92"/>
      <c r="D993" s="282">
        <v>0</v>
      </c>
      <c r="E993" s="267">
        <v>0</v>
      </c>
      <c r="F993" s="267">
        <v>0</v>
      </c>
      <c r="G993" s="267">
        <v>0</v>
      </c>
      <c r="H993" s="267">
        <v>0</v>
      </c>
      <c r="I993" s="267">
        <v>0</v>
      </c>
      <c r="J993" s="267">
        <v>0</v>
      </c>
      <c r="K993" s="276">
        <v>0</v>
      </c>
    </row>
    <row r="994" spans="2:11" x14ac:dyDescent="0.2">
      <c r="B994" s="257">
        <v>40</v>
      </c>
      <c r="C994" s="92"/>
      <c r="D994" s="282">
        <v>0</v>
      </c>
      <c r="E994" s="267">
        <v>0</v>
      </c>
      <c r="F994" s="267">
        <v>0</v>
      </c>
      <c r="G994" s="267">
        <v>0</v>
      </c>
      <c r="H994" s="267">
        <v>0</v>
      </c>
      <c r="I994" s="267">
        <v>0</v>
      </c>
      <c r="J994" s="267">
        <v>0</v>
      </c>
      <c r="K994" s="276">
        <v>0</v>
      </c>
    </row>
    <row r="995" spans="2:11" x14ac:dyDescent="0.2">
      <c r="B995" s="257">
        <v>40</v>
      </c>
      <c r="C995" s="92"/>
      <c r="D995" s="282">
        <v>0</v>
      </c>
      <c r="E995" s="267">
        <v>0</v>
      </c>
      <c r="F995" s="267">
        <v>0</v>
      </c>
      <c r="G995" s="267">
        <v>0</v>
      </c>
      <c r="H995" s="267">
        <v>0</v>
      </c>
      <c r="I995" s="267">
        <v>0</v>
      </c>
      <c r="J995" s="267">
        <v>0</v>
      </c>
      <c r="K995" s="276">
        <v>0</v>
      </c>
    </row>
    <row r="996" spans="2:11" x14ac:dyDescent="0.2">
      <c r="B996" s="257">
        <v>40</v>
      </c>
      <c r="C996" s="92"/>
      <c r="D996" s="282">
        <v>0</v>
      </c>
      <c r="E996" s="267">
        <v>0</v>
      </c>
      <c r="F996" s="267">
        <v>0</v>
      </c>
      <c r="G996" s="267">
        <v>0</v>
      </c>
      <c r="H996" s="267">
        <v>0</v>
      </c>
      <c r="I996" s="267">
        <v>0</v>
      </c>
      <c r="J996" s="267">
        <v>0</v>
      </c>
      <c r="K996" s="276">
        <v>0</v>
      </c>
    </row>
    <row r="997" spans="2:11" x14ac:dyDescent="0.2">
      <c r="B997" s="257">
        <v>40</v>
      </c>
      <c r="C997" s="92"/>
      <c r="D997" s="282">
        <v>0</v>
      </c>
      <c r="E997" s="267">
        <v>0</v>
      </c>
      <c r="F997" s="267">
        <v>0</v>
      </c>
      <c r="G997" s="267">
        <v>0</v>
      </c>
      <c r="H997" s="267">
        <v>0</v>
      </c>
      <c r="I997" s="267">
        <v>0</v>
      </c>
      <c r="J997" s="267">
        <v>0</v>
      </c>
      <c r="K997" s="276">
        <v>0</v>
      </c>
    </row>
    <row r="998" spans="2:11" x14ac:dyDescent="0.2">
      <c r="B998" s="257">
        <v>40</v>
      </c>
      <c r="C998" s="92"/>
      <c r="D998" s="282">
        <v>0</v>
      </c>
      <c r="E998" s="267">
        <v>0</v>
      </c>
      <c r="F998" s="267">
        <v>0</v>
      </c>
      <c r="G998" s="267">
        <v>0</v>
      </c>
      <c r="H998" s="267">
        <v>0</v>
      </c>
      <c r="I998" s="267">
        <v>0</v>
      </c>
      <c r="J998" s="267">
        <v>0</v>
      </c>
      <c r="K998" s="276">
        <v>0</v>
      </c>
    </row>
    <row r="999" spans="2:11" x14ac:dyDescent="0.2">
      <c r="B999" s="257">
        <v>40</v>
      </c>
      <c r="C999" s="92"/>
      <c r="D999" s="282">
        <v>0</v>
      </c>
      <c r="E999" s="267">
        <v>0</v>
      </c>
      <c r="F999" s="267">
        <v>0</v>
      </c>
      <c r="G999" s="267">
        <v>0</v>
      </c>
      <c r="H999" s="267">
        <v>0</v>
      </c>
      <c r="I999" s="267">
        <v>0</v>
      </c>
      <c r="J999" s="267">
        <v>0</v>
      </c>
      <c r="K999" s="276">
        <v>0</v>
      </c>
    </row>
    <row r="1000" spans="2:11" x14ac:dyDescent="0.2">
      <c r="B1000" s="257">
        <v>40</v>
      </c>
      <c r="C1000" s="92"/>
      <c r="D1000" s="282">
        <v>0</v>
      </c>
      <c r="E1000" s="267">
        <v>0</v>
      </c>
      <c r="F1000" s="267">
        <v>0</v>
      </c>
      <c r="G1000" s="267">
        <v>0</v>
      </c>
      <c r="H1000" s="267">
        <v>0</v>
      </c>
      <c r="I1000" s="267">
        <v>0</v>
      </c>
      <c r="J1000" s="267">
        <v>0</v>
      </c>
      <c r="K1000" s="276">
        <v>0</v>
      </c>
    </row>
    <row r="1001" spans="2:11" x14ac:dyDescent="0.2">
      <c r="B1001" s="257">
        <v>40</v>
      </c>
      <c r="C1001" s="92"/>
      <c r="D1001" s="282">
        <v>0</v>
      </c>
      <c r="E1001" s="267">
        <v>0</v>
      </c>
      <c r="F1001" s="267">
        <v>0</v>
      </c>
      <c r="G1001" s="267">
        <v>0</v>
      </c>
      <c r="H1001" s="267">
        <v>0</v>
      </c>
      <c r="I1001" s="267">
        <v>0</v>
      </c>
      <c r="J1001" s="267">
        <v>0</v>
      </c>
      <c r="K1001" s="276">
        <v>0</v>
      </c>
    </row>
    <row r="1002" spans="2:11" x14ac:dyDescent="0.2">
      <c r="B1002" s="257">
        <v>40</v>
      </c>
      <c r="C1002" s="92"/>
      <c r="D1002" s="282">
        <v>0</v>
      </c>
      <c r="E1002" s="267">
        <v>0</v>
      </c>
      <c r="F1002" s="267">
        <v>0</v>
      </c>
      <c r="G1002" s="267">
        <v>0</v>
      </c>
      <c r="H1002" s="267">
        <v>0</v>
      </c>
      <c r="I1002" s="267">
        <v>0</v>
      </c>
      <c r="J1002" s="267">
        <v>0</v>
      </c>
      <c r="K1002" s="276">
        <v>0</v>
      </c>
    </row>
    <row r="1003" spans="2:11" x14ac:dyDescent="0.2">
      <c r="B1003" s="257">
        <v>40</v>
      </c>
      <c r="C1003" s="92"/>
      <c r="D1003" s="282">
        <v>0</v>
      </c>
      <c r="E1003" s="267">
        <v>0</v>
      </c>
      <c r="F1003" s="267">
        <v>0</v>
      </c>
      <c r="G1003" s="267">
        <v>0</v>
      </c>
      <c r="H1003" s="267">
        <v>0</v>
      </c>
      <c r="I1003" s="267">
        <v>0</v>
      </c>
      <c r="J1003" s="267">
        <v>0</v>
      </c>
      <c r="K1003" s="276">
        <v>0</v>
      </c>
    </row>
    <row r="1004" spans="2:11" x14ac:dyDescent="0.2">
      <c r="B1004" s="257">
        <v>40</v>
      </c>
      <c r="C1004" s="92"/>
      <c r="D1004" s="282">
        <v>0</v>
      </c>
      <c r="E1004" s="267">
        <v>0</v>
      </c>
      <c r="F1004" s="267">
        <v>0</v>
      </c>
      <c r="G1004" s="267">
        <v>0</v>
      </c>
      <c r="H1004" s="267">
        <v>0</v>
      </c>
      <c r="I1004" s="267">
        <v>0</v>
      </c>
      <c r="J1004" s="267">
        <v>0</v>
      </c>
      <c r="K1004" s="276">
        <v>0</v>
      </c>
    </row>
    <row r="1005" spans="2:11" x14ac:dyDescent="0.2">
      <c r="B1005" s="257">
        <v>40</v>
      </c>
      <c r="C1005" s="92"/>
      <c r="D1005" s="282">
        <v>0</v>
      </c>
      <c r="E1005" s="267">
        <v>0</v>
      </c>
      <c r="F1005" s="267">
        <v>0</v>
      </c>
      <c r="G1005" s="267">
        <v>0</v>
      </c>
      <c r="H1005" s="267">
        <v>0</v>
      </c>
      <c r="I1005" s="267">
        <v>0</v>
      </c>
      <c r="J1005" s="267">
        <v>0</v>
      </c>
      <c r="K1005" s="276">
        <v>0</v>
      </c>
    </row>
    <row r="1006" spans="2:11" x14ac:dyDescent="0.2">
      <c r="B1006" s="257">
        <v>40</v>
      </c>
      <c r="C1006" s="92"/>
      <c r="D1006" s="282">
        <v>0</v>
      </c>
      <c r="E1006" s="267">
        <v>0</v>
      </c>
      <c r="F1006" s="267">
        <v>0</v>
      </c>
      <c r="G1006" s="267">
        <v>0</v>
      </c>
      <c r="H1006" s="267">
        <v>0</v>
      </c>
      <c r="I1006" s="267">
        <v>0</v>
      </c>
      <c r="J1006" s="267">
        <v>0</v>
      </c>
      <c r="K1006" s="276">
        <v>0</v>
      </c>
    </row>
    <row r="1007" spans="2:11" x14ac:dyDescent="0.2">
      <c r="B1007" s="257">
        <v>40</v>
      </c>
      <c r="C1007" s="92"/>
      <c r="D1007" s="282">
        <v>0</v>
      </c>
      <c r="E1007" s="267">
        <v>0</v>
      </c>
      <c r="F1007" s="267">
        <v>0</v>
      </c>
      <c r="G1007" s="267">
        <v>0</v>
      </c>
      <c r="H1007" s="267">
        <v>0</v>
      </c>
      <c r="I1007" s="267">
        <v>0</v>
      </c>
      <c r="J1007" s="267">
        <v>0</v>
      </c>
      <c r="K1007" s="276">
        <v>0</v>
      </c>
    </row>
    <row r="1008" spans="2:11" x14ac:dyDescent="0.2">
      <c r="B1008" s="257">
        <v>40</v>
      </c>
      <c r="C1008" s="92"/>
      <c r="D1008" s="282">
        <v>0</v>
      </c>
      <c r="E1008" s="267">
        <v>0</v>
      </c>
      <c r="F1008" s="267">
        <v>0</v>
      </c>
      <c r="G1008" s="267">
        <v>0</v>
      </c>
      <c r="H1008" s="267">
        <v>0</v>
      </c>
      <c r="I1008" s="267">
        <v>0</v>
      </c>
      <c r="J1008" s="267">
        <v>0</v>
      </c>
      <c r="K1008" s="276">
        <v>0</v>
      </c>
    </row>
    <row r="1009" spans="2:11" x14ac:dyDescent="0.2">
      <c r="B1009" s="257">
        <v>40</v>
      </c>
      <c r="C1009" s="92"/>
      <c r="D1009" s="282">
        <v>0</v>
      </c>
      <c r="E1009" s="267">
        <v>0</v>
      </c>
      <c r="F1009" s="267">
        <v>0</v>
      </c>
      <c r="G1009" s="267">
        <v>0</v>
      </c>
      <c r="H1009" s="267">
        <v>0</v>
      </c>
      <c r="I1009" s="267">
        <v>0</v>
      </c>
      <c r="J1009" s="267">
        <v>0</v>
      </c>
      <c r="K1009" s="276">
        <v>0</v>
      </c>
    </row>
    <row r="1010" spans="2:11" x14ac:dyDescent="0.2">
      <c r="B1010" s="257">
        <v>40</v>
      </c>
      <c r="C1010" s="92"/>
      <c r="D1010" s="282">
        <v>0</v>
      </c>
      <c r="E1010" s="267">
        <v>0</v>
      </c>
      <c r="F1010" s="267">
        <v>0</v>
      </c>
      <c r="G1010" s="267">
        <v>0</v>
      </c>
      <c r="H1010" s="267">
        <v>0</v>
      </c>
      <c r="I1010" s="267">
        <v>0</v>
      </c>
      <c r="J1010" s="267">
        <v>0</v>
      </c>
      <c r="K1010" s="276">
        <v>0</v>
      </c>
    </row>
    <row r="1011" spans="2:11" x14ac:dyDescent="0.2">
      <c r="B1011" s="257">
        <v>40</v>
      </c>
      <c r="C1011" s="92"/>
      <c r="D1011" s="282"/>
      <c r="E1011" s="267"/>
      <c r="F1011" s="267"/>
      <c r="G1011" s="267"/>
      <c r="H1011" s="267"/>
      <c r="I1011" s="267"/>
      <c r="J1011" s="267"/>
      <c r="K1011" s="276">
        <v>0</v>
      </c>
    </row>
    <row r="1012" spans="2:11" x14ac:dyDescent="0.2">
      <c r="B1012" s="257">
        <v>40</v>
      </c>
      <c r="C1012" s="92"/>
      <c r="D1012" s="287" t="s">
        <v>3523</v>
      </c>
      <c r="E1012" s="288">
        <f t="shared" ref="E1012:K1012" si="51">SUM(E981:E1011)</f>
        <v>0</v>
      </c>
      <c r="F1012" s="288">
        <f t="shared" si="51"/>
        <v>0</v>
      </c>
      <c r="G1012" s="288">
        <f t="shared" si="51"/>
        <v>0</v>
      </c>
      <c r="H1012" s="288">
        <f t="shared" si="51"/>
        <v>0</v>
      </c>
      <c r="I1012" s="288">
        <f t="shared" si="51"/>
        <v>0</v>
      </c>
      <c r="J1012" s="288">
        <f t="shared" si="51"/>
        <v>0</v>
      </c>
      <c r="K1012" s="288">
        <f t="shared" si="51"/>
        <v>0</v>
      </c>
    </row>
    <row r="1013" spans="2:11" x14ac:dyDescent="0.2">
      <c r="C1013" s="92"/>
      <c r="D1013" s="282"/>
      <c r="E1013" s="267"/>
      <c r="F1013" s="267"/>
      <c r="G1013" s="267"/>
      <c r="H1013" s="267"/>
      <c r="I1013" s="267"/>
      <c r="J1013" s="267"/>
      <c r="K1013" s="276">
        <v>0</v>
      </c>
    </row>
    <row r="1014" spans="2:11" x14ac:dyDescent="0.2">
      <c r="B1014" s="257">
        <v>0</v>
      </c>
      <c r="C1014" s="92"/>
      <c r="D1014" s="282">
        <v>0</v>
      </c>
      <c r="E1014" s="267">
        <v>0</v>
      </c>
      <c r="F1014" s="267">
        <v>0</v>
      </c>
      <c r="G1014" s="267">
        <v>0</v>
      </c>
      <c r="H1014" s="267">
        <v>0</v>
      </c>
      <c r="I1014" s="267">
        <v>0</v>
      </c>
      <c r="J1014" s="267">
        <v>0</v>
      </c>
      <c r="K1014" s="276">
        <v>0</v>
      </c>
    </row>
    <row r="1015" spans="2:11" x14ac:dyDescent="0.2">
      <c r="B1015" s="257">
        <v>0</v>
      </c>
      <c r="C1015" s="92"/>
      <c r="D1015" s="282">
        <v>0</v>
      </c>
      <c r="E1015" s="267">
        <v>0</v>
      </c>
      <c r="F1015" s="267">
        <v>0</v>
      </c>
      <c r="G1015" s="267">
        <v>0</v>
      </c>
      <c r="H1015" s="267">
        <v>0</v>
      </c>
      <c r="I1015" s="267">
        <v>0</v>
      </c>
      <c r="J1015" s="267">
        <v>0</v>
      </c>
      <c r="K1015" s="276">
        <v>0</v>
      </c>
    </row>
    <row r="1016" spans="2:11" x14ac:dyDescent="0.2">
      <c r="B1016" s="257">
        <v>0</v>
      </c>
      <c r="C1016" s="92"/>
      <c r="D1016" s="282">
        <v>0</v>
      </c>
      <c r="E1016" s="267">
        <v>0</v>
      </c>
      <c r="F1016" s="267">
        <v>0</v>
      </c>
      <c r="G1016" s="267">
        <v>0</v>
      </c>
      <c r="H1016" s="267">
        <v>0</v>
      </c>
      <c r="I1016" s="267">
        <v>0</v>
      </c>
      <c r="J1016" s="267">
        <v>0</v>
      </c>
      <c r="K1016" s="276">
        <v>0</v>
      </c>
    </row>
    <row r="1017" spans="2:11" x14ac:dyDescent="0.2">
      <c r="B1017" s="257">
        <v>0</v>
      </c>
      <c r="C1017" s="92"/>
      <c r="D1017" s="282">
        <v>0</v>
      </c>
      <c r="E1017" s="267">
        <v>0</v>
      </c>
      <c r="F1017" s="267">
        <v>0</v>
      </c>
      <c r="G1017" s="267">
        <v>0</v>
      </c>
      <c r="H1017" s="267">
        <v>0</v>
      </c>
      <c r="I1017" s="267">
        <v>0</v>
      </c>
      <c r="J1017" s="267">
        <v>0</v>
      </c>
      <c r="K1017" s="276">
        <v>0</v>
      </c>
    </row>
    <row r="1018" spans="2:11" x14ac:dyDescent="0.2">
      <c r="B1018" s="257">
        <v>0</v>
      </c>
      <c r="C1018" s="92"/>
      <c r="D1018" s="282">
        <v>0</v>
      </c>
      <c r="E1018" s="267">
        <v>0</v>
      </c>
      <c r="F1018" s="267">
        <v>0</v>
      </c>
      <c r="G1018" s="267">
        <v>0</v>
      </c>
      <c r="H1018" s="267">
        <v>0</v>
      </c>
      <c r="I1018" s="267">
        <v>0</v>
      </c>
      <c r="J1018" s="267">
        <v>0</v>
      </c>
      <c r="K1018" s="276">
        <v>0</v>
      </c>
    </row>
    <row r="1019" spans="2:11" x14ac:dyDescent="0.2">
      <c r="B1019" s="257">
        <v>0</v>
      </c>
      <c r="C1019" s="92"/>
      <c r="D1019" s="282">
        <v>0</v>
      </c>
      <c r="E1019" s="267">
        <v>0</v>
      </c>
      <c r="F1019" s="267">
        <v>0</v>
      </c>
      <c r="G1019" s="267">
        <v>0</v>
      </c>
      <c r="H1019" s="267">
        <v>0</v>
      </c>
      <c r="I1019" s="267">
        <v>0</v>
      </c>
      <c r="J1019" s="267">
        <v>0</v>
      </c>
      <c r="K1019" s="276">
        <v>0</v>
      </c>
    </row>
    <row r="1020" spans="2:11" x14ac:dyDescent="0.2">
      <c r="B1020" s="257">
        <v>0</v>
      </c>
      <c r="C1020" s="92"/>
      <c r="D1020" s="282">
        <v>0</v>
      </c>
      <c r="E1020" s="267">
        <v>0</v>
      </c>
      <c r="F1020" s="267">
        <v>0</v>
      </c>
      <c r="G1020" s="267">
        <v>0</v>
      </c>
      <c r="H1020" s="267">
        <v>0</v>
      </c>
      <c r="I1020" s="267">
        <v>0</v>
      </c>
      <c r="J1020" s="267">
        <v>0</v>
      </c>
      <c r="K1020" s="276">
        <v>0</v>
      </c>
    </row>
    <row r="1021" spans="2:11" x14ac:dyDescent="0.2">
      <c r="B1021" s="257">
        <v>0</v>
      </c>
      <c r="C1021" s="92"/>
      <c r="D1021" s="282">
        <v>0</v>
      </c>
      <c r="E1021" s="267">
        <v>0</v>
      </c>
      <c r="F1021" s="267">
        <v>0</v>
      </c>
      <c r="G1021" s="267">
        <v>0</v>
      </c>
      <c r="H1021" s="267">
        <v>0</v>
      </c>
      <c r="I1021" s="267">
        <v>0</v>
      </c>
      <c r="J1021" s="267">
        <v>0</v>
      </c>
      <c r="K1021" s="276">
        <v>0</v>
      </c>
    </row>
    <row r="1022" spans="2:11" x14ac:dyDescent="0.2">
      <c r="B1022" s="257">
        <v>0</v>
      </c>
      <c r="C1022" s="92"/>
      <c r="D1022" s="282">
        <v>0</v>
      </c>
      <c r="E1022" s="267">
        <v>0</v>
      </c>
      <c r="F1022" s="267">
        <v>0</v>
      </c>
      <c r="G1022" s="267">
        <v>0</v>
      </c>
      <c r="H1022" s="267">
        <v>0</v>
      </c>
      <c r="I1022" s="267">
        <v>0</v>
      </c>
      <c r="J1022" s="267">
        <v>0</v>
      </c>
      <c r="K1022" s="276">
        <v>0</v>
      </c>
    </row>
    <row r="1023" spans="2:11" x14ac:dyDescent="0.2">
      <c r="B1023" s="257">
        <v>0</v>
      </c>
      <c r="C1023" s="92"/>
      <c r="D1023" s="282">
        <v>0</v>
      </c>
      <c r="E1023" s="267">
        <v>0</v>
      </c>
      <c r="F1023" s="267">
        <v>0</v>
      </c>
      <c r="G1023" s="267">
        <v>0</v>
      </c>
      <c r="H1023" s="267">
        <v>0</v>
      </c>
      <c r="I1023" s="267">
        <v>0</v>
      </c>
      <c r="J1023" s="267">
        <v>0</v>
      </c>
      <c r="K1023" s="276">
        <v>0</v>
      </c>
    </row>
    <row r="1024" spans="2:11" x14ac:dyDescent="0.2">
      <c r="B1024" s="257">
        <v>0</v>
      </c>
      <c r="C1024" s="92"/>
      <c r="D1024" s="282">
        <v>0</v>
      </c>
      <c r="E1024" s="267">
        <v>0</v>
      </c>
      <c r="F1024" s="267">
        <v>0</v>
      </c>
      <c r="G1024" s="267">
        <v>0</v>
      </c>
      <c r="H1024" s="267">
        <v>0</v>
      </c>
      <c r="I1024" s="267">
        <v>0</v>
      </c>
      <c r="J1024" s="267">
        <v>0</v>
      </c>
      <c r="K1024" s="276">
        <v>0</v>
      </c>
    </row>
    <row r="1025" spans="2:11" x14ac:dyDescent="0.2">
      <c r="B1025" s="257">
        <v>0</v>
      </c>
      <c r="C1025" s="92"/>
      <c r="D1025" s="282">
        <v>0</v>
      </c>
      <c r="E1025" s="267">
        <v>0</v>
      </c>
      <c r="F1025" s="267">
        <v>0</v>
      </c>
      <c r="G1025" s="267">
        <v>0</v>
      </c>
      <c r="H1025" s="267">
        <v>0</v>
      </c>
      <c r="I1025" s="267">
        <v>0</v>
      </c>
      <c r="J1025" s="267">
        <v>0</v>
      </c>
      <c r="K1025" s="276">
        <v>0</v>
      </c>
    </row>
    <row r="1026" spans="2:11" x14ac:dyDescent="0.2">
      <c r="B1026" s="257">
        <v>0</v>
      </c>
      <c r="C1026" s="92"/>
      <c r="D1026" s="282">
        <v>0</v>
      </c>
      <c r="E1026" s="267">
        <v>0</v>
      </c>
      <c r="F1026" s="267">
        <v>0</v>
      </c>
      <c r="G1026" s="267">
        <v>0</v>
      </c>
      <c r="H1026" s="267">
        <v>0</v>
      </c>
      <c r="I1026" s="267">
        <v>0</v>
      </c>
      <c r="J1026" s="267">
        <v>0</v>
      </c>
      <c r="K1026" s="276">
        <v>0</v>
      </c>
    </row>
    <row r="1027" spans="2:11" x14ac:dyDescent="0.2">
      <c r="B1027" s="257">
        <v>0</v>
      </c>
      <c r="C1027" s="92"/>
      <c r="D1027" s="282">
        <v>0</v>
      </c>
      <c r="E1027" s="267">
        <v>0</v>
      </c>
      <c r="F1027" s="267">
        <v>0</v>
      </c>
      <c r="G1027" s="267">
        <v>0</v>
      </c>
      <c r="H1027" s="267">
        <v>0</v>
      </c>
      <c r="I1027" s="267">
        <v>0</v>
      </c>
      <c r="J1027" s="267">
        <v>0</v>
      </c>
      <c r="K1027" s="276">
        <v>0</v>
      </c>
    </row>
    <row r="1028" spans="2:11" x14ac:dyDescent="0.2">
      <c r="B1028" s="257">
        <v>0</v>
      </c>
      <c r="C1028" s="92"/>
      <c r="D1028" s="282">
        <v>0</v>
      </c>
      <c r="E1028" s="267">
        <v>0</v>
      </c>
      <c r="F1028" s="267">
        <v>0</v>
      </c>
      <c r="G1028" s="267">
        <v>0</v>
      </c>
      <c r="H1028" s="267">
        <v>0</v>
      </c>
      <c r="I1028" s="267">
        <v>0</v>
      </c>
      <c r="J1028" s="267">
        <v>0</v>
      </c>
      <c r="K1028" s="276">
        <v>0</v>
      </c>
    </row>
    <row r="1029" spans="2:11" x14ac:dyDescent="0.2">
      <c r="B1029" s="257">
        <v>0</v>
      </c>
      <c r="C1029" s="92"/>
      <c r="D1029" s="282">
        <v>0</v>
      </c>
      <c r="E1029" s="267">
        <v>0</v>
      </c>
      <c r="F1029" s="267">
        <v>0</v>
      </c>
      <c r="G1029" s="267">
        <v>0</v>
      </c>
      <c r="H1029" s="267">
        <v>0</v>
      </c>
      <c r="I1029" s="267">
        <v>0</v>
      </c>
      <c r="J1029" s="267">
        <v>0</v>
      </c>
      <c r="K1029" s="276">
        <v>0</v>
      </c>
    </row>
    <row r="1030" spans="2:11" x14ac:dyDescent="0.2">
      <c r="B1030" s="257">
        <v>0</v>
      </c>
      <c r="C1030" s="92"/>
      <c r="D1030" s="282">
        <v>0</v>
      </c>
      <c r="E1030" s="267">
        <v>0</v>
      </c>
      <c r="F1030" s="267">
        <v>0</v>
      </c>
      <c r="G1030" s="267">
        <v>0</v>
      </c>
      <c r="H1030" s="267">
        <v>0</v>
      </c>
      <c r="I1030" s="267">
        <v>0</v>
      </c>
      <c r="J1030" s="267">
        <v>0</v>
      </c>
      <c r="K1030" s="276">
        <v>0</v>
      </c>
    </row>
    <row r="1031" spans="2:11" x14ac:dyDescent="0.2">
      <c r="B1031" s="257">
        <v>0</v>
      </c>
      <c r="C1031" s="92"/>
      <c r="D1031" s="282">
        <v>0</v>
      </c>
      <c r="E1031" s="267">
        <v>0</v>
      </c>
      <c r="F1031" s="267">
        <v>0</v>
      </c>
      <c r="G1031" s="267">
        <v>0</v>
      </c>
      <c r="H1031" s="267">
        <v>0</v>
      </c>
      <c r="I1031" s="267">
        <v>0</v>
      </c>
      <c r="J1031" s="267">
        <v>0</v>
      </c>
      <c r="K1031" s="276">
        <v>0</v>
      </c>
    </row>
    <row r="1032" spans="2:11" x14ac:dyDescent="0.2">
      <c r="B1032" s="257">
        <v>0</v>
      </c>
      <c r="C1032" s="92"/>
      <c r="D1032" s="282">
        <v>0</v>
      </c>
      <c r="E1032" s="267">
        <v>0</v>
      </c>
      <c r="F1032" s="267">
        <v>0</v>
      </c>
      <c r="G1032" s="267">
        <v>0</v>
      </c>
      <c r="H1032" s="267">
        <v>0</v>
      </c>
      <c r="I1032" s="267">
        <v>0</v>
      </c>
      <c r="J1032" s="267">
        <v>0</v>
      </c>
      <c r="K1032" s="276">
        <v>0</v>
      </c>
    </row>
    <row r="1033" spans="2:11" x14ac:dyDescent="0.2">
      <c r="B1033" s="257">
        <v>0</v>
      </c>
      <c r="C1033" s="92"/>
      <c r="D1033" s="282">
        <v>0</v>
      </c>
      <c r="E1033" s="267">
        <v>0</v>
      </c>
      <c r="F1033" s="267">
        <v>0</v>
      </c>
      <c r="G1033" s="267">
        <v>0</v>
      </c>
      <c r="H1033" s="267">
        <v>0</v>
      </c>
      <c r="I1033" s="267">
        <v>0</v>
      </c>
      <c r="J1033" s="267">
        <v>0</v>
      </c>
      <c r="K1033" s="276">
        <v>0</v>
      </c>
    </row>
    <row r="1034" spans="2:11" x14ac:dyDescent="0.2">
      <c r="B1034" s="257">
        <v>0</v>
      </c>
      <c r="C1034" s="92"/>
      <c r="D1034" s="282">
        <v>0</v>
      </c>
      <c r="E1034" s="267">
        <v>0</v>
      </c>
      <c r="F1034" s="267">
        <v>0</v>
      </c>
      <c r="G1034" s="267">
        <v>0</v>
      </c>
      <c r="H1034" s="267">
        <v>0</v>
      </c>
      <c r="I1034" s="267">
        <v>0</v>
      </c>
      <c r="J1034" s="267">
        <v>0</v>
      </c>
      <c r="K1034" s="276">
        <v>0</v>
      </c>
    </row>
    <row r="1035" spans="2:11" x14ac:dyDescent="0.2">
      <c r="B1035" s="257">
        <v>0</v>
      </c>
      <c r="C1035" s="92"/>
      <c r="D1035" s="282">
        <v>0</v>
      </c>
      <c r="E1035" s="267">
        <v>0</v>
      </c>
      <c r="F1035" s="267">
        <v>0</v>
      </c>
      <c r="G1035" s="267">
        <v>0</v>
      </c>
      <c r="H1035" s="267">
        <v>0</v>
      </c>
      <c r="I1035" s="267">
        <v>0</v>
      </c>
      <c r="J1035" s="267">
        <v>0</v>
      </c>
      <c r="K1035" s="276">
        <v>0</v>
      </c>
    </row>
    <row r="1036" spans="2:11" x14ac:dyDescent="0.2">
      <c r="B1036" s="257">
        <v>0</v>
      </c>
      <c r="C1036" s="92"/>
      <c r="D1036" s="282">
        <v>0</v>
      </c>
      <c r="E1036" s="267">
        <v>0</v>
      </c>
      <c r="F1036" s="267">
        <v>0</v>
      </c>
      <c r="G1036" s="267">
        <v>0</v>
      </c>
      <c r="H1036" s="267">
        <v>0</v>
      </c>
      <c r="I1036" s="267">
        <v>0</v>
      </c>
      <c r="J1036" s="267">
        <v>0</v>
      </c>
      <c r="K1036" s="276">
        <v>0</v>
      </c>
    </row>
    <row r="1037" spans="2:11" x14ac:dyDescent="0.2">
      <c r="B1037" s="257">
        <v>0</v>
      </c>
      <c r="C1037" s="92"/>
      <c r="D1037" s="282">
        <v>0</v>
      </c>
      <c r="E1037" s="267">
        <v>0</v>
      </c>
      <c r="F1037" s="267">
        <v>0</v>
      </c>
      <c r="G1037" s="267">
        <v>0</v>
      </c>
      <c r="H1037" s="267">
        <v>0</v>
      </c>
      <c r="I1037" s="267">
        <v>0</v>
      </c>
      <c r="J1037" s="267">
        <v>0</v>
      </c>
      <c r="K1037" s="276">
        <v>0</v>
      </c>
    </row>
    <row r="1038" spans="2:11" x14ac:dyDescent="0.2">
      <c r="B1038" s="257">
        <v>0</v>
      </c>
      <c r="C1038" s="92"/>
      <c r="D1038" s="282">
        <v>0</v>
      </c>
      <c r="E1038" s="267">
        <v>0</v>
      </c>
      <c r="F1038" s="267">
        <v>0</v>
      </c>
      <c r="G1038" s="267">
        <v>0</v>
      </c>
      <c r="H1038" s="267">
        <v>0</v>
      </c>
      <c r="I1038" s="267">
        <v>0</v>
      </c>
      <c r="J1038" s="267">
        <v>0</v>
      </c>
      <c r="K1038" s="276">
        <v>0</v>
      </c>
    </row>
    <row r="1039" spans="2:11" x14ac:dyDescent="0.2">
      <c r="B1039" s="257">
        <v>0</v>
      </c>
      <c r="C1039" s="92"/>
      <c r="D1039" s="282">
        <v>0</v>
      </c>
      <c r="E1039" s="267">
        <v>0</v>
      </c>
      <c r="F1039" s="267">
        <v>0</v>
      </c>
      <c r="G1039" s="267">
        <v>0</v>
      </c>
      <c r="H1039" s="267">
        <v>0</v>
      </c>
      <c r="I1039" s="267">
        <v>0</v>
      </c>
      <c r="J1039" s="267">
        <v>0</v>
      </c>
      <c r="K1039" s="276">
        <v>0</v>
      </c>
    </row>
    <row r="1040" spans="2:11" x14ac:dyDescent="0.2">
      <c r="B1040" s="257">
        <v>0</v>
      </c>
      <c r="C1040" s="92"/>
      <c r="D1040" s="282">
        <v>0</v>
      </c>
      <c r="E1040" s="267">
        <v>0</v>
      </c>
      <c r="F1040" s="267">
        <v>0</v>
      </c>
      <c r="G1040" s="267">
        <v>0</v>
      </c>
      <c r="H1040" s="267">
        <v>0</v>
      </c>
      <c r="I1040" s="267">
        <v>0</v>
      </c>
      <c r="J1040" s="267">
        <v>0</v>
      </c>
      <c r="K1040" s="276">
        <v>0</v>
      </c>
    </row>
    <row r="1041" spans="2:11" x14ac:dyDescent="0.2">
      <c r="B1041" s="257">
        <v>0</v>
      </c>
      <c r="C1041" s="92"/>
      <c r="D1041" s="282">
        <v>0</v>
      </c>
      <c r="E1041" s="267">
        <v>0</v>
      </c>
      <c r="F1041" s="267">
        <v>0</v>
      </c>
      <c r="G1041" s="267">
        <v>0</v>
      </c>
      <c r="H1041" s="267">
        <v>0</v>
      </c>
      <c r="I1041" s="267">
        <v>0</v>
      </c>
      <c r="J1041" s="267">
        <v>0</v>
      </c>
      <c r="K1041" s="276">
        <v>0</v>
      </c>
    </row>
    <row r="1042" spans="2:11" x14ac:dyDescent="0.2">
      <c r="B1042" s="257">
        <v>0</v>
      </c>
      <c r="C1042" s="92"/>
      <c r="D1042" s="282">
        <v>0</v>
      </c>
      <c r="E1042" s="267">
        <v>0</v>
      </c>
      <c r="F1042" s="267">
        <v>0</v>
      </c>
      <c r="G1042" s="267">
        <v>0</v>
      </c>
      <c r="H1042" s="267">
        <v>0</v>
      </c>
      <c r="I1042" s="267">
        <v>0</v>
      </c>
      <c r="J1042" s="267">
        <v>0</v>
      </c>
      <c r="K1042" s="276">
        <v>0</v>
      </c>
    </row>
    <row r="1043" spans="2:11" x14ac:dyDescent="0.2">
      <c r="B1043" s="257">
        <v>0</v>
      </c>
      <c r="C1043" s="92"/>
      <c r="D1043" s="282">
        <v>0</v>
      </c>
      <c r="E1043" s="267">
        <v>0</v>
      </c>
      <c r="F1043" s="267">
        <v>0</v>
      </c>
      <c r="G1043" s="267">
        <v>0</v>
      </c>
      <c r="H1043" s="267">
        <v>0</v>
      </c>
      <c r="I1043" s="267">
        <v>0</v>
      </c>
      <c r="J1043" s="267">
        <v>0</v>
      </c>
      <c r="K1043" s="276">
        <v>0</v>
      </c>
    </row>
    <row r="1044" spans="2:11" x14ac:dyDescent="0.2">
      <c r="B1044" s="257">
        <v>0</v>
      </c>
      <c r="C1044" s="92"/>
      <c r="D1044" s="282"/>
      <c r="E1044" s="267"/>
      <c r="F1044" s="267"/>
      <c r="G1044" s="267"/>
      <c r="H1044" s="267"/>
      <c r="I1044" s="267"/>
      <c r="J1044" s="267"/>
      <c r="K1044" s="276">
        <v>0</v>
      </c>
    </row>
    <row r="1045" spans="2:11" x14ac:dyDescent="0.2">
      <c r="B1045" s="257">
        <v>0</v>
      </c>
      <c r="C1045" s="92"/>
      <c r="D1045" s="287" t="s">
        <v>3523</v>
      </c>
      <c r="E1045" s="288">
        <f t="shared" ref="E1045:K1045" si="52">SUM(E1014:E1044)</f>
        <v>0</v>
      </c>
      <c r="F1045" s="288">
        <f t="shared" si="52"/>
        <v>0</v>
      </c>
      <c r="G1045" s="288">
        <f t="shared" si="52"/>
        <v>0</v>
      </c>
      <c r="H1045" s="288">
        <f t="shared" si="52"/>
        <v>0</v>
      </c>
      <c r="I1045" s="288">
        <f t="shared" si="52"/>
        <v>0</v>
      </c>
      <c r="J1045" s="288">
        <f t="shared" si="52"/>
        <v>0</v>
      </c>
      <c r="K1045" s="288">
        <f t="shared" si="52"/>
        <v>0</v>
      </c>
    </row>
    <row r="1046" spans="2:11" x14ac:dyDescent="0.2">
      <c r="C1046" s="92"/>
      <c r="D1046" s="282"/>
      <c r="E1046" s="267"/>
      <c r="F1046" s="267"/>
      <c r="G1046" s="267"/>
      <c r="H1046" s="267"/>
      <c r="I1046" s="267"/>
      <c r="J1046" s="267"/>
      <c r="K1046" s="276">
        <v>0</v>
      </c>
    </row>
    <row r="1047" spans="2:11" x14ac:dyDescent="0.2">
      <c r="B1047" s="257">
        <v>0</v>
      </c>
      <c r="C1047" s="92"/>
      <c r="D1047" s="280" t="str">
        <f>""&amp;TEXT(D847,"0")&amp;" एकूण बेरीज"</f>
        <v>ढोलेपाटील रोड क्षेत्रीय कार्यालय एकूण बेरीज</v>
      </c>
      <c r="E1047" s="281">
        <f t="shared" ref="E1047:K1047" si="53">E880+E913+E946+E979+E1012+E1045</f>
        <v>0</v>
      </c>
      <c r="F1047" s="281">
        <f t="shared" si="53"/>
        <v>0</v>
      </c>
      <c r="G1047" s="281">
        <f t="shared" si="53"/>
        <v>0</v>
      </c>
      <c r="H1047" s="281">
        <f t="shared" si="53"/>
        <v>0</v>
      </c>
      <c r="I1047" s="281">
        <f t="shared" si="53"/>
        <v>0</v>
      </c>
      <c r="J1047" s="281">
        <f t="shared" si="53"/>
        <v>0</v>
      </c>
      <c r="K1047" s="281">
        <f t="shared" si="53"/>
        <v>0</v>
      </c>
    </row>
    <row r="1048" spans="2:11" x14ac:dyDescent="0.2">
      <c r="C1048" s="92"/>
      <c r="D1048" s="282"/>
      <c r="E1048" s="267"/>
      <c r="F1048" s="267"/>
      <c r="G1048" s="267"/>
      <c r="H1048" s="267"/>
      <c r="I1048" s="267"/>
      <c r="J1048" s="267"/>
      <c r="K1048" s="276">
        <v>0</v>
      </c>
    </row>
    <row r="1049" spans="2:11" x14ac:dyDescent="0.2">
      <c r="C1049" s="92"/>
      <c r="D1049" s="282"/>
      <c r="E1049" s="267"/>
      <c r="F1049" s="267"/>
      <c r="G1049" s="267"/>
      <c r="H1049" s="267"/>
      <c r="I1049" s="267"/>
      <c r="J1049" s="267"/>
      <c r="K1049" s="276">
        <v>0</v>
      </c>
    </row>
    <row r="1050" spans="2:11" x14ac:dyDescent="0.2">
      <c r="C1050" s="92"/>
      <c r="D1050" s="282" t="s">
        <v>18373</v>
      </c>
      <c r="E1050" s="267"/>
      <c r="F1050" s="267"/>
      <c r="G1050" s="267"/>
      <c r="H1050" s="267"/>
      <c r="I1050" s="267"/>
      <c r="J1050" s="267"/>
      <c r="K1050" s="276">
        <v>0</v>
      </c>
    </row>
    <row r="1051" spans="2:11" x14ac:dyDescent="0.2">
      <c r="C1051" s="92"/>
      <c r="D1051" s="282"/>
      <c r="E1051" s="267"/>
      <c r="F1051" s="267"/>
      <c r="G1051" s="267"/>
      <c r="H1051" s="267"/>
      <c r="I1051" s="267"/>
      <c r="J1051" s="267"/>
      <c r="K1051" s="276">
        <v>0</v>
      </c>
    </row>
    <row r="1052" spans="2:11" x14ac:dyDescent="0.2">
      <c r="B1052" s="257">
        <v>2</v>
      </c>
      <c r="C1052" s="92"/>
      <c r="D1052" s="282">
        <v>0</v>
      </c>
      <c r="E1052" s="267">
        <v>0</v>
      </c>
      <c r="F1052" s="267">
        <v>0</v>
      </c>
      <c r="G1052" s="267">
        <v>0</v>
      </c>
      <c r="H1052" s="267">
        <v>0</v>
      </c>
      <c r="I1052" s="267">
        <v>0</v>
      </c>
      <c r="J1052" s="267">
        <v>0</v>
      </c>
      <c r="K1052" s="276">
        <v>0</v>
      </c>
    </row>
    <row r="1053" spans="2:11" x14ac:dyDescent="0.2">
      <c r="B1053" s="257">
        <v>2</v>
      </c>
      <c r="C1053" s="92"/>
      <c r="D1053" s="282">
        <v>0</v>
      </c>
      <c r="E1053" s="267">
        <v>0</v>
      </c>
      <c r="F1053" s="267">
        <v>0</v>
      </c>
      <c r="G1053" s="267">
        <v>0</v>
      </c>
      <c r="H1053" s="267">
        <v>0</v>
      </c>
      <c r="I1053" s="267">
        <v>0</v>
      </c>
      <c r="J1053" s="267">
        <v>0</v>
      </c>
      <c r="K1053" s="276">
        <v>0</v>
      </c>
    </row>
    <row r="1054" spans="2:11" x14ac:dyDescent="0.2">
      <c r="B1054" s="257">
        <v>2</v>
      </c>
      <c r="C1054" s="92"/>
      <c r="D1054" s="282">
        <v>0</v>
      </c>
      <c r="E1054" s="267">
        <v>0</v>
      </c>
      <c r="F1054" s="267">
        <v>0</v>
      </c>
      <c r="G1054" s="267">
        <v>0</v>
      </c>
      <c r="H1054" s="267">
        <v>0</v>
      </c>
      <c r="I1054" s="267">
        <v>0</v>
      </c>
      <c r="J1054" s="267">
        <v>0</v>
      </c>
      <c r="K1054" s="276">
        <v>0</v>
      </c>
    </row>
    <row r="1055" spans="2:11" x14ac:dyDescent="0.2">
      <c r="B1055" s="257">
        <v>2</v>
      </c>
      <c r="C1055" s="92"/>
      <c r="D1055" s="282">
        <v>0</v>
      </c>
      <c r="E1055" s="267">
        <v>0</v>
      </c>
      <c r="F1055" s="267">
        <v>0</v>
      </c>
      <c r="G1055" s="267">
        <v>0</v>
      </c>
      <c r="H1055" s="267">
        <v>0</v>
      </c>
      <c r="I1055" s="267">
        <v>0</v>
      </c>
      <c r="J1055" s="267">
        <v>0</v>
      </c>
      <c r="K1055" s="276">
        <v>0</v>
      </c>
    </row>
    <row r="1056" spans="2:11" x14ac:dyDescent="0.2">
      <c r="B1056" s="257">
        <v>2</v>
      </c>
      <c r="C1056" s="92"/>
      <c r="D1056" s="282">
        <v>0</v>
      </c>
      <c r="E1056" s="267">
        <v>0</v>
      </c>
      <c r="F1056" s="267">
        <v>0</v>
      </c>
      <c r="G1056" s="267">
        <v>0</v>
      </c>
      <c r="H1056" s="267">
        <v>0</v>
      </c>
      <c r="I1056" s="267">
        <v>0</v>
      </c>
      <c r="J1056" s="267">
        <v>0</v>
      </c>
      <c r="K1056" s="276">
        <v>0</v>
      </c>
    </row>
    <row r="1057" spans="2:11" x14ac:dyDescent="0.2">
      <c r="B1057" s="257">
        <v>2</v>
      </c>
      <c r="C1057" s="92"/>
      <c r="D1057" s="282">
        <v>0</v>
      </c>
      <c r="E1057" s="267">
        <v>0</v>
      </c>
      <c r="F1057" s="267">
        <v>0</v>
      </c>
      <c r="G1057" s="267">
        <v>0</v>
      </c>
      <c r="H1057" s="267">
        <v>0</v>
      </c>
      <c r="I1057" s="267">
        <v>0</v>
      </c>
      <c r="J1057" s="267">
        <v>0</v>
      </c>
      <c r="K1057" s="276">
        <v>0</v>
      </c>
    </row>
    <row r="1058" spans="2:11" x14ac:dyDescent="0.2">
      <c r="B1058" s="257">
        <v>2</v>
      </c>
      <c r="C1058" s="92"/>
      <c r="D1058" s="282">
        <v>0</v>
      </c>
      <c r="E1058" s="267">
        <v>0</v>
      </c>
      <c r="F1058" s="267">
        <v>0</v>
      </c>
      <c r="G1058" s="267">
        <v>0</v>
      </c>
      <c r="H1058" s="267">
        <v>0</v>
      </c>
      <c r="I1058" s="267">
        <v>0</v>
      </c>
      <c r="J1058" s="267">
        <v>0</v>
      </c>
      <c r="K1058" s="276">
        <v>0</v>
      </c>
    </row>
    <row r="1059" spans="2:11" x14ac:dyDescent="0.2">
      <c r="B1059" s="257">
        <v>2</v>
      </c>
      <c r="C1059" s="92"/>
      <c r="D1059" s="282">
        <v>0</v>
      </c>
      <c r="E1059" s="267">
        <v>0</v>
      </c>
      <c r="F1059" s="267">
        <v>0</v>
      </c>
      <c r="G1059" s="267">
        <v>0</v>
      </c>
      <c r="H1059" s="267">
        <v>0</v>
      </c>
      <c r="I1059" s="267">
        <v>0</v>
      </c>
      <c r="J1059" s="267">
        <v>0</v>
      </c>
      <c r="K1059" s="276">
        <v>0</v>
      </c>
    </row>
    <row r="1060" spans="2:11" x14ac:dyDescent="0.2">
      <c r="B1060" s="257">
        <v>2</v>
      </c>
      <c r="C1060" s="92"/>
      <c r="D1060" s="282">
        <v>0</v>
      </c>
      <c r="E1060" s="267">
        <v>0</v>
      </c>
      <c r="F1060" s="267">
        <v>0</v>
      </c>
      <c r="G1060" s="267">
        <v>0</v>
      </c>
      <c r="H1060" s="267">
        <v>0</v>
      </c>
      <c r="I1060" s="267">
        <v>0</v>
      </c>
      <c r="J1060" s="267">
        <v>0</v>
      </c>
      <c r="K1060" s="276">
        <v>0</v>
      </c>
    </row>
    <row r="1061" spans="2:11" x14ac:dyDescent="0.2">
      <c r="B1061" s="257">
        <v>2</v>
      </c>
      <c r="C1061" s="92"/>
      <c r="D1061" s="282">
        <v>0</v>
      </c>
      <c r="E1061" s="267">
        <v>0</v>
      </c>
      <c r="F1061" s="267">
        <v>0</v>
      </c>
      <c r="G1061" s="267">
        <v>0</v>
      </c>
      <c r="H1061" s="267">
        <v>0</v>
      </c>
      <c r="I1061" s="267">
        <v>0</v>
      </c>
      <c r="J1061" s="267">
        <v>0</v>
      </c>
      <c r="K1061" s="276">
        <v>0</v>
      </c>
    </row>
    <row r="1062" spans="2:11" x14ac:dyDescent="0.2">
      <c r="B1062" s="257">
        <v>2</v>
      </c>
      <c r="C1062" s="92"/>
      <c r="D1062" s="282">
        <v>0</v>
      </c>
      <c r="E1062" s="267">
        <v>0</v>
      </c>
      <c r="F1062" s="267">
        <v>0</v>
      </c>
      <c r="G1062" s="267">
        <v>0</v>
      </c>
      <c r="H1062" s="267">
        <v>0</v>
      </c>
      <c r="I1062" s="267">
        <v>0</v>
      </c>
      <c r="J1062" s="267">
        <v>0</v>
      </c>
      <c r="K1062" s="276">
        <v>0</v>
      </c>
    </row>
    <row r="1063" spans="2:11" x14ac:dyDescent="0.2">
      <c r="B1063" s="257">
        <v>2</v>
      </c>
      <c r="C1063" s="92"/>
      <c r="D1063" s="282">
        <v>0</v>
      </c>
      <c r="E1063" s="267">
        <v>0</v>
      </c>
      <c r="F1063" s="267">
        <v>0</v>
      </c>
      <c r="G1063" s="267">
        <v>0</v>
      </c>
      <c r="H1063" s="267">
        <v>0</v>
      </c>
      <c r="I1063" s="267">
        <v>0</v>
      </c>
      <c r="J1063" s="267">
        <v>0</v>
      </c>
      <c r="K1063" s="276">
        <v>0</v>
      </c>
    </row>
    <row r="1064" spans="2:11" x14ac:dyDescent="0.2">
      <c r="B1064" s="257">
        <v>2</v>
      </c>
      <c r="C1064" s="92"/>
      <c r="D1064" s="282">
        <v>0</v>
      </c>
      <c r="E1064" s="267">
        <v>0</v>
      </c>
      <c r="F1064" s="267">
        <v>0</v>
      </c>
      <c r="G1064" s="267">
        <v>0</v>
      </c>
      <c r="H1064" s="267">
        <v>0</v>
      </c>
      <c r="I1064" s="267">
        <v>0</v>
      </c>
      <c r="J1064" s="267">
        <v>0</v>
      </c>
      <c r="K1064" s="276">
        <v>0</v>
      </c>
    </row>
    <row r="1065" spans="2:11" x14ac:dyDescent="0.2">
      <c r="B1065" s="257">
        <v>2</v>
      </c>
      <c r="C1065" s="92"/>
      <c r="D1065" s="282">
        <v>0</v>
      </c>
      <c r="E1065" s="267">
        <v>0</v>
      </c>
      <c r="F1065" s="267">
        <v>0</v>
      </c>
      <c r="G1065" s="267">
        <v>0</v>
      </c>
      <c r="H1065" s="267">
        <v>0</v>
      </c>
      <c r="I1065" s="267">
        <v>0</v>
      </c>
      <c r="J1065" s="267">
        <v>0</v>
      </c>
      <c r="K1065" s="276">
        <v>0</v>
      </c>
    </row>
    <row r="1066" spans="2:11" x14ac:dyDescent="0.2">
      <c r="B1066" s="257">
        <v>2</v>
      </c>
      <c r="C1066" s="92"/>
      <c r="D1066" s="282">
        <v>0</v>
      </c>
      <c r="E1066" s="267">
        <v>0</v>
      </c>
      <c r="F1066" s="267">
        <v>0</v>
      </c>
      <c r="G1066" s="267">
        <v>0</v>
      </c>
      <c r="H1066" s="267">
        <v>0</v>
      </c>
      <c r="I1066" s="267">
        <v>0</v>
      </c>
      <c r="J1066" s="267">
        <v>0</v>
      </c>
      <c r="K1066" s="276">
        <v>0</v>
      </c>
    </row>
    <row r="1067" spans="2:11" x14ac:dyDescent="0.2">
      <c r="B1067" s="257">
        <v>2</v>
      </c>
      <c r="C1067" s="92"/>
      <c r="D1067" s="282">
        <v>0</v>
      </c>
      <c r="E1067" s="267">
        <v>0</v>
      </c>
      <c r="F1067" s="267">
        <v>0</v>
      </c>
      <c r="G1067" s="267">
        <v>0</v>
      </c>
      <c r="H1067" s="267">
        <v>0</v>
      </c>
      <c r="I1067" s="267">
        <v>0</v>
      </c>
      <c r="J1067" s="267">
        <v>0</v>
      </c>
      <c r="K1067" s="276">
        <v>0</v>
      </c>
    </row>
    <row r="1068" spans="2:11" x14ac:dyDescent="0.2">
      <c r="B1068" s="257">
        <v>2</v>
      </c>
      <c r="C1068" s="92"/>
      <c r="D1068" s="282">
        <v>0</v>
      </c>
      <c r="E1068" s="267">
        <v>0</v>
      </c>
      <c r="F1068" s="267">
        <v>0</v>
      </c>
      <c r="G1068" s="267">
        <v>0</v>
      </c>
      <c r="H1068" s="267">
        <v>0</v>
      </c>
      <c r="I1068" s="267">
        <v>0</v>
      </c>
      <c r="J1068" s="267">
        <v>0</v>
      </c>
      <c r="K1068" s="276">
        <v>0</v>
      </c>
    </row>
    <row r="1069" spans="2:11" x14ac:dyDescent="0.2">
      <c r="B1069" s="257">
        <v>2</v>
      </c>
      <c r="C1069" s="92"/>
      <c r="D1069" s="282">
        <v>0</v>
      </c>
      <c r="E1069" s="267">
        <v>0</v>
      </c>
      <c r="F1069" s="267">
        <v>0</v>
      </c>
      <c r="G1069" s="267">
        <v>0</v>
      </c>
      <c r="H1069" s="267">
        <v>0</v>
      </c>
      <c r="I1069" s="267">
        <v>0</v>
      </c>
      <c r="J1069" s="267">
        <v>0</v>
      </c>
      <c r="K1069" s="276">
        <v>0</v>
      </c>
    </row>
    <row r="1070" spans="2:11" x14ac:dyDescent="0.2">
      <c r="B1070" s="257">
        <v>2</v>
      </c>
      <c r="C1070" s="92"/>
      <c r="D1070" s="282">
        <v>0</v>
      </c>
      <c r="E1070" s="267">
        <v>0</v>
      </c>
      <c r="F1070" s="267">
        <v>0</v>
      </c>
      <c r="G1070" s="267">
        <v>0</v>
      </c>
      <c r="H1070" s="267">
        <v>0</v>
      </c>
      <c r="I1070" s="267">
        <v>0</v>
      </c>
      <c r="J1070" s="267">
        <v>0</v>
      </c>
      <c r="K1070" s="276">
        <v>0</v>
      </c>
    </row>
    <row r="1071" spans="2:11" x14ac:dyDescent="0.2">
      <c r="B1071" s="257">
        <v>2</v>
      </c>
      <c r="C1071" s="92"/>
      <c r="D1071" s="282">
        <v>0</v>
      </c>
      <c r="E1071" s="267">
        <v>0</v>
      </c>
      <c r="F1071" s="267">
        <v>0</v>
      </c>
      <c r="G1071" s="267">
        <v>0</v>
      </c>
      <c r="H1071" s="267">
        <v>0</v>
      </c>
      <c r="I1071" s="267">
        <v>0</v>
      </c>
      <c r="J1071" s="267">
        <v>0</v>
      </c>
      <c r="K1071" s="276">
        <v>0</v>
      </c>
    </row>
    <row r="1072" spans="2:11" x14ac:dyDescent="0.2">
      <c r="B1072" s="257">
        <v>2</v>
      </c>
      <c r="C1072" s="92"/>
      <c r="D1072" s="282">
        <v>0</v>
      </c>
      <c r="E1072" s="267">
        <v>0</v>
      </c>
      <c r="F1072" s="267">
        <v>0</v>
      </c>
      <c r="G1072" s="267">
        <v>0</v>
      </c>
      <c r="H1072" s="267">
        <v>0</v>
      </c>
      <c r="I1072" s="267">
        <v>0</v>
      </c>
      <c r="J1072" s="267">
        <v>0</v>
      </c>
      <c r="K1072" s="276">
        <v>0</v>
      </c>
    </row>
    <row r="1073" spans="2:11" x14ac:dyDescent="0.2">
      <c r="B1073" s="257">
        <v>2</v>
      </c>
      <c r="C1073" s="92"/>
      <c r="D1073" s="282">
        <v>0</v>
      </c>
      <c r="E1073" s="267">
        <v>0</v>
      </c>
      <c r="F1073" s="267">
        <v>0</v>
      </c>
      <c r="G1073" s="267">
        <v>0</v>
      </c>
      <c r="H1073" s="267">
        <v>0</v>
      </c>
      <c r="I1073" s="267">
        <v>0</v>
      </c>
      <c r="J1073" s="267">
        <v>0</v>
      </c>
      <c r="K1073" s="276">
        <v>0</v>
      </c>
    </row>
    <row r="1074" spans="2:11" x14ac:dyDescent="0.2">
      <c r="B1074" s="257">
        <v>2</v>
      </c>
      <c r="C1074" s="92"/>
      <c r="D1074" s="282">
        <v>0</v>
      </c>
      <c r="E1074" s="267">
        <v>0</v>
      </c>
      <c r="F1074" s="267">
        <v>0</v>
      </c>
      <c r="G1074" s="267">
        <v>0</v>
      </c>
      <c r="H1074" s="267">
        <v>0</v>
      </c>
      <c r="I1074" s="267">
        <v>0</v>
      </c>
      <c r="J1074" s="267">
        <v>0</v>
      </c>
      <c r="K1074" s="276">
        <v>0</v>
      </c>
    </row>
    <row r="1075" spans="2:11" x14ac:dyDescent="0.2">
      <c r="B1075" s="257">
        <v>2</v>
      </c>
      <c r="C1075" s="92"/>
      <c r="D1075" s="282">
        <v>0</v>
      </c>
      <c r="E1075" s="267">
        <v>0</v>
      </c>
      <c r="F1075" s="267">
        <v>0</v>
      </c>
      <c r="G1075" s="267">
        <v>0</v>
      </c>
      <c r="H1075" s="267">
        <v>0</v>
      </c>
      <c r="I1075" s="267">
        <v>0</v>
      </c>
      <c r="J1075" s="267">
        <v>0</v>
      </c>
      <c r="K1075" s="276">
        <v>0</v>
      </c>
    </row>
    <row r="1076" spans="2:11" x14ac:dyDescent="0.2">
      <c r="B1076" s="257">
        <v>2</v>
      </c>
      <c r="C1076" s="92"/>
      <c r="D1076" s="282">
        <v>0</v>
      </c>
      <c r="E1076" s="267">
        <v>0</v>
      </c>
      <c r="F1076" s="267">
        <v>0</v>
      </c>
      <c r="G1076" s="267">
        <v>0</v>
      </c>
      <c r="H1076" s="267">
        <v>0</v>
      </c>
      <c r="I1076" s="267">
        <v>0</v>
      </c>
      <c r="J1076" s="267">
        <v>0</v>
      </c>
      <c r="K1076" s="276">
        <v>0</v>
      </c>
    </row>
    <row r="1077" spans="2:11" x14ac:dyDescent="0.2">
      <c r="B1077" s="257">
        <v>2</v>
      </c>
      <c r="C1077" s="92"/>
      <c r="D1077" s="282">
        <v>0</v>
      </c>
      <c r="E1077" s="267">
        <v>0</v>
      </c>
      <c r="F1077" s="267">
        <v>0</v>
      </c>
      <c r="G1077" s="267">
        <v>0</v>
      </c>
      <c r="H1077" s="267">
        <v>0</v>
      </c>
      <c r="I1077" s="267">
        <v>0</v>
      </c>
      <c r="J1077" s="267">
        <v>0</v>
      </c>
      <c r="K1077" s="276">
        <v>0</v>
      </c>
    </row>
    <row r="1078" spans="2:11" x14ac:dyDescent="0.2">
      <c r="B1078" s="257">
        <v>2</v>
      </c>
      <c r="C1078" s="92"/>
      <c r="D1078" s="282">
        <v>0</v>
      </c>
      <c r="E1078" s="267">
        <v>0</v>
      </c>
      <c r="F1078" s="267">
        <v>0</v>
      </c>
      <c r="G1078" s="267">
        <v>0</v>
      </c>
      <c r="H1078" s="267">
        <v>0</v>
      </c>
      <c r="I1078" s="267">
        <v>0</v>
      </c>
      <c r="J1078" s="267">
        <v>0</v>
      </c>
      <c r="K1078" s="276">
        <v>0</v>
      </c>
    </row>
    <row r="1079" spans="2:11" x14ac:dyDescent="0.2">
      <c r="B1079" s="257">
        <v>2</v>
      </c>
      <c r="C1079" s="92"/>
      <c r="D1079" s="282">
        <v>0</v>
      </c>
      <c r="E1079" s="267">
        <v>0</v>
      </c>
      <c r="F1079" s="267">
        <v>0</v>
      </c>
      <c r="G1079" s="267">
        <v>0</v>
      </c>
      <c r="H1079" s="267">
        <v>0</v>
      </c>
      <c r="I1079" s="267">
        <v>0</v>
      </c>
      <c r="J1079" s="267">
        <v>0</v>
      </c>
      <c r="K1079" s="276">
        <v>0</v>
      </c>
    </row>
    <row r="1080" spans="2:11" x14ac:dyDescent="0.2">
      <c r="B1080" s="257">
        <v>2</v>
      </c>
      <c r="C1080" s="92"/>
      <c r="D1080" s="282">
        <v>0</v>
      </c>
      <c r="E1080" s="267">
        <v>0</v>
      </c>
      <c r="F1080" s="267">
        <v>0</v>
      </c>
      <c r="G1080" s="267">
        <v>0</v>
      </c>
      <c r="H1080" s="267">
        <v>0</v>
      </c>
      <c r="I1080" s="267">
        <v>0</v>
      </c>
      <c r="J1080" s="267">
        <v>0</v>
      </c>
      <c r="K1080" s="276">
        <v>0</v>
      </c>
    </row>
    <row r="1081" spans="2:11" x14ac:dyDescent="0.2">
      <c r="B1081" s="257">
        <v>2</v>
      </c>
      <c r="C1081" s="92"/>
      <c r="D1081" s="282">
        <v>0</v>
      </c>
      <c r="E1081" s="267">
        <v>0</v>
      </c>
      <c r="F1081" s="267">
        <v>0</v>
      </c>
      <c r="G1081" s="267">
        <v>0</v>
      </c>
      <c r="H1081" s="267">
        <v>0</v>
      </c>
      <c r="I1081" s="267">
        <v>0</v>
      </c>
      <c r="J1081" s="267">
        <v>0</v>
      </c>
      <c r="K1081" s="276">
        <v>0</v>
      </c>
    </row>
    <row r="1082" spans="2:11" x14ac:dyDescent="0.2">
      <c r="B1082" s="257">
        <v>2</v>
      </c>
      <c r="C1082" s="92"/>
      <c r="D1082" s="282"/>
      <c r="E1082" s="267"/>
      <c r="F1082" s="267"/>
      <c r="G1082" s="267"/>
      <c r="H1082" s="267"/>
      <c r="I1082" s="267"/>
      <c r="J1082" s="267"/>
      <c r="K1082" s="276">
        <v>0</v>
      </c>
    </row>
    <row r="1083" spans="2:11" x14ac:dyDescent="0.2">
      <c r="B1083" s="257">
        <v>2</v>
      </c>
      <c r="C1083" s="92"/>
      <c r="D1083" s="287" t="s">
        <v>3523</v>
      </c>
      <c r="E1083" s="288">
        <f t="shared" ref="E1083:K1083" si="54">SUM(E1052:E1082)</f>
        <v>0</v>
      </c>
      <c r="F1083" s="288">
        <f t="shared" si="54"/>
        <v>0</v>
      </c>
      <c r="G1083" s="288">
        <f t="shared" si="54"/>
        <v>0</v>
      </c>
      <c r="H1083" s="288">
        <f t="shared" si="54"/>
        <v>0</v>
      </c>
      <c r="I1083" s="288">
        <f t="shared" si="54"/>
        <v>0</v>
      </c>
      <c r="J1083" s="288">
        <f t="shared" si="54"/>
        <v>0</v>
      </c>
      <c r="K1083" s="288">
        <f t="shared" si="54"/>
        <v>0</v>
      </c>
    </row>
    <row r="1084" spans="2:11" x14ac:dyDescent="0.2">
      <c r="C1084" s="92"/>
      <c r="D1084" s="282"/>
      <c r="E1084" s="267"/>
      <c r="F1084" s="267"/>
      <c r="G1084" s="267"/>
      <c r="H1084" s="267"/>
      <c r="I1084" s="267"/>
      <c r="J1084" s="267"/>
      <c r="K1084" s="276">
        <v>0</v>
      </c>
    </row>
    <row r="1085" spans="2:11" x14ac:dyDescent="0.2">
      <c r="B1085" s="257">
        <v>3</v>
      </c>
      <c r="C1085" s="92"/>
      <c r="D1085" s="282">
        <v>0</v>
      </c>
      <c r="E1085" s="267">
        <v>0</v>
      </c>
      <c r="F1085" s="267">
        <v>0</v>
      </c>
      <c r="G1085" s="267">
        <v>0</v>
      </c>
      <c r="H1085" s="267">
        <v>0</v>
      </c>
      <c r="I1085" s="267">
        <v>0</v>
      </c>
      <c r="J1085" s="267">
        <v>0</v>
      </c>
      <c r="K1085" s="276">
        <v>0</v>
      </c>
    </row>
    <row r="1086" spans="2:11" x14ac:dyDescent="0.2">
      <c r="B1086" s="257">
        <v>3</v>
      </c>
      <c r="C1086" s="92"/>
      <c r="D1086" s="282">
        <v>0</v>
      </c>
      <c r="E1086" s="267">
        <v>0</v>
      </c>
      <c r="F1086" s="267">
        <v>0</v>
      </c>
      <c r="G1086" s="267">
        <v>0</v>
      </c>
      <c r="H1086" s="267">
        <v>0</v>
      </c>
      <c r="I1086" s="267">
        <v>0</v>
      </c>
      <c r="J1086" s="267">
        <v>0</v>
      </c>
      <c r="K1086" s="276">
        <v>0</v>
      </c>
    </row>
    <row r="1087" spans="2:11" x14ac:dyDescent="0.2">
      <c r="B1087" s="257">
        <v>3</v>
      </c>
      <c r="C1087" s="92"/>
      <c r="D1087" s="282">
        <v>0</v>
      </c>
      <c r="E1087" s="267">
        <v>0</v>
      </c>
      <c r="F1087" s="267">
        <v>0</v>
      </c>
      <c r="G1087" s="267">
        <v>0</v>
      </c>
      <c r="H1087" s="267">
        <v>0</v>
      </c>
      <c r="I1087" s="267">
        <v>0</v>
      </c>
      <c r="J1087" s="267">
        <v>0</v>
      </c>
      <c r="K1087" s="276">
        <v>0</v>
      </c>
    </row>
    <row r="1088" spans="2:11" x14ac:dyDescent="0.2">
      <c r="B1088" s="257">
        <v>3</v>
      </c>
      <c r="C1088" s="92"/>
      <c r="D1088" s="282">
        <v>0</v>
      </c>
      <c r="E1088" s="267">
        <v>0</v>
      </c>
      <c r="F1088" s="267">
        <v>0</v>
      </c>
      <c r="G1088" s="267">
        <v>0</v>
      </c>
      <c r="H1088" s="267">
        <v>0</v>
      </c>
      <c r="I1088" s="267">
        <v>0</v>
      </c>
      <c r="J1088" s="267">
        <v>0</v>
      </c>
      <c r="K1088" s="276">
        <v>0</v>
      </c>
    </row>
    <row r="1089" spans="2:11" x14ac:dyDescent="0.2">
      <c r="B1089" s="257">
        <v>3</v>
      </c>
      <c r="C1089" s="92"/>
      <c r="D1089" s="282">
        <v>0</v>
      </c>
      <c r="E1089" s="267">
        <v>0</v>
      </c>
      <c r="F1089" s="267">
        <v>0</v>
      </c>
      <c r="G1089" s="267">
        <v>0</v>
      </c>
      <c r="H1089" s="267">
        <v>0</v>
      </c>
      <c r="I1089" s="267">
        <v>0</v>
      </c>
      <c r="J1089" s="267">
        <v>0</v>
      </c>
      <c r="K1089" s="276">
        <v>0</v>
      </c>
    </row>
    <row r="1090" spans="2:11" x14ac:dyDescent="0.2">
      <c r="B1090" s="257">
        <v>3</v>
      </c>
      <c r="C1090" s="92"/>
      <c r="D1090" s="282">
        <v>0</v>
      </c>
      <c r="E1090" s="267">
        <v>0</v>
      </c>
      <c r="F1090" s="267">
        <v>0</v>
      </c>
      <c r="G1090" s="267">
        <v>0</v>
      </c>
      <c r="H1090" s="267">
        <v>0</v>
      </c>
      <c r="I1090" s="267">
        <v>0</v>
      </c>
      <c r="J1090" s="267">
        <v>0</v>
      </c>
      <c r="K1090" s="276">
        <v>0</v>
      </c>
    </row>
    <row r="1091" spans="2:11" x14ac:dyDescent="0.2">
      <c r="B1091" s="257">
        <v>3</v>
      </c>
      <c r="C1091" s="92"/>
      <c r="D1091" s="282">
        <v>0</v>
      </c>
      <c r="E1091" s="267">
        <v>0</v>
      </c>
      <c r="F1091" s="267">
        <v>0</v>
      </c>
      <c r="G1091" s="267">
        <v>0</v>
      </c>
      <c r="H1091" s="267">
        <v>0</v>
      </c>
      <c r="I1091" s="267">
        <v>0</v>
      </c>
      <c r="J1091" s="267">
        <v>0</v>
      </c>
      <c r="K1091" s="276">
        <v>0</v>
      </c>
    </row>
    <row r="1092" spans="2:11" x14ac:dyDescent="0.2">
      <c r="B1092" s="257">
        <v>3</v>
      </c>
      <c r="C1092" s="92"/>
      <c r="D1092" s="282">
        <v>0</v>
      </c>
      <c r="E1092" s="267">
        <v>0</v>
      </c>
      <c r="F1092" s="267">
        <v>0</v>
      </c>
      <c r="G1092" s="267">
        <v>0</v>
      </c>
      <c r="H1092" s="267">
        <v>0</v>
      </c>
      <c r="I1092" s="267">
        <v>0</v>
      </c>
      <c r="J1092" s="267">
        <v>0</v>
      </c>
      <c r="K1092" s="276">
        <v>0</v>
      </c>
    </row>
    <row r="1093" spans="2:11" x14ac:dyDescent="0.2">
      <c r="B1093" s="257">
        <v>3</v>
      </c>
      <c r="C1093" s="92"/>
      <c r="D1093" s="282">
        <v>0</v>
      </c>
      <c r="E1093" s="267">
        <v>0</v>
      </c>
      <c r="F1093" s="267">
        <v>0</v>
      </c>
      <c r="G1093" s="267">
        <v>0</v>
      </c>
      <c r="H1093" s="267">
        <v>0</v>
      </c>
      <c r="I1093" s="267">
        <v>0</v>
      </c>
      <c r="J1093" s="267">
        <v>0</v>
      </c>
      <c r="K1093" s="276">
        <v>0</v>
      </c>
    </row>
    <row r="1094" spans="2:11" x14ac:dyDescent="0.2">
      <c r="B1094" s="257">
        <v>3</v>
      </c>
      <c r="C1094" s="92"/>
      <c r="D1094" s="282">
        <v>0</v>
      </c>
      <c r="E1094" s="267">
        <v>0</v>
      </c>
      <c r="F1094" s="267">
        <v>0</v>
      </c>
      <c r="G1094" s="267">
        <v>0</v>
      </c>
      <c r="H1094" s="267">
        <v>0</v>
      </c>
      <c r="I1094" s="267">
        <v>0</v>
      </c>
      <c r="J1094" s="267">
        <v>0</v>
      </c>
      <c r="K1094" s="276">
        <v>0</v>
      </c>
    </row>
    <row r="1095" spans="2:11" x14ac:dyDescent="0.2">
      <c r="B1095" s="257">
        <v>3</v>
      </c>
      <c r="C1095" s="92"/>
      <c r="D1095" s="282">
        <v>0</v>
      </c>
      <c r="E1095" s="267">
        <v>0</v>
      </c>
      <c r="F1095" s="267">
        <v>0</v>
      </c>
      <c r="G1095" s="267">
        <v>0</v>
      </c>
      <c r="H1095" s="267">
        <v>0</v>
      </c>
      <c r="I1095" s="267">
        <v>0</v>
      </c>
      <c r="J1095" s="267">
        <v>0</v>
      </c>
      <c r="K1095" s="276">
        <v>0</v>
      </c>
    </row>
    <row r="1096" spans="2:11" x14ac:dyDescent="0.2">
      <c r="B1096" s="257">
        <v>3</v>
      </c>
      <c r="C1096" s="92"/>
      <c r="D1096" s="282">
        <v>0</v>
      </c>
      <c r="E1096" s="267">
        <v>0</v>
      </c>
      <c r="F1096" s="267">
        <v>0</v>
      </c>
      <c r="G1096" s="267">
        <v>0</v>
      </c>
      <c r="H1096" s="267">
        <v>0</v>
      </c>
      <c r="I1096" s="267">
        <v>0</v>
      </c>
      <c r="J1096" s="267">
        <v>0</v>
      </c>
      <c r="K1096" s="276">
        <v>0</v>
      </c>
    </row>
    <row r="1097" spans="2:11" x14ac:dyDescent="0.2">
      <c r="B1097" s="257">
        <v>3</v>
      </c>
      <c r="C1097" s="92"/>
      <c r="D1097" s="282">
        <v>0</v>
      </c>
      <c r="E1097" s="267">
        <v>0</v>
      </c>
      <c r="F1097" s="267">
        <v>0</v>
      </c>
      <c r="G1097" s="267">
        <v>0</v>
      </c>
      <c r="H1097" s="267">
        <v>0</v>
      </c>
      <c r="I1097" s="267">
        <v>0</v>
      </c>
      <c r="J1097" s="267">
        <v>0</v>
      </c>
      <c r="K1097" s="276">
        <v>0</v>
      </c>
    </row>
    <row r="1098" spans="2:11" x14ac:dyDescent="0.2">
      <c r="B1098" s="257">
        <v>3</v>
      </c>
      <c r="C1098" s="92"/>
      <c r="D1098" s="282">
        <v>0</v>
      </c>
      <c r="E1098" s="267">
        <v>0</v>
      </c>
      <c r="F1098" s="267">
        <v>0</v>
      </c>
      <c r="G1098" s="267">
        <v>0</v>
      </c>
      <c r="H1098" s="267">
        <v>0</v>
      </c>
      <c r="I1098" s="267">
        <v>0</v>
      </c>
      <c r="J1098" s="267">
        <v>0</v>
      </c>
      <c r="K1098" s="276">
        <v>0</v>
      </c>
    </row>
    <row r="1099" spans="2:11" x14ac:dyDescent="0.2">
      <c r="B1099" s="257">
        <v>3</v>
      </c>
      <c r="C1099" s="92"/>
      <c r="D1099" s="282">
        <v>0</v>
      </c>
      <c r="E1099" s="267">
        <v>0</v>
      </c>
      <c r="F1099" s="267">
        <v>0</v>
      </c>
      <c r="G1099" s="267">
        <v>0</v>
      </c>
      <c r="H1099" s="267">
        <v>0</v>
      </c>
      <c r="I1099" s="267">
        <v>0</v>
      </c>
      <c r="J1099" s="267">
        <v>0</v>
      </c>
      <c r="K1099" s="276">
        <v>0</v>
      </c>
    </row>
    <row r="1100" spans="2:11" x14ac:dyDescent="0.2">
      <c r="B1100" s="257">
        <v>3</v>
      </c>
      <c r="C1100" s="92"/>
      <c r="D1100" s="282">
        <v>0</v>
      </c>
      <c r="E1100" s="267">
        <v>0</v>
      </c>
      <c r="F1100" s="267">
        <v>0</v>
      </c>
      <c r="G1100" s="267">
        <v>0</v>
      </c>
      <c r="H1100" s="267">
        <v>0</v>
      </c>
      <c r="I1100" s="267">
        <v>0</v>
      </c>
      <c r="J1100" s="267">
        <v>0</v>
      </c>
      <c r="K1100" s="276">
        <v>0</v>
      </c>
    </row>
    <row r="1101" spans="2:11" x14ac:dyDescent="0.2">
      <c r="B1101" s="257">
        <v>3</v>
      </c>
      <c r="C1101" s="92"/>
      <c r="D1101" s="282">
        <v>0</v>
      </c>
      <c r="E1101" s="267">
        <v>0</v>
      </c>
      <c r="F1101" s="267">
        <v>0</v>
      </c>
      <c r="G1101" s="267">
        <v>0</v>
      </c>
      <c r="H1101" s="267">
        <v>0</v>
      </c>
      <c r="I1101" s="267">
        <v>0</v>
      </c>
      <c r="J1101" s="267">
        <v>0</v>
      </c>
      <c r="K1101" s="276">
        <v>0</v>
      </c>
    </row>
    <row r="1102" spans="2:11" x14ac:dyDescent="0.2">
      <c r="B1102" s="257">
        <v>3</v>
      </c>
      <c r="C1102" s="92"/>
      <c r="D1102" s="282">
        <v>0</v>
      </c>
      <c r="E1102" s="267">
        <v>0</v>
      </c>
      <c r="F1102" s="267">
        <v>0</v>
      </c>
      <c r="G1102" s="267">
        <v>0</v>
      </c>
      <c r="H1102" s="267">
        <v>0</v>
      </c>
      <c r="I1102" s="267">
        <v>0</v>
      </c>
      <c r="J1102" s="267">
        <v>0</v>
      </c>
      <c r="K1102" s="276">
        <v>0</v>
      </c>
    </row>
    <row r="1103" spans="2:11" x14ac:dyDescent="0.2">
      <c r="B1103" s="257">
        <v>3</v>
      </c>
      <c r="C1103" s="92"/>
      <c r="D1103" s="282">
        <v>0</v>
      </c>
      <c r="E1103" s="267">
        <v>0</v>
      </c>
      <c r="F1103" s="267">
        <v>0</v>
      </c>
      <c r="G1103" s="267">
        <v>0</v>
      </c>
      <c r="H1103" s="267">
        <v>0</v>
      </c>
      <c r="I1103" s="267">
        <v>0</v>
      </c>
      <c r="J1103" s="267">
        <v>0</v>
      </c>
      <c r="K1103" s="276">
        <v>0</v>
      </c>
    </row>
    <row r="1104" spans="2:11" x14ac:dyDescent="0.2">
      <c r="B1104" s="257">
        <v>3</v>
      </c>
      <c r="C1104" s="92"/>
      <c r="D1104" s="282">
        <v>0</v>
      </c>
      <c r="E1104" s="267">
        <v>0</v>
      </c>
      <c r="F1104" s="267">
        <v>0</v>
      </c>
      <c r="G1104" s="267">
        <v>0</v>
      </c>
      <c r="H1104" s="267">
        <v>0</v>
      </c>
      <c r="I1104" s="267">
        <v>0</v>
      </c>
      <c r="J1104" s="267">
        <v>0</v>
      </c>
      <c r="K1104" s="276">
        <v>0</v>
      </c>
    </row>
    <row r="1105" spans="2:11" x14ac:dyDescent="0.2">
      <c r="B1105" s="257">
        <v>3</v>
      </c>
      <c r="C1105" s="92"/>
      <c r="D1105" s="282">
        <v>0</v>
      </c>
      <c r="E1105" s="267">
        <v>0</v>
      </c>
      <c r="F1105" s="267">
        <v>0</v>
      </c>
      <c r="G1105" s="267">
        <v>0</v>
      </c>
      <c r="H1105" s="267">
        <v>0</v>
      </c>
      <c r="I1105" s="267">
        <v>0</v>
      </c>
      <c r="J1105" s="267">
        <v>0</v>
      </c>
      <c r="K1105" s="276">
        <v>0</v>
      </c>
    </row>
    <row r="1106" spans="2:11" x14ac:dyDescent="0.2">
      <c r="B1106" s="257">
        <v>3</v>
      </c>
      <c r="C1106" s="92"/>
      <c r="D1106" s="282">
        <v>0</v>
      </c>
      <c r="E1106" s="267">
        <v>0</v>
      </c>
      <c r="F1106" s="267">
        <v>0</v>
      </c>
      <c r="G1106" s="267">
        <v>0</v>
      </c>
      <c r="H1106" s="267">
        <v>0</v>
      </c>
      <c r="I1106" s="267">
        <v>0</v>
      </c>
      <c r="J1106" s="267">
        <v>0</v>
      </c>
      <c r="K1106" s="276">
        <v>0</v>
      </c>
    </row>
    <row r="1107" spans="2:11" x14ac:dyDescent="0.2">
      <c r="B1107" s="257">
        <v>3</v>
      </c>
      <c r="C1107" s="92"/>
      <c r="D1107" s="282">
        <v>0</v>
      </c>
      <c r="E1107" s="267">
        <v>0</v>
      </c>
      <c r="F1107" s="267">
        <v>0</v>
      </c>
      <c r="G1107" s="267">
        <v>0</v>
      </c>
      <c r="H1107" s="267">
        <v>0</v>
      </c>
      <c r="I1107" s="267">
        <v>0</v>
      </c>
      <c r="J1107" s="267">
        <v>0</v>
      </c>
      <c r="K1107" s="276">
        <v>0</v>
      </c>
    </row>
    <row r="1108" spans="2:11" x14ac:dyDescent="0.2">
      <c r="B1108" s="257">
        <v>3</v>
      </c>
      <c r="C1108" s="92"/>
      <c r="D1108" s="282">
        <v>0</v>
      </c>
      <c r="E1108" s="267">
        <v>0</v>
      </c>
      <c r="F1108" s="267">
        <v>0</v>
      </c>
      <c r="G1108" s="267">
        <v>0</v>
      </c>
      <c r="H1108" s="267">
        <v>0</v>
      </c>
      <c r="I1108" s="267">
        <v>0</v>
      </c>
      <c r="J1108" s="267">
        <v>0</v>
      </c>
      <c r="K1108" s="276">
        <v>0</v>
      </c>
    </row>
    <row r="1109" spans="2:11" x14ac:dyDescent="0.2">
      <c r="B1109" s="257">
        <v>3</v>
      </c>
      <c r="C1109" s="92"/>
      <c r="D1109" s="282">
        <v>0</v>
      </c>
      <c r="E1109" s="267">
        <v>0</v>
      </c>
      <c r="F1109" s="267">
        <v>0</v>
      </c>
      <c r="G1109" s="267">
        <v>0</v>
      </c>
      <c r="H1109" s="267">
        <v>0</v>
      </c>
      <c r="I1109" s="267">
        <v>0</v>
      </c>
      <c r="J1109" s="267">
        <v>0</v>
      </c>
      <c r="K1109" s="276">
        <v>0</v>
      </c>
    </row>
    <row r="1110" spans="2:11" x14ac:dyDescent="0.2">
      <c r="B1110" s="257">
        <v>3</v>
      </c>
      <c r="C1110" s="92"/>
      <c r="D1110" s="282">
        <v>0</v>
      </c>
      <c r="E1110" s="267">
        <v>0</v>
      </c>
      <c r="F1110" s="267">
        <v>0</v>
      </c>
      <c r="G1110" s="267">
        <v>0</v>
      </c>
      <c r="H1110" s="267">
        <v>0</v>
      </c>
      <c r="I1110" s="267">
        <v>0</v>
      </c>
      <c r="J1110" s="267">
        <v>0</v>
      </c>
      <c r="K1110" s="276">
        <v>0</v>
      </c>
    </row>
    <row r="1111" spans="2:11" x14ac:dyDescent="0.2">
      <c r="B1111" s="257">
        <v>3</v>
      </c>
      <c r="C1111" s="92"/>
      <c r="D1111" s="282">
        <v>0</v>
      </c>
      <c r="E1111" s="267">
        <v>0</v>
      </c>
      <c r="F1111" s="267">
        <v>0</v>
      </c>
      <c r="G1111" s="267">
        <v>0</v>
      </c>
      <c r="H1111" s="267">
        <v>0</v>
      </c>
      <c r="I1111" s="267">
        <v>0</v>
      </c>
      <c r="J1111" s="267">
        <v>0</v>
      </c>
      <c r="K1111" s="276">
        <v>0</v>
      </c>
    </row>
    <row r="1112" spans="2:11" x14ac:dyDescent="0.2">
      <c r="B1112" s="257">
        <v>3</v>
      </c>
      <c r="C1112" s="92"/>
      <c r="D1112" s="282">
        <v>0</v>
      </c>
      <c r="E1112" s="267">
        <v>0</v>
      </c>
      <c r="F1112" s="267">
        <v>0</v>
      </c>
      <c r="G1112" s="267">
        <v>0</v>
      </c>
      <c r="H1112" s="267">
        <v>0</v>
      </c>
      <c r="I1112" s="267">
        <v>0</v>
      </c>
      <c r="J1112" s="267">
        <v>0</v>
      </c>
      <c r="K1112" s="276">
        <v>0</v>
      </c>
    </row>
    <row r="1113" spans="2:11" x14ac:dyDescent="0.2">
      <c r="B1113" s="257">
        <v>3</v>
      </c>
      <c r="C1113" s="92"/>
      <c r="D1113" s="282">
        <v>0</v>
      </c>
      <c r="E1113" s="267">
        <v>0</v>
      </c>
      <c r="F1113" s="267">
        <v>0</v>
      </c>
      <c r="G1113" s="267">
        <v>0</v>
      </c>
      <c r="H1113" s="267">
        <v>0</v>
      </c>
      <c r="I1113" s="267">
        <v>0</v>
      </c>
      <c r="J1113" s="267">
        <v>0</v>
      </c>
      <c r="K1113" s="276">
        <v>0</v>
      </c>
    </row>
    <row r="1114" spans="2:11" x14ac:dyDescent="0.2">
      <c r="B1114" s="257">
        <v>3</v>
      </c>
      <c r="C1114" s="92"/>
      <c r="D1114" s="282">
        <v>0</v>
      </c>
      <c r="E1114" s="267">
        <v>0</v>
      </c>
      <c r="F1114" s="267">
        <v>0</v>
      </c>
      <c r="G1114" s="267">
        <v>0</v>
      </c>
      <c r="H1114" s="267">
        <v>0</v>
      </c>
      <c r="I1114" s="267">
        <v>0</v>
      </c>
      <c r="J1114" s="267">
        <v>0</v>
      </c>
      <c r="K1114" s="276">
        <v>0</v>
      </c>
    </row>
    <row r="1115" spans="2:11" x14ac:dyDescent="0.2">
      <c r="B1115" s="257">
        <v>3</v>
      </c>
      <c r="C1115" s="92"/>
      <c r="D1115" s="282"/>
      <c r="E1115" s="267"/>
      <c r="F1115" s="267"/>
      <c r="G1115" s="267"/>
      <c r="H1115" s="267"/>
      <c r="I1115" s="267"/>
      <c r="J1115" s="267"/>
      <c r="K1115" s="276">
        <v>0</v>
      </c>
    </row>
    <row r="1116" spans="2:11" x14ac:dyDescent="0.2">
      <c r="B1116" s="257">
        <v>3</v>
      </c>
      <c r="C1116" s="92"/>
      <c r="D1116" s="287" t="s">
        <v>3523</v>
      </c>
      <c r="E1116" s="288">
        <f t="shared" ref="E1116:K1116" si="55">SUM(E1085:E1115)</f>
        <v>0</v>
      </c>
      <c r="F1116" s="288">
        <f t="shared" si="55"/>
        <v>0</v>
      </c>
      <c r="G1116" s="288">
        <f t="shared" si="55"/>
        <v>0</v>
      </c>
      <c r="H1116" s="288">
        <f t="shared" si="55"/>
        <v>0</v>
      </c>
      <c r="I1116" s="288">
        <f t="shared" si="55"/>
        <v>0</v>
      </c>
      <c r="J1116" s="288">
        <f t="shared" si="55"/>
        <v>0</v>
      </c>
      <c r="K1116" s="288">
        <f t="shared" si="55"/>
        <v>0</v>
      </c>
    </row>
    <row r="1117" spans="2:11" x14ac:dyDescent="0.2">
      <c r="C1117" s="92"/>
      <c r="D1117" s="282"/>
      <c r="E1117" s="267"/>
      <c r="F1117" s="267"/>
      <c r="G1117" s="267"/>
      <c r="H1117" s="267"/>
      <c r="I1117" s="267"/>
      <c r="J1117" s="267"/>
      <c r="K1117" s="276">
        <v>0</v>
      </c>
    </row>
    <row r="1118" spans="2:11" x14ac:dyDescent="0.2">
      <c r="B1118" s="257">
        <v>4</v>
      </c>
      <c r="C1118" s="92"/>
      <c r="D1118" s="282">
        <v>0</v>
      </c>
      <c r="E1118" s="267">
        <v>0</v>
      </c>
      <c r="F1118" s="267">
        <v>0</v>
      </c>
      <c r="G1118" s="267">
        <v>0</v>
      </c>
      <c r="H1118" s="267">
        <v>0</v>
      </c>
      <c r="I1118" s="267">
        <v>0</v>
      </c>
      <c r="J1118" s="267">
        <v>0</v>
      </c>
      <c r="K1118" s="276">
        <v>0</v>
      </c>
    </row>
    <row r="1119" spans="2:11" x14ac:dyDescent="0.2">
      <c r="B1119" s="257">
        <v>4</v>
      </c>
      <c r="C1119" s="92"/>
      <c r="D1119" s="282">
        <v>0</v>
      </c>
      <c r="E1119" s="267">
        <v>0</v>
      </c>
      <c r="F1119" s="267">
        <v>0</v>
      </c>
      <c r="G1119" s="267">
        <v>0</v>
      </c>
      <c r="H1119" s="267">
        <v>0</v>
      </c>
      <c r="I1119" s="267">
        <v>0</v>
      </c>
      <c r="J1119" s="267">
        <v>0</v>
      </c>
      <c r="K1119" s="276">
        <v>0</v>
      </c>
    </row>
    <row r="1120" spans="2:11" x14ac:dyDescent="0.2">
      <c r="B1120" s="257">
        <v>4</v>
      </c>
      <c r="C1120" s="92"/>
      <c r="D1120" s="282">
        <v>0</v>
      </c>
      <c r="E1120" s="267">
        <v>0</v>
      </c>
      <c r="F1120" s="267">
        <v>0</v>
      </c>
      <c r="G1120" s="267">
        <v>0</v>
      </c>
      <c r="H1120" s="267">
        <v>0</v>
      </c>
      <c r="I1120" s="267">
        <v>0</v>
      </c>
      <c r="J1120" s="267">
        <v>0</v>
      </c>
      <c r="K1120" s="276">
        <v>0</v>
      </c>
    </row>
    <row r="1121" spans="2:11" x14ac:dyDescent="0.2">
      <c r="B1121" s="257">
        <v>4</v>
      </c>
      <c r="C1121" s="92"/>
      <c r="D1121" s="282">
        <v>0</v>
      </c>
      <c r="E1121" s="267">
        <v>0</v>
      </c>
      <c r="F1121" s="267">
        <v>0</v>
      </c>
      <c r="G1121" s="267">
        <v>0</v>
      </c>
      <c r="H1121" s="267">
        <v>0</v>
      </c>
      <c r="I1121" s="267">
        <v>0</v>
      </c>
      <c r="J1121" s="267">
        <v>0</v>
      </c>
      <c r="K1121" s="276">
        <v>0</v>
      </c>
    </row>
    <row r="1122" spans="2:11" x14ac:dyDescent="0.2">
      <c r="B1122" s="257">
        <v>4</v>
      </c>
      <c r="C1122" s="92"/>
      <c r="D1122" s="282">
        <v>0</v>
      </c>
      <c r="E1122" s="267">
        <v>0</v>
      </c>
      <c r="F1122" s="267">
        <v>0</v>
      </c>
      <c r="G1122" s="267">
        <v>0</v>
      </c>
      <c r="H1122" s="267">
        <v>0</v>
      </c>
      <c r="I1122" s="267">
        <v>0</v>
      </c>
      <c r="J1122" s="267">
        <v>0</v>
      </c>
      <c r="K1122" s="276">
        <v>0</v>
      </c>
    </row>
    <row r="1123" spans="2:11" x14ac:dyDescent="0.2">
      <c r="B1123" s="257">
        <v>4</v>
      </c>
      <c r="C1123" s="92"/>
      <c r="D1123" s="282">
        <v>0</v>
      </c>
      <c r="E1123" s="267">
        <v>0</v>
      </c>
      <c r="F1123" s="267">
        <v>0</v>
      </c>
      <c r="G1123" s="267">
        <v>0</v>
      </c>
      <c r="H1123" s="267">
        <v>0</v>
      </c>
      <c r="I1123" s="267">
        <v>0</v>
      </c>
      <c r="J1123" s="267">
        <v>0</v>
      </c>
      <c r="K1123" s="276">
        <v>0</v>
      </c>
    </row>
    <row r="1124" spans="2:11" x14ac:dyDescent="0.2">
      <c r="B1124" s="257">
        <v>4</v>
      </c>
      <c r="C1124" s="92"/>
      <c r="D1124" s="282">
        <v>0</v>
      </c>
      <c r="E1124" s="267">
        <v>0</v>
      </c>
      <c r="F1124" s="267">
        <v>0</v>
      </c>
      <c r="G1124" s="267">
        <v>0</v>
      </c>
      <c r="H1124" s="267">
        <v>0</v>
      </c>
      <c r="I1124" s="267">
        <v>0</v>
      </c>
      <c r="J1124" s="267">
        <v>0</v>
      </c>
      <c r="K1124" s="276">
        <v>0</v>
      </c>
    </row>
    <row r="1125" spans="2:11" x14ac:dyDescent="0.2">
      <c r="B1125" s="257">
        <v>4</v>
      </c>
      <c r="C1125" s="92"/>
      <c r="D1125" s="282">
        <v>0</v>
      </c>
      <c r="E1125" s="267">
        <v>0</v>
      </c>
      <c r="F1125" s="267">
        <v>0</v>
      </c>
      <c r="G1125" s="267">
        <v>0</v>
      </c>
      <c r="H1125" s="267">
        <v>0</v>
      </c>
      <c r="I1125" s="267">
        <v>0</v>
      </c>
      <c r="J1125" s="267">
        <v>0</v>
      </c>
      <c r="K1125" s="276">
        <v>0</v>
      </c>
    </row>
    <row r="1126" spans="2:11" x14ac:dyDescent="0.2">
      <c r="B1126" s="257">
        <v>4</v>
      </c>
      <c r="C1126" s="92"/>
      <c r="D1126" s="282">
        <v>0</v>
      </c>
      <c r="E1126" s="267">
        <v>0</v>
      </c>
      <c r="F1126" s="267">
        <v>0</v>
      </c>
      <c r="G1126" s="267">
        <v>0</v>
      </c>
      <c r="H1126" s="267">
        <v>0</v>
      </c>
      <c r="I1126" s="267">
        <v>0</v>
      </c>
      <c r="J1126" s="267">
        <v>0</v>
      </c>
      <c r="K1126" s="276">
        <v>0</v>
      </c>
    </row>
    <row r="1127" spans="2:11" x14ac:dyDescent="0.2">
      <c r="B1127" s="257">
        <v>4</v>
      </c>
      <c r="C1127" s="92"/>
      <c r="D1127" s="282">
        <v>0</v>
      </c>
      <c r="E1127" s="267">
        <v>0</v>
      </c>
      <c r="F1127" s="267">
        <v>0</v>
      </c>
      <c r="G1127" s="267">
        <v>0</v>
      </c>
      <c r="H1127" s="267">
        <v>0</v>
      </c>
      <c r="I1127" s="267">
        <v>0</v>
      </c>
      <c r="J1127" s="267">
        <v>0</v>
      </c>
      <c r="K1127" s="276">
        <v>0</v>
      </c>
    </row>
    <row r="1128" spans="2:11" x14ac:dyDescent="0.2">
      <c r="B1128" s="257">
        <v>4</v>
      </c>
      <c r="C1128" s="92"/>
      <c r="D1128" s="282">
        <v>0</v>
      </c>
      <c r="E1128" s="267">
        <v>0</v>
      </c>
      <c r="F1128" s="267">
        <v>0</v>
      </c>
      <c r="G1128" s="267">
        <v>0</v>
      </c>
      <c r="H1128" s="267">
        <v>0</v>
      </c>
      <c r="I1128" s="267">
        <v>0</v>
      </c>
      <c r="J1128" s="267">
        <v>0</v>
      </c>
      <c r="K1128" s="276">
        <v>0</v>
      </c>
    </row>
    <row r="1129" spans="2:11" x14ac:dyDescent="0.2">
      <c r="B1129" s="257">
        <v>4</v>
      </c>
      <c r="C1129" s="92"/>
      <c r="D1129" s="282">
        <v>0</v>
      </c>
      <c r="E1129" s="267">
        <v>0</v>
      </c>
      <c r="F1129" s="267">
        <v>0</v>
      </c>
      <c r="G1129" s="267">
        <v>0</v>
      </c>
      <c r="H1129" s="267">
        <v>0</v>
      </c>
      <c r="I1129" s="267">
        <v>0</v>
      </c>
      <c r="J1129" s="267">
        <v>0</v>
      </c>
      <c r="K1129" s="276">
        <v>0</v>
      </c>
    </row>
    <row r="1130" spans="2:11" x14ac:dyDescent="0.2">
      <c r="B1130" s="257">
        <v>4</v>
      </c>
      <c r="C1130" s="92"/>
      <c r="D1130" s="282">
        <v>0</v>
      </c>
      <c r="E1130" s="267">
        <v>0</v>
      </c>
      <c r="F1130" s="267">
        <v>0</v>
      </c>
      <c r="G1130" s="267">
        <v>0</v>
      </c>
      <c r="H1130" s="267">
        <v>0</v>
      </c>
      <c r="I1130" s="267">
        <v>0</v>
      </c>
      <c r="J1130" s="267">
        <v>0</v>
      </c>
      <c r="K1130" s="276">
        <v>0</v>
      </c>
    </row>
    <row r="1131" spans="2:11" x14ac:dyDescent="0.2">
      <c r="B1131" s="257">
        <v>4</v>
      </c>
      <c r="C1131" s="92"/>
      <c r="D1131" s="282">
        <v>0</v>
      </c>
      <c r="E1131" s="267">
        <v>0</v>
      </c>
      <c r="F1131" s="267">
        <v>0</v>
      </c>
      <c r="G1131" s="267">
        <v>0</v>
      </c>
      <c r="H1131" s="267">
        <v>0</v>
      </c>
      <c r="I1131" s="267">
        <v>0</v>
      </c>
      <c r="J1131" s="267">
        <v>0</v>
      </c>
      <c r="K1131" s="276">
        <v>0</v>
      </c>
    </row>
    <row r="1132" spans="2:11" x14ac:dyDescent="0.2">
      <c r="B1132" s="257">
        <v>4</v>
      </c>
      <c r="C1132" s="92"/>
      <c r="D1132" s="282">
        <v>0</v>
      </c>
      <c r="E1132" s="267">
        <v>0</v>
      </c>
      <c r="F1132" s="267">
        <v>0</v>
      </c>
      <c r="G1132" s="267">
        <v>0</v>
      </c>
      <c r="H1132" s="267">
        <v>0</v>
      </c>
      <c r="I1132" s="267">
        <v>0</v>
      </c>
      <c r="J1132" s="267">
        <v>0</v>
      </c>
      <c r="K1132" s="276">
        <v>0</v>
      </c>
    </row>
    <row r="1133" spans="2:11" x14ac:dyDescent="0.2">
      <c r="B1133" s="257">
        <v>4</v>
      </c>
      <c r="C1133" s="92"/>
      <c r="D1133" s="282">
        <v>0</v>
      </c>
      <c r="E1133" s="267">
        <v>0</v>
      </c>
      <c r="F1133" s="267">
        <v>0</v>
      </c>
      <c r="G1133" s="267">
        <v>0</v>
      </c>
      <c r="H1133" s="267">
        <v>0</v>
      </c>
      <c r="I1133" s="267">
        <v>0</v>
      </c>
      <c r="J1133" s="267">
        <v>0</v>
      </c>
      <c r="K1133" s="276">
        <v>0</v>
      </c>
    </row>
    <row r="1134" spans="2:11" x14ac:dyDescent="0.2">
      <c r="B1134" s="257">
        <v>4</v>
      </c>
      <c r="C1134" s="92"/>
      <c r="D1134" s="282">
        <v>0</v>
      </c>
      <c r="E1134" s="267">
        <v>0</v>
      </c>
      <c r="F1134" s="267">
        <v>0</v>
      </c>
      <c r="G1134" s="267">
        <v>0</v>
      </c>
      <c r="H1134" s="267">
        <v>0</v>
      </c>
      <c r="I1134" s="267">
        <v>0</v>
      </c>
      <c r="J1134" s="267">
        <v>0</v>
      </c>
      <c r="K1134" s="276">
        <v>0</v>
      </c>
    </row>
    <row r="1135" spans="2:11" x14ac:dyDescent="0.2">
      <c r="B1135" s="257">
        <v>4</v>
      </c>
      <c r="C1135" s="92"/>
      <c r="D1135" s="282">
        <v>0</v>
      </c>
      <c r="E1135" s="267">
        <v>0</v>
      </c>
      <c r="F1135" s="267">
        <v>0</v>
      </c>
      <c r="G1135" s="267">
        <v>0</v>
      </c>
      <c r="H1135" s="267">
        <v>0</v>
      </c>
      <c r="I1135" s="267">
        <v>0</v>
      </c>
      <c r="J1135" s="267">
        <v>0</v>
      </c>
      <c r="K1135" s="276">
        <v>0</v>
      </c>
    </row>
    <row r="1136" spans="2:11" x14ac:dyDescent="0.2">
      <c r="B1136" s="257">
        <v>4</v>
      </c>
      <c r="C1136" s="92"/>
      <c r="D1136" s="282">
        <v>0</v>
      </c>
      <c r="E1136" s="267">
        <v>0</v>
      </c>
      <c r="F1136" s="267">
        <v>0</v>
      </c>
      <c r="G1136" s="267">
        <v>0</v>
      </c>
      <c r="H1136" s="267">
        <v>0</v>
      </c>
      <c r="I1136" s="267">
        <v>0</v>
      </c>
      <c r="J1136" s="267">
        <v>0</v>
      </c>
      <c r="K1136" s="276">
        <v>0</v>
      </c>
    </row>
    <row r="1137" spans="2:11" x14ac:dyDescent="0.2">
      <c r="B1137" s="257">
        <v>4</v>
      </c>
      <c r="C1137" s="92"/>
      <c r="D1137" s="282">
        <v>0</v>
      </c>
      <c r="E1137" s="267">
        <v>0</v>
      </c>
      <c r="F1137" s="267">
        <v>0</v>
      </c>
      <c r="G1137" s="267">
        <v>0</v>
      </c>
      <c r="H1137" s="267">
        <v>0</v>
      </c>
      <c r="I1137" s="267">
        <v>0</v>
      </c>
      <c r="J1137" s="267">
        <v>0</v>
      </c>
      <c r="K1137" s="276">
        <v>0</v>
      </c>
    </row>
    <row r="1138" spans="2:11" x14ac:dyDescent="0.2">
      <c r="B1138" s="257">
        <v>4</v>
      </c>
      <c r="C1138" s="92"/>
      <c r="D1138" s="282">
        <v>0</v>
      </c>
      <c r="E1138" s="267">
        <v>0</v>
      </c>
      <c r="F1138" s="267">
        <v>0</v>
      </c>
      <c r="G1138" s="267">
        <v>0</v>
      </c>
      <c r="H1138" s="267">
        <v>0</v>
      </c>
      <c r="I1138" s="267">
        <v>0</v>
      </c>
      <c r="J1138" s="267">
        <v>0</v>
      </c>
      <c r="K1138" s="276">
        <v>0</v>
      </c>
    </row>
    <row r="1139" spans="2:11" x14ac:dyDescent="0.2">
      <c r="B1139" s="257">
        <v>4</v>
      </c>
      <c r="C1139" s="92"/>
      <c r="D1139" s="282">
        <v>0</v>
      </c>
      <c r="E1139" s="267">
        <v>0</v>
      </c>
      <c r="F1139" s="267">
        <v>0</v>
      </c>
      <c r="G1139" s="267">
        <v>0</v>
      </c>
      <c r="H1139" s="267">
        <v>0</v>
      </c>
      <c r="I1139" s="267">
        <v>0</v>
      </c>
      <c r="J1139" s="267">
        <v>0</v>
      </c>
      <c r="K1139" s="276">
        <v>0</v>
      </c>
    </row>
    <row r="1140" spans="2:11" x14ac:dyDescent="0.2">
      <c r="B1140" s="257">
        <v>4</v>
      </c>
      <c r="C1140" s="92"/>
      <c r="D1140" s="282">
        <v>0</v>
      </c>
      <c r="E1140" s="267">
        <v>0</v>
      </c>
      <c r="F1140" s="267">
        <v>0</v>
      </c>
      <c r="G1140" s="267">
        <v>0</v>
      </c>
      <c r="H1140" s="267">
        <v>0</v>
      </c>
      <c r="I1140" s="267">
        <v>0</v>
      </c>
      <c r="J1140" s="267">
        <v>0</v>
      </c>
      <c r="K1140" s="276">
        <v>0</v>
      </c>
    </row>
    <row r="1141" spans="2:11" x14ac:dyDescent="0.2">
      <c r="B1141" s="257">
        <v>4</v>
      </c>
      <c r="C1141" s="92"/>
      <c r="D1141" s="282">
        <v>0</v>
      </c>
      <c r="E1141" s="267">
        <v>0</v>
      </c>
      <c r="F1141" s="267">
        <v>0</v>
      </c>
      <c r="G1141" s="267">
        <v>0</v>
      </c>
      <c r="H1141" s="267">
        <v>0</v>
      </c>
      <c r="I1141" s="267">
        <v>0</v>
      </c>
      <c r="J1141" s="267">
        <v>0</v>
      </c>
      <c r="K1141" s="276">
        <v>0</v>
      </c>
    </row>
    <row r="1142" spans="2:11" x14ac:dyDescent="0.2">
      <c r="B1142" s="257">
        <v>4</v>
      </c>
      <c r="C1142" s="92"/>
      <c r="D1142" s="282">
        <v>0</v>
      </c>
      <c r="E1142" s="267">
        <v>0</v>
      </c>
      <c r="F1142" s="267">
        <v>0</v>
      </c>
      <c r="G1142" s="267">
        <v>0</v>
      </c>
      <c r="H1142" s="267">
        <v>0</v>
      </c>
      <c r="I1142" s="267">
        <v>0</v>
      </c>
      <c r="J1142" s="267">
        <v>0</v>
      </c>
      <c r="K1142" s="276">
        <v>0</v>
      </c>
    </row>
    <row r="1143" spans="2:11" x14ac:dyDescent="0.2">
      <c r="B1143" s="257">
        <v>4</v>
      </c>
      <c r="C1143" s="92"/>
      <c r="D1143" s="282">
        <v>0</v>
      </c>
      <c r="E1143" s="267">
        <v>0</v>
      </c>
      <c r="F1143" s="267">
        <v>0</v>
      </c>
      <c r="G1143" s="267">
        <v>0</v>
      </c>
      <c r="H1143" s="267">
        <v>0</v>
      </c>
      <c r="I1143" s="267">
        <v>0</v>
      </c>
      <c r="J1143" s="267">
        <v>0</v>
      </c>
      <c r="K1143" s="276">
        <v>0</v>
      </c>
    </row>
    <row r="1144" spans="2:11" x14ac:dyDescent="0.2">
      <c r="B1144" s="257">
        <v>4</v>
      </c>
      <c r="C1144" s="92"/>
      <c r="D1144" s="282">
        <v>0</v>
      </c>
      <c r="E1144" s="267">
        <v>0</v>
      </c>
      <c r="F1144" s="267">
        <v>0</v>
      </c>
      <c r="G1144" s="267">
        <v>0</v>
      </c>
      <c r="H1144" s="267">
        <v>0</v>
      </c>
      <c r="I1144" s="267">
        <v>0</v>
      </c>
      <c r="J1144" s="267">
        <v>0</v>
      </c>
      <c r="K1144" s="276">
        <v>0</v>
      </c>
    </row>
    <row r="1145" spans="2:11" x14ac:dyDescent="0.2">
      <c r="B1145" s="257">
        <v>4</v>
      </c>
      <c r="C1145" s="92"/>
      <c r="D1145" s="282">
        <v>0</v>
      </c>
      <c r="E1145" s="267">
        <v>0</v>
      </c>
      <c r="F1145" s="267">
        <v>0</v>
      </c>
      <c r="G1145" s="267">
        <v>0</v>
      </c>
      <c r="H1145" s="267">
        <v>0</v>
      </c>
      <c r="I1145" s="267">
        <v>0</v>
      </c>
      <c r="J1145" s="267">
        <v>0</v>
      </c>
      <c r="K1145" s="276">
        <v>0</v>
      </c>
    </row>
    <row r="1146" spans="2:11" x14ac:dyDescent="0.2">
      <c r="B1146" s="257">
        <v>4</v>
      </c>
      <c r="C1146" s="92"/>
      <c r="D1146" s="282">
        <v>0</v>
      </c>
      <c r="E1146" s="267">
        <v>0</v>
      </c>
      <c r="F1146" s="267">
        <v>0</v>
      </c>
      <c r="G1146" s="267">
        <v>0</v>
      </c>
      <c r="H1146" s="267">
        <v>0</v>
      </c>
      <c r="I1146" s="267">
        <v>0</v>
      </c>
      <c r="J1146" s="267">
        <v>0</v>
      </c>
      <c r="K1146" s="276">
        <v>0</v>
      </c>
    </row>
    <row r="1147" spans="2:11" x14ac:dyDescent="0.2">
      <c r="B1147" s="257">
        <v>4</v>
      </c>
      <c r="C1147" s="92"/>
      <c r="D1147" s="282">
        <v>0</v>
      </c>
      <c r="E1147" s="267">
        <v>0</v>
      </c>
      <c r="F1147" s="267">
        <v>0</v>
      </c>
      <c r="G1147" s="267">
        <v>0</v>
      </c>
      <c r="H1147" s="267">
        <v>0</v>
      </c>
      <c r="I1147" s="267">
        <v>0</v>
      </c>
      <c r="J1147" s="267">
        <v>0</v>
      </c>
      <c r="K1147" s="276">
        <v>0</v>
      </c>
    </row>
    <row r="1148" spans="2:11" ht="15.75" customHeight="1" x14ac:dyDescent="0.2">
      <c r="B1148" s="257">
        <v>4</v>
      </c>
      <c r="C1148" s="92"/>
      <c r="D1148" s="282"/>
      <c r="E1148" s="267"/>
      <c r="F1148" s="267"/>
      <c r="G1148" s="267"/>
      <c r="H1148" s="267"/>
      <c r="I1148" s="267"/>
      <c r="J1148" s="267"/>
      <c r="K1148" s="276">
        <v>0</v>
      </c>
    </row>
    <row r="1149" spans="2:11" ht="15.75" customHeight="1" x14ac:dyDescent="0.2">
      <c r="B1149" s="257">
        <v>4</v>
      </c>
      <c r="C1149" s="92"/>
      <c r="D1149" s="287" t="s">
        <v>3523</v>
      </c>
      <c r="E1149" s="288">
        <f t="shared" ref="E1149:K1149" si="56">SUM(E1118:E1148)</f>
        <v>0</v>
      </c>
      <c r="F1149" s="288">
        <f t="shared" si="56"/>
        <v>0</v>
      </c>
      <c r="G1149" s="288">
        <f t="shared" si="56"/>
        <v>0</v>
      </c>
      <c r="H1149" s="288">
        <f t="shared" si="56"/>
        <v>0</v>
      </c>
      <c r="I1149" s="288">
        <f t="shared" si="56"/>
        <v>0</v>
      </c>
      <c r="J1149" s="288">
        <f t="shared" si="56"/>
        <v>0</v>
      </c>
      <c r="K1149" s="288">
        <f t="shared" si="56"/>
        <v>0</v>
      </c>
    </row>
    <row r="1150" spans="2:11" ht="15.75" customHeight="1" x14ac:dyDescent="0.2">
      <c r="C1150" s="92"/>
      <c r="D1150" s="282"/>
      <c r="E1150" s="267"/>
      <c r="F1150" s="267"/>
      <c r="G1150" s="267"/>
      <c r="H1150" s="267"/>
      <c r="I1150" s="267"/>
      <c r="J1150" s="267"/>
      <c r="K1150" s="276">
        <v>0</v>
      </c>
    </row>
    <row r="1151" spans="2:11" x14ac:dyDescent="0.2">
      <c r="B1151" s="257">
        <v>17</v>
      </c>
      <c r="C1151" s="92"/>
      <c r="D1151" s="282">
        <v>0</v>
      </c>
      <c r="E1151" s="267">
        <v>0</v>
      </c>
      <c r="F1151" s="267">
        <v>0</v>
      </c>
      <c r="G1151" s="267">
        <v>0</v>
      </c>
      <c r="H1151" s="267">
        <v>0</v>
      </c>
      <c r="I1151" s="267">
        <v>0</v>
      </c>
      <c r="J1151" s="267">
        <v>0</v>
      </c>
      <c r="K1151" s="276">
        <v>0</v>
      </c>
    </row>
    <row r="1152" spans="2:11" x14ac:dyDescent="0.2">
      <c r="B1152" s="257">
        <v>17</v>
      </c>
      <c r="C1152" s="92"/>
      <c r="D1152" s="282">
        <v>0</v>
      </c>
      <c r="E1152" s="267">
        <v>0</v>
      </c>
      <c r="F1152" s="267">
        <v>0</v>
      </c>
      <c r="G1152" s="267">
        <v>0</v>
      </c>
      <c r="H1152" s="267">
        <v>0</v>
      </c>
      <c r="I1152" s="267">
        <v>0</v>
      </c>
      <c r="J1152" s="267">
        <v>0</v>
      </c>
      <c r="K1152" s="276">
        <v>0</v>
      </c>
    </row>
    <row r="1153" spans="2:11" x14ac:dyDescent="0.2">
      <c r="B1153" s="257">
        <v>17</v>
      </c>
      <c r="C1153" s="92"/>
      <c r="D1153" s="282">
        <v>0</v>
      </c>
      <c r="E1153" s="267">
        <v>0</v>
      </c>
      <c r="F1153" s="267">
        <v>0</v>
      </c>
      <c r="G1153" s="267">
        <v>0</v>
      </c>
      <c r="H1153" s="267">
        <v>0</v>
      </c>
      <c r="I1153" s="267">
        <v>0</v>
      </c>
      <c r="J1153" s="267">
        <v>0</v>
      </c>
      <c r="K1153" s="276">
        <v>0</v>
      </c>
    </row>
    <row r="1154" spans="2:11" x14ac:dyDescent="0.2">
      <c r="B1154" s="257">
        <v>17</v>
      </c>
      <c r="C1154" s="92"/>
      <c r="D1154" s="282">
        <v>0</v>
      </c>
      <c r="E1154" s="267">
        <v>0</v>
      </c>
      <c r="F1154" s="267">
        <v>0</v>
      </c>
      <c r="G1154" s="267">
        <v>0</v>
      </c>
      <c r="H1154" s="267">
        <v>0</v>
      </c>
      <c r="I1154" s="267">
        <v>0</v>
      </c>
      <c r="J1154" s="267">
        <v>0</v>
      </c>
      <c r="K1154" s="276">
        <v>0</v>
      </c>
    </row>
    <row r="1155" spans="2:11" x14ac:dyDescent="0.2">
      <c r="B1155" s="257">
        <v>17</v>
      </c>
      <c r="C1155" s="92"/>
      <c r="D1155" s="282">
        <v>0</v>
      </c>
      <c r="E1155" s="267">
        <v>0</v>
      </c>
      <c r="F1155" s="267">
        <v>0</v>
      </c>
      <c r="G1155" s="267">
        <v>0</v>
      </c>
      <c r="H1155" s="267">
        <v>0</v>
      </c>
      <c r="I1155" s="267">
        <v>0</v>
      </c>
      <c r="J1155" s="267">
        <v>0</v>
      </c>
      <c r="K1155" s="276">
        <v>0</v>
      </c>
    </row>
    <row r="1156" spans="2:11" x14ac:dyDescent="0.2">
      <c r="B1156" s="257">
        <v>17</v>
      </c>
      <c r="C1156" s="92"/>
      <c r="D1156" s="282">
        <v>0</v>
      </c>
      <c r="E1156" s="267">
        <v>0</v>
      </c>
      <c r="F1156" s="267">
        <v>0</v>
      </c>
      <c r="G1156" s="267">
        <v>0</v>
      </c>
      <c r="H1156" s="267">
        <v>0</v>
      </c>
      <c r="I1156" s="267">
        <v>0</v>
      </c>
      <c r="J1156" s="267">
        <v>0</v>
      </c>
      <c r="K1156" s="276">
        <v>0</v>
      </c>
    </row>
    <row r="1157" spans="2:11" x14ac:dyDescent="0.2">
      <c r="B1157" s="257">
        <v>17</v>
      </c>
      <c r="C1157" s="92"/>
      <c r="D1157" s="282">
        <v>0</v>
      </c>
      <c r="E1157" s="267">
        <v>0</v>
      </c>
      <c r="F1157" s="267">
        <v>0</v>
      </c>
      <c r="G1157" s="267">
        <v>0</v>
      </c>
      <c r="H1157" s="267">
        <v>0</v>
      </c>
      <c r="I1157" s="267">
        <v>0</v>
      </c>
      <c r="J1157" s="267">
        <v>0</v>
      </c>
      <c r="K1157" s="276">
        <v>0</v>
      </c>
    </row>
    <row r="1158" spans="2:11" x14ac:dyDescent="0.2">
      <c r="B1158" s="257">
        <v>17</v>
      </c>
      <c r="C1158" s="92"/>
      <c r="D1158" s="282">
        <v>0</v>
      </c>
      <c r="E1158" s="267">
        <v>0</v>
      </c>
      <c r="F1158" s="267">
        <v>0</v>
      </c>
      <c r="G1158" s="267">
        <v>0</v>
      </c>
      <c r="H1158" s="267">
        <v>0</v>
      </c>
      <c r="I1158" s="267">
        <v>0</v>
      </c>
      <c r="J1158" s="267">
        <v>0</v>
      </c>
      <c r="K1158" s="276">
        <v>0</v>
      </c>
    </row>
    <row r="1159" spans="2:11" x14ac:dyDescent="0.2">
      <c r="B1159" s="257">
        <v>17</v>
      </c>
      <c r="C1159" s="92"/>
      <c r="D1159" s="282">
        <v>0</v>
      </c>
      <c r="E1159" s="267">
        <v>0</v>
      </c>
      <c r="F1159" s="267">
        <v>0</v>
      </c>
      <c r="G1159" s="267">
        <v>0</v>
      </c>
      <c r="H1159" s="267">
        <v>0</v>
      </c>
      <c r="I1159" s="267">
        <v>0</v>
      </c>
      <c r="J1159" s="267">
        <v>0</v>
      </c>
      <c r="K1159" s="276">
        <v>0</v>
      </c>
    </row>
    <row r="1160" spans="2:11" x14ac:dyDescent="0.2">
      <c r="B1160" s="257">
        <v>17</v>
      </c>
      <c r="C1160" s="92"/>
      <c r="D1160" s="282">
        <v>0</v>
      </c>
      <c r="E1160" s="267">
        <v>0</v>
      </c>
      <c r="F1160" s="267">
        <v>0</v>
      </c>
      <c r="G1160" s="267">
        <v>0</v>
      </c>
      <c r="H1160" s="267">
        <v>0</v>
      </c>
      <c r="I1160" s="267">
        <v>0</v>
      </c>
      <c r="J1160" s="267">
        <v>0</v>
      </c>
      <c r="K1160" s="276">
        <v>0</v>
      </c>
    </row>
    <row r="1161" spans="2:11" x14ac:dyDescent="0.2">
      <c r="B1161" s="257">
        <v>17</v>
      </c>
      <c r="C1161" s="92"/>
      <c r="D1161" s="282">
        <v>0</v>
      </c>
      <c r="E1161" s="267">
        <v>0</v>
      </c>
      <c r="F1161" s="267">
        <v>0</v>
      </c>
      <c r="G1161" s="267">
        <v>0</v>
      </c>
      <c r="H1161" s="267">
        <v>0</v>
      </c>
      <c r="I1161" s="267">
        <v>0</v>
      </c>
      <c r="J1161" s="267">
        <v>0</v>
      </c>
      <c r="K1161" s="276">
        <v>0</v>
      </c>
    </row>
    <row r="1162" spans="2:11" x14ac:dyDescent="0.2">
      <c r="B1162" s="257">
        <v>17</v>
      </c>
      <c r="C1162" s="92"/>
      <c r="D1162" s="282">
        <v>0</v>
      </c>
      <c r="E1162" s="267">
        <v>0</v>
      </c>
      <c r="F1162" s="267">
        <v>0</v>
      </c>
      <c r="G1162" s="267">
        <v>0</v>
      </c>
      <c r="H1162" s="267">
        <v>0</v>
      </c>
      <c r="I1162" s="267">
        <v>0</v>
      </c>
      <c r="J1162" s="267">
        <v>0</v>
      </c>
      <c r="K1162" s="276">
        <v>0</v>
      </c>
    </row>
    <row r="1163" spans="2:11" x14ac:dyDescent="0.2">
      <c r="B1163" s="257">
        <v>17</v>
      </c>
      <c r="C1163" s="92"/>
      <c r="D1163" s="282">
        <v>0</v>
      </c>
      <c r="E1163" s="267">
        <v>0</v>
      </c>
      <c r="F1163" s="267">
        <v>0</v>
      </c>
      <c r="G1163" s="267">
        <v>0</v>
      </c>
      <c r="H1163" s="267">
        <v>0</v>
      </c>
      <c r="I1163" s="267">
        <v>0</v>
      </c>
      <c r="J1163" s="267">
        <v>0</v>
      </c>
      <c r="K1163" s="276">
        <v>0</v>
      </c>
    </row>
    <row r="1164" spans="2:11" x14ac:dyDescent="0.2">
      <c r="B1164" s="257">
        <v>17</v>
      </c>
      <c r="C1164" s="92"/>
      <c r="D1164" s="282">
        <v>0</v>
      </c>
      <c r="E1164" s="267">
        <v>0</v>
      </c>
      <c r="F1164" s="267">
        <v>0</v>
      </c>
      <c r="G1164" s="267">
        <v>0</v>
      </c>
      <c r="H1164" s="267">
        <v>0</v>
      </c>
      <c r="I1164" s="267">
        <v>0</v>
      </c>
      <c r="J1164" s="267">
        <v>0</v>
      </c>
      <c r="K1164" s="276">
        <v>0</v>
      </c>
    </row>
    <row r="1165" spans="2:11" x14ac:dyDescent="0.2">
      <c r="B1165" s="257">
        <v>17</v>
      </c>
      <c r="C1165" s="92"/>
      <c r="D1165" s="282">
        <v>0</v>
      </c>
      <c r="E1165" s="267">
        <v>0</v>
      </c>
      <c r="F1165" s="267">
        <v>0</v>
      </c>
      <c r="G1165" s="267">
        <v>0</v>
      </c>
      <c r="H1165" s="267">
        <v>0</v>
      </c>
      <c r="I1165" s="267">
        <v>0</v>
      </c>
      <c r="J1165" s="267">
        <v>0</v>
      </c>
      <c r="K1165" s="276">
        <v>0</v>
      </c>
    </row>
    <row r="1166" spans="2:11" x14ac:dyDescent="0.2">
      <c r="B1166" s="257">
        <v>17</v>
      </c>
      <c r="C1166" s="92"/>
      <c r="D1166" s="282">
        <v>0</v>
      </c>
      <c r="E1166" s="267">
        <v>0</v>
      </c>
      <c r="F1166" s="267">
        <v>0</v>
      </c>
      <c r="G1166" s="267">
        <v>0</v>
      </c>
      <c r="H1166" s="267">
        <v>0</v>
      </c>
      <c r="I1166" s="267">
        <v>0</v>
      </c>
      <c r="J1166" s="267">
        <v>0</v>
      </c>
      <c r="K1166" s="276">
        <v>0</v>
      </c>
    </row>
    <row r="1167" spans="2:11" x14ac:dyDescent="0.2">
      <c r="B1167" s="257">
        <v>17</v>
      </c>
      <c r="C1167" s="92"/>
      <c r="D1167" s="282">
        <v>0</v>
      </c>
      <c r="E1167" s="267">
        <v>0</v>
      </c>
      <c r="F1167" s="267">
        <v>0</v>
      </c>
      <c r="G1167" s="267">
        <v>0</v>
      </c>
      <c r="H1167" s="267">
        <v>0</v>
      </c>
      <c r="I1167" s="267">
        <v>0</v>
      </c>
      <c r="J1167" s="267">
        <v>0</v>
      </c>
      <c r="K1167" s="276">
        <v>0</v>
      </c>
    </row>
    <row r="1168" spans="2:11" x14ac:dyDescent="0.2">
      <c r="B1168" s="257">
        <v>17</v>
      </c>
      <c r="C1168" s="92"/>
      <c r="D1168" s="282">
        <v>0</v>
      </c>
      <c r="E1168" s="267">
        <v>0</v>
      </c>
      <c r="F1168" s="267">
        <v>0</v>
      </c>
      <c r="G1168" s="267">
        <v>0</v>
      </c>
      <c r="H1168" s="267">
        <v>0</v>
      </c>
      <c r="I1168" s="267">
        <v>0</v>
      </c>
      <c r="J1168" s="267">
        <v>0</v>
      </c>
      <c r="K1168" s="276">
        <v>0</v>
      </c>
    </row>
    <row r="1169" spans="2:11" x14ac:dyDescent="0.2">
      <c r="B1169" s="257">
        <v>17</v>
      </c>
      <c r="C1169" s="92"/>
      <c r="D1169" s="282">
        <v>0</v>
      </c>
      <c r="E1169" s="267">
        <v>0</v>
      </c>
      <c r="F1169" s="267">
        <v>0</v>
      </c>
      <c r="G1169" s="267">
        <v>0</v>
      </c>
      <c r="H1169" s="267">
        <v>0</v>
      </c>
      <c r="I1169" s="267">
        <v>0</v>
      </c>
      <c r="J1169" s="267">
        <v>0</v>
      </c>
      <c r="K1169" s="276">
        <v>0</v>
      </c>
    </row>
    <row r="1170" spans="2:11" x14ac:dyDescent="0.2">
      <c r="B1170" s="257">
        <v>17</v>
      </c>
      <c r="C1170" s="92"/>
      <c r="D1170" s="282">
        <v>0</v>
      </c>
      <c r="E1170" s="267">
        <v>0</v>
      </c>
      <c r="F1170" s="267">
        <v>0</v>
      </c>
      <c r="G1170" s="267">
        <v>0</v>
      </c>
      <c r="H1170" s="267">
        <v>0</v>
      </c>
      <c r="I1170" s="267">
        <v>0</v>
      </c>
      <c r="J1170" s="267">
        <v>0</v>
      </c>
      <c r="K1170" s="276">
        <v>0</v>
      </c>
    </row>
    <row r="1171" spans="2:11" x14ac:dyDescent="0.2">
      <c r="B1171" s="257">
        <v>17</v>
      </c>
      <c r="C1171" s="92"/>
      <c r="D1171" s="282">
        <v>0</v>
      </c>
      <c r="E1171" s="267">
        <v>0</v>
      </c>
      <c r="F1171" s="267">
        <v>0</v>
      </c>
      <c r="G1171" s="267">
        <v>0</v>
      </c>
      <c r="H1171" s="267">
        <v>0</v>
      </c>
      <c r="I1171" s="267">
        <v>0</v>
      </c>
      <c r="J1171" s="267">
        <v>0</v>
      </c>
      <c r="K1171" s="276">
        <v>0</v>
      </c>
    </row>
    <row r="1172" spans="2:11" x14ac:dyDescent="0.2">
      <c r="B1172" s="257">
        <v>17</v>
      </c>
      <c r="C1172" s="92"/>
      <c r="D1172" s="282">
        <v>0</v>
      </c>
      <c r="E1172" s="267">
        <v>0</v>
      </c>
      <c r="F1172" s="267">
        <v>0</v>
      </c>
      <c r="G1172" s="267">
        <v>0</v>
      </c>
      <c r="H1172" s="267">
        <v>0</v>
      </c>
      <c r="I1172" s="267">
        <v>0</v>
      </c>
      <c r="J1172" s="267">
        <v>0</v>
      </c>
      <c r="K1172" s="276">
        <v>0</v>
      </c>
    </row>
    <row r="1173" spans="2:11" x14ac:dyDescent="0.2">
      <c r="B1173" s="257">
        <v>17</v>
      </c>
      <c r="C1173" s="92"/>
      <c r="D1173" s="282">
        <v>0</v>
      </c>
      <c r="E1173" s="267">
        <v>0</v>
      </c>
      <c r="F1173" s="267">
        <v>0</v>
      </c>
      <c r="G1173" s="267">
        <v>0</v>
      </c>
      <c r="H1173" s="267">
        <v>0</v>
      </c>
      <c r="I1173" s="267">
        <v>0</v>
      </c>
      <c r="J1173" s="267">
        <v>0</v>
      </c>
      <c r="K1173" s="276">
        <v>0</v>
      </c>
    </row>
    <row r="1174" spans="2:11" x14ac:dyDescent="0.2">
      <c r="B1174" s="257">
        <v>17</v>
      </c>
      <c r="C1174" s="92"/>
      <c r="D1174" s="282">
        <v>0</v>
      </c>
      <c r="E1174" s="267">
        <v>0</v>
      </c>
      <c r="F1174" s="267">
        <v>0</v>
      </c>
      <c r="G1174" s="267">
        <v>0</v>
      </c>
      <c r="H1174" s="267">
        <v>0</v>
      </c>
      <c r="I1174" s="267">
        <v>0</v>
      </c>
      <c r="J1174" s="267">
        <v>0</v>
      </c>
      <c r="K1174" s="276">
        <v>0</v>
      </c>
    </row>
    <row r="1175" spans="2:11" x14ac:dyDescent="0.2">
      <c r="B1175" s="257">
        <v>17</v>
      </c>
      <c r="C1175" s="92"/>
      <c r="D1175" s="282">
        <v>0</v>
      </c>
      <c r="E1175" s="267">
        <v>0</v>
      </c>
      <c r="F1175" s="267">
        <v>0</v>
      </c>
      <c r="G1175" s="267">
        <v>0</v>
      </c>
      <c r="H1175" s="267">
        <v>0</v>
      </c>
      <c r="I1175" s="267">
        <v>0</v>
      </c>
      <c r="J1175" s="267">
        <v>0</v>
      </c>
      <c r="K1175" s="276">
        <v>0</v>
      </c>
    </row>
    <row r="1176" spans="2:11" x14ac:dyDescent="0.2">
      <c r="B1176" s="257">
        <v>17</v>
      </c>
      <c r="C1176" s="92"/>
      <c r="D1176" s="282">
        <v>0</v>
      </c>
      <c r="E1176" s="267">
        <v>0</v>
      </c>
      <c r="F1176" s="267">
        <v>0</v>
      </c>
      <c r="G1176" s="267">
        <v>0</v>
      </c>
      <c r="H1176" s="267">
        <v>0</v>
      </c>
      <c r="I1176" s="267">
        <v>0</v>
      </c>
      <c r="J1176" s="267">
        <v>0</v>
      </c>
      <c r="K1176" s="276">
        <v>0</v>
      </c>
    </row>
    <row r="1177" spans="2:11" x14ac:dyDescent="0.2">
      <c r="B1177" s="257">
        <v>17</v>
      </c>
      <c r="C1177" s="92"/>
      <c r="D1177" s="282">
        <v>0</v>
      </c>
      <c r="E1177" s="267">
        <v>0</v>
      </c>
      <c r="F1177" s="267">
        <v>0</v>
      </c>
      <c r="G1177" s="267">
        <v>0</v>
      </c>
      <c r="H1177" s="267">
        <v>0</v>
      </c>
      <c r="I1177" s="267">
        <v>0</v>
      </c>
      <c r="J1177" s="267">
        <v>0</v>
      </c>
      <c r="K1177" s="276">
        <v>0</v>
      </c>
    </row>
    <row r="1178" spans="2:11" x14ac:dyDescent="0.2">
      <c r="B1178" s="257">
        <v>17</v>
      </c>
      <c r="C1178" s="92"/>
      <c r="D1178" s="282">
        <v>0</v>
      </c>
      <c r="E1178" s="267">
        <v>0</v>
      </c>
      <c r="F1178" s="267">
        <v>0</v>
      </c>
      <c r="G1178" s="267">
        <v>0</v>
      </c>
      <c r="H1178" s="267">
        <v>0</v>
      </c>
      <c r="I1178" s="267">
        <v>0</v>
      </c>
      <c r="J1178" s="267">
        <v>0</v>
      </c>
      <c r="K1178" s="276">
        <v>0</v>
      </c>
    </row>
    <row r="1179" spans="2:11" x14ac:dyDescent="0.2">
      <c r="B1179" s="257">
        <v>17</v>
      </c>
      <c r="C1179" s="92"/>
      <c r="D1179" s="282">
        <v>0</v>
      </c>
      <c r="E1179" s="267">
        <v>0</v>
      </c>
      <c r="F1179" s="267">
        <v>0</v>
      </c>
      <c r="G1179" s="267">
        <v>0</v>
      </c>
      <c r="H1179" s="267">
        <v>0</v>
      </c>
      <c r="I1179" s="267">
        <v>0</v>
      </c>
      <c r="J1179" s="267">
        <v>0</v>
      </c>
      <c r="K1179" s="276">
        <v>0</v>
      </c>
    </row>
    <row r="1180" spans="2:11" x14ac:dyDescent="0.2">
      <c r="B1180" s="257">
        <v>17</v>
      </c>
      <c r="C1180" s="92"/>
      <c r="D1180" s="282">
        <v>0</v>
      </c>
      <c r="E1180" s="267">
        <v>0</v>
      </c>
      <c r="F1180" s="267">
        <v>0</v>
      </c>
      <c r="G1180" s="267">
        <v>0</v>
      </c>
      <c r="H1180" s="267">
        <v>0</v>
      </c>
      <c r="I1180" s="267">
        <v>0</v>
      </c>
      <c r="J1180" s="267">
        <v>0</v>
      </c>
      <c r="K1180" s="276">
        <v>0</v>
      </c>
    </row>
    <row r="1181" spans="2:11" x14ac:dyDescent="0.2">
      <c r="B1181" s="257">
        <v>17</v>
      </c>
      <c r="C1181" s="92"/>
      <c r="D1181" s="282"/>
      <c r="E1181" s="267"/>
      <c r="F1181" s="267"/>
      <c r="G1181" s="267"/>
      <c r="H1181" s="267"/>
      <c r="I1181" s="267"/>
      <c r="J1181" s="267"/>
      <c r="K1181" s="276">
        <v>0</v>
      </c>
    </row>
    <row r="1182" spans="2:11" x14ac:dyDescent="0.2">
      <c r="B1182" s="257">
        <v>17</v>
      </c>
      <c r="C1182" s="92"/>
      <c r="D1182" s="287" t="s">
        <v>3523</v>
      </c>
      <c r="E1182" s="288">
        <f t="shared" ref="E1182:K1182" si="57">SUM(E1151:E1181)</f>
        <v>0</v>
      </c>
      <c r="F1182" s="288">
        <f t="shared" si="57"/>
        <v>0</v>
      </c>
      <c r="G1182" s="288">
        <f t="shared" si="57"/>
        <v>0</v>
      </c>
      <c r="H1182" s="288">
        <f t="shared" si="57"/>
        <v>0</v>
      </c>
      <c r="I1182" s="288">
        <f t="shared" si="57"/>
        <v>0</v>
      </c>
      <c r="J1182" s="288">
        <f t="shared" si="57"/>
        <v>0</v>
      </c>
      <c r="K1182" s="288">
        <f t="shared" si="57"/>
        <v>0</v>
      </c>
    </row>
    <row r="1183" spans="2:11" x14ac:dyDescent="0.2">
      <c r="C1183" s="92"/>
      <c r="D1183" s="282"/>
      <c r="E1183" s="267"/>
      <c r="F1183" s="267"/>
      <c r="G1183" s="267"/>
      <c r="H1183" s="267"/>
      <c r="I1183" s="267"/>
      <c r="J1183" s="267"/>
      <c r="K1183" s="276">
        <v>0</v>
      </c>
    </row>
    <row r="1184" spans="2:11" x14ac:dyDescent="0.2">
      <c r="B1184" s="257">
        <v>18</v>
      </c>
      <c r="C1184" s="92"/>
      <c r="D1184" s="282">
        <v>0</v>
      </c>
      <c r="E1184" s="267">
        <v>0</v>
      </c>
      <c r="F1184" s="267">
        <v>0</v>
      </c>
      <c r="G1184" s="267">
        <v>0</v>
      </c>
      <c r="H1184" s="267">
        <v>0</v>
      </c>
      <c r="I1184" s="267">
        <v>0</v>
      </c>
      <c r="J1184" s="267">
        <v>0</v>
      </c>
      <c r="K1184" s="276">
        <v>0</v>
      </c>
    </row>
    <row r="1185" spans="2:11" x14ac:dyDescent="0.2">
      <c r="B1185" s="257">
        <v>18</v>
      </c>
      <c r="C1185" s="92"/>
      <c r="D1185" s="282">
        <v>0</v>
      </c>
      <c r="E1185" s="267">
        <v>0</v>
      </c>
      <c r="F1185" s="267">
        <v>0</v>
      </c>
      <c r="G1185" s="267">
        <v>0</v>
      </c>
      <c r="H1185" s="267">
        <v>0</v>
      </c>
      <c r="I1185" s="267">
        <v>0</v>
      </c>
      <c r="J1185" s="267">
        <v>0</v>
      </c>
      <c r="K1185" s="276">
        <v>0</v>
      </c>
    </row>
    <row r="1186" spans="2:11" x14ac:dyDescent="0.2">
      <c r="B1186" s="257">
        <v>18</v>
      </c>
      <c r="C1186" s="92"/>
      <c r="D1186" s="282">
        <v>0</v>
      </c>
      <c r="E1186" s="267">
        <v>0</v>
      </c>
      <c r="F1186" s="267">
        <v>0</v>
      </c>
      <c r="G1186" s="267">
        <v>0</v>
      </c>
      <c r="H1186" s="267">
        <v>0</v>
      </c>
      <c r="I1186" s="267">
        <v>0</v>
      </c>
      <c r="J1186" s="267">
        <v>0</v>
      </c>
      <c r="K1186" s="276">
        <v>0</v>
      </c>
    </row>
    <row r="1187" spans="2:11" x14ac:dyDescent="0.2">
      <c r="B1187" s="257">
        <v>18</v>
      </c>
      <c r="C1187" s="92"/>
      <c r="D1187" s="282">
        <v>0</v>
      </c>
      <c r="E1187" s="267">
        <v>0</v>
      </c>
      <c r="F1187" s="267">
        <v>0</v>
      </c>
      <c r="G1187" s="267">
        <v>0</v>
      </c>
      <c r="H1187" s="267">
        <v>0</v>
      </c>
      <c r="I1187" s="267">
        <v>0</v>
      </c>
      <c r="J1187" s="267">
        <v>0</v>
      </c>
      <c r="K1187" s="276">
        <v>0</v>
      </c>
    </row>
    <row r="1188" spans="2:11" x14ac:dyDescent="0.2">
      <c r="B1188" s="257">
        <v>18</v>
      </c>
      <c r="C1188" s="92"/>
      <c r="D1188" s="282">
        <v>0</v>
      </c>
      <c r="E1188" s="267">
        <v>0</v>
      </c>
      <c r="F1188" s="267">
        <v>0</v>
      </c>
      <c r="G1188" s="267">
        <v>0</v>
      </c>
      <c r="H1188" s="267">
        <v>0</v>
      </c>
      <c r="I1188" s="267">
        <v>0</v>
      </c>
      <c r="J1188" s="267">
        <v>0</v>
      </c>
      <c r="K1188" s="276">
        <v>0</v>
      </c>
    </row>
    <row r="1189" spans="2:11" x14ac:dyDescent="0.2">
      <c r="B1189" s="257">
        <v>18</v>
      </c>
      <c r="C1189" s="92"/>
      <c r="D1189" s="282">
        <v>0</v>
      </c>
      <c r="E1189" s="267">
        <v>0</v>
      </c>
      <c r="F1189" s="267">
        <v>0</v>
      </c>
      <c r="G1189" s="267">
        <v>0</v>
      </c>
      <c r="H1189" s="267">
        <v>0</v>
      </c>
      <c r="I1189" s="267">
        <v>0</v>
      </c>
      <c r="J1189" s="267">
        <v>0</v>
      </c>
      <c r="K1189" s="276">
        <v>0</v>
      </c>
    </row>
    <row r="1190" spans="2:11" x14ac:dyDescent="0.2">
      <c r="B1190" s="257">
        <v>18</v>
      </c>
      <c r="C1190" s="92"/>
      <c r="D1190" s="282">
        <v>0</v>
      </c>
      <c r="E1190" s="267">
        <v>0</v>
      </c>
      <c r="F1190" s="267">
        <v>0</v>
      </c>
      <c r="G1190" s="267">
        <v>0</v>
      </c>
      <c r="H1190" s="267">
        <v>0</v>
      </c>
      <c r="I1190" s="267">
        <v>0</v>
      </c>
      <c r="J1190" s="267">
        <v>0</v>
      </c>
      <c r="K1190" s="276">
        <v>0</v>
      </c>
    </row>
    <row r="1191" spans="2:11" x14ac:dyDescent="0.2">
      <c r="B1191" s="257">
        <v>18</v>
      </c>
      <c r="C1191" s="92"/>
      <c r="D1191" s="282">
        <v>0</v>
      </c>
      <c r="E1191" s="267">
        <v>0</v>
      </c>
      <c r="F1191" s="267">
        <v>0</v>
      </c>
      <c r="G1191" s="267">
        <v>0</v>
      </c>
      <c r="H1191" s="267">
        <v>0</v>
      </c>
      <c r="I1191" s="267">
        <v>0</v>
      </c>
      <c r="J1191" s="267">
        <v>0</v>
      </c>
      <c r="K1191" s="276">
        <v>0</v>
      </c>
    </row>
    <row r="1192" spans="2:11" x14ac:dyDescent="0.2">
      <c r="B1192" s="257">
        <v>18</v>
      </c>
      <c r="C1192" s="92"/>
      <c r="D1192" s="282">
        <v>0</v>
      </c>
      <c r="E1192" s="267">
        <v>0</v>
      </c>
      <c r="F1192" s="267">
        <v>0</v>
      </c>
      <c r="G1192" s="267">
        <v>0</v>
      </c>
      <c r="H1192" s="267">
        <v>0</v>
      </c>
      <c r="I1192" s="267">
        <v>0</v>
      </c>
      <c r="J1192" s="267">
        <v>0</v>
      </c>
      <c r="K1192" s="276">
        <v>0</v>
      </c>
    </row>
    <row r="1193" spans="2:11" x14ac:dyDescent="0.2">
      <c r="B1193" s="257">
        <v>18</v>
      </c>
      <c r="C1193" s="92"/>
      <c r="D1193" s="282">
        <v>0</v>
      </c>
      <c r="E1193" s="267">
        <v>0</v>
      </c>
      <c r="F1193" s="267">
        <v>0</v>
      </c>
      <c r="G1193" s="267">
        <v>0</v>
      </c>
      <c r="H1193" s="267">
        <v>0</v>
      </c>
      <c r="I1193" s="267">
        <v>0</v>
      </c>
      <c r="J1193" s="267">
        <v>0</v>
      </c>
      <c r="K1193" s="276">
        <v>0</v>
      </c>
    </row>
    <row r="1194" spans="2:11" x14ac:dyDescent="0.2">
      <c r="B1194" s="257">
        <v>18</v>
      </c>
      <c r="C1194" s="92"/>
      <c r="D1194" s="282">
        <v>0</v>
      </c>
      <c r="E1194" s="267">
        <v>0</v>
      </c>
      <c r="F1194" s="267">
        <v>0</v>
      </c>
      <c r="G1194" s="267">
        <v>0</v>
      </c>
      <c r="H1194" s="267">
        <v>0</v>
      </c>
      <c r="I1194" s="267">
        <v>0</v>
      </c>
      <c r="J1194" s="267">
        <v>0</v>
      </c>
      <c r="K1194" s="276">
        <v>0</v>
      </c>
    </row>
    <row r="1195" spans="2:11" x14ac:dyDescent="0.2">
      <c r="B1195" s="257">
        <v>18</v>
      </c>
      <c r="C1195" s="92"/>
      <c r="D1195" s="282">
        <v>0</v>
      </c>
      <c r="E1195" s="267">
        <v>0</v>
      </c>
      <c r="F1195" s="267">
        <v>0</v>
      </c>
      <c r="G1195" s="267">
        <v>0</v>
      </c>
      <c r="H1195" s="267">
        <v>0</v>
      </c>
      <c r="I1195" s="267">
        <v>0</v>
      </c>
      <c r="J1195" s="267">
        <v>0</v>
      </c>
      <c r="K1195" s="276">
        <v>0</v>
      </c>
    </row>
    <row r="1196" spans="2:11" x14ac:dyDescent="0.2">
      <c r="B1196" s="257">
        <v>18</v>
      </c>
      <c r="C1196" s="92"/>
      <c r="D1196" s="282">
        <v>0</v>
      </c>
      <c r="E1196" s="267">
        <v>0</v>
      </c>
      <c r="F1196" s="267">
        <v>0</v>
      </c>
      <c r="G1196" s="267">
        <v>0</v>
      </c>
      <c r="H1196" s="267">
        <v>0</v>
      </c>
      <c r="I1196" s="267">
        <v>0</v>
      </c>
      <c r="J1196" s="267">
        <v>0</v>
      </c>
      <c r="K1196" s="276">
        <v>0</v>
      </c>
    </row>
    <row r="1197" spans="2:11" x14ac:dyDescent="0.2">
      <c r="B1197" s="257">
        <v>18</v>
      </c>
      <c r="C1197" s="92"/>
      <c r="D1197" s="282">
        <v>0</v>
      </c>
      <c r="E1197" s="267">
        <v>0</v>
      </c>
      <c r="F1197" s="267">
        <v>0</v>
      </c>
      <c r="G1197" s="267">
        <v>0</v>
      </c>
      <c r="H1197" s="267">
        <v>0</v>
      </c>
      <c r="I1197" s="267">
        <v>0</v>
      </c>
      <c r="J1197" s="267">
        <v>0</v>
      </c>
      <c r="K1197" s="276">
        <v>0</v>
      </c>
    </row>
    <row r="1198" spans="2:11" x14ac:dyDescent="0.2">
      <c r="B1198" s="257">
        <v>18</v>
      </c>
      <c r="C1198" s="92"/>
      <c r="D1198" s="282">
        <v>0</v>
      </c>
      <c r="E1198" s="267">
        <v>0</v>
      </c>
      <c r="F1198" s="267">
        <v>0</v>
      </c>
      <c r="G1198" s="267">
        <v>0</v>
      </c>
      <c r="H1198" s="267">
        <v>0</v>
      </c>
      <c r="I1198" s="267">
        <v>0</v>
      </c>
      <c r="J1198" s="267">
        <v>0</v>
      </c>
      <c r="K1198" s="276">
        <v>0</v>
      </c>
    </row>
    <row r="1199" spans="2:11" x14ac:dyDescent="0.2">
      <c r="B1199" s="257">
        <v>18</v>
      </c>
      <c r="C1199" s="92"/>
      <c r="D1199" s="282">
        <v>0</v>
      </c>
      <c r="E1199" s="267">
        <v>0</v>
      </c>
      <c r="F1199" s="267">
        <v>0</v>
      </c>
      <c r="G1199" s="267">
        <v>0</v>
      </c>
      <c r="H1199" s="267">
        <v>0</v>
      </c>
      <c r="I1199" s="267">
        <v>0</v>
      </c>
      <c r="J1199" s="267">
        <v>0</v>
      </c>
      <c r="K1199" s="276">
        <v>0</v>
      </c>
    </row>
    <row r="1200" spans="2:11" x14ac:dyDescent="0.2">
      <c r="B1200" s="257">
        <v>18</v>
      </c>
      <c r="C1200" s="92"/>
      <c r="D1200" s="282">
        <v>0</v>
      </c>
      <c r="E1200" s="267">
        <v>0</v>
      </c>
      <c r="F1200" s="267">
        <v>0</v>
      </c>
      <c r="G1200" s="267">
        <v>0</v>
      </c>
      <c r="H1200" s="267">
        <v>0</v>
      </c>
      <c r="I1200" s="267">
        <v>0</v>
      </c>
      <c r="J1200" s="267">
        <v>0</v>
      </c>
      <c r="K1200" s="276">
        <v>0</v>
      </c>
    </row>
    <row r="1201" spans="2:11" x14ac:dyDescent="0.2">
      <c r="B1201" s="257">
        <v>18</v>
      </c>
      <c r="C1201" s="92"/>
      <c r="D1201" s="282">
        <v>0</v>
      </c>
      <c r="E1201" s="267">
        <v>0</v>
      </c>
      <c r="F1201" s="267">
        <v>0</v>
      </c>
      <c r="G1201" s="267">
        <v>0</v>
      </c>
      <c r="H1201" s="267">
        <v>0</v>
      </c>
      <c r="I1201" s="267">
        <v>0</v>
      </c>
      <c r="J1201" s="267">
        <v>0</v>
      </c>
      <c r="K1201" s="276">
        <v>0</v>
      </c>
    </row>
    <row r="1202" spans="2:11" x14ac:dyDescent="0.2">
      <c r="B1202" s="257">
        <v>18</v>
      </c>
      <c r="C1202" s="92"/>
      <c r="D1202" s="282">
        <v>0</v>
      </c>
      <c r="E1202" s="267">
        <v>0</v>
      </c>
      <c r="F1202" s="267">
        <v>0</v>
      </c>
      <c r="G1202" s="267">
        <v>0</v>
      </c>
      <c r="H1202" s="267">
        <v>0</v>
      </c>
      <c r="I1202" s="267">
        <v>0</v>
      </c>
      <c r="J1202" s="267">
        <v>0</v>
      </c>
      <c r="K1202" s="276">
        <v>0</v>
      </c>
    </row>
    <row r="1203" spans="2:11" x14ac:dyDescent="0.2">
      <c r="B1203" s="257">
        <v>18</v>
      </c>
      <c r="C1203" s="92"/>
      <c r="D1203" s="282">
        <v>0</v>
      </c>
      <c r="E1203" s="267">
        <v>0</v>
      </c>
      <c r="F1203" s="267">
        <v>0</v>
      </c>
      <c r="G1203" s="267">
        <v>0</v>
      </c>
      <c r="H1203" s="267">
        <v>0</v>
      </c>
      <c r="I1203" s="267">
        <v>0</v>
      </c>
      <c r="J1203" s="267">
        <v>0</v>
      </c>
      <c r="K1203" s="276">
        <v>0</v>
      </c>
    </row>
    <row r="1204" spans="2:11" x14ac:dyDescent="0.2">
      <c r="B1204" s="257">
        <v>18</v>
      </c>
      <c r="C1204" s="92"/>
      <c r="D1204" s="282">
        <v>0</v>
      </c>
      <c r="E1204" s="267">
        <v>0</v>
      </c>
      <c r="F1204" s="267">
        <v>0</v>
      </c>
      <c r="G1204" s="267">
        <v>0</v>
      </c>
      <c r="H1204" s="267">
        <v>0</v>
      </c>
      <c r="I1204" s="267">
        <v>0</v>
      </c>
      <c r="J1204" s="267">
        <v>0</v>
      </c>
      <c r="K1204" s="276">
        <v>0</v>
      </c>
    </row>
    <row r="1205" spans="2:11" x14ac:dyDescent="0.2">
      <c r="B1205" s="257">
        <v>18</v>
      </c>
      <c r="C1205" s="92"/>
      <c r="D1205" s="282">
        <v>0</v>
      </c>
      <c r="E1205" s="267">
        <v>0</v>
      </c>
      <c r="F1205" s="267">
        <v>0</v>
      </c>
      <c r="G1205" s="267">
        <v>0</v>
      </c>
      <c r="H1205" s="267">
        <v>0</v>
      </c>
      <c r="I1205" s="267">
        <v>0</v>
      </c>
      <c r="J1205" s="267">
        <v>0</v>
      </c>
      <c r="K1205" s="276">
        <v>0</v>
      </c>
    </row>
    <row r="1206" spans="2:11" x14ac:dyDescent="0.2">
      <c r="B1206" s="257">
        <v>18</v>
      </c>
      <c r="C1206" s="92"/>
      <c r="D1206" s="282">
        <v>0</v>
      </c>
      <c r="E1206" s="267">
        <v>0</v>
      </c>
      <c r="F1206" s="267">
        <v>0</v>
      </c>
      <c r="G1206" s="267">
        <v>0</v>
      </c>
      <c r="H1206" s="267">
        <v>0</v>
      </c>
      <c r="I1206" s="267">
        <v>0</v>
      </c>
      <c r="J1206" s="267">
        <v>0</v>
      </c>
      <c r="K1206" s="276">
        <v>0</v>
      </c>
    </row>
    <row r="1207" spans="2:11" x14ac:dyDescent="0.2">
      <c r="B1207" s="257">
        <v>18</v>
      </c>
      <c r="C1207" s="92"/>
      <c r="D1207" s="282">
        <v>0</v>
      </c>
      <c r="E1207" s="267">
        <v>0</v>
      </c>
      <c r="F1207" s="267">
        <v>0</v>
      </c>
      <c r="G1207" s="267">
        <v>0</v>
      </c>
      <c r="H1207" s="267">
        <v>0</v>
      </c>
      <c r="I1207" s="267">
        <v>0</v>
      </c>
      <c r="J1207" s="267">
        <v>0</v>
      </c>
      <c r="K1207" s="276">
        <v>0</v>
      </c>
    </row>
    <row r="1208" spans="2:11" x14ac:dyDescent="0.2">
      <c r="B1208" s="257">
        <v>18</v>
      </c>
      <c r="C1208" s="92"/>
      <c r="D1208" s="282">
        <v>0</v>
      </c>
      <c r="E1208" s="267">
        <v>0</v>
      </c>
      <c r="F1208" s="267">
        <v>0</v>
      </c>
      <c r="G1208" s="267">
        <v>0</v>
      </c>
      <c r="H1208" s="267">
        <v>0</v>
      </c>
      <c r="I1208" s="267">
        <v>0</v>
      </c>
      <c r="J1208" s="267">
        <v>0</v>
      </c>
      <c r="K1208" s="276">
        <v>0</v>
      </c>
    </row>
    <row r="1209" spans="2:11" x14ac:dyDescent="0.2">
      <c r="B1209" s="257">
        <v>18</v>
      </c>
      <c r="C1209" s="92"/>
      <c r="D1209" s="282">
        <v>0</v>
      </c>
      <c r="E1209" s="267">
        <v>0</v>
      </c>
      <c r="F1209" s="267">
        <v>0</v>
      </c>
      <c r="G1209" s="267">
        <v>0</v>
      </c>
      <c r="H1209" s="267">
        <v>0</v>
      </c>
      <c r="I1209" s="267">
        <v>0</v>
      </c>
      <c r="J1209" s="267">
        <v>0</v>
      </c>
      <c r="K1209" s="276">
        <v>0</v>
      </c>
    </row>
    <row r="1210" spans="2:11" x14ac:dyDescent="0.2">
      <c r="B1210" s="257">
        <v>18</v>
      </c>
      <c r="C1210" s="92"/>
      <c r="D1210" s="282">
        <v>0</v>
      </c>
      <c r="E1210" s="267">
        <v>0</v>
      </c>
      <c r="F1210" s="267">
        <v>0</v>
      </c>
      <c r="G1210" s="267">
        <v>0</v>
      </c>
      <c r="H1210" s="267">
        <v>0</v>
      </c>
      <c r="I1210" s="267">
        <v>0</v>
      </c>
      <c r="J1210" s="267">
        <v>0</v>
      </c>
      <c r="K1210" s="276">
        <v>0</v>
      </c>
    </row>
    <row r="1211" spans="2:11" x14ac:dyDescent="0.2">
      <c r="B1211" s="257">
        <v>18</v>
      </c>
      <c r="C1211" s="92"/>
      <c r="D1211" s="282">
        <v>0</v>
      </c>
      <c r="E1211" s="267">
        <v>0</v>
      </c>
      <c r="F1211" s="267">
        <v>0</v>
      </c>
      <c r="G1211" s="267">
        <v>0</v>
      </c>
      <c r="H1211" s="267">
        <v>0</v>
      </c>
      <c r="I1211" s="267">
        <v>0</v>
      </c>
      <c r="J1211" s="267">
        <v>0</v>
      </c>
      <c r="K1211" s="276">
        <v>0</v>
      </c>
    </row>
    <row r="1212" spans="2:11" x14ac:dyDescent="0.2">
      <c r="B1212" s="257">
        <v>18</v>
      </c>
      <c r="C1212" s="92"/>
      <c r="D1212" s="282">
        <v>0</v>
      </c>
      <c r="E1212" s="267">
        <v>0</v>
      </c>
      <c r="F1212" s="267">
        <v>0</v>
      </c>
      <c r="G1212" s="267">
        <v>0</v>
      </c>
      <c r="H1212" s="267">
        <v>0</v>
      </c>
      <c r="I1212" s="267">
        <v>0</v>
      </c>
      <c r="J1212" s="267">
        <v>0</v>
      </c>
      <c r="K1212" s="276">
        <v>0</v>
      </c>
    </row>
    <row r="1213" spans="2:11" x14ac:dyDescent="0.2">
      <c r="B1213" s="257">
        <v>18</v>
      </c>
      <c r="C1213" s="92"/>
      <c r="D1213" s="282">
        <v>0</v>
      </c>
      <c r="E1213" s="267">
        <v>0</v>
      </c>
      <c r="F1213" s="267">
        <v>0</v>
      </c>
      <c r="G1213" s="267">
        <v>0</v>
      </c>
      <c r="H1213" s="267">
        <v>0</v>
      </c>
      <c r="I1213" s="267">
        <v>0</v>
      </c>
      <c r="J1213" s="267">
        <v>0</v>
      </c>
      <c r="K1213" s="276">
        <v>0</v>
      </c>
    </row>
    <row r="1214" spans="2:11" x14ac:dyDescent="0.2">
      <c r="B1214" s="257">
        <v>18</v>
      </c>
      <c r="C1214" s="92"/>
      <c r="D1214" s="282"/>
      <c r="E1214" s="267"/>
      <c r="F1214" s="267"/>
      <c r="G1214" s="267"/>
      <c r="H1214" s="267"/>
      <c r="I1214" s="267"/>
      <c r="J1214" s="267"/>
      <c r="K1214" s="276">
        <v>0</v>
      </c>
    </row>
    <row r="1215" spans="2:11" x14ac:dyDescent="0.2">
      <c r="B1215" s="257">
        <v>18</v>
      </c>
      <c r="C1215" s="92"/>
      <c r="D1215" s="287" t="s">
        <v>3523</v>
      </c>
      <c r="E1215" s="288">
        <f t="shared" ref="E1215:K1215" si="58">SUM(E1184:E1214)</f>
        <v>0</v>
      </c>
      <c r="F1215" s="288">
        <f t="shared" si="58"/>
        <v>0</v>
      </c>
      <c r="G1215" s="288">
        <f t="shared" si="58"/>
        <v>0</v>
      </c>
      <c r="H1215" s="288">
        <f t="shared" si="58"/>
        <v>0</v>
      </c>
      <c r="I1215" s="288">
        <f t="shared" si="58"/>
        <v>0</v>
      </c>
      <c r="J1215" s="288">
        <f t="shared" si="58"/>
        <v>0</v>
      </c>
      <c r="K1215" s="288">
        <f t="shared" si="58"/>
        <v>0</v>
      </c>
    </row>
    <row r="1216" spans="2:11" x14ac:dyDescent="0.2">
      <c r="C1216" s="92"/>
      <c r="D1216" s="282"/>
      <c r="E1216" s="267"/>
      <c r="F1216" s="267"/>
      <c r="G1216" s="267"/>
      <c r="H1216" s="267"/>
      <c r="I1216" s="267"/>
      <c r="J1216" s="267"/>
      <c r="K1216" s="276">
        <v>0</v>
      </c>
    </row>
    <row r="1217" spans="2:11" x14ac:dyDescent="0.2">
      <c r="B1217" s="257">
        <v>19</v>
      </c>
      <c r="C1217" s="92"/>
      <c r="D1217" s="282">
        <v>0</v>
      </c>
      <c r="E1217" s="267">
        <v>0</v>
      </c>
      <c r="F1217" s="267">
        <v>0</v>
      </c>
      <c r="G1217" s="267">
        <v>0</v>
      </c>
      <c r="H1217" s="267">
        <v>0</v>
      </c>
      <c r="I1217" s="267">
        <v>0</v>
      </c>
      <c r="J1217" s="267">
        <v>0</v>
      </c>
      <c r="K1217" s="276">
        <v>0</v>
      </c>
    </row>
    <row r="1218" spans="2:11" x14ac:dyDescent="0.2">
      <c r="B1218" s="257">
        <v>19</v>
      </c>
      <c r="C1218" s="92"/>
      <c r="D1218" s="282">
        <v>0</v>
      </c>
      <c r="E1218" s="267">
        <v>0</v>
      </c>
      <c r="F1218" s="267">
        <v>0</v>
      </c>
      <c r="G1218" s="267">
        <v>0</v>
      </c>
      <c r="H1218" s="267">
        <v>0</v>
      </c>
      <c r="I1218" s="267">
        <v>0</v>
      </c>
      <c r="J1218" s="267">
        <v>0</v>
      </c>
      <c r="K1218" s="276">
        <v>0</v>
      </c>
    </row>
    <row r="1219" spans="2:11" x14ac:dyDescent="0.2">
      <c r="B1219" s="257">
        <v>19</v>
      </c>
      <c r="C1219" s="92"/>
      <c r="D1219" s="282">
        <v>0</v>
      </c>
      <c r="E1219" s="267">
        <v>0</v>
      </c>
      <c r="F1219" s="267">
        <v>0</v>
      </c>
      <c r="G1219" s="267">
        <v>0</v>
      </c>
      <c r="H1219" s="267">
        <v>0</v>
      </c>
      <c r="I1219" s="267">
        <v>0</v>
      </c>
      <c r="J1219" s="267">
        <v>0</v>
      </c>
      <c r="K1219" s="276">
        <v>0</v>
      </c>
    </row>
    <row r="1220" spans="2:11" x14ac:dyDescent="0.2">
      <c r="B1220" s="257">
        <v>19</v>
      </c>
      <c r="C1220" s="92"/>
      <c r="D1220" s="282">
        <v>0</v>
      </c>
      <c r="E1220" s="267">
        <v>0</v>
      </c>
      <c r="F1220" s="267">
        <v>0</v>
      </c>
      <c r="G1220" s="267">
        <v>0</v>
      </c>
      <c r="H1220" s="267">
        <v>0</v>
      </c>
      <c r="I1220" s="267">
        <v>0</v>
      </c>
      <c r="J1220" s="267">
        <v>0</v>
      </c>
      <c r="K1220" s="276">
        <v>0</v>
      </c>
    </row>
    <row r="1221" spans="2:11" x14ac:dyDescent="0.2">
      <c r="B1221" s="257">
        <v>19</v>
      </c>
      <c r="C1221" s="92"/>
      <c r="D1221" s="282">
        <v>0</v>
      </c>
      <c r="E1221" s="267">
        <v>0</v>
      </c>
      <c r="F1221" s="267">
        <v>0</v>
      </c>
      <c r="G1221" s="267">
        <v>0</v>
      </c>
      <c r="H1221" s="267">
        <v>0</v>
      </c>
      <c r="I1221" s="267">
        <v>0</v>
      </c>
      <c r="J1221" s="267">
        <v>0</v>
      </c>
      <c r="K1221" s="276">
        <v>0</v>
      </c>
    </row>
    <row r="1222" spans="2:11" x14ac:dyDescent="0.2">
      <c r="B1222" s="257">
        <v>19</v>
      </c>
      <c r="C1222" s="92"/>
      <c r="D1222" s="282">
        <v>0</v>
      </c>
      <c r="E1222" s="267">
        <v>0</v>
      </c>
      <c r="F1222" s="267">
        <v>0</v>
      </c>
      <c r="G1222" s="267">
        <v>0</v>
      </c>
      <c r="H1222" s="267">
        <v>0</v>
      </c>
      <c r="I1222" s="267">
        <v>0</v>
      </c>
      <c r="J1222" s="267">
        <v>0</v>
      </c>
      <c r="K1222" s="276">
        <v>0</v>
      </c>
    </row>
    <row r="1223" spans="2:11" x14ac:dyDescent="0.2">
      <c r="B1223" s="257">
        <v>19</v>
      </c>
      <c r="C1223" s="92"/>
      <c r="D1223" s="282">
        <v>0</v>
      </c>
      <c r="E1223" s="267">
        <v>0</v>
      </c>
      <c r="F1223" s="267">
        <v>0</v>
      </c>
      <c r="G1223" s="267">
        <v>0</v>
      </c>
      <c r="H1223" s="267">
        <v>0</v>
      </c>
      <c r="I1223" s="267">
        <v>0</v>
      </c>
      <c r="J1223" s="267">
        <v>0</v>
      </c>
      <c r="K1223" s="276">
        <v>0</v>
      </c>
    </row>
    <row r="1224" spans="2:11" x14ac:dyDescent="0.2">
      <c r="B1224" s="257">
        <v>19</v>
      </c>
      <c r="C1224" s="92"/>
      <c r="D1224" s="282">
        <v>0</v>
      </c>
      <c r="E1224" s="267">
        <v>0</v>
      </c>
      <c r="F1224" s="267">
        <v>0</v>
      </c>
      <c r="G1224" s="267">
        <v>0</v>
      </c>
      <c r="H1224" s="267">
        <v>0</v>
      </c>
      <c r="I1224" s="267">
        <v>0</v>
      </c>
      <c r="J1224" s="267">
        <v>0</v>
      </c>
      <c r="K1224" s="276">
        <v>0</v>
      </c>
    </row>
    <row r="1225" spans="2:11" x14ac:dyDescent="0.2">
      <c r="B1225" s="257">
        <v>19</v>
      </c>
      <c r="C1225" s="92"/>
      <c r="D1225" s="282">
        <v>0</v>
      </c>
      <c r="E1225" s="267">
        <v>0</v>
      </c>
      <c r="F1225" s="267">
        <v>0</v>
      </c>
      <c r="G1225" s="267">
        <v>0</v>
      </c>
      <c r="H1225" s="267">
        <v>0</v>
      </c>
      <c r="I1225" s="267">
        <v>0</v>
      </c>
      <c r="J1225" s="267">
        <v>0</v>
      </c>
      <c r="K1225" s="276">
        <v>0</v>
      </c>
    </row>
    <row r="1226" spans="2:11" x14ac:dyDescent="0.2">
      <c r="B1226" s="257">
        <v>19</v>
      </c>
      <c r="C1226" s="92"/>
      <c r="D1226" s="282">
        <v>0</v>
      </c>
      <c r="E1226" s="267">
        <v>0</v>
      </c>
      <c r="F1226" s="267">
        <v>0</v>
      </c>
      <c r="G1226" s="267">
        <v>0</v>
      </c>
      <c r="H1226" s="267">
        <v>0</v>
      </c>
      <c r="I1226" s="267">
        <v>0</v>
      </c>
      <c r="J1226" s="267">
        <v>0</v>
      </c>
      <c r="K1226" s="276">
        <v>0</v>
      </c>
    </row>
    <row r="1227" spans="2:11" x14ac:dyDescent="0.2">
      <c r="B1227" s="257">
        <v>19</v>
      </c>
      <c r="C1227" s="92"/>
      <c r="D1227" s="282">
        <v>0</v>
      </c>
      <c r="E1227" s="267">
        <v>0</v>
      </c>
      <c r="F1227" s="267">
        <v>0</v>
      </c>
      <c r="G1227" s="267">
        <v>0</v>
      </c>
      <c r="H1227" s="267">
        <v>0</v>
      </c>
      <c r="I1227" s="267">
        <v>0</v>
      </c>
      <c r="J1227" s="267">
        <v>0</v>
      </c>
      <c r="K1227" s="276">
        <v>0</v>
      </c>
    </row>
    <row r="1228" spans="2:11" x14ac:dyDescent="0.2">
      <c r="B1228" s="257">
        <v>19</v>
      </c>
      <c r="C1228" s="92"/>
      <c r="D1228" s="282">
        <v>0</v>
      </c>
      <c r="E1228" s="267">
        <v>0</v>
      </c>
      <c r="F1228" s="267">
        <v>0</v>
      </c>
      <c r="G1228" s="267">
        <v>0</v>
      </c>
      <c r="H1228" s="267">
        <v>0</v>
      </c>
      <c r="I1228" s="267">
        <v>0</v>
      </c>
      <c r="J1228" s="267">
        <v>0</v>
      </c>
      <c r="K1228" s="276">
        <v>0</v>
      </c>
    </row>
    <row r="1229" spans="2:11" x14ac:dyDescent="0.2">
      <c r="B1229" s="257">
        <v>19</v>
      </c>
      <c r="C1229" s="92"/>
      <c r="D1229" s="282">
        <v>0</v>
      </c>
      <c r="E1229" s="267">
        <v>0</v>
      </c>
      <c r="F1229" s="267">
        <v>0</v>
      </c>
      <c r="G1229" s="267">
        <v>0</v>
      </c>
      <c r="H1229" s="267">
        <v>0</v>
      </c>
      <c r="I1229" s="267">
        <v>0</v>
      </c>
      <c r="J1229" s="267">
        <v>0</v>
      </c>
      <c r="K1229" s="276">
        <v>0</v>
      </c>
    </row>
    <row r="1230" spans="2:11" x14ac:dyDescent="0.2">
      <c r="B1230" s="257">
        <v>19</v>
      </c>
      <c r="C1230" s="92"/>
      <c r="D1230" s="282">
        <v>0</v>
      </c>
      <c r="E1230" s="267">
        <v>0</v>
      </c>
      <c r="F1230" s="267">
        <v>0</v>
      </c>
      <c r="G1230" s="267">
        <v>0</v>
      </c>
      <c r="H1230" s="267">
        <v>0</v>
      </c>
      <c r="I1230" s="267">
        <v>0</v>
      </c>
      <c r="J1230" s="267">
        <v>0</v>
      </c>
      <c r="K1230" s="276">
        <v>0</v>
      </c>
    </row>
    <row r="1231" spans="2:11" x14ac:dyDescent="0.2">
      <c r="B1231" s="257">
        <v>19</v>
      </c>
      <c r="C1231" s="92"/>
      <c r="D1231" s="282">
        <v>0</v>
      </c>
      <c r="E1231" s="267">
        <v>0</v>
      </c>
      <c r="F1231" s="267">
        <v>0</v>
      </c>
      <c r="G1231" s="267">
        <v>0</v>
      </c>
      <c r="H1231" s="267">
        <v>0</v>
      </c>
      <c r="I1231" s="267">
        <v>0</v>
      </c>
      <c r="J1231" s="267">
        <v>0</v>
      </c>
      <c r="K1231" s="276">
        <v>0</v>
      </c>
    </row>
    <row r="1232" spans="2:11" x14ac:dyDescent="0.2">
      <c r="B1232" s="257">
        <v>19</v>
      </c>
      <c r="C1232" s="92"/>
      <c r="D1232" s="282">
        <v>0</v>
      </c>
      <c r="E1232" s="267">
        <v>0</v>
      </c>
      <c r="F1232" s="267">
        <v>0</v>
      </c>
      <c r="G1232" s="267">
        <v>0</v>
      </c>
      <c r="H1232" s="267">
        <v>0</v>
      </c>
      <c r="I1232" s="267">
        <v>0</v>
      </c>
      <c r="J1232" s="267">
        <v>0</v>
      </c>
      <c r="K1232" s="276">
        <v>0</v>
      </c>
    </row>
    <row r="1233" spans="2:11" x14ac:dyDescent="0.2">
      <c r="B1233" s="257">
        <v>19</v>
      </c>
      <c r="C1233" s="92"/>
      <c r="D1233" s="282">
        <v>0</v>
      </c>
      <c r="E1233" s="267">
        <v>0</v>
      </c>
      <c r="F1233" s="267">
        <v>0</v>
      </c>
      <c r="G1233" s="267">
        <v>0</v>
      </c>
      <c r="H1233" s="267">
        <v>0</v>
      </c>
      <c r="I1233" s="267">
        <v>0</v>
      </c>
      <c r="J1233" s="267">
        <v>0</v>
      </c>
      <c r="K1233" s="276">
        <v>0</v>
      </c>
    </row>
    <row r="1234" spans="2:11" x14ac:dyDescent="0.2">
      <c r="B1234" s="257">
        <v>19</v>
      </c>
      <c r="C1234" s="92"/>
      <c r="D1234" s="282">
        <v>0</v>
      </c>
      <c r="E1234" s="267">
        <v>0</v>
      </c>
      <c r="F1234" s="267">
        <v>0</v>
      </c>
      <c r="G1234" s="267">
        <v>0</v>
      </c>
      <c r="H1234" s="267">
        <v>0</v>
      </c>
      <c r="I1234" s="267">
        <v>0</v>
      </c>
      <c r="J1234" s="267">
        <v>0</v>
      </c>
      <c r="K1234" s="276">
        <v>0</v>
      </c>
    </row>
    <row r="1235" spans="2:11" x14ac:dyDescent="0.2">
      <c r="B1235" s="257">
        <v>19</v>
      </c>
      <c r="C1235" s="92"/>
      <c r="D1235" s="282">
        <v>0</v>
      </c>
      <c r="E1235" s="267">
        <v>0</v>
      </c>
      <c r="F1235" s="267">
        <v>0</v>
      </c>
      <c r="G1235" s="267">
        <v>0</v>
      </c>
      <c r="H1235" s="267">
        <v>0</v>
      </c>
      <c r="I1235" s="267">
        <v>0</v>
      </c>
      <c r="J1235" s="267">
        <v>0</v>
      </c>
      <c r="K1235" s="276">
        <v>0</v>
      </c>
    </row>
    <row r="1236" spans="2:11" x14ac:dyDescent="0.2">
      <c r="B1236" s="257">
        <v>19</v>
      </c>
      <c r="C1236" s="92"/>
      <c r="D1236" s="282">
        <v>0</v>
      </c>
      <c r="E1236" s="267">
        <v>0</v>
      </c>
      <c r="F1236" s="267">
        <v>0</v>
      </c>
      <c r="G1236" s="267">
        <v>0</v>
      </c>
      <c r="H1236" s="267">
        <v>0</v>
      </c>
      <c r="I1236" s="267">
        <v>0</v>
      </c>
      <c r="J1236" s="267">
        <v>0</v>
      </c>
      <c r="K1236" s="276">
        <v>0</v>
      </c>
    </row>
    <row r="1237" spans="2:11" x14ac:dyDescent="0.2">
      <c r="B1237" s="257">
        <v>19</v>
      </c>
      <c r="C1237" s="92"/>
      <c r="D1237" s="282">
        <v>0</v>
      </c>
      <c r="E1237" s="267">
        <v>0</v>
      </c>
      <c r="F1237" s="267">
        <v>0</v>
      </c>
      <c r="G1237" s="267">
        <v>0</v>
      </c>
      <c r="H1237" s="267">
        <v>0</v>
      </c>
      <c r="I1237" s="267">
        <v>0</v>
      </c>
      <c r="J1237" s="267">
        <v>0</v>
      </c>
      <c r="K1237" s="276">
        <v>0</v>
      </c>
    </row>
    <row r="1238" spans="2:11" x14ac:dyDescent="0.2">
      <c r="B1238" s="257">
        <v>19</v>
      </c>
      <c r="C1238" s="92"/>
      <c r="D1238" s="282">
        <v>0</v>
      </c>
      <c r="E1238" s="267">
        <v>0</v>
      </c>
      <c r="F1238" s="267">
        <v>0</v>
      </c>
      <c r="G1238" s="267">
        <v>0</v>
      </c>
      <c r="H1238" s="267">
        <v>0</v>
      </c>
      <c r="I1238" s="267">
        <v>0</v>
      </c>
      <c r="J1238" s="267">
        <v>0</v>
      </c>
      <c r="K1238" s="276">
        <v>0</v>
      </c>
    </row>
    <row r="1239" spans="2:11" x14ac:dyDescent="0.2">
      <c r="B1239" s="257">
        <v>19</v>
      </c>
      <c r="C1239" s="92"/>
      <c r="D1239" s="282">
        <v>0</v>
      </c>
      <c r="E1239" s="267">
        <v>0</v>
      </c>
      <c r="F1239" s="267">
        <v>0</v>
      </c>
      <c r="G1239" s="267">
        <v>0</v>
      </c>
      <c r="H1239" s="267">
        <v>0</v>
      </c>
      <c r="I1239" s="267">
        <v>0</v>
      </c>
      <c r="J1239" s="267">
        <v>0</v>
      </c>
      <c r="K1239" s="276">
        <v>0</v>
      </c>
    </row>
    <row r="1240" spans="2:11" x14ac:dyDescent="0.2">
      <c r="B1240" s="257">
        <v>19</v>
      </c>
      <c r="C1240" s="92"/>
      <c r="D1240" s="282">
        <v>0</v>
      </c>
      <c r="E1240" s="267">
        <v>0</v>
      </c>
      <c r="F1240" s="267">
        <v>0</v>
      </c>
      <c r="G1240" s="267">
        <v>0</v>
      </c>
      <c r="H1240" s="267">
        <v>0</v>
      </c>
      <c r="I1240" s="267">
        <v>0</v>
      </c>
      <c r="J1240" s="267">
        <v>0</v>
      </c>
      <c r="K1240" s="276">
        <v>0</v>
      </c>
    </row>
    <row r="1241" spans="2:11" x14ac:dyDescent="0.2">
      <c r="B1241" s="257">
        <v>19</v>
      </c>
      <c r="C1241" s="92"/>
      <c r="D1241" s="282">
        <v>0</v>
      </c>
      <c r="E1241" s="267">
        <v>0</v>
      </c>
      <c r="F1241" s="267">
        <v>0</v>
      </c>
      <c r="G1241" s="267">
        <v>0</v>
      </c>
      <c r="H1241" s="267">
        <v>0</v>
      </c>
      <c r="I1241" s="267">
        <v>0</v>
      </c>
      <c r="J1241" s="267">
        <v>0</v>
      </c>
      <c r="K1241" s="276">
        <v>0</v>
      </c>
    </row>
    <row r="1242" spans="2:11" x14ac:dyDescent="0.2">
      <c r="B1242" s="257">
        <v>19</v>
      </c>
      <c r="C1242" s="92"/>
      <c r="D1242" s="282">
        <v>0</v>
      </c>
      <c r="E1242" s="267">
        <v>0</v>
      </c>
      <c r="F1242" s="267">
        <v>0</v>
      </c>
      <c r="G1242" s="267">
        <v>0</v>
      </c>
      <c r="H1242" s="267">
        <v>0</v>
      </c>
      <c r="I1242" s="267">
        <v>0</v>
      </c>
      <c r="J1242" s="267">
        <v>0</v>
      </c>
      <c r="K1242" s="276">
        <v>0</v>
      </c>
    </row>
    <row r="1243" spans="2:11" x14ac:dyDescent="0.2">
      <c r="B1243" s="257">
        <v>19</v>
      </c>
      <c r="C1243" s="92"/>
      <c r="D1243" s="282">
        <v>0</v>
      </c>
      <c r="E1243" s="267">
        <v>0</v>
      </c>
      <c r="F1243" s="267">
        <v>0</v>
      </c>
      <c r="G1243" s="267">
        <v>0</v>
      </c>
      <c r="H1243" s="267">
        <v>0</v>
      </c>
      <c r="I1243" s="267">
        <v>0</v>
      </c>
      <c r="J1243" s="267">
        <v>0</v>
      </c>
      <c r="K1243" s="276">
        <v>0</v>
      </c>
    </row>
    <row r="1244" spans="2:11" x14ac:dyDescent="0.2">
      <c r="B1244" s="257">
        <v>19</v>
      </c>
      <c r="C1244" s="92"/>
      <c r="D1244" s="282">
        <v>0</v>
      </c>
      <c r="E1244" s="267">
        <v>0</v>
      </c>
      <c r="F1244" s="267">
        <v>0</v>
      </c>
      <c r="G1244" s="267">
        <v>0</v>
      </c>
      <c r="H1244" s="267">
        <v>0</v>
      </c>
      <c r="I1244" s="267">
        <v>0</v>
      </c>
      <c r="J1244" s="267">
        <v>0</v>
      </c>
      <c r="K1244" s="276">
        <v>0</v>
      </c>
    </row>
    <row r="1245" spans="2:11" x14ac:dyDescent="0.2">
      <c r="B1245" s="257">
        <v>19</v>
      </c>
      <c r="C1245" s="92"/>
      <c r="D1245" s="282">
        <v>0</v>
      </c>
      <c r="E1245" s="267">
        <v>0</v>
      </c>
      <c r="F1245" s="267">
        <v>0</v>
      </c>
      <c r="G1245" s="267">
        <v>0</v>
      </c>
      <c r="H1245" s="267">
        <v>0</v>
      </c>
      <c r="I1245" s="267">
        <v>0</v>
      </c>
      <c r="J1245" s="267">
        <v>0</v>
      </c>
      <c r="K1245" s="276">
        <v>0</v>
      </c>
    </row>
    <row r="1246" spans="2:11" x14ac:dyDescent="0.2">
      <c r="B1246" s="257">
        <v>19</v>
      </c>
      <c r="C1246" s="92"/>
      <c r="D1246" s="282">
        <v>0</v>
      </c>
      <c r="E1246" s="267">
        <v>0</v>
      </c>
      <c r="F1246" s="267">
        <v>0</v>
      </c>
      <c r="G1246" s="267">
        <v>0</v>
      </c>
      <c r="H1246" s="267">
        <v>0</v>
      </c>
      <c r="I1246" s="267">
        <v>0</v>
      </c>
      <c r="J1246" s="267">
        <v>0</v>
      </c>
      <c r="K1246" s="276">
        <v>0</v>
      </c>
    </row>
    <row r="1247" spans="2:11" x14ac:dyDescent="0.2">
      <c r="B1247" s="257">
        <v>19</v>
      </c>
      <c r="C1247" s="92"/>
      <c r="D1247" s="282"/>
      <c r="E1247" s="267"/>
      <c r="F1247" s="267"/>
      <c r="G1247" s="267"/>
      <c r="H1247" s="267"/>
      <c r="I1247" s="267"/>
      <c r="J1247" s="267"/>
      <c r="K1247" s="276">
        <v>0</v>
      </c>
    </row>
    <row r="1248" spans="2:11" x14ac:dyDescent="0.2">
      <c r="B1248" s="257">
        <v>19</v>
      </c>
      <c r="C1248" s="92"/>
      <c r="D1248" s="287" t="s">
        <v>3523</v>
      </c>
      <c r="E1248" s="288">
        <f t="shared" ref="E1248:K1248" si="59">SUM(E1217:E1247)</f>
        <v>0</v>
      </c>
      <c r="F1248" s="288">
        <f t="shared" si="59"/>
        <v>0</v>
      </c>
      <c r="G1248" s="288">
        <f t="shared" si="59"/>
        <v>0</v>
      </c>
      <c r="H1248" s="288">
        <f t="shared" si="59"/>
        <v>0</v>
      </c>
      <c r="I1248" s="288">
        <f t="shared" si="59"/>
        <v>0</v>
      </c>
      <c r="J1248" s="288">
        <f t="shared" si="59"/>
        <v>0</v>
      </c>
      <c r="K1248" s="288">
        <f t="shared" si="59"/>
        <v>0</v>
      </c>
    </row>
    <row r="1249" spans="1:11" x14ac:dyDescent="0.2">
      <c r="C1249" s="92"/>
      <c r="D1249" s="282"/>
      <c r="E1249" s="267"/>
      <c r="F1249" s="267"/>
      <c r="G1249" s="267"/>
      <c r="H1249" s="267"/>
      <c r="I1249" s="267"/>
      <c r="J1249" s="267"/>
      <c r="K1249" s="276">
        <v>0</v>
      </c>
    </row>
    <row r="1250" spans="1:11" x14ac:dyDescent="0.2">
      <c r="B1250" s="257">
        <v>0</v>
      </c>
      <c r="C1250" s="92"/>
      <c r="D1250" s="280" t="str">
        <f>""&amp;TEXT(D1050,"0")&amp;" एकूण बेरीज"</f>
        <v>नगररोड क्षेत्रीय कार्यालय एकूण बेरीज</v>
      </c>
      <c r="E1250" s="281">
        <f t="shared" ref="E1250:K1250" si="60">E1083+E1116+E1149+E1182+E1215+E1248</f>
        <v>0</v>
      </c>
      <c r="F1250" s="281">
        <f t="shared" si="60"/>
        <v>0</v>
      </c>
      <c r="G1250" s="281">
        <f t="shared" si="60"/>
        <v>0</v>
      </c>
      <c r="H1250" s="281">
        <f t="shared" si="60"/>
        <v>0</v>
      </c>
      <c r="I1250" s="281">
        <f t="shared" si="60"/>
        <v>0</v>
      </c>
      <c r="J1250" s="281">
        <f t="shared" si="60"/>
        <v>0</v>
      </c>
      <c r="K1250" s="281">
        <f t="shared" si="60"/>
        <v>0</v>
      </c>
    </row>
    <row r="1251" spans="1:11" x14ac:dyDescent="0.2">
      <c r="C1251" s="92"/>
      <c r="D1251" s="282"/>
      <c r="E1251" s="267"/>
      <c r="F1251" s="267"/>
      <c r="G1251" s="267"/>
      <c r="H1251" s="267"/>
      <c r="I1251" s="267"/>
      <c r="J1251" s="267"/>
      <c r="K1251" s="276">
        <v>0</v>
      </c>
    </row>
    <row r="1252" spans="1:11" x14ac:dyDescent="0.2">
      <c r="C1252" s="92"/>
      <c r="D1252" s="282"/>
      <c r="E1252" s="267"/>
      <c r="F1252" s="267"/>
      <c r="G1252" s="267"/>
      <c r="H1252" s="267"/>
      <c r="I1252" s="267"/>
      <c r="J1252" s="267"/>
      <c r="K1252" s="276">
        <v>0</v>
      </c>
    </row>
    <row r="1253" spans="1:11" x14ac:dyDescent="0.2">
      <c r="C1253" s="92"/>
      <c r="D1253" s="282" t="s">
        <v>18554</v>
      </c>
      <c r="E1253" s="267"/>
      <c r="F1253" s="267"/>
      <c r="G1253" s="267"/>
      <c r="H1253" s="267"/>
      <c r="I1253" s="267"/>
      <c r="J1253" s="267"/>
      <c r="K1253" s="276">
        <v>0</v>
      </c>
    </row>
    <row r="1254" spans="1:11" x14ac:dyDescent="0.2">
      <c r="C1254" s="92"/>
      <c r="D1254" s="282"/>
      <c r="E1254" s="267"/>
      <c r="F1254" s="267"/>
      <c r="G1254" s="267"/>
      <c r="H1254" s="267"/>
      <c r="I1254" s="267"/>
      <c r="J1254" s="267"/>
      <c r="K1254" s="276">
        <v>0</v>
      </c>
    </row>
    <row r="1255" spans="1:11" x14ac:dyDescent="0.2">
      <c r="A1255" s="92" t="s">
        <v>21924</v>
      </c>
      <c r="B1255" s="257">
        <v>1</v>
      </c>
      <c r="C1255" s="92"/>
      <c r="D1255" s="282" t="s">
        <v>21925</v>
      </c>
      <c r="E1255" s="267">
        <v>3.5</v>
      </c>
      <c r="F1255" s="267">
        <v>0</v>
      </c>
      <c r="G1255" s="267">
        <v>0</v>
      </c>
      <c r="H1255" s="267">
        <v>0</v>
      </c>
      <c r="I1255" s="267">
        <v>0</v>
      </c>
      <c r="J1255" s="267">
        <v>0</v>
      </c>
      <c r="K1255" s="276">
        <v>3.5</v>
      </c>
    </row>
    <row r="1256" spans="1:11" x14ac:dyDescent="0.2">
      <c r="A1256" s="92" t="s">
        <v>21926</v>
      </c>
      <c r="B1256" s="257">
        <v>1</v>
      </c>
      <c r="C1256" s="92"/>
      <c r="D1256" s="282" t="s">
        <v>21927</v>
      </c>
      <c r="E1256" s="267">
        <v>3.5</v>
      </c>
      <c r="F1256" s="267">
        <v>0</v>
      </c>
      <c r="G1256" s="267">
        <v>0</v>
      </c>
      <c r="H1256" s="267">
        <v>0</v>
      </c>
      <c r="I1256" s="267">
        <v>0</v>
      </c>
      <c r="J1256" s="267">
        <v>0</v>
      </c>
      <c r="K1256" s="276">
        <v>3.5</v>
      </c>
    </row>
    <row r="1257" spans="1:11" x14ac:dyDescent="0.2">
      <c r="A1257" s="92" t="s">
        <v>21928</v>
      </c>
      <c r="B1257" s="257">
        <v>1</v>
      </c>
      <c r="C1257" s="92"/>
      <c r="D1257" s="282" t="s">
        <v>21929</v>
      </c>
      <c r="E1257" s="267">
        <v>0</v>
      </c>
      <c r="F1257" s="267">
        <v>1.75</v>
      </c>
      <c r="G1257" s="267">
        <v>0</v>
      </c>
      <c r="H1257" s="267">
        <v>0</v>
      </c>
      <c r="I1257" s="267">
        <v>0</v>
      </c>
      <c r="J1257" s="267">
        <v>0</v>
      </c>
      <c r="K1257" s="276">
        <v>1.75</v>
      </c>
    </row>
    <row r="1258" spans="1:11" ht="31.5" x14ac:dyDescent="0.2">
      <c r="A1258" s="92" t="s">
        <v>21930</v>
      </c>
      <c r="B1258" s="257">
        <v>1</v>
      </c>
      <c r="C1258" s="92"/>
      <c r="D1258" s="282" t="s">
        <v>21931</v>
      </c>
      <c r="E1258" s="267">
        <v>0</v>
      </c>
      <c r="F1258" s="267">
        <v>1.75</v>
      </c>
      <c r="G1258" s="267">
        <v>0</v>
      </c>
      <c r="H1258" s="267">
        <v>0</v>
      </c>
      <c r="I1258" s="267">
        <v>0</v>
      </c>
      <c r="J1258" s="267">
        <v>0</v>
      </c>
      <c r="K1258" s="276">
        <v>1.75</v>
      </c>
    </row>
    <row r="1259" spans="1:11" x14ac:dyDescent="0.2">
      <c r="A1259" s="92" t="s">
        <v>21932</v>
      </c>
      <c r="B1259" s="257">
        <v>1</v>
      </c>
      <c r="C1259" s="92"/>
      <c r="D1259" s="282" t="s">
        <v>21933</v>
      </c>
      <c r="E1259" s="267">
        <v>0</v>
      </c>
      <c r="F1259" s="267">
        <v>3.5</v>
      </c>
      <c r="G1259" s="267">
        <v>0</v>
      </c>
      <c r="H1259" s="267">
        <v>0</v>
      </c>
      <c r="I1259" s="267">
        <v>0</v>
      </c>
      <c r="J1259" s="267">
        <v>0</v>
      </c>
      <c r="K1259" s="276">
        <v>3.5</v>
      </c>
    </row>
    <row r="1260" spans="1:11" x14ac:dyDescent="0.2">
      <c r="A1260" s="92" t="s">
        <v>21934</v>
      </c>
      <c r="B1260" s="257">
        <v>1</v>
      </c>
      <c r="C1260" s="92"/>
      <c r="D1260" s="282" t="s">
        <v>21935</v>
      </c>
      <c r="E1260" s="267">
        <v>0</v>
      </c>
      <c r="F1260" s="267">
        <v>0</v>
      </c>
      <c r="G1260" s="267">
        <v>0</v>
      </c>
      <c r="H1260" s="267">
        <v>0</v>
      </c>
      <c r="I1260" s="267">
        <v>0</v>
      </c>
      <c r="J1260" s="267">
        <v>3.5</v>
      </c>
      <c r="K1260" s="276">
        <v>3.5</v>
      </c>
    </row>
    <row r="1261" spans="1:11" x14ac:dyDescent="0.2">
      <c r="B1261" s="257">
        <v>1</v>
      </c>
      <c r="C1261" s="92"/>
      <c r="D1261" s="282">
        <v>0</v>
      </c>
      <c r="E1261" s="267">
        <v>0</v>
      </c>
      <c r="F1261" s="267">
        <v>0</v>
      </c>
      <c r="G1261" s="267">
        <v>0</v>
      </c>
      <c r="H1261" s="267">
        <v>0</v>
      </c>
      <c r="I1261" s="267">
        <v>0</v>
      </c>
      <c r="J1261" s="267">
        <v>0</v>
      </c>
      <c r="K1261" s="276">
        <v>0</v>
      </c>
    </row>
    <row r="1262" spans="1:11" x14ac:dyDescent="0.2">
      <c r="B1262" s="257">
        <v>1</v>
      </c>
      <c r="C1262" s="92"/>
      <c r="D1262" s="282">
        <v>0</v>
      </c>
      <c r="E1262" s="267">
        <v>0</v>
      </c>
      <c r="F1262" s="267">
        <v>0</v>
      </c>
      <c r="G1262" s="267">
        <v>0</v>
      </c>
      <c r="H1262" s="267">
        <v>0</v>
      </c>
      <c r="I1262" s="267">
        <v>0</v>
      </c>
      <c r="J1262" s="267">
        <v>0</v>
      </c>
      <c r="K1262" s="276">
        <v>0</v>
      </c>
    </row>
    <row r="1263" spans="1:11" x14ac:dyDescent="0.2">
      <c r="B1263" s="257">
        <v>1</v>
      </c>
      <c r="C1263" s="92"/>
      <c r="D1263" s="282">
        <v>0</v>
      </c>
      <c r="E1263" s="267">
        <v>0</v>
      </c>
      <c r="F1263" s="267">
        <v>0</v>
      </c>
      <c r="G1263" s="267">
        <v>0</v>
      </c>
      <c r="H1263" s="267">
        <v>0</v>
      </c>
      <c r="I1263" s="267">
        <v>0</v>
      </c>
      <c r="J1263" s="267">
        <v>0</v>
      </c>
      <c r="K1263" s="276">
        <v>0</v>
      </c>
    </row>
    <row r="1264" spans="1:11" x14ac:dyDescent="0.2">
      <c r="B1264" s="257">
        <v>1</v>
      </c>
      <c r="C1264" s="92"/>
      <c r="D1264" s="282">
        <v>0</v>
      </c>
      <c r="E1264" s="267">
        <v>0</v>
      </c>
      <c r="F1264" s="267">
        <v>0</v>
      </c>
      <c r="G1264" s="267">
        <v>0</v>
      </c>
      <c r="H1264" s="267">
        <v>0</v>
      </c>
      <c r="I1264" s="267">
        <v>0</v>
      </c>
      <c r="J1264" s="267">
        <v>0</v>
      </c>
      <c r="K1264" s="276">
        <v>0</v>
      </c>
    </row>
    <row r="1265" spans="2:11" x14ac:dyDescent="0.2">
      <c r="B1265" s="257">
        <v>1</v>
      </c>
      <c r="C1265" s="92"/>
      <c r="D1265" s="282">
        <v>0</v>
      </c>
      <c r="E1265" s="267">
        <v>0</v>
      </c>
      <c r="F1265" s="267">
        <v>0</v>
      </c>
      <c r="G1265" s="267">
        <v>0</v>
      </c>
      <c r="H1265" s="267">
        <v>0</v>
      </c>
      <c r="I1265" s="267">
        <v>0</v>
      </c>
      <c r="J1265" s="267">
        <v>0</v>
      </c>
      <c r="K1265" s="276">
        <v>0</v>
      </c>
    </row>
    <row r="1266" spans="2:11" x14ac:dyDescent="0.2">
      <c r="B1266" s="257">
        <v>1</v>
      </c>
      <c r="C1266" s="92"/>
      <c r="D1266" s="282">
        <v>0</v>
      </c>
      <c r="E1266" s="267">
        <v>0</v>
      </c>
      <c r="F1266" s="267">
        <v>0</v>
      </c>
      <c r="G1266" s="267">
        <v>0</v>
      </c>
      <c r="H1266" s="267">
        <v>0</v>
      </c>
      <c r="I1266" s="267">
        <v>0</v>
      </c>
      <c r="J1266" s="267">
        <v>0</v>
      </c>
      <c r="K1266" s="276">
        <v>0</v>
      </c>
    </row>
    <row r="1267" spans="2:11" x14ac:dyDescent="0.2">
      <c r="B1267" s="257">
        <v>1</v>
      </c>
      <c r="C1267" s="92"/>
      <c r="D1267" s="282">
        <v>0</v>
      </c>
      <c r="E1267" s="267">
        <v>0</v>
      </c>
      <c r="F1267" s="267">
        <v>0</v>
      </c>
      <c r="G1267" s="267">
        <v>0</v>
      </c>
      <c r="H1267" s="267">
        <v>0</v>
      </c>
      <c r="I1267" s="267">
        <v>0</v>
      </c>
      <c r="J1267" s="267">
        <v>0</v>
      </c>
      <c r="K1267" s="276">
        <v>0</v>
      </c>
    </row>
    <row r="1268" spans="2:11" x14ac:dyDescent="0.2">
      <c r="B1268" s="257">
        <v>1</v>
      </c>
      <c r="C1268" s="92"/>
      <c r="D1268" s="282">
        <v>0</v>
      </c>
      <c r="E1268" s="267">
        <v>0</v>
      </c>
      <c r="F1268" s="267">
        <v>0</v>
      </c>
      <c r="G1268" s="267">
        <v>0</v>
      </c>
      <c r="H1268" s="267">
        <v>0</v>
      </c>
      <c r="I1268" s="267">
        <v>0</v>
      </c>
      <c r="J1268" s="267">
        <v>0</v>
      </c>
      <c r="K1268" s="276">
        <v>0</v>
      </c>
    </row>
    <row r="1269" spans="2:11" x14ac:dyDescent="0.2">
      <c r="B1269" s="257">
        <v>1</v>
      </c>
      <c r="C1269" s="92"/>
      <c r="D1269" s="282">
        <v>0</v>
      </c>
      <c r="E1269" s="267">
        <v>0</v>
      </c>
      <c r="F1269" s="267">
        <v>0</v>
      </c>
      <c r="G1269" s="267">
        <v>0</v>
      </c>
      <c r="H1269" s="267">
        <v>0</v>
      </c>
      <c r="I1269" s="267">
        <v>0</v>
      </c>
      <c r="J1269" s="267">
        <v>0</v>
      </c>
      <c r="K1269" s="276">
        <v>0</v>
      </c>
    </row>
    <row r="1270" spans="2:11" x14ac:dyDescent="0.2">
      <c r="B1270" s="257">
        <v>1</v>
      </c>
      <c r="C1270" s="92"/>
      <c r="D1270" s="282">
        <v>0</v>
      </c>
      <c r="E1270" s="267">
        <v>0</v>
      </c>
      <c r="F1270" s="267">
        <v>0</v>
      </c>
      <c r="G1270" s="267">
        <v>0</v>
      </c>
      <c r="H1270" s="267">
        <v>0</v>
      </c>
      <c r="I1270" s="267">
        <v>0</v>
      </c>
      <c r="J1270" s="267">
        <v>0</v>
      </c>
      <c r="K1270" s="276">
        <v>0</v>
      </c>
    </row>
    <row r="1271" spans="2:11" x14ac:dyDescent="0.2">
      <c r="B1271" s="257">
        <v>1</v>
      </c>
      <c r="C1271" s="92"/>
      <c r="D1271" s="282">
        <v>0</v>
      </c>
      <c r="E1271" s="267">
        <v>0</v>
      </c>
      <c r="F1271" s="267">
        <v>0</v>
      </c>
      <c r="G1271" s="267">
        <v>0</v>
      </c>
      <c r="H1271" s="267">
        <v>0</v>
      </c>
      <c r="I1271" s="267">
        <v>0</v>
      </c>
      <c r="J1271" s="267">
        <v>0</v>
      </c>
      <c r="K1271" s="276">
        <v>0</v>
      </c>
    </row>
    <row r="1272" spans="2:11" x14ac:dyDescent="0.2">
      <c r="B1272" s="257">
        <v>1</v>
      </c>
      <c r="C1272" s="92"/>
      <c r="D1272" s="282">
        <v>0</v>
      </c>
      <c r="E1272" s="267">
        <v>0</v>
      </c>
      <c r="F1272" s="267">
        <v>0</v>
      </c>
      <c r="G1272" s="267">
        <v>0</v>
      </c>
      <c r="H1272" s="267">
        <v>0</v>
      </c>
      <c r="I1272" s="267">
        <v>0</v>
      </c>
      <c r="J1272" s="267">
        <v>0</v>
      </c>
      <c r="K1272" s="276">
        <v>0</v>
      </c>
    </row>
    <row r="1273" spans="2:11" x14ac:dyDescent="0.2">
      <c r="B1273" s="257">
        <v>1</v>
      </c>
      <c r="C1273" s="92"/>
      <c r="D1273" s="282">
        <v>0</v>
      </c>
      <c r="E1273" s="267">
        <v>0</v>
      </c>
      <c r="F1273" s="267">
        <v>0</v>
      </c>
      <c r="G1273" s="267">
        <v>0</v>
      </c>
      <c r="H1273" s="267">
        <v>0</v>
      </c>
      <c r="I1273" s="267">
        <v>0</v>
      </c>
      <c r="J1273" s="267">
        <v>0</v>
      </c>
      <c r="K1273" s="276">
        <v>0</v>
      </c>
    </row>
    <row r="1274" spans="2:11" x14ac:dyDescent="0.2">
      <c r="B1274" s="257">
        <v>1</v>
      </c>
      <c r="C1274" s="92"/>
      <c r="D1274" s="282">
        <v>0</v>
      </c>
      <c r="E1274" s="267">
        <v>0</v>
      </c>
      <c r="F1274" s="267">
        <v>0</v>
      </c>
      <c r="G1274" s="267">
        <v>0</v>
      </c>
      <c r="H1274" s="267">
        <v>0</v>
      </c>
      <c r="I1274" s="267">
        <v>0</v>
      </c>
      <c r="J1274" s="267">
        <v>0</v>
      </c>
      <c r="K1274" s="276">
        <v>0</v>
      </c>
    </row>
    <row r="1275" spans="2:11" x14ac:dyDescent="0.2">
      <c r="B1275" s="257">
        <v>1</v>
      </c>
      <c r="C1275" s="92"/>
      <c r="D1275" s="282">
        <v>0</v>
      </c>
      <c r="E1275" s="267">
        <v>0</v>
      </c>
      <c r="F1275" s="267">
        <v>0</v>
      </c>
      <c r="G1275" s="267">
        <v>0</v>
      </c>
      <c r="H1275" s="267">
        <v>0</v>
      </c>
      <c r="I1275" s="267">
        <v>0</v>
      </c>
      <c r="J1275" s="267">
        <v>0</v>
      </c>
      <c r="K1275" s="276">
        <v>0</v>
      </c>
    </row>
    <row r="1276" spans="2:11" x14ac:dyDescent="0.2">
      <c r="B1276" s="257">
        <v>1</v>
      </c>
      <c r="C1276" s="92"/>
      <c r="D1276" s="282">
        <v>0</v>
      </c>
      <c r="E1276" s="267">
        <v>0</v>
      </c>
      <c r="F1276" s="267">
        <v>0</v>
      </c>
      <c r="G1276" s="267">
        <v>0</v>
      </c>
      <c r="H1276" s="267">
        <v>0</v>
      </c>
      <c r="I1276" s="267">
        <v>0</v>
      </c>
      <c r="J1276" s="267">
        <v>0</v>
      </c>
      <c r="K1276" s="276">
        <v>0</v>
      </c>
    </row>
    <row r="1277" spans="2:11" x14ac:dyDescent="0.2">
      <c r="B1277" s="257">
        <v>1</v>
      </c>
      <c r="C1277" s="92"/>
      <c r="D1277" s="282">
        <v>0</v>
      </c>
      <c r="E1277" s="267">
        <v>0</v>
      </c>
      <c r="F1277" s="267">
        <v>0</v>
      </c>
      <c r="G1277" s="267">
        <v>0</v>
      </c>
      <c r="H1277" s="267">
        <v>0</v>
      </c>
      <c r="I1277" s="267">
        <v>0</v>
      </c>
      <c r="J1277" s="267">
        <v>0</v>
      </c>
      <c r="K1277" s="276">
        <v>0</v>
      </c>
    </row>
    <row r="1278" spans="2:11" x14ac:dyDescent="0.2">
      <c r="B1278" s="257">
        <v>1</v>
      </c>
      <c r="C1278" s="92"/>
      <c r="D1278" s="282">
        <v>0</v>
      </c>
      <c r="E1278" s="267">
        <v>0</v>
      </c>
      <c r="F1278" s="267">
        <v>0</v>
      </c>
      <c r="G1278" s="267">
        <v>0</v>
      </c>
      <c r="H1278" s="267">
        <v>0</v>
      </c>
      <c r="I1278" s="267">
        <v>0</v>
      </c>
      <c r="J1278" s="267">
        <v>0</v>
      </c>
      <c r="K1278" s="276">
        <v>0</v>
      </c>
    </row>
    <row r="1279" spans="2:11" x14ac:dyDescent="0.2">
      <c r="B1279" s="257">
        <v>1</v>
      </c>
      <c r="C1279" s="92"/>
      <c r="D1279" s="282">
        <v>0</v>
      </c>
      <c r="E1279" s="267">
        <v>0</v>
      </c>
      <c r="F1279" s="267">
        <v>0</v>
      </c>
      <c r="G1279" s="267">
        <v>0</v>
      </c>
      <c r="H1279" s="267">
        <v>0</v>
      </c>
      <c r="I1279" s="267">
        <v>0</v>
      </c>
      <c r="J1279" s="267">
        <v>0</v>
      </c>
      <c r="K1279" s="276">
        <v>0</v>
      </c>
    </row>
    <row r="1280" spans="2:11" x14ac:dyDescent="0.2">
      <c r="B1280" s="257">
        <v>1</v>
      </c>
      <c r="C1280" s="92"/>
      <c r="D1280" s="282">
        <v>0</v>
      </c>
      <c r="E1280" s="267">
        <v>0</v>
      </c>
      <c r="F1280" s="267">
        <v>0</v>
      </c>
      <c r="G1280" s="267">
        <v>0</v>
      </c>
      <c r="H1280" s="267">
        <v>0</v>
      </c>
      <c r="I1280" s="267">
        <v>0</v>
      </c>
      <c r="J1280" s="267">
        <v>0</v>
      </c>
      <c r="K1280" s="276">
        <v>0</v>
      </c>
    </row>
    <row r="1281" spans="1:11" x14ac:dyDescent="0.2">
      <c r="B1281" s="257">
        <v>1</v>
      </c>
      <c r="C1281" s="92"/>
      <c r="D1281" s="282">
        <v>0</v>
      </c>
      <c r="E1281" s="267">
        <v>0</v>
      </c>
      <c r="F1281" s="267">
        <v>0</v>
      </c>
      <c r="G1281" s="267">
        <v>0</v>
      </c>
      <c r="H1281" s="267">
        <v>0</v>
      </c>
      <c r="I1281" s="267">
        <v>0</v>
      </c>
      <c r="J1281" s="267">
        <v>0</v>
      </c>
      <c r="K1281" s="276">
        <v>0</v>
      </c>
    </row>
    <row r="1282" spans="1:11" x14ac:dyDescent="0.2">
      <c r="B1282" s="257">
        <v>1</v>
      </c>
      <c r="C1282" s="92"/>
      <c r="D1282" s="282">
        <v>0</v>
      </c>
      <c r="E1282" s="267">
        <v>0</v>
      </c>
      <c r="F1282" s="267">
        <v>0</v>
      </c>
      <c r="G1282" s="267">
        <v>0</v>
      </c>
      <c r="H1282" s="267">
        <v>0</v>
      </c>
      <c r="I1282" s="267">
        <v>0</v>
      </c>
      <c r="J1282" s="267">
        <v>0</v>
      </c>
      <c r="K1282" s="276">
        <v>0</v>
      </c>
    </row>
    <row r="1283" spans="1:11" x14ac:dyDescent="0.2">
      <c r="B1283" s="257">
        <v>1</v>
      </c>
      <c r="C1283" s="92"/>
      <c r="D1283" s="282">
        <v>0</v>
      </c>
      <c r="E1283" s="267">
        <v>0</v>
      </c>
      <c r="F1283" s="267">
        <v>0</v>
      </c>
      <c r="G1283" s="267">
        <v>0</v>
      </c>
      <c r="H1283" s="267">
        <v>0</v>
      </c>
      <c r="I1283" s="267">
        <v>0</v>
      </c>
      <c r="J1283" s="267">
        <v>0</v>
      </c>
      <c r="K1283" s="276">
        <v>0</v>
      </c>
    </row>
    <row r="1284" spans="1:11" x14ac:dyDescent="0.2">
      <c r="B1284" s="257">
        <v>1</v>
      </c>
      <c r="C1284" s="92"/>
      <c r="D1284" s="282">
        <v>0</v>
      </c>
      <c r="E1284" s="267">
        <v>0</v>
      </c>
      <c r="F1284" s="267">
        <v>0</v>
      </c>
      <c r="G1284" s="267">
        <v>0</v>
      </c>
      <c r="H1284" s="267">
        <v>0</v>
      </c>
      <c r="I1284" s="267">
        <v>0</v>
      </c>
      <c r="J1284" s="267">
        <v>0</v>
      </c>
      <c r="K1284" s="276">
        <v>0</v>
      </c>
    </row>
    <row r="1285" spans="1:11" x14ac:dyDescent="0.2">
      <c r="B1285" s="257">
        <v>1</v>
      </c>
      <c r="C1285" s="92"/>
      <c r="D1285" s="282"/>
      <c r="E1285" s="267"/>
      <c r="F1285" s="267"/>
      <c r="G1285" s="267"/>
      <c r="H1285" s="267"/>
      <c r="I1285" s="267"/>
      <c r="J1285" s="267"/>
      <c r="K1285" s="276">
        <v>0</v>
      </c>
    </row>
    <row r="1286" spans="1:11" x14ac:dyDescent="0.2">
      <c r="B1286" s="257">
        <v>1</v>
      </c>
      <c r="C1286" s="92"/>
      <c r="D1286" s="287" t="s">
        <v>3523</v>
      </c>
      <c r="E1286" s="288">
        <f t="shared" ref="E1286:K1286" si="61">SUM(E1255:E1285)</f>
        <v>7</v>
      </c>
      <c r="F1286" s="288">
        <f t="shared" si="61"/>
        <v>7</v>
      </c>
      <c r="G1286" s="288">
        <f t="shared" si="61"/>
        <v>0</v>
      </c>
      <c r="H1286" s="288">
        <f t="shared" si="61"/>
        <v>0</v>
      </c>
      <c r="I1286" s="288">
        <f t="shared" si="61"/>
        <v>0</v>
      </c>
      <c r="J1286" s="288">
        <f t="shared" si="61"/>
        <v>3.5</v>
      </c>
      <c r="K1286" s="288">
        <f t="shared" si="61"/>
        <v>17.5</v>
      </c>
    </row>
    <row r="1287" spans="1:11" x14ac:dyDescent="0.2">
      <c r="C1287" s="92"/>
      <c r="D1287" s="282"/>
      <c r="E1287" s="267"/>
      <c r="F1287" s="267"/>
      <c r="G1287" s="267"/>
      <c r="H1287" s="267"/>
      <c r="I1287" s="267"/>
      <c r="J1287" s="267"/>
      <c r="K1287" s="276">
        <v>0</v>
      </c>
    </row>
    <row r="1288" spans="1:11" x14ac:dyDescent="0.2">
      <c r="A1288" s="92" t="s">
        <v>21936</v>
      </c>
      <c r="B1288" s="257">
        <v>5</v>
      </c>
      <c r="C1288" s="92"/>
      <c r="D1288" s="282" t="s">
        <v>21937</v>
      </c>
      <c r="E1288" s="267">
        <v>0</v>
      </c>
      <c r="F1288" s="267">
        <v>2.0999999999999996</v>
      </c>
      <c r="G1288" s="267">
        <v>0</v>
      </c>
      <c r="H1288" s="267">
        <v>0</v>
      </c>
      <c r="I1288" s="267">
        <v>0</v>
      </c>
      <c r="J1288" s="267">
        <v>0</v>
      </c>
      <c r="K1288" s="276">
        <v>2.0999999999999996</v>
      </c>
    </row>
    <row r="1289" spans="1:11" x14ac:dyDescent="0.2">
      <c r="A1289" s="92" t="s">
        <v>21938</v>
      </c>
      <c r="B1289" s="257">
        <v>5</v>
      </c>
      <c r="C1289" s="92"/>
      <c r="D1289" s="282" t="s">
        <v>21939</v>
      </c>
      <c r="E1289" s="267">
        <v>0</v>
      </c>
      <c r="F1289" s="267">
        <v>0</v>
      </c>
      <c r="G1289" s="267">
        <v>3.5</v>
      </c>
      <c r="H1289" s="267">
        <v>0</v>
      </c>
      <c r="I1289" s="267">
        <v>0</v>
      </c>
      <c r="J1289" s="267">
        <v>0</v>
      </c>
      <c r="K1289" s="276">
        <v>3.5</v>
      </c>
    </row>
    <row r="1290" spans="1:11" x14ac:dyDescent="0.2">
      <c r="A1290" s="92" t="s">
        <v>21940</v>
      </c>
      <c r="B1290" s="257">
        <v>5</v>
      </c>
      <c r="C1290" s="92"/>
      <c r="D1290" s="282" t="s">
        <v>21941</v>
      </c>
      <c r="E1290" s="267">
        <v>0</v>
      </c>
      <c r="F1290" s="267">
        <v>0</v>
      </c>
      <c r="G1290" s="267">
        <v>3.5</v>
      </c>
      <c r="H1290" s="267">
        <v>0</v>
      </c>
      <c r="I1290" s="267">
        <v>0</v>
      </c>
      <c r="J1290" s="267">
        <v>0</v>
      </c>
      <c r="K1290" s="276">
        <v>3.5</v>
      </c>
    </row>
    <row r="1291" spans="1:11" x14ac:dyDescent="0.2">
      <c r="A1291" s="92" t="s">
        <v>21942</v>
      </c>
      <c r="B1291" s="257">
        <v>5</v>
      </c>
      <c r="C1291" s="92"/>
      <c r="D1291" s="282" t="s">
        <v>21943</v>
      </c>
      <c r="E1291" s="267">
        <v>0</v>
      </c>
      <c r="F1291" s="267">
        <v>0</v>
      </c>
      <c r="G1291" s="267">
        <v>0</v>
      </c>
      <c r="H1291" s="267">
        <v>3.5</v>
      </c>
      <c r="I1291" s="267">
        <v>0</v>
      </c>
      <c r="J1291" s="267">
        <v>0</v>
      </c>
      <c r="K1291" s="276">
        <v>3.5</v>
      </c>
    </row>
    <row r="1292" spans="1:11" x14ac:dyDescent="0.2">
      <c r="A1292" s="92" t="s">
        <v>21944</v>
      </c>
      <c r="B1292" s="257">
        <v>5</v>
      </c>
      <c r="C1292" s="92"/>
      <c r="D1292" s="282" t="s">
        <v>21945</v>
      </c>
      <c r="E1292" s="267">
        <v>0</v>
      </c>
      <c r="F1292" s="267">
        <v>0</v>
      </c>
      <c r="G1292" s="267">
        <v>0</v>
      </c>
      <c r="H1292" s="267">
        <v>3.5</v>
      </c>
      <c r="I1292" s="267">
        <v>0</v>
      </c>
      <c r="J1292" s="267">
        <v>0</v>
      </c>
      <c r="K1292" s="276">
        <v>3.5</v>
      </c>
    </row>
    <row r="1293" spans="1:11" x14ac:dyDescent="0.2">
      <c r="B1293" s="257">
        <v>5</v>
      </c>
      <c r="C1293" s="92"/>
      <c r="D1293" s="282">
        <v>0</v>
      </c>
      <c r="E1293" s="267">
        <v>0</v>
      </c>
      <c r="F1293" s="267">
        <v>0</v>
      </c>
      <c r="G1293" s="267">
        <v>0</v>
      </c>
      <c r="H1293" s="267">
        <v>0</v>
      </c>
      <c r="I1293" s="267">
        <v>0</v>
      </c>
      <c r="J1293" s="267">
        <v>0</v>
      </c>
      <c r="K1293" s="276">
        <v>0</v>
      </c>
    </row>
    <row r="1294" spans="1:11" x14ac:dyDescent="0.2">
      <c r="B1294" s="257">
        <v>5</v>
      </c>
      <c r="C1294" s="92"/>
      <c r="D1294" s="282">
        <v>0</v>
      </c>
      <c r="E1294" s="267">
        <v>0</v>
      </c>
      <c r="F1294" s="267">
        <v>0</v>
      </c>
      <c r="G1294" s="267">
        <v>0</v>
      </c>
      <c r="H1294" s="267">
        <v>0</v>
      </c>
      <c r="I1294" s="267">
        <v>0</v>
      </c>
      <c r="J1294" s="267">
        <v>0</v>
      </c>
      <c r="K1294" s="276">
        <v>0</v>
      </c>
    </row>
    <row r="1295" spans="1:11" x14ac:dyDescent="0.2">
      <c r="B1295" s="257">
        <v>5</v>
      </c>
      <c r="C1295" s="92"/>
      <c r="D1295" s="282">
        <v>0</v>
      </c>
      <c r="E1295" s="267">
        <v>0</v>
      </c>
      <c r="F1295" s="267">
        <v>0</v>
      </c>
      <c r="G1295" s="267">
        <v>0</v>
      </c>
      <c r="H1295" s="267">
        <v>0</v>
      </c>
      <c r="I1295" s="267">
        <v>0</v>
      </c>
      <c r="J1295" s="267">
        <v>0</v>
      </c>
      <c r="K1295" s="276">
        <v>0</v>
      </c>
    </row>
    <row r="1296" spans="1:11" x14ac:dyDescent="0.2">
      <c r="B1296" s="257">
        <v>5</v>
      </c>
      <c r="C1296" s="92"/>
      <c r="D1296" s="282">
        <v>0</v>
      </c>
      <c r="E1296" s="267">
        <v>0</v>
      </c>
      <c r="F1296" s="267">
        <v>0</v>
      </c>
      <c r="G1296" s="267">
        <v>0</v>
      </c>
      <c r="H1296" s="267">
        <v>0</v>
      </c>
      <c r="I1296" s="267">
        <v>0</v>
      </c>
      <c r="J1296" s="267">
        <v>0</v>
      </c>
      <c r="K1296" s="276">
        <v>0</v>
      </c>
    </row>
    <row r="1297" spans="2:11" x14ac:dyDescent="0.2">
      <c r="B1297" s="257">
        <v>5</v>
      </c>
      <c r="C1297" s="92"/>
      <c r="D1297" s="282">
        <v>0</v>
      </c>
      <c r="E1297" s="267">
        <v>0</v>
      </c>
      <c r="F1297" s="267">
        <v>0</v>
      </c>
      <c r="G1297" s="267">
        <v>0</v>
      </c>
      <c r="H1297" s="267">
        <v>0</v>
      </c>
      <c r="I1297" s="267">
        <v>0</v>
      </c>
      <c r="J1297" s="267">
        <v>0</v>
      </c>
      <c r="K1297" s="276">
        <v>0</v>
      </c>
    </row>
    <row r="1298" spans="2:11" x14ac:dyDescent="0.2">
      <c r="B1298" s="257">
        <v>5</v>
      </c>
      <c r="C1298" s="92"/>
      <c r="D1298" s="282">
        <v>0</v>
      </c>
      <c r="E1298" s="267">
        <v>0</v>
      </c>
      <c r="F1298" s="267">
        <v>0</v>
      </c>
      <c r="G1298" s="267">
        <v>0</v>
      </c>
      <c r="H1298" s="267">
        <v>0</v>
      </c>
      <c r="I1298" s="267">
        <v>0</v>
      </c>
      <c r="J1298" s="267">
        <v>0</v>
      </c>
      <c r="K1298" s="276">
        <v>0</v>
      </c>
    </row>
    <row r="1299" spans="2:11" x14ac:dyDescent="0.2">
      <c r="B1299" s="257">
        <v>5</v>
      </c>
      <c r="C1299" s="92"/>
      <c r="D1299" s="282">
        <v>0</v>
      </c>
      <c r="E1299" s="267">
        <v>0</v>
      </c>
      <c r="F1299" s="267">
        <v>0</v>
      </c>
      <c r="G1299" s="267">
        <v>0</v>
      </c>
      <c r="H1299" s="267">
        <v>0</v>
      </c>
      <c r="I1299" s="267">
        <v>0</v>
      </c>
      <c r="J1299" s="267">
        <v>0</v>
      </c>
      <c r="K1299" s="276">
        <v>0</v>
      </c>
    </row>
    <row r="1300" spans="2:11" x14ac:dyDescent="0.2">
      <c r="B1300" s="257">
        <v>5</v>
      </c>
      <c r="C1300" s="92"/>
      <c r="D1300" s="282">
        <v>0</v>
      </c>
      <c r="E1300" s="267">
        <v>0</v>
      </c>
      <c r="F1300" s="267">
        <v>0</v>
      </c>
      <c r="G1300" s="267">
        <v>0</v>
      </c>
      <c r="H1300" s="267">
        <v>0</v>
      </c>
      <c r="I1300" s="267">
        <v>0</v>
      </c>
      <c r="J1300" s="267">
        <v>0</v>
      </c>
      <c r="K1300" s="276">
        <v>0</v>
      </c>
    </row>
    <row r="1301" spans="2:11" x14ac:dyDescent="0.2">
      <c r="B1301" s="257">
        <v>5</v>
      </c>
      <c r="C1301" s="92"/>
      <c r="D1301" s="282">
        <v>0</v>
      </c>
      <c r="E1301" s="267">
        <v>0</v>
      </c>
      <c r="F1301" s="267">
        <v>0</v>
      </c>
      <c r="G1301" s="267">
        <v>0</v>
      </c>
      <c r="H1301" s="267">
        <v>0</v>
      </c>
      <c r="I1301" s="267">
        <v>0</v>
      </c>
      <c r="J1301" s="267">
        <v>0</v>
      </c>
      <c r="K1301" s="276">
        <v>0</v>
      </c>
    </row>
    <row r="1302" spans="2:11" x14ac:dyDescent="0.2">
      <c r="B1302" s="257">
        <v>5</v>
      </c>
      <c r="C1302" s="92"/>
      <c r="D1302" s="282">
        <v>0</v>
      </c>
      <c r="E1302" s="267">
        <v>0</v>
      </c>
      <c r="F1302" s="267">
        <v>0</v>
      </c>
      <c r="G1302" s="267">
        <v>0</v>
      </c>
      <c r="H1302" s="267">
        <v>0</v>
      </c>
      <c r="I1302" s="267">
        <v>0</v>
      </c>
      <c r="J1302" s="267">
        <v>0</v>
      </c>
      <c r="K1302" s="276">
        <v>0</v>
      </c>
    </row>
    <row r="1303" spans="2:11" x14ac:dyDescent="0.2">
      <c r="B1303" s="257">
        <v>5</v>
      </c>
      <c r="C1303" s="92"/>
      <c r="D1303" s="282">
        <v>0</v>
      </c>
      <c r="E1303" s="267">
        <v>0</v>
      </c>
      <c r="F1303" s="267">
        <v>0</v>
      </c>
      <c r="G1303" s="267">
        <v>0</v>
      </c>
      <c r="H1303" s="267">
        <v>0</v>
      </c>
      <c r="I1303" s="267">
        <v>0</v>
      </c>
      <c r="J1303" s="267">
        <v>0</v>
      </c>
      <c r="K1303" s="276">
        <v>0</v>
      </c>
    </row>
    <row r="1304" spans="2:11" x14ac:dyDescent="0.2">
      <c r="B1304" s="257">
        <v>5</v>
      </c>
      <c r="C1304" s="92"/>
      <c r="D1304" s="282">
        <v>0</v>
      </c>
      <c r="E1304" s="267">
        <v>0</v>
      </c>
      <c r="F1304" s="267">
        <v>0</v>
      </c>
      <c r="G1304" s="267">
        <v>0</v>
      </c>
      <c r="H1304" s="267">
        <v>0</v>
      </c>
      <c r="I1304" s="267">
        <v>0</v>
      </c>
      <c r="J1304" s="267">
        <v>0</v>
      </c>
      <c r="K1304" s="276">
        <v>0</v>
      </c>
    </row>
    <row r="1305" spans="2:11" x14ac:dyDescent="0.2">
      <c r="B1305" s="257">
        <v>5</v>
      </c>
      <c r="C1305" s="92"/>
      <c r="D1305" s="282">
        <v>0</v>
      </c>
      <c r="E1305" s="267">
        <v>0</v>
      </c>
      <c r="F1305" s="267">
        <v>0</v>
      </c>
      <c r="G1305" s="267">
        <v>0</v>
      </c>
      <c r="H1305" s="267">
        <v>0</v>
      </c>
      <c r="I1305" s="267">
        <v>0</v>
      </c>
      <c r="J1305" s="267">
        <v>0</v>
      </c>
      <c r="K1305" s="276">
        <v>0</v>
      </c>
    </row>
    <row r="1306" spans="2:11" x14ac:dyDescent="0.2">
      <c r="B1306" s="257">
        <v>5</v>
      </c>
      <c r="C1306" s="92"/>
      <c r="D1306" s="282">
        <v>0</v>
      </c>
      <c r="E1306" s="267">
        <v>0</v>
      </c>
      <c r="F1306" s="267">
        <v>0</v>
      </c>
      <c r="G1306" s="267">
        <v>0</v>
      </c>
      <c r="H1306" s="267">
        <v>0</v>
      </c>
      <c r="I1306" s="267">
        <v>0</v>
      </c>
      <c r="J1306" s="267">
        <v>0</v>
      </c>
      <c r="K1306" s="276">
        <v>0</v>
      </c>
    </row>
    <row r="1307" spans="2:11" x14ac:dyDescent="0.2">
      <c r="B1307" s="257">
        <v>5</v>
      </c>
      <c r="C1307" s="92"/>
      <c r="D1307" s="282">
        <v>0</v>
      </c>
      <c r="E1307" s="267">
        <v>0</v>
      </c>
      <c r="F1307" s="267">
        <v>0</v>
      </c>
      <c r="G1307" s="267">
        <v>0</v>
      </c>
      <c r="H1307" s="267">
        <v>0</v>
      </c>
      <c r="I1307" s="267">
        <v>0</v>
      </c>
      <c r="J1307" s="267">
        <v>0</v>
      </c>
      <c r="K1307" s="276">
        <v>0</v>
      </c>
    </row>
    <row r="1308" spans="2:11" x14ac:dyDescent="0.2">
      <c r="B1308" s="257">
        <v>5</v>
      </c>
      <c r="C1308" s="92"/>
      <c r="D1308" s="282">
        <v>0</v>
      </c>
      <c r="E1308" s="267">
        <v>0</v>
      </c>
      <c r="F1308" s="267">
        <v>0</v>
      </c>
      <c r="G1308" s="267">
        <v>0</v>
      </c>
      <c r="H1308" s="267">
        <v>0</v>
      </c>
      <c r="I1308" s="267">
        <v>0</v>
      </c>
      <c r="J1308" s="267">
        <v>0</v>
      </c>
      <c r="K1308" s="276">
        <v>0</v>
      </c>
    </row>
    <row r="1309" spans="2:11" x14ac:dyDescent="0.2">
      <c r="B1309" s="257">
        <v>5</v>
      </c>
      <c r="C1309" s="92"/>
      <c r="D1309" s="282">
        <v>0</v>
      </c>
      <c r="E1309" s="267">
        <v>0</v>
      </c>
      <c r="F1309" s="267">
        <v>0</v>
      </c>
      <c r="G1309" s="267">
        <v>0</v>
      </c>
      <c r="H1309" s="267">
        <v>0</v>
      </c>
      <c r="I1309" s="267">
        <v>0</v>
      </c>
      <c r="J1309" s="267">
        <v>0</v>
      </c>
      <c r="K1309" s="276">
        <v>0</v>
      </c>
    </row>
    <row r="1310" spans="2:11" x14ac:dyDescent="0.2">
      <c r="B1310" s="257">
        <v>5</v>
      </c>
      <c r="C1310" s="92"/>
      <c r="D1310" s="282">
        <v>0</v>
      </c>
      <c r="E1310" s="267">
        <v>0</v>
      </c>
      <c r="F1310" s="267">
        <v>0</v>
      </c>
      <c r="G1310" s="267">
        <v>0</v>
      </c>
      <c r="H1310" s="267">
        <v>0</v>
      </c>
      <c r="I1310" s="267">
        <v>0</v>
      </c>
      <c r="J1310" s="267">
        <v>0</v>
      </c>
      <c r="K1310" s="276">
        <v>0</v>
      </c>
    </row>
    <row r="1311" spans="2:11" x14ac:dyDescent="0.2">
      <c r="B1311" s="257">
        <v>5</v>
      </c>
      <c r="C1311" s="92"/>
      <c r="D1311" s="282">
        <v>0</v>
      </c>
      <c r="E1311" s="267">
        <v>0</v>
      </c>
      <c r="F1311" s="267">
        <v>0</v>
      </c>
      <c r="G1311" s="267">
        <v>0</v>
      </c>
      <c r="H1311" s="267">
        <v>0</v>
      </c>
      <c r="I1311" s="267">
        <v>0</v>
      </c>
      <c r="J1311" s="267">
        <v>0</v>
      </c>
      <c r="K1311" s="276">
        <v>0</v>
      </c>
    </row>
    <row r="1312" spans="2:11" x14ac:dyDescent="0.2">
      <c r="B1312" s="257">
        <v>5</v>
      </c>
      <c r="C1312" s="92"/>
      <c r="D1312" s="282">
        <v>0</v>
      </c>
      <c r="E1312" s="267">
        <v>0</v>
      </c>
      <c r="F1312" s="267">
        <v>0</v>
      </c>
      <c r="G1312" s="267">
        <v>0</v>
      </c>
      <c r="H1312" s="267">
        <v>0</v>
      </c>
      <c r="I1312" s="267">
        <v>0</v>
      </c>
      <c r="J1312" s="267">
        <v>0</v>
      </c>
      <c r="K1312" s="276">
        <v>0</v>
      </c>
    </row>
    <row r="1313" spans="1:11" x14ac:dyDescent="0.2">
      <c r="B1313" s="257">
        <v>5</v>
      </c>
      <c r="C1313" s="92"/>
      <c r="D1313" s="282">
        <v>0</v>
      </c>
      <c r="E1313" s="267">
        <v>0</v>
      </c>
      <c r="F1313" s="267">
        <v>0</v>
      </c>
      <c r="G1313" s="267">
        <v>0</v>
      </c>
      <c r="H1313" s="267">
        <v>0</v>
      </c>
      <c r="I1313" s="267">
        <v>0</v>
      </c>
      <c r="J1313" s="267">
        <v>0</v>
      </c>
      <c r="K1313" s="276">
        <v>0</v>
      </c>
    </row>
    <row r="1314" spans="1:11" x14ac:dyDescent="0.2">
      <c r="B1314" s="257">
        <v>5</v>
      </c>
      <c r="C1314" s="92"/>
      <c r="D1314" s="282">
        <v>0</v>
      </c>
      <c r="E1314" s="267">
        <v>0</v>
      </c>
      <c r="F1314" s="267">
        <v>0</v>
      </c>
      <c r="G1314" s="267">
        <v>0</v>
      </c>
      <c r="H1314" s="267">
        <v>0</v>
      </c>
      <c r="I1314" s="267">
        <v>0</v>
      </c>
      <c r="J1314" s="267">
        <v>0</v>
      </c>
      <c r="K1314" s="276">
        <v>0</v>
      </c>
    </row>
    <row r="1315" spans="1:11" x14ac:dyDescent="0.2">
      <c r="B1315" s="257">
        <v>5</v>
      </c>
      <c r="C1315" s="92"/>
      <c r="D1315" s="282">
        <v>0</v>
      </c>
      <c r="E1315" s="267">
        <v>0</v>
      </c>
      <c r="F1315" s="267">
        <v>0</v>
      </c>
      <c r="G1315" s="267">
        <v>0</v>
      </c>
      <c r="H1315" s="267">
        <v>0</v>
      </c>
      <c r="I1315" s="267">
        <v>0</v>
      </c>
      <c r="J1315" s="267">
        <v>0</v>
      </c>
      <c r="K1315" s="276">
        <v>0</v>
      </c>
    </row>
    <row r="1316" spans="1:11" x14ac:dyDescent="0.2">
      <c r="B1316" s="257">
        <v>5</v>
      </c>
      <c r="C1316" s="92"/>
      <c r="D1316" s="282">
        <v>0</v>
      </c>
      <c r="E1316" s="267">
        <v>0</v>
      </c>
      <c r="F1316" s="267">
        <v>0</v>
      </c>
      <c r="G1316" s="267">
        <v>0</v>
      </c>
      <c r="H1316" s="267">
        <v>0</v>
      </c>
      <c r="I1316" s="267">
        <v>0</v>
      </c>
      <c r="J1316" s="267">
        <v>0</v>
      </c>
      <c r="K1316" s="276">
        <v>0</v>
      </c>
    </row>
    <row r="1317" spans="1:11" x14ac:dyDescent="0.2">
      <c r="B1317" s="257">
        <v>5</v>
      </c>
      <c r="C1317" s="92"/>
      <c r="D1317" s="282">
        <v>0</v>
      </c>
      <c r="E1317" s="267">
        <v>0</v>
      </c>
      <c r="F1317" s="267">
        <v>0</v>
      </c>
      <c r="G1317" s="267">
        <v>0</v>
      </c>
      <c r="H1317" s="267">
        <v>0</v>
      </c>
      <c r="I1317" s="267">
        <v>0</v>
      </c>
      <c r="J1317" s="267">
        <v>0</v>
      </c>
      <c r="K1317" s="276">
        <v>0</v>
      </c>
    </row>
    <row r="1318" spans="1:11" x14ac:dyDescent="0.2">
      <c r="B1318" s="257">
        <v>5</v>
      </c>
      <c r="C1318" s="92"/>
      <c r="D1318" s="282"/>
      <c r="E1318" s="267"/>
      <c r="F1318" s="267"/>
      <c r="G1318" s="267"/>
      <c r="H1318" s="267"/>
      <c r="I1318" s="267"/>
      <c r="J1318" s="267"/>
      <c r="K1318" s="276">
        <v>0</v>
      </c>
    </row>
    <row r="1319" spans="1:11" x14ac:dyDescent="0.2">
      <c r="B1319" s="257">
        <v>5</v>
      </c>
      <c r="C1319" s="92"/>
      <c r="D1319" s="287" t="s">
        <v>3523</v>
      </c>
      <c r="E1319" s="288">
        <f t="shared" ref="E1319:K1319" si="62">SUM(E1288:E1318)</f>
        <v>0</v>
      </c>
      <c r="F1319" s="288">
        <f t="shared" si="62"/>
        <v>2.0999999999999996</v>
      </c>
      <c r="G1319" s="288">
        <f t="shared" si="62"/>
        <v>7</v>
      </c>
      <c r="H1319" s="288">
        <f t="shared" si="62"/>
        <v>7</v>
      </c>
      <c r="I1319" s="288">
        <f t="shared" si="62"/>
        <v>0</v>
      </c>
      <c r="J1319" s="288">
        <f t="shared" si="62"/>
        <v>0</v>
      </c>
      <c r="K1319" s="288">
        <f t="shared" si="62"/>
        <v>16.100000000000001</v>
      </c>
    </row>
    <row r="1320" spans="1:11" x14ac:dyDescent="0.2">
      <c r="C1320" s="92"/>
      <c r="D1320" s="282"/>
      <c r="E1320" s="267"/>
      <c r="F1320" s="267"/>
      <c r="G1320" s="267"/>
      <c r="H1320" s="267"/>
      <c r="I1320" s="267"/>
      <c r="J1320" s="267"/>
      <c r="K1320" s="276">
        <v>0</v>
      </c>
    </row>
    <row r="1321" spans="1:11" x14ac:dyDescent="0.2">
      <c r="A1321" s="92" t="s">
        <v>21946</v>
      </c>
      <c r="B1321" s="257">
        <v>14</v>
      </c>
      <c r="C1321" s="92"/>
      <c r="D1321" s="282" t="s">
        <v>21947</v>
      </c>
      <c r="E1321" s="267">
        <v>3.5</v>
      </c>
      <c r="F1321" s="267">
        <v>0</v>
      </c>
      <c r="G1321" s="267">
        <v>0</v>
      </c>
      <c r="H1321" s="267">
        <v>0</v>
      </c>
      <c r="I1321" s="267">
        <v>0</v>
      </c>
      <c r="J1321" s="267">
        <v>0</v>
      </c>
      <c r="K1321" s="276">
        <v>3.5</v>
      </c>
    </row>
    <row r="1322" spans="1:11" x14ac:dyDescent="0.2">
      <c r="A1322" s="92" t="s">
        <v>21948</v>
      </c>
      <c r="B1322" s="257">
        <v>14</v>
      </c>
      <c r="C1322" s="92"/>
      <c r="D1322" s="282" t="s">
        <v>21949</v>
      </c>
      <c r="E1322" s="267">
        <v>3.5</v>
      </c>
      <c r="F1322" s="267">
        <v>0</v>
      </c>
      <c r="G1322" s="267">
        <v>0</v>
      </c>
      <c r="H1322" s="267">
        <v>0</v>
      </c>
      <c r="I1322" s="267">
        <v>0</v>
      </c>
      <c r="J1322" s="267">
        <v>0</v>
      </c>
      <c r="K1322" s="276">
        <v>3.5</v>
      </c>
    </row>
    <row r="1323" spans="1:11" x14ac:dyDescent="0.2">
      <c r="A1323" s="92" t="s">
        <v>21950</v>
      </c>
      <c r="B1323" s="257">
        <v>14</v>
      </c>
      <c r="C1323" s="92"/>
      <c r="D1323" s="282" t="s">
        <v>21951</v>
      </c>
      <c r="E1323" s="267">
        <v>3.5</v>
      </c>
      <c r="F1323" s="267">
        <v>0</v>
      </c>
      <c r="G1323" s="267">
        <v>0</v>
      </c>
      <c r="H1323" s="267">
        <v>0</v>
      </c>
      <c r="I1323" s="267">
        <v>0</v>
      </c>
      <c r="J1323" s="267">
        <v>0</v>
      </c>
      <c r="K1323" s="276">
        <v>3.5</v>
      </c>
    </row>
    <row r="1324" spans="1:11" x14ac:dyDescent="0.2">
      <c r="A1324" s="92" t="s">
        <v>21952</v>
      </c>
      <c r="B1324" s="257">
        <v>14</v>
      </c>
      <c r="C1324" s="92"/>
      <c r="D1324" s="282" t="s">
        <v>21953</v>
      </c>
      <c r="E1324" s="267">
        <v>0</v>
      </c>
      <c r="F1324" s="267">
        <v>1.75</v>
      </c>
      <c r="G1324" s="267">
        <v>0</v>
      </c>
      <c r="H1324" s="267">
        <v>0</v>
      </c>
      <c r="I1324" s="267">
        <v>0</v>
      </c>
      <c r="J1324" s="267">
        <v>0</v>
      </c>
      <c r="K1324" s="276">
        <v>1.75</v>
      </c>
    </row>
    <row r="1325" spans="1:11" x14ac:dyDescent="0.2">
      <c r="A1325" s="92" t="s">
        <v>21954</v>
      </c>
      <c r="B1325" s="257">
        <v>14</v>
      </c>
      <c r="C1325" s="92"/>
      <c r="D1325" s="282" t="s">
        <v>21955</v>
      </c>
      <c r="E1325" s="267">
        <v>0</v>
      </c>
      <c r="F1325" s="267">
        <v>1.75</v>
      </c>
      <c r="G1325" s="267">
        <v>0</v>
      </c>
      <c r="H1325" s="267">
        <v>0</v>
      </c>
      <c r="I1325" s="267">
        <v>0</v>
      </c>
      <c r="J1325" s="267">
        <v>0</v>
      </c>
      <c r="K1325" s="276">
        <v>1.75</v>
      </c>
    </row>
    <row r="1326" spans="1:11" x14ac:dyDescent="0.2">
      <c r="B1326" s="257">
        <v>14</v>
      </c>
      <c r="C1326" s="92"/>
      <c r="D1326" s="282">
        <v>0</v>
      </c>
      <c r="E1326" s="267">
        <v>0</v>
      </c>
      <c r="F1326" s="267">
        <v>0</v>
      </c>
      <c r="G1326" s="267">
        <v>0</v>
      </c>
      <c r="H1326" s="267">
        <v>0</v>
      </c>
      <c r="I1326" s="267">
        <v>0</v>
      </c>
      <c r="J1326" s="267">
        <v>0</v>
      </c>
      <c r="K1326" s="276">
        <v>0</v>
      </c>
    </row>
    <row r="1327" spans="1:11" x14ac:dyDescent="0.2">
      <c r="B1327" s="257">
        <v>14</v>
      </c>
      <c r="C1327" s="92"/>
      <c r="D1327" s="282">
        <v>0</v>
      </c>
      <c r="E1327" s="267">
        <v>0</v>
      </c>
      <c r="F1327" s="267">
        <v>0</v>
      </c>
      <c r="G1327" s="267">
        <v>0</v>
      </c>
      <c r="H1327" s="267">
        <v>0</v>
      </c>
      <c r="I1327" s="267">
        <v>0</v>
      </c>
      <c r="J1327" s="267">
        <v>0</v>
      </c>
      <c r="K1327" s="276">
        <v>0</v>
      </c>
    </row>
    <row r="1328" spans="1:11" x14ac:dyDescent="0.2">
      <c r="B1328" s="257">
        <v>14</v>
      </c>
      <c r="C1328" s="92"/>
      <c r="D1328" s="282">
        <v>0</v>
      </c>
      <c r="E1328" s="267">
        <v>0</v>
      </c>
      <c r="F1328" s="267">
        <v>0</v>
      </c>
      <c r="G1328" s="267">
        <v>0</v>
      </c>
      <c r="H1328" s="267">
        <v>0</v>
      </c>
      <c r="I1328" s="267">
        <v>0</v>
      </c>
      <c r="J1328" s="267">
        <v>0</v>
      </c>
      <c r="K1328" s="276">
        <v>0</v>
      </c>
    </row>
    <row r="1329" spans="2:11" x14ac:dyDescent="0.2">
      <c r="B1329" s="257">
        <v>14</v>
      </c>
      <c r="C1329" s="92"/>
      <c r="D1329" s="282">
        <v>0</v>
      </c>
      <c r="E1329" s="267">
        <v>0</v>
      </c>
      <c r="F1329" s="267">
        <v>0</v>
      </c>
      <c r="G1329" s="267">
        <v>0</v>
      </c>
      <c r="H1329" s="267">
        <v>0</v>
      </c>
      <c r="I1329" s="267">
        <v>0</v>
      </c>
      <c r="J1329" s="267">
        <v>0</v>
      </c>
      <c r="K1329" s="276">
        <v>0</v>
      </c>
    </row>
    <row r="1330" spans="2:11" x14ac:dyDescent="0.2">
      <c r="B1330" s="257">
        <v>14</v>
      </c>
      <c r="C1330" s="92"/>
      <c r="D1330" s="282">
        <v>0</v>
      </c>
      <c r="E1330" s="267">
        <v>0</v>
      </c>
      <c r="F1330" s="267">
        <v>0</v>
      </c>
      <c r="G1330" s="267">
        <v>0</v>
      </c>
      <c r="H1330" s="267">
        <v>0</v>
      </c>
      <c r="I1330" s="267">
        <v>0</v>
      </c>
      <c r="J1330" s="267">
        <v>0</v>
      </c>
      <c r="K1330" s="276">
        <v>0</v>
      </c>
    </row>
    <row r="1331" spans="2:11" x14ac:dyDescent="0.2">
      <c r="B1331" s="257">
        <v>14</v>
      </c>
      <c r="C1331" s="92"/>
      <c r="D1331" s="282">
        <v>0</v>
      </c>
      <c r="E1331" s="267">
        <v>0</v>
      </c>
      <c r="F1331" s="267">
        <v>0</v>
      </c>
      <c r="G1331" s="267">
        <v>0</v>
      </c>
      <c r="H1331" s="267">
        <v>0</v>
      </c>
      <c r="I1331" s="267">
        <v>0</v>
      </c>
      <c r="J1331" s="267">
        <v>0</v>
      </c>
      <c r="K1331" s="276">
        <v>0</v>
      </c>
    </row>
    <row r="1332" spans="2:11" x14ac:dyDescent="0.2">
      <c r="B1332" s="257">
        <v>14</v>
      </c>
      <c r="C1332" s="92"/>
      <c r="D1332" s="282">
        <v>0</v>
      </c>
      <c r="E1332" s="267">
        <v>0</v>
      </c>
      <c r="F1332" s="267">
        <v>0</v>
      </c>
      <c r="G1332" s="267">
        <v>0</v>
      </c>
      <c r="H1332" s="267">
        <v>0</v>
      </c>
      <c r="I1332" s="267">
        <v>0</v>
      </c>
      <c r="J1332" s="267">
        <v>0</v>
      </c>
      <c r="K1332" s="276">
        <v>0</v>
      </c>
    </row>
    <row r="1333" spans="2:11" x14ac:dyDescent="0.2">
      <c r="B1333" s="257">
        <v>14</v>
      </c>
      <c r="C1333" s="92"/>
      <c r="D1333" s="282">
        <v>0</v>
      </c>
      <c r="E1333" s="267">
        <v>0</v>
      </c>
      <c r="F1333" s="267">
        <v>0</v>
      </c>
      <c r="G1333" s="267">
        <v>0</v>
      </c>
      <c r="H1333" s="267">
        <v>0</v>
      </c>
      <c r="I1333" s="267">
        <v>0</v>
      </c>
      <c r="J1333" s="267">
        <v>0</v>
      </c>
      <c r="K1333" s="276">
        <v>0</v>
      </c>
    </row>
    <row r="1334" spans="2:11" x14ac:dyDescent="0.2">
      <c r="B1334" s="257">
        <v>14</v>
      </c>
      <c r="C1334" s="92"/>
      <c r="D1334" s="282">
        <v>0</v>
      </c>
      <c r="E1334" s="267">
        <v>0</v>
      </c>
      <c r="F1334" s="267">
        <v>0</v>
      </c>
      <c r="G1334" s="267">
        <v>0</v>
      </c>
      <c r="H1334" s="267">
        <v>0</v>
      </c>
      <c r="I1334" s="267">
        <v>0</v>
      </c>
      <c r="J1334" s="267">
        <v>0</v>
      </c>
      <c r="K1334" s="276">
        <v>0</v>
      </c>
    </row>
    <row r="1335" spans="2:11" x14ac:dyDescent="0.2">
      <c r="B1335" s="257">
        <v>14</v>
      </c>
      <c r="C1335" s="92"/>
      <c r="D1335" s="282">
        <v>0</v>
      </c>
      <c r="E1335" s="267">
        <v>0</v>
      </c>
      <c r="F1335" s="267">
        <v>0</v>
      </c>
      <c r="G1335" s="267">
        <v>0</v>
      </c>
      <c r="H1335" s="267">
        <v>0</v>
      </c>
      <c r="I1335" s="267">
        <v>0</v>
      </c>
      <c r="J1335" s="267">
        <v>0</v>
      </c>
      <c r="K1335" s="276">
        <v>0</v>
      </c>
    </row>
    <row r="1336" spans="2:11" x14ac:dyDescent="0.2">
      <c r="B1336" s="257">
        <v>14</v>
      </c>
      <c r="C1336" s="92"/>
      <c r="D1336" s="282">
        <v>0</v>
      </c>
      <c r="E1336" s="267">
        <v>0</v>
      </c>
      <c r="F1336" s="267">
        <v>0</v>
      </c>
      <c r="G1336" s="267">
        <v>0</v>
      </c>
      <c r="H1336" s="267">
        <v>0</v>
      </c>
      <c r="I1336" s="267">
        <v>0</v>
      </c>
      <c r="J1336" s="267">
        <v>0</v>
      </c>
      <c r="K1336" s="276">
        <v>0</v>
      </c>
    </row>
    <row r="1337" spans="2:11" x14ac:dyDescent="0.2">
      <c r="B1337" s="257">
        <v>14</v>
      </c>
      <c r="C1337" s="92"/>
      <c r="D1337" s="282">
        <v>0</v>
      </c>
      <c r="E1337" s="267">
        <v>0</v>
      </c>
      <c r="F1337" s="267">
        <v>0</v>
      </c>
      <c r="G1337" s="267">
        <v>0</v>
      </c>
      <c r="H1337" s="267">
        <v>0</v>
      </c>
      <c r="I1337" s="267">
        <v>0</v>
      </c>
      <c r="J1337" s="267">
        <v>0</v>
      </c>
      <c r="K1337" s="276">
        <v>0</v>
      </c>
    </row>
    <row r="1338" spans="2:11" x14ac:dyDescent="0.2">
      <c r="B1338" s="257">
        <v>14</v>
      </c>
      <c r="C1338" s="92"/>
      <c r="D1338" s="282">
        <v>0</v>
      </c>
      <c r="E1338" s="267">
        <v>0</v>
      </c>
      <c r="F1338" s="267">
        <v>0</v>
      </c>
      <c r="G1338" s="267">
        <v>0</v>
      </c>
      <c r="H1338" s="267">
        <v>0</v>
      </c>
      <c r="I1338" s="267">
        <v>0</v>
      </c>
      <c r="J1338" s="267">
        <v>0</v>
      </c>
      <c r="K1338" s="276">
        <v>0</v>
      </c>
    </row>
    <row r="1339" spans="2:11" x14ac:dyDescent="0.2">
      <c r="B1339" s="257">
        <v>14</v>
      </c>
      <c r="C1339" s="92"/>
      <c r="D1339" s="282">
        <v>0</v>
      </c>
      <c r="E1339" s="267">
        <v>0</v>
      </c>
      <c r="F1339" s="267">
        <v>0</v>
      </c>
      <c r="G1339" s="267">
        <v>0</v>
      </c>
      <c r="H1339" s="267">
        <v>0</v>
      </c>
      <c r="I1339" s="267">
        <v>0</v>
      </c>
      <c r="J1339" s="267">
        <v>0</v>
      </c>
      <c r="K1339" s="276">
        <v>0</v>
      </c>
    </row>
    <row r="1340" spans="2:11" x14ac:dyDescent="0.2">
      <c r="B1340" s="257">
        <v>14</v>
      </c>
      <c r="C1340" s="92"/>
      <c r="D1340" s="282">
        <v>0</v>
      </c>
      <c r="E1340" s="267">
        <v>0</v>
      </c>
      <c r="F1340" s="267">
        <v>0</v>
      </c>
      <c r="G1340" s="267">
        <v>0</v>
      </c>
      <c r="H1340" s="267">
        <v>0</v>
      </c>
      <c r="I1340" s="267">
        <v>0</v>
      </c>
      <c r="J1340" s="267">
        <v>0</v>
      </c>
      <c r="K1340" s="276">
        <v>0</v>
      </c>
    </row>
    <row r="1341" spans="2:11" x14ac:dyDescent="0.2">
      <c r="B1341" s="257">
        <v>14</v>
      </c>
      <c r="C1341" s="92"/>
      <c r="D1341" s="282">
        <v>0</v>
      </c>
      <c r="E1341" s="267">
        <v>0</v>
      </c>
      <c r="F1341" s="267">
        <v>0</v>
      </c>
      <c r="G1341" s="267">
        <v>0</v>
      </c>
      <c r="H1341" s="267">
        <v>0</v>
      </c>
      <c r="I1341" s="267">
        <v>0</v>
      </c>
      <c r="J1341" s="267">
        <v>0</v>
      </c>
      <c r="K1341" s="276">
        <v>0</v>
      </c>
    </row>
    <row r="1342" spans="2:11" x14ac:dyDescent="0.2">
      <c r="B1342" s="257">
        <v>14</v>
      </c>
      <c r="C1342" s="92"/>
      <c r="D1342" s="282">
        <v>0</v>
      </c>
      <c r="E1342" s="267">
        <v>0</v>
      </c>
      <c r="F1342" s="267">
        <v>0</v>
      </c>
      <c r="G1342" s="267">
        <v>0</v>
      </c>
      <c r="H1342" s="267">
        <v>0</v>
      </c>
      <c r="I1342" s="267">
        <v>0</v>
      </c>
      <c r="J1342" s="267">
        <v>0</v>
      </c>
      <c r="K1342" s="276">
        <v>0</v>
      </c>
    </row>
    <row r="1343" spans="2:11" x14ac:dyDescent="0.2">
      <c r="B1343" s="257">
        <v>14</v>
      </c>
      <c r="C1343" s="92"/>
      <c r="D1343" s="282">
        <v>0</v>
      </c>
      <c r="E1343" s="267">
        <v>0</v>
      </c>
      <c r="F1343" s="267">
        <v>0</v>
      </c>
      <c r="G1343" s="267">
        <v>0</v>
      </c>
      <c r="H1343" s="267">
        <v>0</v>
      </c>
      <c r="I1343" s="267">
        <v>0</v>
      </c>
      <c r="J1343" s="267">
        <v>0</v>
      </c>
      <c r="K1343" s="276">
        <v>0</v>
      </c>
    </row>
    <row r="1344" spans="2:11" x14ac:dyDescent="0.2">
      <c r="B1344" s="257">
        <v>14</v>
      </c>
      <c r="C1344" s="92"/>
      <c r="D1344" s="282">
        <v>0</v>
      </c>
      <c r="E1344" s="267">
        <v>0</v>
      </c>
      <c r="F1344" s="267">
        <v>0</v>
      </c>
      <c r="G1344" s="267">
        <v>0</v>
      </c>
      <c r="H1344" s="267">
        <v>0</v>
      </c>
      <c r="I1344" s="267">
        <v>0</v>
      </c>
      <c r="J1344" s="267">
        <v>0</v>
      </c>
      <c r="K1344" s="276">
        <v>0</v>
      </c>
    </row>
    <row r="1345" spans="1:11" x14ac:dyDescent="0.2">
      <c r="B1345" s="257">
        <v>14</v>
      </c>
      <c r="C1345" s="92"/>
      <c r="D1345" s="282">
        <v>0</v>
      </c>
      <c r="E1345" s="267">
        <v>0</v>
      </c>
      <c r="F1345" s="267">
        <v>0</v>
      </c>
      <c r="G1345" s="267">
        <v>0</v>
      </c>
      <c r="H1345" s="267">
        <v>0</v>
      </c>
      <c r="I1345" s="267">
        <v>0</v>
      </c>
      <c r="J1345" s="267">
        <v>0</v>
      </c>
      <c r="K1345" s="276">
        <v>0</v>
      </c>
    </row>
    <row r="1346" spans="1:11" x14ac:dyDescent="0.2">
      <c r="B1346" s="257">
        <v>14</v>
      </c>
      <c r="C1346" s="92"/>
      <c r="D1346" s="282">
        <v>0</v>
      </c>
      <c r="E1346" s="267">
        <v>0</v>
      </c>
      <c r="F1346" s="267">
        <v>0</v>
      </c>
      <c r="G1346" s="267">
        <v>0</v>
      </c>
      <c r="H1346" s="267">
        <v>0</v>
      </c>
      <c r="I1346" s="267">
        <v>0</v>
      </c>
      <c r="J1346" s="267">
        <v>0</v>
      </c>
      <c r="K1346" s="276">
        <v>0</v>
      </c>
    </row>
    <row r="1347" spans="1:11" x14ac:dyDescent="0.2">
      <c r="B1347" s="257">
        <v>14</v>
      </c>
      <c r="C1347" s="92"/>
      <c r="D1347" s="282">
        <v>0</v>
      </c>
      <c r="E1347" s="267">
        <v>0</v>
      </c>
      <c r="F1347" s="267">
        <v>0</v>
      </c>
      <c r="G1347" s="267">
        <v>0</v>
      </c>
      <c r="H1347" s="267">
        <v>0</v>
      </c>
      <c r="I1347" s="267">
        <v>0</v>
      </c>
      <c r="J1347" s="267">
        <v>0</v>
      </c>
      <c r="K1347" s="276">
        <v>0</v>
      </c>
    </row>
    <row r="1348" spans="1:11" x14ac:dyDescent="0.2">
      <c r="B1348" s="257">
        <v>14</v>
      </c>
      <c r="C1348" s="92"/>
      <c r="D1348" s="282">
        <v>0</v>
      </c>
      <c r="E1348" s="267">
        <v>0</v>
      </c>
      <c r="F1348" s="267">
        <v>0</v>
      </c>
      <c r="G1348" s="267">
        <v>0</v>
      </c>
      <c r="H1348" s="267">
        <v>0</v>
      </c>
      <c r="I1348" s="267">
        <v>0</v>
      </c>
      <c r="J1348" s="267">
        <v>0</v>
      </c>
      <c r="K1348" s="276">
        <v>0</v>
      </c>
    </row>
    <row r="1349" spans="1:11" x14ac:dyDescent="0.2">
      <c r="B1349" s="257">
        <v>14</v>
      </c>
      <c r="C1349" s="92"/>
      <c r="D1349" s="282">
        <v>0</v>
      </c>
      <c r="E1349" s="267">
        <v>0</v>
      </c>
      <c r="F1349" s="267">
        <v>0</v>
      </c>
      <c r="G1349" s="267">
        <v>0</v>
      </c>
      <c r="H1349" s="267">
        <v>0</v>
      </c>
      <c r="I1349" s="267">
        <v>0</v>
      </c>
      <c r="J1349" s="267">
        <v>0</v>
      </c>
      <c r="K1349" s="276">
        <v>0</v>
      </c>
    </row>
    <row r="1350" spans="1:11" x14ac:dyDescent="0.2">
      <c r="B1350" s="257">
        <v>14</v>
      </c>
      <c r="C1350" s="92"/>
      <c r="D1350" s="282">
        <v>0</v>
      </c>
      <c r="E1350" s="267">
        <v>0</v>
      </c>
      <c r="F1350" s="267">
        <v>0</v>
      </c>
      <c r="G1350" s="267">
        <v>0</v>
      </c>
      <c r="H1350" s="267">
        <v>0</v>
      </c>
      <c r="I1350" s="267">
        <v>0</v>
      </c>
      <c r="J1350" s="267">
        <v>0</v>
      </c>
      <c r="K1350" s="276">
        <v>0</v>
      </c>
    </row>
    <row r="1351" spans="1:11" x14ac:dyDescent="0.2">
      <c r="B1351" s="257">
        <v>14</v>
      </c>
      <c r="C1351" s="92"/>
      <c r="D1351" s="282"/>
      <c r="E1351" s="267"/>
      <c r="F1351" s="267"/>
      <c r="G1351" s="267"/>
      <c r="H1351" s="267"/>
      <c r="I1351" s="267"/>
      <c r="J1351" s="267"/>
      <c r="K1351" s="276">
        <v>0</v>
      </c>
    </row>
    <row r="1352" spans="1:11" x14ac:dyDescent="0.2">
      <c r="B1352" s="257">
        <v>14</v>
      </c>
      <c r="C1352" s="92"/>
      <c r="D1352" s="287" t="s">
        <v>3523</v>
      </c>
      <c r="E1352" s="288">
        <f t="shared" ref="E1352:K1352" si="63">SUM(E1321:E1351)</f>
        <v>10.5</v>
      </c>
      <c r="F1352" s="288">
        <f t="shared" si="63"/>
        <v>3.5</v>
      </c>
      <c r="G1352" s="288">
        <f t="shared" si="63"/>
        <v>0</v>
      </c>
      <c r="H1352" s="288">
        <f t="shared" si="63"/>
        <v>0</v>
      </c>
      <c r="I1352" s="288">
        <f t="shared" si="63"/>
        <v>0</v>
      </c>
      <c r="J1352" s="288">
        <f t="shared" si="63"/>
        <v>0</v>
      </c>
      <c r="K1352" s="288">
        <f t="shared" si="63"/>
        <v>14</v>
      </c>
    </row>
    <row r="1353" spans="1:11" x14ac:dyDescent="0.2">
      <c r="C1353" s="92"/>
      <c r="D1353" s="282"/>
      <c r="E1353" s="267"/>
      <c r="F1353" s="267"/>
      <c r="G1353" s="267"/>
      <c r="H1353" s="267"/>
      <c r="I1353" s="267"/>
      <c r="J1353" s="267"/>
      <c r="K1353" s="276">
        <v>0</v>
      </c>
    </row>
    <row r="1354" spans="1:11" x14ac:dyDescent="0.2">
      <c r="A1354" s="92" t="s">
        <v>21956</v>
      </c>
      <c r="B1354" s="257">
        <v>15</v>
      </c>
      <c r="C1354" s="92"/>
      <c r="D1354" s="282" t="s">
        <v>21957</v>
      </c>
      <c r="E1354" s="267">
        <v>0</v>
      </c>
      <c r="F1354" s="267">
        <v>3.5</v>
      </c>
      <c r="G1354" s="267">
        <v>0</v>
      </c>
      <c r="H1354" s="267">
        <v>0</v>
      </c>
      <c r="I1354" s="267">
        <v>0</v>
      </c>
      <c r="J1354" s="267">
        <v>0</v>
      </c>
      <c r="K1354" s="276">
        <v>3.5</v>
      </c>
    </row>
    <row r="1355" spans="1:11" x14ac:dyDescent="0.2">
      <c r="A1355" s="92" t="s">
        <v>21958</v>
      </c>
      <c r="B1355" s="257">
        <v>15</v>
      </c>
      <c r="C1355" s="92"/>
      <c r="D1355" s="282" t="s">
        <v>21959</v>
      </c>
      <c r="E1355" s="267">
        <v>0</v>
      </c>
      <c r="F1355" s="267">
        <v>1.4</v>
      </c>
      <c r="G1355" s="267">
        <v>0</v>
      </c>
      <c r="H1355" s="267">
        <v>0</v>
      </c>
      <c r="I1355" s="267">
        <v>0</v>
      </c>
      <c r="J1355" s="267">
        <v>0</v>
      </c>
      <c r="K1355" s="276">
        <v>1.4</v>
      </c>
    </row>
    <row r="1356" spans="1:11" x14ac:dyDescent="0.2">
      <c r="A1356" s="92" t="s">
        <v>21960</v>
      </c>
      <c r="B1356" s="257">
        <v>15</v>
      </c>
      <c r="C1356" s="92"/>
      <c r="D1356" s="282" t="s">
        <v>21961</v>
      </c>
      <c r="E1356" s="267">
        <v>0</v>
      </c>
      <c r="F1356" s="267">
        <v>2.0999999999999996</v>
      </c>
      <c r="G1356" s="267">
        <v>0</v>
      </c>
      <c r="H1356" s="267">
        <v>0</v>
      </c>
      <c r="I1356" s="267">
        <v>0</v>
      </c>
      <c r="J1356" s="267">
        <v>0</v>
      </c>
      <c r="K1356" s="276">
        <v>2.0999999999999996</v>
      </c>
    </row>
    <row r="1357" spans="1:11" x14ac:dyDescent="0.2">
      <c r="A1357" s="92" t="s">
        <v>21962</v>
      </c>
      <c r="B1357" s="257">
        <v>15</v>
      </c>
      <c r="C1357" s="92"/>
      <c r="D1357" s="282" t="s">
        <v>21963</v>
      </c>
      <c r="E1357" s="267">
        <v>0</v>
      </c>
      <c r="F1357" s="267">
        <v>0</v>
      </c>
      <c r="G1357" s="267">
        <v>0</v>
      </c>
      <c r="H1357" s="267">
        <v>0</v>
      </c>
      <c r="I1357" s="267">
        <v>0</v>
      </c>
      <c r="J1357" s="267">
        <v>3.5</v>
      </c>
      <c r="K1357" s="276">
        <v>3.5</v>
      </c>
    </row>
    <row r="1358" spans="1:11" x14ac:dyDescent="0.2">
      <c r="B1358" s="257">
        <v>15</v>
      </c>
      <c r="C1358" s="92"/>
      <c r="D1358" s="282">
        <v>0</v>
      </c>
      <c r="E1358" s="267">
        <v>0</v>
      </c>
      <c r="F1358" s="267">
        <v>0</v>
      </c>
      <c r="G1358" s="267">
        <v>0</v>
      </c>
      <c r="H1358" s="267">
        <v>0</v>
      </c>
      <c r="I1358" s="267">
        <v>0</v>
      </c>
      <c r="J1358" s="267">
        <v>0</v>
      </c>
      <c r="K1358" s="276">
        <v>0</v>
      </c>
    </row>
    <row r="1359" spans="1:11" x14ac:dyDescent="0.2">
      <c r="B1359" s="257">
        <v>15</v>
      </c>
      <c r="C1359" s="92"/>
      <c r="D1359" s="282">
        <v>0</v>
      </c>
      <c r="E1359" s="267">
        <v>0</v>
      </c>
      <c r="F1359" s="267">
        <v>0</v>
      </c>
      <c r="G1359" s="267">
        <v>0</v>
      </c>
      <c r="H1359" s="267">
        <v>0</v>
      </c>
      <c r="I1359" s="267">
        <v>0</v>
      </c>
      <c r="J1359" s="267">
        <v>0</v>
      </c>
      <c r="K1359" s="276">
        <v>0</v>
      </c>
    </row>
    <row r="1360" spans="1:11" x14ac:dyDescent="0.2">
      <c r="B1360" s="257">
        <v>15</v>
      </c>
      <c r="C1360" s="92"/>
      <c r="D1360" s="282">
        <v>0</v>
      </c>
      <c r="E1360" s="267">
        <v>0</v>
      </c>
      <c r="F1360" s="267">
        <v>0</v>
      </c>
      <c r="G1360" s="267">
        <v>0</v>
      </c>
      <c r="H1360" s="267">
        <v>0</v>
      </c>
      <c r="I1360" s="267">
        <v>0</v>
      </c>
      <c r="J1360" s="267">
        <v>0</v>
      </c>
      <c r="K1360" s="276">
        <v>0</v>
      </c>
    </row>
    <row r="1361" spans="2:11" x14ac:dyDescent="0.2">
      <c r="B1361" s="257">
        <v>15</v>
      </c>
      <c r="C1361" s="92"/>
      <c r="D1361" s="282">
        <v>0</v>
      </c>
      <c r="E1361" s="267">
        <v>0</v>
      </c>
      <c r="F1361" s="267">
        <v>0</v>
      </c>
      <c r="G1361" s="267">
        <v>0</v>
      </c>
      <c r="H1361" s="267">
        <v>0</v>
      </c>
      <c r="I1361" s="267">
        <v>0</v>
      </c>
      <c r="J1361" s="267">
        <v>0</v>
      </c>
      <c r="K1361" s="276">
        <v>0</v>
      </c>
    </row>
    <row r="1362" spans="2:11" x14ac:dyDescent="0.2">
      <c r="B1362" s="257">
        <v>15</v>
      </c>
      <c r="C1362" s="92"/>
      <c r="D1362" s="282">
        <v>0</v>
      </c>
      <c r="E1362" s="267">
        <v>0</v>
      </c>
      <c r="F1362" s="267">
        <v>0</v>
      </c>
      <c r="G1362" s="267">
        <v>0</v>
      </c>
      <c r="H1362" s="267">
        <v>0</v>
      </c>
      <c r="I1362" s="267">
        <v>0</v>
      </c>
      <c r="J1362" s="267">
        <v>0</v>
      </c>
      <c r="K1362" s="276">
        <v>0</v>
      </c>
    </row>
    <row r="1363" spans="2:11" x14ac:dyDescent="0.2">
      <c r="B1363" s="257">
        <v>15</v>
      </c>
      <c r="C1363" s="92"/>
      <c r="D1363" s="282">
        <v>0</v>
      </c>
      <c r="E1363" s="267">
        <v>0</v>
      </c>
      <c r="F1363" s="267">
        <v>0</v>
      </c>
      <c r="G1363" s="267">
        <v>0</v>
      </c>
      <c r="H1363" s="267">
        <v>0</v>
      </c>
      <c r="I1363" s="267">
        <v>0</v>
      </c>
      <c r="J1363" s="267">
        <v>0</v>
      </c>
      <c r="K1363" s="276">
        <v>0</v>
      </c>
    </row>
    <row r="1364" spans="2:11" x14ac:dyDescent="0.2">
      <c r="B1364" s="257">
        <v>15</v>
      </c>
      <c r="C1364" s="92"/>
      <c r="D1364" s="282">
        <v>0</v>
      </c>
      <c r="E1364" s="267">
        <v>0</v>
      </c>
      <c r="F1364" s="267">
        <v>0</v>
      </c>
      <c r="G1364" s="267">
        <v>0</v>
      </c>
      <c r="H1364" s="267">
        <v>0</v>
      </c>
      <c r="I1364" s="267">
        <v>0</v>
      </c>
      <c r="J1364" s="267">
        <v>0</v>
      </c>
      <c r="K1364" s="276">
        <v>0</v>
      </c>
    </row>
    <row r="1365" spans="2:11" x14ac:dyDescent="0.2">
      <c r="B1365" s="257">
        <v>15</v>
      </c>
      <c r="C1365" s="92"/>
      <c r="D1365" s="282">
        <v>0</v>
      </c>
      <c r="E1365" s="267">
        <v>0</v>
      </c>
      <c r="F1365" s="267">
        <v>0</v>
      </c>
      <c r="G1365" s="267">
        <v>0</v>
      </c>
      <c r="H1365" s="267">
        <v>0</v>
      </c>
      <c r="I1365" s="267">
        <v>0</v>
      </c>
      <c r="J1365" s="267">
        <v>0</v>
      </c>
      <c r="K1365" s="276">
        <v>0</v>
      </c>
    </row>
    <row r="1366" spans="2:11" x14ac:dyDescent="0.2">
      <c r="B1366" s="257">
        <v>15</v>
      </c>
      <c r="C1366" s="92"/>
      <c r="D1366" s="282">
        <v>0</v>
      </c>
      <c r="E1366" s="267">
        <v>0</v>
      </c>
      <c r="F1366" s="267">
        <v>0</v>
      </c>
      <c r="G1366" s="267">
        <v>0</v>
      </c>
      <c r="H1366" s="267">
        <v>0</v>
      </c>
      <c r="I1366" s="267">
        <v>0</v>
      </c>
      <c r="J1366" s="267">
        <v>0</v>
      </c>
      <c r="K1366" s="276">
        <v>0</v>
      </c>
    </row>
    <row r="1367" spans="2:11" x14ac:dyDescent="0.2">
      <c r="B1367" s="257">
        <v>15</v>
      </c>
      <c r="C1367" s="92"/>
      <c r="D1367" s="282">
        <v>0</v>
      </c>
      <c r="E1367" s="267">
        <v>0</v>
      </c>
      <c r="F1367" s="267">
        <v>0</v>
      </c>
      <c r="G1367" s="267">
        <v>0</v>
      </c>
      <c r="H1367" s="267">
        <v>0</v>
      </c>
      <c r="I1367" s="267">
        <v>0</v>
      </c>
      <c r="J1367" s="267">
        <v>0</v>
      </c>
      <c r="K1367" s="276">
        <v>0</v>
      </c>
    </row>
    <row r="1368" spans="2:11" x14ac:dyDescent="0.2">
      <c r="B1368" s="257">
        <v>15</v>
      </c>
      <c r="C1368" s="92"/>
      <c r="D1368" s="282">
        <v>0</v>
      </c>
      <c r="E1368" s="267">
        <v>0</v>
      </c>
      <c r="F1368" s="267">
        <v>0</v>
      </c>
      <c r="G1368" s="267">
        <v>0</v>
      </c>
      <c r="H1368" s="267">
        <v>0</v>
      </c>
      <c r="I1368" s="267">
        <v>0</v>
      </c>
      <c r="J1368" s="267">
        <v>0</v>
      </c>
      <c r="K1368" s="276">
        <v>0</v>
      </c>
    </row>
    <row r="1369" spans="2:11" x14ac:dyDescent="0.2">
      <c r="B1369" s="257">
        <v>15</v>
      </c>
      <c r="C1369" s="92"/>
      <c r="D1369" s="282">
        <v>0</v>
      </c>
      <c r="E1369" s="267">
        <v>0</v>
      </c>
      <c r="F1369" s="267">
        <v>0</v>
      </c>
      <c r="G1369" s="267">
        <v>0</v>
      </c>
      <c r="H1369" s="267">
        <v>0</v>
      </c>
      <c r="I1369" s="267">
        <v>0</v>
      </c>
      <c r="J1369" s="267">
        <v>0</v>
      </c>
      <c r="K1369" s="276">
        <v>0</v>
      </c>
    </row>
    <row r="1370" spans="2:11" x14ac:dyDescent="0.2">
      <c r="B1370" s="257">
        <v>15</v>
      </c>
      <c r="C1370" s="92"/>
      <c r="D1370" s="282">
        <v>0</v>
      </c>
      <c r="E1370" s="267">
        <v>0</v>
      </c>
      <c r="F1370" s="267">
        <v>0</v>
      </c>
      <c r="G1370" s="267">
        <v>0</v>
      </c>
      <c r="H1370" s="267">
        <v>0</v>
      </c>
      <c r="I1370" s="267">
        <v>0</v>
      </c>
      <c r="J1370" s="267">
        <v>0</v>
      </c>
      <c r="K1370" s="276">
        <v>0</v>
      </c>
    </row>
    <row r="1371" spans="2:11" x14ac:dyDescent="0.2">
      <c r="B1371" s="257">
        <v>15</v>
      </c>
      <c r="C1371" s="92"/>
      <c r="D1371" s="282">
        <v>0</v>
      </c>
      <c r="E1371" s="267">
        <v>0</v>
      </c>
      <c r="F1371" s="267">
        <v>0</v>
      </c>
      <c r="G1371" s="267">
        <v>0</v>
      </c>
      <c r="H1371" s="267">
        <v>0</v>
      </c>
      <c r="I1371" s="267">
        <v>0</v>
      </c>
      <c r="J1371" s="267">
        <v>0</v>
      </c>
      <c r="K1371" s="276">
        <v>0</v>
      </c>
    </row>
    <row r="1372" spans="2:11" x14ac:dyDescent="0.2">
      <c r="B1372" s="257">
        <v>15</v>
      </c>
      <c r="C1372" s="92"/>
      <c r="D1372" s="282">
        <v>0</v>
      </c>
      <c r="E1372" s="267">
        <v>0</v>
      </c>
      <c r="F1372" s="267">
        <v>0</v>
      </c>
      <c r="G1372" s="267">
        <v>0</v>
      </c>
      <c r="H1372" s="267">
        <v>0</v>
      </c>
      <c r="I1372" s="267">
        <v>0</v>
      </c>
      <c r="J1372" s="267">
        <v>0</v>
      </c>
      <c r="K1372" s="276">
        <v>0</v>
      </c>
    </row>
    <row r="1373" spans="2:11" x14ac:dyDescent="0.2">
      <c r="B1373" s="257">
        <v>15</v>
      </c>
      <c r="C1373" s="92"/>
      <c r="D1373" s="282">
        <v>0</v>
      </c>
      <c r="E1373" s="267">
        <v>0</v>
      </c>
      <c r="F1373" s="267">
        <v>0</v>
      </c>
      <c r="G1373" s="267">
        <v>0</v>
      </c>
      <c r="H1373" s="267">
        <v>0</v>
      </c>
      <c r="I1373" s="267">
        <v>0</v>
      </c>
      <c r="J1373" s="267">
        <v>0</v>
      </c>
      <c r="K1373" s="276">
        <v>0</v>
      </c>
    </row>
    <row r="1374" spans="2:11" x14ac:dyDescent="0.2">
      <c r="B1374" s="257">
        <v>15</v>
      </c>
      <c r="C1374" s="92"/>
      <c r="D1374" s="282">
        <v>0</v>
      </c>
      <c r="E1374" s="267">
        <v>0</v>
      </c>
      <c r="F1374" s="267">
        <v>0</v>
      </c>
      <c r="G1374" s="267">
        <v>0</v>
      </c>
      <c r="H1374" s="267">
        <v>0</v>
      </c>
      <c r="I1374" s="267">
        <v>0</v>
      </c>
      <c r="J1374" s="267">
        <v>0</v>
      </c>
      <c r="K1374" s="276">
        <v>0</v>
      </c>
    </row>
    <row r="1375" spans="2:11" x14ac:dyDescent="0.2">
      <c r="B1375" s="257">
        <v>15</v>
      </c>
      <c r="C1375" s="92"/>
      <c r="D1375" s="282">
        <v>0</v>
      </c>
      <c r="E1375" s="267">
        <v>0</v>
      </c>
      <c r="F1375" s="267">
        <v>0</v>
      </c>
      <c r="G1375" s="267">
        <v>0</v>
      </c>
      <c r="H1375" s="267">
        <v>0</v>
      </c>
      <c r="I1375" s="267">
        <v>0</v>
      </c>
      <c r="J1375" s="267">
        <v>0</v>
      </c>
      <c r="K1375" s="276">
        <v>0</v>
      </c>
    </row>
    <row r="1376" spans="2:11" x14ac:dyDescent="0.2">
      <c r="B1376" s="257">
        <v>15</v>
      </c>
      <c r="C1376" s="92"/>
      <c r="D1376" s="282">
        <v>0</v>
      </c>
      <c r="E1376" s="267">
        <v>0</v>
      </c>
      <c r="F1376" s="267">
        <v>0</v>
      </c>
      <c r="G1376" s="267">
        <v>0</v>
      </c>
      <c r="H1376" s="267">
        <v>0</v>
      </c>
      <c r="I1376" s="267">
        <v>0</v>
      </c>
      <c r="J1376" s="267">
        <v>0</v>
      </c>
      <c r="K1376" s="276">
        <v>0</v>
      </c>
    </row>
    <row r="1377" spans="1:11" x14ac:dyDescent="0.2">
      <c r="B1377" s="257">
        <v>15</v>
      </c>
      <c r="C1377" s="92"/>
      <c r="D1377" s="282">
        <v>0</v>
      </c>
      <c r="E1377" s="267">
        <v>0</v>
      </c>
      <c r="F1377" s="267">
        <v>0</v>
      </c>
      <c r="G1377" s="267">
        <v>0</v>
      </c>
      <c r="H1377" s="267">
        <v>0</v>
      </c>
      <c r="I1377" s="267">
        <v>0</v>
      </c>
      <c r="J1377" s="267">
        <v>0</v>
      </c>
      <c r="K1377" s="276">
        <v>0</v>
      </c>
    </row>
    <row r="1378" spans="1:11" x14ac:dyDescent="0.2">
      <c r="B1378" s="257">
        <v>15</v>
      </c>
      <c r="C1378" s="92"/>
      <c r="D1378" s="282">
        <v>0</v>
      </c>
      <c r="E1378" s="267">
        <v>0</v>
      </c>
      <c r="F1378" s="267">
        <v>0</v>
      </c>
      <c r="G1378" s="267">
        <v>0</v>
      </c>
      <c r="H1378" s="267">
        <v>0</v>
      </c>
      <c r="I1378" s="267">
        <v>0</v>
      </c>
      <c r="J1378" s="267">
        <v>0</v>
      </c>
      <c r="K1378" s="276">
        <v>0</v>
      </c>
    </row>
    <row r="1379" spans="1:11" x14ac:dyDescent="0.2">
      <c r="B1379" s="257">
        <v>15</v>
      </c>
      <c r="C1379" s="92"/>
      <c r="D1379" s="282">
        <v>0</v>
      </c>
      <c r="E1379" s="267">
        <v>0</v>
      </c>
      <c r="F1379" s="267">
        <v>0</v>
      </c>
      <c r="G1379" s="267">
        <v>0</v>
      </c>
      <c r="H1379" s="267">
        <v>0</v>
      </c>
      <c r="I1379" s="267">
        <v>0</v>
      </c>
      <c r="J1379" s="267">
        <v>0</v>
      </c>
      <c r="K1379" s="276">
        <v>0</v>
      </c>
    </row>
    <row r="1380" spans="1:11" x14ac:dyDescent="0.2">
      <c r="B1380" s="257">
        <v>15</v>
      </c>
      <c r="C1380" s="92"/>
      <c r="D1380" s="282">
        <v>0</v>
      </c>
      <c r="E1380" s="267">
        <v>0</v>
      </c>
      <c r="F1380" s="267">
        <v>0</v>
      </c>
      <c r="G1380" s="267">
        <v>0</v>
      </c>
      <c r="H1380" s="267">
        <v>0</v>
      </c>
      <c r="I1380" s="267">
        <v>0</v>
      </c>
      <c r="J1380" s="267">
        <v>0</v>
      </c>
      <c r="K1380" s="276">
        <v>0</v>
      </c>
    </row>
    <row r="1381" spans="1:11" x14ac:dyDescent="0.2">
      <c r="B1381" s="257">
        <v>15</v>
      </c>
      <c r="C1381" s="92"/>
      <c r="D1381" s="282">
        <v>0</v>
      </c>
      <c r="E1381" s="267">
        <v>0</v>
      </c>
      <c r="F1381" s="267">
        <v>0</v>
      </c>
      <c r="G1381" s="267">
        <v>0</v>
      </c>
      <c r="H1381" s="267">
        <v>0</v>
      </c>
      <c r="I1381" s="267">
        <v>0</v>
      </c>
      <c r="J1381" s="267">
        <v>0</v>
      </c>
      <c r="K1381" s="276">
        <v>0</v>
      </c>
    </row>
    <row r="1382" spans="1:11" x14ac:dyDescent="0.2">
      <c r="B1382" s="257">
        <v>15</v>
      </c>
      <c r="C1382" s="92"/>
      <c r="D1382" s="282">
        <v>0</v>
      </c>
      <c r="E1382" s="267">
        <v>0</v>
      </c>
      <c r="F1382" s="267">
        <v>0</v>
      </c>
      <c r="G1382" s="267">
        <v>0</v>
      </c>
      <c r="H1382" s="267">
        <v>0</v>
      </c>
      <c r="I1382" s="267">
        <v>0</v>
      </c>
      <c r="J1382" s="267">
        <v>0</v>
      </c>
      <c r="K1382" s="276">
        <v>0</v>
      </c>
    </row>
    <row r="1383" spans="1:11" x14ac:dyDescent="0.2">
      <c r="B1383" s="257">
        <v>15</v>
      </c>
      <c r="C1383" s="92"/>
      <c r="D1383" s="282">
        <v>0</v>
      </c>
      <c r="E1383" s="267">
        <v>0</v>
      </c>
      <c r="F1383" s="267">
        <v>0</v>
      </c>
      <c r="G1383" s="267">
        <v>0</v>
      </c>
      <c r="H1383" s="267">
        <v>0</v>
      </c>
      <c r="I1383" s="267">
        <v>0</v>
      </c>
      <c r="J1383" s="267">
        <v>0</v>
      </c>
      <c r="K1383" s="276">
        <v>0</v>
      </c>
    </row>
    <row r="1384" spans="1:11" x14ac:dyDescent="0.2">
      <c r="B1384" s="257">
        <v>15</v>
      </c>
      <c r="C1384" s="92"/>
      <c r="D1384" s="282"/>
      <c r="E1384" s="267"/>
      <c r="F1384" s="267"/>
      <c r="G1384" s="267"/>
      <c r="H1384" s="267"/>
      <c r="I1384" s="267"/>
      <c r="J1384" s="267"/>
      <c r="K1384" s="276">
        <v>0</v>
      </c>
    </row>
    <row r="1385" spans="1:11" x14ac:dyDescent="0.2">
      <c r="B1385" s="257">
        <v>15</v>
      </c>
      <c r="C1385" s="92"/>
      <c r="D1385" s="287" t="s">
        <v>3523</v>
      </c>
      <c r="E1385" s="288">
        <f t="shared" ref="E1385:K1385" si="64">SUM(E1354:E1384)</f>
        <v>0</v>
      </c>
      <c r="F1385" s="288">
        <f t="shared" si="64"/>
        <v>7</v>
      </c>
      <c r="G1385" s="288">
        <f t="shared" si="64"/>
        <v>0</v>
      </c>
      <c r="H1385" s="288">
        <f t="shared" si="64"/>
        <v>0</v>
      </c>
      <c r="I1385" s="288">
        <f t="shared" si="64"/>
        <v>0</v>
      </c>
      <c r="J1385" s="288">
        <f t="shared" si="64"/>
        <v>3.5</v>
      </c>
      <c r="K1385" s="288">
        <f t="shared" si="64"/>
        <v>10.5</v>
      </c>
    </row>
    <row r="1386" spans="1:11" x14ac:dyDescent="0.2">
      <c r="C1386" s="92"/>
      <c r="D1386" s="282"/>
      <c r="E1386" s="267"/>
      <c r="F1386" s="267"/>
      <c r="G1386" s="267"/>
      <c r="H1386" s="267"/>
      <c r="I1386" s="267"/>
      <c r="J1386" s="267"/>
      <c r="K1386" s="276">
        <v>0</v>
      </c>
    </row>
    <row r="1387" spans="1:11" x14ac:dyDescent="0.2">
      <c r="A1387" s="92" t="s">
        <v>21964</v>
      </c>
      <c r="B1387" s="257">
        <v>16</v>
      </c>
      <c r="C1387" s="92"/>
      <c r="D1387" s="282" t="s">
        <v>21965</v>
      </c>
      <c r="E1387" s="267">
        <v>3.5</v>
      </c>
      <c r="F1387" s="267">
        <v>0</v>
      </c>
      <c r="G1387" s="267">
        <v>0</v>
      </c>
      <c r="H1387" s="267">
        <v>0</v>
      </c>
      <c r="I1387" s="267">
        <v>0</v>
      </c>
      <c r="J1387" s="267">
        <v>0</v>
      </c>
      <c r="K1387" s="276">
        <v>3.5</v>
      </c>
    </row>
    <row r="1388" spans="1:11" x14ac:dyDescent="0.2">
      <c r="A1388" s="92" t="s">
        <v>21966</v>
      </c>
      <c r="B1388" s="257">
        <v>16</v>
      </c>
      <c r="C1388" s="92"/>
      <c r="D1388" s="282" t="s">
        <v>21967</v>
      </c>
      <c r="E1388" s="267">
        <v>0</v>
      </c>
      <c r="F1388" s="267">
        <v>1.4</v>
      </c>
      <c r="G1388" s="267">
        <v>0</v>
      </c>
      <c r="H1388" s="267">
        <v>0</v>
      </c>
      <c r="I1388" s="267">
        <v>0</v>
      </c>
      <c r="J1388" s="267">
        <v>0</v>
      </c>
      <c r="K1388" s="276">
        <v>1.4</v>
      </c>
    </row>
    <row r="1389" spans="1:11" x14ac:dyDescent="0.2">
      <c r="A1389" s="92" t="s">
        <v>21968</v>
      </c>
      <c r="B1389" s="257">
        <v>16</v>
      </c>
      <c r="C1389" s="92"/>
      <c r="D1389" s="282" t="s">
        <v>21969</v>
      </c>
      <c r="E1389" s="267">
        <v>0</v>
      </c>
      <c r="F1389" s="267">
        <v>1.4</v>
      </c>
      <c r="G1389" s="267">
        <v>0</v>
      </c>
      <c r="H1389" s="267">
        <v>0</v>
      </c>
      <c r="I1389" s="267">
        <v>0</v>
      </c>
      <c r="J1389" s="267">
        <v>0</v>
      </c>
      <c r="K1389" s="276">
        <v>1.4</v>
      </c>
    </row>
    <row r="1390" spans="1:11" x14ac:dyDescent="0.2">
      <c r="A1390" s="92" t="s">
        <v>21970</v>
      </c>
      <c r="B1390" s="257">
        <v>16</v>
      </c>
      <c r="C1390" s="92"/>
      <c r="D1390" s="282" t="s">
        <v>21971</v>
      </c>
      <c r="E1390" s="267">
        <v>0</v>
      </c>
      <c r="F1390" s="267">
        <v>0.7</v>
      </c>
      <c r="G1390" s="267">
        <v>0</v>
      </c>
      <c r="H1390" s="267">
        <v>0</v>
      </c>
      <c r="I1390" s="267">
        <v>0</v>
      </c>
      <c r="J1390" s="267">
        <v>0</v>
      </c>
      <c r="K1390" s="276">
        <v>0.7</v>
      </c>
    </row>
    <row r="1391" spans="1:11" x14ac:dyDescent="0.2">
      <c r="A1391" s="92" t="s">
        <v>21972</v>
      </c>
      <c r="B1391" s="257">
        <v>16</v>
      </c>
      <c r="C1391" s="92"/>
      <c r="D1391" s="282" t="s">
        <v>21973</v>
      </c>
      <c r="E1391" s="267">
        <v>0</v>
      </c>
      <c r="F1391" s="267">
        <v>3.5</v>
      </c>
      <c r="G1391" s="267">
        <v>0</v>
      </c>
      <c r="H1391" s="267">
        <v>0</v>
      </c>
      <c r="I1391" s="267">
        <v>0</v>
      </c>
      <c r="J1391" s="267">
        <v>0</v>
      </c>
      <c r="K1391" s="276">
        <v>3.5</v>
      </c>
    </row>
    <row r="1392" spans="1:11" x14ac:dyDescent="0.2">
      <c r="B1392" s="257">
        <v>16</v>
      </c>
      <c r="C1392" s="92"/>
      <c r="D1392" s="282">
        <v>0</v>
      </c>
      <c r="E1392" s="267">
        <v>0</v>
      </c>
      <c r="F1392" s="267">
        <v>0</v>
      </c>
      <c r="G1392" s="267">
        <v>0</v>
      </c>
      <c r="H1392" s="267">
        <v>0</v>
      </c>
      <c r="I1392" s="267">
        <v>0</v>
      </c>
      <c r="J1392" s="267">
        <v>0</v>
      </c>
      <c r="K1392" s="276">
        <v>0</v>
      </c>
    </row>
    <row r="1393" spans="2:11" x14ac:dyDescent="0.2">
      <c r="B1393" s="257">
        <v>16</v>
      </c>
      <c r="C1393" s="92"/>
      <c r="D1393" s="282">
        <v>0</v>
      </c>
      <c r="E1393" s="267">
        <v>0</v>
      </c>
      <c r="F1393" s="267">
        <v>0</v>
      </c>
      <c r="G1393" s="267">
        <v>0</v>
      </c>
      <c r="H1393" s="267">
        <v>0</v>
      </c>
      <c r="I1393" s="267">
        <v>0</v>
      </c>
      <c r="J1393" s="267">
        <v>0</v>
      </c>
      <c r="K1393" s="276">
        <v>0</v>
      </c>
    </row>
    <row r="1394" spans="2:11" x14ac:dyDescent="0.2">
      <c r="B1394" s="257">
        <v>16</v>
      </c>
      <c r="C1394" s="92"/>
      <c r="D1394" s="282">
        <v>0</v>
      </c>
      <c r="E1394" s="267">
        <v>0</v>
      </c>
      <c r="F1394" s="267">
        <v>0</v>
      </c>
      <c r="G1394" s="267">
        <v>0</v>
      </c>
      <c r="H1394" s="267">
        <v>0</v>
      </c>
      <c r="I1394" s="267">
        <v>0</v>
      </c>
      <c r="J1394" s="267">
        <v>0</v>
      </c>
      <c r="K1394" s="276">
        <v>0</v>
      </c>
    </row>
    <row r="1395" spans="2:11" x14ac:dyDescent="0.2">
      <c r="B1395" s="257">
        <v>16</v>
      </c>
      <c r="C1395" s="92"/>
      <c r="D1395" s="282">
        <v>0</v>
      </c>
      <c r="E1395" s="267">
        <v>0</v>
      </c>
      <c r="F1395" s="267">
        <v>0</v>
      </c>
      <c r="G1395" s="267">
        <v>0</v>
      </c>
      <c r="H1395" s="267">
        <v>0</v>
      </c>
      <c r="I1395" s="267">
        <v>0</v>
      </c>
      <c r="J1395" s="267">
        <v>0</v>
      </c>
      <c r="K1395" s="276">
        <v>0</v>
      </c>
    </row>
    <row r="1396" spans="2:11" x14ac:dyDescent="0.2">
      <c r="B1396" s="257">
        <v>16</v>
      </c>
      <c r="C1396" s="92"/>
      <c r="D1396" s="282">
        <v>0</v>
      </c>
      <c r="E1396" s="267">
        <v>0</v>
      </c>
      <c r="F1396" s="267">
        <v>0</v>
      </c>
      <c r="G1396" s="267">
        <v>0</v>
      </c>
      <c r="H1396" s="267">
        <v>0</v>
      </c>
      <c r="I1396" s="267">
        <v>0</v>
      </c>
      <c r="J1396" s="267">
        <v>0</v>
      </c>
      <c r="K1396" s="276">
        <v>0</v>
      </c>
    </row>
    <row r="1397" spans="2:11" x14ac:dyDescent="0.2">
      <c r="B1397" s="257">
        <v>16</v>
      </c>
      <c r="C1397" s="92"/>
      <c r="D1397" s="282">
        <v>0</v>
      </c>
      <c r="E1397" s="267">
        <v>0</v>
      </c>
      <c r="F1397" s="267">
        <v>0</v>
      </c>
      <c r="G1397" s="267">
        <v>0</v>
      </c>
      <c r="H1397" s="267">
        <v>0</v>
      </c>
      <c r="I1397" s="267">
        <v>0</v>
      </c>
      <c r="J1397" s="267">
        <v>0</v>
      </c>
      <c r="K1397" s="276">
        <v>0</v>
      </c>
    </row>
    <row r="1398" spans="2:11" x14ac:dyDescent="0.2">
      <c r="B1398" s="257">
        <v>16</v>
      </c>
      <c r="C1398" s="92"/>
      <c r="D1398" s="282">
        <v>0</v>
      </c>
      <c r="E1398" s="267">
        <v>0</v>
      </c>
      <c r="F1398" s="267">
        <v>0</v>
      </c>
      <c r="G1398" s="267">
        <v>0</v>
      </c>
      <c r="H1398" s="267">
        <v>0</v>
      </c>
      <c r="I1398" s="267">
        <v>0</v>
      </c>
      <c r="J1398" s="267">
        <v>0</v>
      </c>
      <c r="K1398" s="276">
        <v>0</v>
      </c>
    </row>
    <row r="1399" spans="2:11" x14ac:dyDescent="0.2">
      <c r="B1399" s="257">
        <v>16</v>
      </c>
      <c r="C1399" s="92"/>
      <c r="D1399" s="282">
        <v>0</v>
      </c>
      <c r="E1399" s="267">
        <v>0</v>
      </c>
      <c r="F1399" s="267">
        <v>0</v>
      </c>
      <c r="G1399" s="267">
        <v>0</v>
      </c>
      <c r="H1399" s="267">
        <v>0</v>
      </c>
      <c r="I1399" s="267">
        <v>0</v>
      </c>
      <c r="J1399" s="267">
        <v>0</v>
      </c>
      <c r="K1399" s="276">
        <v>0</v>
      </c>
    </row>
    <row r="1400" spans="2:11" x14ac:dyDescent="0.2">
      <c r="B1400" s="257">
        <v>16</v>
      </c>
      <c r="C1400" s="92"/>
      <c r="D1400" s="282">
        <v>0</v>
      </c>
      <c r="E1400" s="267">
        <v>0</v>
      </c>
      <c r="F1400" s="267">
        <v>0</v>
      </c>
      <c r="G1400" s="267">
        <v>0</v>
      </c>
      <c r="H1400" s="267">
        <v>0</v>
      </c>
      <c r="I1400" s="267">
        <v>0</v>
      </c>
      <c r="J1400" s="267">
        <v>0</v>
      </c>
      <c r="K1400" s="276">
        <v>0</v>
      </c>
    </row>
    <row r="1401" spans="2:11" x14ac:dyDescent="0.2">
      <c r="B1401" s="257">
        <v>16</v>
      </c>
      <c r="C1401" s="92"/>
      <c r="D1401" s="282">
        <v>0</v>
      </c>
      <c r="E1401" s="267">
        <v>0</v>
      </c>
      <c r="F1401" s="267">
        <v>0</v>
      </c>
      <c r="G1401" s="267">
        <v>0</v>
      </c>
      <c r="H1401" s="267">
        <v>0</v>
      </c>
      <c r="I1401" s="267">
        <v>0</v>
      </c>
      <c r="J1401" s="267">
        <v>0</v>
      </c>
      <c r="K1401" s="276">
        <v>0</v>
      </c>
    </row>
    <row r="1402" spans="2:11" x14ac:dyDescent="0.2">
      <c r="B1402" s="257">
        <v>16</v>
      </c>
      <c r="C1402" s="92"/>
      <c r="D1402" s="282">
        <v>0</v>
      </c>
      <c r="E1402" s="267">
        <v>0</v>
      </c>
      <c r="F1402" s="267">
        <v>0</v>
      </c>
      <c r="G1402" s="267">
        <v>0</v>
      </c>
      <c r="H1402" s="267">
        <v>0</v>
      </c>
      <c r="I1402" s="267">
        <v>0</v>
      </c>
      <c r="J1402" s="267">
        <v>0</v>
      </c>
      <c r="K1402" s="276">
        <v>0</v>
      </c>
    </row>
    <row r="1403" spans="2:11" x14ac:dyDescent="0.2">
      <c r="B1403" s="257">
        <v>16</v>
      </c>
      <c r="C1403" s="92"/>
      <c r="D1403" s="282">
        <v>0</v>
      </c>
      <c r="E1403" s="267">
        <v>0</v>
      </c>
      <c r="F1403" s="267">
        <v>0</v>
      </c>
      <c r="G1403" s="267">
        <v>0</v>
      </c>
      <c r="H1403" s="267">
        <v>0</v>
      </c>
      <c r="I1403" s="267">
        <v>0</v>
      </c>
      <c r="J1403" s="267">
        <v>0</v>
      </c>
      <c r="K1403" s="276">
        <v>0</v>
      </c>
    </row>
    <row r="1404" spans="2:11" x14ac:dyDescent="0.2">
      <c r="B1404" s="257">
        <v>16</v>
      </c>
      <c r="C1404" s="92"/>
      <c r="D1404" s="282">
        <v>0</v>
      </c>
      <c r="E1404" s="267">
        <v>0</v>
      </c>
      <c r="F1404" s="267">
        <v>0</v>
      </c>
      <c r="G1404" s="267">
        <v>0</v>
      </c>
      <c r="H1404" s="267">
        <v>0</v>
      </c>
      <c r="I1404" s="267">
        <v>0</v>
      </c>
      <c r="J1404" s="267">
        <v>0</v>
      </c>
      <c r="K1404" s="276">
        <v>0</v>
      </c>
    </row>
    <row r="1405" spans="2:11" x14ac:dyDescent="0.2">
      <c r="B1405" s="257">
        <v>16</v>
      </c>
      <c r="C1405" s="92"/>
      <c r="D1405" s="282">
        <v>0</v>
      </c>
      <c r="E1405" s="267">
        <v>0</v>
      </c>
      <c r="F1405" s="267">
        <v>0</v>
      </c>
      <c r="G1405" s="267">
        <v>0</v>
      </c>
      <c r="H1405" s="267">
        <v>0</v>
      </c>
      <c r="I1405" s="267">
        <v>0</v>
      </c>
      <c r="J1405" s="267">
        <v>0</v>
      </c>
      <c r="K1405" s="276">
        <v>0</v>
      </c>
    </row>
    <row r="1406" spans="2:11" x14ac:dyDescent="0.2">
      <c r="B1406" s="257">
        <v>16</v>
      </c>
      <c r="C1406" s="92"/>
      <c r="D1406" s="282">
        <v>0</v>
      </c>
      <c r="E1406" s="267">
        <v>0</v>
      </c>
      <c r="F1406" s="267">
        <v>0</v>
      </c>
      <c r="G1406" s="267">
        <v>0</v>
      </c>
      <c r="H1406" s="267">
        <v>0</v>
      </c>
      <c r="I1406" s="267">
        <v>0</v>
      </c>
      <c r="J1406" s="267">
        <v>0</v>
      </c>
      <c r="K1406" s="276">
        <v>0</v>
      </c>
    </row>
    <row r="1407" spans="2:11" x14ac:dyDescent="0.2">
      <c r="B1407" s="257">
        <v>16</v>
      </c>
      <c r="C1407" s="92"/>
      <c r="D1407" s="282">
        <v>0</v>
      </c>
      <c r="E1407" s="267">
        <v>0</v>
      </c>
      <c r="F1407" s="267">
        <v>0</v>
      </c>
      <c r="G1407" s="267">
        <v>0</v>
      </c>
      <c r="H1407" s="267">
        <v>0</v>
      </c>
      <c r="I1407" s="267">
        <v>0</v>
      </c>
      <c r="J1407" s="267">
        <v>0</v>
      </c>
      <c r="K1407" s="276">
        <v>0</v>
      </c>
    </row>
    <row r="1408" spans="2:11" x14ac:dyDescent="0.2">
      <c r="B1408" s="257">
        <v>16</v>
      </c>
      <c r="C1408" s="92"/>
      <c r="D1408" s="282">
        <v>0</v>
      </c>
      <c r="E1408" s="267">
        <v>0</v>
      </c>
      <c r="F1408" s="267">
        <v>0</v>
      </c>
      <c r="G1408" s="267">
        <v>0</v>
      </c>
      <c r="H1408" s="267">
        <v>0</v>
      </c>
      <c r="I1408" s="267">
        <v>0</v>
      </c>
      <c r="J1408" s="267">
        <v>0</v>
      </c>
      <c r="K1408" s="276">
        <v>0</v>
      </c>
    </row>
    <row r="1409" spans="2:11" x14ac:dyDescent="0.2">
      <c r="B1409" s="257">
        <v>16</v>
      </c>
      <c r="C1409" s="92"/>
      <c r="D1409" s="282">
        <v>0</v>
      </c>
      <c r="E1409" s="267">
        <v>0</v>
      </c>
      <c r="F1409" s="267">
        <v>0</v>
      </c>
      <c r="G1409" s="267">
        <v>0</v>
      </c>
      <c r="H1409" s="267">
        <v>0</v>
      </c>
      <c r="I1409" s="267">
        <v>0</v>
      </c>
      <c r="J1409" s="267">
        <v>0</v>
      </c>
      <c r="K1409" s="276">
        <v>0</v>
      </c>
    </row>
    <row r="1410" spans="2:11" x14ac:dyDescent="0.2">
      <c r="B1410" s="257">
        <v>16</v>
      </c>
      <c r="C1410" s="92"/>
      <c r="D1410" s="282">
        <v>0</v>
      </c>
      <c r="E1410" s="267">
        <v>0</v>
      </c>
      <c r="F1410" s="267">
        <v>0</v>
      </c>
      <c r="G1410" s="267">
        <v>0</v>
      </c>
      <c r="H1410" s="267">
        <v>0</v>
      </c>
      <c r="I1410" s="267">
        <v>0</v>
      </c>
      <c r="J1410" s="267">
        <v>0</v>
      </c>
      <c r="K1410" s="276">
        <v>0</v>
      </c>
    </row>
    <row r="1411" spans="2:11" x14ac:dyDescent="0.2">
      <c r="B1411" s="257">
        <v>16</v>
      </c>
      <c r="C1411" s="92"/>
      <c r="D1411" s="282">
        <v>0</v>
      </c>
      <c r="E1411" s="267">
        <v>0</v>
      </c>
      <c r="F1411" s="267">
        <v>0</v>
      </c>
      <c r="G1411" s="267">
        <v>0</v>
      </c>
      <c r="H1411" s="267">
        <v>0</v>
      </c>
      <c r="I1411" s="267">
        <v>0</v>
      </c>
      <c r="J1411" s="267">
        <v>0</v>
      </c>
      <c r="K1411" s="276">
        <v>0</v>
      </c>
    </row>
    <row r="1412" spans="2:11" x14ac:dyDescent="0.2">
      <c r="B1412" s="257">
        <v>16</v>
      </c>
      <c r="C1412" s="92"/>
      <c r="D1412" s="282">
        <v>0</v>
      </c>
      <c r="E1412" s="267">
        <v>0</v>
      </c>
      <c r="F1412" s="267">
        <v>0</v>
      </c>
      <c r="G1412" s="267">
        <v>0</v>
      </c>
      <c r="H1412" s="267">
        <v>0</v>
      </c>
      <c r="I1412" s="267">
        <v>0</v>
      </c>
      <c r="J1412" s="267">
        <v>0</v>
      </c>
      <c r="K1412" s="276">
        <v>0</v>
      </c>
    </row>
    <row r="1413" spans="2:11" x14ac:dyDescent="0.2">
      <c r="B1413" s="257">
        <v>16</v>
      </c>
      <c r="C1413" s="92"/>
      <c r="D1413" s="282">
        <v>0</v>
      </c>
      <c r="E1413" s="267">
        <v>0</v>
      </c>
      <c r="F1413" s="267">
        <v>0</v>
      </c>
      <c r="G1413" s="267">
        <v>0</v>
      </c>
      <c r="H1413" s="267">
        <v>0</v>
      </c>
      <c r="I1413" s="267">
        <v>0</v>
      </c>
      <c r="J1413" s="267">
        <v>0</v>
      </c>
      <c r="K1413" s="276">
        <v>0</v>
      </c>
    </row>
    <row r="1414" spans="2:11" x14ac:dyDescent="0.2">
      <c r="B1414" s="257">
        <v>16</v>
      </c>
      <c r="C1414" s="92"/>
      <c r="D1414" s="282">
        <v>0</v>
      </c>
      <c r="E1414" s="267">
        <v>0</v>
      </c>
      <c r="F1414" s="267">
        <v>0</v>
      </c>
      <c r="G1414" s="267">
        <v>0</v>
      </c>
      <c r="H1414" s="267">
        <v>0</v>
      </c>
      <c r="I1414" s="267">
        <v>0</v>
      </c>
      <c r="J1414" s="267">
        <v>0</v>
      </c>
      <c r="K1414" s="276">
        <v>0</v>
      </c>
    </row>
    <row r="1415" spans="2:11" x14ac:dyDescent="0.2">
      <c r="B1415" s="257">
        <v>16</v>
      </c>
      <c r="C1415" s="92"/>
      <c r="D1415" s="282">
        <v>0</v>
      </c>
      <c r="E1415" s="267">
        <v>0</v>
      </c>
      <c r="F1415" s="267">
        <v>0</v>
      </c>
      <c r="G1415" s="267">
        <v>0</v>
      </c>
      <c r="H1415" s="267">
        <v>0</v>
      </c>
      <c r="I1415" s="267">
        <v>0</v>
      </c>
      <c r="J1415" s="267">
        <v>0</v>
      </c>
      <c r="K1415" s="276">
        <v>0</v>
      </c>
    </row>
    <row r="1416" spans="2:11" x14ac:dyDescent="0.2">
      <c r="B1416" s="257">
        <v>16</v>
      </c>
      <c r="C1416" s="92"/>
      <c r="D1416" s="282">
        <v>0</v>
      </c>
      <c r="E1416" s="267">
        <v>0</v>
      </c>
      <c r="F1416" s="267">
        <v>0</v>
      </c>
      <c r="G1416" s="267">
        <v>0</v>
      </c>
      <c r="H1416" s="267">
        <v>0</v>
      </c>
      <c r="I1416" s="267">
        <v>0</v>
      </c>
      <c r="J1416" s="267">
        <v>0</v>
      </c>
      <c r="K1416" s="276">
        <v>0</v>
      </c>
    </row>
    <row r="1417" spans="2:11" x14ac:dyDescent="0.2">
      <c r="B1417" s="257">
        <v>16</v>
      </c>
      <c r="C1417" s="92"/>
      <c r="D1417" s="282"/>
      <c r="E1417" s="267"/>
      <c r="F1417" s="267"/>
      <c r="G1417" s="267"/>
      <c r="H1417" s="267"/>
      <c r="I1417" s="267"/>
      <c r="J1417" s="267"/>
      <c r="K1417" s="276">
        <v>0</v>
      </c>
    </row>
    <row r="1418" spans="2:11" x14ac:dyDescent="0.2">
      <c r="B1418" s="257">
        <v>16</v>
      </c>
      <c r="C1418" s="92"/>
      <c r="D1418" s="287" t="s">
        <v>3523</v>
      </c>
      <c r="E1418" s="288">
        <f t="shared" ref="E1418:K1418" si="65">SUM(E1387:E1417)</f>
        <v>3.5</v>
      </c>
      <c r="F1418" s="288">
        <f t="shared" si="65"/>
        <v>7</v>
      </c>
      <c r="G1418" s="288">
        <f t="shared" si="65"/>
        <v>0</v>
      </c>
      <c r="H1418" s="288">
        <f t="shared" si="65"/>
        <v>0</v>
      </c>
      <c r="I1418" s="288">
        <f t="shared" si="65"/>
        <v>0</v>
      </c>
      <c r="J1418" s="288">
        <f t="shared" si="65"/>
        <v>0</v>
      </c>
      <c r="K1418" s="288">
        <f t="shared" si="65"/>
        <v>10.5</v>
      </c>
    </row>
    <row r="1419" spans="2:11" x14ac:dyDescent="0.2">
      <c r="C1419" s="92"/>
      <c r="D1419" s="282"/>
      <c r="E1419" s="267"/>
      <c r="F1419" s="267"/>
      <c r="G1419" s="267"/>
      <c r="H1419" s="267"/>
      <c r="I1419" s="267"/>
      <c r="J1419" s="267"/>
      <c r="K1419" s="276">
        <v>0</v>
      </c>
    </row>
    <row r="1420" spans="2:11" x14ac:dyDescent="0.2">
      <c r="B1420" s="257">
        <v>0</v>
      </c>
      <c r="C1420" s="92"/>
      <c r="D1420" s="282">
        <v>0</v>
      </c>
      <c r="E1420" s="267">
        <v>0</v>
      </c>
      <c r="F1420" s="267">
        <v>0</v>
      </c>
      <c r="G1420" s="267">
        <v>0</v>
      </c>
      <c r="H1420" s="267">
        <v>0</v>
      </c>
      <c r="I1420" s="267">
        <v>0</v>
      </c>
      <c r="J1420" s="267">
        <v>0</v>
      </c>
      <c r="K1420" s="276">
        <v>0</v>
      </c>
    </row>
    <row r="1421" spans="2:11" x14ac:dyDescent="0.2">
      <c r="B1421" s="257">
        <v>0</v>
      </c>
      <c r="C1421" s="92"/>
      <c r="D1421" s="282">
        <v>0</v>
      </c>
      <c r="E1421" s="267">
        <v>0</v>
      </c>
      <c r="F1421" s="267">
        <v>0</v>
      </c>
      <c r="G1421" s="267">
        <v>0</v>
      </c>
      <c r="H1421" s="267">
        <v>0</v>
      </c>
      <c r="I1421" s="267">
        <v>0</v>
      </c>
      <c r="J1421" s="267">
        <v>0</v>
      </c>
      <c r="K1421" s="276">
        <v>0</v>
      </c>
    </row>
    <row r="1422" spans="2:11" x14ac:dyDescent="0.2">
      <c r="B1422" s="257">
        <v>0</v>
      </c>
      <c r="C1422" s="92"/>
      <c r="D1422" s="282">
        <v>0</v>
      </c>
      <c r="E1422" s="267">
        <v>0</v>
      </c>
      <c r="F1422" s="267">
        <v>0</v>
      </c>
      <c r="G1422" s="267">
        <v>0</v>
      </c>
      <c r="H1422" s="267">
        <v>0</v>
      </c>
      <c r="I1422" s="267">
        <v>0</v>
      </c>
      <c r="J1422" s="267">
        <v>0</v>
      </c>
      <c r="K1422" s="276">
        <v>0</v>
      </c>
    </row>
    <row r="1423" spans="2:11" x14ac:dyDescent="0.2">
      <c r="B1423" s="257">
        <v>0</v>
      </c>
      <c r="C1423" s="92"/>
      <c r="D1423" s="282">
        <v>0</v>
      </c>
      <c r="E1423" s="267">
        <v>0</v>
      </c>
      <c r="F1423" s="267">
        <v>0</v>
      </c>
      <c r="G1423" s="267">
        <v>0</v>
      </c>
      <c r="H1423" s="267">
        <v>0</v>
      </c>
      <c r="I1423" s="267">
        <v>0</v>
      </c>
      <c r="J1423" s="267">
        <v>0</v>
      </c>
      <c r="K1423" s="276">
        <v>0</v>
      </c>
    </row>
    <row r="1424" spans="2:11" x14ac:dyDescent="0.2">
      <c r="B1424" s="257">
        <v>0</v>
      </c>
      <c r="C1424" s="92"/>
      <c r="D1424" s="282">
        <v>0</v>
      </c>
      <c r="E1424" s="267">
        <v>0</v>
      </c>
      <c r="F1424" s="267">
        <v>0</v>
      </c>
      <c r="G1424" s="267">
        <v>0</v>
      </c>
      <c r="H1424" s="267">
        <v>0</v>
      </c>
      <c r="I1424" s="267">
        <v>0</v>
      </c>
      <c r="J1424" s="267">
        <v>0</v>
      </c>
      <c r="K1424" s="276">
        <v>0</v>
      </c>
    </row>
    <row r="1425" spans="2:11" x14ac:dyDescent="0.2">
      <c r="B1425" s="257">
        <v>0</v>
      </c>
      <c r="C1425" s="92"/>
      <c r="D1425" s="282">
        <v>0</v>
      </c>
      <c r="E1425" s="267">
        <v>0</v>
      </c>
      <c r="F1425" s="267">
        <v>0</v>
      </c>
      <c r="G1425" s="267">
        <v>0</v>
      </c>
      <c r="H1425" s="267">
        <v>0</v>
      </c>
      <c r="I1425" s="267">
        <v>0</v>
      </c>
      <c r="J1425" s="267">
        <v>0</v>
      </c>
      <c r="K1425" s="276">
        <v>0</v>
      </c>
    </row>
    <row r="1426" spans="2:11" x14ac:dyDescent="0.2">
      <c r="B1426" s="257">
        <v>0</v>
      </c>
      <c r="C1426" s="92"/>
      <c r="D1426" s="282">
        <v>0</v>
      </c>
      <c r="E1426" s="267">
        <v>0</v>
      </c>
      <c r="F1426" s="267">
        <v>0</v>
      </c>
      <c r="G1426" s="267">
        <v>0</v>
      </c>
      <c r="H1426" s="267">
        <v>0</v>
      </c>
      <c r="I1426" s="267">
        <v>0</v>
      </c>
      <c r="J1426" s="267">
        <v>0</v>
      </c>
      <c r="K1426" s="276">
        <v>0</v>
      </c>
    </row>
    <row r="1427" spans="2:11" x14ac:dyDescent="0.2">
      <c r="B1427" s="257">
        <v>0</v>
      </c>
      <c r="C1427" s="92"/>
      <c r="D1427" s="282">
        <v>0</v>
      </c>
      <c r="E1427" s="267">
        <v>0</v>
      </c>
      <c r="F1427" s="267">
        <v>0</v>
      </c>
      <c r="G1427" s="267">
        <v>0</v>
      </c>
      <c r="H1427" s="267">
        <v>0</v>
      </c>
      <c r="I1427" s="267">
        <v>0</v>
      </c>
      <c r="J1427" s="267">
        <v>0</v>
      </c>
      <c r="K1427" s="276">
        <v>0</v>
      </c>
    </row>
    <row r="1428" spans="2:11" x14ac:dyDescent="0.2">
      <c r="B1428" s="257">
        <v>0</v>
      </c>
      <c r="C1428" s="92"/>
      <c r="D1428" s="282">
        <v>0</v>
      </c>
      <c r="E1428" s="267">
        <v>0</v>
      </c>
      <c r="F1428" s="267">
        <v>0</v>
      </c>
      <c r="G1428" s="267">
        <v>0</v>
      </c>
      <c r="H1428" s="267">
        <v>0</v>
      </c>
      <c r="I1428" s="267">
        <v>0</v>
      </c>
      <c r="J1428" s="267">
        <v>0</v>
      </c>
      <c r="K1428" s="276">
        <v>0</v>
      </c>
    </row>
    <row r="1429" spans="2:11" x14ac:dyDescent="0.2">
      <c r="B1429" s="257">
        <v>0</v>
      </c>
      <c r="C1429" s="92"/>
      <c r="D1429" s="282">
        <v>0</v>
      </c>
      <c r="E1429" s="267">
        <v>0</v>
      </c>
      <c r="F1429" s="267">
        <v>0</v>
      </c>
      <c r="G1429" s="267">
        <v>0</v>
      </c>
      <c r="H1429" s="267">
        <v>0</v>
      </c>
      <c r="I1429" s="267">
        <v>0</v>
      </c>
      <c r="J1429" s="267">
        <v>0</v>
      </c>
      <c r="K1429" s="276">
        <v>0</v>
      </c>
    </row>
    <row r="1430" spans="2:11" x14ac:dyDescent="0.2">
      <c r="B1430" s="257">
        <v>0</v>
      </c>
      <c r="C1430" s="92"/>
      <c r="D1430" s="282">
        <v>0</v>
      </c>
      <c r="E1430" s="267">
        <v>0</v>
      </c>
      <c r="F1430" s="267">
        <v>0</v>
      </c>
      <c r="G1430" s="267">
        <v>0</v>
      </c>
      <c r="H1430" s="267">
        <v>0</v>
      </c>
      <c r="I1430" s="267">
        <v>0</v>
      </c>
      <c r="J1430" s="267">
        <v>0</v>
      </c>
      <c r="K1430" s="276">
        <v>0</v>
      </c>
    </row>
    <row r="1431" spans="2:11" x14ac:dyDescent="0.2">
      <c r="B1431" s="257">
        <v>0</v>
      </c>
      <c r="C1431" s="92"/>
      <c r="D1431" s="282">
        <v>0</v>
      </c>
      <c r="E1431" s="267">
        <v>0</v>
      </c>
      <c r="F1431" s="267">
        <v>0</v>
      </c>
      <c r="G1431" s="267">
        <v>0</v>
      </c>
      <c r="H1431" s="267">
        <v>0</v>
      </c>
      <c r="I1431" s="267">
        <v>0</v>
      </c>
      <c r="J1431" s="267">
        <v>0</v>
      </c>
      <c r="K1431" s="276">
        <v>0</v>
      </c>
    </row>
    <row r="1432" spans="2:11" x14ac:dyDescent="0.2">
      <c r="B1432" s="257">
        <v>0</v>
      </c>
      <c r="C1432" s="92"/>
      <c r="D1432" s="282">
        <v>0</v>
      </c>
      <c r="E1432" s="267">
        <v>0</v>
      </c>
      <c r="F1432" s="267">
        <v>0</v>
      </c>
      <c r="G1432" s="267">
        <v>0</v>
      </c>
      <c r="H1432" s="267">
        <v>0</v>
      </c>
      <c r="I1432" s="267">
        <v>0</v>
      </c>
      <c r="J1432" s="267">
        <v>0</v>
      </c>
      <c r="K1432" s="276">
        <v>0</v>
      </c>
    </row>
    <row r="1433" spans="2:11" x14ac:dyDescent="0.2">
      <c r="B1433" s="257">
        <v>0</v>
      </c>
      <c r="C1433" s="92"/>
      <c r="D1433" s="282">
        <v>0</v>
      </c>
      <c r="E1433" s="267">
        <v>0</v>
      </c>
      <c r="F1433" s="267">
        <v>0</v>
      </c>
      <c r="G1433" s="267">
        <v>0</v>
      </c>
      <c r="H1433" s="267">
        <v>0</v>
      </c>
      <c r="I1433" s="267">
        <v>0</v>
      </c>
      <c r="J1433" s="267">
        <v>0</v>
      </c>
      <c r="K1433" s="276">
        <v>0</v>
      </c>
    </row>
    <row r="1434" spans="2:11" x14ac:dyDescent="0.2">
      <c r="B1434" s="257">
        <v>0</v>
      </c>
      <c r="C1434" s="92"/>
      <c r="D1434" s="282">
        <v>0</v>
      </c>
      <c r="E1434" s="267">
        <v>0</v>
      </c>
      <c r="F1434" s="267">
        <v>0</v>
      </c>
      <c r="G1434" s="267">
        <v>0</v>
      </c>
      <c r="H1434" s="267">
        <v>0</v>
      </c>
      <c r="I1434" s="267">
        <v>0</v>
      </c>
      <c r="J1434" s="267">
        <v>0</v>
      </c>
      <c r="K1434" s="276">
        <v>0</v>
      </c>
    </row>
    <row r="1435" spans="2:11" x14ac:dyDescent="0.2">
      <c r="B1435" s="257">
        <v>0</v>
      </c>
      <c r="C1435" s="92"/>
      <c r="D1435" s="282">
        <v>0</v>
      </c>
      <c r="E1435" s="267">
        <v>0</v>
      </c>
      <c r="F1435" s="267">
        <v>0</v>
      </c>
      <c r="G1435" s="267">
        <v>0</v>
      </c>
      <c r="H1435" s="267">
        <v>0</v>
      </c>
      <c r="I1435" s="267">
        <v>0</v>
      </c>
      <c r="J1435" s="267">
        <v>0</v>
      </c>
      <c r="K1435" s="276">
        <v>0</v>
      </c>
    </row>
    <row r="1436" spans="2:11" x14ac:dyDescent="0.2">
      <c r="B1436" s="257">
        <v>0</v>
      </c>
      <c r="C1436" s="92"/>
      <c r="D1436" s="282">
        <v>0</v>
      </c>
      <c r="E1436" s="267">
        <v>0</v>
      </c>
      <c r="F1436" s="267">
        <v>0</v>
      </c>
      <c r="G1436" s="267">
        <v>0</v>
      </c>
      <c r="H1436" s="267">
        <v>0</v>
      </c>
      <c r="I1436" s="267">
        <v>0</v>
      </c>
      <c r="J1436" s="267">
        <v>0</v>
      </c>
      <c r="K1436" s="276">
        <v>0</v>
      </c>
    </row>
    <row r="1437" spans="2:11" x14ac:dyDescent="0.2">
      <c r="B1437" s="257">
        <v>0</v>
      </c>
      <c r="C1437" s="92"/>
      <c r="D1437" s="282">
        <v>0</v>
      </c>
      <c r="E1437" s="267">
        <v>0</v>
      </c>
      <c r="F1437" s="267">
        <v>0</v>
      </c>
      <c r="G1437" s="267">
        <v>0</v>
      </c>
      <c r="H1437" s="267">
        <v>0</v>
      </c>
      <c r="I1437" s="267">
        <v>0</v>
      </c>
      <c r="J1437" s="267">
        <v>0</v>
      </c>
      <c r="K1437" s="276">
        <v>0</v>
      </c>
    </row>
    <row r="1438" spans="2:11" x14ac:dyDescent="0.2">
      <c r="B1438" s="257">
        <v>0</v>
      </c>
      <c r="C1438" s="92"/>
      <c r="D1438" s="282">
        <v>0</v>
      </c>
      <c r="E1438" s="267">
        <v>0</v>
      </c>
      <c r="F1438" s="267">
        <v>0</v>
      </c>
      <c r="G1438" s="267">
        <v>0</v>
      </c>
      <c r="H1438" s="267">
        <v>0</v>
      </c>
      <c r="I1438" s="267">
        <v>0</v>
      </c>
      <c r="J1438" s="267">
        <v>0</v>
      </c>
      <c r="K1438" s="276">
        <v>0</v>
      </c>
    </row>
    <row r="1439" spans="2:11" x14ac:dyDescent="0.2">
      <c r="B1439" s="257">
        <v>0</v>
      </c>
      <c r="C1439" s="92"/>
      <c r="D1439" s="282">
        <v>0</v>
      </c>
      <c r="E1439" s="267">
        <v>0</v>
      </c>
      <c r="F1439" s="267">
        <v>0</v>
      </c>
      <c r="G1439" s="267">
        <v>0</v>
      </c>
      <c r="H1439" s="267">
        <v>0</v>
      </c>
      <c r="I1439" s="267">
        <v>0</v>
      </c>
      <c r="J1439" s="267">
        <v>0</v>
      </c>
      <c r="K1439" s="276">
        <v>0</v>
      </c>
    </row>
    <row r="1440" spans="2:11" x14ac:dyDescent="0.2">
      <c r="B1440" s="257">
        <v>0</v>
      </c>
      <c r="C1440" s="92"/>
      <c r="D1440" s="282">
        <v>0</v>
      </c>
      <c r="E1440" s="267">
        <v>0</v>
      </c>
      <c r="F1440" s="267">
        <v>0</v>
      </c>
      <c r="G1440" s="267">
        <v>0</v>
      </c>
      <c r="H1440" s="267">
        <v>0</v>
      </c>
      <c r="I1440" s="267">
        <v>0</v>
      </c>
      <c r="J1440" s="267">
        <v>0</v>
      </c>
      <c r="K1440" s="276">
        <v>0</v>
      </c>
    </row>
    <row r="1441" spans="2:11" x14ac:dyDescent="0.2">
      <c r="B1441" s="257">
        <v>0</v>
      </c>
      <c r="C1441" s="92"/>
      <c r="D1441" s="282">
        <v>0</v>
      </c>
      <c r="E1441" s="267">
        <v>0</v>
      </c>
      <c r="F1441" s="267">
        <v>0</v>
      </c>
      <c r="G1441" s="267">
        <v>0</v>
      </c>
      <c r="H1441" s="267">
        <v>0</v>
      </c>
      <c r="I1441" s="267">
        <v>0</v>
      </c>
      <c r="J1441" s="267">
        <v>0</v>
      </c>
      <c r="K1441" s="276">
        <v>0</v>
      </c>
    </row>
    <row r="1442" spans="2:11" x14ac:dyDescent="0.2">
      <c r="B1442" s="257">
        <v>0</v>
      </c>
      <c r="C1442" s="92"/>
      <c r="D1442" s="282">
        <v>0</v>
      </c>
      <c r="E1442" s="267">
        <v>0</v>
      </c>
      <c r="F1442" s="267">
        <v>0</v>
      </c>
      <c r="G1442" s="267">
        <v>0</v>
      </c>
      <c r="H1442" s="267">
        <v>0</v>
      </c>
      <c r="I1442" s="267">
        <v>0</v>
      </c>
      <c r="J1442" s="267">
        <v>0</v>
      </c>
      <c r="K1442" s="276">
        <v>0</v>
      </c>
    </row>
    <row r="1443" spans="2:11" x14ac:dyDescent="0.2">
      <c r="B1443" s="257">
        <v>0</v>
      </c>
      <c r="C1443" s="92"/>
      <c r="D1443" s="282">
        <v>0</v>
      </c>
      <c r="E1443" s="267">
        <v>0</v>
      </c>
      <c r="F1443" s="267">
        <v>0</v>
      </c>
      <c r="G1443" s="267">
        <v>0</v>
      </c>
      <c r="H1443" s="267">
        <v>0</v>
      </c>
      <c r="I1443" s="267">
        <v>0</v>
      </c>
      <c r="J1443" s="267">
        <v>0</v>
      </c>
      <c r="K1443" s="276">
        <v>0</v>
      </c>
    </row>
    <row r="1444" spans="2:11" x14ac:dyDescent="0.2">
      <c r="B1444" s="257">
        <v>0</v>
      </c>
      <c r="C1444" s="92"/>
      <c r="D1444" s="282">
        <v>0</v>
      </c>
      <c r="E1444" s="267">
        <v>0</v>
      </c>
      <c r="F1444" s="267">
        <v>0</v>
      </c>
      <c r="G1444" s="267">
        <v>0</v>
      </c>
      <c r="H1444" s="267">
        <v>0</v>
      </c>
      <c r="I1444" s="267">
        <v>0</v>
      </c>
      <c r="J1444" s="267">
        <v>0</v>
      </c>
      <c r="K1444" s="276">
        <v>0</v>
      </c>
    </row>
    <row r="1445" spans="2:11" x14ac:dyDescent="0.2">
      <c r="B1445" s="257">
        <v>0</v>
      </c>
      <c r="C1445" s="92"/>
      <c r="D1445" s="282">
        <v>0</v>
      </c>
      <c r="E1445" s="267">
        <v>0</v>
      </c>
      <c r="F1445" s="267">
        <v>0</v>
      </c>
      <c r="G1445" s="267">
        <v>0</v>
      </c>
      <c r="H1445" s="267">
        <v>0</v>
      </c>
      <c r="I1445" s="267">
        <v>0</v>
      </c>
      <c r="J1445" s="267">
        <v>0</v>
      </c>
      <c r="K1445" s="276">
        <v>0</v>
      </c>
    </row>
    <row r="1446" spans="2:11" x14ac:dyDescent="0.2">
      <c r="B1446" s="257">
        <v>0</v>
      </c>
      <c r="C1446" s="92"/>
      <c r="D1446" s="282">
        <v>0</v>
      </c>
      <c r="E1446" s="267">
        <v>0</v>
      </c>
      <c r="F1446" s="267">
        <v>0</v>
      </c>
      <c r="G1446" s="267">
        <v>0</v>
      </c>
      <c r="H1446" s="267">
        <v>0</v>
      </c>
      <c r="I1446" s="267">
        <v>0</v>
      </c>
      <c r="J1446" s="267">
        <v>0</v>
      </c>
      <c r="K1446" s="276">
        <v>0</v>
      </c>
    </row>
    <row r="1447" spans="2:11" x14ac:dyDescent="0.2">
      <c r="B1447" s="257">
        <v>0</v>
      </c>
      <c r="C1447" s="92"/>
      <c r="D1447" s="282">
        <v>0</v>
      </c>
      <c r="E1447" s="267">
        <v>0</v>
      </c>
      <c r="F1447" s="267">
        <v>0</v>
      </c>
      <c r="G1447" s="267">
        <v>0</v>
      </c>
      <c r="H1447" s="267">
        <v>0</v>
      </c>
      <c r="I1447" s="267">
        <v>0</v>
      </c>
      <c r="J1447" s="267">
        <v>0</v>
      </c>
      <c r="K1447" s="276">
        <v>0</v>
      </c>
    </row>
    <row r="1448" spans="2:11" x14ac:dyDescent="0.2">
      <c r="B1448" s="257">
        <v>0</v>
      </c>
      <c r="C1448" s="92"/>
      <c r="D1448" s="282">
        <v>0</v>
      </c>
      <c r="E1448" s="267">
        <v>0</v>
      </c>
      <c r="F1448" s="267">
        <v>0</v>
      </c>
      <c r="G1448" s="267">
        <v>0</v>
      </c>
      <c r="H1448" s="267">
        <v>0</v>
      </c>
      <c r="I1448" s="267">
        <v>0</v>
      </c>
      <c r="J1448" s="267">
        <v>0</v>
      </c>
      <c r="K1448" s="276">
        <v>0</v>
      </c>
    </row>
    <row r="1449" spans="2:11" x14ac:dyDescent="0.2">
      <c r="B1449" s="257">
        <v>0</v>
      </c>
      <c r="C1449" s="92"/>
      <c r="D1449" s="282">
        <v>0</v>
      </c>
      <c r="E1449" s="267">
        <v>0</v>
      </c>
      <c r="F1449" s="267">
        <v>0</v>
      </c>
      <c r="G1449" s="267">
        <v>0</v>
      </c>
      <c r="H1449" s="267">
        <v>0</v>
      </c>
      <c r="I1449" s="267">
        <v>0</v>
      </c>
      <c r="J1449" s="267">
        <v>0</v>
      </c>
      <c r="K1449" s="276">
        <v>0</v>
      </c>
    </row>
    <row r="1450" spans="2:11" x14ac:dyDescent="0.2">
      <c r="B1450" s="257">
        <v>0</v>
      </c>
      <c r="C1450" s="92"/>
      <c r="D1450" s="282"/>
      <c r="E1450" s="267"/>
      <c r="F1450" s="267"/>
      <c r="G1450" s="267"/>
      <c r="H1450" s="267"/>
      <c r="I1450" s="267"/>
      <c r="J1450" s="267"/>
      <c r="K1450" s="276">
        <v>0</v>
      </c>
    </row>
    <row r="1451" spans="2:11" x14ac:dyDescent="0.2">
      <c r="B1451" s="257">
        <v>0</v>
      </c>
      <c r="C1451" s="92"/>
      <c r="D1451" s="287" t="s">
        <v>3523</v>
      </c>
      <c r="E1451" s="288">
        <f t="shared" ref="E1451:K1451" si="66">SUM(E1420:E1450)</f>
        <v>0</v>
      </c>
      <c r="F1451" s="288">
        <f t="shared" si="66"/>
        <v>0</v>
      </c>
      <c r="G1451" s="288">
        <f t="shared" si="66"/>
        <v>0</v>
      </c>
      <c r="H1451" s="288">
        <f t="shared" si="66"/>
        <v>0</v>
      </c>
      <c r="I1451" s="288">
        <f t="shared" si="66"/>
        <v>0</v>
      </c>
      <c r="J1451" s="288">
        <f t="shared" si="66"/>
        <v>0</v>
      </c>
      <c r="K1451" s="288">
        <f t="shared" si="66"/>
        <v>0</v>
      </c>
    </row>
    <row r="1452" spans="2:11" x14ac:dyDescent="0.2">
      <c r="C1452" s="92"/>
      <c r="D1452" s="282"/>
      <c r="E1452" s="267"/>
      <c r="F1452" s="267"/>
      <c r="G1452" s="267"/>
      <c r="H1452" s="267"/>
      <c r="I1452" s="267"/>
      <c r="J1452" s="267"/>
      <c r="K1452" s="276">
        <v>0</v>
      </c>
    </row>
    <row r="1453" spans="2:11" x14ac:dyDescent="0.2">
      <c r="B1453" s="257">
        <v>0</v>
      </c>
      <c r="C1453" s="92"/>
      <c r="D1453" s="280" t="str">
        <f>""&amp;TEXT(D1253,"0")&amp;" एकूण बेरीज"</f>
        <v>संगमवाडी क्षेत्रीय कार्यालय एकूण बेरीज</v>
      </c>
      <c r="E1453" s="281">
        <f t="shared" ref="E1453:K1453" si="67">E1286+E1319+E1352+E1385+E1418+E1451</f>
        <v>21</v>
      </c>
      <c r="F1453" s="281">
        <f t="shared" si="67"/>
        <v>26.6</v>
      </c>
      <c r="G1453" s="281">
        <f t="shared" si="67"/>
        <v>7</v>
      </c>
      <c r="H1453" s="281">
        <f t="shared" si="67"/>
        <v>7</v>
      </c>
      <c r="I1453" s="281">
        <f t="shared" si="67"/>
        <v>0</v>
      </c>
      <c r="J1453" s="281">
        <f t="shared" si="67"/>
        <v>7</v>
      </c>
      <c r="K1453" s="281">
        <f t="shared" si="67"/>
        <v>68.599999999999994</v>
      </c>
    </row>
    <row r="1454" spans="2:11" x14ac:dyDescent="0.2">
      <c r="C1454" s="92"/>
      <c r="D1454" s="282"/>
      <c r="E1454" s="267"/>
      <c r="F1454" s="267"/>
      <c r="G1454" s="267"/>
      <c r="H1454" s="267"/>
      <c r="I1454" s="267"/>
      <c r="J1454" s="267"/>
      <c r="K1454" s="276">
        <v>0</v>
      </c>
    </row>
    <row r="1455" spans="2:11" x14ac:dyDescent="0.2">
      <c r="C1455" s="92"/>
      <c r="D1455" s="282"/>
      <c r="E1455" s="267"/>
      <c r="F1455" s="267"/>
      <c r="G1455" s="267"/>
      <c r="H1455" s="267"/>
      <c r="I1455" s="267"/>
      <c r="J1455" s="267"/>
      <c r="K1455" s="276">
        <v>0</v>
      </c>
    </row>
    <row r="1456" spans="2:11" x14ac:dyDescent="0.2">
      <c r="C1456" s="92"/>
      <c r="D1456" s="282" t="s">
        <v>18689</v>
      </c>
      <c r="E1456" s="267"/>
      <c r="F1456" s="267"/>
      <c r="G1456" s="267"/>
      <c r="H1456" s="267"/>
      <c r="I1456" s="267"/>
      <c r="J1456" s="267"/>
      <c r="K1456" s="276">
        <v>0</v>
      </c>
    </row>
    <row r="1457" spans="1:11" x14ac:dyDescent="0.2">
      <c r="C1457" s="92"/>
      <c r="D1457" s="282"/>
      <c r="E1457" s="267"/>
      <c r="F1457" s="267"/>
      <c r="G1457" s="267"/>
      <c r="H1457" s="267"/>
      <c r="I1457" s="267"/>
      <c r="J1457" s="267"/>
      <c r="K1457" s="276">
        <v>0</v>
      </c>
    </row>
    <row r="1458" spans="1:11" x14ac:dyDescent="0.2">
      <c r="A1458" s="92" t="s">
        <v>21974</v>
      </c>
      <c r="B1458" s="257">
        <v>39</v>
      </c>
      <c r="C1458" s="92"/>
      <c r="D1458" s="282" t="s">
        <v>21975</v>
      </c>
      <c r="E1458" s="267">
        <v>2.0999999999999996</v>
      </c>
      <c r="F1458" s="267">
        <v>0</v>
      </c>
      <c r="G1458" s="267">
        <v>0</v>
      </c>
      <c r="H1458" s="267">
        <v>0</v>
      </c>
      <c r="I1458" s="267">
        <v>0</v>
      </c>
      <c r="J1458" s="267">
        <v>0</v>
      </c>
      <c r="K1458" s="276">
        <v>2.0999999999999996</v>
      </c>
    </row>
    <row r="1459" spans="1:11" x14ac:dyDescent="0.2">
      <c r="A1459" s="92" t="s">
        <v>21976</v>
      </c>
      <c r="B1459" s="257">
        <v>39</v>
      </c>
      <c r="C1459" s="92"/>
      <c r="D1459" s="282" t="s">
        <v>21977</v>
      </c>
      <c r="E1459" s="267">
        <v>3.5</v>
      </c>
      <c r="F1459" s="267">
        <v>0</v>
      </c>
      <c r="G1459" s="267">
        <v>0</v>
      </c>
      <c r="H1459" s="267">
        <v>0</v>
      </c>
      <c r="I1459" s="267">
        <v>0</v>
      </c>
      <c r="J1459" s="267">
        <v>0</v>
      </c>
      <c r="K1459" s="276">
        <v>3.5</v>
      </c>
    </row>
    <row r="1460" spans="1:11" x14ac:dyDescent="0.2">
      <c r="A1460" s="92" t="s">
        <v>21978</v>
      </c>
      <c r="B1460" s="257">
        <v>39</v>
      </c>
      <c r="C1460" s="92"/>
      <c r="D1460" s="282" t="s">
        <v>21979</v>
      </c>
      <c r="E1460" s="267">
        <v>0</v>
      </c>
      <c r="F1460" s="267">
        <v>0</v>
      </c>
      <c r="G1460" s="267">
        <v>3.5</v>
      </c>
      <c r="H1460" s="267">
        <v>0</v>
      </c>
      <c r="I1460" s="267">
        <v>0</v>
      </c>
      <c r="J1460" s="267">
        <v>0</v>
      </c>
      <c r="K1460" s="276">
        <v>3.5</v>
      </c>
    </row>
    <row r="1461" spans="1:11" x14ac:dyDescent="0.2">
      <c r="A1461" s="92" t="s">
        <v>21980</v>
      </c>
      <c r="B1461" s="257">
        <v>39</v>
      </c>
      <c r="C1461" s="92"/>
      <c r="D1461" s="282" t="s">
        <v>21981</v>
      </c>
      <c r="E1461" s="267">
        <v>0</v>
      </c>
      <c r="F1461" s="267">
        <v>0</v>
      </c>
      <c r="G1461" s="267">
        <v>0</v>
      </c>
      <c r="H1461" s="267">
        <v>3.5</v>
      </c>
      <c r="I1461" s="267">
        <v>0</v>
      </c>
      <c r="J1461" s="267">
        <v>0</v>
      </c>
      <c r="K1461" s="276">
        <v>3.5</v>
      </c>
    </row>
    <row r="1462" spans="1:11" x14ac:dyDescent="0.2">
      <c r="A1462" s="92" t="s">
        <v>21982</v>
      </c>
      <c r="B1462" s="257">
        <v>39</v>
      </c>
      <c r="C1462" s="92"/>
      <c r="D1462" s="282" t="s">
        <v>21983</v>
      </c>
      <c r="E1462" s="267">
        <v>0</v>
      </c>
      <c r="F1462" s="267">
        <v>2.0999999999999996</v>
      </c>
      <c r="G1462" s="267">
        <v>0</v>
      </c>
      <c r="H1462" s="267">
        <v>0</v>
      </c>
      <c r="I1462" s="267">
        <v>0</v>
      </c>
      <c r="J1462" s="267">
        <v>0</v>
      </c>
      <c r="K1462" s="276">
        <v>2.0999999999999996</v>
      </c>
    </row>
    <row r="1463" spans="1:11" x14ac:dyDescent="0.2">
      <c r="B1463" s="257">
        <v>39</v>
      </c>
      <c r="C1463" s="92"/>
      <c r="D1463" s="282">
        <v>0</v>
      </c>
      <c r="E1463" s="267">
        <v>0</v>
      </c>
      <c r="F1463" s="267">
        <v>0</v>
      </c>
      <c r="G1463" s="267">
        <v>0</v>
      </c>
      <c r="H1463" s="267">
        <v>0</v>
      </c>
      <c r="I1463" s="267">
        <v>0</v>
      </c>
      <c r="J1463" s="267">
        <v>0</v>
      </c>
      <c r="K1463" s="276">
        <v>0</v>
      </c>
    </row>
    <row r="1464" spans="1:11" x14ac:dyDescent="0.2">
      <c r="B1464" s="257">
        <v>39</v>
      </c>
      <c r="C1464" s="92"/>
      <c r="D1464" s="282">
        <v>0</v>
      </c>
      <c r="E1464" s="267">
        <v>0</v>
      </c>
      <c r="F1464" s="267">
        <v>0</v>
      </c>
      <c r="G1464" s="267">
        <v>0</v>
      </c>
      <c r="H1464" s="267">
        <v>0</v>
      </c>
      <c r="I1464" s="267">
        <v>0</v>
      </c>
      <c r="J1464" s="267">
        <v>0</v>
      </c>
      <c r="K1464" s="276">
        <v>0</v>
      </c>
    </row>
    <row r="1465" spans="1:11" x14ac:dyDescent="0.2">
      <c r="B1465" s="257">
        <v>39</v>
      </c>
      <c r="C1465" s="92"/>
      <c r="D1465" s="282">
        <v>0</v>
      </c>
      <c r="E1465" s="267">
        <v>0</v>
      </c>
      <c r="F1465" s="267">
        <v>0</v>
      </c>
      <c r="G1465" s="267">
        <v>0</v>
      </c>
      <c r="H1465" s="267">
        <v>0</v>
      </c>
      <c r="I1465" s="267">
        <v>0</v>
      </c>
      <c r="J1465" s="267">
        <v>0</v>
      </c>
      <c r="K1465" s="276">
        <v>0</v>
      </c>
    </row>
    <row r="1466" spans="1:11" x14ac:dyDescent="0.2">
      <c r="B1466" s="257">
        <v>39</v>
      </c>
      <c r="C1466" s="92"/>
      <c r="D1466" s="282">
        <v>0</v>
      </c>
      <c r="E1466" s="267">
        <v>0</v>
      </c>
      <c r="F1466" s="267">
        <v>0</v>
      </c>
      <c r="G1466" s="267">
        <v>0</v>
      </c>
      <c r="H1466" s="267">
        <v>0</v>
      </c>
      <c r="I1466" s="267">
        <v>0</v>
      </c>
      <c r="J1466" s="267">
        <v>0</v>
      </c>
      <c r="K1466" s="276">
        <v>0</v>
      </c>
    </row>
    <row r="1467" spans="1:11" x14ac:dyDescent="0.2">
      <c r="B1467" s="257">
        <v>39</v>
      </c>
      <c r="C1467" s="92"/>
      <c r="D1467" s="282">
        <v>0</v>
      </c>
      <c r="E1467" s="267">
        <v>0</v>
      </c>
      <c r="F1467" s="267">
        <v>0</v>
      </c>
      <c r="G1467" s="267">
        <v>0</v>
      </c>
      <c r="H1467" s="267">
        <v>0</v>
      </c>
      <c r="I1467" s="267">
        <v>0</v>
      </c>
      <c r="J1467" s="267">
        <v>0</v>
      </c>
      <c r="K1467" s="276">
        <v>0</v>
      </c>
    </row>
    <row r="1468" spans="1:11" x14ac:dyDescent="0.2">
      <c r="B1468" s="257">
        <v>39</v>
      </c>
      <c r="C1468" s="92"/>
      <c r="D1468" s="282">
        <v>0</v>
      </c>
      <c r="E1468" s="267">
        <v>0</v>
      </c>
      <c r="F1468" s="267">
        <v>0</v>
      </c>
      <c r="G1468" s="267">
        <v>0</v>
      </c>
      <c r="H1468" s="267">
        <v>0</v>
      </c>
      <c r="I1468" s="267">
        <v>0</v>
      </c>
      <c r="J1468" s="267">
        <v>0</v>
      </c>
      <c r="K1468" s="276">
        <v>0</v>
      </c>
    </row>
    <row r="1469" spans="1:11" x14ac:dyDescent="0.2">
      <c r="B1469" s="257">
        <v>39</v>
      </c>
      <c r="C1469" s="92"/>
      <c r="D1469" s="282">
        <v>0</v>
      </c>
      <c r="E1469" s="267">
        <v>0</v>
      </c>
      <c r="F1469" s="267">
        <v>0</v>
      </c>
      <c r="G1469" s="267">
        <v>0</v>
      </c>
      <c r="H1469" s="267">
        <v>0</v>
      </c>
      <c r="I1469" s="267">
        <v>0</v>
      </c>
      <c r="J1469" s="267">
        <v>0</v>
      </c>
      <c r="K1469" s="276">
        <v>0</v>
      </c>
    </row>
    <row r="1470" spans="1:11" x14ac:dyDescent="0.2">
      <c r="B1470" s="257">
        <v>39</v>
      </c>
      <c r="C1470" s="92"/>
      <c r="D1470" s="282">
        <v>0</v>
      </c>
      <c r="E1470" s="267">
        <v>0</v>
      </c>
      <c r="F1470" s="267">
        <v>0</v>
      </c>
      <c r="G1470" s="267">
        <v>0</v>
      </c>
      <c r="H1470" s="267">
        <v>0</v>
      </c>
      <c r="I1470" s="267">
        <v>0</v>
      </c>
      <c r="J1470" s="267">
        <v>0</v>
      </c>
      <c r="K1470" s="276">
        <v>0</v>
      </c>
    </row>
    <row r="1471" spans="1:11" x14ac:dyDescent="0.2">
      <c r="B1471" s="257">
        <v>39</v>
      </c>
      <c r="C1471" s="92"/>
      <c r="D1471" s="282">
        <v>0</v>
      </c>
      <c r="E1471" s="267">
        <v>0</v>
      </c>
      <c r="F1471" s="267">
        <v>0</v>
      </c>
      <c r="G1471" s="267">
        <v>0</v>
      </c>
      <c r="H1471" s="267">
        <v>0</v>
      </c>
      <c r="I1471" s="267">
        <v>0</v>
      </c>
      <c r="J1471" s="267">
        <v>0</v>
      </c>
      <c r="K1471" s="276">
        <v>0</v>
      </c>
    </row>
    <row r="1472" spans="1:11" x14ac:dyDescent="0.2">
      <c r="B1472" s="257">
        <v>39</v>
      </c>
      <c r="C1472" s="92"/>
      <c r="D1472" s="282">
        <v>0</v>
      </c>
      <c r="E1472" s="267">
        <v>0</v>
      </c>
      <c r="F1472" s="267">
        <v>0</v>
      </c>
      <c r="G1472" s="267">
        <v>0</v>
      </c>
      <c r="H1472" s="267">
        <v>0</v>
      </c>
      <c r="I1472" s="267">
        <v>0</v>
      </c>
      <c r="J1472" s="267">
        <v>0</v>
      </c>
      <c r="K1472" s="276">
        <v>0</v>
      </c>
    </row>
    <row r="1473" spans="2:11" x14ac:dyDescent="0.2">
      <c r="B1473" s="257">
        <v>39</v>
      </c>
      <c r="C1473" s="92"/>
      <c r="D1473" s="282">
        <v>0</v>
      </c>
      <c r="E1473" s="267">
        <v>0</v>
      </c>
      <c r="F1473" s="267">
        <v>0</v>
      </c>
      <c r="G1473" s="267">
        <v>0</v>
      </c>
      <c r="H1473" s="267">
        <v>0</v>
      </c>
      <c r="I1473" s="267">
        <v>0</v>
      </c>
      <c r="J1473" s="267">
        <v>0</v>
      </c>
      <c r="K1473" s="276">
        <v>0</v>
      </c>
    </row>
    <row r="1474" spans="2:11" x14ac:dyDescent="0.2">
      <c r="B1474" s="257">
        <v>39</v>
      </c>
      <c r="C1474" s="92"/>
      <c r="D1474" s="282">
        <v>0</v>
      </c>
      <c r="E1474" s="267">
        <v>0</v>
      </c>
      <c r="F1474" s="267">
        <v>0</v>
      </c>
      <c r="G1474" s="267">
        <v>0</v>
      </c>
      <c r="H1474" s="267">
        <v>0</v>
      </c>
      <c r="I1474" s="267">
        <v>0</v>
      </c>
      <c r="J1474" s="267">
        <v>0</v>
      </c>
      <c r="K1474" s="276">
        <v>0</v>
      </c>
    </row>
    <row r="1475" spans="2:11" x14ac:dyDescent="0.2">
      <c r="B1475" s="257">
        <v>39</v>
      </c>
      <c r="C1475" s="92"/>
      <c r="D1475" s="282">
        <v>0</v>
      </c>
      <c r="E1475" s="267">
        <v>0</v>
      </c>
      <c r="F1475" s="267">
        <v>0</v>
      </c>
      <c r="G1475" s="267">
        <v>0</v>
      </c>
      <c r="H1475" s="267">
        <v>0</v>
      </c>
      <c r="I1475" s="267">
        <v>0</v>
      </c>
      <c r="J1475" s="267">
        <v>0</v>
      </c>
      <c r="K1475" s="276">
        <v>0</v>
      </c>
    </row>
    <row r="1476" spans="2:11" x14ac:dyDescent="0.2">
      <c r="B1476" s="257">
        <v>39</v>
      </c>
      <c r="C1476" s="92"/>
      <c r="D1476" s="282">
        <v>0</v>
      </c>
      <c r="E1476" s="267">
        <v>0</v>
      </c>
      <c r="F1476" s="267">
        <v>0</v>
      </c>
      <c r="G1476" s="267">
        <v>0</v>
      </c>
      <c r="H1476" s="267">
        <v>0</v>
      </c>
      <c r="I1476" s="267">
        <v>0</v>
      </c>
      <c r="J1476" s="267">
        <v>0</v>
      </c>
      <c r="K1476" s="276">
        <v>0</v>
      </c>
    </row>
    <row r="1477" spans="2:11" x14ac:dyDescent="0.2">
      <c r="B1477" s="257">
        <v>39</v>
      </c>
      <c r="C1477" s="92"/>
      <c r="D1477" s="282">
        <v>0</v>
      </c>
      <c r="E1477" s="267">
        <v>0</v>
      </c>
      <c r="F1477" s="267">
        <v>0</v>
      </c>
      <c r="G1477" s="267">
        <v>0</v>
      </c>
      <c r="H1477" s="267">
        <v>0</v>
      </c>
      <c r="I1477" s="267">
        <v>0</v>
      </c>
      <c r="J1477" s="267">
        <v>0</v>
      </c>
      <c r="K1477" s="276">
        <v>0</v>
      </c>
    </row>
    <row r="1478" spans="2:11" x14ac:dyDescent="0.2">
      <c r="B1478" s="257">
        <v>39</v>
      </c>
      <c r="C1478" s="92"/>
      <c r="D1478" s="282">
        <v>0</v>
      </c>
      <c r="E1478" s="267">
        <v>0</v>
      </c>
      <c r="F1478" s="267">
        <v>0</v>
      </c>
      <c r="G1478" s="267">
        <v>0</v>
      </c>
      <c r="H1478" s="267">
        <v>0</v>
      </c>
      <c r="I1478" s="267">
        <v>0</v>
      </c>
      <c r="J1478" s="267">
        <v>0</v>
      </c>
      <c r="K1478" s="276">
        <v>0</v>
      </c>
    </row>
    <row r="1479" spans="2:11" x14ac:dyDescent="0.2">
      <c r="B1479" s="257">
        <v>39</v>
      </c>
      <c r="C1479" s="92"/>
      <c r="D1479" s="282">
        <v>0</v>
      </c>
      <c r="E1479" s="267">
        <v>0</v>
      </c>
      <c r="F1479" s="267">
        <v>0</v>
      </c>
      <c r="G1479" s="267">
        <v>0</v>
      </c>
      <c r="H1479" s="267">
        <v>0</v>
      </c>
      <c r="I1479" s="267">
        <v>0</v>
      </c>
      <c r="J1479" s="267">
        <v>0</v>
      </c>
      <c r="K1479" s="276">
        <v>0</v>
      </c>
    </row>
    <row r="1480" spans="2:11" x14ac:dyDescent="0.2">
      <c r="B1480" s="257">
        <v>39</v>
      </c>
      <c r="C1480" s="92"/>
      <c r="D1480" s="282">
        <v>0</v>
      </c>
      <c r="E1480" s="267">
        <v>0</v>
      </c>
      <c r="F1480" s="267">
        <v>0</v>
      </c>
      <c r="G1480" s="267">
        <v>0</v>
      </c>
      <c r="H1480" s="267">
        <v>0</v>
      </c>
      <c r="I1480" s="267">
        <v>0</v>
      </c>
      <c r="J1480" s="267">
        <v>0</v>
      </c>
      <c r="K1480" s="276">
        <v>0</v>
      </c>
    </row>
    <row r="1481" spans="2:11" x14ac:dyDescent="0.2">
      <c r="B1481" s="257">
        <v>39</v>
      </c>
      <c r="C1481" s="92"/>
      <c r="D1481" s="282">
        <v>0</v>
      </c>
      <c r="E1481" s="267">
        <v>0</v>
      </c>
      <c r="F1481" s="267">
        <v>0</v>
      </c>
      <c r="G1481" s="267">
        <v>0</v>
      </c>
      <c r="H1481" s="267">
        <v>0</v>
      </c>
      <c r="I1481" s="267">
        <v>0</v>
      </c>
      <c r="J1481" s="267">
        <v>0</v>
      </c>
      <c r="K1481" s="276">
        <v>0</v>
      </c>
    </row>
    <row r="1482" spans="2:11" x14ac:dyDescent="0.2">
      <c r="B1482" s="257">
        <v>39</v>
      </c>
      <c r="C1482" s="92"/>
      <c r="D1482" s="282">
        <v>0</v>
      </c>
      <c r="E1482" s="267">
        <v>0</v>
      </c>
      <c r="F1482" s="267">
        <v>0</v>
      </c>
      <c r="G1482" s="267">
        <v>0</v>
      </c>
      <c r="H1482" s="267">
        <v>0</v>
      </c>
      <c r="I1482" s="267">
        <v>0</v>
      </c>
      <c r="J1482" s="267">
        <v>0</v>
      </c>
      <c r="K1482" s="276">
        <v>0</v>
      </c>
    </row>
    <row r="1483" spans="2:11" x14ac:dyDescent="0.2">
      <c r="B1483" s="257">
        <v>39</v>
      </c>
      <c r="C1483" s="92"/>
      <c r="D1483" s="282">
        <v>0</v>
      </c>
      <c r="E1483" s="267">
        <v>0</v>
      </c>
      <c r="F1483" s="267">
        <v>0</v>
      </c>
      <c r="G1483" s="267">
        <v>0</v>
      </c>
      <c r="H1483" s="267">
        <v>0</v>
      </c>
      <c r="I1483" s="267">
        <v>0</v>
      </c>
      <c r="J1483" s="267">
        <v>0</v>
      </c>
      <c r="K1483" s="276">
        <v>0</v>
      </c>
    </row>
    <row r="1484" spans="2:11" x14ac:dyDescent="0.2">
      <c r="B1484" s="257">
        <v>39</v>
      </c>
      <c r="C1484" s="92"/>
      <c r="D1484" s="282">
        <v>0</v>
      </c>
      <c r="E1484" s="267">
        <v>0</v>
      </c>
      <c r="F1484" s="267">
        <v>0</v>
      </c>
      <c r="G1484" s="267">
        <v>0</v>
      </c>
      <c r="H1484" s="267">
        <v>0</v>
      </c>
      <c r="I1484" s="267">
        <v>0</v>
      </c>
      <c r="J1484" s="267">
        <v>0</v>
      </c>
      <c r="K1484" s="276">
        <v>0</v>
      </c>
    </row>
    <row r="1485" spans="2:11" x14ac:dyDescent="0.2">
      <c r="B1485" s="257">
        <v>39</v>
      </c>
      <c r="C1485" s="92"/>
      <c r="D1485" s="282">
        <v>0</v>
      </c>
      <c r="E1485" s="267">
        <v>0</v>
      </c>
      <c r="F1485" s="267">
        <v>0</v>
      </c>
      <c r="G1485" s="267">
        <v>0</v>
      </c>
      <c r="H1485" s="267">
        <v>0</v>
      </c>
      <c r="I1485" s="267">
        <v>0</v>
      </c>
      <c r="J1485" s="267">
        <v>0</v>
      </c>
      <c r="K1485" s="276">
        <v>0</v>
      </c>
    </row>
    <row r="1486" spans="2:11" x14ac:dyDescent="0.2">
      <c r="B1486" s="257">
        <v>39</v>
      </c>
      <c r="C1486" s="92"/>
      <c r="D1486" s="282">
        <v>0</v>
      </c>
      <c r="E1486" s="267">
        <v>0</v>
      </c>
      <c r="F1486" s="267">
        <v>0</v>
      </c>
      <c r="G1486" s="267">
        <v>0</v>
      </c>
      <c r="H1486" s="267">
        <v>0</v>
      </c>
      <c r="I1486" s="267">
        <v>0</v>
      </c>
      <c r="J1486" s="267">
        <v>0</v>
      </c>
      <c r="K1486" s="276">
        <v>0</v>
      </c>
    </row>
    <row r="1487" spans="2:11" x14ac:dyDescent="0.2">
      <c r="B1487" s="257">
        <v>39</v>
      </c>
      <c r="C1487" s="92"/>
      <c r="D1487" s="282">
        <v>0</v>
      </c>
      <c r="E1487" s="267">
        <v>0</v>
      </c>
      <c r="F1487" s="267">
        <v>0</v>
      </c>
      <c r="G1487" s="267">
        <v>0</v>
      </c>
      <c r="H1487" s="267">
        <v>0</v>
      </c>
      <c r="I1487" s="267">
        <v>0</v>
      </c>
      <c r="J1487" s="267">
        <v>0</v>
      </c>
      <c r="K1487" s="276">
        <v>0</v>
      </c>
    </row>
    <row r="1488" spans="2:11" x14ac:dyDescent="0.2">
      <c r="B1488" s="257">
        <v>39</v>
      </c>
      <c r="C1488" s="92"/>
      <c r="D1488" s="282"/>
      <c r="E1488" s="267"/>
      <c r="F1488" s="267"/>
      <c r="G1488" s="267"/>
      <c r="H1488" s="267"/>
      <c r="I1488" s="267"/>
      <c r="J1488" s="267"/>
      <c r="K1488" s="276">
        <v>0</v>
      </c>
    </row>
    <row r="1489" spans="1:11" x14ac:dyDescent="0.2">
      <c r="B1489" s="257">
        <v>39</v>
      </c>
      <c r="C1489" s="92"/>
      <c r="D1489" s="287" t="s">
        <v>3523</v>
      </c>
      <c r="E1489" s="288">
        <f t="shared" ref="E1489:K1489" si="68">SUM(E1458:E1488)</f>
        <v>5.6</v>
      </c>
      <c r="F1489" s="288">
        <f t="shared" si="68"/>
        <v>2.0999999999999996</v>
      </c>
      <c r="G1489" s="288">
        <f t="shared" si="68"/>
        <v>3.5</v>
      </c>
      <c r="H1489" s="288">
        <f t="shared" si="68"/>
        <v>3.5</v>
      </c>
      <c r="I1489" s="288">
        <f t="shared" si="68"/>
        <v>0</v>
      </c>
      <c r="J1489" s="288">
        <f t="shared" si="68"/>
        <v>0</v>
      </c>
      <c r="K1489" s="288">
        <f t="shared" si="68"/>
        <v>14.7</v>
      </c>
    </row>
    <row r="1490" spans="1:11" x14ac:dyDescent="0.2">
      <c r="C1490" s="92"/>
      <c r="D1490" s="282"/>
      <c r="E1490" s="267"/>
      <c r="F1490" s="267"/>
      <c r="G1490" s="267"/>
      <c r="H1490" s="267"/>
      <c r="I1490" s="267"/>
      <c r="J1490" s="267"/>
      <c r="K1490" s="276">
        <v>0</v>
      </c>
    </row>
    <row r="1491" spans="1:11" x14ac:dyDescent="0.2">
      <c r="A1491" s="92" t="s">
        <v>21984</v>
      </c>
      <c r="B1491" s="257">
        <v>47</v>
      </c>
      <c r="C1491" s="92"/>
      <c r="D1491" s="282" t="s">
        <v>21985</v>
      </c>
      <c r="E1491" s="267">
        <v>0</v>
      </c>
      <c r="F1491" s="267">
        <v>3.5</v>
      </c>
      <c r="G1491" s="267">
        <v>0</v>
      </c>
      <c r="H1491" s="267">
        <v>0</v>
      </c>
      <c r="I1491" s="267">
        <v>0</v>
      </c>
      <c r="J1491" s="267">
        <v>0</v>
      </c>
      <c r="K1491" s="276">
        <v>3.5</v>
      </c>
    </row>
    <row r="1492" spans="1:11" x14ac:dyDescent="0.2">
      <c r="B1492" s="257">
        <v>47</v>
      </c>
      <c r="C1492" s="92"/>
      <c r="D1492" s="282">
        <v>0</v>
      </c>
      <c r="E1492" s="267">
        <v>0</v>
      </c>
      <c r="F1492" s="267">
        <v>0</v>
      </c>
      <c r="G1492" s="267">
        <v>0</v>
      </c>
      <c r="H1492" s="267">
        <v>0</v>
      </c>
      <c r="I1492" s="267">
        <v>0</v>
      </c>
      <c r="J1492" s="267">
        <v>0</v>
      </c>
      <c r="K1492" s="276">
        <v>0</v>
      </c>
    </row>
    <row r="1493" spans="1:11" x14ac:dyDescent="0.2">
      <c r="B1493" s="257">
        <v>47</v>
      </c>
      <c r="C1493" s="92"/>
      <c r="D1493" s="282">
        <v>0</v>
      </c>
      <c r="E1493" s="267">
        <v>0</v>
      </c>
      <c r="F1493" s="267">
        <v>0</v>
      </c>
      <c r="G1493" s="267">
        <v>0</v>
      </c>
      <c r="H1493" s="267">
        <v>0</v>
      </c>
      <c r="I1493" s="267">
        <v>0</v>
      </c>
      <c r="J1493" s="267">
        <v>0</v>
      </c>
      <c r="K1493" s="276">
        <v>0</v>
      </c>
    </row>
    <row r="1494" spans="1:11" x14ac:dyDescent="0.2">
      <c r="B1494" s="257">
        <v>47</v>
      </c>
      <c r="C1494" s="92"/>
      <c r="D1494" s="282">
        <v>0</v>
      </c>
      <c r="E1494" s="267">
        <v>0</v>
      </c>
      <c r="F1494" s="267">
        <v>0</v>
      </c>
      <c r="G1494" s="267">
        <v>0</v>
      </c>
      <c r="H1494" s="267">
        <v>0</v>
      </c>
      <c r="I1494" s="267">
        <v>0</v>
      </c>
      <c r="J1494" s="267">
        <v>0</v>
      </c>
      <c r="K1494" s="276">
        <v>0</v>
      </c>
    </row>
    <row r="1495" spans="1:11" x14ac:dyDescent="0.2">
      <c r="B1495" s="257">
        <v>47</v>
      </c>
      <c r="C1495" s="92"/>
      <c r="D1495" s="282">
        <v>0</v>
      </c>
      <c r="E1495" s="267">
        <v>0</v>
      </c>
      <c r="F1495" s="267">
        <v>0</v>
      </c>
      <c r="G1495" s="267">
        <v>0</v>
      </c>
      <c r="H1495" s="267">
        <v>0</v>
      </c>
      <c r="I1495" s="267">
        <v>0</v>
      </c>
      <c r="J1495" s="267">
        <v>0</v>
      </c>
      <c r="K1495" s="276">
        <v>0</v>
      </c>
    </row>
    <row r="1496" spans="1:11" x14ac:dyDescent="0.2">
      <c r="B1496" s="257">
        <v>47</v>
      </c>
      <c r="C1496" s="92"/>
      <c r="D1496" s="282">
        <v>0</v>
      </c>
      <c r="E1496" s="267">
        <v>0</v>
      </c>
      <c r="F1496" s="267">
        <v>0</v>
      </c>
      <c r="G1496" s="267">
        <v>0</v>
      </c>
      <c r="H1496" s="267">
        <v>0</v>
      </c>
      <c r="I1496" s="267">
        <v>0</v>
      </c>
      <c r="J1496" s="267">
        <v>0</v>
      </c>
      <c r="K1496" s="276">
        <v>0</v>
      </c>
    </row>
    <row r="1497" spans="1:11" x14ac:dyDescent="0.2">
      <c r="B1497" s="257">
        <v>47</v>
      </c>
      <c r="C1497" s="92"/>
      <c r="D1497" s="282">
        <v>0</v>
      </c>
      <c r="E1497" s="267">
        <v>0</v>
      </c>
      <c r="F1497" s="267">
        <v>0</v>
      </c>
      <c r="G1497" s="267">
        <v>0</v>
      </c>
      <c r="H1497" s="267">
        <v>0</v>
      </c>
      <c r="I1497" s="267">
        <v>0</v>
      </c>
      <c r="J1497" s="267">
        <v>0</v>
      </c>
      <c r="K1497" s="276">
        <v>0</v>
      </c>
    </row>
    <row r="1498" spans="1:11" x14ac:dyDescent="0.2">
      <c r="B1498" s="257">
        <v>47</v>
      </c>
      <c r="C1498" s="92"/>
      <c r="D1498" s="282">
        <v>0</v>
      </c>
      <c r="E1498" s="267">
        <v>0</v>
      </c>
      <c r="F1498" s="267">
        <v>0</v>
      </c>
      <c r="G1498" s="267">
        <v>0</v>
      </c>
      <c r="H1498" s="267">
        <v>0</v>
      </c>
      <c r="I1498" s="267">
        <v>0</v>
      </c>
      <c r="J1498" s="267">
        <v>0</v>
      </c>
      <c r="K1498" s="276">
        <v>0</v>
      </c>
    </row>
    <row r="1499" spans="1:11" x14ac:dyDescent="0.2">
      <c r="B1499" s="257">
        <v>47</v>
      </c>
      <c r="C1499" s="92"/>
      <c r="D1499" s="282">
        <v>0</v>
      </c>
      <c r="E1499" s="267">
        <v>0</v>
      </c>
      <c r="F1499" s="267">
        <v>0</v>
      </c>
      <c r="G1499" s="267">
        <v>0</v>
      </c>
      <c r="H1499" s="267">
        <v>0</v>
      </c>
      <c r="I1499" s="267">
        <v>0</v>
      </c>
      <c r="J1499" s="267">
        <v>0</v>
      </c>
      <c r="K1499" s="276">
        <v>0</v>
      </c>
    </row>
    <row r="1500" spans="1:11" x14ac:dyDescent="0.2">
      <c r="B1500" s="257">
        <v>47</v>
      </c>
      <c r="C1500" s="92"/>
      <c r="D1500" s="282">
        <v>0</v>
      </c>
      <c r="E1500" s="267">
        <v>0</v>
      </c>
      <c r="F1500" s="267">
        <v>0</v>
      </c>
      <c r="G1500" s="267">
        <v>0</v>
      </c>
      <c r="H1500" s="267">
        <v>0</v>
      </c>
      <c r="I1500" s="267">
        <v>0</v>
      </c>
      <c r="J1500" s="267">
        <v>0</v>
      </c>
      <c r="K1500" s="276">
        <v>0</v>
      </c>
    </row>
    <row r="1501" spans="1:11" x14ac:dyDescent="0.2">
      <c r="B1501" s="257">
        <v>47</v>
      </c>
      <c r="C1501" s="92"/>
      <c r="D1501" s="282">
        <v>0</v>
      </c>
      <c r="E1501" s="267">
        <v>0</v>
      </c>
      <c r="F1501" s="267">
        <v>0</v>
      </c>
      <c r="G1501" s="267">
        <v>0</v>
      </c>
      <c r="H1501" s="267">
        <v>0</v>
      </c>
      <c r="I1501" s="267">
        <v>0</v>
      </c>
      <c r="J1501" s="267">
        <v>0</v>
      </c>
      <c r="K1501" s="276">
        <v>0</v>
      </c>
    </row>
    <row r="1502" spans="1:11" x14ac:dyDescent="0.2">
      <c r="B1502" s="257">
        <v>47</v>
      </c>
      <c r="C1502" s="92"/>
      <c r="D1502" s="282">
        <v>0</v>
      </c>
      <c r="E1502" s="267">
        <v>0</v>
      </c>
      <c r="F1502" s="267">
        <v>0</v>
      </c>
      <c r="G1502" s="267">
        <v>0</v>
      </c>
      <c r="H1502" s="267">
        <v>0</v>
      </c>
      <c r="I1502" s="267">
        <v>0</v>
      </c>
      <c r="J1502" s="267">
        <v>0</v>
      </c>
      <c r="K1502" s="276">
        <v>0</v>
      </c>
    </row>
    <row r="1503" spans="1:11" x14ac:dyDescent="0.2">
      <c r="B1503" s="257">
        <v>47</v>
      </c>
      <c r="C1503" s="92"/>
      <c r="D1503" s="282">
        <v>0</v>
      </c>
      <c r="E1503" s="267">
        <v>0</v>
      </c>
      <c r="F1503" s="267">
        <v>0</v>
      </c>
      <c r="G1503" s="267">
        <v>0</v>
      </c>
      <c r="H1503" s="267">
        <v>0</v>
      </c>
      <c r="I1503" s="267">
        <v>0</v>
      </c>
      <c r="J1503" s="267">
        <v>0</v>
      </c>
      <c r="K1503" s="276">
        <v>0</v>
      </c>
    </row>
    <row r="1504" spans="1:11" x14ac:dyDescent="0.2">
      <c r="B1504" s="257">
        <v>47</v>
      </c>
      <c r="C1504" s="92"/>
      <c r="D1504" s="282">
        <v>0</v>
      </c>
      <c r="E1504" s="267">
        <v>0</v>
      </c>
      <c r="F1504" s="267">
        <v>0</v>
      </c>
      <c r="G1504" s="267">
        <v>0</v>
      </c>
      <c r="H1504" s="267">
        <v>0</v>
      </c>
      <c r="I1504" s="267">
        <v>0</v>
      </c>
      <c r="J1504" s="267">
        <v>0</v>
      </c>
      <c r="K1504" s="276">
        <v>0</v>
      </c>
    </row>
    <row r="1505" spans="2:11" x14ac:dyDescent="0.2">
      <c r="B1505" s="257">
        <v>47</v>
      </c>
      <c r="C1505" s="92"/>
      <c r="D1505" s="282">
        <v>0</v>
      </c>
      <c r="E1505" s="267">
        <v>0</v>
      </c>
      <c r="F1505" s="267">
        <v>0</v>
      </c>
      <c r="G1505" s="267">
        <v>0</v>
      </c>
      <c r="H1505" s="267">
        <v>0</v>
      </c>
      <c r="I1505" s="267">
        <v>0</v>
      </c>
      <c r="J1505" s="267">
        <v>0</v>
      </c>
      <c r="K1505" s="276">
        <v>0</v>
      </c>
    </row>
    <row r="1506" spans="2:11" x14ac:dyDescent="0.2">
      <c r="B1506" s="257">
        <v>47</v>
      </c>
      <c r="C1506" s="92"/>
      <c r="D1506" s="282">
        <v>0</v>
      </c>
      <c r="E1506" s="267">
        <v>0</v>
      </c>
      <c r="F1506" s="267">
        <v>0</v>
      </c>
      <c r="G1506" s="267">
        <v>0</v>
      </c>
      <c r="H1506" s="267">
        <v>0</v>
      </c>
      <c r="I1506" s="267">
        <v>0</v>
      </c>
      <c r="J1506" s="267">
        <v>0</v>
      </c>
      <c r="K1506" s="276">
        <v>0</v>
      </c>
    </row>
    <row r="1507" spans="2:11" x14ac:dyDescent="0.2">
      <c r="B1507" s="257">
        <v>47</v>
      </c>
      <c r="C1507" s="92"/>
      <c r="D1507" s="282">
        <v>0</v>
      </c>
      <c r="E1507" s="267">
        <v>0</v>
      </c>
      <c r="F1507" s="267">
        <v>0</v>
      </c>
      <c r="G1507" s="267">
        <v>0</v>
      </c>
      <c r="H1507" s="267">
        <v>0</v>
      </c>
      <c r="I1507" s="267">
        <v>0</v>
      </c>
      <c r="J1507" s="267">
        <v>0</v>
      </c>
      <c r="K1507" s="276">
        <v>0</v>
      </c>
    </row>
    <row r="1508" spans="2:11" x14ac:dyDescent="0.2">
      <c r="B1508" s="257">
        <v>47</v>
      </c>
      <c r="C1508" s="92"/>
      <c r="D1508" s="282">
        <v>0</v>
      </c>
      <c r="E1508" s="267">
        <v>0</v>
      </c>
      <c r="F1508" s="267">
        <v>0</v>
      </c>
      <c r="G1508" s="267">
        <v>0</v>
      </c>
      <c r="H1508" s="267">
        <v>0</v>
      </c>
      <c r="I1508" s="267">
        <v>0</v>
      </c>
      <c r="J1508" s="267">
        <v>0</v>
      </c>
      <c r="K1508" s="276">
        <v>0</v>
      </c>
    </row>
    <row r="1509" spans="2:11" x14ac:dyDescent="0.2">
      <c r="B1509" s="257">
        <v>47</v>
      </c>
      <c r="C1509" s="92"/>
      <c r="D1509" s="282">
        <v>0</v>
      </c>
      <c r="E1509" s="267">
        <v>0</v>
      </c>
      <c r="F1509" s="267">
        <v>0</v>
      </c>
      <c r="G1509" s="267">
        <v>0</v>
      </c>
      <c r="H1509" s="267">
        <v>0</v>
      </c>
      <c r="I1509" s="267">
        <v>0</v>
      </c>
      <c r="J1509" s="267">
        <v>0</v>
      </c>
      <c r="K1509" s="276">
        <v>0</v>
      </c>
    </row>
    <row r="1510" spans="2:11" x14ac:dyDescent="0.2">
      <c r="B1510" s="257">
        <v>47</v>
      </c>
      <c r="C1510" s="92"/>
      <c r="D1510" s="282">
        <v>0</v>
      </c>
      <c r="E1510" s="267">
        <v>0</v>
      </c>
      <c r="F1510" s="267">
        <v>0</v>
      </c>
      <c r="G1510" s="267">
        <v>0</v>
      </c>
      <c r="H1510" s="267">
        <v>0</v>
      </c>
      <c r="I1510" s="267">
        <v>0</v>
      </c>
      <c r="J1510" s="267">
        <v>0</v>
      </c>
      <c r="K1510" s="276">
        <v>0</v>
      </c>
    </row>
    <row r="1511" spans="2:11" x14ac:dyDescent="0.2">
      <c r="B1511" s="257">
        <v>47</v>
      </c>
      <c r="C1511" s="92"/>
      <c r="D1511" s="282">
        <v>0</v>
      </c>
      <c r="E1511" s="267">
        <v>0</v>
      </c>
      <c r="F1511" s="267">
        <v>0</v>
      </c>
      <c r="G1511" s="267">
        <v>0</v>
      </c>
      <c r="H1511" s="267">
        <v>0</v>
      </c>
      <c r="I1511" s="267">
        <v>0</v>
      </c>
      <c r="J1511" s="267">
        <v>0</v>
      </c>
      <c r="K1511" s="276">
        <v>0</v>
      </c>
    </row>
    <row r="1512" spans="2:11" x14ac:dyDescent="0.2">
      <c r="B1512" s="257">
        <v>47</v>
      </c>
      <c r="C1512" s="92"/>
      <c r="D1512" s="282">
        <v>0</v>
      </c>
      <c r="E1512" s="267">
        <v>0</v>
      </c>
      <c r="F1512" s="267">
        <v>0</v>
      </c>
      <c r="G1512" s="267">
        <v>0</v>
      </c>
      <c r="H1512" s="267">
        <v>0</v>
      </c>
      <c r="I1512" s="267">
        <v>0</v>
      </c>
      <c r="J1512" s="267">
        <v>0</v>
      </c>
      <c r="K1512" s="276">
        <v>0</v>
      </c>
    </row>
    <row r="1513" spans="2:11" x14ac:dyDescent="0.2">
      <c r="B1513" s="257">
        <v>47</v>
      </c>
      <c r="C1513" s="92"/>
      <c r="D1513" s="282">
        <v>0</v>
      </c>
      <c r="E1513" s="267">
        <v>0</v>
      </c>
      <c r="F1513" s="267">
        <v>0</v>
      </c>
      <c r="G1513" s="267">
        <v>0</v>
      </c>
      <c r="H1513" s="267">
        <v>0</v>
      </c>
      <c r="I1513" s="267">
        <v>0</v>
      </c>
      <c r="J1513" s="267">
        <v>0</v>
      </c>
      <c r="K1513" s="276">
        <v>0</v>
      </c>
    </row>
    <row r="1514" spans="2:11" x14ac:dyDescent="0.2">
      <c r="B1514" s="257">
        <v>47</v>
      </c>
      <c r="C1514" s="92"/>
      <c r="D1514" s="282">
        <v>0</v>
      </c>
      <c r="E1514" s="267">
        <v>0</v>
      </c>
      <c r="F1514" s="267">
        <v>0</v>
      </c>
      <c r="G1514" s="267">
        <v>0</v>
      </c>
      <c r="H1514" s="267">
        <v>0</v>
      </c>
      <c r="I1514" s="267">
        <v>0</v>
      </c>
      <c r="J1514" s="267">
        <v>0</v>
      </c>
      <c r="K1514" s="276">
        <v>0</v>
      </c>
    </row>
    <row r="1515" spans="2:11" x14ac:dyDescent="0.2">
      <c r="B1515" s="257">
        <v>47</v>
      </c>
      <c r="C1515" s="92"/>
      <c r="D1515" s="282">
        <v>0</v>
      </c>
      <c r="E1515" s="267">
        <v>0</v>
      </c>
      <c r="F1515" s="267">
        <v>0</v>
      </c>
      <c r="G1515" s="267">
        <v>0</v>
      </c>
      <c r="H1515" s="267">
        <v>0</v>
      </c>
      <c r="I1515" s="267">
        <v>0</v>
      </c>
      <c r="J1515" s="267">
        <v>0</v>
      </c>
      <c r="K1515" s="276">
        <v>0</v>
      </c>
    </row>
    <row r="1516" spans="2:11" x14ac:dyDescent="0.2">
      <c r="B1516" s="257">
        <v>47</v>
      </c>
      <c r="C1516" s="92"/>
      <c r="D1516" s="282">
        <v>0</v>
      </c>
      <c r="E1516" s="267">
        <v>0</v>
      </c>
      <c r="F1516" s="267">
        <v>0</v>
      </c>
      <c r="G1516" s="267">
        <v>0</v>
      </c>
      <c r="H1516" s="267">
        <v>0</v>
      </c>
      <c r="I1516" s="267">
        <v>0</v>
      </c>
      <c r="J1516" s="267">
        <v>0</v>
      </c>
      <c r="K1516" s="276">
        <v>0</v>
      </c>
    </row>
    <row r="1517" spans="2:11" x14ac:dyDescent="0.2">
      <c r="B1517" s="257">
        <v>47</v>
      </c>
      <c r="C1517" s="92"/>
      <c r="D1517" s="282">
        <v>0</v>
      </c>
      <c r="E1517" s="267">
        <v>0</v>
      </c>
      <c r="F1517" s="267">
        <v>0</v>
      </c>
      <c r="G1517" s="267">
        <v>0</v>
      </c>
      <c r="H1517" s="267">
        <v>0</v>
      </c>
      <c r="I1517" s="267">
        <v>0</v>
      </c>
      <c r="J1517" s="267">
        <v>0</v>
      </c>
      <c r="K1517" s="276">
        <v>0</v>
      </c>
    </row>
    <row r="1518" spans="2:11" x14ac:dyDescent="0.2">
      <c r="B1518" s="257">
        <v>47</v>
      </c>
      <c r="C1518" s="92"/>
      <c r="D1518" s="282">
        <v>0</v>
      </c>
      <c r="E1518" s="267">
        <v>0</v>
      </c>
      <c r="F1518" s="267">
        <v>0</v>
      </c>
      <c r="G1518" s="267">
        <v>0</v>
      </c>
      <c r="H1518" s="267">
        <v>0</v>
      </c>
      <c r="I1518" s="267">
        <v>0</v>
      </c>
      <c r="J1518" s="267">
        <v>0</v>
      </c>
      <c r="K1518" s="276">
        <v>0</v>
      </c>
    </row>
    <row r="1519" spans="2:11" x14ac:dyDescent="0.2">
      <c r="B1519" s="257">
        <v>47</v>
      </c>
      <c r="C1519" s="92"/>
      <c r="D1519" s="282">
        <v>0</v>
      </c>
      <c r="E1519" s="267">
        <v>0</v>
      </c>
      <c r="F1519" s="267">
        <v>0</v>
      </c>
      <c r="G1519" s="267">
        <v>0</v>
      </c>
      <c r="H1519" s="267">
        <v>0</v>
      </c>
      <c r="I1519" s="267">
        <v>0</v>
      </c>
      <c r="J1519" s="267">
        <v>0</v>
      </c>
      <c r="K1519" s="276">
        <v>0</v>
      </c>
    </row>
    <row r="1520" spans="2:11" x14ac:dyDescent="0.2">
      <c r="B1520" s="257">
        <v>47</v>
      </c>
      <c r="C1520" s="92"/>
      <c r="D1520" s="282">
        <v>0</v>
      </c>
      <c r="E1520" s="267">
        <v>0</v>
      </c>
      <c r="F1520" s="267">
        <v>0</v>
      </c>
      <c r="G1520" s="267">
        <v>0</v>
      </c>
      <c r="H1520" s="267">
        <v>0</v>
      </c>
      <c r="I1520" s="267">
        <v>0</v>
      </c>
      <c r="J1520" s="267">
        <v>0</v>
      </c>
      <c r="K1520" s="276">
        <v>0</v>
      </c>
    </row>
    <row r="1521" spans="1:11" x14ac:dyDescent="0.2">
      <c r="B1521" s="257">
        <v>47</v>
      </c>
      <c r="C1521" s="92"/>
      <c r="D1521" s="282"/>
      <c r="E1521" s="267"/>
      <c r="F1521" s="267"/>
      <c r="G1521" s="267"/>
      <c r="H1521" s="267"/>
      <c r="I1521" s="267"/>
      <c r="J1521" s="267"/>
      <c r="K1521" s="276">
        <v>0</v>
      </c>
    </row>
    <row r="1522" spans="1:11" x14ac:dyDescent="0.2">
      <c r="B1522" s="257">
        <v>47</v>
      </c>
      <c r="C1522" s="92"/>
      <c r="D1522" s="287" t="s">
        <v>3523</v>
      </c>
      <c r="E1522" s="288">
        <f t="shared" ref="E1522:K1522" si="69">SUM(E1491:E1521)</f>
        <v>0</v>
      </c>
      <c r="F1522" s="288">
        <f t="shared" si="69"/>
        <v>3.5</v>
      </c>
      <c r="G1522" s="288">
        <f t="shared" si="69"/>
        <v>0</v>
      </c>
      <c r="H1522" s="288">
        <f t="shared" si="69"/>
        <v>0</v>
      </c>
      <c r="I1522" s="288">
        <f t="shared" si="69"/>
        <v>0</v>
      </c>
      <c r="J1522" s="288">
        <f t="shared" si="69"/>
        <v>0</v>
      </c>
      <c r="K1522" s="288">
        <f t="shared" si="69"/>
        <v>3.5</v>
      </c>
    </row>
    <row r="1523" spans="1:11" x14ac:dyDescent="0.2">
      <c r="C1523" s="92"/>
      <c r="D1523" s="282"/>
      <c r="E1523" s="267"/>
      <c r="F1523" s="267"/>
      <c r="G1523" s="267"/>
      <c r="H1523" s="267"/>
      <c r="I1523" s="267"/>
      <c r="J1523" s="267"/>
      <c r="K1523" s="276">
        <v>0</v>
      </c>
    </row>
    <row r="1524" spans="1:11" x14ac:dyDescent="0.2">
      <c r="A1524" s="92" t="s">
        <v>21986</v>
      </c>
      <c r="B1524" s="257">
        <v>48</v>
      </c>
      <c r="C1524" s="92"/>
      <c r="D1524" s="282" t="s">
        <v>21987</v>
      </c>
      <c r="E1524" s="267">
        <v>3.5</v>
      </c>
      <c r="F1524" s="267">
        <v>0</v>
      </c>
      <c r="G1524" s="267">
        <v>0</v>
      </c>
      <c r="H1524" s="267">
        <v>0</v>
      </c>
      <c r="I1524" s="267">
        <v>0</v>
      </c>
      <c r="J1524" s="267">
        <v>0</v>
      </c>
      <c r="K1524" s="276">
        <v>3.5</v>
      </c>
    </row>
    <row r="1525" spans="1:11" x14ac:dyDescent="0.2">
      <c r="A1525" s="92" t="s">
        <v>21988</v>
      </c>
      <c r="B1525" s="257">
        <v>48</v>
      </c>
      <c r="C1525" s="92"/>
      <c r="D1525" s="282" t="s">
        <v>21989</v>
      </c>
      <c r="E1525" s="267">
        <v>0</v>
      </c>
      <c r="F1525" s="267">
        <v>0</v>
      </c>
      <c r="G1525" s="267">
        <v>0</v>
      </c>
      <c r="H1525" s="267">
        <v>0</v>
      </c>
      <c r="I1525" s="267">
        <v>0</v>
      </c>
      <c r="J1525" s="267">
        <v>3.5</v>
      </c>
      <c r="K1525" s="276">
        <v>3.5</v>
      </c>
    </row>
    <row r="1526" spans="1:11" x14ac:dyDescent="0.2">
      <c r="A1526" s="92" t="s">
        <v>21990</v>
      </c>
      <c r="B1526" s="257">
        <v>48</v>
      </c>
      <c r="C1526" s="92"/>
      <c r="D1526" s="282" t="s">
        <v>21991</v>
      </c>
      <c r="E1526" s="267">
        <v>0</v>
      </c>
      <c r="F1526" s="267">
        <v>0</v>
      </c>
      <c r="G1526" s="267">
        <v>0</v>
      </c>
      <c r="H1526" s="267">
        <v>2.0999999999999996</v>
      </c>
      <c r="I1526" s="267">
        <v>0</v>
      </c>
      <c r="J1526" s="267">
        <v>0</v>
      </c>
      <c r="K1526" s="276">
        <v>2.0999999999999996</v>
      </c>
    </row>
    <row r="1527" spans="1:11" x14ac:dyDescent="0.2">
      <c r="A1527" s="92" t="s">
        <v>21992</v>
      </c>
      <c r="B1527" s="257">
        <v>48</v>
      </c>
      <c r="C1527" s="92"/>
      <c r="D1527" s="282" t="s">
        <v>21993</v>
      </c>
      <c r="E1527" s="267">
        <v>0</v>
      </c>
      <c r="F1527" s="267">
        <v>3.5</v>
      </c>
      <c r="G1527" s="267">
        <v>0</v>
      </c>
      <c r="H1527" s="267">
        <v>0</v>
      </c>
      <c r="I1527" s="267">
        <v>0</v>
      </c>
      <c r="J1527" s="267">
        <v>0</v>
      </c>
      <c r="K1527" s="276">
        <v>3.5</v>
      </c>
    </row>
    <row r="1528" spans="1:11" x14ac:dyDescent="0.2">
      <c r="B1528" s="257">
        <v>48</v>
      </c>
      <c r="C1528" s="92"/>
      <c r="D1528" s="282">
        <v>0</v>
      </c>
      <c r="E1528" s="267">
        <v>0</v>
      </c>
      <c r="F1528" s="267">
        <v>0</v>
      </c>
      <c r="G1528" s="267">
        <v>0</v>
      </c>
      <c r="H1528" s="267">
        <v>0</v>
      </c>
      <c r="I1528" s="267">
        <v>0</v>
      </c>
      <c r="J1528" s="267">
        <v>0</v>
      </c>
      <c r="K1528" s="276">
        <v>0</v>
      </c>
    </row>
    <row r="1529" spans="1:11" x14ac:dyDescent="0.2">
      <c r="B1529" s="257">
        <v>48</v>
      </c>
      <c r="C1529" s="92"/>
      <c r="D1529" s="282">
        <v>0</v>
      </c>
      <c r="E1529" s="267">
        <v>0</v>
      </c>
      <c r="F1529" s="267">
        <v>0</v>
      </c>
      <c r="G1529" s="267">
        <v>0</v>
      </c>
      <c r="H1529" s="267">
        <v>0</v>
      </c>
      <c r="I1529" s="267">
        <v>0</v>
      </c>
      <c r="J1529" s="267">
        <v>0</v>
      </c>
      <c r="K1529" s="276">
        <v>0</v>
      </c>
    </row>
    <row r="1530" spans="1:11" x14ac:dyDescent="0.2">
      <c r="B1530" s="257">
        <v>48</v>
      </c>
      <c r="C1530" s="92"/>
      <c r="D1530" s="282">
        <v>0</v>
      </c>
      <c r="E1530" s="267">
        <v>0</v>
      </c>
      <c r="F1530" s="267">
        <v>0</v>
      </c>
      <c r="G1530" s="267">
        <v>0</v>
      </c>
      <c r="H1530" s="267">
        <v>0</v>
      </c>
      <c r="I1530" s="267">
        <v>0</v>
      </c>
      <c r="J1530" s="267">
        <v>0</v>
      </c>
      <c r="K1530" s="276">
        <v>0</v>
      </c>
    </row>
    <row r="1531" spans="1:11" x14ac:dyDescent="0.2">
      <c r="B1531" s="257">
        <v>48</v>
      </c>
      <c r="C1531" s="92"/>
      <c r="D1531" s="282">
        <v>0</v>
      </c>
      <c r="E1531" s="267">
        <v>0</v>
      </c>
      <c r="F1531" s="267">
        <v>0</v>
      </c>
      <c r="G1531" s="267">
        <v>0</v>
      </c>
      <c r="H1531" s="267">
        <v>0</v>
      </c>
      <c r="I1531" s="267">
        <v>0</v>
      </c>
      <c r="J1531" s="267">
        <v>0</v>
      </c>
      <c r="K1531" s="276">
        <v>0</v>
      </c>
    </row>
    <row r="1532" spans="1:11" x14ac:dyDescent="0.2">
      <c r="B1532" s="257">
        <v>48</v>
      </c>
      <c r="C1532" s="92"/>
      <c r="D1532" s="282">
        <v>0</v>
      </c>
      <c r="E1532" s="267">
        <v>0</v>
      </c>
      <c r="F1532" s="267">
        <v>0</v>
      </c>
      <c r="G1532" s="267">
        <v>0</v>
      </c>
      <c r="H1532" s="267">
        <v>0</v>
      </c>
      <c r="I1532" s="267">
        <v>0</v>
      </c>
      <c r="J1532" s="267">
        <v>0</v>
      </c>
      <c r="K1532" s="276">
        <v>0</v>
      </c>
    </row>
    <row r="1533" spans="1:11" x14ac:dyDescent="0.2">
      <c r="B1533" s="257">
        <v>48</v>
      </c>
      <c r="C1533" s="92"/>
      <c r="D1533" s="282">
        <v>0</v>
      </c>
      <c r="E1533" s="267">
        <v>0</v>
      </c>
      <c r="F1533" s="267">
        <v>0</v>
      </c>
      <c r="G1533" s="267">
        <v>0</v>
      </c>
      <c r="H1533" s="267">
        <v>0</v>
      </c>
      <c r="I1533" s="267">
        <v>0</v>
      </c>
      <c r="J1533" s="267">
        <v>0</v>
      </c>
      <c r="K1533" s="276">
        <v>0</v>
      </c>
    </row>
    <row r="1534" spans="1:11" x14ac:dyDescent="0.2">
      <c r="B1534" s="257">
        <v>48</v>
      </c>
      <c r="C1534" s="92"/>
      <c r="D1534" s="282">
        <v>0</v>
      </c>
      <c r="E1534" s="267">
        <v>0</v>
      </c>
      <c r="F1534" s="267">
        <v>0</v>
      </c>
      <c r="G1534" s="267">
        <v>0</v>
      </c>
      <c r="H1534" s="267">
        <v>0</v>
      </c>
      <c r="I1534" s="267">
        <v>0</v>
      </c>
      <c r="J1534" s="267">
        <v>0</v>
      </c>
      <c r="K1534" s="276">
        <v>0</v>
      </c>
    </row>
    <row r="1535" spans="1:11" x14ac:dyDescent="0.2">
      <c r="B1535" s="257">
        <v>48</v>
      </c>
      <c r="C1535" s="92"/>
      <c r="D1535" s="282">
        <v>0</v>
      </c>
      <c r="E1535" s="267">
        <v>0</v>
      </c>
      <c r="F1535" s="267">
        <v>0</v>
      </c>
      <c r="G1535" s="267">
        <v>0</v>
      </c>
      <c r="H1535" s="267">
        <v>0</v>
      </c>
      <c r="I1535" s="267">
        <v>0</v>
      </c>
      <c r="J1535" s="267">
        <v>0</v>
      </c>
      <c r="K1535" s="276">
        <v>0</v>
      </c>
    </row>
    <row r="1536" spans="1:11" x14ac:dyDescent="0.2">
      <c r="B1536" s="257">
        <v>48</v>
      </c>
      <c r="C1536" s="92"/>
      <c r="D1536" s="282">
        <v>0</v>
      </c>
      <c r="E1536" s="267">
        <v>0</v>
      </c>
      <c r="F1536" s="267">
        <v>0</v>
      </c>
      <c r="G1536" s="267">
        <v>0</v>
      </c>
      <c r="H1536" s="267">
        <v>0</v>
      </c>
      <c r="I1536" s="267">
        <v>0</v>
      </c>
      <c r="J1536" s="267">
        <v>0</v>
      </c>
      <c r="K1536" s="276">
        <v>0</v>
      </c>
    </row>
    <row r="1537" spans="2:11" x14ac:dyDescent="0.2">
      <c r="B1537" s="257">
        <v>48</v>
      </c>
      <c r="C1537" s="92"/>
      <c r="D1537" s="282">
        <v>0</v>
      </c>
      <c r="E1537" s="267">
        <v>0</v>
      </c>
      <c r="F1537" s="267">
        <v>0</v>
      </c>
      <c r="G1537" s="267">
        <v>0</v>
      </c>
      <c r="H1537" s="267">
        <v>0</v>
      </c>
      <c r="I1537" s="267">
        <v>0</v>
      </c>
      <c r="J1537" s="267">
        <v>0</v>
      </c>
      <c r="K1537" s="276">
        <v>0</v>
      </c>
    </row>
    <row r="1538" spans="2:11" x14ac:dyDescent="0.2">
      <c r="B1538" s="257">
        <v>48</v>
      </c>
      <c r="C1538" s="92"/>
      <c r="D1538" s="282">
        <v>0</v>
      </c>
      <c r="E1538" s="267">
        <v>0</v>
      </c>
      <c r="F1538" s="267">
        <v>0</v>
      </c>
      <c r="G1538" s="267">
        <v>0</v>
      </c>
      <c r="H1538" s="267">
        <v>0</v>
      </c>
      <c r="I1538" s="267">
        <v>0</v>
      </c>
      <c r="J1538" s="267">
        <v>0</v>
      </c>
      <c r="K1538" s="276">
        <v>0</v>
      </c>
    </row>
    <row r="1539" spans="2:11" x14ac:dyDescent="0.2">
      <c r="B1539" s="257">
        <v>48</v>
      </c>
      <c r="C1539" s="92"/>
      <c r="D1539" s="282">
        <v>0</v>
      </c>
      <c r="E1539" s="267">
        <v>0</v>
      </c>
      <c r="F1539" s="267">
        <v>0</v>
      </c>
      <c r="G1539" s="267">
        <v>0</v>
      </c>
      <c r="H1539" s="267">
        <v>0</v>
      </c>
      <c r="I1539" s="267">
        <v>0</v>
      </c>
      <c r="J1539" s="267">
        <v>0</v>
      </c>
      <c r="K1539" s="276">
        <v>0</v>
      </c>
    </row>
    <row r="1540" spans="2:11" x14ac:dyDescent="0.2">
      <c r="B1540" s="257">
        <v>48</v>
      </c>
      <c r="C1540" s="92"/>
      <c r="D1540" s="282">
        <v>0</v>
      </c>
      <c r="E1540" s="267">
        <v>0</v>
      </c>
      <c r="F1540" s="267">
        <v>0</v>
      </c>
      <c r="G1540" s="267">
        <v>0</v>
      </c>
      <c r="H1540" s="267">
        <v>0</v>
      </c>
      <c r="I1540" s="267">
        <v>0</v>
      </c>
      <c r="J1540" s="267">
        <v>0</v>
      </c>
      <c r="K1540" s="276">
        <v>0</v>
      </c>
    </row>
    <row r="1541" spans="2:11" x14ac:dyDescent="0.2">
      <c r="B1541" s="257">
        <v>48</v>
      </c>
      <c r="C1541" s="92"/>
      <c r="D1541" s="282">
        <v>0</v>
      </c>
      <c r="E1541" s="267">
        <v>0</v>
      </c>
      <c r="F1541" s="267">
        <v>0</v>
      </c>
      <c r="G1541" s="267">
        <v>0</v>
      </c>
      <c r="H1541" s="267">
        <v>0</v>
      </c>
      <c r="I1541" s="267">
        <v>0</v>
      </c>
      <c r="J1541" s="267">
        <v>0</v>
      </c>
      <c r="K1541" s="276">
        <v>0</v>
      </c>
    </row>
    <row r="1542" spans="2:11" x14ac:dyDescent="0.2">
      <c r="B1542" s="257">
        <v>48</v>
      </c>
      <c r="C1542" s="92"/>
      <c r="D1542" s="282">
        <v>0</v>
      </c>
      <c r="E1542" s="267">
        <v>0</v>
      </c>
      <c r="F1542" s="267">
        <v>0</v>
      </c>
      <c r="G1542" s="267">
        <v>0</v>
      </c>
      <c r="H1542" s="267">
        <v>0</v>
      </c>
      <c r="I1542" s="267">
        <v>0</v>
      </c>
      <c r="J1542" s="267">
        <v>0</v>
      </c>
      <c r="K1542" s="276">
        <v>0</v>
      </c>
    </row>
    <row r="1543" spans="2:11" x14ac:dyDescent="0.2">
      <c r="B1543" s="257">
        <v>48</v>
      </c>
      <c r="C1543" s="92"/>
      <c r="D1543" s="282">
        <v>0</v>
      </c>
      <c r="E1543" s="267">
        <v>0</v>
      </c>
      <c r="F1543" s="267">
        <v>0</v>
      </c>
      <c r="G1543" s="267">
        <v>0</v>
      </c>
      <c r="H1543" s="267">
        <v>0</v>
      </c>
      <c r="I1543" s="267">
        <v>0</v>
      </c>
      <c r="J1543" s="267">
        <v>0</v>
      </c>
      <c r="K1543" s="276">
        <v>0</v>
      </c>
    </row>
    <row r="1544" spans="2:11" x14ac:dyDescent="0.2">
      <c r="B1544" s="257">
        <v>48</v>
      </c>
      <c r="C1544" s="92"/>
      <c r="D1544" s="282">
        <v>0</v>
      </c>
      <c r="E1544" s="267">
        <v>0</v>
      </c>
      <c r="F1544" s="267">
        <v>0</v>
      </c>
      <c r="G1544" s="267">
        <v>0</v>
      </c>
      <c r="H1544" s="267">
        <v>0</v>
      </c>
      <c r="I1544" s="267">
        <v>0</v>
      </c>
      <c r="J1544" s="267">
        <v>0</v>
      </c>
      <c r="K1544" s="276">
        <v>0</v>
      </c>
    </row>
    <row r="1545" spans="2:11" x14ac:dyDescent="0.2">
      <c r="B1545" s="257">
        <v>48</v>
      </c>
      <c r="C1545" s="92"/>
      <c r="D1545" s="282">
        <v>0</v>
      </c>
      <c r="E1545" s="267">
        <v>0</v>
      </c>
      <c r="F1545" s="267">
        <v>0</v>
      </c>
      <c r="G1545" s="267">
        <v>0</v>
      </c>
      <c r="H1545" s="267">
        <v>0</v>
      </c>
      <c r="I1545" s="267">
        <v>0</v>
      </c>
      <c r="J1545" s="267">
        <v>0</v>
      </c>
      <c r="K1545" s="276">
        <v>0</v>
      </c>
    </row>
    <row r="1546" spans="2:11" x14ac:dyDescent="0.2">
      <c r="B1546" s="257">
        <v>48</v>
      </c>
      <c r="C1546" s="92"/>
      <c r="D1546" s="282">
        <v>0</v>
      </c>
      <c r="E1546" s="267">
        <v>0</v>
      </c>
      <c r="F1546" s="267">
        <v>0</v>
      </c>
      <c r="G1546" s="267">
        <v>0</v>
      </c>
      <c r="H1546" s="267">
        <v>0</v>
      </c>
      <c r="I1546" s="267">
        <v>0</v>
      </c>
      <c r="J1546" s="267">
        <v>0</v>
      </c>
      <c r="K1546" s="276">
        <v>0</v>
      </c>
    </row>
    <row r="1547" spans="2:11" x14ac:dyDescent="0.2">
      <c r="B1547" s="257">
        <v>48</v>
      </c>
      <c r="C1547" s="92"/>
      <c r="D1547" s="282">
        <v>0</v>
      </c>
      <c r="E1547" s="267">
        <v>0</v>
      </c>
      <c r="F1547" s="267">
        <v>0</v>
      </c>
      <c r="G1547" s="267">
        <v>0</v>
      </c>
      <c r="H1547" s="267">
        <v>0</v>
      </c>
      <c r="I1547" s="267">
        <v>0</v>
      </c>
      <c r="J1547" s="267">
        <v>0</v>
      </c>
      <c r="K1547" s="276">
        <v>0</v>
      </c>
    </row>
    <row r="1548" spans="2:11" x14ac:dyDescent="0.2">
      <c r="B1548" s="257">
        <v>48</v>
      </c>
      <c r="C1548" s="92"/>
      <c r="D1548" s="282">
        <v>0</v>
      </c>
      <c r="E1548" s="267">
        <v>0</v>
      </c>
      <c r="F1548" s="267">
        <v>0</v>
      </c>
      <c r="G1548" s="267">
        <v>0</v>
      </c>
      <c r="H1548" s="267">
        <v>0</v>
      </c>
      <c r="I1548" s="267">
        <v>0</v>
      </c>
      <c r="J1548" s="267">
        <v>0</v>
      </c>
      <c r="K1548" s="276">
        <v>0</v>
      </c>
    </row>
    <row r="1549" spans="2:11" x14ac:dyDescent="0.2">
      <c r="B1549" s="257">
        <v>48</v>
      </c>
      <c r="C1549" s="92"/>
      <c r="D1549" s="282">
        <v>0</v>
      </c>
      <c r="E1549" s="267">
        <v>0</v>
      </c>
      <c r="F1549" s="267">
        <v>0</v>
      </c>
      <c r="G1549" s="267">
        <v>0</v>
      </c>
      <c r="H1549" s="267">
        <v>0</v>
      </c>
      <c r="I1549" s="267">
        <v>0</v>
      </c>
      <c r="J1549" s="267">
        <v>0</v>
      </c>
      <c r="K1549" s="276">
        <v>0</v>
      </c>
    </row>
    <row r="1550" spans="2:11" x14ac:dyDescent="0.2">
      <c r="B1550" s="257">
        <v>48</v>
      </c>
      <c r="C1550" s="92"/>
      <c r="D1550" s="282">
        <v>0</v>
      </c>
      <c r="E1550" s="267">
        <v>0</v>
      </c>
      <c r="F1550" s="267">
        <v>0</v>
      </c>
      <c r="G1550" s="267">
        <v>0</v>
      </c>
      <c r="H1550" s="267">
        <v>0</v>
      </c>
      <c r="I1550" s="267">
        <v>0</v>
      </c>
      <c r="J1550" s="267">
        <v>0</v>
      </c>
      <c r="K1550" s="276">
        <v>0</v>
      </c>
    </row>
    <row r="1551" spans="2:11" x14ac:dyDescent="0.2">
      <c r="B1551" s="257">
        <v>48</v>
      </c>
      <c r="C1551" s="92"/>
      <c r="D1551" s="282">
        <v>0</v>
      </c>
      <c r="E1551" s="267">
        <v>0</v>
      </c>
      <c r="F1551" s="267">
        <v>0</v>
      </c>
      <c r="G1551" s="267">
        <v>0</v>
      </c>
      <c r="H1551" s="267">
        <v>0</v>
      </c>
      <c r="I1551" s="267">
        <v>0</v>
      </c>
      <c r="J1551" s="267">
        <v>0</v>
      </c>
      <c r="K1551" s="276">
        <v>0</v>
      </c>
    </row>
    <row r="1552" spans="2:11" x14ac:dyDescent="0.2">
      <c r="B1552" s="257">
        <v>48</v>
      </c>
      <c r="C1552" s="92"/>
      <c r="D1552" s="282">
        <v>0</v>
      </c>
      <c r="E1552" s="267">
        <v>0</v>
      </c>
      <c r="F1552" s="267">
        <v>0</v>
      </c>
      <c r="G1552" s="267">
        <v>0</v>
      </c>
      <c r="H1552" s="267">
        <v>0</v>
      </c>
      <c r="I1552" s="267">
        <v>0</v>
      </c>
      <c r="J1552" s="267">
        <v>0</v>
      </c>
      <c r="K1552" s="276">
        <v>0</v>
      </c>
    </row>
    <row r="1553" spans="1:11" x14ac:dyDescent="0.2">
      <c r="B1553" s="257">
        <v>48</v>
      </c>
      <c r="C1553" s="92"/>
      <c r="D1553" s="282">
        <v>0</v>
      </c>
      <c r="E1553" s="267">
        <v>0</v>
      </c>
      <c r="F1553" s="267">
        <v>0</v>
      </c>
      <c r="G1553" s="267">
        <v>0</v>
      </c>
      <c r="H1553" s="267">
        <v>0</v>
      </c>
      <c r="I1553" s="267">
        <v>0</v>
      </c>
      <c r="J1553" s="267">
        <v>0</v>
      </c>
      <c r="K1553" s="276">
        <v>0</v>
      </c>
    </row>
    <row r="1554" spans="1:11" x14ac:dyDescent="0.2">
      <c r="B1554" s="257">
        <v>48</v>
      </c>
      <c r="C1554" s="92"/>
      <c r="D1554" s="282"/>
      <c r="E1554" s="267"/>
      <c r="F1554" s="267"/>
      <c r="G1554" s="267"/>
      <c r="H1554" s="267"/>
      <c r="I1554" s="267"/>
      <c r="J1554" s="267"/>
      <c r="K1554" s="276">
        <v>0</v>
      </c>
    </row>
    <row r="1555" spans="1:11" x14ac:dyDescent="0.2">
      <c r="B1555" s="257">
        <v>48</v>
      </c>
      <c r="C1555" s="92"/>
      <c r="D1555" s="287" t="s">
        <v>3523</v>
      </c>
      <c r="E1555" s="288">
        <f t="shared" ref="E1555:K1555" si="70">SUM(E1524:E1554)</f>
        <v>3.5</v>
      </c>
      <c r="F1555" s="288">
        <f t="shared" si="70"/>
        <v>3.5</v>
      </c>
      <c r="G1555" s="288">
        <f t="shared" si="70"/>
        <v>0</v>
      </c>
      <c r="H1555" s="288">
        <f t="shared" si="70"/>
        <v>2.0999999999999996</v>
      </c>
      <c r="I1555" s="288">
        <f t="shared" si="70"/>
        <v>0</v>
      </c>
      <c r="J1555" s="288">
        <f t="shared" si="70"/>
        <v>3.5</v>
      </c>
      <c r="K1555" s="288">
        <f t="shared" si="70"/>
        <v>12.6</v>
      </c>
    </row>
    <row r="1556" spans="1:11" x14ac:dyDescent="0.2">
      <c r="C1556" s="92"/>
      <c r="D1556" s="282"/>
      <c r="E1556" s="267"/>
      <c r="F1556" s="267"/>
      <c r="G1556" s="267"/>
      <c r="H1556" s="267"/>
      <c r="I1556" s="267"/>
      <c r="J1556" s="267"/>
      <c r="K1556" s="276">
        <v>0</v>
      </c>
    </row>
    <row r="1557" spans="1:11" x14ac:dyDescent="0.2">
      <c r="A1557" s="92" t="s">
        <v>21994</v>
      </c>
      <c r="B1557" s="257">
        <v>59</v>
      </c>
      <c r="C1557" s="92"/>
      <c r="D1557" s="282" t="s">
        <v>21995</v>
      </c>
      <c r="E1557" s="267">
        <v>3.5</v>
      </c>
      <c r="F1557" s="267">
        <v>0</v>
      </c>
      <c r="G1557" s="267">
        <v>0</v>
      </c>
      <c r="H1557" s="267">
        <v>0</v>
      </c>
      <c r="I1557" s="267">
        <v>0</v>
      </c>
      <c r="J1557" s="267">
        <v>0</v>
      </c>
      <c r="K1557" s="276">
        <v>3.5</v>
      </c>
    </row>
    <row r="1558" spans="1:11" x14ac:dyDescent="0.2">
      <c r="A1558" s="92" t="s">
        <v>21996</v>
      </c>
      <c r="B1558" s="257">
        <v>59</v>
      </c>
      <c r="C1558" s="92"/>
      <c r="D1558" s="282" t="s">
        <v>21997</v>
      </c>
      <c r="E1558" s="267">
        <v>3.5</v>
      </c>
      <c r="F1558" s="267">
        <v>0</v>
      </c>
      <c r="G1558" s="267">
        <v>0</v>
      </c>
      <c r="H1558" s="267">
        <v>0</v>
      </c>
      <c r="I1558" s="267">
        <v>0</v>
      </c>
      <c r="J1558" s="267">
        <v>0</v>
      </c>
      <c r="K1558" s="276">
        <v>3.5</v>
      </c>
    </row>
    <row r="1559" spans="1:11" x14ac:dyDescent="0.2">
      <c r="A1559" s="92" t="s">
        <v>21998</v>
      </c>
      <c r="B1559" s="257">
        <v>59</v>
      </c>
      <c r="C1559" s="92"/>
      <c r="D1559" s="282" t="s">
        <v>21999</v>
      </c>
      <c r="E1559" s="267">
        <v>0</v>
      </c>
      <c r="F1559" s="267">
        <v>0</v>
      </c>
      <c r="G1559" s="267">
        <v>3.5</v>
      </c>
      <c r="H1559" s="267">
        <v>0</v>
      </c>
      <c r="I1559" s="267">
        <v>0</v>
      </c>
      <c r="J1559" s="267">
        <v>0</v>
      </c>
      <c r="K1559" s="276">
        <v>3.5</v>
      </c>
    </row>
    <row r="1560" spans="1:11" x14ac:dyDescent="0.2">
      <c r="A1560" s="92" t="s">
        <v>22000</v>
      </c>
      <c r="B1560" s="257">
        <v>59</v>
      </c>
      <c r="C1560" s="92"/>
      <c r="D1560" s="282" t="s">
        <v>22001</v>
      </c>
      <c r="E1560" s="267">
        <v>0</v>
      </c>
      <c r="F1560" s="267">
        <v>0</v>
      </c>
      <c r="G1560" s="267">
        <v>3.5</v>
      </c>
      <c r="H1560" s="267">
        <v>0</v>
      </c>
      <c r="I1560" s="267">
        <v>0</v>
      </c>
      <c r="J1560" s="267">
        <v>0</v>
      </c>
      <c r="K1560" s="276">
        <v>3.5</v>
      </c>
    </row>
    <row r="1561" spans="1:11" x14ac:dyDescent="0.2">
      <c r="A1561" s="92" t="s">
        <v>22002</v>
      </c>
      <c r="B1561" s="257">
        <v>59</v>
      </c>
      <c r="C1561" s="92"/>
      <c r="D1561" s="282" t="s">
        <v>22003</v>
      </c>
      <c r="E1561" s="267">
        <v>0</v>
      </c>
      <c r="F1561" s="267">
        <v>0</v>
      </c>
      <c r="G1561" s="267">
        <v>0</v>
      </c>
      <c r="H1561" s="267">
        <v>3.5</v>
      </c>
      <c r="I1561" s="267">
        <v>0</v>
      </c>
      <c r="J1561" s="267">
        <v>0</v>
      </c>
      <c r="K1561" s="276">
        <v>3.5</v>
      </c>
    </row>
    <row r="1562" spans="1:11" x14ac:dyDescent="0.2">
      <c r="A1562" s="92" t="s">
        <v>22004</v>
      </c>
      <c r="B1562" s="257">
        <v>59</v>
      </c>
      <c r="C1562" s="92"/>
      <c r="D1562" s="282" t="s">
        <v>22005</v>
      </c>
      <c r="E1562" s="267">
        <v>0</v>
      </c>
      <c r="F1562" s="267">
        <v>1.4</v>
      </c>
      <c r="G1562" s="267">
        <v>0</v>
      </c>
      <c r="H1562" s="267">
        <v>0</v>
      </c>
      <c r="I1562" s="267">
        <v>0</v>
      </c>
      <c r="J1562" s="267">
        <v>0</v>
      </c>
      <c r="K1562" s="276">
        <v>1.4</v>
      </c>
    </row>
    <row r="1563" spans="1:11" x14ac:dyDescent="0.2">
      <c r="A1563" s="92" t="s">
        <v>22006</v>
      </c>
      <c r="B1563" s="257">
        <v>59</v>
      </c>
      <c r="C1563" s="92"/>
      <c r="D1563" s="282" t="s">
        <v>22007</v>
      </c>
      <c r="E1563" s="267">
        <v>0</v>
      </c>
      <c r="F1563" s="267">
        <v>1.4</v>
      </c>
      <c r="G1563" s="267">
        <v>0</v>
      </c>
      <c r="H1563" s="267">
        <v>0</v>
      </c>
      <c r="I1563" s="267">
        <v>0</v>
      </c>
      <c r="J1563" s="267">
        <v>0</v>
      </c>
      <c r="K1563" s="276">
        <v>1.4</v>
      </c>
    </row>
    <row r="1564" spans="1:11" x14ac:dyDescent="0.2">
      <c r="B1564" s="257">
        <v>59</v>
      </c>
      <c r="C1564" s="92"/>
      <c r="D1564" s="282">
        <v>0</v>
      </c>
      <c r="E1564" s="267">
        <v>0</v>
      </c>
      <c r="F1564" s="267">
        <v>0</v>
      </c>
      <c r="G1564" s="267">
        <v>0</v>
      </c>
      <c r="H1564" s="267">
        <v>0</v>
      </c>
      <c r="I1564" s="267">
        <v>0</v>
      </c>
      <c r="J1564" s="267">
        <v>0</v>
      </c>
      <c r="K1564" s="276">
        <v>0</v>
      </c>
    </row>
    <row r="1565" spans="1:11" x14ac:dyDescent="0.2">
      <c r="B1565" s="257">
        <v>59</v>
      </c>
      <c r="C1565" s="92"/>
      <c r="D1565" s="282">
        <v>0</v>
      </c>
      <c r="E1565" s="267">
        <v>0</v>
      </c>
      <c r="F1565" s="267">
        <v>0</v>
      </c>
      <c r="G1565" s="267">
        <v>0</v>
      </c>
      <c r="H1565" s="267">
        <v>0</v>
      </c>
      <c r="I1565" s="267">
        <v>0</v>
      </c>
      <c r="J1565" s="267">
        <v>0</v>
      </c>
      <c r="K1565" s="276">
        <v>0</v>
      </c>
    </row>
    <row r="1566" spans="1:11" x14ac:dyDescent="0.2">
      <c r="B1566" s="257">
        <v>59</v>
      </c>
      <c r="C1566" s="92"/>
      <c r="D1566" s="282">
        <v>0</v>
      </c>
      <c r="E1566" s="267">
        <v>0</v>
      </c>
      <c r="F1566" s="267">
        <v>0</v>
      </c>
      <c r="G1566" s="267">
        <v>0</v>
      </c>
      <c r="H1566" s="267">
        <v>0</v>
      </c>
      <c r="I1566" s="267">
        <v>0</v>
      </c>
      <c r="J1566" s="267">
        <v>0</v>
      </c>
      <c r="K1566" s="276">
        <v>0</v>
      </c>
    </row>
    <row r="1567" spans="1:11" x14ac:dyDescent="0.2">
      <c r="B1567" s="257">
        <v>59</v>
      </c>
      <c r="C1567" s="92"/>
      <c r="D1567" s="282">
        <v>0</v>
      </c>
      <c r="E1567" s="267">
        <v>0</v>
      </c>
      <c r="F1567" s="267">
        <v>0</v>
      </c>
      <c r="G1567" s="267">
        <v>0</v>
      </c>
      <c r="H1567" s="267">
        <v>0</v>
      </c>
      <c r="I1567" s="267">
        <v>0</v>
      </c>
      <c r="J1567" s="267">
        <v>0</v>
      </c>
      <c r="K1567" s="276">
        <v>0</v>
      </c>
    </row>
    <row r="1568" spans="1:11" x14ac:dyDescent="0.2">
      <c r="B1568" s="257">
        <v>59</v>
      </c>
      <c r="C1568" s="92"/>
      <c r="D1568" s="282">
        <v>0</v>
      </c>
      <c r="E1568" s="267">
        <v>0</v>
      </c>
      <c r="F1568" s="267">
        <v>0</v>
      </c>
      <c r="G1568" s="267">
        <v>0</v>
      </c>
      <c r="H1568" s="267">
        <v>0</v>
      </c>
      <c r="I1568" s="267">
        <v>0</v>
      </c>
      <c r="J1568" s="267">
        <v>0</v>
      </c>
      <c r="K1568" s="276">
        <v>0</v>
      </c>
    </row>
    <row r="1569" spans="2:11" x14ac:dyDescent="0.2">
      <c r="B1569" s="257">
        <v>59</v>
      </c>
      <c r="C1569" s="92"/>
      <c r="D1569" s="282">
        <v>0</v>
      </c>
      <c r="E1569" s="267">
        <v>0</v>
      </c>
      <c r="F1569" s="267">
        <v>0</v>
      </c>
      <c r="G1569" s="267">
        <v>0</v>
      </c>
      <c r="H1569" s="267">
        <v>0</v>
      </c>
      <c r="I1569" s="267">
        <v>0</v>
      </c>
      <c r="J1569" s="267">
        <v>0</v>
      </c>
      <c r="K1569" s="276">
        <v>0</v>
      </c>
    </row>
    <row r="1570" spans="2:11" x14ac:dyDescent="0.2">
      <c r="B1570" s="257">
        <v>59</v>
      </c>
      <c r="C1570" s="92"/>
      <c r="D1570" s="282">
        <v>0</v>
      </c>
      <c r="E1570" s="267">
        <v>0</v>
      </c>
      <c r="F1570" s="267">
        <v>0</v>
      </c>
      <c r="G1570" s="267">
        <v>0</v>
      </c>
      <c r="H1570" s="267">
        <v>0</v>
      </c>
      <c r="I1570" s="267">
        <v>0</v>
      </c>
      <c r="J1570" s="267">
        <v>0</v>
      </c>
      <c r="K1570" s="276">
        <v>0</v>
      </c>
    </row>
    <row r="1571" spans="2:11" x14ac:dyDescent="0.2">
      <c r="B1571" s="257">
        <v>59</v>
      </c>
      <c r="C1571" s="92"/>
      <c r="D1571" s="282">
        <v>0</v>
      </c>
      <c r="E1571" s="267">
        <v>0</v>
      </c>
      <c r="F1571" s="267">
        <v>0</v>
      </c>
      <c r="G1571" s="267">
        <v>0</v>
      </c>
      <c r="H1571" s="267">
        <v>0</v>
      </c>
      <c r="I1571" s="267">
        <v>0</v>
      </c>
      <c r="J1571" s="267">
        <v>0</v>
      </c>
      <c r="K1571" s="276">
        <v>0</v>
      </c>
    </row>
    <row r="1572" spans="2:11" x14ac:dyDescent="0.2">
      <c r="B1572" s="257">
        <v>59</v>
      </c>
      <c r="C1572" s="92"/>
      <c r="D1572" s="282">
        <v>0</v>
      </c>
      <c r="E1572" s="267">
        <v>0</v>
      </c>
      <c r="F1572" s="267">
        <v>0</v>
      </c>
      <c r="G1572" s="267">
        <v>0</v>
      </c>
      <c r="H1572" s="267">
        <v>0</v>
      </c>
      <c r="I1572" s="267">
        <v>0</v>
      </c>
      <c r="J1572" s="267">
        <v>0</v>
      </c>
      <c r="K1572" s="276">
        <v>0</v>
      </c>
    </row>
    <row r="1573" spans="2:11" x14ac:dyDescent="0.2">
      <c r="B1573" s="257">
        <v>59</v>
      </c>
      <c r="C1573" s="92"/>
      <c r="D1573" s="282">
        <v>0</v>
      </c>
      <c r="E1573" s="267">
        <v>0</v>
      </c>
      <c r="F1573" s="267">
        <v>0</v>
      </c>
      <c r="G1573" s="267">
        <v>0</v>
      </c>
      <c r="H1573" s="267">
        <v>0</v>
      </c>
      <c r="I1573" s="267">
        <v>0</v>
      </c>
      <c r="J1573" s="267">
        <v>0</v>
      </c>
      <c r="K1573" s="276">
        <v>0</v>
      </c>
    </row>
    <row r="1574" spans="2:11" x14ac:dyDescent="0.2">
      <c r="B1574" s="257">
        <v>59</v>
      </c>
      <c r="C1574" s="92"/>
      <c r="D1574" s="282">
        <v>0</v>
      </c>
      <c r="E1574" s="267">
        <v>0</v>
      </c>
      <c r="F1574" s="267">
        <v>0</v>
      </c>
      <c r="G1574" s="267">
        <v>0</v>
      </c>
      <c r="H1574" s="267">
        <v>0</v>
      </c>
      <c r="I1574" s="267">
        <v>0</v>
      </c>
      <c r="J1574" s="267">
        <v>0</v>
      </c>
      <c r="K1574" s="276">
        <v>0</v>
      </c>
    </row>
    <row r="1575" spans="2:11" x14ac:dyDescent="0.2">
      <c r="B1575" s="257">
        <v>59</v>
      </c>
      <c r="C1575" s="92"/>
      <c r="D1575" s="282">
        <v>0</v>
      </c>
      <c r="E1575" s="267">
        <v>0</v>
      </c>
      <c r="F1575" s="267">
        <v>0</v>
      </c>
      <c r="G1575" s="267">
        <v>0</v>
      </c>
      <c r="H1575" s="267">
        <v>0</v>
      </c>
      <c r="I1575" s="267">
        <v>0</v>
      </c>
      <c r="J1575" s="267">
        <v>0</v>
      </c>
      <c r="K1575" s="276">
        <v>0</v>
      </c>
    </row>
    <row r="1576" spans="2:11" x14ac:dyDescent="0.2">
      <c r="B1576" s="257">
        <v>59</v>
      </c>
      <c r="C1576" s="92"/>
      <c r="D1576" s="282">
        <v>0</v>
      </c>
      <c r="E1576" s="267">
        <v>0</v>
      </c>
      <c r="F1576" s="267">
        <v>0</v>
      </c>
      <c r="G1576" s="267">
        <v>0</v>
      </c>
      <c r="H1576" s="267">
        <v>0</v>
      </c>
      <c r="I1576" s="267">
        <v>0</v>
      </c>
      <c r="J1576" s="267">
        <v>0</v>
      </c>
      <c r="K1576" s="276">
        <v>0</v>
      </c>
    </row>
    <row r="1577" spans="2:11" x14ac:dyDescent="0.2">
      <c r="B1577" s="257">
        <v>59</v>
      </c>
      <c r="C1577" s="92"/>
      <c r="D1577" s="282">
        <v>0</v>
      </c>
      <c r="E1577" s="267">
        <v>0</v>
      </c>
      <c r="F1577" s="267">
        <v>0</v>
      </c>
      <c r="G1577" s="267">
        <v>0</v>
      </c>
      <c r="H1577" s="267">
        <v>0</v>
      </c>
      <c r="I1577" s="267">
        <v>0</v>
      </c>
      <c r="J1577" s="267">
        <v>0</v>
      </c>
      <c r="K1577" s="276">
        <v>0</v>
      </c>
    </row>
    <row r="1578" spans="2:11" x14ac:dyDescent="0.2">
      <c r="B1578" s="257">
        <v>59</v>
      </c>
      <c r="C1578" s="92"/>
      <c r="D1578" s="282">
        <v>0</v>
      </c>
      <c r="E1578" s="267">
        <v>0</v>
      </c>
      <c r="F1578" s="267">
        <v>0</v>
      </c>
      <c r="G1578" s="267">
        <v>0</v>
      </c>
      <c r="H1578" s="267">
        <v>0</v>
      </c>
      <c r="I1578" s="267">
        <v>0</v>
      </c>
      <c r="J1578" s="267">
        <v>0</v>
      </c>
      <c r="K1578" s="276">
        <v>0</v>
      </c>
    </row>
    <row r="1579" spans="2:11" x14ac:dyDescent="0.2">
      <c r="B1579" s="257">
        <v>59</v>
      </c>
      <c r="C1579" s="92"/>
      <c r="D1579" s="282">
        <v>0</v>
      </c>
      <c r="E1579" s="267">
        <v>0</v>
      </c>
      <c r="F1579" s="267">
        <v>0</v>
      </c>
      <c r="G1579" s="267">
        <v>0</v>
      </c>
      <c r="H1579" s="267">
        <v>0</v>
      </c>
      <c r="I1579" s="267">
        <v>0</v>
      </c>
      <c r="J1579" s="267">
        <v>0</v>
      </c>
      <c r="K1579" s="276">
        <v>0</v>
      </c>
    </row>
    <row r="1580" spans="2:11" x14ac:dyDescent="0.2">
      <c r="B1580" s="257">
        <v>59</v>
      </c>
      <c r="C1580" s="92"/>
      <c r="D1580" s="282">
        <v>0</v>
      </c>
      <c r="E1580" s="267">
        <v>0</v>
      </c>
      <c r="F1580" s="267">
        <v>0</v>
      </c>
      <c r="G1580" s="267">
        <v>0</v>
      </c>
      <c r="H1580" s="267">
        <v>0</v>
      </c>
      <c r="I1580" s="267">
        <v>0</v>
      </c>
      <c r="J1580" s="267">
        <v>0</v>
      </c>
      <c r="K1580" s="276">
        <v>0</v>
      </c>
    </row>
    <row r="1581" spans="2:11" x14ac:dyDescent="0.2">
      <c r="B1581" s="257">
        <v>59</v>
      </c>
      <c r="C1581" s="92"/>
      <c r="D1581" s="282">
        <v>0</v>
      </c>
      <c r="E1581" s="267">
        <v>0</v>
      </c>
      <c r="F1581" s="267">
        <v>0</v>
      </c>
      <c r="G1581" s="267">
        <v>0</v>
      </c>
      <c r="H1581" s="267">
        <v>0</v>
      </c>
      <c r="I1581" s="267">
        <v>0</v>
      </c>
      <c r="J1581" s="267">
        <v>0</v>
      </c>
      <c r="K1581" s="276">
        <v>0</v>
      </c>
    </row>
    <row r="1582" spans="2:11" x14ac:dyDescent="0.2">
      <c r="B1582" s="257">
        <v>59</v>
      </c>
      <c r="C1582" s="92"/>
      <c r="D1582" s="282">
        <v>0</v>
      </c>
      <c r="E1582" s="267">
        <v>0</v>
      </c>
      <c r="F1582" s="267">
        <v>0</v>
      </c>
      <c r="G1582" s="267">
        <v>0</v>
      </c>
      <c r="H1582" s="267">
        <v>0</v>
      </c>
      <c r="I1582" s="267">
        <v>0</v>
      </c>
      <c r="J1582" s="267">
        <v>0</v>
      </c>
      <c r="K1582" s="276">
        <v>0</v>
      </c>
    </row>
    <row r="1583" spans="2:11" x14ac:dyDescent="0.2">
      <c r="B1583" s="257">
        <v>59</v>
      </c>
      <c r="C1583" s="92"/>
      <c r="D1583" s="282">
        <v>0</v>
      </c>
      <c r="E1583" s="267">
        <v>0</v>
      </c>
      <c r="F1583" s="267">
        <v>0</v>
      </c>
      <c r="G1583" s="267">
        <v>0</v>
      </c>
      <c r="H1583" s="267">
        <v>0</v>
      </c>
      <c r="I1583" s="267">
        <v>0</v>
      </c>
      <c r="J1583" s="267">
        <v>0</v>
      </c>
      <c r="K1583" s="276">
        <v>0</v>
      </c>
    </row>
    <row r="1584" spans="2:11" x14ac:dyDescent="0.2">
      <c r="B1584" s="257">
        <v>59</v>
      </c>
      <c r="C1584" s="92"/>
      <c r="D1584" s="282">
        <v>0</v>
      </c>
      <c r="E1584" s="267">
        <v>0</v>
      </c>
      <c r="F1584" s="267">
        <v>0</v>
      </c>
      <c r="G1584" s="267">
        <v>0</v>
      </c>
      <c r="H1584" s="267">
        <v>0</v>
      </c>
      <c r="I1584" s="267">
        <v>0</v>
      </c>
      <c r="J1584" s="267">
        <v>0</v>
      </c>
      <c r="K1584" s="276">
        <v>0</v>
      </c>
    </row>
    <row r="1585" spans="1:11" x14ac:dyDescent="0.2">
      <c r="B1585" s="257">
        <v>59</v>
      </c>
      <c r="C1585" s="92"/>
      <c r="D1585" s="282">
        <v>0</v>
      </c>
      <c r="E1585" s="267">
        <v>0</v>
      </c>
      <c r="F1585" s="267">
        <v>0</v>
      </c>
      <c r="G1585" s="267">
        <v>0</v>
      </c>
      <c r="H1585" s="267">
        <v>0</v>
      </c>
      <c r="I1585" s="267">
        <v>0</v>
      </c>
      <c r="J1585" s="267">
        <v>0</v>
      </c>
      <c r="K1585" s="276">
        <v>0</v>
      </c>
    </row>
    <row r="1586" spans="1:11" x14ac:dyDescent="0.2">
      <c r="B1586" s="257">
        <v>59</v>
      </c>
      <c r="C1586" s="92"/>
      <c r="D1586" s="282">
        <v>0</v>
      </c>
      <c r="E1586" s="267">
        <v>0</v>
      </c>
      <c r="F1586" s="267">
        <v>0</v>
      </c>
      <c r="G1586" s="267">
        <v>0</v>
      </c>
      <c r="H1586" s="267">
        <v>0</v>
      </c>
      <c r="I1586" s="267">
        <v>0</v>
      </c>
      <c r="J1586" s="267">
        <v>0</v>
      </c>
      <c r="K1586" s="276">
        <v>0</v>
      </c>
    </row>
    <row r="1587" spans="1:11" x14ac:dyDescent="0.2">
      <c r="B1587" s="257">
        <v>59</v>
      </c>
      <c r="C1587" s="92"/>
      <c r="D1587" s="282"/>
      <c r="E1587" s="267"/>
      <c r="F1587" s="267"/>
      <c r="G1587" s="267"/>
      <c r="H1587" s="267"/>
      <c r="I1587" s="267"/>
      <c r="J1587" s="267"/>
      <c r="K1587" s="276">
        <v>0</v>
      </c>
    </row>
    <row r="1588" spans="1:11" x14ac:dyDescent="0.2">
      <c r="B1588" s="257">
        <v>59</v>
      </c>
      <c r="C1588" s="92"/>
      <c r="D1588" s="287" t="s">
        <v>3523</v>
      </c>
      <c r="E1588" s="288">
        <f t="shared" ref="E1588:K1588" si="71">SUM(E1557:E1587)</f>
        <v>7</v>
      </c>
      <c r="F1588" s="288">
        <f t="shared" si="71"/>
        <v>2.8</v>
      </c>
      <c r="G1588" s="288">
        <f t="shared" si="71"/>
        <v>7</v>
      </c>
      <c r="H1588" s="288">
        <f t="shared" si="71"/>
        <v>3.5</v>
      </c>
      <c r="I1588" s="288">
        <f t="shared" si="71"/>
        <v>0</v>
      </c>
      <c r="J1588" s="288">
        <f t="shared" si="71"/>
        <v>0</v>
      </c>
      <c r="K1588" s="288">
        <f t="shared" si="71"/>
        <v>20.299999999999997</v>
      </c>
    </row>
    <row r="1589" spans="1:11" x14ac:dyDescent="0.2">
      <c r="C1589" s="92"/>
      <c r="D1589" s="282"/>
      <c r="E1589" s="267"/>
      <c r="F1589" s="267"/>
      <c r="G1589" s="267"/>
      <c r="H1589" s="267"/>
      <c r="I1589" s="267"/>
      <c r="J1589" s="267"/>
      <c r="K1589" s="276">
        <v>0</v>
      </c>
    </row>
    <row r="1590" spans="1:11" x14ac:dyDescent="0.2">
      <c r="A1590" s="92" t="s">
        <v>22008</v>
      </c>
      <c r="B1590" s="257">
        <v>60</v>
      </c>
      <c r="C1590" s="92"/>
      <c r="D1590" s="282" t="s">
        <v>22009</v>
      </c>
      <c r="E1590" s="267">
        <v>2.0999999999999996</v>
      </c>
      <c r="F1590" s="267">
        <v>0</v>
      </c>
      <c r="G1590" s="267">
        <v>0</v>
      </c>
      <c r="H1590" s="267">
        <v>0</v>
      </c>
      <c r="I1590" s="267">
        <v>0</v>
      </c>
      <c r="J1590" s="267">
        <v>0</v>
      </c>
      <c r="K1590" s="276">
        <v>2.0999999999999996</v>
      </c>
    </row>
    <row r="1591" spans="1:11" x14ac:dyDescent="0.2">
      <c r="A1591" s="92" t="s">
        <v>22010</v>
      </c>
      <c r="B1591" s="257">
        <v>60</v>
      </c>
      <c r="C1591" s="92"/>
      <c r="D1591" s="282" t="s">
        <v>22011</v>
      </c>
      <c r="E1591" s="267">
        <v>2.0999999999999996</v>
      </c>
      <c r="F1591" s="267">
        <v>0</v>
      </c>
      <c r="G1591" s="267">
        <v>0</v>
      </c>
      <c r="H1591" s="267">
        <v>0</v>
      </c>
      <c r="I1591" s="267">
        <v>0</v>
      </c>
      <c r="J1591" s="267">
        <v>0</v>
      </c>
      <c r="K1591" s="276">
        <v>2.0999999999999996</v>
      </c>
    </row>
    <row r="1592" spans="1:11" x14ac:dyDescent="0.2">
      <c r="A1592" s="92" t="s">
        <v>22012</v>
      </c>
      <c r="B1592" s="257">
        <v>60</v>
      </c>
      <c r="C1592" s="92"/>
      <c r="D1592" s="282" t="s">
        <v>22013</v>
      </c>
      <c r="E1592" s="267">
        <v>3.5</v>
      </c>
      <c r="F1592" s="267">
        <v>0</v>
      </c>
      <c r="G1592" s="267">
        <v>0</v>
      </c>
      <c r="H1592" s="267">
        <v>0</v>
      </c>
      <c r="I1592" s="267">
        <v>0</v>
      </c>
      <c r="J1592" s="267">
        <v>0</v>
      </c>
      <c r="K1592" s="276">
        <v>3.5</v>
      </c>
    </row>
    <row r="1593" spans="1:11" x14ac:dyDescent="0.2">
      <c r="A1593" s="92" t="s">
        <v>22014</v>
      </c>
      <c r="B1593" s="257">
        <v>60</v>
      </c>
      <c r="C1593" s="92"/>
      <c r="D1593" s="282" t="s">
        <v>22015</v>
      </c>
      <c r="E1593" s="267">
        <v>0</v>
      </c>
      <c r="F1593" s="267">
        <v>3.5</v>
      </c>
      <c r="G1593" s="267">
        <v>0</v>
      </c>
      <c r="H1593" s="267">
        <v>0</v>
      </c>
      <c r="I1593" s="267">
        <v>0</v>
      </c>
      <c r="J1593" s="267">
        <v>0</v>
      </c>
      <c r="K1593" s="276">
        <v>3.5</v>
      </c>
    </row>
    <row r="1594" spans="1:11" x14ac:dyDescent="0.2">
      <c r="B1594" s="257">
        <v>60</v>
      </c>
      <c r="C1594" s="92"/>
      <c r="D1594" s="282">
        <v>0</v>
      </c>
      <c r="E1594" s="267">
        <v>0</v>
      </c>
      <c r="F1594" s="267">
        <v>0</v>
      </c>
      <c r="G1594" s="267">
        <v>0</v>
      </c>
      <c r="H1594" s="267">
        <v>0</v>
      </c>
      <c r="I1594" s="267">
        <v>0</v>
      </c>
      <c r="J1594" s="267">
        <v>0</v>
      </c>
      <c r="K1594" s="276">
        <v>0</v>
      </c>
    </row>
    <row r="1595" spans="1:11" x14ac:dyDescent="0.2">
      <c r="B1595" s="257">
        <v>60</v>
      </c>
      <c r="C1595" s="92"/>
      <c r="D1595" s="282">
        <v>0</v>
      </c>
      <c r="E1595" s="267">
        <v>0</v>
      </c>
      <c r="F1595" s="267">
        <v>0</v>
      </c>
      <c r="G1595" s="267">
        <v>0</v>
      </c>
      <c r="H1595" s="267">
        <v>0</v>
      </c>
      <c r="I1595" s="267">
        <v>0</v>
      </c>
      <c r="J1595" s="267">
        <v>0</v>
      </c>
      <c r="K1595" s="276">
        <v>0</v>
      </c>
    </row>
    <row r="1596" spans="1:11" x14ac:dyDescent="0.2">
      <c r="B1596" s="257">
        <v>60</v>
      </c>
      <c r="C1596" s="92"/>
      <c r="D1596" s="282">
        <v>0</v>
      </c>
      <c r="E1596" s="267">
        <v>0</v>
      </c>
      <c r="F1596" s="267">
        <v>0</v>
      </c>
      <c r="G1596" s="267">
        <v>0</v>
      </c>
      <c r="H1596" s="267">
        <v>0</v>
      </c>
      <c r="I1596" s="267">
        <v>0</v>
      </c>
      <c r="J1596" s="267">
        <v>0</v>
      </c>
      <c r="K1596" s="276">
        <v>0</v>
      </c>
    </row>
    <row r="1597" spans="1:11" x14ac:dyDescent="0.2">
      <c r="B1597" s="257">
        <v>60</v>
      </c>
      <c r="C1597" s="92"/>
      <c r="D1597" s="282">
        <v>0</v>
      </c>
      <c r="E1597" s="267">
        <v>0</v>
      </c>
      <c r="F1597" s="267">
        <v>0</v>
      </c>
      <c r="G1597" s="267">
        <v>0</v>
      </c>
      <c r="H1597" s="267">
        <v>0</v>
      </c>
      <c r="I1597" s="267">
        <v>0</v>
      </c>
      <c r="J1597" s="267">
        <v>0</v>
      </c>
      <c r="K1597" s="276">
        <v>0</v>
      </c>
    </row>
    <row r="1598" spans="1:11" x14ac:dyDescent="0.2">
      <c r="B1598" s="257">
        <v>60</v>
      </c>
      <c r="C1598" s="92"/>
      <c r="D1598" s="282">
        <v>0</v>
      </c>
      <c r="E1598" s="267">
        <v>0</v>
      </c>
      <c r="F1598" s="267">
        <v>0</v>
      </c>
      <c r="G1598" s="267">
        <v>0</v>
      </c>
      <c r="H1598" s="267">
        <v>0</v>
      </c>
      <c r="I1598" s="267">
        <v>0</v>
      </c>
      <c r="J1598" s="267">
        <v>0</v>
      </c>
      <c r="K1598" s="276">
        <v>0</v>
      </c>
    </row>
    <row r="1599" spans="1:11" x14ac:dyDescent="0.2">
      <c r="B1599" s="257">
        <v>60</v>
      </c>
      <c r="C1599" s="92"/>
      <c r="D1599" s="282">
        <v>0</v>
      </c>
      <c r="E1599" s="267">
        <v>0</v>
      </c>
      <c r="F1599" s="267">
        <v>0</v>
      </c>
      <c r="G1599" s="267">
        <v>0</v>
      </c>
      <c r="H1599" s="267">
        <v>0</v>
      </c>
      <c r="I1599" s="267">
        <v>0</v>
      </c>
      <c r="J1599" s="267">
        <v>0</v>
      </c>
      <c r="K1599" s="276">
        <v>0</v>
      </c>
    </row>
    <row r="1600" spans="1:11" x14ac:dyDescent="0.2">
      <c r="B1600" s="257">
        <v>60</v>
      </c>
      <c r="C1600" s="92"/>
      <c r="D1600" s="282">
        <v>0</v>
      </c>
      <c r="E1600" s="267">
        <v>0</v>
      </c>
      <c r="F1600" s="267">
        <v>0</v>
      </c>
      <c r="G1600" s="267">
        <v>0</v>
      </c>
      <c r="H1600" s="267">
        <v>0</v>
      </c>
      <c r="I1600" s="267">
        <v>0</v>
      </c>
      <c r="J1600" s="267">
        <v>0</v>
      </c>
      <c r="K1600" s="276">
        <v>0</v>
      </c>
    </row>
    <row r="1601" spans="2:11" x14ac:dyDescent="0.2">
      <c r="B1601" s="257">
        <v>60</v>
      </c>
      <c r="C1601" s="92"/>
      <c r="D1601" s="282">
        <v>0</v>
      </c>
      <c r="E1601" s="267">
        <v>0</v>
      </c>
      <c r="F1601" s="267">
        <v>0</v>
      </c>
      <c r="G1601" s="267">
        <v>0</v>
      </c>
      <c r="H1601" s="267">
        <v>0</v>
      </c>
      <c r="I1601" s="267">
        <v>0</v>
      </c>
      <c r="J1601" s="267">
        <v>0</v>
      </c>
      <c r="K1601" s="276">
        <v>0</v>
      </c>
    </row>
    <row r="1602" spans="2:11" x14ac:dyDescent="0.2">
      <c r="B1602" s="257">
        <v>60</v>
      </c>
      <c r="C1602" s="92"/>
      <c r="D1602" s="282">
        <v>0</v>
      </c>
      <c r="E1602" s="267">
        <v>0</v>
      </c>
      <c r="F1602" s="267">
        <v>0</v>
      </c>
      <c r="G1602" s="267">
        <v>0</v>
      </c>
      <c r="H1602" s="267">
        <v>0</v>
      </c>
      <c r="I1602" s="267">
        <v>0</v>
      </c>
      <c r="J1602" s="267">
        <v>0</v>
      </c>
      <c r="K1602" s="276">
        <v>0</v>
      </c>
    </row>
    <row r="1603" spans="2:11" x14ac:dyDescent="0.2">
      <c r="B1603" s="257">
        <v>60</v>
      </c>
      <c r="C1603" s="92"/>
      <c r="D1603" s="282">
        <v>0</v>
      </c>
      <c r="E1603" s="267">
        <v>0</v>
      </c>
      <c r="F1603" s="267">
        <v>0</v>
      </c>
      <c r="G1603" s="267">
        <v>0</v>
      </c>
      <c r="H1603" s="267">
        <v>0</v>
      </c>
      <c r="I1603" s="267">
        <v>0</v>
      </c>
      <c r="J1603" s="267">
        <v>0</v>
      </c>
      <c r="K1603" s="276">
        <v>0</v>
      </c>
    </row>
    <row r="1604" spans="2:11" x14ac:dyDescent="0.2">
      <c r="B1604" s="257">
        <v>60</v>
      </c>
      <c r="C1604" s="92"/>
      <c r="D1604" s="282">
        <v>0</v>
      </c>
      <c r="E1604" s="267">
        <v>0</v>
      </c>
      <c r="F1604" s="267">
        <v>0</v>
      </c>
      <c r="G1604" s="267">
        <v>0</v>
      </c>
      <c r="H1604" s="267">
        <v>0</v>
      </c>
      <c r="I1604" s="267">
        <v>0</v>
      </c>
      <c r="J1604" s="267">
        <v>0</v>
      </c>
      <c r="K1604" s="276">
        <v>0</v>
      </c>
    </row>
    <row r="1605" spans="2:11" x14ac:dyDescent="0.2">
      <c r="B1605" s="257">
        <v>60</v>
      </c>
      <c r="C1605" s="92"/>
      <c r="D1605" s="282">
        <v>0</v>
      </c>
      <c r="E1605" s="267">
        <v>0</v>
      </c>
      <c r="F1605" s="267">
        <v>0</v>
      </c>
      <c r="G1605" s="267">
        <v>0</v>
      </c>
      <c r="H1605" s="267">
        <v>0</v>
      </c>
      <c r="I1605" s="267">
        <v>0</v>
      </c>
      <c r="J1605" s="267">
        <v>0</v>
      </c>
      <c r="K1605" s="276">
        <v>0</v>
      </c>
    </row>
    <row r="1606" spans="2:11" x14ac:dyDescent="0.2">
      <c r="B1606" s="257">
        <v>60</v>
      </c>
      <c r="C1606" s="92"/>
      <c r="D1606" s="282">
        <v>0</v>
      </c>
      <c r="E1606" s="267">
        <v>0</v>
      </c>
      <c r="F1606" s="267">
        <v>0</v>
      </c>
      <c r="G1606" s="267">
        <v>0</v>
      </c>
      <c r="H1606" s="267">
        <v>0</v>
      </c>
      <c r="I1606" s="267">
        <v>0</v>
      </c>
      <c r="J1606" s="267">
        <v>0</v>
      </c>
      <c r="K1606" s="276">
        <v>0</v>
      </c>
    </row>
    <row r="1607" spans="2:11" x14ac:dyDescent="0.2">
      <c r="B1607" s="257">
        <v>60</v>
      </c>
      <c r="C1607" s="92"/>
      <c r="D1607" s="282">
        <v>0</v>
      </c>
      <c r="E1607" s="267">
        <v>0</v>
      </c>
      <c r="F1607" s="267">
        <v>0</v>
      </c>
      <c r="G1607" s="267">
        <v>0</v>
      </c>
      <c r="H1607" s="267">
        <v>0</v>
      </c>
      <c r="I1607" s="267">
        <v>0</v>
      </c>
      <c r="J1607" s="267">
        <v>0</v>
      </c>
      <c r="K1607" s="276">
        <v>0</v>
      </c>
    </row>
    <row r="1608" spans="2:11" x14ac:dyDescent="0.2">
      <c r="B1608" s="257">
        <v>60</v>
      </c>
      <c r="C1608" s="92"/>
      <c r="D1608" s="282">
        <v>0</v>
      </c>
      <c r="E1608" s="267">
        <v>0</v>
      </c>
      <c r="F1608" s="267">
        <v>0</v>
      </c>
      <c r="G1608" s="267">
        <v>0</v>
      </c>
      <c r="H1608" s="267">
        <v>0</v>
      </c>
      <c r="I1608" s="267">
        <v>0</v>
      </c>
      <c r="J1608" s="267">
        <v>0</v>
      </c>
      <c r="K1608" s="276">
        <v>0</v>
      </c>
    </row>
    <row r="1609" spans="2:11" x14ac:dyDescent="0.2">
      <c r="B1609" s="257">
        <v>60</v>
      </c>
      <c r="C1609" s="92"/>
      <c r="D1609" s="282">
        <v>0</v>
      </c>
      <c r="E1609" s="267">
        <v>0</v>
      </c>
      <c r="F1609" s="267">
        <v>0</v>
      </c>
      <c r="G1609" s="267">
        <v>0</v>
      </c>
      <c r="H1609" s="267">
        <v>0</v>
      </c>
      <c r="I1609" s="267">
        <v>0</v>
      </c>
      <c r="J1609" s="267">
        <v>0</v>
      </c>
      <c r="K1609" s="276">
        <v>0</v>
      </c>
    </row>
    <row r="1610" spans="2:11" x14ac:dyDescent="0.2">
      <c r="B1610" s="257">
        <v>60</v>
      </c>
      <c r="C1610" s="92"/>
      <c r="D1610" s="282">
        <v>0</v>
      </c>
      <c r="E1610" s="267">
        <v>0</v>
      </c>
      <c r="F1610" s="267">
        <v>0</v>
      </c>
      <c r="G1610" s="267">
        <v>0</v>
      </c>
      <c r="H1610" s="267">
        <v>0</v>
      </c>
      <c r="I1610" s="267">
        <v>0</v>
      </c>
      <c r="J1610" s="267">
        <v>0</v>
      </c>
      <c r="K1610" s="276">
        <v>0</v>
      </c>
    </row>
    <row r="1611" spans="2:11" x14ac:dyDescent="0.2">
      <c r="B1611" s="257">
        <v>60</v>
      </c>
      <c r="C1611" s="92"/>
      <c r="D1611" s="282">
        <v>0</v>
      </c>
      <c r="E1611" s="267">
        <v>0</v>
      </c>
      <c r="F1611" s="267">
        <v>0</v>
      </c>
      <c r="G1611" s="267">
        <v>0</v>
      </c>
      <c r="H1611" s="267">
        <v>0</v>
      </c>
      <c r="I1611" s="267">
        <v>0</v>
      </c>
      <c r="J1611" s="267">
        <v>0</v>
      </c>
      <c r="K1611" s="276">
        <v>0</v>
      </c>
    </row>
    <row r="1612" spans="2:11" x14ac:dyDescent="0.2">
      <c r="B1612" s="257">
        <v>60</v>
      </c>
      <c r="C1612" s="92"/>
      <c r="D1612" s="282">
        <v>0</v>
      </c>
      <c r="E1612" s="267">
        <v>0</v>
      </c>
      <c r="F1612" s="267">
        <v>0</v>
      </c>
      <c r="G1612" s="267">
        <v>0</v>
      </c>
      <c r="H1612" s="267">
        <v>0</v>
      </c>
      <c r="I1612" s="267">
        <v>0</v>
      </c>
      <c r="J1612" s="267">
        <v>0</v>
      </c>
      <c r="K1612" s="276">
        <v>0</v>
      </c>
    </row>
    <row r="1613" spans="2:11" x14ac:dyDescent="0.2">
      <c r="B1613" s="257">
        <v>60</v>
      </c>
      <c r="C1613" s="92"/>
      <c r="D1613" s="282">
        <v>0</v>
      </c>
      <c r="E1613" s="267">
        <v>0</v>
      </c>
      <c r="F1613" s="267">
        <v>0</v>
      </c>
      <c r="G1613" s="267">
        <v>0</v>
      </c>
      <c r="H1613" s="267">
        <v>0</v>
      </c>
      <c r="I1613" s="267">
        <v>0</v>
      </c>
      <c r="J1613" s="267">
        <v>0</v>
      </c>
      <c r="K1613" s="276">
        <v>0</v>
      </c>
    </row>
    <row r="1614" spans="2:11" x14ac:dyDescent="0.2">
      <c r="B1614" s="257">
        <v>60</v>
      </c>
      <c r="C1614" s="92"/>
      <c r="D1614" s="282">
        <v>0</v>
      </c>
      <c r="E1614" s="267">
        <v>0</v>
      </c>
      <c r="F1614" s="267">
        <v>0</v>
      </c>
      <c r="G1614" s="267">
        <v>0</v>
      </c>
      <c r="H1614" s="267">
        <v>0</v>
      </c>
      <c r="I1614" s="267">
        <v>0</v>
      </c>
      <c r="J1614" s="267">
        <v>0</v>
      </c>
      <c r="K1614" s="276">
        <v>0</v>
      </c>
    </row>
    <row r="1615" spans="2:11" x14ac:dyDescent="0.2">
      <c r="B1615" s="257">
        <v>60</v>
      </c>
      <c r="C1615" s="92"/>
      <c r="D1615" s="282">
        <v>0</v>
      </c>
      <c r="E1615" s="267">
        <v>0</v>
      </c>
      <c r="F1615" s="267">
        <v>0</v>
      </c>
      <c r="G1615" s="267">
        <v>0</v>
      </c>
      <c r="H1615" s="267">
        <v>0</v>
      </c>
      <c r="I1615" s="267">
        <v>0</v>
      </c>
      <c r="J1615" s="267">
        <v>0</v>
      </c>
      <c r="K1615" s="276">
        <v>0</v>
      </c>
    </row>
    <row r="1616" spans="2:11" x14ac:dyDescent="0.2">
      <c r="B1616" s="257">
        <v>60</v>
      </c>
      <c r="C1616" s="92"/>
      <c r="D1616" s="282">
        <v>0</v>
      </c>
      <c r="E1616" s="267">
        <v>0</v>
      </c>
      <c r="F1616" s="267">
        <v>0</v>
      </c>
      <c r="G1616" s="267">
        <v>0</v>
      </c>
      <c r="H1616" s="267">
        <v>0</v>
      </c>
      <c r="I1616" s="267">
        <v>0</v>
      </c>
      <c r="J1616" s="267">
        <v>0</v>
      </c>
      <c r="K1616" s="276">
        <v>0</v>
      </c>
    </row>
    <row r="1617" spans="1:11" x14ac:dyDescent="0.2">
      <c r="B1617" s="257">
        <v>60</v>
      </c>
      <c r="C1617" s="92"/>
      <c r="D1617" s="282">
        <v>0</v>
      </c>
      <c r="E1617" s="267">
        <v>0</v>
      </c>
      <c r="F1617" s="267">
        <v>0</v>
      </c>
      <c r="G1617" s="267">
        <v>0</v>
      </c>
      <c r="H1617" s="267">
        <v>0</v>
      </c>
      <c r="I1617" s="267">
        <v>0</v>
      </c>
      <c r="J1617" s="267">
        <v>0</v>
      </c>
      <c r="K1617" s="276">
        <v>0</v>
      </c>
    </row>
    <row r="1618" spans="1:11" x14ac:dyDescent="0.2">
      <c r="B1618" s="257">
        <v>60</v>
      </c>
      <c r="C1618" s="92"/>
      <c r="D1618" s="282">
        <v>0</v>
      </c>
      <c r="E1618" s="267">
        <v>0</v>
      </c>
      <c r="F1618" s="267">
        <v>0</v>
      </c>
      <c r="G1618" s="267">
        <v>0</v>
      </c>
      <c r="H1618" s="267">
        <v>0</v>
      </c>
      <c r="I1618" s="267">
        <v>0</v>
      </c>
      <c r="J1618" s="267">
        <v>0</v>
      </c>
      <c r="K1618" s="276">
        <v>0</v>
      </c>
    </row>
    <row r="1619" spans="1:11" x14ac:dyDescent="0.2">
      <c r="B1619" s="257">
        <v>60</v>
      </c>
      <c r="C1619" s="92"/>
      <c r="D1619" s="282">
        <v>0</v>
      </c>
      <c r="E1619" s="267">
        <v>0</v>
      </c>
      <c r="F1619" s="267">
        <v>0</v>
      </c>
      <c r="G1619" s="267">
        <v>0</v>
      </c>
      <c r="H1619" s="267">
        <v>0</v>
      </c>
      <c r="I1619" s="267">
        <v>0</v>
      </c>
      <c r="J1619" s="267">
        <v>0</v>
      </c>
      <c r="K1619" s="276">
        <v>0</v>
      </c>
    </row>
    <row r="1620" spans="1:11" x14ac:dyDescent="0.2">
      <c r="B1620" s="257">
        <v>60</v>
      </c>
      <c r="C1620" s="92"/>
      <c r="D1620" s="282"/>
      <c r="E1620" s="267"/>
      <c r="F1620" s="267"/>
      <c r="G1620" s="267"/>
      <c r="H1620" s="267"/>
      <c r="I1620" s="267"/>
      <c r="J1620" s="267"/>
      <c r="K1620" s="276">
        <v>0</v>
      </c>
    </row>
    <row r="1621" spans="1:11" x14ac:dyDescent="0.2">
      <c r="B1621" s="257">
        <v>60</v>
      </c>
      <c r="C1621" s="92"/>
      <c r="D1621" s="287" t="s">
        <v>3523</v>
      </c>
      <c r="E1621" s="288">
        <f t="shared" ref="E1621:K1621" si="72">SUM(E1590:E1620)</f>
        <v>7.6999999999999993</v>
      </c>
      <c r="F1621" s="288">
        <f t="shared" si="72"/>
        <v>3.5</v>
      </c>
      <c r="G1621" s="288">
        <f t="shared" si="72"/>
        <v>0</v>
      </c>
      <c r="H1621" s="288">
        <f t="shared" si="72"/>
        <v>0</v>
      </c>
      <c r="I1621" s="288">
        <f t="shared" si="72"/>
        <v>0</v>
      </c>
      <c r="J1621" s="288">
        <f t="shared" si="72"/>
        <v>0</v>
      </c>
      <c r="K1621" s="288">
        <f t="shared" si="72"/>
        <v>11.2</v>
      </c>
    </row>
    <row r="1622" spans="1:11" x14ac:dyDescent="0.2">
      <c r="C1622" s="92"/>
      <c r="D1622" s="282"/>
      <c r="E1622" s="267"/>
      <c r="F1622" s="267"/>
      <c r="G1622" s="267"/>
      <c r="H1622" s="267"/>
      <c r="I1622" s="267"/>
      <c r="J1622" s="267"/>
      <c r="K1622" s="276">
        <v>0</v>
      </c>
    </row>
    <row r="1623" spans="1:11" x14ac:dyDescent="0.2">
      <c r="A1623" s="92" t="s">
        <v>22016</v>
      </c>
      <c r="B1623" s="257">
        <v>65</v>
      </c>
      <c r="C1623" s="92"/>
      <c r="D1623" s="282" t="s">
        <v>22017</v>
      </c>
      <c r="E1623" s="267">
        <v>3.5</v>
      </c>
      <c r="F1623" s="267">
        <v>0</v>
      </c>
      <c r="G1623" s="267">
        <v>0</v>
      </c>
      <c r="H1623" s="267">
        <v>0</v>
      </c>
      <c r="I1623" s="267">
        <v>0</v>
      </c>
      <c r="J1623" s="267">
        <v>0</v>
      </c>
      <c r="K1623" s="276">
        <v>3.5</v>
      </c>
    </row>
    <row r="1624" spans="1:11" x14ac:dyDescent="0.2">
      <c r="A1624" s="92" t="s">
        <v>22018</v>
      </c>
      <c r="B1624" s="257">
        <v>65</v>
      </c>
      <c r="C1624" s="92"/>
      <c r="D1624" s="282" t="s">
        <v>22019</v>
      </c>
      <c r="E1624" s="267">
        <v>3.5</v>
      </c>
      <c r="F1624" s="267">
        <v>0</v>
      </c>
      <c r="G1624" s="267">
        <v>0</v>
      </c>
      <c r="H1624" s="267">
        <v>0</v>
      </c>
      <c r="I1624" s="267">
        <v>0</v>
      </c>
      <c r="J1624" s="267">
        <v>0</v>
      </c>
      <c r="K1624" s="276">
        <v>3.5</v>
      </c>
    </row>
    <row r="1625" spans="1:11" x14ac:dyDescent="0.2">
      <c r="A1625" s="92" t="s">
        <v>22020</v>
      </c>
      <c r="B1625" s="257">
        <v>65</v>
      </c>
      <c r="C1625" s="92"/>
      <c r="D1625" s="282" t="s">
        <v>22021</v>
      </c>
      <c r="E1625" s="267">
        <v>0</v>
      </c>
      <c r="F1625" s="267">
        <v>0</v>
      </c>
      <c r="G1625" s="267">
        <v>3.5</v>
      </c>
      <c r="H1625" s="267">
        <v>0</v>
      </c>
      <c r="I1625" s="267">
        <v>0</v>
      </c>
      <c r="J1625" s="267">
        <v>0</v>
      </c>
      <c r="K1625" s="276">
        <v>3.5</v>
      </c>
    </row>
    <row r="1626" spans="1:11" x14ac:dyDescent="0.2">
      <c r="A1626" s="92" t="s">
        <v>22022</v>
      </c>
      <c r="B1626" s="257">
        <v>65</v>
      </c>
      <c r="C1626" s="92"/>
      <c r="D1626" s="282" t="s">
        <v>22023</v>
      </c>
      <c r="E1626" s="267">
        <v>0</v>
      </c>
      <c r="F1626" s="267">
        <v>0</v>
      </c>
      <c r="G1626" s="267">
        <v>0</v>
      </c>
      <c r="H1626" s="267">
        <v>3.5</v>
      </c>
      <c r="I1626" s="267">
        <v>0</v>
      </c>
      <c r="J1626" s="267">
        <v>0</v>
      </c>
      <c r="K1626" s="276">
        <v>3.5</v>
      </c>
    </row>
    <row r="1627" spans="1:11" x14ac:dyDescent="0.2">
      <c r="A1627" s="92" t="s">
        <v>22024</v>
      </c>
      <c r="B1627" s="257">
        <v>65</v>
      </c>
      <c r="C1627" s="92"/>
      <c r="D1627" s="282" t="s">
        <v>22025</v>
      </c>
      <c r="E1627" s="267">
        <v>0</v>
      </c>
      <c r="F1627" s="267">
        <v>0</v>
      </c>
      <c r="G1627" s="267">
        <v>0</v>
      </c>
      <c r="H1627" s="267">
        <v>3.5</v>
      </c>
      <c r="I1627" s="267">
        <v>0</v>
      </c>
      <c r="J1627" s="267">
        <v>0</v>
      </c>
      <c r="K1627" s="276">
        <v>3.5</v>
      </c>
    </row>
    <row r="1628" spans="1:11" x14ac:dyDescent="0.2">
      <c r="A1628" s="92" t="s">
        <v>22026</v>
      </c>
      <c r="B1628" s="257">
        <v>65</v>
      </c>
      <c r="C1628" s="92"/>
      <c r="D1628" s="282" t="s">
        <v>22027</v>
      </c>
      <c r="E1628" s="267">
        <v>0</v>
      </c>
      <c r="F1628" s="267">
        <v>3.5</v>
      </c>
      <c r="G1628" s="267">
        <v>0</v>
      </c>
      <c r="H1628" s="267">
        <v>0</v>
      </c>
      <c r="I1628" s="267">
        <v>0</v>
      </c>
      <c r="J1628" s="267">
        <v>0</v>
      </c>
      <c r="K1628" s="276">
        <v>3.5</v>
      </c>
    </row>
    <row r="1629" spans="1:11" x14ac:dyDescent="0.2">
      <c r="A1629" s="92" t="s">
        <v>22028</v>
      </c>
      <c r="B1629" s="257">
        <v>65</v>
      </c>
      <c r="C1629" s="92"/>
      <c r="D1629" s="282" t="s">
        <v>22029</v>
      </c>
      <c r="E1629" s="267">
        <v>0</v>
      </c>
      <c r="F1629" s="267">
        <v>3.5</v>
      </c>
      <c r="G1629" s="267">
        <v>0</v>
      </c>
      <c r="H1629" s="267">
        <v>0</v>
      </c>
      <c r="I1629" s="267">
        <v>0</v>
      </c>
      <c r="J1629" s="267">
        <v>0</v>
      </c>
      <c r="K1629" s="276">
        <v>3.5</v>
      </c>
    </row>
    <row r="1630" spans="1:11" x14ac:dyDescent="0.2">
      <c r="B1630" s="257">
        <v>65</v>
      </c>
      <c r="C1630" s="92"/>
      <c r="D1630" s="282">
        <v>0</v>
      </c>
      <c r="E1630" s="267">
        <v>0</v>
      </c>
      <c r="F1630" s="267">
        <v>0</v>
      </c>
      <c r="G1630" s="267">
        <v>0</v>
      </c>
      <c r="H1630" s="267">
        <v>0</v>
      </c>
      <c r="I1630" s="267">
        <v>0</v>
      </c>
      <c r="J1630" s="267">
        <v>0</v>
      </c>
      <c r="K1630" s="276">
        <v>0</v>
      </c>
    </row>
    <row r="1631" spans="1:11" x14ac:dyDescent="0.2">
      <c r="B1631" s="257">
        <v>65</v>
      </c>
      <c r="C1631" s="92"/>
      <c r="D1631" s="282">
        <v>0</v>
      </c>
      <c r="E1631" s="267">
        <v>0</v>
      </c>
      <c r="F1631" s="267">
        <v>0</v>
      </c>
      <c r="G1631" s="267">
        <v>0</v>
      </c>
      <c r="H1631" s="267">
        <v>0</v>
      </c>
      <c r="I1631" s="267">
        <v>0</v>
      </c>
      <c r="J1631" s="267">
        <v>0</v>
      </c>
      <c r="K1631" s="276">
        <v>0</v>
      </c>
    </row>
    <row r="1632" spans="1:11" x14ac:dyDescent="0.2">
      <c r="B1632" s="257">
        <v>65</v>
      </c>
      <c r="C1632" s="92"/>
      <c r="D1632" s="282">
        <v>0</v>
      </c>
      <c r="E1632" s="267">
        <v>0</v>
      </c>
      <c r="F1632" s="267">
        <v>0</v>
      </c>
      <c r="G1632" s="267">
        <v>0</v>
      </c>
      <c r="H1632" s="267">
        <v>0</v>
      </c>
      <c r="I1632" s="267">
        <v>0</v>
      </c>
      <c r="J1632" s="267">
        <v>0</v>
      </c>
      <c r="K1632" s="276">
        <v>0</v>
      </c>
    </row>
    <row r="1633" spans="2:11" x14ac:dyDescent="0.2">
      <c r="B1633" s="257">
        <v>65</v>
      </c>
      <c r="C1633" s="92"/>
      <c r="D1633" s="282">
        <v>0</v>
      </c>
      <c r="E1633" s="267">
        <v>0</v>
      </c>
      <c r="F1633" s="267">
        <v>0</v>
      </c>
      <c r="G1633" s="267">
        <v>0</v>
      </c>
      <c r="H1633" s="267">
        <v>0</v>
      </c>
      <c r="I1633" s="267">
        <v>0</v>
      </c>
      <c r="J1633" s="267">
        <v>0</v>
      </c>
      <c r="K1633" s="276">
        <v>0</v>
      </c>
    </row>
    <row r="1634" spans="2:11" x14ac:dyDescent="0.2">
      <c r="B1634" s="257">
        <v>65</v>
      </c>
      <c r="C1634" s="92"/>
      <c r="D1634" s="282">
        <v>0</v>
      </c>
      <c r="E1634" s="267">
        <v>0</v>
      </c>
      <c r="F1634" s="267">
        <v>0</v>
      </c>
      <c r="G1634" s="267">
        <v>0</v>
      </c>
      <c r="H1634" s="267">
        <v>0</v>
      </c>
      <c r="I1634" s="267">
        <v>0</v>
      </c>
      <c r="J1634" s="267">
        <v>0</v>
      </c>
      <c r="K1634" s="276">
        <v>0</v>
      </c>
    </row>
    <row r="1635" spans="2:11" x14ac:dyDescent="0.2">
      <c r="B1635" s="257">
        <v>65</v>
      </c>
      <c r="C1635" s="92"/>
      <c r="D1635" s="282">
        <v>0</v>
      </c>
      <c r="E1635" s="267">
        <v>0</v>
      </c>
      <c r="F1635" s="267">
        <v>0</v>
      </c>
      <c r="G1635" s="267">
        <v>0</v>
      </c>
      <c r="H1635" s="267">
        <v>0</v>
      </c>
      <c r="I1635" s="267">
        <v>0</v>
      </c>
      <c r="J1635" s="267">
        <v>0</v>
      </c>
      <c r="K1635" s="276">
        <v>0</v>
      </c>
    </row>
    <row r="1636" spans="2:11" x14ac:dyDescent="0.2">
      <c r="B1636" s="257">
        <v>65</v>
      </c>
      <c r="C1636" s="92"/>
      <c r="D1636" s="282">
        <v>0</v>
      </c>
      <c r="E1636" s="267">
        <v>0</v>
      </c>
      <c r="F1636" s="267">
        <v>0</v>
      </c>
      <c r="G1636" s="267">
        <v>0</v>
      </c>
      <c r="H1636" s="267">
        <v>0</v>
      </c>
      <c r="I1636" s="267">
        <v>0</v>
      </c>
      <c r="J1636" s="267">
        <v>0</v>
      </c>
      <c r="K1636" s="276">
        <v>0</v>
      </c>
    </row>
    <row r="1637" spans="2:11" x14ac:dyDescent="0.2">
      <c r="B1637" s="257">
        <v>65</v>
      </c>
      <c r="C1637" s="92"/>
      <c r="D1637" s="282">
        <v>0</v>
      </c>
      <c r="E1637" s="267">
        <v>0</v>
      </c>
      <c r="F1637" s="267">
        <v>0</v>
      </c>
      <c r="G1637" s="267">
        <v>0</v>
      </c>
      <c r="H1637" s="267">
        <v>0</v>
      </c>
      <c r="I1637" s="267">
        <v>0</v>
      </c>
      <c r="J1637" s="267">
        <v>0</v>
      </c>
      <c r="K1637" s="276">
        <v>0</v>
      </c>
    </row>
    <row r="1638" spans="2:11" x14ac:dyDescent="0.2">
      <c r="B1638" s="257">
        <v>65</v>
      </c>
      <c r="C1638" s="92"/>
      <c r="D1638" s="282">
        <v>0</v>
      </c>
      <c r="E1638" s="267">
        <v>0</v>
      </c>
      <c r="F1638" s="267">
        <v>0</v>
      </c>
      <c r="G1638" s="267">
        <v>0</v>
      </c>
      <c r="H1638" s="267">
        <v>0</v>
      </c>
      <c r="I1638" s="267">
        <v>0</v>
      </c>
      <c r="J1638" s="267">
        <v>0</v>
      </c>
      <c r="K1638" s="276">
        <v>0</v>
      </c>
    </row>
    <row r="1639" spans="2:11" x14ac:dyDescent="0.2">
      <c r="B1639" s="257">
        <v>65</v>
      </c>
      <c r="C1639" s="92"/>
      <c r="D1639" s="282">
        <v>0</v>
      </c>
      <c r="E1639" s="267">
        <v>0</v>
      </c>
      <c r="F1639" s="267">
        <v>0</v>
      </c>
      <c r="G1639" s="267">
        <v>0</v>
      </c>
      <c r="H1639" s="267">
        <v>0</v>
      </c>
      <c r="I1639" s="267">
        <v>0</v>
      </c>
      <c r="J1639" s="267">
        <v>0</v>
      </c>
      <c r="K1639" s="276">
        <v>0</v>
      </c>
    </row>
    <row r="1640" spans="2:11" x14ac:dyDescent="0.2">
      <c r="B1640" s="257">
        <v>65</v>
      </c>
      <c r="C1640" s="92"/>
      <c r="D1640" s="282">
        <v>0</v>
      </c>
      <c r="E1640" s="267">
        <v>0</v>
      </c>
      <c r="F1640" s="267">
        <v>0</v>
      </c>
      <c r="G1640" s="267">
        <v>0</v>
      </c>
      <c r="H1640" s="267">
        <v>0</v>
      </c>
      <c r="I1640" s="267">
        <v>0</v>
      </c>
      <c r="J1640" s="267">
        <v>0</v>
      </c>
      <c r="K1640" s="276">
        <v>0</v>
      </c>
    </row>
    <row r="1641" spans="2:11" x14ac:dyDescent="0.2">
      <c r="B1641" s="257">
        <v>65</v>
      </c>
      <c r="C1641" s="92"/>
      <c r="D1641" s="282">
        <v>0</v>
      </c>
      <c r="E1641" s="267">
        <v>0</v>
      </c>
      <c r="F1641" s="267">
        <v>0</v>
      </c>
      <c r="G1641" s="267">
        <v>0</v>
      </c>
      <c r="H1641" s="267">
        <v>0</v>
      </c>
      <c r="I1641" s="267">
        <v>0</v>
      </c>
      <c r="J1641" s="267">
        <v>0</v>
      </c>
      <c r="K1641" s="276">
        <v>0</v>
      </c>
    </row>
    <row r="1642" spans="2:11" x14ac:dyDescent="0.2">
      <c r="B1642" s="257">
        <v>65</v>
      </c>
      <c r="C1642" s="92"/>
      <c r="D1642" s="282">
        <v>0</v>
      </c>
      <c r="E1642" s="267">
        <v>0</v>
      </c>
      <c r="F1642" s="267">
        <v>0</v>
      </c>
      <c r="G1642" s="267">
        <v>0</v>
      </c>
      <c r="H1642" s="267">
        <v>0</v>
      </c>
      <c r="I1642" s="267">
        <v>0</v>
      </c>
      <c r="J1642" s="267">
        <v>0</v>
      </c>
      <c r="K1642" s="276">
        <v>0</v>
      </c>
    </row>
    <row r="1643" spans="2:11" x14ac:dyDescent="0.2">
      <c r="B1643" s="257">
        <v>65</v>
      </c>
      <c r="C1643" s="92"/>
      <c r="D1643" s="282">
        <v>0</v>
      </c>
      <c r="E1643" s="267">
        <v>0</v>
      </c>
      <c r="F1643" s="267">
        <v>0</v>
      </c>
      <c r="G1643" s="267">
        <v>0</v>
      </c>
      <c r="H1643" s="267">
        <v>0</v>
      </c>
      <c r="I1643" s="267">
        <v>0</v>
      </c>
      <c r="J1643" s="267">
        <v>0</v>
      </c>
      <c r="K1643" s="276">
        <v>0</v>
      </c>
    </row>
    <row r="1644" spans="2:11" x14ac:dyDescent="0.2">
      <c r="B1644" s="257">
        <v>65</v>
      </c>
      <c r="C1644" s="92"/>
      <c r="D1644" s="282">
        <v>0</v>
      </c>
      <c r="E1644" s="267">
        <v>0</v>
      </c>
      <c r="F1644" s="267">
        <v>0</v>
      </c>
      <c r="G1644" s="267">
        <v>0</v>
      </c>
      <c r="H1644" s="267">
        <v>0</v>
      </c>
      <c r="I1644" s="267">
        <v>0</v>
      </c>
      <c r="J1644" s="267">
        <v>0</v>
      </c>
      <c r="K1644" s="276">
        <v>0</v>
      </c>
    </row>
    <row r="1645" spans="2:11" x14ac:dyDescent="0.2">
      <c r="B1645" s="257">
        <v>65</v>
      </c>
      <c r="C1645" s="92"/>
      <c r="D1645" s="282">
        <v>0</v>
      </c>
      <c r="E1645" s="267">
        <v>0</v>
      </c>
      <c r="F1645" s="267">
        <v>0</v>
      </c>
      <c r="G1645" s="267">
        <v>0</v>
      </c>
      <c r="H1645" s="267">
        <v>0</v>
      </c>
      <c r="I1645" s="267">
        <v>0</v>
      </c>
      <c r="J1645" s="267">
        <v>0</v>
      </c>
      <c r="K1645" s="276">
        <v>0</v>
      </c>
    </row>
    <row r="1646" spans="2:11" x14ac:dyDescent="0.2">
      <c r="B1646" s="257">
        <v>65</v>
      </c>
      <c r="C1646" s="92"/>
      <c r="D1646" s="282">
        <v>0</v>
      </c>
      <c r="E1646" s="267">
        <v>0</v>
      </c>
      <c r="F1646" s="267">
        <v>0</v>
      </c>
      <c r="G1646" s="267">
        <v>0</v>
      </c>
      <c r="H1646" s="267">
        <v>0</v>
      </c>
      <c r="I1646" s="267">
        <v>0</v>
      </c>
      <c r="J1646" s="267">
        <v>0</v>
      </c>
      <c r="K1646" s="276">
        <v>0</v>
      </c>
    </row>
    <row r="1647" spans="2:11" x14ac:dyDescent="0.2">
      <c r="B1647" s="257">
        <v>65</v>
      </c>
      <c r="C1647" s="92"/>
      <c r="D1647" s="282">
        <v>0</v>
      </c>
      <c r="E1647" s="267">
        <v>0</v>
      </c>
      <c r="F1647" s="267">
        <v>0</v>
      </c>
      <c r="G1647" s="267">
        <v>0</v>
      </c>
      <c r="H1647" s="267">
        <v>0</v>
      </c>
      <c r="I1647" s="267">
        <v>0</v>
      </c>
      <c r="J1647" s="267">
        <v>0</v>
      </c>
      <c r="K1647" s="276">
        <v>0</v>
      </c>
    </row>
    <row r="1648" spans="2:11" x14ac:dyDescent="0.2">
      <c r="B1648" s="257">
        <v>65</v>
      </c>
      <c r="C1648" s="92"/>
      <c r="D1648" s="282">
        <v>0</v>
      </c>
      <c r="E1648" s="267">
        <v>0</v>
      </c>
      <c r="F1648" s="267">
        <v>0</v>
      </c>
      <c r="G1648" s="267">
        <v>0</v>
      </c>
      <c r="H1648" s="267">
        <v>0</v>
      </c>
      <c r="I1648" s="267">
        <v>0</v>
      </c>
      <c r="J1648" s="267">
        <v>0</v>
      </c>
      <c r="K1648" s="276">
        <v>0</v>
      </c>
    </row>
    <row r="1649" spans="2:11" x14ac:dyDescent="0.2">
      <c r="B1649" s="257">
        <v>65</v>
      </c>
      <c r="C1649" s="92"/>
      <c r="D1649" s="282">
        <v>0</v>
      </c>
      <c r="E1649" s="267">
        <v>0</v>
      </c>
      <c r="F1649" s="267">
        <v>0</v>
      </c>
      <c r="G1649" s="267">
        <v>0</v>
      </c>
      <c r="H1649" s="267">
        <v>0</v>
      </c>
      <c r="I1649" s="267">
        <v>0</v>
      </c>
      <c r="J1649" s="267">
        <v>0</v>
      </c>
      <c r="K1649" s="276">
        <v>0</v>
      </c>
    </row>
    <row r="1650" spans="2:11" x14ac:dyDescent="0.2">
      <c r="B1650" s="257">
        <v>65</v>
      </c>
      <c r="C1650" s="92"/>
      <c r="D1650" s="282">
        <v>0</v>
      </c>
      <c r="E1650" s="267">
        <v>0</v>
      </c>
      <c r="F1650" s="267">
        <v>0</v>
      </c>
      <c r="G1650" s="267">
        <v>0</v>
      </c>
      <c r="H1650" s="267">
        <v>0</v>
      </c>
      <c r="I1650" s="267">
        <v>0</v>
      </c>
      <c r="J1650" s="267">
        <v>0</v>
      </c>
      <c r="K1650" s="276">
        <v>0</v>
      </c>
    </row>
    <row r="1651" spans="2:11" x14ac:dyDescent="0.2">
      <c r="B1651" s="257">
        <v>65</v>
      </c>
      <c r="C1651" s="92"/>
      <c r="D1651" s="282">
        <v>0</v>
      </c>
      <c r="E1651" s="267">
        <v>0</v>
      </c>
      <c r="F1651" s="267">
        <v>0</v>
      </c>
      <c r="G1651" s="267">
        <v>0</v>
      </c>
      <c r="H1651" s="267">
        <v>0</v>
      </c>
      <c r="I1651" s="267">
        <v>0</v>
      </c>
      <c r="J1651" s="267">
        <v>0</v>
      </c>
      <c r="K1651" s="276">
        <v>0</v>
      </c>
    </row>
    <row r="1652" spans="2:11" x14ac:dyDescent="0.2">
      <c r="B1652" s="257">
        <v>65</v>
      </c>
      <c r="C1652" s="92"/>
      <c r="D1652" s="282">
        <v>0</v>
      </c>
      <c r="E1652" s="267">
        <v>0</v>
      </c>
      <c r="F1652" s="267">
        <v>0</v>
      </c>
      <c r="G1652" s="267">
        <v>0</v>
      </c>
      <c r="H1652" s="267">
        <v>0</v>
      </c>
      <c r="I1652" s="267">
        <v>0</v>
      </c>
      <c r="J1652" s="267">
        <v>0</v>
      </c>
      <c r="K1652" s="276">
        <v>0</v>
      </c>
    </row>
    <row r="1653" spans="2:11" x14ac:dyDescent="0.2">
      <c r="B1653" s="257">
        <v>65</v>
      </c>
      <c r="C1653" s="92"/>
      <c r="D1653" s="282"/>
      <c r="E1653" s="267"/>
      <c r="F1653" s="267"/>
      <c r="G1653" s="267"/>
      <c r="H1653" s="267"/>
      <c r="I1653" s="267"/>
      <c r="J1653" s="267"/>
      <c r="K1653" s="276">
        <v>0</v>
      </c>
    </row>
    <row r="1654" spans="2:11" x14ac:dyDescent="0.2">
      <c r="B1654" s="257">
        <v>65</v>
      </c>
      <c r="C1654" s="92"/>
      <c r="D1654" s="287" t="s">
        <v>3523</v>
      </c>
      <c r="E1654" s="288">
        <f t="shared" ref="E1654:K1654" si="73">SUM(E1623:E1653)</f>
        <v>7</v>
      </c>
      <c r="F1654" s="288">
        <f t="shared" si="73"/>
        <v>7</v>
      </c>
      <c r="G1654" s="288">
        <f t="shared" si="73"/>
        <v>3.5</v>
      </c>
      <c r="H1654" s="288">
        <f t="shared" si="73"/>
        <v>7</v>
      </c>
      <c r="I1654" s="288">
        <f t="shared" si="73"/>
        <v>0</v>
      </c>
      <c r="J1654" s="288">
        <f t="shared" si="73"/>
        <v>0</v>
      </c>
      <c r="K1654" s="288">
        <f t="shared" si="73"/>
        <v>24.5</v>
      </c>
    </row>
    <row r="1655" spans="2:11" x14ac:dyDescent="0.2">
      <c r="C1655" s="92"/>
      <c r="D1655" s="282"/>
      <c r="E1655" s="267"/>
      <c r="F1655" s="267"/>
      <c r="G1655" s="267"/>
      <c r="H1655" s="267"/>
      <c r="I1655" s="267"/>
      <c r="J1655" s="267"/>
      <c r="K1655" s="276">
        <v>0</v>
      </c>
    </row>
    <row r="1656" spans="2:11" x14ac:dyDescent="0.2">
      <c r="B1656" s="257">
        <v>0</v>
      </c>
      <c r="C1656" s="92"/>
      <c r="D1656" s="280" t="str">
        <f>""&amp;TEXT(D1456,"0")&amp;" एकूण बेरीज"</f>
        <v>भवानी पेठ क्षेत्रीय कार्यालय एकूण बेरीज</v>
      </c>
      <c r="E1656" s="281">
        <f t="shared" ref="E1656:K1656" si="74">E1489+E1522+E1555+E1588+E1621+E1654</f>
        <v>30.8</v>
      </c>
      <c r="F1656" s="281">
        <f t="shared" si="74"/>
        <v>22.4</v>
      </c>
      <c r="G1656" s="281">
        <f t="shared" si="74"/>
        <v>14</v>
      </c>
      <c r="H1656" s="281">
        <f t="shared" si="74"/>
        <v>16.100000000000001</v>
      </c>
      <c r="I1656" s="281">
        <f t="shared" si="74"/>
        <v>0</v>
      </c>
      <c r="J1656" s="281">
        <f t="shared" si="74"/>
        <v>3.5</v>
      </c>
      <c r="K1656" s="281">
        <f t="shared" si="74"/>
        <v>86.8</v>
      </c>
    </row>
    <row r="1657" spans="2:11" x14ac:dyDescent="0.2">
      <c r="C1657" s="92"/>
      <c r="D1657" s="282"/>
      <c r="E1657" s="267"/>
      <c r="F1657" s="267"/>
      <c r="G1657" s="267"/>
      <c r="H1657" s="267"/>
      <c r="I1657" s="267"/>
      <c r="J1657" s="267"/>
      <c r="K1657" s="276">
        <v>0</v>
      </c>
    </row>
    <row r="1658" spans="2:11" x14ac:dyDescent="0.2">
      <c r="C1658" s="92"/>
      <c r="D1658" s="282"/>
      <c r="E1658" s="267"/>
      <c r="F1658" s="267"/>
      <c r="G1658" s="267"/>
      <c r="H1658" s="267"/>
      <c r="I1658" s="267"/>
      <c r="J1658" s="267"/>
      <c r="K1658" s="276">
        <v>0</v>
      </c>
    </row>
    <row r="1659" spans="2:11" x14ac:dyDescent="0.2">
      <c r="C1659" s="92"/>
      <c r="D1659" s="282" t="s">
        <v>18824</v>
      </c>
      <c r="E1659" s="267"/>
      <c r="F1659" s="267"/>
      <c r="G1659" s="267"/>
      <c r="H1659" s="267"/>
      <c r="I1659" s="267"/>
      <c r="J1659" s="267"/>
      <c r="K1659" s="276">
        <v>0</v>
      </c>
    </row>
    <row r="1660" spans="2:11" x14ac:dyDescent="0.2">
      <c r="C1660" s="92"/>
      <c r="D1660" s="282"/>
      <c r="E1660" s="267"/>
      <c r="F1660" s="267"/>
      <c r="G1660" s="267"/>
      <c r="H1660" s="267"/>
      <c r="I1660" s="267"/>
      <c r="J1660" s="267"/>
      <c r="K1660" s="276">
        <v>0</v>
      </c>
    </row>
    <row r="1661" spans="2:11" x14ac:dyDescent="0.2">
      <c r="B1661" s="257">
        <v>37</v>
      </c>
      <c r="C1661" s="92"/>
      <c r="D1661" s="282">
        <v>0</v>
      </c>
      <c r="E1661" s="267">
        <v>0</v>
      </c>
      <c r="F1661" s="267">
        <v>0</v>
      </c>
      <c r="G1661" s="267">
        <v>0</v>
      </c>
      <c r="H1661" s="267">
        <v>0</v>
      </c>
      <c r="I1661" s="267">
        <v>0</v>
      </c>
      <c r="J1661" s="267">
        <v>0</v>
      </c>
      <c r="K1661" s="276">
        <v>0</v>
      </c>
    </row>
    <row r="1662" spans="2:11" x14ac:dyDescent="0.2">
      <c r="B1662" s="257">
        <v>37</v>
      </c>
      <c r="C1662" s="92"/>
      <c r="D1662" s="282">
        <v>0</v>
      </c>
      <c r="E1662" s="267">
        <v>0</v>
      </c>
      <c r="F1662" s="267">
        <v>0</v>
      </c>
      <c r="G1662" s="267">
        <v>0</v>
      </c>
      <c r="H1662" s="267">
        <v>0</v>
      </c>
      <c r="I1662" s="267">
        <v>0</v>
      </c>
      <c r="J1662" s="267">
        <v>0</v>
      </c>
      <c r="K1662" s="276">
        <v>0</v>
      </c>
    </row>
    <row r="1663" spans="2:11" x14ac:dyDescent="0.2">
      <c r="B1663" s="257">
        <v>37</v>
      </c>
      <c r="C1663" s="92"/>
      <c r="D1663" s="282">
        <v>0</v>
      </c>
      <c r="E1663" s="267">
        <v>0</v>
      </c>
      <c r="F1663" s="267">
        <v>0</v>
      </c>
      <c r="G1663" s="267">
        <v>0</v>
      </c>
      <c r="H1663" s="267">
        <v>0</v>
      </c>
      <c r="I1663" s="267">
        <v>0</v>
      </c>
      <c r="J1663" s="267">
        <v>0</v>
      </c>
      <c r="K1663" s="276">
        <v>0</v>
      </c>
    </row>
    <row r="1664" spans="2:11" x14ac:dyDescent="0.2">
      <c r="B1664" s="257">
        <v>37</v>
      </c>
      <c r="C1664" s="92"/>
      <c r="D1664" s="282">
        <v>0</v>
      </c>
      <c r="E1664" s="267">
        <v>0</v>
      </c>
      <c r="F1664" s="267">
        <v>0</v>
      </c>
      <c r="G1664" s="267">
        <v>0</v>
      </c>
      <c r="H1664" s="267">
        <v>0</v>
      </c>
      <c r="I1664" s="267">
        <v>0</v>
      </c>
      <c r="J1664" s="267">
        <v>0</v>
      </c>
      <c r="K1664" s="276">
        <v>0</v>
      </c>
    </row>
    <row r="1665" spans="2:11" x14ac:dyDescent="0.2">
      <c r="B1665" s="257">
        <v>37</v>
      </c>
      <c r="C1665" s="92"/>
      <c r="D1665" s="282">
        <v>0</v>
      </c>
      <c r="E1665" s="267">
        <v>0</v>
      </c>
      <c r="F1665" s="267">
        <v>0</v>
      </c>
      <c r="G1665" s="267">
        <v>0</v>
      </c>
      <c r="H1665" s="267">
        <v>0</v>
      </c>
      <c r="I1665" s="267">
        <v>0</v>
      </c>
      <c r="J1665" s="267">
        <v>0</v>
      </c>
      <c r="K1665" s="276">
        <v>0</v>
      </c>
    </row>
    <row r="1666" spans="2:11" x14ac:dyDescent="0.2">
      <c r="B1666" s="257">
        <v>37</v>
      </c>
      <c r="C1666" s="92"/>
      <c r="D1666" s="282">
        <v>0</v>
      </c>
      <c r="E1666" s="267">
        <v>0</v>
      </c>
      <c r="F1666" s="267">
        <v>0</v>
      </c>
      <c r="G1666" s="267">
        <v>0</v>
      </c>
      <c r="H1666" s="267">
        <v>0</v>
      </c>
      <c r="I1666" s="267">
        <v>0</v>
      </c>
      <c r="J1666" s="267">
        <v>0</v>
      </c>
      <c r="K1666" s="276">
        <v>0</v>
      </c>
    </row>
    <row r="1667" spans="2:11" x14ac:dyDescent="0.2">
      <c r="B1667" s="257">
        <v>37</v>
      </c>
      <c r="C1667" s="92"/>
      <c r="D1667" s="282">
        <v>0</v>
      </c>
      <c r="E1667" s="267">
        <v>0</v>
      </c>
      <c r="F1667" s="267">
        <v>0</v>
      </c>
      <c r="G1667" s="267">
        <v>0</v>
      </c>
      <c r="H1667" s="267">
        <v>0</v>
      </c>
      <c r="I1667" s="267">
        <v>0</v>
      </c>
      <c r="J1667" s="267">
        <v>0</v>
      </c>
      <c r="K1667" s="276">
        <v>0</v>
      </c>
    </row>
    <row r="1668" spans="2:11" x14ac:dyDescent="0.2">
      <c r="B1668" s="257">
        <v>37</v>
      </c>
      <c r="C1668" s="92"/>
      <c r="D1668" s="282">
        <v>0</v>
      </c>
      <c r="E1668" s="267">
        <v>0</v>
      </c>
      <c r="F1668" s="267">
        <v>0</v>
      </c>
      <c r="G1668" s="267">
        <v>0</v>
      </c>
      <c r="H1668" s="267">
        <v>0</v>
      </c>
      <c r="I1668" s="267">
        <v>0</v>
      </c>
      <c r="J1668" s="267">
        <v>0</v>
      </c>
      <c r="K1668" s="276">
        <v>0</v>
      </c>
    </row>
    <row r="1669" spans="2:11" x14ac:dyDescent="0.2">
      <c r="B1669" s="257">
        <v>37</v>
      </c>
      <c r="C1669" s="92"/>
      <c r="D1669" s="282">
        <v>0</v>
      </c>
      <c r="E1669" s="267">
        <v>0</v>
      </c>
      <c r="F1669" s="267">
        <v>0</v>
      </c>
      <c r="G1669" s="267">
        <v>0</v>
      </c>
      <c r="H1669" s="267">
        <v>0</v>
      </c>
      <c r="I1669" s="267">
        <v>0</v>
      </c>
      <c r="J1669" s="267">
        <v>0</v>
      </c>
      <c r="K1669" s="276">
        <v>0</v>
      </c>
    </row>
    <row r="1670" spans="2:11" x14ac:dyDescent="0.2">
      <c r="B1670" s="257">
        <v>37</v>
      </c>
      <c r="C1670" s="92"/>
      <c r="D1670" s="282">
        <v>0</v>
      </c>
      <c r="E1670" s="267">
        <v>0</v>
      </c>
      <c r="F1670" s="267">
        <v>0</v>
      </c>
      <c r="G1670" s="267">
        <v>0</v>
      </c>
      <c r="H1670" s="267">
        <v>0</v>
      </c>
      <c r="I1670" s="267">
        <v>0</v>
      </c>
      <c r="J1670" s="267">
        <v>0</v>
      </c>
      <c r="K1670" s="276">
        <v>0</v>
      </c>
    </row>
    <row r="1671" spans="2:11" x14ac:dyDescent="0.2">
      <c r="B1671" s="257">
        <v>37</v>
      </c>
      <c r="C1671" s="92"/>
      <c r="D1671" s="282">
        <v>0</v>
      </c>
      <c r="E1671" s="267">
        <v>0</v>
      </c>
      <c r="F1671" s="267">
        <v>0</v>
      </c>
      <c r="G1671" s="267">
        <v>0</v>
      </c>
      <c r="H1671" s="267">
        <v>0</v>
      </c>
      <c r="I1671" s="267">
        <v>0</v>
      </c>
      <c r="J1671" s="267">
        <v>0</v>
      </c>
      <c r="K1671" s="276">
        <v>0</v>
      </c>
    </row>
    <row r="1672" spans="2:11" x14ac:dyDescent="0.2">
      <c r="B1672" s="257">
        <v>37</v>
      </c>
      <c r="C1672" s="92"/>
      <c r="D1672" s="282">
        <v>0</v>
      </c>
      <c r="E1672" s="267">
        <v>0</v>
      </c>
      <c r="F1672" s="267">
        <v>0</v>
      </c>
      <c r="G1672" s="267">
        <v>0</v>
      </c>
      <c r="H1672" s="267">
        <v>0</v>
      </c>
      <c r="I1672" s="267">
        <v>0</v>
      </c>
      <c r="J1672" s="267">
        <v>0</v>
      </c>
      <c r="K1672" s="276">
        <v>0</v>
      </c>
    </row>
    <row r="1673" spans="2:11" x14ac:dyDescent="0.2">
      <c r="B1673" s="257">
        <v>37</v>
      </c>
      <c r="C1673" s="92"/>
      <c r="D1673" s="282">
        <v>0</v>
      </c>
      <c r="E1673" s="267">
        <v>0</v>
      </c>
      <c r="F1673" s="267">
        <v>0</v>
      </c>
      <c r="G1673" s="267">
        <v>0</v>
      </c>
      <c r="H1673" s="267">
        <v>0</v>
      </c>
      <c r="I1673" s="267">
        <v>0</v>
      </c>
      <c r="J1673" s="267">
        <v>0</v>
      </c>
      <c r="K1673" s="276">
        <v>0</v>
      </c>
    </row>
    <row r="1674" spans="2:11" x14ac:dyDescent="0.2">
      <c r="B1674" s="257">
        <v>37</v>
      </c>
      <c r="C1674" s="92"/>
      <c r="D1674" s="282">
        <v>0</v>
      </c>
      <c r="E1674" s="267">
        <v>0</v>
      </c>
      <c r="F1674" s="267">
        <v>0</v>
      </c>
      <c r="G1674" s="267">
        <v>0</v>
      </c>
      <c r="H1674" s="267">
        <v>0</v>
      </c>
      <c r="I1674" s="267">
        <v>0</v>
      </c>
      <c r="J1674" s="267">
        <v>0</v>
      </c>
      <c r="K1674" s="276">
        <v>0</v>
      </c>
    </row>
    <row r="1675" spans="2:11" x14ac:dyDescent="0.2">
      <c r="B1675" s="257">
        <v>37</v>
      </c>
      <c r="C1675" s="92"/>
      <c r="D1675" s="282">
        <v>0</v>
      </c>
      <c r="E1675" s="267">
        <v>0</v>
      </c>
      <c r="F1675" s="267">
        <v>0</v>
      </c>
      <c r="G1675" s="267">
        <v>0</v>
      </c>
      <c r="H1675" s="267">
        <v>0</v>
      </c>
      <c r="I1675" s="267">
        <v>0</v>
      </c>
      <c r="J1675" s="267">
        <v>0</v>
      </c>
      <c r="K1675" s="276">
        <v>0</v>
      </c>
    </row>
    <row r="1676" spans="2:11" x14ac:dyDescent="0.2">
      <c r="B1676" s="257">
        <v>37</v>
      </c>
      <c r="C1676" s="92"/>
      <c r="D1676" s="282">
        <v>0</v>
      </c>
      <c r="E1676" s="267">
        <v>0</v>
      </c>
      <c r="F1676" s="267">
        <v>0</v>
      </c>
      <c r="G1676" s="267">
        <v>0</v>
      </c>
      <c r="H1676" s="267">
        <v>0</v>
      </c>
      <c r="I1676" s="267">
        <v>0</v>
      </c>
      <c r="J1676" s="267">
        <v>0</v>
      </c>
      <c r="K1676" s="276">
        <v>0</v>
      </c>
    </row>
    <row r="1677" spans="2:11" x14ac:dyDescent="0.2">
      <c r="B1677" s="257">
        <v>37</v>
      </c>
      <c r="C1677" s="92"/>
      <c r="D1677" s="282">
        <v>0</v>
      </c>
      <c r="E1677" s="267">
        <v>0</v>
      </c>
      <c r="F1677" s="267">
        <v>0</v>
      </c>
      <c r="G1677" s="267">
        <v>0</v>
      </c>
      <c r="H1677" s="267">
        <v>0</v>
      </c>
      <c r="I1677" s="267">
        <v>0</v>
      </c>
      <c r="J1677" s="267">
        <v>0</v>
      </c>
      <c r="K1677" s="276">
        <v>0</v>
      </c>
    </row>
    <row r="1678" spans="2:11" x14ac:dyDescent="0.2">
      <c r="B1678" s="257">
        <v>37</v>
      </c>
      <c r="C1678" s="92"/>
      <c r="D1678" s="282">
        <v>0</v>
      </c>
      <c r="E1678" s="267">
        <v>0</v>
      </c>
      <c r="F1678" s="267">
        <v>0</v>
      </c>
      <c r="G1678" s="267">
        <v>0</v>
      </c>
      <c r="H1678" s="267">
        <v>0</v>
      </c>
      <c r="I1678" s="267">
        <v>0</v>
      </c>
      <c r="J1678" s="267">
        <v>0</v>
      </c>
      <c r="K1678" s="276">
        <v>0</v>
      </c>
    </row>
    <row r="1679" spans="2:11" x14ac:dyDescent="0.2">
      <c r="B1679" s="257">
        <v>37</v>
      </c>
      <c r="C1679" s="92"/>
      <c r="D1679" s="282">
        <v>0</v>
      </c>
      <c r="E1679" s="267">
        <v>0</v>
      </c>
      <c r="F1679" s="267">
        <v>0</v>
      </c>
      <c r="G1679" s="267">
        <v>0</v>
      </c>
      <c r="H1679" s="267">
        <v>0</v>
      </c>
      <c r="I1679" s="267">
        <v>0</v>
      </c>
      <c r="J1679" s="267">
        <v>0</v>
      </c>
      <c r="K1679" s="276">
        <v>0</v>
      </c>
    </row>
    <row r="1680" spans="2:11" x14ac:dyDescent="0.2">
      <c r="B1680" s="257">
        <v>37</v>
      </c>
      <c r="C1680" s="92"/>
      <c r="D1680" s="282">
        <v>0</v>
      </c>
      <c r="E1680" s="267">
        <v>0</v>
      </c>
      <c r="F1680" s="267">
        <v>0</v>
      </c>
      <c r="G1680" s="267">
        <v>0</v>
      </c>
      <c r="H1680" s="267">
        <v>0</v>
      </c>
      <c r="I1680" s="267">
        <v>0</v>
      </c>
      <c r="J1680" s="267">
        <v>0</v>
      </c>
      <c r="K1680" s="276">
        <v>0</v>
      </c>
    </row>
    <row r="1681" spans="2:11" x14ac:dyDescent="0.2">
      <c r="B1681" s="257">
        <v>37</v>
      </c>
      <c r="C1681" s="92"/>
      <c r="D1681" s="282">
        <v>0</v>
      </c>
      <c r="E1681" s="267">
        <v>0</v>
      </c>
      <c r="F1681" s="267">
        <v>0</v>
      </c>
      <c r="G1681" s="267">
        <v>0</v>
      </c>
      <c r="H1681" s="267">
        <v>0</v>
      </c>
      <c r="I1681" s="267">
        <v>0</v>
      </c>
      <c r="J1681" s="267">
        <v>0</v>
      </c>
      <c r="K1681" s="276">
        <v>0</v>
      </c>
    </row>
    <row r="1682" spans="2:11" x14ac:dyDescent="0.2">
      <c r="B1682" s="257">
        <v>37</v>
      </c>
      <c r="C1682" s="92"/>
      <c r="D1682" s="282">
        <v>0</v>
      </c>
      <c r="E1682" s="267">
        <v>0</v>
      </c>
      <c r="F1682" s="267">
        <v>0</v>
      </c>
      <c r="G1682" s="267">
        <v>0</v>
      </c>
      <c r="H1682" s="267">
        <v>0</v>
      </c>
      <c r="I1682" s="267">
        <v>0</v>
      </c>
      <c r="J1682" s="267">
        <v>0</v>
      </c>
      <c r="K1682" s="276">
        <v>0</v>
      </c>
    </row>
    <row r="1683" spans="2:11" x14ac:dyDescent="0.2">
      <c r="B1683" s="257">
        <v>37</v>
      </c>
      <c r="C1683" s="92"/>
      <c r="D1683" s="282">
        <v>0</v>
      </c>
      <c r="E1683" s="267">
        <v>0</v>
      </c>
      <c r="F1683" s="267">
        <v>0</v>
      </c>
      <c r="G1683" s="267">
        <v>0</v>
      </c>
      <c r="H1683" s="267">
        <v>0</v>
      </c>
      <c r="I1683" s="267">
        <v>0</v>
      </c>
      <c r="J1683" s="267">
        <v>0</v>
      </c>
      <c r="K1683" s="276">
        <v>0</v>
      </c>
    </row>
    <row r="1684" spans="2:11" x14ac:dyDescent="0.2">
      <c r="B1684" s="257">
        <v>37</v>
      </c>
      <c r="C1684" s="92"/>
      <c r="D1684" s="282">
        <v>0</v>
      </c>
      <c r="E1684" s="267">
        <v>0</v>
      </c>
      <c r="F1684" s="267">
        <v>0</v>
      </c>
      <c r="G1684" s="267">
        <v>0</v>
      </c>
      <c r="H1684" s="267">
        <v>0</v>
      </c>
      <c r="I1684" s="267">
        <v>0</v>
      </c>
      <c r="J1684" s="267">
        <v>0</v>
      </c>
      <c r="K1684" s="276">
        <v>0</v>
      </c>
    </row>
    <row r="1685" spans="2:11" x14ac:dyDescent="0.2">
      <c r="B1685" s="257">
        <v>37</v>
      </c>
      <c r="C1685" s="92"/>
      <c r="D1685" s="282">
        <v>0</v>
      </c>
      <c r="E1685" s="267">
        <v>0</v>
      </c>
      <c r="F1685" s="267">
        <v>0</v>
      </c>
      <c r="G1685" s="267">
        <v>0</v>
      </c>
      <c r="H1685" s="267">
        <v>0</v>
      </c>
      <c r="I1685" s="267">
        <v>0</v>
      </c>
      <c r="J1685" s="267">
        <v>0</v>
      </c>
      <c r="K1685" s="276">
        <v>0</v>
      </c>
    </row>
    <row r="1686" spans="2:11" x14ac:dyDescent="0.2">
      <c r="B1686" s="257">
        <v>37</v>
      </c>
      <c r="C1686" s="92"/>
      <c r="D1686" s="282">
        <v>0</v>
      </c>
      <c r="E1686" s="267">
        <v>0</v>
      </c>
      <c r="F1686" s="267">
        <v>0</v>
      </c>
      <c r="G1686" s="267">
        <v>0</v>
      </c>
      <c r="H1686" s="267">
        <v>0</v>
      </c>
      <c r="I1686" s="267">
        <v>0</v>
      </c>
      <c r="J1686" s="267">
        <v>0</v>
      </c>
      <c r="K1686" s="276">
        <v>0</v>
      </c>
    </row>
    <row r="1687" spans="2:11" x14ac:dyDescent="0.2">
      <c r="B1687" s="257">
        <v>37</v>
      </c>
      <c r="C1687" s="92"/>
      <c r="D1687" s="282">
        <v>0</v>
      </c>
      <c r="E1687" s="267">
        <v>0</v>
      </c>
      <c r="F1687" s="267">
        <v>0</v>
      </c>
      <c r="G1687" s="267">
        <v>0</v>
      </c>
      <c r="H1687" s="267">
        <v>0</v>
      </c>
      <c r="I1687" s="267">
        <v>0</v>
      </c>
      <c r="J1687" s="267">
        <v>0</v>
      </c>
      <c r="K1687" s="276">
        <v>0</v>
      </c>
    </row>
    <row r="1688" spans="2:11" x14ac:dyDescent="0.2">
      <c r="B1688" s="257">
        <v>37</v>
      </c>
      <c r="C1688" s="92"/>
      <c r="D1688" s="282">
        <v>0</v>
      </c>
      <c r="E1688" s="267">
        <v>0</v>
      </c>
      <c r="F1688" s="267">
        <v>0</v>
      </c>
      <c r="G1688" s="267">
        <v>0</v>
      </c>
      <c r="H1688" s="267">
        <v>0</v>
      </c>
      <c r="I1688" s="267">
        <v>0</v>
      </c>
      <c r="J1688" s="267">
        <v>0</v>
      </c>
      <c r="K1688" s="276">
        <v>0</v>
      </c>
    </row>
    <row r="1689" spans="2:11" x14ac:dyDescent="0.2">
      <c r="B1689" s="257">
        <v>37</v>
      </c>
      <c r="C1689" s="92"/>
      <c r="D1689" s="282">
        <v>0</v>
      </c>
      <c r="E1689" s="267">
        <v>0</v>
      </c>
      <c r="F1689" s="267">
        <v>0</v>
      </c>
      <c r="G1689" s="267">
        <v>0</v>
      </c>
      <c r="H1689" s="267">
        <v>0</v>
      </c>
      <c r="I1689" s="267">
        <v>0</v>
      </c>
      <c r="J1689" s="267">
        <v>0</v>
      </c>
      <c r="K1689" s="276">
        <v>0</v>
      </c>
    </row>
    <row r="1690" spans="2:11" x14ac:dyDescent="0.2">
      <c r="B1690" s="257">
        <v>37</v>
      </c>
      <c r="C1690" s="92"/>
      <c r="D1690" s="282">
        <v>0</v>
      </c>
      <c r="E1690" s="267">
        <v>0</v>
      </c>
      <c r="F1690" s="267">
        <v>0</v>
      </c>
      <c r="G1690" s="267">
        <v>0</v>
      </c>
      <c r="H1690" s="267">
        <v>0</v>
      </c>
      <c r="I1690" s="267">
        <v>0</v>
      </c>
      <c r="J1690" s="267">
        <v>0</v>
      </c>
      <c r="K1690" s="276">
        <v>0</v>
      </c>
    </row>
    <row r="1691" spans="2:11" x14ac:dyDescent="0.2">
      <c r="B1691" s="257">
        <v>37</v>
      </c>
      <c r="C1691" s="92"/>
      <c r="D1691" s="282"/>
      <c r="E1691" s="267"/>
      <c r="F1691" s="267"/>
      <c r="G1691" s="267"/>
      <c r="H1691" s="267"/>
      <c r="I1691" s="267"/>
      <c r="J1691" s="267"/>
      <c r="K1691" s="276">
        <v>0</v>
      </c>
    </row>
    <row r="1692" spans="2:11" x14ac:dyDescent="0.2">
      <c r="B1692" s="257">
        <v>37</v>
      </c>
      <c r="C1692" s="92"/>
      <c r="D1692" s="287" t="s">
        <v>3523</v>
      </c>
      <c r="E1692" s="288">
        <f t="shared" ref="E1692:K1692" si="75">SUM(E1661:E1691)</f>
        <v>0</v>
      </c>
      <c r="F1692" s="288">
        <f t="shared" si="75"/>
        <v>0</v>
      </c>
      <c r="G1692" s="288">
        <f t="shared" si="75"/>
        <v>0</v>
      </c>
      <c r="H1692" s="288">
        <f t="shared" si="75"/>
        <v>0</v>
      </c>
      <c r="I1692" s="288">
        <f t="shared" si="75"/>
        <v>0</v>
      </c>
      <c r="J1692" s="288">
        <f t="shared" si="75"/>
        <v>0</v>
      </c>
      <c r="K1692" s="288">
        <f t="shared" si="75"/>
        <v>0</v>
      </c>
    </row>
    <row r="1693" spans="2:11" x14ac:dyDescent="0.2">
      <c r="C1693" s="92"/>
      <c r="D1693" s="282"/>
      <c r="E1693" s="267"/>
      <c r="F1693" s="267"/>
      <c r="G1693" s="267"/>
      <c r="H1693" s="267"/>
      <c r="I1693" s="267"/>
      <c r="J1693" s="267"/>
      <c r="K1693" s="276">
        <v>0</v>
      </c>
    </row>
    <row r="1694" spans="2:11" x14ac:dyDescent="0.2">
      <c r="B1694" s="257">
        <v>38</v>
      </c>
      <c r="C1694" s="92"/>
      <c r="D1694" s="282">
        <v>0</v>
      </c>
      <c r="E1694" s="267">
        <v>0</v>
      </c>
      <c r="F1694" s="267">
        <v>0</v>
      </c>
      <c r="G1694" s="267">
        <v>0</v>
      </c>
      <c r="H1694" s="267">
        <v>0</v>
      </c>
      <c r="I1694" s="267">
        <v>0</v>
      </c>
      <c r="J1694" s="267">
        <v>0</v>
      </c>
      <c r="K1694" s="276">
        <v>0</v>
      </c>
    </row>
    <row r="1695" spans="2:11" x14ac:dyDescent="0.2">
      <c r="B1695" s="257">
        <v>38</v>
      </c>
      <c r="C1695" s="92"/>
      <c r="D1695" s="282">
        <v>0</v>
      </c>
      <c r="E1695" s="267">
        <v>0</v>
      </c>
      <c r="F1695" s="267">
        <v>0</v>
      </c>
      <c r="G1695" s="267">
        <v>0</v>
      </c>
      <c r="H1695" s="267">
        <v>0</v>
      </c>
      <c r="I1695" s="267">
        <v>0</v>
      </c>
      <c r="J1695" s="267">
        <v>0</v>
      </c>
      <c r="K1695" s="276">
        <v>0</v>
      </c>
    </row>
    <row r="1696" spans="2:11" x14ac:dyDescent="0.2">
      <c r="B1696" s="257">
        <v>38</v>
      </c>
      <c r="C1696" s="92"/>
      <c r="D1696" s="282">
        <v>0</v>
      </c>
      <c r="E1696" s="267">
        <v>0</v>
      </c>
      <c r="F1696" s="267">
        <v>0</v>
      </c>
      <c r="G1696" s="267">
        <v>0</v>
      </c>
      <c r="H1696" s="267">
        <v>0</v>
      </c>
      <c r="I1696" s="267">
        <v>0</v>
      </c>
      <c r="J1696" s="267">
        <v>0</v>
      </c>
      <c r="K1696" s="276">
        <v>0</v>
      </c>
    </row>
    <row r="1697" spans="2:11" x14ac:dyDescent="0.2">
      <c r="B1697" s="257">
        <v>38</v>
      </c>
      <c r="C1697" s="92"/>
      <c r="D1697" s="282">
        <v>0</v>
      </c>
      <c r="E1697" s="267">
        <v>0</v>
      </c>
      <c r="F1697" s="267">
        <v>0</v>
      </c>
      <c r="G1697" s="267">
        <v>0</v>
      </c>
      <c r="H1697" s="267">
        <v>0</v>
      </c>
      <c r="I1697" s="267">
        <v>0</v>
      </c>
      <c r="J1697" s="267">
        <v>0</v>
      </c>
      <c r="K1697" s="276">
        <v>0</v>
      </c>
    </row>
    <row r="1698" spans="2:11" x14ac:dyDescent="0.2">
      <c r="B1698" s="257">
        <v>38</v>
      </c>
      <c r="C1698" s="92"/>
      <c r="D1698" s="282">
        <v>0</v>
      </c>
      <c r="E1698" s="267">
        <v>0</v>
      </c>
      <c r="F1698" s="267">
        <v>0</v>
      </c>
      <c r="G1698" s="267">
        <v>0</v>
      </c>
      <c r="H1698" s="267">
        <v>0</v>
      </c>
      <c r="I1698" s="267">
        <v>0</v>
      </c>
      <c r="J1698" s="267">
        <v>0</v>
      </c>
      <c r="K1698" s="276">
        <v>0</v>
      </c>
    </row>
    <row r="1699" spans="2:11" x14ac:dyDescent="0.2">
      <c r="B1699" s="257">
        <v>38</v>
      </c>
      <c r="C1699" s="92"/>
      <c r="D1699" s="282">
        <v>0</v>
      </c>
      <c r="E1699" s="267">
        <v>0</v>
      </c>
      <c r="F1699" s="267">
        <v>0</v>
      </c>
      <c r="G1699" s="267">
        <v>0</v>
      </c>
      <c r="H1699" s="267">
        <v>0</v>
      </c>
      <c r="I1699" s="267">
        <v>0</v>
      </c>
      <c r="J1699" s="267">
        <v>0</v>
      </c>
      <c r="K1699" s="276">
        <v>0</v>
      </c>
    </row>
    <row r="1700" spans="2:11" x14ac:dyDescent="0.2">
      <c r="B1700" s="257">
        <v>38</v>
      </c>
      <c r="C1700" s="92"/>
      <c r="D1700" s="282">
        <v>0</v>
      </c>
      <c r="E1700" s="267">
        <v>0</v>
      </c>
      <c r="F1700" s="267">
        <v>0</v>
      </c>
      <c r="G1700" s="267">
        <v>0</v>
      </c>
      <c r="H1700" s="267">
        <v>0</v>
      </c>
      <c r="I1700" s="267">
        <v>0</v>
      </c>
      <c r="J1700" s="267">
        <v>0</v>
      </c>
      <c r="K1700" s="276">
        <v>0</v>
      </c>
    </row>
    <row r="1701" spans="2:11" x14ac:dyDescent="0.2">
      <c r="B1701" s="257">
        <v>38</v>
      </c>
      <c r="C1701" s="92"/>
      <c r="D1701" s="282">
        <v>0</v>
      </c>
      <c r="E1701" s="267">
        <v>0</v>
      </c>
      <c r="F1701" s="267">
        <v>0</v>
      </c>
      <c r="G1701" s="267">
        <v>0</v>
      </c>
      <c r="H1701" s="267">
        <v>0</v>
      </c>
      <c r="I1701" s="267">
        <v>0</v>
      </c>
      <c r="J1701" s="267">
        <v>0</v>
      </c>
      <c r="K1701" s="276">
        <v>0</v>
      </c>
    </row>
    <row r="1702" spans="2:11" x14ac:dyDescent="0.2">
      <c r="B1702" s="257">
        <v>38</v>
      </c>
      <c r="C1702" s="92"/>
      <c r="D1702" s="282">
        <v>0</v>
      </c>
      <c r="E1702" s="267">
        <v>0</v>
      </c>
      <c r="F1702" s="267">
        <v>0</v>
      </c>
      <c r="G1702" s="267">
        <v>0</v>
      </c>
      <c r="H1702" s="267">
        <v>0</v>
      </c>
      <c r="I1702" s="267">
        <v>0</v>
      </c>
      <c r="J1702" s="267">
        <v>0</v>
      </c>
      <c r="K1702" s="276">
        <v>0</v>
      </c>
    </row>
    <row r="1703" spans="2:11" x14ac:dyDescent="0.2">
      <c r="B1703" s="257">
        <v>38</v>
      </c>
      <c r="C1703" s="92"/>
      <c r="D1703" s="282">
        <v>0</v>
      </c>
      <c r="E1703" s="267">
        <v>0</v>
      </c>
      <c r="F1703" s="267">
        <v>0</v>
      </c>
      <c r="G1703" s="267">
        <v>0</v>
      </c>
      <c r="H1703" s="267">
        <v>0</v>
      </c>
      <c r="I1703" s="267">
        <v>0</v>
      </c>
      <c r="J1703" s="267">
        <v>0</v>
      </c>
      <c r="K1703" s="276">
        <v>0</v>
      </c>
    </row>
    <row r="1704" spans="2:11" x14ac:dyDescent="0.2">
      <c r="B1704" s="257">
        <v>38</v>
      </c>
      <c r="C1704" s="92"/>
      <c r="D1704" s="282">
        <v>0</v>
      </c>
      <c r="E1704" s="267">
        <v>0</v>
      </c>
      <c r="F1704" s="267">
        <v>0</v>
      </c>
      <c r="G1704" s="267">
        <v>0</v>
      </c>
      <c r="H1704" s="267">
        <v>0</v>
      </c>
      <c r="I1704" s="267">
        <v>0</v>
      </c>
      <c r="J1704" s="267">
        <v>0</v>
      </c>
      <c r="K1704" s="276">
        <v>0</v>
      </c>
    </row>
    <row r="1705" spans="2:11" x14ac:dyDescent="0.2">
      <c r="B1705" s="257">
        <v>38</v>
      </c>
      <c r="C1705" s="92"/>
      <c r="D1705" s="282">
        <v>0</v>
      </c>
      <c r="E1705" s="267">
        <v>0</v>
      </c>
      <c r="F1705" s="267">
        <v>0</v>
      </c>
      <c r="G1705" s="267">
        <v>0</v>
      </c>
      <c r="H1705" s="267">
        <v>0</v>
      </c>
      <c r="I1705" s="267">
        <v>0</v>
      </c>
      <c r="J1705" s="267">
        <v>0</v>
      </c>
      <c r="K1705" s="276">
        <v>0</v>
      </c>
    </row>
    <row r="1706" spans="2:11" x14ac:dyDescent="0.2">
      <c r="B1706" s="257">
        <v>38</v>
      </c>
      <c r="C1706" s="92"/>
      <c r="D1706" s="282">
        <v>0</v>
      </c>
      <c r="E1706" s="267">
        <v>0</v>
      </c>
      <c r="F1706" s="267">
        <v>0</v>
      </c>
      <c r="G1706" s="267">
        <v>0</v>
      </c>
      <c r="H1706" s="267">
        <v>0</v>
      </c>
      <c r="I1706" s="267">
        <v>0</v>
      </c>
      <c r="J1706" s="267">
        <v>0</v>
      </c>
      <c r="K1706" s="276">
        <v>0</v>
      </c>
    </row>
    <row r="1707" spans="2:11" x14ac:dyDescent="0.2">
      <c r="B1707" s="257">
        <v>38</v>
      </c>
      <c r="C1707" s="92"/>
      <c r="D1707" s="282">
        <v>0</v>
      </c>
      <c r="E1707" s="267">
        <v>0</v>
      </c>
      <c r="F1707" s="267">
        <v>0</v>
      </c>
      <c r="G1707" s="267">
        <v>0</v>
      </c>
      <c r="H1707" s="267">
        <v>0</v>
      </c>
      <c r="I1707" s="267">
        <v>0</v>
      </c>
      <c r="J1707" s="267">
        <v>0</v>
      </c>
      <c r="K1707" s="276">
        <v>0</v>
      </c>
    </row>
    <row r="1708" spans="2:11" x14ac:dyDescent="0.2">
      <c r="B1708" s="257">
        <v>38</v>
      </c>
      <c r="C1708" s="92"/>
      <c r="D1708" s="282">
        <v>0</v>
      </c>
      <c r="E1708" s="267">
        <v>0</v>
      </c>
      <c r="F1708" s="267">
        <v>0</v>
      </c>
      <c r="G1708" s="267">
        <v>0</v>
      </c>
      <c r="H1708" s="267">
        <v>0</v>
      </c>
      <c r="I1708" s="267">
        <v>0</v>
      </c>
      <c r="J1708" s="267">
        <v>0</v>
      </c>
      <c r="K1708" s="276">
        <v>0</v>
      </c>
    </row>
    <row r="1709" spans="2:11" x14ac:dyDescent="0.2">
      <c r="B1709" s="257">
        <v>38</v>
      </c>
      <c r="C1709" s="92"/>
      <c r="D1709" s="282">
        <v>0</v>
      </c>
      <c r="E1709" s="267">
        <v>0</v>
      </c>
      <c r="F1709" s="267">
        <v>0</v>
      </c>
      <c r="G1709" s="267">
        <v>0</v>
      </c>
      <c r="H1709" s="267">
        <v>0</v>
      </c>
      <c r="I1709" s="267">
        <v>0</v>
      </c>
      <c r="J1709" s="267">
        <v>0</v>
      </c>
      <c r="K1709" s="276">
        <v>0</v>
      </c>
    </row>
    <row r="1710" spans="2:11" x14ac:dyDescent="0.2">
      <c r="B1710" s="257">
        <v>38</v>
      </c>
      <c r="C1710" s="92"/>
      <c r="D1710" s="282">
        <v>0</v>
      </c>
      <c r="E1710" s="267">
        <v>0</v>
      </c>
      <c r="F1710" s="267">
        <v>0</v>
      </c>
      <c r="G1710" s="267">
        <v>0</v>
      </c>
      <c r="H1710" s="267">
        <v>0</v>
      </c>
      <c r="I1710" s="267">
        <v>0</v>
      </c>
      <c r="J1710" s="267">
        <v>0</v>
      </c>
      <c r="K1710" s="276">
        <v>0</v>
      </c>
    </row>
    <row r="1711" spans="2:11" x14ac:dyDescent="0.2">
      <c r="B1711" s="257">
        <v>38</v>
      </c>
      <c r="C1711" s="92"/>
      <c r="D1711" s="282">
        <v>0</v>
      </c>
      <c r="E1711" s="267">
        <v>0</v>
      </c>
      <c r="F1711" s="267">
        <v>0</v>
      </c>
      <c r="G1711" s="267">
        <v>0</v>
      </c>
      <c r="H1711" s="267">
        <v>0</v>
      </c>
      <c r="I1711" s="267">
        <v>0</v>
      </c>
      <c r="J1711" s="267">
        <v>0</v>
      </c>
      <c r="K1711" s="276">
        <v>0</v>
      </c>
    </row>
    <row r="1712" spans="2:11" x14ac:dyDescent="0.2">
      <c r="B1712" s="257">
        <v>38</v>
      </c>
      <c r="C1712" s="92"/>
      <c r="D1712" s="282">
        <v>0</v>
      </c>
      <c r="E1712" s="267">
        <v>0</v>
      </c>
      <c r="F1712" s="267">
        <v>0</v>
      </c>
      <c r="G1712" s="267">
        <v>0</v>
      </c>
      <c r="H1712" s="267">
        <v>0</v>
      </c>
      <c r="I1712" s="267">
        <v>0</v>
      </c>
      <c r="J1712" s="267">
        <v>0</v>
      </c>
      <c r="K1712" s="276">
        <v>0</v>
      </c>
    </row>
    <row r="1713" spans="2:11" x14ac:dyDescent="0.2">
      <c r="B1713" s="257">
        <v>38</v>
      </c>
      <c r="C1713" s="92"/>
      <c r="D1713" s="282">
        <v>0</v>
      </c>
      <c r="E1713" s="267">
        <v>0</v>
      </c>
      <c r="F1713" s="267">
        <v>0</v>
      </c>
      <c r="G1713" s="267">
        <v>0</v>
      </c>
      <c r="H1713" s="267">
        <v>0</v>
      </c>
      <c r="I1713" s="267">
        <v>0</v>
      </c>
      <c r="J1713" s="267">
        <v>0</v>
      </c>
      <c r="K1713" s="276">
        <v>0</v>
      </c>
    </row>
    <row r="1714" spans="2:11" x14ac:dyDescent="0.2">
      <c r="B1714" s="257">
        <v>38</v>
      </c>
      <c r="C1714" s="92"/>
      <c r="D1714" s="282">
        <v>0</v>
      </c>
      <c r="E1714" s="267">
        <v>0</v>
      </c>
      <c r="F1714" s="267">
        <v>0</v>
      </c>
      <c r="G1714" s="267">
        <v>0</v>
      </c>
      <c r="H1714" s="267">
        <v>0</v>
      </c>
      <c r="I1714" s="267">
        <v>0</v>
      </c>
      <c r="J1714" s="267">
        <v>0</v>
      </c>
      <c r="K1714" s="276">
        <v>0</v>
      </c>
    </row>
    <row r="1715" spans="2:11" x14ac:dyDescent="0.2">
      <c r="B1715" s="257">
        <v>38</v>
      </c>
      <c r="C1715" s="92"/>
      <c r="D1715" s="282">
        <v>0</v>
      </c>
      <c r="E1715" s="267">
        <v>0</v>
      </c>
      <c r="F1715" s="267">
        <v>0</v>
      </c>
      <c r="G1715" s="267">
        <v>0</v>
      </c>
      <c r="H1715" s="267">
        <v>0</v>
      </c>
      <c r="I1715" s="267">
        <v>0</v>
      </c>
      <c r="J1715" s="267">
        <v>0</v>
      </c>
      <c r="K1715" s="276">
        <v>0</v>
      </c>
    </row>
    <row r="1716" spans="2:11" x14ac:dyDescent="0.2">
      <c r="B1716" s="257">
        <v>38</v>
      </c>
      <c r="C1716" s="92"/>
      <c r="D1716" s="282">
        <v>0</v>
      </c>
      <c r="E1716" s="267">
        <v>0</v>
      </c>
      <c r="F1716" s="267">
        <v>0</v>
      </c>
      <c r="G1716" s="267">
        <v>0</v>
      </c>
      <c r="H1716" s="267">
        <v>0</v>
      </c>
      <c r="I1716" s="267">
        <v>0</v>
      </c>
      <c r="J1716" s="267">
        <v>0</v>
      </c>
      <c r="K1716" s="276">
        <v>0</v>
      </c>
    </row>
    <row r="1717" spans="2:11" x14ac:dyDescent="0.2">
      <c r="B1717" s="257">
        <v>38</v>
      </c>
      <c r="C1717" s="92"/>
      <c r="D1717" s="282">
        <v>0</v>
      </c>
      <c r="E1717" s="267">
        <v>0</v>
      </c>
      <c r="F1717" s="267">
        <v>0</v>
      </c>
      <c r="G1717" s="267">
        <v>0</v>
      </c>
      <c r="H1717" s="267">
        <v>0</v>
      </c>
      <c r="I1717" s="267">
        <v>0</v>
      </c>
      <c r="J1717" s="267">
        <v>0</v>
      </c>
      <c r="K1717" s="276">
        <v>0</v>
      </c>
    </row>
    <row r="1718" spans="2:11" x14ac:dyDescent="0.2">
      <c r="B1718" s="257">
        <v>38</v>
      </c>
      <c r="C1718" s="92"/>
      <c r="D1718" s="282">
        <v>0</v>
      </c>
      <c r="E1718" s="267">
        <v>0</v>
      </c>
      <c r="F1718" s="267">
        <v>0</v>
      </c>
      <c r="G1718" s="267">
        <v>0</v>
      </c>
      <c r="H1718" s="267">
        <v>0</v>
      </c>
      <c r="I1718" s="267">
        <v>0</v>
      </c>
      <c r="J1718" s="267">
        <v>0</v>
      </c>
      <c r="K1718" s="276">
        <v>0</v>
      </c>
    </row>
    <row r="1719" spans="2:11" x14ac:dyDescent="0.2">
      <c r="B1719" s="257">
        <v>38</v>
      </c>
      <c r="C1719" s="92"/>
      <c r="D1719" s="282">
        <v>0</v>
      </c>
      <c r="E1719" s="267">
        <v>0</v>
      </c>
      <c r="F1719" s="267">
        <v>0</v>
      </c>
      <c r="G1719" s="267">
        <v>0</v>
      </c>
      <c r="H1719" s="267">
        <v>0</v>
      </c>
      <c r="I1719" s="267">
        <v>0</v>
      </c>
      <c r="J1719" s="267">
        <v>0</v>
      </c>
      <c r="K1719" s="276">
        <v>0</v>
      </c>
    </row>
    <row r="1720" spans="2:11" x14ac:dyDescent="0.2">
      <c r="B1720" s="257">
        <v>38</v>
      </c>
      <c r="C1720" s="92"/>
      <c r="D1720" s="282">
        <v>0</v>
      </c>
      <c r="E1720" s="267">
        <v>0</v>
      </c>
      <c r="F1720" s="267">
        <v>0</v>
      </c>
      <c r="G1720" s="267">
        <v>0</v>
      </c>
      <c r="H1720" s="267">
        <v>0</v>
      </c>
      <c r="I1720" s="267">
        <v>0</v>
      </c>
      <c r="J1720" s="267">
        <v>0</v>
      </c>
      <c r="K1720" s="276">
        <v>0</v>
      </c>
    </row>
    <row r="1721" spans="2:11" x14ac:dyDescent="0.2">
      <c r="B1721" s="257">
        <v>38</v>
      </c>
      <c r="C1721" s="92"/>
      <c r="D1721" s="282">
        <v>0</v>
      </c>
      <c r="E1721" s="267">
        <v>0</v>
      </c>
      <c r="F1721" s="267">
        <v>0</v>
      </c>
      <c r="G1721" s="267">
        <v>0</v>
      </c>
      <c r="H1721" s="267">
        <v>0</v>
      </c>
      <c r="I1721" s="267">
        <v>0</v>
      </c>
      <c r="J1721" s="267">
        <v>0</v>
      </c>
      <c r="K1721" s="276">
        <v>0</v>
      </c>
    </row>
    <row r="1722" spans="2:11" x14ac:dyDescent="0.2">
      <c r="B1722" s="257">
        <v>38</v>
      </c>
      <c r="C1722" s="92"/>
      <c r="D1722" s="282">
        <v>0</v>
      </c>
      <c r="E1722" s="267">
        <v>0</v>
      </c>
      <c r="F1722" s="267">
        <v>0</v>
      </c>
      <c r="G1722" s="267">
        <v>0</v>
      </c>
      <c r="H1722" s="267">
        <v>0</v>
      </c>
      <c r="I1722" s="267">
        <v>0</v>
      </c>
      <c r="J1722" s="267">
        <v>0</v>
      </c>
      <c r="K1722" s="276">
        <v>0</v>
      </c>
    </row>
    <row r="1723" spans="2:11" x14ac:dyDescent="0.2">
      <c r="B1723" s="257">
        <v>38</v>
      </c>
      <c r="C1723" s="92"/>
      <c r="D1723" s="282">
        <v>0</v>
      </c>
      <c r="E1723" s="267">
        <v>0</v>
      </c>
      <c r="F1723" s="267">
        <v>0</v>
      </c>
      <c r="G1723" s="267">
        <v>0</v>
      </c>
      <c r="H1723" s="267">
        <v>0</v>
      </c>
      <c r="I1723" s="267">
        <v>0</v>
      </c>
      <c r="J1723" s="267">
        <v>0</v>
      </c>
      <c r="K1723" s="276">
        <v>0</v>
      </c>
    </row>
    <row r="1724" spans="2:11" x14ac:dyDescent="0.2">
      <c r="B1724" s="257">
        <v>38</v>
      </c>
      <c r="C1724" s="92"/>
      <c r="D1724" s="282"/>
      <c r="E1724" s="267"/>
      <c r="F1724" s="267"/>
      <c r="G1724" s="267"/>
      <c r="H1724" s="267"/>
      <c r="I1724" s="267"/>
      <c r="J1724" s="267"/>
      <c r="K1724" s="276">
        <v>0</v>
      </c>
    </row>
    <row r="1725" spans="2:11" x14ac:dyDescent="0.2">
      <c r="B1725" s="257">
        <v>38</v>
      </c>
      <c r="C1725" s="92"/>
      <c r="D1725" s="287" t="s">
        <v>3523</v>
      </c>
      <c r="E1725" s="288">
        <f t="shared" ref="E1725:K1725" si="76">SUM(E1694:E1724)</f>
        <v>0</v>
      </c>
      <c r="F1725" s="288">
        <f t="shared" si="76"/>
        <v>0</v>
      </c>
      <c r="G1725" s="288">
        <f t="shared" si="76"/>
        <v>0</v>
      </c>
      <c r="H1725" s="288">
        <f t="shared" si="76"/>
        <v>0</v>
      </c>
      <c r="I1725" s="288">
        <f t="shared" si="76"/>
        <v>0</v>
      </c>
      <c r="J1725" s="288">
        <f t="shared" si="76"/>
        <v>0</v>
      </c>
      <c r="K1725" s="288">
        <f t="shared" si="76"/>
        <v>0</v>
      </c>
    </row>
    <row r="1726" spans="2:11" x14ac:dyDescent="0.2">
      <c r="C1726" s="92"/>
      <c r="D1726" s="282"/>
      <c r="E1726" s="267"/>
      <c r="F1726" s="267"/>
      <c r="G1726" s="267"/>
      <c r="H1726" s="267"/>
      <c r="I1726" s="267"/>
      <c r="J1726" s="267"/>
      <c r="K1726" s="276">
        <v>0</v>
      </c>
    </row>
    <row r="1727" spans="2:11" x14ac:dyDescent="0.2">
      <c r="B1727" s="257">
        <v>49</v>
      </c>
      <c r="C1727" s="92"/>
      <c r="D1727" s="282">
        <v>0</v>
      </c>
      <c r="E1727" s="267">
        <v>0</v>
      </c>
      <c r="F1727" s="267">
        <v>0</v>
      </c>
      <c r="G1727" s="267">
        <v>0</v>
      </c>
      <c r="H1727" s="267">
        <v>0</v>
      </c>
      <c r="I1727" s="267">
        <v>0</v>
      </c>
      <c r="J1727" s="267">
        <v>0</v>
      </c>
      <c r="K1727" s="276">
        <v>0</v>
      </c>
    </row>
    <row r="1728" spans="2:11" x14ac:dyDescent="0.2">
      <c r="B1728" s="257">
        <v>49</v>
      </c>
      <c r="C1728" s="92"/>
      <c r="D1728" s="282">
        <v>0</v>
      </c>
      <c r="E1728" s="267">
        <v>0</v>
      </c>
      <c r="F1728" s="267">
        <v>0</v>
      </c>
      <c r="G1728" s="267">
        <v>0</v>
      </c>
      <c r="H1728" s="267">
        <v>0</v>
      </c>
      <c r="I1728" s="267">
        <v>0</v>
      </c>
      <c r="J1728" s="267">
        <v>0</v>
      </c>
      <c r="K1728" s="276">
        <v>0</v>
      </c>
    </row>
    <row r="1729" spans="2:11" x14ac:dyDescent="0.2">
      <c r="B1729" s="257">
        <v>49</v>
      </c>
      <c r="C1729" s="92"/>
      <c r="D1729" s="282">
        <v>0</v>
      </c>
      <c r="E1729" s="267">
        <v>0</v>
      </c>
      <c r="F1729" s="267">
        <v>0</v>
      </c>
      <c r="G1729" s="267">
        <v>0</v>
      </c>
      <c r="H1729" s="267">
        <v>0</v>
      </c>
      <c r="I1729" s="267">
        <v>0</v>
      </c>
      <c r="J1729" s="267">
        <v>0</v>
      </c>
      <c r="K1729" s="276">
        <v>0</v>
      </c>
    </row>
    <row r="1730" spans="2:11" x14ac:dyDescent="0.2">
      <c r="B1730" s="257">
        <v>49</v>
      </c>
      <c r="C1730" s="92"/>
      <c r="D1730" s="282">
        <v>0</v>
      </c>
      <c r="E1730" s="267">
        <v>0</v>
      </c>
      <c r="F1730" s="267">
        <v>0</v>
      </c>
      <c r="G1730" s="267">
        <v>0</v>
      </c>
      <c r="H1730" s="267">
        <v>0</v>
      </c>
      <c r="I1730" s="267">
        <v>0</v>
      </c>
      <c r="J1730" s="267">
        <v>0</v>
      </c>
      <c r="K1730" s="276">
        <v>0</v>
      </c>
    </row>
    <row r="1731" spans="2:11" x14ac:dyDescent="0.2">
      <c r="B1731" s="257">
        <v>49</v>
      </c>
      <c r="C1731" s="92"/>
      <c r="D1731" s="282">
        <v>0</v>
      </c>
      <c r="E1731" s="267">
        <v>0</v>
      </c>
      <c r="F1731" s="267">
        <v>0</v>
      </c>
      <c r="G1731" s="267">
        <v>0</v>
      </c>
      <c r="H1731" s="267">
        <v>0</v>
      </c>
      <c r="I1731" s="267">
        <v>0</v>
      </c>
      <c r="J1731" s="267">
        <v>0</v>
      </c>
      <c r="K1731" s="276">
        <v>0</v>
      </c>
    </row>
    <row r="1732" spans="2:11" x14ac:dyDescent="0.2">
      <c r="B1732" s="257">
        <v>49</v>
      </c>
      <c r="C1732" s="92"/>
      <c r="D1732" s="282">
        <v>0</v>
      </c>
      <c r="E1732" s="267">
        <v>0</v>
      </c>
      <c r="F1732" s="267">
        <v>0</v>
      </c>
      <c r="G1732" s="267">
        <v>0</v>
      </c>
      <c r="H1732" s="267">
        <v>0</v>
      </c>
      <c r="I1732" s="267">
        <v>0</v>
      </c>
      <c r="J1732" s="267">
        <v>0</v>
      </c>
      <c r="K1732" s="276">
        <v>0</v>
      </c>
    </row>
    <row r="1733" spans="2:11" x14ac:dyDescent="0.2">
      <c r="B1733" s="257">
        <v>49</v>
      </c>
      <c r="C1733" s="92"/>
      <c r="D1733" s="282">
        <v>0</v>
      </c>
      <c r="E1733" s="267">
        <v>0</v>
      </c>
      <c r="F1733" s="267">
        <v>0</v>
      </c>
      <c r="G1733" s="267">
        <v>0</v>
      </c>
      <c r="H1733" s="267">
        <v>0</v>
      </c>
      <c r="I1733" s="267">
        <v>0</v>
      </c>
      <c r="J1733" s="267">
        <v>0</v>
      </c>
      <c r="K1733" s="276">
        <v>0</v>
      </c>
    </row>
    <row r="1734" spans="2:11" x14ac:dyDescent="0.2">
      <c r="B1734" s="257">
        <v>49</v>
      </c>
      <c r="C1734" s="92"/>
      <c r="D1734" s="282">
        <v>0</v>
      </c>
      <c r="E1734" s="267">
        <v>0</v>
      </c>
      <c r="F1734" s="267">
        <v>0</v>
      </c>
      <c r="G1734" s="267">
        <v>0</v>
      </c>
      <c r="H1734" s="267">
        <v>0</v>
      </c>
      <c r="I1734" s="267">
        <v>0</v>
      </c>
      <c r="J1734" s="267">
        <v>0</v>
      </c>
      <c r="K1734" s="276">
        <v>0</v>
      </c>
    </row>
    <row r="1735" spans="2:11" x14ac:dyDescent="0.2">
      <c r="B1735" s="257">
        <v>49</v>
      </c>
      <c r="C1735" s="92"/>
      <c r="D1735" s="282">
        <v>0</v>
      </c>
      <c r="E1735" s="267">
        <v>0</v>
      </c>
      <c r="F1735" s="267">
        <v>0</v>
      </c>
      <c r="G1735" s="267">
        <v>0</v>
      </c>
      <c r="H1735" s="267">
        <v>0</v>
      </c>
      <c r="I1735" s="267">
        <v>0</v>
      </c>
      <c r="J1735" s="267">
        <v>0</v>
      </c>
      <c r="K1735" s="276">
        <v>0</v>
      </c>
    </row>
    <row r="1736" spans="2:11" x14ac:dyDescent="0.2">
      <c r="B1736" s="257">
        <v>49</v>
      </c>
      <c r="C1736" s="92"/>
      <c r="D1736" s="282">
        <v>0</v>
      </c>
      <c r="E1736" s="267">
        <v>0</v>
      </c>
      <c r="F1736" s="267">
        <v>0</v>
      </c>
      <c r="G1736" s="267">
        <v>0</v>
      </c>
      <c r="H1736" s="267">
        <v>0</v>
      </c>
      <c r="I1736" s="267">
        <v>0</v>
      </c>
      <c r="J1736" s="267">
        <v>0</v>
      </c>
      <c r="K1736" s="276">
        <v>0</v>
      </c>
    </row>
    <row r="1737" spans="2:11" x14ac:dyDescent="0.2">
      <c r="B1737" s="257">
        <v>49</v>
      </c>
      <c r="C1737" s="92"/>
      <c r="D1737" s="282">
        <v>0</v>
      </c>
      <c r="E1737" s="267">
        <v>0</v>
      </c>
      <c r="F1737" s="267">
        <v>0</v>
      </c>
      <c r="G1737" s="267">
        <v>0</v>
      </c>
      <c r="H1737" s="267">
        <v>0</v>
      </c>
      <c r="I1737" s="267">
        <v>0</v>
      </c>
      <c r="J1737" s="267">
        <v>0</v>
      </c>
      <c r="K1737" s="276">
        <v>0</v>
      </c>
    </row>
    <row r="1738" spans="2:11" x14ac:dyDescent="0.2">
      <c r="B1738" s="257">
        <v>49</v>
      </c>
      <c r="C1738" s="92"/>
      <c r="D1738" s="282">
        <v>0</v>
      </c>
      <c r="E1738" s="267">
        <v>0</v>
      </c>
      <c r="F1738" s="267">
        <v>0</v>
      </c>
      <c r="G1738" s="267">
        <v>0</v>
      </c>
      <c r="H1738" s="267">
        <v>0</v>
      </c>
      <c r="I1738" s="267">
        <v>0</v>
      </c>
      <c r="J1738" s="267">
        <v>0</v>
      </c>
      <c r="K1738" s="276">
        <v>0</v>
      </c>
    </row>
    <row r="1739" spans="2:11" x14ac:dyDescent="0.2">
      <c r="B1739" s="257">
        <v>49</v>
      </c>
      <c r="C1739" s="92"/>
      <c r="D1739" s="282">
        <v>0</v>
      </c>
      <c r="E1739" s="267">
        <v>0</v>
      </c>
      <c r="F1739" s="267">
        <v>0</v>
      </c>
      <c r="G1739" s="267">
        <v>0</v>
      </c>
      <c r="H1739" s="267">
        <v>0</v>
      </c>
      <c r="I1739" s="267">
        <v>0</v>
      </c>
      <c r="J1739" s="267">
        <v>0</v>
      </c>
      <c r="K1739" s="276">
        <v>0</v>
      </c>
    </row>
    <row r="1740" spans="2:11" x14ac:dyDescent="0.2">
      <c r="B1740" s="257">
        <v>49</v>
      </c>
      <c r="C1740" s="92"/>
      <c r="D1740" s="282">
        <v>0</v>
      </c>
      <c r="E1740" s="267">
        <v>0</v>
      </c>
      <c r="F1740" s="267">
        <v>0</v>
      </c>
      <c r="G1740" s="267">
        <v>0</v>
      </c>
      <c r="H1740" s="267">
        <v>0</v>
      </c>
      <c r="I1740" s="267">
        <v>0</v>
      </c>
      <c r="J1740" s="267">
        <v>0</v>
      </c>
      <c r="K1740" s="276">
        <v>0</v>
      </c>
    </row>
    <row r="1741" spans="2:11" x14ac:dyDescent="0.2">
      <c r="B1741" s="257">
        <v>49</v>
      </c>
      <c r="C1741" s="92"/>
      <c r="D1741" s="282">
        <v>0</v>
      </c>
      <c r="E1741" s="267">
        <v>0</v>
      </c>
      <c r="F1741" s="267">
        <v>0</v>
      </c>
      <c r="G1741" s="267">
        <v>0</v>
      </c>
      <c r="H1741" s="267">
        <v>0</v>
      </c>
      <c r="I1741" s="267">
        <v>0</v>
      </c>
      <c r="J1741" s="267">
        <v>0</v>
      </c>
      <c r="K1741" s="276">
        <v>0</v>
      </c>
    </row>
    <row r="1742" spans="2:11" x14ac:dyDescent="0.2">
      <c r="B1742" s="257">
        <v>49</v>
      </c>
      <c r="C1742" s="92"/>
      <c r="D1742" s="282">
        <v>0</v>
      </c>
      <c r="E1742" s="267">
        <v>0</v>
      </c>
      <c r="F1742" s="267">
        <v>0</v>
      </c>
      <c r="G1742" s="267">
        <v>0</v>
      </c>
      <c r="H1742" s="267">
        <v>0</v>
      </c>
      <c r="I1742" s="267">
        <v>0</v>
      </c>
      <c r="J1742" s="267">
        <v>0</v>
      </c>
      <c r="K1742" s="276">
        <v>0</v>
      </c>
    </row>
    <row r="1743" spans="2:11" x14ac:dyDescent="0.2">
      <c r="B1743" s="257">
        <v>49</v>
      </c>
      <c r="C1743" s="92"/>
      <c r="D1743" s="282">
        <v>0</v>
      </c>
      <c r="E1743" s="267">
        <v>0</v>
      </c>
      <c r="F1743" s="267">
        <v>0</v>
      </c>
      <c r="G1743" s="267">
        <v>0</v>
      </c>
      <c r="H1743" s="267">
        <v>0</v>
      </c>
      <c r="I1743" s="267">
        <v>0</v>
      </c>
      <c r="J1743" s="267">
        <v>0</v>
      </c>
      <c r="K1743" s="276">
        <v>0</v>
      </c>
    </row>
    <row r="1744" spans="2:11" x14ac:dyDescent="0.2">
      <c r="B1744" s="257">
        <v>49</v>
      </c>
      <c r="C1744" s="92"/>
      <c r="D1744" s="282">
        <v>0</v>
      </c>
      <c r="E1744" s="267">
        <v>0</v>
      </c>
      <c r="F1744" s="267">
        <v>0</v>
      </c>
      <c r="G1744" s="267">
        <v>0</v>
      </c>
      <c r="H1744" s="267">
        <v>0</v>
      </c>
      <c r="I1744" s="267">
        <v>0</v>
      </c>
      <c r="J1744" s="267">
        <v>0</v>
      </c>
      <c r="K1744" s="276">
        <v>0</v>
      </c>
    </row>
    <row r="1745" spans="2:11" x14ac:dyDescent="0.2">
      <c r="B1745" s="257">
        <v>49</v>
      </c>
      <c r="C1745" s="92"/>
      <c r="D1745" s="282">
        <v>0</v>
      </c>
      <c r="E1745" s="267">
        <v>0</v>
      </c>
      <c r="F1745" s="267">
        <v>0</v>
      </c>
      <c r="G1745" s="267">
        <v>0</v>
      </c>
      <c r="H1745" s="267">
        <v>0</v>
      </c>
      <c r="I1745" s="267">
        <v>0</v>
      </c>
      <c r="J1745" s="267">
        <v>0</v>
      </c>
      <c r="K1745" s="276">
        <v>0</v>
      </c>
    </row>
    <row r="1746" spans="2:11" x14ac:dyDescent="0.2">
      <c r="B1746" s="257">
        <v>49</v>
      </c>
      <c r="C1746" s="92"/>
      <c r="D1746" s="282">
        <v>0</v>
      </c>
      <c r="E1746" s="267">
        <v>0</v>
      </c>
      <c r="F1746" s="267">
        <v>0</v>
      </c>
      <c r="G1746" s="267">
        <v>0</v>
      </c>
      <c r="H1746" s="267">
        <v>0</v>
      </c>
      <c r="I1746" s="267">
        <v>0</v>
      </c>
      <c r="J1746" s="267">
        <v>0</v>
      </c>
      <c r="K1746" s="276">
        <v>0</v>
      </c>
    </row>
    <row r="1747" spans="2:11" x14ac:dyDescent="0.2">
      <c r="B1747" s="257">
        <v>49</v>
      </c>
      <c r="C1747" s="92"/>
      <c r="D1747" s="282">
        <v>0</v>
      </c>
      <c r="E1747" s="267">
        <v>0</v>
      </c>
      <c r="F1747" s="267">
        <v>0</v>
      </c>
      <c r="G1747" s="267">
        <v>0</v>
      </c>
      <c r="H1747" s="267">
        <v>0</v>
      </c>
      <c r="I1747" s="267">
        <v>0</v>
      </c>
      <c r="J1747" s="267">
        <v>0</v>
      </c>
      <c r="K1747" s="276">
        <v>0</v>
      </c>
    </row>
    <row r="1748" spans="2:11" x14ac:dyDescent="0.2">
      <c r="B1748" s="257">
        <v>49</v>
      </c>
      <c r="C1748" s="92"/>
      <c r="D1748" s="282">
        <v>0</v>
      </c>
      <c r="E1748" s="267">
        <v>0</v>
      </c>
      <c r="F1748" s="267">
        <v>0</v>
      </c>
      <c r="G1748" s="267">
        <v>0</v>
      </c>
      <c r="H1748" s="267">
        <v>0</v>
      </c>
      <c r="I1748" s="267">
        <v>0</v>
      </c>
      <c r="J1748" s="267">
        <v>0</v>
      </c>
      <c r="K1748" s="276">
        <v>0</v>
      </c>
    </row>
    <row r="1749" spans="2:11" x14ac:dyDescent="0.2">
      <c r="B1749" s="257">
        <v>49</v>
      </c>
      <c r="C1749" s="92"/>
      <c r="D1749" s="282">
        <v>0</v>
      </c>
      <c r="E1749" s="267">
        <v>0</v>
      </c>
      <c r="F1749" s="267">
        <v>0</v>
      </c>
      <c r="G1749" s="267">
        <v>0</v>
      </c>
      <c r="H1749" s="267">
        <v>0</v>
      </c>
      <c r="I1749" s="267">
        <v>0</v>
      </c>
      <c r="J1749" s="267">
        <v>0</v>
      </c>
      <c r="K1749" s="276">
        <v>0</v>
      </c>
    </row>
    <row r="1750" spans="2:11" x14ac:dyDescent="0.2">
      <c r="B1750" s="257">
        <v>49</v>
      </c>
      <c r="C1750" s="92"/>
      <c r="D1750" s="282">
        <v>0</v>
      </c>
      <c r="E1750" s="267">
        <v>0</v>
      </c>
      <c r="F1750" s="267">
        <v>0</v>
      </c>
      <c r="G1750" s="267">
        <v>0</v>
      </c>
      <c r="H1750" s="267">
        <v>0</v>
      </c>
      <c r="I1750" s="267">
        <v>0</v>
      </c>
      <c r="J1750" s="267">
        <v>0</v>
      </c>
      <c r="K1750" s="276">
        <v>0</v>
      </c>
    </row>
    <row r="1751" spans="2:11" x14ac:dyDescent="0.2">
      <c r="B1751" s="257">
        <v>49</v>
      </c>
      <c r="C1751" s="92"/>
      <c r="D1751" s="282">
        <v>0</v>
      </c>
      <c r="E1751" s="267">
        <v>0</v>
      </c>
      <c r="F1751" s="267">
        <v>0</v>
      </c>
      <c r="G1751" s="267">
        <v>0</v>
      </c>
      <c r="H1751" s="267">
        <v>0</v>
      </c>
      <c r="I1751" s="267">
        <v>0</v>
      </c>
      <c r="J1751" s="267">
        <v>0</v>
      </c>
      <c r="K1751" s="276">
        <v>0</v>
      </c>
    </row>
    <row r="1752" spans="2:11" x14ac:dyDescent="0.2">
      <c r="B1752" s="257">
        <v>49</v>
      </c>
      <c r="C1752" s="92"/>
      <c r="D1752" s="282">
        <v>0</v>
      </c>
      <c r="E1752" s="267">
        <v>0</v>
      </c>
      <c r="F1752" s="267">
        <v>0</v>
      </c>
      <c r="G1752" s="267">
        <v>0</v>
      </c>
      <c r="H1752" s="267">
        <v>0</v>
      </c>
      <c r="I1752" s="267">
        <v>0</v>
      </c>
      <c r="J1752" s="267">
        <v>0</v>
      </c>
      <c r="K1752" s="276">
        <v>0</v>
      </c>
    </row>
    <row r="1753" spans="2:11" x14ac:dyDescent="0.2">
      <c r="B1753" s="257">
        <v>49</v>
      </c>
      <c r="C1753" s="92"/>
      <c r="D1753" s="282">
        <v>0</v>
      </c>
      <c r="E1753" s="267">
        <v>0</v>
      </c>
      <c r="F1753" s="267">
        <v>0</v>
      </c>
      <c r="G1753" s="267">
        <v>0</v>
      </c>
      <c r="H1753" s="267">
        <v>0</v>
      </c>
      <c r="I1753" s="267">
        <v>0</v>
      </c>
      <c r="J1753" s="267">
        <v>0</v>
      </c>
      <c r="K1753" s="276">
        <v>0</v>
      </c>
    </row>
    <row r="1754" spans="2:11" x14ac:dyDescent="0.2">
      <c r="B1754" s="257">
        <v>49</v>
      </c>
      <c r="C1754" s="92"/>
      <c r="D1754" s="282">
        <v>0</v>
      </c>
      <c r="E1754" s="267">
        <v>0</v>
      </c>
      <c r="F1754" s="267">
        <v>0</v>
      </c>
      <c r="G1754" s="267">
        <v>0</v>
      </c>
      <c r="H1754" s="267">
        <v>0</v>
      </c>
      <c r="I1754" s="267">
        <v>0</v>
      </c>
      <c r="J1754" s="267">
        <v>0</v>
      </c>
      <c r="K1754" s="276">
        <v>0</v>
      </c>
    </row>
    <row r="1755" spans="2:11" x14ac:dyDescent="0.2">
      <c r="B1755" s="257">
        <v>49</v>
      </c>
      <c r="C1755" s="92"/>
      <c r="D1755" s="282">
        <v>0</v>
      </c>
      <c r="E1755" s="267">
        <v>0</v>
      </c>
      <c r="F1755" s="267">
        <v>0</v>
      </c>
      <c r="G1755" s="267">
        <v>0</v>
      </c>
      <c r="H1755" s="267">
        <v>0</v>
      </c>
      <c r="I1755" s="267">
        <v>0</v>
      </c>
      <c r="J1755" s="267">
        <v>0</v>
      </c>
      <c r="K1755" s="276">
        <v>0</v>
      </c>
    </row>
    <row r="1756" spans="2:11" x14ac:dyDescent="0.2">
      <c r="B1756" s="257">
        <v>49</v>
      </c>
      <c r="C1756" s="92"/>
      <c r="D1756" s="282">
        <v>0</v>
      </c>
      <c r="E1756" s="267">
        <v>0</v>
      </c>
      <c r="F1756" s="267">
        <v>0</v>
      </c>
      <c r="G1756" s="267">
        <v>0</v>
      </c>
      <c r="H1756" s="267">
        <v>0</v>
      </c>
      <c r="I1756" s="267">
        <v>0</v>
      </c>
      <c r="J1756" s="267">
        <v>0</v>
      </c>
      <c r="K1756" s="276">
        <v>0</v>
      </c>
    </row>
    <row r="1757" spans="2:11" x14ac:dyDescent="0.2">
      <c r="B1757" s="257">
        <v>49</v>
      </c>
      <c r="C1757" s="92"/>
      <c r="D1757" s="282"/>
      <c r="E1757" s="267"/>
      <c r="F1757" s="267"/>
      <c r="G1757" s="267"/>
      <c r="H1757" s="267"/>
      <c r="I1757" s="267"/>
      <c r="J1757" s="267"/>
      <c r="K1757" s="276">
        <v>0</v>
      </c>
    </row>
    <row r="1758" spans="2:11" x14ac:dyDescent="0.2">
      <c r="B1758" s="257">
        <v>49</v>
      </c>
      <c r="C1758" s="92"/>
      <c r="D1758" s="287" t="s">
        <v>3523</v>
      </c>
      <c r="E1758" s="288">
        <f t="shared" ref="E1758:K1758" si="77">SUM(E1727:E1757)</f>
        <v>0</v>
      </c>
      <c r="F1758" s="288">
        <f t="shared" si="77"/>
        <v>0</v>
      </c>
      <c r="G1758" s="288">
        <f t="shared" si="77"/>
        <v>0</v>
      </c>
      <c r="H1758" s="288">
        <f t="shared" si="77"/>
        <v>0</v>
      </c>
      <c r="I1758" s="288">
        <f t="shared" si="77"/>
        <v>0</v>
      </c>
      <c r="J1758" s="288">
        <f t="shared" si="77"/>
        <v>0</v>
      </c>
      <c r="K1758" s="288">
        <f t="shared" si="77"/>
        <v>0</v>
      </c>
    </row>
    <row r="1759" spans="2:11" x14ac:dyDescent="0.2">
      <c r="C1759" s="92"/>
      <c r="D1759" s="282"/>
      <c r="E1759" s="267"/>
      <c r="F1759" s="267"/>
      <c r="G1759" s="267"/>
      <c r="H1759" s="267"/>
      <c r="I1759" s="267"/>
      <c r="J1759" s="267"/>
      <c r="K1759" s="276">
        <v>0</v>
      </c>
    </row>
    <row r="1760" spans="2:11" x14ac:dyDescent="0.2">
      <c r="B1760" s="257">
        <v>50</v>
      </c>
      <c r="C1760" s="92"/>
      <c r="D1760" s="282">
        <v>0</v>
      </c>
      <c r="E1760" s="267">
        <v>0</v>
      </c>
      <c r="F1760" s="267">
        <v>0</v>
      </c>
      <c r="G1760" s="267">
        <v>0</v>
      </c>
      <c r="H1760" s="267">
        <v>0</v>
      </c>
      <c r="I1760" s="267">
        <v>0</v>
      </c>
      <c r="J1760" s="267">
        <v>0</v>
      </c>
      <c r="K1760" s="276">
        <v>0</v>
      </c>
    </row>
    <row r="1761" spans="2:11" x14ac:dyDescent="0.2">
      <c r="B1761" s="257">
        <v>50</v>
      </c>
      <c r="C1761" s="92"/>
      <c r="D1761" s="282">
        <v>0</v>
      </c>
      <c r="E1761" s="267">
        <v>0</v>
      </c>
      <c r="F1761" s="267">
        <v>0</v>
      </c>
      <c r="G1761" s="267">
        <v>0</v>
      </c>
      <c r="H1761" s="267">
        <v>0</v>
      </c>
      <c r="I1761" s="267">
        <v>0</v>
      </c>
      <c r="J1761" s="267">
        <v>0</v>
      </c>
      <c r="K1761" s="276">
        <v>0</v>
      </c>
    </row>
    <row r="1762" spans="2:11" x14ac:dyDescent="0.2">
      <c r="B1762" s="257">
        <v>50</v>
      </c>
      <c r="C1762" s="92"/>
      <c r="D1762" s="282">
        <v>0</v>
      </c>
      <c r="E1762" s="267">
        <v>0</v>
      </c>
      <c r="F1762" s="267">
        <v>0</v>
      </c>
      <c r="G1762" s="267">
        <v>0</v>
      </c>
      <c r="H1762" s="267">
        <v>0</v>
      </c>
      <c r="I1762" s="267">
        <v>0</v>
      </c>
      <c r="J1762" s="267">
        <v>0</v>
      </c>
      <c r="K1762" s="276">
        <v>0</v>
      </c>
    </row>
    <row r="1763" spans="2:11" x14ac:dyDescent="0.2">
      <c r="B1763" s="257">
        <v>50</v>
      </c>
      <c r="C1763" s="92"/>
      <c r="D1763" s="282">
        <v>0</v>
      </c>
      <c r="E1763" s="267">
        <v>0</v>
      </c>
      <c r="F1763" s="267">
        <v>0</v>
      </c>
      <c r="G1763" s="267">
        <v>0</v>
      </c>
      <c r="H1763" s="267">
        <v>0</v>
      </c>
      <c r="I1763" s="267">
        <v>0</v>
      </c>
      <c r="J1763" s="267">
        <v>0</v>
      </c>
      <c r="K1763" s="276">
        <v>0</v>
      </c>
    </row>
    <row r="1764" spans="2:11" x14ac:dyDescent="0.2">
      <c r="B1764" s="257">
        <v>50</v>
      </c>
      <c r="C1764" s="92"/>
      <c r="D1764" s="282">
        <v>0</v>
      </c>
      <c r="E1764" s="267">
        <v>0</v>
      </c>
      <c r="F1764" s="267">
        <v>0</v>
      </c>
      <c r="G1764" s="267">
        <v>0</v>
      </c>
      <c r="H1764" s="267">
        <v>0</v>
      </c>
      <c r="I1764" s="267">
        <v>0</v>
      </c>
      <c r="J1764" s="267">
        <v>0</v>
      </c>
      <c r="K1764" s="276">
        <v>0</v>
      </c>
    </row>
    <row r="1765" spans="2:11" x14ac:dyDescent="0.2">
      <c r="B1765" s="257">
        <v>50</v>
      </c>
      <c r="C1765" s="92"/>
      <c r="D1765" s="282">
        <v>0</v>
      </c>
      <c r="E1765" s="267">
        <v>0</v>
      </c>
      <c r="F1765" s="267">
        <v>0</v>
      </c>
      <c r="G1765" s="267">
        <v>0</v>
      </c>
      <c r="H1765" s="267">
        <v>0</v>
      </c>
      <c r="I1765" s="267">
        <v>0</v>
      </c>
      <c r="J1765" s="267">
        <v>0</v>
      </c>
      <c r="K1765" s="276">
        <v>0</v>
      </c>
    </row>
    <row r="1766" spans="2:11" x14ac:dyDescent="0.2">
      <c r="B1766" s="257">
        <v>50</v>
      </c>
      <c r="C1766" s="92"/>
      <c r="D1766" s="282">
        <v>0</v>
      </c>
      <c r="E1766" s="267">
        <v>0</v>
      </c>
      <c r="F1766" s="267">
        <v>0</v>
      </c>
      <c r="G1766" s="267">
        <v>0</v>
      </c>
      <c r="H1766" s="267">
        <v>0</v>
      </c>
      <c r="I1766" s="267">
        <v>0</v>
      </c>
      <c r="J1766" s="267">
        <v>0</v>
      </c>
      <c r="K1766" s="276">
        <v>0</v>
      </c>
    </row>
    <row r="1767" spans="2:11" x14ac:dyDescent="0.2">
      <c r="B1767" s="257">
        <v>50</v>
      </c>
      <c r="C1767" s="92"/>
      <c r="D1767" s="282">
        <v>0</v>
      </c>
      <c r="E1767" s="267">
        <v>0</v>
      </c>
      <c r="F1767" s="267">
        <v>0</v>
      </c>
      <c r="G1767" s="267">
        <v>0</v>
      </c>
      <c r="H1767" s="267">
        <v>0</v>
      </c>
      <c r="I1767" s="267">
        <v>0</v>
      </c>
      <c r="J1767" s="267">
        <v>0</v>
      </c>
      <c r="K1767" s="276">
        <v>0</v>
      </c>
    </row>
    <row r="1768" spans="2:11" x14ac:dyDescent="0.2">
      <c r="B1768" s="257">
        <v>50</v>
      </c>
      <c r="C1768" s="92"/>
      <c r="D1768" s="282">
        <v>0</v>
      </c>
      <c r="E1768" s="267">
        <v>0</v>
      </c>
      <c r="F1768" s="267">
        <v>0</v>
      </c>
      <c r="G1768" s="267">
        <v>0</v>
      </c>
      <c r="H1768" s="267">
        <v>0</v>
      </c>
      <c r="I1768" s="267">
        <v>0</v>
      </c>
      <c r="J1768" s="267">
        <v>0</v>
      </c>
      <c r="K1768" s="276">
        <v>0</v>
      </c>
    </row>
    <row r="1769" spans="2:11" x14ac:dyDescent="0.2">
      <c r="B1769" s="257">
        <v>50</v>
      </c>
      <c r="C1769" s="92"/>
      <c r="D1769" s="282">
        <v>0</v>
      </c>
      <c r="E1769" s="267">
        <v>0</v>
      </c>
      <c r="F1769" s="267">
        <v>0</v>
      </c>
      <c r="G1769" s="267">
        <v>0</v>
      </c>
      <c r="H1769" s="267">
        <v>0</v>
      </c>
      <c r="I1769" s="267">
        <v>0</v>
      </c>
      <c r="J1769" s="267">
        <v>0</v>
      </c>
      <c r="K1769" s="276">
        <v>0</v>
      </c>
    </row>
    <row r="1770" spans="2:11" x14ac:dyDescent="0.2">
      <c r="B1770" s="257">
        <v>50</v>
      </c>
      <c r="C1770" s="92"/>
      <c r="D1770" s="282">
        <v>0</v>
      </c>
      <c r="E1770" s="267">
        <v>0</v>
      </c>
      <c r="F1770" s="267">
        <v>0</v>
      </c>
      <c r="G1770" s="267">
        <v>0</v>
      </c>
      <c r="H1770" s="267">
        <v>0</v>
      </c>
      <c r="I1770" s="267">
        <v>0</v>
      </c>
      <c r="J1770" s="267">
        <v>0</v>
      </c>
      <c r="K1770" s="276">
        <v>0</v>
      </c>
    </row>
    <row r="1771" spans="2:11" x14ac:dyDescent="0.2">
      <c r="B1771" s="257">
        <v>50</v>
      </c>
      <c r="C1771" s="92"/>
      <c r="D1771" s="282">
        <v>0</v>
      </c>
      <c r="E1771" s="267">
        <v>0</v>
      </c>
      <c r="F1771" s="267">
        <v>0</v>
      </c>
      <c r="G1771" s="267">
        <v>0</v>
      </c>
      <c r="H1771" s="267">
        <v>0</v>
      </c>
      <c r="I1771" s="267">
        <v>0</v>
      </c>
      <c r="J1771" s="267">
        <v>0</v>
      </c>
      <c r="K1771" s="276">
        <v>0</v>
      </c>
    </row>
    <row r="1772" spans="2:11" x14ac:dyDescent="0.2">
      <c r="B1772" s="257">
        <v>50</v>
      </c>
      <c r="C1772" s="92"/>
      <c r="D1772" s="282">
        <v>0</v>
      </c>
      <c r="E1772" s="267">
        <v>0</v>
      </c>
      <c r="F1772" s="267">
        <v>0</v>
      </c>
      <c r="G1772" s="267">
        <v>0</v>
      </c>
      <c r="H1772" s="267">
        <v>0</v>
      </c>
      <c r="I1772" s="267">
        <v>0</v>
      </c>
      <c r="J1772" s="267">
        <v>0</v>
      </c>
      <c r="K1772" s="276">
        <v>0</v>
      </c>
    </row>
    <row r="1773" spans="2:11" x14ac:dyDescent="0.2">
      <c r="B1773" s="257">
        <v>50</v>
      </c>
      <c r="C1773" s="92"/>
      <c r="D1773" s="282">
        <v>0</v>
      </c>
      <c r="E1773" s="267">
        <v>0</v>
      </c>
      <c r="F1773" s="267">
        <v>0</v>
      </c>
      <c r="G1773" s="267">
        <v>0</v>
      </c>
      <c r="H1773" s="267">
        <v>0</v>
      </c>
      <c r="I1773" s="267">
        <v>0</v>
      </c>
      <c r="J1773" s="267">
        <v>0</v>
      </c>
      <c r="K1773" s="276">
        <v>0</v>
      </c>
    </row>
    <row r="1774" spans="2:11" x14ac:dyDescent="0.2">
      <c r="B1774" s="257">
        <v>50</v>
      </c>
      <c r="C1774" s="92"/>
      <c r="D1774" s="282">
        <v>0</v>
      </c>
      <c r="E1774" s="267">
        <v>0</v>
      </c>
      <c r="F1774" s="267">
        <v>0</v>
      </c>
      <c r="G1774" s="267">
        <v>0</v>
      </c>
      <c r="H1774" s="267">
        <v>0</v>
      </c>
      <c r="I1774" s="267">
        <v>0</v>
      </c>
      <c r="J1774" s="267">
        <v>0</v>
      </c>
      <c r="K1774" s="276">
        <v>0</v>
      </c>
    </row>
    <row r="1775" spans="2:11" x14ac:dyDescent="0.2">
      <c r="B1775" s="257">
        <v>50</v>
      </c>
      <c r="C1775" s="92"/>
      <c r="D1775" s="282">
        <v>0</v>
      </c>
      <c r="E1775" s="267">
        <v>0</v>
      </c>
      <c r="F1775" s="267">
        <v>0</v>
      </c>
      <c r="G1775" s="267">
        <v>0</v>
      </c>
      <c r="H1775" s="267">
        <v>0</v>
      </c>
      <c r="I1775" s="267">
        <v>0</v>
      </c>
      <c r="J1775" s="267">
        <v>0</v>
      </c>
      <c r="K1775" s="276">
        <v>0</v>
      </c>
    </row>
    <row r="1776" spans="2:11" x14ac:dyDescent="0.2">
      <c r="B1776" s="257">
        <v>50</v>
      </c>
      <c r="C1776" s="92"/>
      <c r="D1776" s="282">
        <v>0</v>
      </c>
      <c r="E1776" s="267">
        <v>0</v>
      </c>
      <c r="F1776" s="267">
        <v>0</v>
      </c>
      <c r="G1776" s="267">
        <v>0</v>
      </c>
      <c r="H1776" s="267">
        <v>0</v>
      </c>
      <c r="I1776" s="267">
        <v>0</v>
      </c>
      <c r="J1776" s="267">
        <v>0</v>
      </c>
      <c r="K1776" s="276">
        <v>0</v>
      </c>
    </row>
    <row r="1777" spans="2:11" x14ac:dyDescent="0.2">
      <c r="B1777" s="257">
        <v>50</v>
      </c>
      <c r="C1777" s="92"/>
      <c r="D1777" s="282">
        <v>0</v>
      </c>
      <c r="E1777" s="267">
        <v>0</v>
      </c>
      <c r="F1777" s="267">
        <v>0</v>
      </c>
      <c r="G1777" s="267">
        <v>0</v>
      </c>
      <c r="H1777" s="267">
        <v>0</v>
      </c>
      <c r="I1777" s="267">
        <v>0</v>
      </c>
      <c r="J1777" s="267">
        <v>0</v>
      </c>
      <c r="K1777" s="276">
        <v>0</v>
      </c>
    </row>
    <row r="1778" spans="2:11" x14ac:dyDescent="0.2">
      <c r="B1778" s="257">
        <v>50</v>
      </c>
      <c r="C1778" s="92"/>
      <c r="D1778" s="282">
        <v>0</v>
      </c>
      <c r="E1778" s="267">
        <v>0</v>
      </c>
      <c r="F1778" s="267">
        <v>0</v>
      </c>
      <c r="G1778" s="267">
        <v>0</v>
      </c>
      <c r="H1778" s="267">
        <v>0</v>
      </c>
      <c r="I1778" s="267">
        <v>0</v>
      </c>
      <c r="J1778" s="267">
        <v>0</v>
      </c>
      <c r="K1778" s="276">
        <v>0</v>
      </c>
    </row>
    <row r="1779" spans="2:11" x14ac:dyDescent="0.2">
      <c r="B1779" s="257">
        <v>50</v>
      </c>
      <c r="C1779" s="92"/>
      <c r="D1779" s="282">
        <v>0</v>
      </c>
      <c r="E1779" s="267">
        <v>0</v>
      </c>
      <c r="F1779" s="267">
        <v>0</v>
      </c>
      <c r="G1779" s="267">
        <v>0</v>
      </c>
      <c r="H1779" s="267">
        <v>0</v>
      </c>
      <c r="I1779" s="267">
        <v>0</v>
      </c>
      <c r="J1779" s="267">
        <v>0</v>
      </c>
      <c r="K1779" s="276">
        <v>0</v>
      </c>
    </row>
    <row r="1780" spans="2:11" x14ac:dyDescent="0.2">
      <c r="B1780" s="257">
        <v>50</v>
      </c>
      <c r="C1780" s="92"/>
      <c r="D1780" s="282">
        <v>0</v>
      </c>
      <c r="E1780" s="267">
        <v>0</v>
      </c>
      <c r="F1780" s="267">
        <v>0</v>
      </c>
      <c r="G1780" s="267">
        <v>0</v>
      </c>
      <c r="H1780" s="267">
        <v>0</v>
      </c>
      <c r="I1780" s="267">
        <v>0</v>
      </c>
      <c r="J1780" s="267">
        <v>0</v>
      </c>
      <c r="K1780" s="276">
        <v>0</v>
      </c>
    </row>
    <row r="1781" spans="2:11" x14ac:dyDescent="0.2">
      <c r="B1781" s="257">
        <v>50</v>
      </c>
      <c r="C1781" s="92"/>
      <c r="D1781" s="282">
        <v>0</v>
      </c>
      <c r="E1781" s="267">
        <v>0</v>
      </c>
      <c r="F1781" s="267">
        <v>0</v>
      </c>
      <c r="G1781" s="267">
        <v>0</v>
      </c>
      <c r="H1781" s="267">
        <v>0</v>
      </c>
      <c r="I1781" s="267">
        <v>0</v>
      </c>
      <c r="J1781" s="267">
        <v>0</v>
      </c>
      <c r="K1781" s="276">
        <v>0</v>
      </c>
    </row>
    <row r="1782" spans="2:11" x14ac:dyDescent="0.2">
      <c r="B1782" s="257">
        <v>50</v>
      </c>
      <c r="C1782" s="92"/>
      <c r="D1782" s="282">
        <v>0</v>
      </c>
      <c r="E1782" s="267">
        <v>0</v>
      </c>
      <c r="F1782" s="267">
        <v>0</v>
      </c>
      <c r="G1782" s="267">
        <v>0</v>
      </c>
      <c r="H1782" s="267">
        <v>0</v>
      </c>
      <c r="I1782" s="267">
        <v>0</v>
      </c>
      <c r="J1782" s="267">
        <v>0</v>
      </c>
      <c r="K1782" s="276">
        <v>0</v>
      </c>
    </row>
    <row r="1783" spans="2:11" x14ac:dyDescent="0.2">
      <c r="B1783" s="257">
        <v>50</v>
      </c>
      <c r="C1783" s="92"/>
      <c r="D1783" s="282">
        <v>0</v>
      </c>
      <c r="E1783" s="267">
        <v>0</v>
      </c>
      <c r="F1783" s="267">
        <v>0</v>
      </c>
      <c r="G1783" s="267">
        <v>0</v>
      </c>
      <c r="H1783" s="267">
        <v>0</v>
      </c>
      <c r="I1783" s="267">
        <v>0</v>
      </c>
      <c r="J1783" s="267">
        <v>0</v>
      </c>
      <c r="K1783" s="276">
        <v>0</v>
      </c>
    </row>
    <row r="1784" spans="2:11" x14ac:dyDescent="0.2">
      <c r="B1784" s="257">
        <v>50</v>
      </c>
      <c r="C1784" s="92"/>
      <c r="D1784" s="282">
        <v>0</v>
      </c>
      <c r="E1784" s="267">
        <v>0</v>
      </c>
      <c r="F1784" s="267">
        <v>0</v>
      </c>
      <c r="G1784" s="267">
        <v>0</v>
      </c>
      <c r="H1784" s="267">
        <v>0</v>
      </c>
      <c r="I1784" s="267">
        <v>0</v>
      </c>
      <c r="J1784" s="267">
        <v>0</v>
      </c>
      <c r="K1784" s="276">
        <v>0</v>
      </c>
    </row>
    <row r="1785" spans="2:11" x14ac:dyDescent="0.2">
      <c r="B1785" s="257">
        <v>50</v>
      </c>
      <c r="C1785" s="92"/>
      <c r="D1785" s="282">
        <v>0</v>
      </c>
      <c r="E1785" s="267">
        <v>0</v>
      </c>
      <c r="F1785" s="267">
        <v>0</v>
      </c>
      <c r="G1785" s="267">
        <v>0</v>
      </c>
      <c r="H1785" s="267">
        <v>0</v>
      </c>
      <c r="I1785" s="267">
        <v>0</v>
      </c>
      <c r="J1785" s="267">
        <v>0</v>
      </c>
      <c r="K1785" s="276">
        <v>0</v>
      </c>
    </row>
    <row r="1786" spans="2:11" x14ac:dyDescent="0.2">
      <c r="B1786" s="257">
        <v>50</v>
      </c>
      <c r="C1786" s="92"/>
      <c r="D1786" s="282">
        <v>0</v>
      </c>
      <c r="E1786" s="267">
        <v>0</v>
      </c>
      <c r="F1786" s="267">
        <v>0</v>
      </c>
      <c r="G1786" s="267">
        <v>0</v>
      </c>
      <c r="H1786" s="267">
        <v>0</v>
      </c>
      <c r="I1786" s="267">
        <v>0</v>
      </c>
      <c r="J1786" s="267">
        <v>0</v>
      </c>
      <c r="K1786" s="276">
        <v>0</v>
      </c>
    </row>
    <row r="1787" spans="2:11" x14ac:dyDescent="0.2">
      <c r="B1787" s="257">
        <v>50</v>
      </c>
      <c r="C1787" s="92"/>
      <c r="D1787" s="282">
        <v>0</v>
      </c>
      <c r="E1787" s="267">
        <v>0</v>
      </c>
      <c r="F1787" s="267">
        <v>0</v>
      </c>
      <c r="G1787" s="267">
        <v>0</v>
      </c>
      <c r="H1787" s="267">
        <v>0</v>
      </c>
      <c r="I1787" s="267">
        <v>0</v>
      </c>
      <c r="J1787" s="267">
        <v>0</v>
      </c>
      <c r="K1787" s="276">
        <v>0</v>
      </c>
    </row>
    <row r="1788" spans="2:11" x14ac:dyDescent="0.2">
      <c r="B1788" s="257">
        <v>50</v>
      </c>
      <c r="C1788" s="92"/>
      <c r="D1788" s="282">
        <v>0</v>
      </c>
      <c r="E1788" s="267">
        <v>0</v>
      </c>
      <c r="F1788" s="267">
        <v>0</v>
      </c>
      <c r="G1788" s="267">
        <v>0</v>
      </c>
      <c r="H1788" s="267">
        <v>0</v>
      </c>
      <c r="I1788" s="267">
        <v>0</v>
      </c>
      <c r="J1788" s="267">
        <v>0</v>
      </c>
      <c r="K1788" s="276">
        <v>0</v>
      </c>
    </row>
    <row r="1789" spans="2:11" x14ac:dyDescent="0.2">
      <c r="B1789" s="257">
        <v>50</v>
      </c>
      <c r="C1789" s="92"/>
      <c r="D1789" s="282">
        <v>0</v>
      </c>
      <c r="E1789" s="267">
        <v>0</v>
      </c>
      <c r="F1789" s="267">
        <v>0</v>
      </c>
      <c r="G1789" s="267">
        <v>0</v>
      </c>
      <c r="H1789" s="267">
        <v>0</v>
      </c>
      <c r="I1789" s="267">
        <v>0</v>
      </c>
      <c r="J1789" s="267">
        <v>0</v>
      </c>
      <c r="K1789" s="276">
        <v>0</v>
      </c>
    </row>
    <row r="1790" spans="2:11" x14ac:dyDescent="0.2">
      <c r="B1790" s="257">
        <v>50</v>
      </c>
      <c r="C1790" s="92"/>
      <c r="D1790" s="282"/>
      <c r="E1790" s="267"/>
      <c r="F1790" s="267"/>
      <c r="G1790" s="267"/>
      <c r="H1790" s="267"/>
      <c r="I1790" s="267"/>
      <c r="J1790" s="267"/>
      <c r="K1790" s="276">
        <v>0</v>
      </c>
    </row>
    <row r="1791" spans="2:11" x14ac:dyDescent="0.2">
      <c r="B1791" s="257">
        <v>50</v>
      </c>
      <c r="C1791" s="92"/>
      <c r="D1791" s="287" t="s">
        <v>3523</v>
      </c>
      <c r="E1791" s="288">
        <f t="shared" ref="E1791:K1791" si="78">SUM(E1760:E1790)</f>
        <v>0</v>
      </c>
      <c r="F1791" s="288">
        <f t="shared" si="78"/>
        <v>0</v>
      </c>
      <c r="G1791" s="288">
        <f t="shared" si="78"/>
        <v>0</v>
      </c>
      <c r="H1791" s="288">
        <f t="shared" si="78"/>
        <v>0</v>
      </c>
      <c r="I1791" s="288">
        <f t="shared" si="78"/>
        <v>0</v>
      </c>
      <c r="J1791" s="288">
        <f t="shared" si="78"/>
        <v>0</v>
      </c>
      <c r="K1791" s="288">
        <f t="shared" si="78"/>
        <v>0</v>
      </c>
    </row>
    <row r="1792" spans="2:11" x14ac:dyDescent="0.2">
      <c r="C1792" s="92"/>
      <c r="D1792" s="282"/>
      <c r="E1792" s="267"/>
      <c r="F1792" s="267"/>
      <c r="G1792" s="267"/>
      <c r="H1792" s="267"/>
      <c r="I1792" s="267"/>
      <c r="J1792" s="267"/>
      <c r="K1792" s="276">
        <v>0</v>
      </c>
    </row>
    <row r="1793" spans="2:11" x14ac:dyDescent="0.2">
      <c r="B1793" s="257">
        <v>51</v>
      </c>
      <c r="C1793" s="92"/>
      <c r="D1793" s="282">
        <v>0</v>
      </c>
      <c r="E1793" s="267">
        <v>0</v>
      </c>
      <c r="F1793" s="267">
        <v>0</v>
      </c>
      <c r="G1793" s="267">
        <v>0</v>
      </c>
      <c r="H1793" s="267">
        <v>0</v>
      </c>
      <c r="I1793" s="267">
        <v>0</v>
      </c>
      <c r="J1793" s="267">
        <v>0</v>
      </c>
      <c r="K1793" s="276">
        <v>0</v>
      </c>
    </row>
    <row r="1794" spans="2:11" x14ac:dyDescent="0.2">
      <c r="B1794" s="257">
        <v>51</v>
      </c>
      <c r="C1794" s="92"/>
      <c r="D1794" s="282">
        <v>0</v>
      </c>
      <c r="E1794" s="267">
        <v>0</v>
      </c>
      <c r="F1794" s="267">
        <v>0</v>
      </c>
      <c r="G1794" s="267">
        <v>0</v>
      </c>
      <c r="H1794" s="267">
        <v>0</v>
      </c>
      <c r="I1794" s="267">
        <v>0</v>
      </c>
      <c r="J1794" s="267">
        <v>0</v>
      </c>
      <c r="K1794" s="276">
        <v>0</v>
      </c>
    </row>
    <row r="1795" spans="2:11" x14ac:dyDescent="0.2">
      <c r="B1795" s="257">
        <v>51</v>
      </c>
      <c r="C1795" s="92"/>
      <c r="D1795" s="282">
        <v>0</v>
      </c>
      <c r="E1795" s="267">
        <v>0</v>
      </c>
      <c r="F1795" s="267">
        <v>0</v>
      </c>
      <c r="G1795" s="267">
        <v>0</v>
      </c>
      <c r="H1795" s="267">
        <v>0</v>
      </c>
      <c r="I1795" s="267">
        <v>0</v>
      </c>
      <c r="J1795" s="267">
        <v>0</v>
      </c>
      <c r="K1795" s="276">
        <v>0</v>
      </c>
    </row>
    <row r="1796" spans="2:11" x14ac:dyDescent="0.2">
      <c r="B1796" s="257">
        <v>51</v>
      </c>
      <c r="C1796" s="92"/>
      <c r="D1796" s="282">
        <v>0</v>
      </c>
      <c r="E1796" s="267">
        <v>0</v>
      </c>
      <c r="F1796" s="267">
        <v>0</v>
      </c>
      <c r="G1796" s="267">
        <v>0</v>
      </c>
      <c r="H1796" s="267">
        <v>0</v>
      </c>
      <c r="I1796" s="267">
        <v>0</v>
      </c>
      <c r="J1796" s="267">
        <v>0</v>
      </c>
      <c r="K1796" s="276">
        <v>0</v>
      </c>
    </row>
    <row r="1797" spans="2:11" x14ac:dyDescent="0.2">
      <c r="B1797" s="257">
        <v>51</v>
      </c>
      <c r="C1797" s="92"/>
      <c r="D1797" s="282">
        <v>0</v>
      </c>
      <c r="E1797" s="267">
        <v>0</v>
      </c>
      <c r="F1797" s="267">
        <v>0</v>
      </c>
      <c r="G1797" s="267">
        <v>0</v>
      </c>
      <c r="H1797" s="267">
        <v>0</v>
      </c>
      <c r="I1797" s="267">
        <v>0</v>
      </c>
      <c r="J1797" s="267">
        <v>0</v>
      </c>
      <c r="K1797" s="276">
        <v>0</v>
      </c>
    </row>
    <row r="1798" spans="2:11" x14ac:dyDescent="0.2">
      <c r="B1798" s="257">
        <v>51</v>
      </c>
      <c r="C1798" s="92"/>
      <c r="D1798" s="282">
        <v>0</v>
      </c>
      <c r="E1798" s="267">
        <v>0</v>
      </c>
      <c r="F1798" s="267">
        <v>0</v>
      </c>
      <c r="G1798" s="267">
        <v>0</v>
      </c>
      <c r="H1798" s="267">
        <v>0</v>
      </c>
      <c r="I1798" s="267">
        <v>0</v>
      </c>
      <c r="J1798" s="267">
        <v>0</v>
      </c>
      <c r="K1798" s="276">
        <v>0</v>
      </c>
    </row>
    <row r="1799" spans="2:11" x14ac:dyDescent="0.2">
      <c r="B1799" s="257">
        <v>51</v>
      </c>
      <c r="C1799" s="92"/>
      <c r="D1799" s="282">
        <v>0</v>
      </c>
      <c r="E1799" s="267">
        <v>0</v>
      </c>
      <c r="F1799" s="267">
        <v>0</v>
      </c>
      <c r="G1799" s="267">
        <v>0</v>
      </c>
      <c r="H1799" s="267">
        <v>0</v>
      </c>
      <c r="I1799" s="267">
        <v>0</v>
      </c>
      <c r="J1799" s="267">
        <v>0</v>
      </c>
      <c r="K1799" s="276">
        <v>0</v>
      </c>
    </row>
    <row r="1800" spans="2:11" x14ac:dyDescent="0.2">
      <c r="B1800" s="257">
        <v>51</v>
      </c>
      <c r="C1800" s="92"/>
      <c r="D1800" s="282">
        <v>0</v>
      </c>
      <c r="E1800" s="267">
        <v>0</v>
      </c>
      <c r="F1800" s="267">
        <v>0</v>
      </c>
      <c r="G1800" s="267">
        <v>0</v>
      </c>
      <c r="H1800" s="267">
        <v>0</v>
      </c>
      <c r="I1800" s="267">
        <v>0</v>
      </c>
      <c r="J1800" s="267">
        <v>0</v>
      </c>
      <c r="K1800" s="276">
        <v>0</v>
      </c>
    </row>
    <row r="1801" spans="2:11" x14ac:dyDescent="0.2">
      <c r="B1801" s="257">
        <v>51</v>
      </c>
      <c r="C1801" s="92"/>
      <c r="D1801" s="282">
        <v>0</v>
      </c>
      <c r="E1801" s="267">
        <v>0</v>
      </c>
      <c r="F1801" s="267">
        <v>0</v>
      </c>
      <c r="G1801" s="267">
        <v>0</v>
      </c>
      <c r="H1801" s="267">
        <v>0</v>
      </c>
      <c r="I1801" s="267">
        <v>0</v>
      </c>
      <c r="J1801" s="267">
        <v>0</v>
      </c>
      <c r="K1801" s="276">
        <v>0</v>
      </c>
    </row>
    <row r="1802" spans="2:11" x14ac:dyDescent="0.2">
      <c r="B1802" s="257">
        <v>51</v>
      </c>
      <c r="C1802" s="92"/>
      <c r="D1802" s="282">
        <v>0</v>
      </c>
      <c r="E1802" s="267">
        <v>0</v>
      </c>
      <c r="F1802" s="267">
        <v>0</v>
      </c>
      <c r="G1802" s="267">
        <v>0</v>
      </c>
      <c r="H1802" s="267">
        <v>0</v>
      </c>
      <c r="I1802" s="267">
        <v>0</v>
      </c>
      <c r="J1802" s="267">
        <v>0</v>
      </c>
      <c r="K1802" s="276">
        <v>0</v>
      </c>
    </row>
    <row r="1803" spans="2:11" x14ac:dyDescent="0.2">
      <c r="B1803" s="257">
        <v>51</v>
      </c>
      <c r="C1803" s="92"/>
      <c r="D1803" s="282">
        <v>0</v>
      </c>
      <c r="E1803" s="267">
        <v>0</v>
      </c>
      <c r="F1803" s="267">
        <v>0</v>
      </c>
      <c r="G1803" s="267">
        <v>0</v>
      </c>
      <c r="H1803" s="267">
        <v>0</v>
      </c>
      <c r="I1803" s="267">
        <v>0</v>
      </c>
      <c r="J1803" s="267">
        <v>0</v>
      </c>
      <c r="K1803" s="276">
        <v>0</v>
      </c>
    </row>
    <row r="1804" spans="2:11" x14ac:dyDescent="0.2">
      <c r="B1804" s="257">
        <v>51</v>
      </c>
      <c r="C1804" s="92"/>
      <c r="D1804" s="282">
        <v>0</v>
      </c>
      <c r="E1804" s="267">
        <v>0</v>
      </c>
      <c r="F1804" s="267">
        <v>0</v>
      </c>
      <c r="G1804" s="267">
        <v>0</v>
      </c>
      <c r="H1804" s="267">
        <v>0</v>
      </c>
      <c r="I1804" s="267">
        <v>0</v>
      </c>
      <c r="J1804" s="267">
        <v>0</v>
      </c>
      <c r="K1804" s="276">
        <v>0</v>
      </c>
    </row>
    <row r="1805" spans="2:11" x14ac:dyDescent="0.2">
      <c r="B1805" s="257">
        <v>51</v>
      </c>
      <c r="C1805" s="92"/>
      <c r="D1805" s="282">
        <v>0</v>
      </c>
      <c r="E1805" s="267">
        <v>0</v>
      </c>
      <c r="F1805" s="267">
        <v>0</v>
      </c>
      <c r="G1805" s="267">
        <v>0</v>
      </c>
      <c r="H1805" s="267">
        <v>0</v>
      </c>
      <c r="I1805" s="267">
        <v>0</v>
      </c>
      <c r="J1805" s="267">
        <v>0</v>
      </c>
      <c r="K1805" s="276">
        <v>0</v>
      </c>
    </row>
    <row r="1806" spans="2:11" x14ac:dyDescent="0.2">
      <c r="B1806" s="257">
        <v>51</v>
      </c>
      <c r="C1806" s="92"/>
      <c r="D1806" s="282">
        <v>0</v>
      </c>
      <c r="E1806" s="267">
        <v>0</v>
      </c>
      <c r="F1806" s="267">
        <v>0</v>
      </c>
      <c r="G1806" s="267">
        <v>0</v>
      </c>
      <c r="H1806" s="267">
        <v>0</v>
      </c>
      <c r="I1806" s="267">
        <v>0</v>
      </c>
      <c r="J1806" s="267">
        <v>0</v>
      </c>
      <c r="K1806" s="276">
        <v>0</v>
      </c>
    </row>
    <row r="1807" spans="2:11" x14ac:dyDescent="0.2">
      <c r="B1807" s="257">
        <v>51</v>
      </c>
      <c r="C1807" s="92"/>
      <c r="D1807" s="282">
        <v>0</v>
      </c>
      <c r="E1807" s="267">
        <v>0</v>
      </c>
      <c r="F1807" s="267">
        <v>0</v>
      </c>
      <c r="G1807" s="267">
        <v>0</v>
      </c>
      <c r="H1807" s="267">
        <v>0</v>
      </c>
      <c r="I1807" s="267">
        <v>0</v>
      </c>
      <c r="J1807" s="267">
        <v>0</v>
      </c>
      <c r="K1807" s="276">
        <v>0</v>
      </c>
    </row>
    <row r="1808" spans="2:11" x14ac:dyDescent="0.2">
      <c r="B1808" s="257">
        <v>51</v>
      </c>
      <c r="C1808" s="92"/>
      <c r="D1808" s="282">
        <v>0</v>
      </c>
      <c r="E1808" s="267">
        <v>0</v>
      </c>
      <c r="F1808" s="267">
        <v>0</v>
      </c>
      <c r="G1808" s="267">
        <v>0</v>
      </c>
      <c r="H1808" s="267">
        <v>0</v>
      </c>
      <c r="I1808" s="267">
        <v>0</v>
      </c>
      <c r="J1808" s="267">
        <v>0</v>
      </c>
      <c r="K1808" s="276">
        <v>0</v>
      </c>
    </row>
    <row r="1809" spans="2:11" x14ac:dyDescent="0.2">
      <c r="B1809" s="257">
        <v>51</v>
      </c>
      <c r="C1809" s="92"/>
      <c r="D1809" s="282">
        <v>0</v>
      </c>
      <c r="E1809" s="267">
        <v>0</v>
      </c>
      <c r="F1809" s="267">
        <v>0</v>
      </c>
      <c r="G1809" s="267">
        <v>0</v>
      </c>
      <c r="H1809" s="267">
        <v>0</v>
      </c>
      <c r="I1809" s="267">
        <v>0</v>
      </c>
      <c r="J1809" s="267">
        <v>0</v>
      </c>
      <c r="K1809" s="276">
        <v>0</v>
      </c>
    </row>
    <row r="1810" spans="2:11" x14ac:dyDescent="0.2">
      <c r="B1810" s="257">
        <v>51</v>
      </c>
      <c r="C1810" s="92"/>
      <c r="D1810" s="282">
        <v>0</v>
      </c>
      <c r="E1810" s="267">
        <v>0</v>
      </c>
      <c r="F1810" s="267">
        <v>0</v>
      </c>
      <c r="G1810" s="267">
        <v>0</v>
      </c>
      <c r="H1810" s="267">
        <v>0</v>
      </c>
      <c r="I1810" s="267">
        <v>0</v>
      </c>
      <c r="J1810" s="267">
        <v>0</v>
      </c>
      <c r="K1810" s="276">
        <v>0</v>
      </c>
    </row>
    <row r="1811" spans="2:11" x14ac:dyDescent="0.2">
      <c r="B1811" s="257">
        <v>51</v>
      </c>
      <c r="C1811" s="92"/>
      <c r="D1811" s="282">
        <v>0</v>
      </c>
      <c r="E1811" s="267">
        <v>0</v>
      </c>
      <c r="F1811" s="267">
        <v>0</v>
      </c>
      <c r="G1811" s="267">
        <v>0</v>
      </c>
      <c r="H1811" s="267">
        <v>0</v>
      </c>
      <c r="I1811" s="267">
        <v>0</v>
      </c>
      <c r="J1811" s="267">
        <v>0</v>
      </c>
      <c r="K1811" s="276">
        <v>0</v>
      </c>
    </row>
    <row r="1812" spans="2:11" x14ac:dyDescent="0.2">
      <c r="B1812" s="257">
        <v>51</v>
      </c>
      <c r="C1812" s="92"/>
      <c r="D1812" s="282">
        <v>0</v>
      </c>
      <c r="E1812" s="267">
        <v>0</v>
      </c>
      <c r="F1812" s="267">
        <v>0</v>
      </c>
      <c r="G1812" s="267">
        <v>0</v>
      </c>
      <c r="H1812" s="267">
        <v>0</v>
      </c>
      <c r="I1812" s="267">
        <v>0</v>
      </c>
      <c r="J1812" s="267">
        <v>0</v>
      </c>
      <c r="K1812" s="276">
        <v>0</v>
      </c>
    </row>
    <row r="1813" spans="2:11" x14ac:dyDescent="0.2">
      <c r="B1813" s="257">
        <v>51</v>
      </c>
      <c r="C1813" s="92"/>
      <c r="D1813" s="282">
        <v>0</v>
      </c>
      <c r="E1813" s="267">
        <v>0</v>
      </c>
      <c r="F1813" s="267">
        <v>0</v>
      </c>
      <c r="G1813" s="267">
        <v>0</v>
      </c>
      <c r="H1813" s="267">
        <v>0</v>
      </c>
      <c r="I1813" s="267">
        <v>0</v>
      </c>
      <c r="J1813" s="267">
        <v>0</v>
      </c>
      <c r="K1813" s="276">
        <v>0</v>
      </c>
    </row>
    <row r="1814" spans="2:11" x14ac:dyDescent="0.2">
      <c r="B1814" s="257">
        <v>51</v>
      </c>
      <c r="C1814" s="92"/>
      <c r="D1814" s="282">
        <v>0</v>
      </c>
      <c r="E1814" s="267">
        <v>0</v>
      </c>
      <c r="F1814" s="267">
        <v>0</v>
      </c>
      <c r="G1814" s="267">
        <v>0</v>
      </c>
      <c r="H1814" s="267">
        <v>0</v>
      </c>
      <c r="I1814" s="267">
        <v>0</v>
      </c>
      <c r="J1814" s="267">
        <v>0</v>
      </c>
      <c r="K1814" s="276">
        <v>0</v>
      </c>
    </row>
    <row r="1815" spans="2:11" x14ac:dyDescent="0.2">
      <c r="B1815" s="257">
        <v>51</v>
      </c>
      <c r="C1815" s="92"/>
      <c r="D1815" s="282">
        <v>0</v>
      </c>
      <c r="E1815" s="267">
        <v>0</v>
      </c>
      <c r="F1815" s="267">
        <v>0</v>
      </c>
      <c r="G1815" s="267">
        <v>0</v>
      </c>
      <c r="H1815" s="267">
        <v>0</v>
      </c>
      <c r="I1815" s="267">
        <v>0</v>
      </c>
      <c r="J1815" s="267">
        <v>0</v>
      </c>
      <c r="K1815" s="276">
        <v>0</v>
      </c>
    </row>
    <row r="1816" spans="2:11" x14ac:dyDescent="0.2">
      <c r="B1816" s="257">
        <v>51</v>
      </c>
      <c r="C1816" s="92"/>
      <c r="D1816" s="282">
        <v>0</v>
      </c>
      <c r="E1816" s="267">
        <v>0</v>
      </c>
      <c r="F1816" s="267">
        <v>0</v>
      </c>
      <c r="G1816" s="267">
        <v>0</v>
      </c>
      <c r="H1816" s="267">
        <v>0</v>
      </c>
      <c r="I1816" s="267">
        <v>0</v>
      </c>
      <c r="J1816" s="267">
        <v>0</v>
      </c>
      <c r="K1816" s="276">
        <v>0</v>
      </c>
    </row>
    <row r="1817" spans="2:11" x14ac:dyDescent="0.2">
      <c r="B1817" s="257">
        <v>51</v>
      </c>
      <c r="C1817" s="92"/>
      <c r="D1817" s="282">
        <v>0</v>
      </c>
      <c r="E1817" s="267">
        <v>0</v>
      </c>
      <c r="F1817" s="267">
        <v>0</v>
      </c>
      <c r="G1817" s="267">
        <v>0</v>
      </c>
      <c r="H1817" s="267">
        <v>0</v>
      </c>
      <c r="I1817" s="267">
        <v>0</v>
      </c>
      <c r="J1817" s="267">
        <v>0</v>
      </c>
      <c r="K1817" s="276">
        <v>0</v>
      </c>
    </row>
    <row r="1818" spans="2:11" x14ac:dyDescent="0.2">
      <c r="B1818" s="257">
        <v>51</v>
      </c>
      <c r="C1818" s="92"/>
      <c r="D1818" s="282">
        <v>0</v>
      </c>
      <c r="E1818" s="267">
        <v>0</v>
      </c>
      <c r="F1818" s="267">
        <v>0</v>
      </c>
      <c r="G1818" s="267">
        <v>0</v>
      </c>
      <c r="H1818" s="267">
        <v>0</v>
      </c>
      <c r="I1818" s="267">
        <v>0</v>
      </c>
      <c r="J1818" s="267">
        <v>0</v>
      </c>
      <c r="K1818" s="276">
        <v>0</v>
      </c>
    </row>
    <row r="1819" spans="2:11" x14ac:dyDescent="0.2">
      <c r="B1819" s="257">
        <v>51</v>
      </c>
      <c r="C1819" s="92"/>
      <c r="D1819" s="282">
        <v>0</v>
      </c>
      <c r="E1819" s="267">
        <v>0</v>
      </c>
      <c r="F1819" s="267">
        <v>0</v>
      </c>
      <c r="G1819" s="267">
        <v>0</v>
      </c>
      <c r="H1819" s="267">
        <v>0</v>
      </c>
      <c r="I1819" s="267">
        <v>0</v>
      </c>
      <c r="J1819" s="267">
        <v>0</v>
      </c>
      <c r="K1819" s="276">
        <v>0</v>
      </c>
    </row>
    <row r="1820" spans="2:11" x14ac:dyDescent="0.2">
      <c r="B1820" s="257">
        <v>51</v>
      </c>
      <c r="C1820" s="92"/>
      <c r="D1820" s="282">
        <v>0</v>
      </c>
      <c r="E1820" s="267">
        <v>0</v>
      </c>
      <c r="F1820" s="267">
        <v>0</v>
      </c>
      <c r="G1820" s="267">
        <v>0</v>
      </c>
      <c r="H1820" s="267">
        <v>0</v>
      </c>
      <c r="I1820" s="267">
        <v>0</v>
      </c>
      <c r="J1820" s="267">
        <v>0</v>
      </c>
      <c r="K1820" s="276">
        <v>0</v>
      </c>
    </row>
    <row r="1821" spans="2:11" x14ac:dyDescent="0.2">
      <c r="B1821" s="257">
        <v>51</v>
      </c>
      <c r="C1821" s="92"/>
      <c r="D1821" s="282">
        <v>0</v>
      </c>
      <c r="E1821" s="267">
        <v>0</v>
      </c>
      <c r="F1821" s="267">
        <v>0</v>
      </c>
      <c r="G1821" s="267">
        <v>0</v>
      </c>
      <c r="H1821" s="267">
        <v>0</v>
      </c>
      <c r="I1821" s="267">
        <v>0</v>
      </c>
      <c r="J1821" s="267">
        <v>0</v>
      </c>
      <c r="K1821" s="276">
        <v>0</v>
      </c>
    </row>
    <row r="1822" spans="2:11" x14ac:dyDescent="0.2">
      <c r="B1822" s="257">
        <v>51</v>
      </c>
      <c r="C1822" s="92"/>
      <c r="D1822" s="282">
        <v>0</v>
      </c>
      <c r="E1822" s="267">
        <v>0</v>
      </c>
      <c r="F1822" s="267">
        <v>0</v>
      </c>
      <c r="G1822" s="267">
        <v>0</v>
      </c>
      <c r="H1822" s="267">
        <v>0</v>
      </c>
      <c r="I1822" s="267">
        <v>0</v>
      </c>
      <c r="J1822" s="267">
        <v>0</v>
      </c>
      <c r="K1822" s="276">
        <v>0</v>
      </c>
    </row>
    <row r="1823" spans="2:11" x14ac:dyDescent="0.2">
      <c r="B1823" s="257">
        <v>51</v>
      </c>
      <c r="C1823" s="92"/>
      <c r="D1823" s="282"/>
      <c r="E1823" s="267"/>
      <c r="F1823" s="267"/>
      <c r="G1823" s="267"/>
      <c r="H1823" s="267"/>
      <c r="I1823" s="267"/>
      <c r="J1823" s="267"/>
      <c r="K1823" s="276">
        <v>0</v>
      </c>
    </row>
    <row r="1824" spans="2:11" x14ac:dyDescent="0.2">
      <c r="B1824" s="257">
        <v>51</v>
      </c>
      <c r="C1824" s="92"/>
      <c r="D1824" s="287" t="s">
        <v>3523</v>
      </c>
      <c r="E1824" s="288">
        <f t="shared" ref="E1824:K1824" si="79">SUM(E1793:E1823)</f>
        <v>0</v>
      </c>
      <c r="F1824" s="288">
        <f t="shared" si="79"/>
        <v>0</v>
      </c>
      <c r="G1824" s="288">
        <f t="shared" si="79"/>
        <v>0</v>
      </c>
      <c r="H1824" s="288">
        <f t="shared" si="79"/>
        <v>0</v>
      </c>
      <c r="I1824" s="288">
        <f t="shared" si="79"/>
        <v>0</v>
      </c>
      <c r="J1824" s="288">
        <f t="shared" si="79"/>
        <v>0</v>
      </c>
      <c r="K1824" s="288">
        <f t="shared" si="79"/>
        <v>0</v>
      </c>
    </row>
    <row r="1825" spans="2:11" x14ac:dyDescent="0.2">
      <c r="C1825" s="92"/>
      <c r="D1825" s="282"/>
      <c r="E1825" s="267"/>
      <c r="F1825" s="267"/>
      <c r="G1825" s="267"/>
      <c r="H1825" s="267"/>
      <c r="I1825" s="267"/>
      <c r="J1825" s="267"/>
      <c r="K1825" s="276">
        <v>0</v>
      </c>
    </row>
    <row r="1826" spans="2:11" x14ac:dyDescent="0.2">
      <c r="B1826" s="257">
        <v>58</v>
      </c>
      <c r="C1826" s="92"/>
      <c r="D1826" s="282">
        <v>0</v>
      </c>
      <c r="E1826" s="267">
        <v>0</v>
      </c>
      <c r="F1826" s="267">
        <v>0</v>
      </c>
      <c r="G1826" s="267">
        <v>0</v>
      </c>
      <c r="H1826" s="267">
        <v>0</v>
      </c>
      <c r="I1826" s="267">
        <v>0</v>
      </c>
      <c r="J1826" s="267">
        <v>0</v>
      </c>
      <c r="K1826" s="276">
        <v>0</v>
      </c>
    </row>
    <row r="1827" spans="2:11" x14ac:dyDescent="0.2">
      <c r="B1827" s="257">
        <v>58</v>
      </c>
      <c r="C1827" s="92"/>
      <c r="D1827" s="282">
        <v>0</v>
      </c>
      <c r="E1827" s="267">
        <v>0</v>
      </c>
      <c r="F1827" s="267">
        <v>0</v>
      </c>
      <c r="G1827" s="267">
        <v>0</v>
      </c>
      <c r="H1827" s="267">
        <v>0</v>
      </c>
      <c r="I1827" s="267">
        <v>0</v>
      </c>
      <c r="J1827" s="267">
        <v>0</v>
      </c>
      <c r="K1827" s="276">
        <v>0</v>
      </c>
    </row>
    <row r="1828" spans="2:11" x14ac:dyDescent="0.2">
      <c r="B1828" s="257">
        <v>58</v>
      </c>
      <c r="C1828" s="92"/>
      <c r="D1828" s="282">
        <v>0</v>
      </c>
      <c r="E1828" s="267">
        <v>0</v>
      </c>
      <c r="F1828" s="267">
        <v>0</v>
      </c>
      <c r="G1828" s="267">
        <v>0</v>
      </c>
      <c r="H1828" s="267">
        <v>0</v>
      </c>
      <c r="I1828" s="267">
        <v>0</v>
      </c>
      <c r="J1828" s="267">
        <v>0</v>
      </c>
      <c r="K1828" s="276">
        <v>0</v>
      </c>
    </row>
    <row r="1829" spans="2:11" x14ac:dyDescent="0.2">
      <c r="B1829" s="257">
        <v>58</v>
      </c>
      <c r="C1829" s="92"/>
      <c r="D1829" s="282">
        <v>0</v>
      </c>
      <c r="E1829" s="267">
        <v>0</v>
      </c>
      <c r="F1829" s="267">
        <v>0</v>
      </c>
      <c r="G1829" s="267">
        <v>0</v>
      </c>
      <c r="H1829" s="267">
        <v>0</v>
      </c>
      <c r="I1829" s="267">
        <v>0</v>
      </c>
      <c r="J1829" s="267">
        <v>0</v>
      </c>
      <c r="K1829" s="276">
        <v>0</v>
      </c>
    </row>
    <row r="1830" spans="2:11" x14ac:dyDescent="0.2">
      <c r="B1830" s="257">
        <v>58</v>
      </c>
      <c r="C1830" s="92"/>
      <c r="D1830" s="282">
        <v>0</v>
      </c>
      <c r="E1830" s="267">
        <v>0</v>
      </c>
      <c r="F1830" s="267">
        <v>0</v>
      </c>
      <c r="G1830" s="267">
        <v>0</v>
      </c>
      <c r="H1830" s="267">
        <v>0</v>
      </c>
      <c r="I1830" s="267">
        <v>0</v>
      </c>
      <c r="J1830" s="267">
        <v>0</v>
      </c>
      <c r="K1830" s="276">
        <v>0</v>
      </c>
    </row>
    <row r="1831" spans="2:11" x14ac:dyDescent="0.2">
      <c r="B1831" s="257">
        <v>58</v>
      </c>
      <c r="C1831" s="92"/>
      <c r="D1831" s="282">
        <v>0</v>
      </c>
      <c r="E1831" s="267">
        <v>0</v>
      </c>
      <c r="F1831" s="267">
        <v>0</v>
      </c>
      <c r="G1831" s="267">
        <v>0</v>
      </c>
      <c r="H1831" s="267">
        <v>0</v>
      </c>
      <c r="I1831" s="267">
        <v>0</v>
      </c>
      <c r="J1831" s="267">
        <v>0</v>
      </c>
      <c r="K1831" s="276">
        <v>0</v>
      </c>
    </row>
    <row r="1832" spans="2:11" x14ac:dyDescent="0.2">
      <c r="B1832" s="257">
        <v>58</v>
      </c>
      <c r="C1832" s="92"/>
      <c r="D1832" s="282">
        <v>0</v>
      </c>
      <c r="E1832" s="267">
        <v>0</v>
      </c>
      <c r="F1832" s="267">
        <v>0</v>
      </c>
      <c r="G1832" s="267">
        <v>0</v>
      </c>
      <c r="H1832" s="267">
        <v>0</v>
      </c>
      <c r="I1832" s="267">
        <v>0</v>
      </c>
      <c r="J1832" s="267">
        <v>0</v>
      </c>
      <c r="K1832" s="276">
        <v>0</v>
      </c>
    </row>
    <row r="1833" spans="2:11" x14ac:dyDescent="0.2">
      <c r="B1833" s="257">
        <v>58</v>
      </c>
      <c r="C1833" s="92"/>
      <c r="D1833" s="282">
        <v>0</v>
      </c>
      <c r="E1833" s="267">
        <v>0</v>
      </c>
      <c r="F1833" s="267">
        <v>0</v>
      </c>
      <c r="G1833" s="267">
        <v>0</v>
      </c>
      <c r="H1833" s="267">
        <v>0</v>
      </c>
      <c r="I1833" s="267">
        <v>0</v>
      </c>
      <c r="J1833" s="267">
        <v>0</v>
      </c>
      <c r="K1833" s="276">
        <v>0</v>
      </c>
    </row>
    <row r="1834" spans="2:11" x14ac:dyDescent="0.2">
      <c r="B1834" s="257">
        <v>58</v>
      </c>
      <c r="C1834" s="92"/>
      <c r="D1834" s="282">
        <v>0</v>
      </c>
      <c r="E1834" s="267">
        <v>0</v>
      </c>
      <c r="F1834" s="267">
        <v>0</v>
      </c>
      <c r="G1834" s="267">
        <v>0</v>
      </c>
      <c r="H1834" s="267">
        <v>0</v>
      </c>
      <c r="I1834" s="267">
        <v>0</v>
      </c>
      <c r="J1834" s="267">
        <v>0</v>
      </c>
      <c r="K1834" s="276">
        <v>0</v>
      </c>
    </row>
    <row r="1835" spans="2:11" x14ac:dyDescent="0.2">
      <c r="B1835" s="257">
        <v>58</v>
      </c>
      <c r="C1835" s="92"/>
      <c r="D1835" s="282">
        <v>0</v>
      </c>
      <c r="E1835" s="267">
        <v>0</v>
      </c>
      <c r="F1835" s="267">
        <v>0</v>
      </c>
      <c r="G1835" s="267">
        <v>0</v>
      </c>
      <c r="H1835" s="267">
        <v>0</v>
      </c>
      <c r="I1835" s="267">
        <v>0</v>
      </c>
      <c r="J1835" s="267">
        <v>0</v>
      </c>
      <c r="K1835" s="276">
        <v>0</v>
      </c>
    </row>
    <row r="1836" spans="2:11" x14ac:dyDescent="0.2">
      <c r="B1836" s="257">
        <v>58</v>
      </c>
      <c r="C1836" s="92"/>
      <c r="D1836" s="282">
        <v>0</v>
      </c>
      <c r="E1836" s="267">
        <v>0</v>
      </c>
      <c r="F1836" s="267">
        <v>0</v>
      </c>
      <c r="G1836" s="267">
        <v>0</v>
      </c>
      <c r="H1836" s="267">
        <v>0</v>
      </c>
      <c r="I1836" s="267">
        <v>0</v>
      </c>
      <c r="J1836" s="267">
        <v>0</v>
      </c>
      <c r="K1836" s="276">
        <v>0</v>
      </c>
    </row>
    <row r="1837" spans="2:11" x14ac:dyDescent="0.2">
      <c r="B1837" s="257">
        <v>58</v>
      </c>
      <c r="C1837" s="92"/>
      <c r="D1837" s="282">
        <v>0</v>
      </c>
      <c r="E1837" s="267">
        <v>0</v>
      </c>
      <c r="F1837" s="267">
        <v>0</v>
      </c>
      <c r="G1837" s="267">
        <v>0</v>
      </c>
      <c r="H1837" s="267">
        <v>0</v>
      </c>
      <c r="I1837" s="267">
        <v>0</v>
      </c>
      <c r="J1837" s="267">
        <v>0</v>
      </c>
      <c r="K1837" s="276">
        <v>0</v>
      </c>
    </row>
    <row r="1838" spans="2:11" x14ac:dyDescent="0.2">
      <c r="B1838" s="257">
        <v>58</v>
      </c>
      <c r="C1838" s="92"/>
      <c r="D1838" s="282">
        <v>0</v>
      </c>
      <c r="E1838" s="267">
        <v>0</v>
      </c>
      <c r="F1838" s="267">
        <v>0</v>
      </c>
      <c r="G1838" s="267">
        <v>0</v>
      </c>
      <c r="H1838" s="267">
        <v>0</v>
      </c>
      <c r="I1838" s="267">
        <v>0</v>
      </c>
      <c r="J1838" s="267">
        <v>0</v>
      </c>
      <c r="K1838" s="276">
        <v>0</v>
      </c>
    </row>
    <row r="1839" spans="2:11" x14ac:dyDescent="0.2">
      <c r="B1839" s="257">
        <v>58</v>
      </c>
      <c r="C1839" s="92"/>
      <c r="D1839" s="282">
        <v>0</v>
      </c>
      <c r="E1839" s="267">
        <v>0</v>
      </c>
      <c r="F1839" s="267">
        <v>0</v>
      </c>
      <c r="G1839" s="267">
        <v>0</v>
      </c>
      <c r="H1839" s="267">
        <v>0</v>
      </c>
      <c r="I1839" s="267">
        <v>0</v>
      </c>
      <c r="J1839" s="267">
        <v>0</v>
      </c>
      <c r="K1839" s="276">
        <v>0</v>
      </c>
    </row>
    <row r="1840" spans="2:11" x14ac:dyDescent="0.2">
      <c r="B1840" s="257">
        <v>58</v>
      </c>
      <c r="C1840" s="92"/>
      <c r="D1840" s="282">
        <v>0</v>
      </c>
      <c r="E1840" s="267">
        <v>0</v>
      </c>
      <c r="F1840" s="267">
        <v>0</v>
      </c>
      <c r="G1840" s="267">
        <v>0</v>
      </c>
      <c r="H1840" s="267">
        <v>0</v>
      </c>
      <c r="I1840" s="267">
        <v>0</v>
      </c>
      <c r="J1840" s="267">
        <v>0</v>
      </c>
      <c r="K1840" s="276">
        <v>0</v>
      </c>
    </row>
    <row r="1841" spans="2:11" x14ac:dyDescent="0.2">
      <c r="B1841" s="257">
        <v>58</v>
      </c>
      <c r="C1841" s="92"/>
      <c r="D1841" s="282">
        <v>0</v>
      </c>
      <c r="E1841" s="267">
        <v>0</v>
      </c>
      <c r="F1841" s="267">
        <v>0</v>
      </c>
      <c r="G1841" s="267">
        <v>0</v>
      </c>
      <c r="H1841" s="267">
        <v>0</v>
      </c>
      <c r="I1841" s="267">
        <v>0</v>
      </c>
      <c r="J1841" s="267">
        <v>0</v>
      </c>
      <c r="K1841" s="276">
        <v>0</v>
      </c>
    </row>
    <row r="1842" spans="2:11" x14ac:dyDescent="0.2">
      <c r="B1842" s="257">
        <v>58</v>
      </c>
      <c r="C1842" s="92"/>
      <c r="D1842" s="282">
        <v>0</v>
      </c>
      <c r="E1842" s="267">
        <v>0</v>
      </c>
      <c r="F1842" s="267">
        <v>0</v>
      </c>
      <c r="G1842" s="267">
        <v>0</v>
      </c>
      <c r="H1842" s="267">
        <v>0</v>
      </c>
      <c r="I1842" s="267">
        <v>0</v>
      </c>
      <c r="J1842" s="267">
        <v>0</v>
      </c>
      <c r="K1842" s="276">
        <v>0</v>
      </c>
    </row>
    <row r="1843" spans="2:11" x14ac:dyDescent="0.2">
      <c r="B1843" s="257">
        <v>58</v>
      </c>
      <c r="C1843" s="92"/>
      <c r="D1843" s="282">
        <v>0</v>
      </c>
      <c r="E1843" s="267">
        <v>0</v>
      </c>
      <c r="F1843" s="267">
        <v>0</v>
      </c>
      <c r="G1843" s="267">
        <v>0</v>
      </c>
      <c r="H1843" s="267">
        <v>0</v>
      </c>
      <c r="I1843" s="267">
        <v>0</v>
      </c>
      <c r="J1843" s="267">
        <v>0</v>
      </c>
      <c r="K1843" s="276">
        <v>0</v>
      </c>
    </row>
    <row r="1844" spans="2:11" x14ac:dyDescent="0.2">
      <c r="B1844" s="257">
        <v>58</v>
      </c>
      <c r="C1844" s="92"/>
      <c r="D1844" s="282">
        <v>0</v>
      </c>
      <c r="E1844" s="267">
        <v>0</v>
      </c>
      <c r="F1844" s="267">
        <v>0</v>
      </c>
      <c r="G1844" s="267">
        <v>0</v>
      </c>
      <c r="H1844" s="267">
        <v>0</v>
      </c>
      <c r="I1844" s="267">
        <v>0</v>
      </c>
      <c r="J1844" s="267">
        <v>0</v>
      </c>
      <c r="K1844" s="276">
        <v>0</v>
      </c>
    </row>
    <row r="1845" spans="2:11" x14ac:dyDescent="0.2">
      <c r="B1845" s="257">
        <v>58</v>
      </c>
      <c r="C1845" s="92"/>
      <c r="D1845" s="282">
        <v>0</v>
      </c>
      <c r="E1845" s="267">
        <v>0</v>
      </c>
      <c r="F1845" s="267">
        <v>0</v>
      </c>
      <c r="G1845" s="267">
        <v>0</v>
      </c>
      <c r="H1845" s="267">
        <v>0</v>
      </c>
      <c r="I1845" s="267">
        <v>0</v>
      </c>
      <c r="J1845" s="267">
        <v>0</v>
      </c>
      <c r="K1845" s="276">
        <v>0</v>
      </c>
    </row>
    <row r="1846" spans="2:11" x14ac:dyDescent="0.2">
      <c r="B1846" s="257">
        <v>58</v>
      </c>
      <c r="C1846" s="92"/>
      <c r="D1846" s="282">
        <v>0</v>
      </c>
      <c r="E1846" s="267">
        <v>0</v>
      </c>
      <c r="F1846" s="267">
        <v>0</v>
      </c>
      <c r="G1846" s="267">
        <v>0</v>
      </c>
      <c r="H1846" s="267">
        <v>0</v>
      </c>
      <c r="I1846" s="267">
        <v>0</v>
      </c>
      <c r="J1846" s="267">
        <v>0</v>
      </c>
      <c r="K1846" s="276">
        <v>0</v>
      </c>
    </row>
    <row r="1847" spans="2:11" x14ac:dyDescent="0.2">
      <c r="B1847" s="257">
        <v>58</v>
      </c>
      <c r="C1847" s="92"/>
      <c r="D1847" s="282">
        <v>0</v>
      </c>
      <c r="E1847" s="267">
        <v>0</v>
      </c>
      <c r="F1847" s="267">
        <v>0</v>
      </c>
      <c r="G1847" s="267">
        <v>0</v>
      </c>
      <c r="H1847" s="267">
        <v>0</v>
      </c>
      <c r="I1847" s="267">
        <v>0</v>
      </c>
      <c r="J1847" s="267">
        <v>0</v>
      </c>
      <c r="K1847" s="276">
        <v>0</v>
      </c>
    </row>
    <row r="1848" spans="2:11" x14ac:dyDescent="0.2">
      <c r="B1848" s="257">
        <v>58</v>
      </c>
      <c r="C1848" s="92"/>
      <c r="D1848" s="282">
        <v>0</v>
      </c>
      <c r="E1848" s="267">
        <v>0</v>
      </c>
      <c r="F1848" s="267">
        <v>0</v>
      </c>
      <c r="G1848" s="267">
        <v>0</v>
      </c>
      <c r="H1848" s="267">
        <v>0</v>
      </c>
      <c r="I1848" s="267">
        <v>0</v>
      </c>
      <c r="J1848" s="267">
        <v>0</v>
      </c>
      <c r="K1848" s="276">
        <v>0</v>
      </c>
    </row>
    <row r="1849" spans="2:11" x14ac:dyDescent="0.2">
      <c r="B1849" s="257">
        <v>58</v>
      </c>
      <c r="C1849" s="92"/>
      <c r="D1849" s="282">
        <v>0</v>
      </c>
      <c r="E1849" s="267">
        <v>0</v>
      </c>
      <c r="F1849" s="267">
        <v>0</v>
      </c>
      <c r="G1849" s="267">
        <v>0</v>
      </c>
      <c r="H1849" s="267">
        <v>0</v>
      </c>
      <c r="I1849" s="267">
        <v>0</v>
      </c>
      <c r="J1849" s="267">
        <v>0</v>
      </c>
      <c r="K1849" s="276">
        <v>0</v>
      </c>
    </row>
    <row r="1850" spans="2:11" x14ac:dyDescent="0.2">
      <c r="B1850" s="257">
        <v>58</v>
      </c>
      <c r="C1850" s="92"/>
      <c r="D1850" s="282">
        <v>0</v>
      </c>
      <c r="E1850" s="267">
        <v>0</v>
      </c>
      <c r="F1850" s="267">
        <v>0</v>
      </c>
      <c r="G1850" s="267">
        <v>0</v>
      </c>
      <c r="H1850" s="267">
        <v>0</v>
      </c>
      <c r="I1850" s="267">
        <v>0</v>
      </c>
      <c r="J1850" s="267">
        <v>0</v>
      </c>
      <c r="K1850" s="276">
        <v>0</v>
      </c>
    </row>
    <row r="1851" spans="2:11" x14ac:dyDescent="0.2">
      <c r="B1851" s="257">
        <v>58</v>
      </c>
      <c r="C1851" s="92"/>
      <c r="D1851" s="282">
        <v>0</v>
      </c>
      <c r="E1851" s="267">
        <v>0</v>
      </c>
      <c r="F1851" s="267">
        <v>0</v>
      </c>
      <c r="G1851" s="267">
        <v>0</v>
      </c>
      <c r="H1851" s="267">
        <v>0</v>
      </c>
      <c r="I1851" s="267">
        <v>0</v>
      </c>
      <c r="J1851" s="267">
        <v>0</v>
      </c>
      <c r="K1851" s="276">
        <v>0</v>
      </c>
    </row>
    <row r="1852" spans="2:11" x14ac:dyDescent="0.2">
      <c r="B1852" s="257">
        <v>58</v>
      </c>
      <c r="C1852" s="92"/>
      <c r="D1852" s="282">
        <v>0</v>
      </c>
      <c r="E1852" s="267">
        <v>0</v>
      </c>
      <c r="F1852" s="267">
        <v>0</v>
      </c>
      <c r="G1852" s="267">
        <v>0</v>
      </c>
      <c r="H1852" s="267">
        <v>0</v>
      </c>
      <c r="I1852" s="267">
        <v>0</v>
      </c>
      <c r="J1852" s="267">
        <v>0</v>
      </c>
      <c r="K1852" s="276">
        <v>0</v>
      </c>
    </row>
    <row r="1853" spans="2:11" x14ac:dyDescent="0.2">
      <c r="B1853" s="257">
        <v>58</v>
      </c>
      <c r="C1853" s="92"/>
      <c r="D1853" s="282">
        <v>0</v>
      </c>
      <c r="E1853" s="267">
        <v>0</v>
      </c>
      <c r="F1853" s="267">
        <v>0</v>
      </c>
      <c r="G1853" s="267">
        <v>0</v>
      </c>
      <c r="H1853" s="267">
        <v>0</v>
      </c>
      <c r="I1853" s="267">
        <v>0</v>
      </c>
      <c r="J1853" s="267">
        <v>0</v>
      </c>
      <c r="K1853" s="276">
        <v>0</v>
      </c>
    </row>
    <row r="1854" spans="2:11" x14ac:dyDescent="0.2">
      <c r="B1854" s="257">
        <v>58</v>
      </c>
      <c r="C1854" s="92"/>
      <c r="D1854" s="282">
        <v>0</v>
      </c>
      <c r="E1854" s="267">
        <v>0</v>
      </c>
      <c r="F1854" s="267">
        <v>0</v>
      </c>
      <c r="G1854" s="267">
        <v>0</v>
      </c>
      <c r="H1854" s="267">
        <v>0</v>
      </c>
      <c r="I1854" s="267">
        <v>0</v>
      </c>
      <c r="J1854" s="267">
        <v>0</v>
      </c>
      <c r="K1854" s="276">
        <v>0</v>
      </c>
    </row>
    <row r="1855" spans="2:11" x14ac:dyDescent="0.2">
      <c r="B1855" s="257">
        <v>58</v>
      </c>
      <c r="C1855" s="92"/>
      <c r="D1855" s="282">
        <v>0</v>
      </c>
      <c r="E1855" s="267">
        <v>0</v>
      </c>
      <c r="F1855" s="267">
        <v>0</v>
      </c>
      <c r="G1855" s="267">
        <v>0</v>
      </c>
      <c r="H1855" s="267">
        <v>0</v>
      </c>
      <c r="I1855" s="267">
        <v>0</v>
      </c>
      <c r="J1855" s="267">
        <v>0</v>
      </c>
      <c r="K1855" s="276">
        <v>0</v>
      </c>
    </row>
    <row r="1856" spans="2:11" x14ac:dyDescent="0.2">
      <c r="B1856" s="257">
        <v>58</v>
      </c>
      <c r="C1856" s="92"/>
      <c r="D1856" s="282"/>
      <c r="E1856" s="267"/>
      <c r="F1856" s="267"/>
      <c r="G1856" s="267"/>
      <c r="H1856" s="267"/>
      <c r="I1856" s="267"/>
      <c r="J1856" s="267"/>
      <c r="K1856" s="276">
        <v>0</v>
      </c>
    </row>
    <row r="1857" spans="2:11" x14ac:dyDescent="0.2">
      <c r="B1857" s="257">
        <v>58</v>
      </c>
      <c r="C1857" s="92"/>
      <c r="D1857" s="287" t="s">
        <v>3523</v>
      </c>
      <c r="E1857" s="288">
        <f t="shared" ref="E1857:K1857" si="80">SUM(E1826:E1856)</f>
        <v>0</v>
      </c>
      <c r="F1857" s="288">
        <f t="shared" si="80"/>
        <v>0</v>
      </c>
      <c r="G1857" s="288">
        <f t="shared" si="80"/>
        <v>0</v>
      </c>
      <c r="H1857" s="288">
        <f t="shared" si="80"/>
        <v>0</v>
      </c>
      <c r="I1857" s="288">
        <f t="shared" si="80"/>
        <v>0</v>
      </c>
      <c r="J1857" s="288">
        <f t="shared" si="80"/>
        <v>0</v>
      </c>
      <c r="K1857" s="288">
        <f t="shared" si="80"/>
        <v>0</v>
      </c>
    </row>
    <row r="1858" spans="2:11" x14ac:dyDescent="0.2">
      <c r="C1858" s="92"/>
      <c r="D1858" s="282"/>
      <c r="E1858" s="267"/>
      <c r="F1858" s="267"/>
      <c r="G1858" s="267"/>
      <c r="H1858" s="267"/>
      <c r="I1858" s="267"/>
      <c r="J1858" s="267"/>
      <c r="K1858" s="276">
        <v>0</v>
      </c>
    </row>
    <row r="1859" spans="2:11" x14ac:dyDescent="0.2">
      <c r="B1859" s="257">
        <v>0</v>
      </c>
      <c r="C1859" s="92"/>
      <c r="D1859" s="280" t="str">
        <f>""&amp;TEXT(D1659,"0")&amp;" एकूण बेरीज"</f>
        <v>कसबा विश्रामबाग वाडा क्षेत्रीय कार्यालय एकूण बेरीज</v>
      </c>
      <c r="E1859" s="281">
        <f t="shared" ref="E1859:K1859" si="81">E1692+E1725+E1758+E1791+E1824+E1857</f>
        <v>0</v>
      </c>
      <c r="F1859" s="281">
        <f t="shared" si="81"/>
        <v>0</v>
      </c>
      <c r="G1859" s="281">
        <f t="shared" si="81"/>
        <v>0</v>
      </c>
      <c r="H1859" s="281">
        <f t="shared" si="81"/>
        <v>0</v>
      </c>
      <c r="I1859" s="281">
        <f t="shared" si="81"/>
        <v>0</v>
      </c>
      <c r="J1859" s="281">
        <f t="shared" si="81"/>
        <v>0</v>
      </c>
      <c r="K1859" s="281">
        <f t="shared" si="81"/>
        <v>0</v>
      </c>
    </row>
    <row r="1860" spans="2:11" x14ac:dyDescent="0.2">
      <c r="C1860" s="92"/>
      <c r="D1860" s="282"/>
      <c r="E1860" s="267"/>
      <c r="F1860" s="267"/>
      <c r="G1860" s="267"/>
      <c r="H1860" s="267"/>
      <c r="I1860" s="267"/>
      <c r="J1860" s="267"/>
      <c r="K1860" s="276">
        <v>0</v>
      </c>
    </row>
    <row r="1861" spans="2:11" x14ac:dyDescent="0.2">
      <c r="C1861" s="92"/>
      <c r="D1861" s="282"/>
      <c r="E1861" s="267"/>
      <c r="F1861" s="267"/>
      <c r="G1861" s="267"/>
      <c r="H1861" s="267"/>
      <c r="I1861" s="267"/>
      <c r="J1861" s="267"/>
      <c r="K1861" s="276">
        <v>0</v>
      </c>
    </row>
    <row r="1862" spans="2:11" x14ac:dyDescent="0.2">
      <c r="C1862" s="92"/>
      <c r="D1862" s="282" t="s">
        <v>19023</v>
      </c>
      <c r="E1862" s="267"/>
      <c r="F1862" s="267"/>
      <c r="G1862" s="267"/>
      <c r="H1862" s="267"/>
      <c r="I1862" s="267"/>
      <c r="J1862" s="267"/>
      <c r="K1862" s="276">
        <v>0</v>
      </c>
    </row>
    <row r="1863" spans="2:11" x14ac:dyDescent="0.2">
      <c r="C1863" s="92"/>
      <c r="D1863" s="282"/>
      <c r="E1863" s="267"/>
      <c r="F1863" s="267"/>
      <c r="G1863" s="267"/>
      <c r="H1863" s="267"/>
      <c r="I1863" s="267"/>
      <c r="J1863" s="267"/>
      <c r="K1863" s="276">
        <v>0</v>
      </c>
    </row>
    <row r="1864" spans="2:11" x14ac:dyDescent="0.2">
      <c r="B1864" s="257">
        <v>52</v>
      </c>
      <c r="C1864" s="92"/>
      <c r="D1864" s="282">
        <v>0</v>
      </c>
      <c r="E1864" s="267">
        <v>0</v>
      </c>
      <c r="F1864" s="267">
        <v>0</v>
      </c>
      <c r="G1864" s="267">
        <v>0</v>
      </c>
      <c r="H1864" s="267">
        <v>0</v>
      </c>
      <c r="I1864" s="267">
        <v>0</v>
      </c>
      <c r="J1864" s="267">
        <v>0</v>
      </c>
      <c r="K1864" s="276">
        <v>0</v>
      </c>
    </row>
    <row r="1865" spans="2:11" x14ac:dyDescent="0.2">
      <c r="B1865" s="257">
        <v>52</v>
      </c>
      <c r="C1865" s="92"/>
      <c r="D1865" s="282">
        <v>0</v>
      </c>
      <c r="E1865" s="267">
        <v>0</v>
      </c>
      <c r="F1865" s="267">
        <v>0</v>
      </c>
      <c r="G1865" s="267">
        <v>0</v>
      </c>
      <c r="H1865" s="267">
        <v>0</v>
      </c>
      <c r="I1865" s="267">
        <v>0</v>
      </c>
      <c r="J1865" s="267">
        <v>0</v>
      </c>
      <c r="K1865" s="276">
        <v>0</v>
      </c>
    </row>
    <row r="1866" spans="2:11" x14ac:dyDescent="0.2">
      <c r="B1866" s="257">
        <v>52</v>
      </c>
      <c r="C1866" s="92"/>
      <c r="D1866" s="282">
        <v>0</v>
      </c>
      <c r="E1866" s="267">
        <v>0</v>
      </c>
      <c r="F1866" s="267">
        <v>0</v>
      </c>
      <c r="G1866" s="267">
        <v>0</v>
      </c>
      <c r="H1866" s="267">
        <v>0</v>
      </c>
      <c r="I1866" s="267">
        <v>0</v>
      </c>
      <c r="J1866" s="267">
        <v>0</v>
      </c>
      <c r="K1866" s="276">
        <v>0</v>
      </c>
    </row>
    <row r="1867" spans="2:11" x14ac:dyDescent="0.2">
      <c r="B1867" s="257">
        <v>52</v>
      </c>
      <c r="C1867" s="92"/>
      <c r="D1867" s="282">
        <v>0</v>
      </c>
      <c r="E1867" s="267">
        <v>0</v>
      </c>
      <c r="F1867" s="267">
        <v>0</v>
      </c>
      <c r="G1867" s="267">
        <v>0</v>
      </c>
      <c r="H1867" s="267">
        <v>0</v>
      </c>
      <c r="I1867" s="267">
        <v>0</v>
      </c>
      <c r="J1867" s="267">
        <v>0</v>
      </c>
      <c r="K1867" s="276">
        <v>0</v>
      </c>
    </row>
    <row r="1868" spans="2:11" x14ac:dyDescent="0.2">
      <c r="B1868" s="257">
        <v>52</v>
      </c>
      <c r="C1868" s="92"/>
      <c r="D1868" s="282">
        <v>0</v>
      </c>
      <c r="E1868" s="267">
        <v>0</v>
      </c>
      <c r="F1868" s="267">
        <v>0</v>
      </c>
      <c r="G1868" s="267">
        <v>0</v>
      </c>
      <c r="H1868" s="267">
        <v>0</v>
      </c>
      <c r="I1868" s="267">
        <v>0</v>
      </c>
      <c r="J1868" s="267">
        <v>0</v>
      </c>
      <c r="K1868" s="276">
        <v>0</v>
      </c>
    </row>
    <row r="1869" spans="2:11" x14ac:dyDescent="0.2">
      <c r="B1869" s="257">
        <v>52</v>
      </c>
      <c r="C1869" s="92"/>
      <c r="D1869" s="282">
        <v>0</v>
      </c>
      <c r="E1869" s="267">
        <v>0</v>
      </c>
      <c r="F1869" s="267">
        <v>0</v>
      </c>
      <c r="G1869" s="267">
        <v>0</v>
      </c>
      <c r="H1869" s="267">
        <v>0</v>
      </c>
      <c r="I1869" s="267">
        <v>0</v>
      </c>
      <c r="J1869" s="267">
        <v>0</v>
      </c>
      <c r="K1869" s="276">
        <v>0</v>
      </c>
    </row>
    <row r="1870" spans="2:11" x14ac:dyDescent="0.2">
      <c r="B1870" s="257">
        <v>52</v>
      </c>
      <c r="C1870" s="92"/>
      <c r="D1870" s="282">
        <v>0</v>
      </c>
      <c r="E1870" s="267">
        <v>0</v>
      </c>
      <c r="F1870" s="267">
        <v>0</v>
      </c>
      <c r="G1870" s="267">
        <v>0</v>
      </c>
      <c r="H1870" s="267">
        <v>0</v>
      </c>
      <c r="I1870" s="267">
        <v>0</v>
      </c>
      <c r="J1870" s="267">
        <v>0</v>
      </c>
      <c r="K1870" s="276">
        <v>0</v>
      </c>
    </row>
    <row r="1871" spans="2:11" x14ac:dyDescent="0.2">
      <c r="B1871" s="257">
        <v>52</v>
      </c>
      <c r="C1871" s="92"/>
      <c r="D1871" s="282">
        <v>0</v>
      </c>
      <c r="E1871" s="267">
        <v>0</v>
      </c>
      <c r="F1871" s="267">
        <v>0</v>
      </c>
      <c r="G1871" s="267">
        <v>0</v>
      </c>
      <c r="H1871" s="267">
        <v>0</v>
      </c>
      <c r="I1871" s="267">
        <v>0</v>
      </c>
      <c r="J1871" s="267">
        <v>0</v>
      </c>
      <c r="K1871" s="276">
        <v>0</v>
      </c>
    </row>
    <row r="1872" spans="2:11" x14ac:dyDescent="0.2">
      <c r="B1872" s="257">
        <v>52</v>
      </c>
      <c r="C1872" s="92"/>
      <c r="D1872" s="282">
        <v>0</v>
      </c>
      <c r="E1872" s="267">
        <v>0</v>
      </c>
      <c r="F1872" s="267">
        <v>0</v>
      </c>
      <c r="G1872" s="267">
        <v>0</v>
      </c>
      <c r="H1872" s="267">
        <v>0</v>
      </c>
      <c r="I1872" s="267">
        <v>0</v>
      </c>
      <c r="J1872" s="267">
        <v>0</v>
      </c>
      <c r="K1872" s="276">
        <v>0</v>
      </c>
    </row>
    <row r="1873" spans="2:11" x14ac:dyDescent="0.2">
      <c r="B1873" s="257">
        <v>52</v>
      </c>
      <c r="C1873" s="92"/>
      <c r="D1873" s="282">
        <v>0</v>
      </c>
      <c r="E1873" s="267">
        <v>0</v>
      </c>
      <c r="F1873" s="267">
        <v>0</v>
      </c>
      <c r="G1873" s="267">
        <v>0</v>
      </c>
      <c r="H1873" s="267">
        <v>0</v>
      </c>
      <c r="I1873" s="267">
        <v>0</v>
      </c>
      <c r="J1873" s="267">
        <v>0</v>
      </c>
      <c r="K1873" s="276">
        <v>0</v>
      </c>
    </row>
    <row r="1874" spans="2:11" x14ac:dyDescent="0.2">
      <c r="B1874" s="257">
        <v>52</v>
      </c>
      <c r="C1874" s="92"/>
      <c r="D1874" s="282">
        <v>0</v>
      </c>
      <c r="E1874" s="267">
        <v>0</v>
      </c>
      <c r="F1874" s="267">
        <v>0</v>
      </c>
      <c r="G1874" s="267">
        <v>0</v>
      </c>
      <c r="H1874" s="267">
        <v>0</v>
      </c>
      <c r="I1874" s="267">
        <v>0</v>
      </c>
      <c r="J1874" s="267">
        <v>0</v>
      </c>
      <c r="K1874" s="276">
        <v>0</v>
      </c>
    </row>
    <row r="1875" spans="2:11" x14ac:dyDescent="0.2">
      <c r="B1875" s="257">
        <v>52</v>
      </c>
      <c r="C1875" s="92"/>
      <c r="D1875" s="282">
        <v>0</v>
      </c>
      <c r="E1875" s="267">
        <v>0</v>
      </c>
      <c r="F1875" s="267">
        <v>0</v>
      </c>
      <c r="G1875" s="267">
        <v>0</v>
      </c>
      <c r="H1875" s="267">
        <v>0</v>
      </c>
      <c r="I1875" s="267">
        <v>0</v>
      </c>
      <c r="J1875" s="267">
        <v>0</v>
      </c>
      <c r="K1875" s="276">
        <v>0</v>
      </c>
    </row>
    <row r="1876" spans="2:11" x14ac:dyDescent="0.2">
      <c r="B1876" s="257">
        <v>52</v>
      </c>
      <c r="C1876" s="92"/>
      <c r="D1876" s="282">
        <v>0</v>
      </c>
      <c r="E1876" s="267">
        <v>0</v>
      </c>
      <c r="F1876" s="267">
        <v>0</v>
      </c>
      <c r="G1876" s="267">
        <v>0</v>
      </c>
      <c r="H1876" s="267">
        <v>0</v>
      </c>
      <c r="I1876" s="267">
        <v>0</v>
      </c>
      <c r="J1876" s="267">
        <v>0</v>
      </c>
      <c r="K1876" s="276">
        <v>0</v>
      </c>
    </row>
    <row r="1877" spans="2:11" x14ac:dyDescent="0.2">
      <c r="B1877" s="257">
        <v>52</v>
      </c>
      <c r="C1877" s="92"/>
      <c r="D1877" s="282">
        <v>0</v>
      </c>
      <c r="E1877" s="267">
        <v>0</v>
      </c>
      <c r="F1877" s="267">
        <v>0</v>
      </c>
      <c r="G1877" s="267">
        <v>0</v>
      </c>
      <c r="H1877" s="267">
        <v>0</v>
      </c>
      <c r="I1877" s="267">
        <v>0</v>
      </c>
      <c r="J1877" s="267">
        <v>0</v>
      </c>
      <c r="K1877" s="276">
        <v>0</v>
      </c>
    </row>
    <row r="1878" spans="2:11" x14ac:dyDescent="0.2">
      <c r="B1878" s="257">
        <v>52</v>
      </c>
      <c r="C1878" s="92"/>
      <c r="D1878" s="282">
        <v>0</v>
      </c>
      <c r="E1878" s="267">
        <v>0</v>
      </c>
      <c r="F1878" s="267">
        <v>0</v>
      </c>
      <c r="G1878" s="267">
        <v>0</v>
      </c>
      <c r="H1878" s="267">
        <v>0</v>
      </c>
      <c r="I1878" s="267">
        <v>0</v>
      </c>
      <c r="J1878" s="267">
        <v>0</v>
      </c>
      <c r="K1878" s="276">
        <v>0</v>
      </c>
    </row>
    <row r="1879" spans="2:11" x14ac:dyDescent="0.2">
      <c r="B1879" s="257">
        <v>52</v>
      </c>
      <c r="C1879" s="92"/>
      <c r="D1879" s="282">
        <v>0</v>
      </c>
      <c r="E1879" s="267">
        <v>0</v>
      </c>
      <c r="F1879" s="267">
        <v>0</v>
      </c>
      <c r="G1879" s="267">
        <v>0</v>
      </c>
      <c r="H1879" s="267">
        <v>0</v>
      </c>
      <c r="I1879" s="267">
        <v>0</v>
      </c>
      <c r="J1879" s="267">
        <v>0</v>
      </c>
      <c r="K1879" s="276">
        <v>0</v>
      </c>
    </row>
    <row r="1880" spans="2:11" x14ac:dyDescent="0.2">
      <c r="B1880" s="257">
        <v>52</v>
      </c>
      <c r="C1880" s="92"/>
      <c r="D1880" s="282">
        <v>0</v>
      </c>
      <c r="E1880" s="267">
        <v>0</v>
      </c>
      <c r="F1880" s="267">
        <v>0</v>
      </c>
      <c r="G1880" s="267">
        <v>0</v>
      </c>
      <c r="H1880" s="267">
        <v>0</v>
      </c>
      <c r="I1880" s="267">
        <v>0</v>
      </c>
      <c r="J1880" s="267">
        <v>0</v>
      </c>
      <c r="K1880" s="276">
        <v>0</v>
      </c>
    </row>
    <row r="1881" spans="2:11" x14ac:dyDescent="0.2">
      <c r="B1881" s="257">
        <v>52</v>
      </c>
      <c r="C1881" s="92"/>
      <c r="D1881" s="282">
        <v>0</v>
      </c>
      <c r="E1881" s="267">
        <v>0</v>
      </c>
      <c r="F1881" s="267">
        <v>0</v>
      </c>
      <c r="G1881" s="267">
        <v>0</v>
      </c>
      <c r="H1881" s="267">
        <v>0</v>
      </c>
      <c r="I1881" s="267">
        <v>0</v>
      </c>
      <c r="J1881" s="267">
        <v>0</v>
      </c>
      <c r="K1881" s="276">
        <v>0</v>
      </c>
    </row>
    <row r="1882" spans="2:11" x14ac:dyDescent="0.2">
      <c r="B1882" s="257">
        <v>52</v>
      </c>
      <c r="C1882" s="92"/>
      <c r="D1882" s="282">
        <v>0</v>
      </c>
      <c r="E1882" s="267">
        <v>0</v>
      </c>
      <c r="F1882" s="267">
        <v>0</v>
      </c>
      <c r="G1882" s="267">
        <v>0</v>
      </c>
      <c r="H1882" s="267">
        <v>0</v>
      </c>
      <c r="I1882" s="267">
        <v>0</v>
      </c>
      <c r="J1882" s="267">
        <v>0</v>
      </c>
      <c r="K1882" s="276">
        <v>0</v>
      </c>
    </row>
    <row r="1883" spans="2:11" x14ac:dyDescent="0.2">
      <c r="B1883" s="257">
        <v>52</v>
      </c>
      <c r="C1883" s="92"/>
      <c r="D1883" s="282">
        <v>0</v>
      </c>
      <c r="E1883" s="267">
        <v>0</v>
      </c>
      <c r="F1883" s="267">
        <v>0</v>
      </c>
      <c r="G1883" s="267">
        <v>0</v>
      </c>
      <c r="H1883" s="267">
        <v>0</v>
      </c>
      <c r="I1883" s="267">
        <v>0</v>
      </c>
      <c r="J1883" s="267">
        <v>0</v>
      </c>
      <c r="K1883" s="276">
        <v>0</v>
      </c>
    </row>
    <row r="1884" spans="2:11" x14ac:dyDescent="0.2">
      <c r="B1884" s="257">
        <v>52</v>
      </c>
      <c r="C1884" s="92"/>
      <c r="D1884" s="282">
        <v>0</v>
      </c>
      <c r="E1884" s="267">
        <v>0</v>
      </c>
      <c r="F1884" s="267">
        <v>0</v>
      </c>
      <c r="G1884" s="267">
        <v>0</v>
      </c>
      <c r="H1884" s="267">
        <v>0</v>
      </c>
      <c r="I1884" s="267">
        <v>0</v>
      </c>
      <c r="J1884" s="267">
        <v>0</v>
      </c>
      <c r="K1884" s="276">
        <v>0</v>
      </c>
    </row>
    <row r="1885" spans="2:11" x14ac:dyDescent="0.2">
      <c r="B1885" s="257">
        <v>52</v>
      </c>
      <c r="C1885" s="92"/>
      <c r="D1885" s="282">
        <v>0</v>
      </c>
      <c r="E1885" s="267">
        <v>0</v>
      </c>
      <c r="F1885" s="267">
        <v>0</v>
      </c>
      <c r="G1885" s="267">
        <v>0</v>
      </c>
      <c r="H1885" s="267">
        <v>0</v>
      </c>
      <c r="I1885" s="267">
        <v>0</v>
      </c>
      <c r="J1885" s="267">
        <v>0</v>
      </c>
      <c r="K1885" s="276">
        <v>0</v>
      </c>
    </row>
    <row r="1886" spans="2:11" x14ac:dyDescent="0.2">
      <c r="B1886" s="257">
        <v>52</v>
      </c>
      <c r="C1886" s="92"/>
      <c r="D1886" s="282">
        <v>0</v>
      </c>
      <c r="E1886" s="267">
        <v>0</v>
      </c>
      <c r="F1886" s="267">
        <v>0</v>
      </c>
      <c r="G1886" s="267">
        <v>0</v>
      </c>
      <c r="H1886" s="267">
        <v>0</v>
      </c>
      <c r="I1886" s="267">
        <v>0</v>
      </c>
      <c r="J1886" s="267">
        <v>0</v>
      </c>
      <c r="K1886" s="276">
        <v>0</v>
      </c>
    </row>
    <row r="1887" spans="2:11" x14ac:dyDescent="0.2">
      <c r="B1887" s="257">
        <v>52</v>
      </c>
      <c r="C1887" s="92"/>
      <c r="D1887" s="282">
        <v>0</v>
      </c>
      <c r="E1887" s="267">
        <v>0</v>
      </c>
      <c r="F1887" s="267">
        <v>0</v>
      </c>
      <c r="G1887" s="267">
        <v>0</v>
      </c>
      <c r="H1887" s="267">
        <v>0</v>
      </c>
      <c r="I1887" s="267">
        <v>0</v>
      </c>
      <c r="J1887" s="267">
        <v>0</v>
      </c>
      <c r="K1887" s="276">
        <v>0</v>
      </c>
    </row>
    <row r="1888" spans="2:11" x14ac:dyDescent="0.2">
      <c r="B1888" s="257">
        <v>52</v>
      </c>
      <c r="C1888" s="92"/>
      <c r="D1888" s="282">
        <v>0</v>
      </c>
      <c r="E1888" s="267">
        <v>0</v>
      </c>
      <c r="F1888" s="267">
        <v>0</v>
      </c>
      <c r="G1888" s="267">
        <v>0</v>
      </c>
      <c r="H1888" s="267">
        <v>0</v>
      </c>
      <c r="I1888" s="267">
        <v>0</v>
      </c>
      <c r="J1888" s="267">
        <v>0</v>
      </c>
      <c r="K1888" s="276">
        <v>0</v>
      </c>
    </row>
    <row r="1889" spans="2:11" x14ac:dyDescent="0.2">
      <c r="B1889" s="257">
        <v>52</v>
      </c>
      <c r="C1889" s="92"/>
      <c r="D1889" s="282">
        <v>0</v>
      </c>
      <c r="E1889" s="267">
        <v>0</v>
      </c>
      <c r="F1889" s="267">
        <v>0</v>
      </c>
      <c r="G1889" s="267">
        <v>0</v>
      </c>
      <c r="H1889" s="267">
        <v>0</v>
      </c>
      <c r="I1889" s="267">
        <v>0</v>
      </c>
      <c r="J1889" s="267">
        <v>0</v>
      </c>
      <c r="K1889" s="276">
        <v>0</v>
      </c>
    </row>
    <row r="1890" spans="2:11" x14ac:dyDescent="0.2">
      <c r="B1890" s="257">
        <v>52</v>
      </c>
      <c r="C1890" s="92"/>
      <c r="D1890" s="282">
        <v>0</v>
      </c>
      <c r="E1890" s="267">
        <v>0</v>
      </c>
      <c r="F1890" s="267">
        <v>0</v>
      </c>
      <c r="G1890" s="267">
        <v>0</v>
      </c>
      <c r="H1890" s="267">
        <v>0</v>
      </c>
      <c r="I1890" s="267">
        <v>0</v>
      </c>
      <c r="J1890" s="267">
        <v>0</v>
      </c>
      <c r="K1890" s="276">
        <v>0</v>
      </c>
    </row>
    <row r="1891" spans="2:11" x14ac:dyDescent="0.2">
      <c r="B1891" s="257">
        <v>52</v>
      </c>
      <c r="C1891" s="92"/>
      <c r="D1891" s="282">
        <v>0</v>
      </c>
      <c r="E1891" s="267">
        <v>0</v>
      </c>
      <c r="F1891" s="267">
        <v>0</v>
      </c>
      <c r="G1891" s="267">
        <v>0</v>
      </c>
      <c r="H1891" s="267">
        <v>0</v>
      </c>
      <c r="I1891" s="267">
        <v>0</v>
      </c>
      <c r="J1891" s="267">
        <v>0</v>
      </c>
      <c r="K1891" s="276">
        <v>0</v>
      </c>
    </row>
    <row r="1892" spans="2:11" x14ac:dyDescent="0.2">
      <c r="B1892" s="257">
        <v>52</v>
      </c>
      <c r="C1892" s="92"/>
      <c r="D1892" s="282">
        <v>0</v>
      </c>
      <c r="E1892" s="267">
        <v>0</v>
      </c>
      <c r="F1892" s="267">
        <v>0</v>
      </c>
      <c r="G1892" s="267">
        <v>0</v>
      </c>
      <c r="H1892" s="267">
        <v>0</v>
      </c>
      <c r="I1892" s="267">
        <v>0</v>
      </c>
      <c r="J1892" s="267">
        <v>0</v>
      </c>
      <c r="K1892" s="276">
        <v>0</v>
      </c>
    </row>
    <row r="1893" spans="2:11" x14ac:dyDescent="0.2">
      <c r="B1893" s="257">
        <v>52</v>
      </c>
      <c r="C1893" s="92"/>
      <c r="D1893" s="282">
        <v>0</v>
      </c>
      <c r="E1893" s="267">
        <v>0</v>
      </c>
      <c r="F1893" s="267">
        <v>0</v>
      </c>
      <c r="G1893" s="267">
        <v>0</v>
      </c>
      <c r="H1893" s="267">
        <v>0</v>
      </c>
      <c r="I1893" s="267">
        <v>0</v>
      </c>
      <c r="J1893" s="267">
        <v>0</v>
      </c>
      <c r="K1893" s="276">
        <v>0</v>
      </c>
    </row>
    <row r="1894" spans="2:11" x14ac:dyDescent="0.2">
      <c r="B1894" s="257">
        <v>52</v>
      </c>
      <c r="C1894" s="92"/>
      <c r="D1894" s="282"/>
      <c r="E1894" s="267"/>
      <c r="F1894" s="267"/>
      <c r="G1894" s="267"/>
      <c r="H1894" s="267"/>
      <c r="I1894" s="267"/>
      <c r="J1894" s="267"/>
      <c r="K1894" s="276">
        <v>0</v>
      </c>
    </row>
    <row r="1895" spans="2:11" x14ac:dyDescent="0.2">
      <c r="B1895" s="257">
        <v>52</v>
      </c>
      <c r="C1895" s="92"/>
      <c r="D1895" s="287" t="s">
        <v>3523</v>
      </c>
      <c r="E1895" s="288">
        <f t="shared" ref="E1895:K1895" si="82">SUM(E1864:E1894)</f>
        <v>0</v>
      </c>
      <c r="F1895" s="288">
        <f t="shared" si="82"/>
        <v>0</v>
      </c>
      <c r="G1895" s="288">
        <f t="shared" si="82"/>
        <v>0</v>
      </c>
      <c r="H1895" s="288">
        <f t="shared" si="82"/>
        <v>0</v>
      </c>
      <c r="I1895" s="288">
        <f t="shared" si="82"/>
        <v>0</v>
      </c>
      <c r="J1895" s="288">
        <f t="shared" si="82"/>
        <v>0</v>
      </c>
      <c r="K1895" s="288">
        <f t="shared" si="82"/>
        <v>0</v>
      </c>
    </row>
    <row r="1896" spans="2:11" x14ac:dyDescent="0.2">
      <c r="C1896" s="92"/>
      <c r="D1896" s="282"/>
      <c r="E1896" s="267"/>
      <c r="F1896" s="267"/>
      <c r="G1896" s="267"/>
      <c r="H1896" s="267"/>
      <c r="I1896" s="267"/>
      <c r="J1896" s="267"/>
      <c r="K1896" s="276">
        <v>0</v>
      </c>
    </row>
    <row r="1897" spans="2:11" x14ac:dyDescent="0.2">
      <c r="B1897" s="257">
        <v>53</v>
      </c>
      <c r="C1897" s="92"/>
      <c r="D1897" s="282">
        <v>0</v>
      </c>
      <c r="E1897" s="267">
        <v>0</v>
      </c>
      <c r="F1897" s="267">
        <v>0</v>
      </c>
      <c r="G1897" s="267">
        <v>0</v>
      </c>
      <c r="H1897" s="267">
        <v>0</v>
      </c>
      <c r="I1897" s="267">
        <v>0</v>
      </c>
      <c r="J1897" s="267">
        <v>0</v>
      </c>
      <c r="K1897" s="276">
        <v>0</v>
      </c>
    </row>
    <row r="1898" spans="2:11" x14ac:dyDescent="0.2">
      <c r="B1898" s="257">
        <v>53</v>
      </c>
      <c r="C1898" s="92"/>
      <c r="D1898" s="282">
        <v>0</v>
      </c>
      <c r="E1898" s="267">
        <v>0</v>
      </c>
      <c r="F1898" s="267">
        <v>0</v>
      </c>
      <c r="G1898" s="267">
        <v>0</v>
      </c>
      <c r="H1898" s="267">
        <v>0</v>
      </c>
      <c r="I1898" s="267">
        <v>0</v>
      </c>
      <c r="J1898" s="267">
        <v>0</v>
      </c>
      <c r="K1898" s="276">
        <v>0</v>
      </c>
    </row>
    <row r="1899" spans="2:11" x14ac:dyDescent="0.2">
      <c r="B1899" s="257">
        <v>53</v>
      </c>
      <c r="C1899" s="92"/>
      <c r="D1899" s="282">
        <v>0</v>
      </c>
      <c r="E1899" s="267">
        <v>0</v>
      </c>
      <c r="F1899" s="267">
        <v>0</v>
      </c>
      <c r="G1899" s="267">
        <v>0</v>
      </c>
      <c r="H1899" s="267">
        <v>0</v>
      </c>
      <c r="I1899" s="267">
        <v>0</v>
      </c>
      <c r="J1899" s="267">
        <v>0</v>
      </c>
      <c r="K1899" s="276">
        <v>0</v>
      </c>
    </row>
    <row r="1900" spans="2:11" x14ac:dyDescent="0.2">
      <c r="B1900" s="257">
        <v>53</v>
      </c>
      <c r="C1900" s="92"/>
      <c r="D1900" s="282">
        <v>0</v>
      </c>
      <c r="E1900" s="267">
        <v>0</v>
      </c>
      <c r="F1900" s="267">
        <v>0</v>
      </c>
      <c r="G1900" s="267">
        <v>0</v>
      </c>
      <c r="H1900" s="267">
        <v>0</v>
      </c>
      <c r="I1900" s="267">
        <v>0</v>
      </c>
      <c r="J1900" s="267">
        <v>0</v>
      </c>
      <c r="K1900" s="276">
        <v>0</v>
      </c>
    </row>
    <row r="1901" spans="2:11" x14ac:dyDescent="0.2">
      <c r="B1901" s="257">
        <v>53</v>
      </c>
      <c r="C1901" s="92"/>
      <c r="D1901" s="282">
        <v>0</v>
      </c>
      <c r="E1901" s="267">
        <v>0</v>
      </c>
      <c r="F1901" s="267">
        <v>0</v>
      </c>
      <c r="G1901" s="267">
        <v>0</v>
      </c>
      <c r="H1901" s="267">
        <v>0</v>
      </c>
      <c r="I1901" s="267">
        <v>0</v>
      </c>
      <c r="J1901" s="267">
        <v>0</v>
      </c>
      <c r="K1901" s="276">
        <v>0</v>
      </c>
    </row>
    <row r="1902" spans="2:11" x14ac:dyDescent="0.2">
      <c r="B1902" s="257">
        <v>53</v>
      </c>
      <c r="C1902" s="92"/>
      <c r="D1902" s="282">
        <v>0</v>
      </c>
      <c r="E1902" s="267">
        <v>0</v>
      </c>
      <c r="F1902" s="267">
        <v>0</v>
      </c>
      <c r="G1902" s="267">
        <v>0</v>
      </c>
      <c r="H1902" s="267">
        <v>0</v>
      </c>
      <c r="I1902" s="267">
        <v>0</v>
      </c>
      <c r="J1902" s="267">
        <v>0</v>
      </c>
      <c r="K1902" s="276">
        <v>0</v>
      </c>
    </row>
    <row r="1903" spans="2:11" x14ac:dyDescent="0.2">
      <c r="B1903" s="257">
        <v>53</v>
      </c>
      <c r="C1903" s="92"/>
      <c r="D1903" s="282">
        <v>0</v>
      </c>
      <c r="E1903" s="267">
        <v>0</v>
      </c>
      <c r="F1903" s="267">
        <v>0</v>
      </c>
      <c r="G1903" s="267">
        <v>0</v>
      </c>
      <c r="H1903" s="267">
        <v>0</v>
      </c>
      <c r="I1903" s="267">
        <v>0</v>
      </c>
      <c r="J1903" s="267">
        <v>0</v>
      </c>
      <c r="K1903" s="276">
        <v>0</v>
      </c>
    </row>
    <row r="1904" spans="2:11" x14ac:dyDescent="0.2">
      <c r="B1904" s="257">
        <v>53</v>
      </c>
      <c r="C1904" s="92"/>
      <c r="D1904" s="282">
        <v>0</v>
      </c>
      <c r="E1904" s="267">
        <v>0</v>
      </c>
      <c r="F1904" s="267">
        <v>0</v>
      </c>
      <c r="G1904" s="267">
        <v>0</v>
      </c>
      <c r="H1904" s="267">
        <v>0</v>
      </c>
      <c r="I1904" s="267">
        <v>0</v>
      </c>
      <c r="J1904" s="267">
        <v>0</v>
      </c>
      <c r="K1904" s="276">
        <v>0</v>
      </c>
    </row>
    <row r="1905" spans="2:11" x14ac:dyDescent="0.2">
      <c r="B1905" s="257">
        <v>53</v>
      </c>
      <c r="C1905" s="92"/>
      <c r="D1905" s="282">
        <v>0</v>
      </c>
      <c r="E1905" s="267">
        <v>0</v>
      </c>
      <c r="F1905" s="267">
        <v>0</v>
      </c>
      <c r="G1905" s="267">
        <v>0</v>
      </c>
      <c r="H1905" s="267">
        <v>0</v>
      </c>
      <c r="I1905" s="267">
        <v>0</v>
      </c>
      <c r="J1905" s="267">
        <v>0</v>
      </c>
      <c r="K1905" s="276">
        <v>0</v>
      </c>
    </row>
    <row r="1906" spans="2:11" x14ac:dyDescent="0.2">
      <c r="B1906" s="257">
        <v>53</v>
      </c>
      <c r="C1906" s="92"/>
      <c r="D1906" s="282">
        <v>0</v>
      </c>
      <c r="E1906" s="267">
        <v>0</v>
      </c>
      <c r="F1906" s="267">
        <v>0</v>
      </c>
      <c r="G1906" s="267">
        <v>0</v>
      </c>
      <c r="H1906" s="267">
        <v>0</v>
      </c>
      <c r="I1906" s="267">
        <v>0</v>
      </c>
      <c r="J1906" s="267">
        <v>0</v>
      </c>
      <c r="K1906" s="276">
        <v>0</v>
      </c>
    </row>
    <row r="1907" spans="2:11" x14ac:dyDescent="0.2">
      <c r="B1907" s="257">
        <v>53</v>
      </c>
      <c r="C1907" s="92"/>
      <c r="D1907" s="282">
        <v>0</v>
      </c>
      <c r="E1907" s="267">
        <v>0</v>
      </c>
      <c r="F1907" s="267">
        <v>0</v>
      </c>
      <c r="G1907" s="267">
        <v>0</v>
      </c>
      <c r="H1907" s="267">
        <v>0</v>
      </c>
      <c r="I1907" s="267">
        <v>0</v>
      </c>
      <c r="J1907" s="267">
        <v>0</v>
      </c>
      <c r="K1907" s="276">
        <v>0</v>
      </c>
    </row>
    <row r="1908" spans="2:11" x14ac:dyDescent="0.2">
      <c r="B1908" s="257">
        <v>53</v>
      </c>
      <c r="C1908" s="92"/>
      <c r="D1908" s="282">
        <v>0</v>
      </c>
      <c r="E1908" s="267">
        <v>0</v>
      </c>
      <c r="F1908" s="267">
        <v>0</v>
      </c>
      <c r="G1908" s="267">
        <v>0</v>
      </c>
      <c r="H1908" s="267">
        <v>0</v>
      </c>
      <c r="I1908" s="267">
        <v>0</v>
      </c>
      <c r="J1908" s="267">
        <v>0</v>
      </c>
      <c r="K1908" s="276">
        <v>0</v>
      </c>
    </row>
    <row r="1909" spans="2:11" x14ac:dyDescent="0.2">
      <c r="B1909" s="257">
        <v>53</v>
      </c>
      <c r="C1909" s="92"/>
      <c r="D1909" s="282">
        <v>0</v>
      </c>
      <c r="E1909" s="267">
        <v>0</v>
      </c>
      <c r="F1909" s="267">
        <v>0</v>
      </c>
      <c r="G1909" s="267">
        <v>0</v>
      </c>
      <c r="H1909" s="267">
        <v>0</v>
      </c>
      <c r="I1909" s="267">
        <v>0</v>
      </c>
      <c r="J1909" s="267">
        <v>0</v>
      </c>
      <c r="K1909" s="276">
        <v>0</v>
      </c>
    </row>
    <row r="1910" spans="2:11" x14ac:dyDescent="0.2">
      <c r="B1910" s="257">
        <v>53</v>
      </c>
      <c r="C1910" s="92"/>
      <c r="D1910" s="282">
        <v>0</v>
      </c>
      <c r="E1910" s="267">
        <v>0</v>
      </c>
      <c r="F1910" s="267">
        <v>0</v>
      </c>
      <c r="G1910" s="267">
        <v>0</v>
      </c>
      <c r="H1910" s="267">
        <v>0</v>
      </c>
      <c r="I1910" s="267">
        <v>0</v>
      </c>
      <c r="J1910" s="267">
        <v>0</v>
      </c>
      <c r="K1910" s="276">
        <v>0</v>
      </c>
    </row>
    <row r="1911" spans="2:11" x14ac:dyDescent="0.2">
      <c r="B1911" s="257">
        <v>53</v>
      </c>
      <c r="C1911" s="92"/>
      <c r="D1911" s="282">
        <v>0</v>
      </c>
      <c r="E1911" s="267">
        <v>0</v>
      </c>
      <c r="F1911" s="267">
        <v>0</v>
      </c>
      <c r="G1911" s="267">
        <v>0</v>
      </c>
      <c r="H1911" s="267">
        <v>0</v>
      </c>
      <c r="I1911" s="267">
        <v>0</v>
      </c>
      <c r="J1911" s="267">
        <v>0</v>
      </c>
      <c r="K1911" s="276">
        <v>0</v>
      </c>
    </row>
    <row r="1912" spans="2:11" x14ac:dyDescent="0.2">
      <c r="B1912" s="257">
        <v>53</v>
      </c>
      <c r="C1912" s="92"/>
      <c r="D1912" s="282">
        <v>0</v>
      </c>
      <c r="E1912" s="267">
        <v>0</v>
      </c>
      <c r="F1912" s="267">
        <v>0</v>
      </c>
      <c r="G1912" s="267">
        <v>0</v>
      </c>
      <c r="H1912" s="267">
        <v>0</v>
      </c>
      <c r="I1912" s="267">
        <v>0</v>
      </c>
      <c r="J1912" s="267">
        <v>0</v>
      </c>
      <c r="K1912" s="276">
        <v>0</v>
      </c>
    </row>
    <row r="1913" spans="2:11" x14ac:dyDescent="0.2">
      <c r="B1913" s="257">
        <v>53</v>
      </c>
      <c r="C1913" s="92"/>
      <c r="D1913" s="282">
        <v>0</v>
      </c>
      <c r="E1913" s="267">
        <v>0</v>
      </c>
      <c r="F1913" s="267">
        <v>0</v>
      </c>
      <c r="G1913" s="267">
        <v>0</v>
      </c>
      <c r="H1913" s="267">
        <v>0</v>
      </c>
      <c r="I1913" s="267">
        <v>0</v>
      </c>
      <c r="J1913" s="267">
        <v>0</v>
      </c>
      <c r="K1913" s="276">
        <v>0</v>
      </c>
    </row>
    <row r="1914" spans="2:11" x14ac:dyDescent="0.2">
      <c r="B1914" s="257">
        <v>53</v>
      </c>
      <c r="C1914" s="92"/>
      <c r="D1914" s="282">
        <v>0</v>
      </c>
      <c r="E1914" s="267">
        <v>0</v>
      </c>
      <c r="F1914" s="267">
        <v>0</v>
      </c>
      <c r="G1914" s="267">
        <v>0</v>
      </c>
      <c r="H1914" s="267">
        <v>0</v>
      </c>
      <c r="I1914" s="267">
        <v>0</v>
      </c>
      <c r="J1914" s="267">
        <v>0</v>
      </c>
      <c r="K1914" s="276">
        <v>0</v>
      </c>
    </row>
    <row r="1915" spans="2:11" x14ac:dyDescent="0.2">
      <c r="B1915" s="257">
        <v>53</v>
      </c>
      <c r="C1915" s="92"/>
      <c r="D1915" s="282">
        <v>0</v>
      </c>
      <c r="E1915" s="267">
        <v>0</v>
      </c>
      <c r="F1915" s="267">
        <v>0</v>
      </c>
      <c r="G1915" s="267">
        <v>0</v>
      </c>
      <c r="H1915" s="267">
        <v>0</v>
      </c>
      <c r="I1915" s="267">
        <v>0</v>
      </c>
      <c r="J1915" s="267">
        <v>0</v>
      </c>
      <c r="K1915" s="276">
        <v>0</v>
      </c>
    </row>
    <row r="1916" spans="2:11" x14ac:dyDescent="0.2">
      <c r="B1916" s="257">
        <v>53</v>
      </c>
      <c r="C1916" s="92"/>
      <c r="D1916" s="282">
        <v>0</v>
      </c>
      <c r="E1916" s="267">
        <v>0</v>
      </c>
      <c r="F1916" s="267">
        <v>0</v>
      </c>
      <c r="G1916" s="267">
        <v>0</v>
      </c>
      <c r="H1916" s="267">
        <v>0</v>
      </c>
      <c r="I1916" s="267">
        <v>0</v>
      </c>
      <c r="J1916" s="267">
        <v>0</v>
      </c>
      <c r="K1916" s="276">
        <v>0</v>
      </c>
    </row>
    <row r="1917" spans="2:11" x14ac:dyDescent="0.2">
      <c r="B1917" s="257">
        <v>53</v>
      </c>
      <c r="C1917" s="92"/>
      <c r="D1917" s="282">
        <v>0</v>
      </c>
      <c r="E1917" s="267">
        <v>0</v>
      </c>
      <c r="F1917" s="267">
        <v>0</v>
      </c>
      <c r="G1917" s="267">
        <v>0</v>
      </c>
      <c r="H1917" s="267">
        <v>0</v>
      </c>
      <c r="I1917" s="267">
        <v>0</v>
      </c>
      <c r="J1917" s="267">
        <v>0</v>
      </c>
      <c r="K1917" s="276">
        <v>0</v>
      </c>
    </row>
    <row r="1918" spans="2:11" x14ac:dyDescent="0.2">
      <c r="B1918" s="257">
        <v>53</v>
      </c>
      <c r="C1918" s="92"/>
      <c r="D1918" s="282">
        <v>0</v>
      </c>
      <c r="E1918" s="267">
        <v>0</v>
      </c>
      <c r="F1918" s="267">
        <v>0</v>
      </c>
      <c r="G1918" s="267">
        <v>0</v>
      </c>
      <c r="H1918" s="267">
        <v>0</v>
      </c>
      <c r="I1918" s="267">
        <v>0</v>
      </c>
      <c r="J1918" s="267">
        <v>0</v>
      </c>
      <c r="K1918" s="276">
        <v>0</v>
      </c>
    </row>
    <row r="1919" spans="2:11" x14ac:dyDescent="0.2">
      <c r="B1919" s="257">
        <v>53</v>
      </c>
      <c r="C1919" s="92"/>
      <c r="D1919" s="282">
        <v>0</v>
      </c>
      <c r="E1919" s="267">
        <v>0</v>
      </c>
      <c r="F1919" s="267">
        <v>0</v>
      </c>
      <c r="G1919" s="267">
        <v>0</v>
      </c>
      <c r="H1919" s="267">
        <v>0</v>
      </c>
      <c r="I1919" s="267">
        <v>0</v>
      </c>
      <c r="J1919" s="267">
        <v>0</v>
      </c>
      <c r="K1919" s="276">
        <v>0</v>
      </c>
    </row>
    <row r="1920" spans="2:11" x14ac:dyDescent="0.2">
      <c r="B1920" s="257">
        <v>53</v>
      </c>
      <c r="C1920" s="92"/>
      <c r="D1920" s="282">
        <v>0</v>
      </c>
      <c r="E1920" s="267">
        <v>0</v>
      </c>
      <c r="F1920" s="267">
        <v>0</v>
      </c>
      <c r="G1920" s="267">
        <v>0</v>
      </c>
      <c r="H1920" s="267">
        <v>0</v>
      </c>
      <c r="I1920" s="267">
        <v>0</v>
      </c>
      <c r="J1920" s="267">
        <v>0</v>
      </c>
      <c r="K1920" s="276">
        <v>0</v>
      </c>
    </row>
    <row r="1921" spans="2:11" x14ac:dyDescent="0.2">
      <c r="B1921" s="257">
        <v>53</v>
      </c>
      <c r="C1921" s="92"/>
      <c r="D1921" s="282">
        <v>0</v>
      </c>
      <c r="E1921" s="267">
        <v>0</v>
      </c>
      <c r="F1921" s="267">
        <v>0</v>
      </c>
      <c r="G1921" s="267">
        <v>0</v>
      </c>
      <c r="H1921" s="267">
        <v>0</v>
      </c>
      <c r="I1921" s="267">
        <v>0</v>
      </c>
      <c r="J1921" s="267">
        <v>0</v>
      </c>
      <c r="K1921" s="276">
        <v>0</v>
      </c>
    </row>
    <row r="1922" spans="2:11" x14ac:dyDescent="0.2">
      <c r="B1922" s="257">
        <v>53</v>
      </c>
      <c r="C1922" s="92"/>
      <c r="D1922" s="282">
        <v>0</v>
      </c>
      <c r="E1922" s="267">
        <v>0</v>
      </c>
      <c r="F1922" s="267">
        <v>0</v>
      </c>
      <c r="G1922" s="267">
        <v>0</v>
      </c>
      <c r="H1922" s="267">
        <v>0</v>
      </c>
      <c r="I1922" s="267">
        <v>0</v>
      </c>
      <c r="J1922" s="267">
        <v>0</v>
      </c>
      <c r="K1922" s="276">
        <v>0</v>
      </c>
    </row>
    <row r="1923" spans="2:11" x14ac:dyDescent="0.2">
      <c r="B1923" s="257">
        <v>53</v>
      </c>
      <c r="C1923" s="92"/>
      <c r="D1923" s="282">
        <v>0</v>
      </c>
      <c r="E1923" s="267">
        <v>0</v>
      </c>
      <c r="F1923" s="267">
        <v>0</v>
      </c>
      <c r="G1923" s="267">
        <v>0</v>
      </c>
      <c r="H1923" s="267">
        <v>0</v>
      </c>
      <c r="I1923" s="267">
        <v>0</v>
      </c>
      <c r="J1923" s="267">
        <v>0</v>
      </c>
      <c r="K1923" s="276">
        <v>0</v>
      </c>
    </row>
    <row r="1924" spans="2:11" x14ac:dyDescent="0.2">
      <c r="B1924" s="257">
        <v>53</v>
      </c>
      <c r="C1924" s="92"/>
      <c r="D1924" s="282">
        <v>0</v>
      </c>
      <c r="E1924" s="267">
        <v>0</v>
      </c>
      <c r="F1924" s="267">
        <v>0</v>
      </c>
      <c r="G1924" s="267">
        <v>0</v>
      </c>
      <c r="H1924" s="267">
        <v>0</v>
      </c>
      <c r="I1924" s="267">
        <v>0</v>
      </c>
      <c r="J1924" s="267">
        <v>0</v>
      </c>
      <c r="K1924" s="276">
        <v>0</v>
      </c>
    </row>
    <row r="1925" spans="2:11" x14ac:dyDescent="0.2">
      <c r="B1925" s="257">
        <v>53</v>
      </c>
      <c r="C1925" s="92"/>
      <c r="D1925" s="282">
        <v>0</v>
      </c>
      <c r="E1925" s="267">
        <v>0</v>
      </c>
      <c r="F1925" s="267">
        <v>0</v>
      </c>
      <c r="G1925" s="267">
        <v>0</v>
      </c>
      <c r="H1925" s="267">
        <v>0</v>
      </c>
      <c r="I1925" s="267">
        <v>0</v>
      </c>
      <c r="J1925" s="267">
        <v>0</v>
      </c>
      <c r="K1925" s="276">
        <v>0</v>
      </c>
    </row>
    <row r="1926" spans="2:11" x14ac:dyDescent="0.2">
      <c r="B1926" s="257">
        <v>53</v>
      </c>
      <c r="C1926" s="92"/>
      <c r="D1926" s="282">
        <v>0</v>
      </c>
      <c r="E1926" s="267">
        <v>0</v>
      </c>
      <c r="F1926" s="267">
        <v>0</v>
      </c>
      <c r="G1926" s="267">
        <v>0</v>
      </c>
      <c r="H1926" s="267">
        <v>0</v>
      </c>
      <c r="I1926" s="267">
        <v>0</v>
      </c>
      <c r="J1926" s="267">
        <v>0</v>
      </c>
      <c r="K1926" s="276">
        <v>0</v>
      </c>
    </row>
    <row r="1927" spans="2:11" x14ac:dyDescent="0.2">
      <c r="B1927" s="257">
        <v>53</v>
      </c>
      <c r="C1927" s="92"/>
      <c r="D1927" s="282"/>
      <c r="E1927" s="267"/>
      <c r="F1927" s="267"/>
      <c r="G1927" s="267"/>
      <c r="H1927" s="267"/>
      <c r="I1927" s="267"/>
      <c r="J1927" s="267"/>
      <c r="K1927" s="276">
        <v>0</v>
      </c>
    </row>
    <row r="1928" spans="2:11" x14ac:dyDescent="0.2">
      <c r="B1928" s="257">
        <v>53</v>
      </c>
      <c r="C1928" s="92"/>
      <c r="D1928" s="287" t="s">
        <v>3523</v>
      </c>
      <c r="E1928" s="288">
        <f t="shared" ref="E1928:K1928" si="83">SUM(E1897:E1927)</f>
        <v>0</v>
      </c>
      <c r="F1928" s="288">
        <f t="shared" si="83"/>
        <v>0</v>
      </c>
      <c r="G1928" s="288">
        <f t="shared" si="83"/>
        <v>0</v>
      </c>
      <c r="H1928" s="288">
        <f t="shared" si="83"/>
        <v>0</v>
      </c>
      <c r="I1928" s="288">
        <f t="shared" si="83"/>
        <v>0</v>
      </c>
      <c r="J1928" s="288">
        <f t="shared" si="83"/>
        <v>0</v>
      </c>
      <c r="K1928" s="288">
        <f t="shared" si="83"/>
        <v>0</v>
      </c>
    </row>
    <row r="1929" spans="2:11" x14ac:dyDescent="0.2">
      <c r="C1929" s="92"/>
      <c r="D1929" s="282"/>
      <c r="E1929" s="267"/>
      <c r="F1929" s="267"/>
      <c r="G1929" s="267"/>
      <c r="H1929" s="267"/>
      <c r="I1929" s="267"/>
      <c r="J1929" s="267"/>
      <c r="K1929" s="276">
        <v>0</v>
      </c>
    </row>
    <row r="1930" spans="2:11" x14ac:dyDescent="0.2">
      <c r="B1930" s="257">
        <v>54</v>
      </c>
      <c r="C1930" s="92"/>
      <c r="D1930" s="282">
        <v>0</v>
      </c>
      <c r="E1930" s="267">
        <v>0</v>
      </c>
      <c r="F1930" s="267">
        <v>0</v>
      </c>
      <c r="G1930" s="267">
        <v>0</v>
      </c>
      <c r="H1930" s="267">
        <v>0</v>
      </c>
      <c r="I1930" s="267">
        <v>0</v>
      </c>
      <c r="J1930" s="267">
        <v>0</v>
      </c>
      <c r="K1930" s="276">
        <v>0</v>
      </c>
    </row>
    <row r="1931" spans="2:11" x14ac:dyDescent="0.2">
      <c r="B1931" s="257">
        <v>54</v>
      </c>
      <c r="C1931" s="92"/>
      <c r="D1931" s="282">
        <v>0</v>
      </c>
      <c r="E1931" s="267">
        <v>0</v>
      </c>
      <c r="F1931" s="267">
        <v>0</v>
      </c>
      <c r="G1931" s="267">
        <v>0</v>
      </c>
      <c r="H1931" s="267">
        <v>0</v>
      </c>
      <c r="I1931" s="267">
        <v>0</v>
      </c>
      <c r="J1931" s="267">
        <v>0</v>
      </c>
      <c r="K1931" s="276">
        <v>0</v>
      </c>
    </row>
    <row r="1932" spans="2:11" x14ac:dyDescent="0.2">
      <c r="B1932" s="257">
        <v>54</v>
      </c>
      <c r="C1932" s="92"/>
      <c r="D1932" s="282">
        <v>0</v>
      </c>
      <c r="E1932" s="267">
        <v>0</v>
      </c>
      <c r="F1932" s="267">
        <v>0</v>
      </c>
      <c r="G1932" s="267">
        <v>0</v>
      </c>
      <c r="H1932" s="267">
        <v>0</v>
      </c>
      <c r="I1932" s="267">
        <v>0</v>
      </c>
      <c r="J1932" s="267">
        <v>0</v>
      </c>
      <c r="K1932" s="276">
        <v>0</v>
      </c>
    </row>
    <row r="1933" spans="2:11" x14ac:dyDescent="0.2">
      <c r="B1933" s="257">
        <v>54</v>
      </c>
      <c r="C1933" s="92"/>
      <c r="D1933" s="282">
        <v>0</v>
      </c>
      <c r="E1933" s="267">
        <v>0</v>
      </c>
      <c r="F1933" s="267">
        <v>0</v>
      </c>
      <c r="G1933" s="267">
        <v>0</v>
      </c>
      <c r="H1933" s="267">
        <v>0</v>
      </c>
      <c r="I1933" s="267">
        <v>0</v>
      </c>
      <c r="J1933" s="267">
        <v>0</v>
      </c>
      <c r="K1933" s="276">
        <v>0</v>
      </c>
    </row>
    <row r="1934" spans="2:11" x14ac:dyDescent="0.2">
      <c r="B1934" s="257">
        <v>54</v>
      </c>
      <c r="C1934" s="92"/>
      <c r="D1934" s="282">
        <v>0</v>
      </c>
      <c r="E1934" s="267">
        <v>0</v>
      </c>
      <c r="F1934" s="267">
        <v>0</v>
      </c>
      <c r="G1934" s="267">
        <v>0</v>
      </c>
      <c r="H1934" s="267">
        <v>0</v>
      </c>
      <c r="I1934" s="267">
        <v>0</v>
      </c>
      <c r="J1934" s="267">
        <v>0</v>
      </c>
      <c r="K1934" s="276">
        <v>0</v>
      </c>
    </row>
    <row r="1935" spans="2:11" x14ac:dyDescent="0.2">
      <c r="B1935" s="257">
        <v>54</v>
      </c>
      <c r="C1935" s="92"/>
      <c r="D1935" s="282">
        <v>0</v>
      </c>
      <c r="E1935" s="267">
        <v>0</v>
      </c>
      <c r="F1935" s="267">
        <v>0</v>
      </c>
      <c r="G1935" s="267">
        <v>0</v>
      </c>
      <c r="H1935" s="267">
        <v>0</v>
      </c>
      <c r="I1935" s="267">
        <v>0</v>
      </c>
      <c r="J1935" s="267">
        <v>0</v>
      </c>
      <c r="K1935" s="276">
        <v>0</v>
      </c>
    </row>
    <row r="1936" spans="2:11" x14ac:dyDescent="0.2">
      <c r="B1936" s="257">
        <v>54</v>
      </c>
      <c r="C1936" s="92"/>
      <c r="D1936" s="282">
        <v>0</v>
      </c>
      <c r="E1936" s="267">
        <v>0</v>
      </c>
      <c r="F1936" s="267">
        <v>0</v>
      </c>
      <c r="G1936" s="267">
        <v>0</v>
      </c>
      <c r="H1936" s="267">
        <v>0</v>
      </c>
      <c r="I1936" s="267">
        <v>0</v>
      </c>
      <c r="J1936" s="267">
        <v>0</v>
      </c>
      <c r="K1936" s="276">
        <v>0</v>
      </c>
    </row>
    <row r="1937" spans="2:11" x14ac:dyDescent="0.2">
      <c r="B1937" s="257">
        <v>54</v>
      </c>
      <c r="C1937" s="92"/>
      <c r="D1937" s="282">
        <v>0</v>
      </c>
      <c r="E1937" s="267">
        <v>0</v>
      </c>
      <c r="F1937" s="267">
        <v>0</v>
      </c>
      <c r="G1937" s="267">
        <v>0</v>
      </c>
      <c r="H1937" s="267">
        <v>0</v>
      </c>
      <c r="I1937" s="267">
        <v>0</v>
      </c>
      <c r="J1937" s="267">
        <v>0</v>
      </c>
      <c r="K1937" s="276">
        <v>0</v>
      </c>
    </row>
    <row r="1938" spans="2:11" x14ac:dyDescent="0.2">
      <c r="B1938" s="257">
        <v>54</v>
      </c>
      <c r="C1938" s="92"/>
      <c r="D1938" s="282">
        <v>0</v>
      </c>
      <c r="E1938" s="267">
        <v>0</v>
      </c>
      <c r="F1938" s="267">
        <v>0</v>
      </c>
      <c r="G1938" s="267">
        <v>0</v>
      </c>
      <c r="H1938" s="267">
        <v>0</v>
      </c>
      <c r="I1938" s="267">
        <v>0</v>
      </c>
      <c r="J1938" s="267">
        <v>0</v>
      </c>
      <c r="K1938" s="276">
        <v>0</v>
      </c>
    </row>
    <row r="1939" spans="2:11" x14ac:dyDescent="0.2">
      <c r="B1939" s="257">
        <v>54</v>
      </c>
      <c r="C1939" s="92"/>
      <c r="D1939" s="282">
        <v>0</v>
      </c>
      <c r="E1939" s="267">
        <v>0</v>
      </c>
      <c r="F1939" s="267">
        <v>0</v>
      </c>
      <c r="G1939" s="267">
        <v>0</v>
      </c>
      <c r="H1939" s="267">
        <v>0</v>
      </c>
      <c r="I1939" s="267">
        <v>0</v>
      </c>
      <c r="J1939" s="267">
        <v>0</v>
      </c>
      <c r="K1939" s="276">
        <v>0</v>
      </c>
    </row>
    <row r="1940" spans="2:11" x14ac:dyDescent="0.2">
      <c r="B1940" s="257">
        <v>54</v>
      </c>
      <c r="C1940" s="92"/>
      <c r="D1940" s="282">
        <v>0</v>
      </c>
      <c r="E1940" s="267">
        <v>0</v>
      </c>
      <c r="F1940" s="267">
        <v>0</v>
      </c>
      <c r="G1940" s="267">
        <v>0</v>
      </c>
      <c r="H1940" s="267">
        <v>0</v>
      </c>
      <c r="I1940" s="267">
        <v>0</v>
      </c>
      <c r="J1940" s="267">
        <v>0</v>
      </c>
      <c r="K1940" s="276">
        <v>0</v>
      </c>
    </row>
    <row r="1941" spans="2:11" x14ac:dyDescent="0.2">
      <c r="B1941" s="257">
        <v>54</v>
      </c>
      <c r="C1941" s="92"/>
      <c r="D1941" s="282">
        <v>0</v>
      </c>
      <c r="E1941" s="267">
        <v>0</v>
      </c>
      <c r="F1941" s="267">
        <v>0</v>
      </c>
      <c r="G1941" s="267">
        <v>0</v>
      </c>
      <c r="H1941" s="267">
        <v>0</v>
      </c>
      <c r="I1941" s="267">
        <v>0</v>
      </c>
      <c r="J1941" s="267">
        <v>0</v>
      </c>
      <c r="K1941" s="276">
        <v>0</v>
      </c>
    </row>
    <row r="1942" spans="2:11" x14ac:dyDescent="0.2">
      <c r="B1942" s="257">
        <v>54</v>
      </c>
      <c r="C1942" s="92"/>
      <c r="D1942" s="282">
        <v>0</v>
      </c>
      <c r="E1942" s="267">
        <v>0</v>
      </c>
      <c r="F1942" s="267">
        <v>0</v>
      </c>
      <c r="G1942" s="267">
        <v>0</v>
      </c>
      <c r="H1942" s="267">
        <v>0</v>
      </c>
      <c r="I1942" s="267">
        <v>0</v>
      </c>
      <c r="J1942" s="267">
        <v>0</v>
      </c>
      <c r="K1942" s="276">
        <v>0</v>
      </c>
    </row>
    <row r="1943" spans="2:11" x14ac:dyDescent="0.2">
      <c r="B1943" s="257">
        <v>54</v>
      </c>
      <c r="C1943" s="92"/>
      <c r="D1943" s="282">
        <v>0</v>
      </c>
      <c r="E1943" s="267">
        <v>0</v>
      </c>
      <c r="F1943" s="267">
        <v>0</v>
      </c>
      <c r="G1943" s="267">
        <v>0</v>
      </c>
      <c r="H1943" s="267">
        <v>0</v>
      </c>
      <c r="I1943" s="267">
        <v>0</v>
      </c>
      <c r="J1943" s="267">
        <v>0</v>
      </c>
      <c r="K1943" s="276">
        <v>0</v>
      </c>
    </row>
    <row r="1944" spans="2:11" x14ac:dyDescent="0.2">
      <c r="B1944" s="257">
        <v>54</v>
      </c>
      <c r="C1944" s="92"/>
      <c r="D1944" s="282">
        <v>0</v>
      </c>
      <c r="E1944" s="267">
        <v>0</v>
      </c>
      <c r="F1944" s="267">
        <v>0</v>
      </c>
      <c r="G1944" s="267">
        <v>0</v>
      </c>
      <c r="H1944" s="267">
        <v>0</v>
      </c>
      <c r="I1944" s="267">
        <v>0</v>
      </c>
      <c r="J1944" s="267">
        <v>0</v>
      </c>
      <c r="K1944" s="276">
        <v>0</v>
      </c>
    </row>
    <row r="1945" spans="2:11" x14ac:dyDescent="0.2">
      <c r="B1945" s="257">
        <v>54</v>
      </c>
      <c r="C1945" s="92"/>
      <c r="D1945" s="282">
        <v>0</v>
      </c>
      <c r="E1945" s="267">
        <v>0</v>
      </c>
      <c r="F1945" s="267">
        <v>0</v>
      </c>
      <c r="G1945" s="267">
        <v>0</v>
      </c>
      <c r="H1945" s="267">
        <v>0</v>
      </c>
      <c r="I1945" s="267">
        <v>0</v>
      </c>
      <c r="J1945" s="267">
        <v>0</v>
      </c>
      <c r="K1945" s="276">
        <v>0</v>
      </c>
    </row>
    <row r="1946" spans="2:11" x14ac:dyDescent="0.2">
      <c r="B1946" s="257">
        <v>54</v>
      </c>
      <c r="C1946" s="92"/>
      <c r="D1946" s="282">
        <v>0</v>
      </c>
      <c r="E1946" s="267">
        <v>0</v>
      </c>
      <c r="F1946" s="267">
        <v>0</v>
      </c>
      <c r="G1946" s="267">
        <v>0</v>
      </c>
      <c r="H1946" s="267">
        <v>0</v>
      </c>
      <c r="I1946" s="267">
        <v>0</v>
      </c>
      <c r="J1946" s="267">
        <v>0</v>
      </c>
      <c r="K1946" s="276">
        <v>0</v>
      </c>
    </row>
    <row r="1947" spans="2:11" x14ac:dyDescent="0.2">
      <c r="B1947" s="257">
        <v>54</v>
      </c>
      <c r="C1947" s="92"/>
      <c r="D1947" s="282">
        <v>0</v>
      </c>
      <c r="E1947" s="267">
        <v>0</v>
      </c>
      <c r="F1947" s="267">
        <v>0</v>
      </c>
      <c r="G1947" s="267">
        <v>0</v>
      </c>
      <c r="H1947" s="267">
        <v>0</v>
      </c>
      <c r="I1947" s="267">
        <v>0</v>
      </c>
      <c r="J1947" s="267">
        <v>0</v>
      </c>
      <c r="K1947" s="276">
        <v>0</v>
      </c>
    </row>
    <row r="1948" spans="2:11" x14ac:dyDescent="0.2">
      <c r="B1948" s="257">
        <v>54</v>
      </c>
      <c r="C1948" s="92"/>
      <c r="D1948" s="282">
        <v>0</v>
      </c>
      <c r="E1948" s="267">
        <v>0</v>
      </c>
      <c r="F1948" s="267">
        <v>0</v>
      </c>
      <c r="G1948" s="267">
        <v>0</v>
      </c>
      <c r="H1948" s="267">
        <v>0</v>
      </c>
      <c r="I1948" s="267">
        <v>0</v>
      </c>
      <c r="J1948" s="267">
        <v>0</v>
      </c>
      <c r="K1948" s="276">
        <v>0</v>
      </c>
    </row>
    <row r="1949" spans="2:11" x14ac:dyDescent="0.2">
      <c r="B1949" s="257">
        <v>54</v>
      </c>
      <c r="C1949" s="92"/>
      <c r="D1949" s="282">
        <v>0</v>
      </c>
      <c r="E1949" s="267">
        <v>0</v>
      </c>
      <c r="F1949" s="267">
        <v>0</v>
      </c>
      <c r="G1949" s="267">
        <v>0</v>
      </c>
      <c r="H1949" s="267">
        <v>0</v>
      </c>
      <c r="I1949" s="267">
        <v>0</v>
      </c>
      <c r="J1949" s="267">
        <v>0</v>
      </c>
      <c r="K1949" s="276">
        <v>0</v>
      </c>
    </row>
    <row r="1950" spans="2:11" x14ac:dyDescent="0.2">
      <c r="B1950" s="257">
        <v>54</v>
      </c>
      <c r="C1950" s="92"/>
      <c r="D1950" s="282">
        <v>0</v>
      </c>
      <c r="E1950" s="267">
        <v>0</v>
      </c>
      <c r="F1950" s="267">
        <v>0</v>
      </c>
      <c r="G1950" s="267">
        <v>0</v>
      </c>
      <c r="H1950" s="267">
        <v>0</v>
      </c>
      <c r="I1950" s="267">
        <v>0</v>
      </c>
      <c r="J1950" s="267">
        <v>0</v>
      </c>
      <c r="K1950" s="276">
        <v>0</v>
      </c>
    </row>
    <row r="1951" spans="2:11" x14ac:dyDescent="0.2">
      <c r="B1951" s="257">
        <v>54</v>
      </c>
      <c r="C1951" s="92"/>
      <c r="D1951" s="282">
        <v>0</v>
      </c>
      <c r="E1951" s="267">
        <v>0</v>
      </c>
      <c r="F1951" s="267">
        <v>0</v>
      </c>
      <c r="G1951" s="267">
        <v>0</v>
      </c>
      <c r="H1951" s="267">
        <v>0</v>
      </c>
      <c r="I1951" s="267">
        <v>0</v>
      </c>
      <c r="J1951" s="267">
        <v>0</v>
      </c>
      <c r="K1951" s="276">
        <v>0</v>
      </c>
    </row>
    <row r="1952" spans="2:11" x14ac:dyDescent="0.2">
      <c r="B1952" s="257">
        <v>54</v>
      </c>
      <c r="C1952" s="92"/>
      <c r="D1952" s="282">
        <v>0</v>
      </c>
      <c r="E1952" s="267">
        <v>0</v>
      </c>
      <c r="F1952" s="267">
        <v>0</v>
      </c>
      <c r="G1952" s="267">
        <v>0</v>
      </c>
      <c r="H1952" s="267">
        <v>0</v>
      </c>
      <c r="I1952" s="267">
        <v>0</v>
      </c>
      <c r="J1952" s="267">
        <v>0</v>
      </c>
      <c r="K1952" s="276">
        <v>0</v>
      </c>
    </row>
    <row r="1953" spans="2:11" x14ac:dyDescent="0.2">
      <c r="B1953" s="257">
        <v>54</v>
      </c>
      <c r="C1953" s="92"/>
      <c r="D1953" s="282">
        <v>0</v>
      </c>
      <c r="E1953" s="267">
        <v>0</v>
      </c>
      <c r="F1953" s="267">
        <v>0</v>
      </c>
      <c r="G1953" s="267">
        <v>0</v>
      </c>
      <c r="H1953" s="267">
        <v>0</v>
      </c>
      <c r="I1953" s="267">
        <v>0</v>
      </c>
      <c r="J1953" s="267">
        <v>0</v>
      </c>
      <c r="K1953" s="276">
        <v>0</v>
      </c>
    </row>
    <row r="1954" spans="2:11" x14ac:dyDescent="0.2">
      <c r="B1954" s="257">
        <v>54</v>
      </c>
      <c r="C1954" s="92"/>
      <c r="D1954" s="282">
        <v>0</v>
      </c>
      <c r="E1954" s="267">
        <v>0</v>
      </c>
      <c r="F1954" s="267">
        <v>0</v>
      </c>
      <c r="G1954" s="267">
        <v>0</v>
      </c>
      <c r="H1954" s="267">
        <v>0</v>
      </c>
      <c r="I1954" s="267">
        <v>0</v>
      </c>
      <c r="J1954" s="267">
        <v>0</v>
      </c>
      <c r="K1954" s="276">
        <v>0</v>
      </c>
    </row>
    <row r="1955" spans="2:11" x14ac:dyDescent="0.2">
      <c r="B1955" s="257">
        <v>54</v>
      </c>
      <c r="C1955" s="92"/>
      <c r="D1955" s="282">
        <v>0</v>
      </c>
      <c r="E1955" s="267">
        <v>0</v>
      </c>
      <c r="F1955" s="267">
        <v>0</v>
      </c>
      <c r="G1955" s="267">
        <v>0</v>
      </c>
      <c r="H1955" s="267">
        <v>0</v>
      </c>
      <c r="I1955" s="267">
        <v>0</v>
      </c>
      <c r="J1955" s="267">
        <v>0</v>
      </c>
      <c r="K1955" s="276">
        <v>0</v>
      </c>
    </row>
    <row r="1956" spans="2:11" x14ac:dyDescent="0.2">
      <c r="B1956" s="257">
        <v>54</v>
      </c>
      <c r="C1956" s="92"/>
      <c r="D1956" s="282">
        <v>0</v>
      </c>
      <c r="E1956" s="267">
        <v>0</v>
      </c>
      <c r="F1956" s="267">
        <v>0</v>
      </c>
      <c r="G1956" s="267">
        <v>0</v>
      </c>
      <c r="H1956" s="267">
        <v>0</v>
      </c>
      <c r="I1956" s="267">
        <v>0</v>
      </c>
      <c r="J1956" s="267">
        <v>0</v>
      </c>
      <c r="K1956" s="276">
        <v>0</v>
      </c>
    </row>
    <row r="1957" spans="2:11" x14ac:dyDescent="0.2">
      <c r="B1957" s="257">
        <v>54</v>
      </c>
      <c r="C1957" s="92"/>
      <c r="D1957" s="282">
        <v>0</v>
      </c>
      <c r="E1957" s="267">
        <v>0</v>
      </c>
      <c r="F1957" s="267">
        <v>0</v>
      </c>
      <c r="G1957" s="267">
        <v>0</v>
      </c>
      <c r="H1957" s="267">
        <v>0</v>
      </c>
      <c r="I1957" s="267">
        <v>0</v>
      </c>
      <c r="J1957" s="267">
        <v>0</v>
      </c>
      <c r="K1957" s="276">
        <v>0</v>
      </c>
    </row>
    <row r="1958" spans="2:11" x14ac:dyDescent="0.2">
      <c r="B1958" s="257">
        <v>54</v>
      </c>
      <c r="C1958" s="92"/>
      <c r="D1958" s="282">
        <v>0</v>
      </c>
      <c r="E1958" s="267">
        <v>0</v>
      </c>
      <c r="F1958" s="267">
        <v>0</v>
      </c>
      <c r="G1958" s="267">
        <v>0</v>
      </c>
      <c r="H1958" s="267">
        <v>0</v>
      </c>
      <c r="I1958" s="267">
        <v>0</v>
      </c>
      <c r="J1958" s="267">
        <v>0</v>
      </c>
      <c r="K1958" s="276">
        <v>0</v>
      </c>
    </row>
    <row r="1959" spans="2:11" x14ac:dyDescent="0.2">
      <c r="B1959" s="257">
        <v>54</v>
      </c>
      <c r="C1959" s="92"/>
      <c r="D1959" s="282">
        <v>0</v>
      </c>
      <c r="E1959" s="267">
        <v>0</v>
      </c>
      <c r="F1959" s="267">
        <v>0</v>
      </c>
      <c r="G1959" s="267">
        <v>0</v>
      </c>
      <c r="H1959" s="267">
        <v>0</v>
      </c>
      <c r="I1959" s="267">
        <v>0</v>
      </c>
      <c r="J1959" s="267">
        <v>0</v>
      </c>
      <c r="K1959" s="276">
        <v>0</v>
      </c>
    </row>
    <row r="1960" spans="2:11" x14ac:dyDescent="0.2">
      <c r="B1960" s="257">
        <v>54</v>
      </c>
      <c r="C1960" s="92"/>
      <c r="D1960" s="282"/>
      <c r="E1960" s="267"/>
      <c r="F1960" s="267"/>
      <c r="G1960" s="267"/>
      <c r="H1960" s="267"/>
      <c r="I1960" s="267"/>
      <c r="J1960" s="267"/>
      <c r="K1960" s="276">
        <v>0</v>
      </c>
    </row>
    <row r="1961" spans="2:11" x14ac:dyDescent="0.2">
      <c r="B1961" s="257">
        <v>54</v>
      </c>
      <c r="C1961" s="92"/>
      <c r="D1961" s="287" t="s">
        <v>3523</v>
      </c>
      <c r="E1961" s="288">
        <f t="shared" ref="E1961:K1961" si="84">SUM(E1930:E1960)</f>
        <v>0</v>
      </c>
      <c r="F1961" s="288">
        <f t="shared" si="84"/>
        <v>0</v>
      </c>
      <c r="G1961" s="288">
        <f t="shared" si="84"/>
        <v>0</v>
      </c>
      <c r="H1961" s="288">
        <f t="shared" si="84"/>
        <v>0</v>
      </c>
      <c r="I1961" s="288">
        <f t="shared" si="84"/>
        <v>0</v>
      </c>
      <c r="J1961" s="288">
        <f t="shared" si="84"/>
        <v>0</v>
      </c>
      <c r="K1961" s="288">
        <f t="shared" si="84"/>
        <v>0</v>
      </c>
    </row>
    <row r="1962" spans="2:11" x14ac:dyDescent="0.2">
      <c r="C1962" s="92"/>
      <c r="D1962" s="282"/>
      <c r="E1962" s="267"/>
      <c r="F1962" s="267"/>
      <c r="G1962" s="267"/>
      <c r="H1962" s="267"/>
      <c r="I1962" s="267"/>
      <c r="J1962" s="267"/>
      <c r="K1962" s="276">
        <v>0</v>
      </c>
    </row>
    <row r="1963" spans="2:11" x14ac:dyDescent="0.2">
      <c r="B1963" s="257">
        <v>55</v>
      </c>
      <c r="C1963" s="92"/>
      <c r="D1963" s="282">
        <v>0</v>
      </c>
      <c r="E1963" s="267">
        <v>0</v>
      </c>
      <c r="F1963" s="267">
        <v>0</v>
      </c>
      <c r="G1963" s="267">
        <v>0</v>
      </c>
      <c r="H1963" s="267">
        <v>0</v>
      </c>
      <c r="I1963" s="267">
        <v>0</v>
      </c>
      <c r="J1963" s="267">
        <v>0</v>
      </c>
      <c r="K1963" s="276">
        <v>0</v>
      </c>
    </row>
    <row r="1964" spans="2:11" x14ac:dyDescent="0.2">
      <c r="B1964" s="257">
        <v>55</v>
      </c>
      <c r="C1964" s="92"/>
      <c r="D1964" s="282">
        <v>0</v>
      </c>
      <c r="E1964" s="267">
        <v>0</v>
      </c>
      <c r="F1964" s="267">
        <v>0</v>
      </c>
      <c r="G1964" s="267">
        <v>0</v>
      </c>
      <c r="H1964" s="267">
        <v>0</v>
      </c>
      <c r="I1964" s="267">
        <v>0</v>
      </c>
      <c r="J1964" s="267">
        <v>0</v>
      </c>
      <c r="K1964" s="276">
        <v>0</v>
      </c>
    </row>
    <row r="1965" spans="2:11" x14ac:dyDescent="0.2">
      <c r="B1965" s="257">
        <v>55</v>
      </c>
      <c r="C1965" s="92"/>
      <c r="D1965" s="282">
        <v>0</v>
      </c>
      <c r="E1965" s="267">
        <v>0</v>
      </c>
      <c r="F1965" s="267">
        <v>0</v>
      </c>
      <c r="G1965" s="267">
        <v>0</v>
      </c>
      <c r="H1965" s="267">
        <v>0</v>
      </c>
      <c r="I1965" s="267">
        <v>0</v>
      </c>
      <c r="J1965" s="267">
        <v>0</v>
      </c>
      <c r="K1965" s="276">
        <v>0</v>
      </c>
    </row>
    <row r="1966" spans="2:11" x14ac:dyDescent="0.2">
      <c r="B1966" s="257">
        <v>55</v>
      </c>
      <c r="C1966" s="92"/>
      <c r="D1966" s="282">
        <v>0</v>
      </c>
      <c r="E1966" s="267">
        <v>0</v>
      </c>
      <c r="F1966" s="267">
        <v>0</v>
      </c>
      <c r="G1966" s="267">
        <v>0</v>
      </c>
      <c r="H1966" s="267">
        <v>0</v>
      </c>
      <c r="I1966" s="267">
        <v>0</v>
      </c>
      <c r="J1966" s="267">
        <v>0</v>
      </c>
      <c r="K1966" s="276">
        <v>0</v>
      </c>
    </row>
    <row r="1967" spans="2:11" x14ac:dyDescent="0.2">
      <c r="B1967" s="257">
        <v>55</v>
      </c>
      <c r="C1967" s="92"/>
      <c r="D1967" s="282">
        <v>0</v>
      </c>
      <c r="E1967" s="267">
        <v>0</v>
      </c>
      <c r="F1967" s="267">
        <v>0</v>
      </c>
      <c r="G1967" s="267">
        <v>0</v>
      </c>
      <c r="H1967" s="267">
        <v>0</v>
      </c>
      <c r="I1967" s="267">
        <v>0</v>
      </c>
      <c r="J1967" s="267">
        <v>0</v>
      </c>
      <c r="K1967" s="276">
        <v>0</v>
      </c>
    </row>
    <row r="1968" spans="2:11" x14ac:dyDescent="0.2">
      <c r="B1968" s="257">
        <v>55</v>
      </c>
      <c r="C1968" s="92"/>
      <c r="D1968" s="282">
        <v>0</v>
      </c>
      <c r="E1968" s="267">
        <v>0</v>
      </c>
      <c r="F1968" s="267">
        <v>0</v>
      </c>
      <c r="G1968" s="267">
        <v>0</v>
      </c>
      <c r="H1968" s="267">
        <v>0</v>
      </c>
      <c r="I1968" s="267">
        <v>0</v>
      </c>
      <c r="J1968" s="267">
        <v>0</v>
      </c>
      <c r="K1968" s="276">
        <v>0</v>
      </c>
    </row>
    <row r="1969" spans="2:11" x14ac:dyDescent="0.2">
      <c r="B1969" s="257">
        <v>55</v>
      </c>
      <c r="C1969" s="92"/>
      <c r="D1969" s="282">
        <v>0</v>
      </c>
      <c r="E1969" s="267">
        <v>0</v>
      </c>
      <c r="F1969" s="267">
        <v>0</v>
      </c>
      <c r="G1969" s="267">
        <v>0</v>
      </c>
      <c r="H1969" s="267">
        <v>0</v>
      </c>
      <c r="I1969" s="267">
        <v>0</v>
      </c>
      <c r="J1969" s="267">
        <v>0</v>
      </c>
      <c r="K1969" s="276">
        <v>0</v>
      </c>
    </row>
    <row r="1970" spans="2:11" x14ac:dyDescent="0.2">
      <c r="B1970" s="257">
        <v>55</v>
      </c>
      <c r="C1970" s="92"/>
      <c r="D1970" s="282">
        <v>0</v>
      </c>
      <c r="E1970" s="267">
        <v>0</v>
      </c>
      <c r="F1970" s="267">
        <v>0</v>
      </c>
      <c r="G1970" s="267">
        <v>0</v>
      </c>
      <c r="H1970" s="267">
        <v>0</v>
      </c>
      <c r="I1970" s="267">
        <v>0</v>
      </c>
      <c r="J1970" s="267">
        <v>0</v>
      </c>
      <c r="K1970" s="276">
        <v>0</v>
      </c>
    </row>
    <row r="1971" spans="2:11" x14ac:dyDescent="0.2">
      <c r="B1971" s="257">
        <v>55</v>
      </c>
      <c r="C1971" s="92"/>
      <c r="D1971" s="282">
        <v>0</v>
      </c>
      <c r="E1971" s="267">
        <v>0</v>
      </c>
      <c r="F1971" s="267">
        <v>0</v>
      </c>
      <c r="G1971" s="267">
        <v>0</v>
      </c>
      <c r="H1971" s="267">
        <v>0</v>
      </c>
      <c r="I1971" s="267">
        <v>0</v>
      </c>
      <c r="J1971" s="267">
        <v>0</v>
      </c>
      <c r="K1971" s="276">
        <v>0</v>
      </c>
    </row>
    <row r="1972" spans="2:11" x14ac:dyDescent="0.2">
      <c r="B1972" s="257">
        <v>55</v>
      </c>
      <c r="C1972" s="92"/>
      <c r="D1972" s="282">
        <v>0</v>
      </c>
      <c r="E1972" s="267">
        <v>0</v>
      </c>
      <c r="F1972" s="267">
        <v>0</v>
      </c>
      <c r="G1972" s="267">
        <v>0</v>
      </c>
      <c r="H1972" s="267">
        <v>0</v>
      </c>
      <c r="I1972" s="267">
        <v>0</v>
      </c>
      <c r="J1972" s="267">
        <v>0</v>
      </c>
      <c r="K1972" s="276">
        <v>0</v>
      </c>
    </row>
    <row r="1973" spans="2:11" x14ac:dyDescent="0.2">
      <c r="B1973" s="257">
        <v>55</v>
      </c>
      <c r="C1973" s="92"/>
      <c r="D1973" s="282">
        <v>0</v>
      </c>
      <c r="E1973" s="267">
        <v>0</v>
      </c>
      <c r="F1973" s="267">
        <v>0</v>
      </c>
      <c r="G1973" s="267">
        <v>0</v>
      </c>
      <c r="H1973" s="267">
        <v>0</v>
      </c>
      <c r="I1973" s="267">
        <v>0</v>
      </c>
      <c r="J1973" s="267">
        <v>0</v>
      </c>
      <c r="K1973" s="276">
        <v>0</v>
      </c>
    </row>
    <row r="1974" spans="2:11" x14ac:dyDescent="0.2">
      <c r="B1974" s="257">
        <v>55</v>
      </c>
      <c r="C1974" s="92"/>
      <c r="D1974" s="282">
        <v>0</v>
      </c>
      <c r="E1974" s="267">
        <v>0</v>
      </c>
      <c r="F1974" s="267">
        <v>0</v>
      </c>
      <c r="G1974" s="267">
        <v>0</v>
      </c>
      <c r="H1974" s="267">
        <v>0</v>
      </c>
      <c r="I1974" s="267">
        <v>0</v>
      </c>
      <c r="J1974" s="267">
        <v>0</v>
      </c>
      <c r="K1974" s="276">
        <v>0</v>
      </c>
    </row>
    <row r="1975" spans="2:11" x14ac:dyDescent="0.2">
      <c r="B1975" s="257">
        <v>55</v>
      </c>
      <c r="C1975" s="92"/>
      <c r="D1975" s="282">
        <v>0</v>
      </c>
      <c r="E1975" s="267">
        <v>0</v>
      </c>
      <c r="F1975" s="267">
        <v>0</v>
      </c>
      <c r="G1975" s="267">
        <v>0</v>
      </c>
      <c r="H1975" s="267">
        <v>0</v>
      </c>
      <c r="I1975" s="267">
        <v>0</v>
      </c>
      <c r="J1975" s="267">
        <v>0</v>
      </c>
      <c r="K1975" s="276">
        <v>0</v>
      </c>
    </row>
    <row r="1976" spans="2:11" x14ac:dyDescent="0.2">
      <c r="B1976" s="257">
        <v>55</v>
      </c>
      <c r="C1976" s="92"/>
      <c r="D1976" s="282">
        <v>0</v>
      </c>
      <c r="E1976" s="267">
        <v>0</v>
      </c>
      <c r="F1976" s="267">
        <v>0</v>
      </c>
      <c r="G1976" s="267">
        <v>0</v>
      </c>
      <c r="H1976" s="267">
        <v>0</v>
      </c>
      <c r="I1976" s="267">
        <v>0</v>
      </c>
      <c r="J1976" s="267">
        <v>0</v>
      </c>
      <c r="K1976" s="276">
        <v>0</v>
      </c>
    </row>
    <row r="1977" spans="2:11" x14ac:dyDescent="0.2">
      <c r="B1977" s="257">
        <v>55</v>
      </c>
      <c r="C1977" s="92"/>
      <c r="D1977" s="282">
        <v>0</v>
      </c>
      <c r="E1977" s="267">
        <v>0</v>
      </c>
      <c r="F1977" s="267">
        <v>0</v>
      </c>
      <c r="G1977" s="267">
        <v>0</v>
      </c>
      <c r="H1977" s="267">
        <v>0</v>
      </c>
      <c r="I1977" s="267">
        <v>0</v>
      </c>
      <c r="J1977" s="267">
        <v>0</v>
      </c>
      <c r="K1977" s="276">
        <v>0</v>
      </c>
    </row>
    <row r="1978" spans="2:11" x14ac:dyDescent="0.2">
      <c r="B1978" s="257">
        <v>55</v>
      </c>
      <c r="C1978" s="92"/>
      <c r="D1978" s="282">
        <v>0</v>
      </c>
      <c r="E1978" s="267">
        <v>0</v>
      </c>
      <c r="F1978" s="267">
        <v>0</v>
      </c>
      <c r="G1978" s="267">
        <v>0</v>
      </c>
      <c r="H1978" s="267">
        <v>0</v>
      </c>
      <c r="I1978" s="267">
        <v>0</v>
      </c>
      <c r="J1978" s="267">
        <v>0</v>
      </c>
      <c r="K1978" s="276">
        <v>0</v>
      </c>
    </row>
    <row r="1979" spans="2:11" x14ac:dyDescent="0.2">
      <c r="B1979" s="257">
        <v>55</v>
      </c>
      <c r="C1979" s="92"/>
      <c r="D1979" s="282">
        <v>0</v>
      </c>
      <c r="E1979" s="267">
        <v>0</v>
      </c>
      <c r="F1979" s="267">
        <v>0</v>
      </c>
      <c r="G1979" s="267">
        <v>0</v>
      </c>
      <c r="H1979" s="267">
        <v>0</v>
      </c>
      <c r="I1979" s="267">
        <v>0</v>
      </c>
      <c r="J1979" s="267">
        <v>0</v>
      </c>
      <c r="K1979" s="276">
        <v>0</v>
      </c>
    </row>
    <row r="1980" spans="2:11" x14ac:dyDescent="0.2">
      <c r="B1980" s="257">
        <v>55</v>
      </c>
      <c r="C1980" s="92"/>
      <c r="D1980" s="282">
        <v>0</v>
      </c>
      <c r="E1980" s="267">
        <v>0</v>
      </c>
      <c r="F1980" s="267">
        <v>0</v>
      </c>
      <c r="G1980" s="267">
        <v>0</v>
      </c>
      <c r="H1980" s="267">
        <v>0</v>
      </c>
      <c r="I1980" s="267">
        <v>0</v>
      </c>
      <c r="J1980" s="267">
        <v>0</v>
      </c>
      <c r="K1980" s="276">
        <v>0</v>
      </c>
    </row>
    <row r="1981" spans="2:11" x14ac:dyDescent="0.2">
      <c r="B1981" s="257">
        <v>55</v>
      </c>
      <c r="C1981" s="92"/>
      <c r="D1981" s="282">
        <v>0</v>
      </c>
      <c r="E1981" s="267">
        <v>0</v>
      </c>
      <c r="F1981" s="267">
        <v>0</v>
      </c>
      <c r="G1981" s="267">
        <v>0</v>
      </c>
      <c r="H1981" s="267">
        <v>0</v>
      </c>
      <c r="I1981" s="267">
        <v>0</v>
      </c>
      <c r="J1981" s="267">
        <v>0</v>
      </c>
      <c r="K1981" s="276">
        <v>0</v>
      </c>
    </row>
    <row r="1982" spans="2:11" x14ac:dyDescent="0.2">
      <c r="B1982" s="257">
        <v>55</v>
      </c>
      <c r="C1982" s="92"/>
      <c r="D1982" s="282">
        <v>0</v>
      </c>
      <c r="E1982" s="267">
        <v>0</v>
      </c>
      <c r="F1982" s="267">
        <v>0</v>
      </c>
      <c r="G1982" s="267">
        <v>0</v>
      </c>
      <c r="H1982" s="267">
        <v>0</v>
      </c>
      <c r="I1982" s="267">
        <v>0</v>
      </c>
      <c r="J1982" s="267">
        <v>0</v>
      </c>
      <c r="K1982" s="276">
        <v>0</v>
      </c>
    </row>
    <row r="1983" spans="2:11" x14ac:dyDescent="0.2">
      <c r="B1983" s="257">
        <v>55</v>
      </c>
      <c r="C1983" s="92"/>
      <c r="D1983" s="282">
        <v>0</v>
      </c>
      <c r="E1983" s="267">
        <v>0</v>
      </c>
      <c r="F1983" s="267">
        <v>0</v>
      </c>
      <c r="G1983" s="267">
        <v>0</v>
      </c>
      <c r="H1983" s="267">
        <v>0</v>
      </c>
      <c r="I1983" s="267">
        <v>0</v>
      </c>
      <c r="J1983" s="267">
        <v>0</v>
      </c>
      <c r="K1983" s="276">
        <v>0</v>
      </c>
    </row>
    <row r="1984" spans="2:11" x14ac:dyDescent="0.2">
      <c r="B1984" s="257">
        <v>55</v>
      </c>
      <c r="C1984" s="92"/>
      <c r="D1984" s="282">
        <v>0</v>
      </c>
      <c r="E1984" s="267">
        <v>0</v>
      </c>
      <c r="F1984" s="267">
        <v>0</v>
      </c>
      <c r="G1984" s="267">
        <v>0</v>
      </c>
      <c r="H1984" s="267">
        <v>0</v>
      </c>
      <c r="I1984" s="267">
        <v>0</v>
      </c>
      <c r="J1984" s="267">
        <v>0</v>
      </c>
      <c r="K1984" s="276">
        <v>0</v>
      </c>
    </row>
    <row r="1985" spans="2:11" x14ac:dyDescent="0.2">
      <c r="B1985" s="257">
        <v>55</v>
      </c>
      <c r="C1985" s="92"/>
      <c r="D1985" s="282">
        <v>0</v>
      </c>
      <c r="E1985" s="267">
        <v>0</v>
      </c>
      <c r="F1985" s="267">
        <v>0</v>
      </c>
      <c r="G1985" s="267">
        <v>0</v>
      </c>
      <c r="H1985" s="267">
        <v>0</v>
      </c>
      <c r="I1985" s="267">
        <v>0</v>
      </c>
      <c r="J1985" s="267">
        <v>0</v>
      </c>
      <c r="K1985" s="276">
        <v>0</v>
      </c>
    </row>
    <row r="1986" spans="2:11" x14ac:dyDescent="0.2">
      <c r="B1986" s="257">
        <v>55</v>
      </c>
      <c r="C1986" s="92"/>
      <c r="D1986" s="282">
        <v>0</v>
      </c>
      <c r="E1986" s="267">
        <v>0</v>
      </c>
      <c r="F1986" s="267">
        <v>0</v>
      </c>
      <c r="G1986" s="267">
        <v>0</v>
      </c>
      <c r="H1986" s="267">
        <v>0</v>
      </c>
      <c r="I1986" s="267">
        <v>0</v>
      </c>
      <c r="J1986" s="267">
        <v>0</v>
      </c>
      <c r="K1986" s="276">
        <v>0</v>
      </c>
    </row>
    <row r="1987" spans="2:11" x14ac:dyDescent="0.2">
      <c r="B1987" s="257">
        <v>55</v>
      </c>
      <c r="C1987" s="92"/>
      <c r="D1987" s="282">
        <v>0</v>
      </c>
      <c r="E1987" s="267">
        <v>0</v>
      </c>
      <c r="F1987" s="267">
        <v>0</v>
      </c>
      <c r="G1987" s="267">
        <v>0</v>
      </c>
      <c r="H1987" s="267">
        <v>0</v>
      </c>
      <c r="I1987" s="267">
        <v>0</v>
      </c>
      <c r="J1987" s="267">
        <v>0</v>
      </c>
      <c r="K1987" s="276">
        <v>0</v>
      </c>
    </row>
    <row r="1988" spans="2:11" x14ac:dyDescent="0.2">
      <c r="B1988" s="257">
        <v>55</v>
      </c>
      <c r="C1988" s="92"/>
      <c r="D1988" s="282">
        <v>0</v>
      </c>
      <c r="E1988" s="267">
        <v>0</v>
      </c>
      <c r="F1988" s="267">
        <v>0</v>
      </c>
      <c r="G1988" s="267">
        <v>0</v>
      </c>
      <c r="H1988" s="267">
        <v>0</v>
      </c>
      <c r="I1988" s="267">
        <v>0</v>
      </c>
      <c r="J1988" s="267">
        <v>0</v>
      </c>
      <c r="K1988" s="276">
        <v>0</v>
      </c>
    </row>
    <row r="1989" spans="2:11" x14ac:dyDescent="0.2">
      <c r="B1989" s="257">
        <v>55</v>
      </c>
      <c r="C1989" s="92"/>
      <c r="D1989" s="282">
        <v>0</v>
      </c>
      <c r="E1989" s="267">
        <v>0</v>
      </c>
      <c r="F1989" s="267">
        <v>0</v>
      </c>
      <c r="G1989" s="267">
        <v>0</v>
      </c>
      <c r="H1989" s="267">
        <v>0</v>
      </c>
      <c r="I1989" s="267">
        <v>0</v>
      </c>
      <c r="J1989" s="267">
        <v>0</v>
      </c>
      <c r="K1989" s="276">
        <v>0</v>
      </c>
    </row>
    <row r="1990" spans="2:11" x14ac:dyDescent="0.2">
      <c r="B1990" s="257">
        <v>55</v>
      </c>
      <c r="C1990" s="92"/>
      <c r="D1990" s="282">
        <v>0</v>
      </c>
      <c r="E1990" s="267">
        <v>0</v>
      </c>
      <c r="F1990" s="267">
        <v>0</v>
      </c>
      <c r="G1990" s="267">
        <v>0</v>
      </c>
      <c r="H1990" s="267">
        <v>0</v>
      </c>
      <c r="I1990" s="267">
        <v>0</v>
      </c>
      <c r="J1990" s="267">
        <v>0</v>
      </c>
      <c r="K1990" s="276">
        <v>0</v>
      </c>
    </row>
    <row r="1991" spans="2:11" x14ac:dyDescent="0.2">
      <c r="B1991" s="257">
        <v>55</v>
      </c>
      <c r="C1991" s="92"/>
      <c r="D1991" s="282">
        <v>0</v>
      </c>
      <c r="E1991" s="267">
        <v>0</v>
      </c>
      <c r="F1991" s="267">
        <v>0</v>
      </c>
      <c r="G1991" s="267">
        <v>0</v>
      </c>
      <c r="H1991" s="267">
        <v>0</v>
      </c>
      <c r="I1991" s="267">
        <v>0</v>
      </c>
      <c r="J1991" s="267">
        <v>0</v>
      </c>
      <c r="K1991" s="276">
        <v>0</v>
      </c>
    </row>
    <row r="1992" spans="2:11" x14ac:dyDescent="0.2">
      <c r="B1992" s="257">
        <v>55</v>
      </c>
      <c r="C1992" s="92"/>
      <c r="D1992" s="282">
        <v>0</v>
      </c>
      <c r="E1992" s="267">
        <v>0</v>
      </c>
      <c r="F1992" s="267">
        <v>0</v>
      </c>
      <c r="G1992" s="267">
        <v>0</v>
      </c>
      <c r="H1992" s="267">
        <v>0</v>
      </c>
      <c r="I1992" s="267">
        <v>0</v>
      </c>
      <c r="J1992" s="267">
        <v>0</v>
      </c>
      <c r="K1992" s="276">
        <v>0</v>
      </c>
    </row>
    <row r="1993" spans="2:11" x14ac:dyDescent="0.2">
      <c r="B1993" s="257">
        <v>55</v>
      </c>
      <c r="C1993" s="92"/>
      <c r="D1993" s="282"/>
      <c r="E1993" s="267"/>
      <c r="F1993" s="267"/>
      <c r="G1993" s="267"/>
      <c r="H1993" s="267"/>
      <c r="I1993" s="267"/>
      <c r="J1993" s="267"/>
      <c r="K1993" s="276">
        <v>0</v>
      </c>
    </row>
    <row r="1994" spans="2:11" x14ac:dyDescent="0.2">
      <c r="B1994" s="257">
        <v>55</v>
      </c>
      <c r="C1994" s="92"/>
      <c r="D1994" s="287" t="s">
        <v>3523</v>
      </c>
      <c r="E1994" s="288">
        <f t="shared" ref="E1994:K1994" si="85">SUM(E1963:E1993)</f>
        <v>0</v>
      </c>
      <c r="F1994" s="288">
        <f t="shared" si="85"/>
        <v>0</v>
      </c>
      <c r="G1994" s="288">
        <f t="shared" si="85"/>
        <v>0</v>
      </c>
      <c r="H1994" s="288">
        <f t="shared" si="85"/>
        <v>0</v>
      </c>
      <c r="I1994" s="288">
        <f t="shared" si="85"/>
        <v>0</v>
      </c>
      <c r="J1994" s="288">
        <f t="shared" si="85"/>
        <v>0</v>
      </c>
      <c r="K1994" s="288">
        <f t="shared" si="85"/>
        <v>0</v>
      </c>
    </row>
    <row r="1995" spans="2:11" x14ac:dyDescent="0.2">
      <c r="C1995" s="92"/>
      <c r="D1995" s="282"/>
      <c r="E1995" s="267"/>
      <c r="F1995" s="267"/>
      <c r="G1995" s="267"/>
      <c r="H1995" s="267"/>
      <c r="I1995" s="267"/>
      <c r="J1995" s="267"/>
      <c r="K1995" s="276">
        <v>0</v>
      </c>
    </row>
    <row r="1996" spans="2:11" x14ac:dyDescent="0.2">
      <c r="B1996" s="257">
        <v>56</v>
      </c>
      <c r="C1996" s="92"/>
      <c r="D1996" s="282">
        <v>0</v>
      </c>
      <c r="E1996" s="267">
        <v>0</v>
      </c>
      <c r="F1996" s="267">
        <v>0</v>
      </c>
      <c r="G1996" s="267">
        <v>0</v>
      </c>
      <c r="H1996" s="267">
        <v>0</v>
      </c>
      <c r="I1996" s="267">
        <v>0</v>
      </c>
      <c r="J1996" s="267">
        <v>0</v>
      </c>
      <c r="K1996" s="276">
        <v>0</v>
      </c>
    </row>
    <row r="1997" spans="2:11" x14ac:dyDescent="0.2">
      <c r="B1997" s="257">
        <v>56</v>
      </c>
      <c r="C1997" s="92"/>
      <c r="D1997" s="282">
        <v>0</v>
      </c>
      <c r="E1997" s="267">
        <v>0</v>
      </c>
      <c r="F1997" s="267">
        <v>0</v>
      </c>
      <c r="G1997" s="267">
        <v>0</v>
      </c>
      <c r="H1997" s="267">
        <v>0</v>
      </c>
      <c r="I1997" s="267">
        <v>0</v>
      </c>
      <c r="J1997" s="267">
        <v>0</v>
      </c>
      <c r="K1997" s="276">
        <v>0</v>
      </c>
    </row>
    <row r="1998" spans="2:11" x14ac:dyDescent="0.2">
      <c r="B1998" s="257">
        <v>56</v>
      </c>
      <c r="C1998" s="92"/>
      <c r="D1998" s="282">
        <v>0</v>
      </c>
      <c r="E1998" s="267">
        <v>0</v>
      </c>
      <c r="F1998" s="267">
        <v>0</v>
      </c>
      <c r="G1998" s="267">
        <v>0</v>
      </c>
      <c r="H1998" s="267">
        <v>0</v>
      </c>
      <c r="I1998" s="267">
        <v>0</v>
      </c>
      <c r="J1998" s="267">
        <v>0</v>
      </c>
      <c r="K1998" s="276">
        <v>0</v>
      </c>
    </row>
    <row r="1999" spans="2:11" x14ac:dyDescent="0.2">
      <c r="B1999" s="257">
        <v>56</v>
      </c>
      <c r="C1999" s="92"/>
      <c r="D1999" s="282">
        <v>0</v>
      </c>
      <c r="E1999" s="267">
        <v>0</v>
      </c>
      <c r="F1999" s="267">
        <v>0</v>
      </c>
      <c r="G1999" s="267">
        <v>0</v>
      </c>
      <c r="H1999" s="267">
        <v>0</v>
      </c>
      <c r="I1999" s="267">
        <v>0</v>
      </c>
      <c r="J1999" s="267">
        <v>0</v>
      </c>
      <c r="K1999" s="276">
        <v>0</v>
      </c>
    </row>
    <row r="2000" spans="2:11" x14ac:dyDescent="0.2">
      <c r="B2000" s="257">
        <v>56</v>
      </c>
      <c r="C2000" s="92"/>
      <c r="D2000" s="282">
        <v>0</v>
      </c>
      <c r="E2000" s="267">
        <v>0</v>
      </c>
      <c r="F2000" s="267">
        <v>0</v>
      </c>
      <c r="G2000" s="267">
        <v>0</v>
      </c>
      <c r="H2000" s="267">
        <v>0</v>
      </c>
      <c r="I2000" s="267">
        <v>0</v>
      </c>
      <c r="J2000" s="267">
        <v>0</v>
      </c>
      <c r="K2000" s="276">
        <v>0</v>
      </c>
    </row>
    <row r="2001" spans="2:11" x14ac:dyDescent="0.2">
      <c r="B2001" s="257">
        <v>56</v>
      </c>
      <c r="C2001" s="92"/>
      <c r="D2001" s="282">
        <v>0</v>
      </c>
      <c r="E2001" s="267">
        <v>0</v>
      </c>
      <c r="F2001" s="267">
        <v>0</v>
      </c>
      <c r="G2001" s="267">
        <v>0</v>
      </c>
      <c r="H2001" s="267">
        <v>0</v>
      </c>
      <c r="I2001" s="267">
        <v>0</v>
      </c>
      <c r="J2001" s="267">
        <v>0</v>
      </c>
      <c r="K2001" s="276">
        <v>0</v>
      </c>
    </row>
    <row r="2002" spans="2:11" x14ac:dyDescent="0.2">
      <c r="B2002" s="257">
        <v>56</v>
      </c>
      <c r="C2002" s="92"/>
      <c r="D2002" s="282">
        <v>0</v>
      </c>
      <c r="E2002" s="267">
        <v>0</v>
      </c>
      <c r="F2002" s="267">
        <v>0</v>
      </c>
      <c r="G2002" s="267">
        <v>0</v>
      </c>
      <c r="H2002" s="267">
        <v>0</v>
      </c>
      <c r="I2002" s="267">
        <v>0</v>
      </c>
      <c r="J2002" s="267">
        <v>0</v>
      </c>
      <c r="K2002" s="276">
        <v>0</v>
      </c>
    </row>
    <row r="2003" spans="2:11" x14ac:dyDescent="0.2">
      <c r="B2003" s="257">
        <v>56</v>
      </c>
      <c r="C2003" s="92"/>
      <c r="D2003" s="282">
        <v>0</v>
      </c>
      <c r="E2003" s="267">
        <v>0</v>
      </c>
      <c r="F2003" s="267">
        <v>0</v>
      </c>
      <c r="G2003" s="267">
        <v>0</v>
      </c>
      <c r="H2003" s="267">
        <v>0</v>
      </c>
      <c r="I2003" s="267">
        <v>0</v>
      </c>
      <c r="J2003" s="267">
        <v>0</v>
      </c>
      <c r="K2003" s="276">
        <v>0</v>
      </c>
    </row>
    <row r="2004" spans="2:11" x14ac:dyDescent="0.2">
      <c r="B2004" s="257">
        <v>56</v>
      </c>
      <c r="C2004" s="92"/>
      <c r="D2004" s="282">
        <v>0</v>
      </c>
      <c r="E2004" s="267">
        <v>0</v>
      </c>
      <c r="F2004" s="267">
        <v>0</v>
      </c>
      <c r="G2004" s="267">
        <v>0</v>
      </c>
      <c r="H2004" s="267">
        <v>0</v>
      </c>
      <c r="I2004" s="267">
        <v>0</v>
      </c>
      <c r="J2004" s="267">
        <v>0</v>
      </c>
      <c r="K2004" s="276">
        <v>0</v>
      </c>
    </row>
    <row r="2005" spans="2:11" x14ac:dyDescent="0.2">
      <c r="B2005" s="257">
        <v>56</v>
      </c>
      <c r="C2005" s="92"/>
      <c r="D2005" s="282">
        <v>0</v>
      </c>
      <c r="E2005" s="267">
        <v>0</v>
      </c>
      <c r="F2005" s="267">
        <v>0</v>
      </c>
      <c r="G2005" s="267">
        <v>0</v>
      </c>
      <c r="H2005" s="267">
        <v>0</v>
      </c>
      <c r="I2005" s="267">
        <v>0</v>
      </c>
      <c r="J2005" s="267">
        <v>0</v>
      </c>
      <c r="K2005" s="276">
        <v>0</v>
      </c>
    </row>
    <row r="2006" spans="2:11" x14ac:dyDescent="0.2">
      <c r="B2006" s="257">
        <v>56</v>
      </c>
      <c r="C2006" s="92"/>
      <c r="D2006" s="282">
        <v>0</v>
      </c>
      <c r="E2006" s="267">
        <v>0</v>
      </c>
      <c r="F2006" s="267">
        <v>0</v>
      </c>
      <c r="G2006" s="267">
        <v>0</v>
      </c>
      <c r="H2006" s="267">
        <v>0</v>
      </c>
      <c r="I2006" s="267">
        <v>0</v>
      </c>
      <c r="J2006" s="267">
        <v>0</v>
      </c>
      <c r="K2006" s="276">
        <v>0</v>
      </c>
    </row>
    <row r="2007" spans="2:11" x14ac:dyDescent="0.2">
      <c r="B2007" s="257">
        <v>56</v>
      </c>
      <c r="C2007" s="92"/>
      <c r="D2007" s="282">
        <v>0</v>
      </c>
      <c r="E2007" s="267">
        <v>0</v>
      </c>
      <c r="F2007" s="267">
        <v>0</v>
      </c>
      <c r="G2007" s="267">
        <v>0</v>
      </c>
      <c r="H2007" s="267">
        <v>0</v>
      </c>
      <c r="I2007" s="267">
        <v>0</v>
      </c>
      <c r="J2007" s="267">
        <v>0</v>
      </c>
      <c r="K2007" s="276">
        <v>0</v>
      </c>
    </row>
    <row r="2008" spans="2:11" x14ac:dyDescent="0.2">
      <c r="B2008" s="257">
        <v>56</v>
      </c>
      <c r="C2008" s="92"/>
      <c r="D2008" s="282">
        <v>0</v>
      </c>
      <c r="E2008" s="267">
        <v>0</v>
      </c>
      <c r="F2008" s="267">
        <v>0</v>
      </c>
      <c r="G2008" s="267">
        <v>0</v>
      </c>
      <c r="H2008" s="267">
        <v>0</v>
      </c>
      <c r="I2008" s="267">
        <v>0</v>
      </c>
      <c r="J2008" s="267">
        <v>0</v>
      </c>
      <c r="K2008" s="276">
        <v>0</v>
      </c>
    </row>
    <row r="2009" spans="2:11" x14ac:dyDescent="0.2">
      <c r="B2009" s="257">
        <v>56</v>
      </c>
      <c r="C2009" s="92"/>
      <c r="D2009" s="282">
        <v>0</v>
      </c>
      <c r="E2009" s="267">
        <v>0</v>
      </c>
      <c r="F2009" s="267">
        <v>0</v>
      </c>
      <c r="G2009" s="267">
        <v>0</v>
      </c>
      <c r="H2009" s="267">
        <v>0</v>
      </c>
      <c r="I2009" s="267">
        <v>0</v>
      </c>
      <c r="J2009" s="267">
        <v>0</v>
      </c>
      <c r="K2009" s="276">
        <v>0</v>
      </c>
    </row>
    <row r="2010" spans="2:11" x14ac:dyDescent="0.2">
      <c r="B2010" s="257">
        <v>56</v>
      </c>
      <c r="C2010" s="92"/>
      <c r="D2010" s="282">
        <v>0</v>
      </c>
      <c r="E2010" s="267">
        <v>0</v>
      </c>
      <c r="F2010" s="267">
        <v>0</v>
      </c>
      <c r="G2010" s="267">
        <v>0</v>
      </c>
      <c r="H2010" s="267">
        <v>0</v>
      </c>
      <c r="I2010" s="267">
        <v>0</v>
      </c>
      <c r="J2010" s="267">
        <v>0</v>
      </c>
      <c r="K2010" s="276">
        <v>0</v>
      </c>
    </row>
    <row r="2011" spans="2:11" x14ac:dyDescent="0.2">
      <c r="B2011" s="257">
        <v>56</v>
      </c>
      <c r="C2011" s="92"/>
      <c r="D2011" s="282">
        <v>0</v>
      </c>
      <c r="E2011" s="267">
        <v>0</v>
      </c>
      <c r="F2011" s="267">
        <v>0</v>
      </c>
      <c r="G2011" s="267">
        <v>0</v>
      </c>
      <c r="H2011" s="267">
        <v>0</v>
      </c>
      <c r="I2011" s="267">
        <v>0</v>
      </c>
      <c r="J2011" s="267">
        <v>0</v>
      </c>
      <c r="K2011" s="276">
        <v>0</v>
      </c>
    </row>
    <row r="2012" spans="2:11" x14ac:dyDescent="0.2">
      <c r="B2012" s="257">
        <v>56</v>
      </c>
      <c r="C2012" s="92"/>
      <c r="D2012" s="282">
        <v>0</v>
      </c>
      <c r="E2012" s="267">
        <v>0</v>
      </c>
      <c r="F2012" s="267">
        <v>0</v>
      </c>
      <c r="G2012" s="267">
        <v>0</v>
      </c>
      <c r="H2012" s="267">
        <v>0</v>
      </c>
      <c r="I2012" s="267">
        <v>0</v>
      </c>
      <c r="J2012" s="267">
        <v>0</v>
      </c>
      <c r="K2012" s="276">
        <v>0</v>
      </c>
    </row>
    <row r="2013" spans="2:11" x14ac:dyDescent="0.2">
      <c r="B2013" s="257">
        <v>56</v>
      </c>
      <c r="C2013" s="92"/>
      <c r="D2013" s="282">
        <v>0</v>
      </c>
      <c r="E2013" s="267">
        <v>0</v>
      </c>
      <c r="F2013" s="267">
        <v>0</v>
      </c>
      <c r="G2013" s="267">
        <v>0</v>
      </c>
      <c r="H2013" s="267">
        <v>0</v>
      </c>
      <c r="I2013" s="267">
        <v>0</v>
      </c>
      <c r="J2013" s="267">
        <v>0</v>
      </c>
      <c r="K2013" s="276">
        <v>0</v>
      </c>
    </row>
    <row r="2014" spans="2:11" x14ac:dyDescent="0.2">
      <c r="B2014" s="257">
        <v>56</v>
      </c>
      <c r="C2014" s="92"/>
      <c r="D2014" s="282">
        <v>0</v>
      </c>
      <c r="E2014" s="267">
        <v>0</v>
      </c>
      <c r="F2014" s="267">
        <v>0</v>
      </c>
      <c r="G2014" s="267">
        <v>0</v>
      </c>
      <c r="H2014" s="267">
        <v>0</v>
      </c>
      <c r="I2014" s="267">
        <v>0</v>
      </c>
      <c r="J2014" s="267">
        <v>0</v>
      </c>
      <c r="K2014" s="276">
        <v>0</v>
      </c>
    </row>
    <row r="2015" spans="2:11" x14ac:dyDescent="0.2">
      <c r="B2015" s="257">
        <v>56</v>
      </c>
      <c r="C2015" s="92"/>
      <c r="D2015" s="282">
        <v>0</v>
      </c>
      <c r="E2015" s="267">
        <v>0</v>
      </c>
      <c r="F2015" s="267">
        <v>0</v>
      </c>
      <c r="G2015" s="267">
        <v>0</v>
      </c>
      <c r="H2015" s="267">
        <v>0</v>
      </c>
      <c r="I2015" s="267">
        <v>0</v>
      </c>
      <c r="J2015" s="267">
        <v>0</v>
      </c>
      <c r="K2015" s="276">
        <v>0</v>
      </c>
    </row>
    <row r="2016" spans="2:11" x14ac:dyDescent="0.2">
      <c r="B2016" s="257">
        <v>56</v>
      </c>
      <c r="C2016" s="92"/>
      <c r="D2016" s="282">
        <v>0</v>
      </c>
      <c r="E2016" s="267">
        <v>0</v>
      </c>
      <c r="F2016" s="267">
        <v>0</v>
      </c>
      <c r="G2016" s="267">
        <v>0</v>
      </c>
      <c r="H2016" s="267">
        <v>0</v>
      </c>
      <c r="I2016" s="267">
        <v>0</v>
      </c>
      <c r="J2016" s="267">
        <v>0</v>
      </c>
      <c r="K2016" s="276">
        <v>0</v>
      </c>
    </row>
    <row r="2017" spans="2:11" x14ac:dyDescent="0.2">
      <c r="B2017" s="257">
        <v>56</v>
      </c>
      <c r="C2017" s="92"/>
      <c r="D2017" s="282">
        <v>0</v>
      </c>
      <c r="E2017" s="267">
        <v>0</v>
      </c>
      <c r="F2017" s="267">
        <v>0</v>
      </c>
      <c r="G2017" s="267">
        <v>0</v>
      </c>
      <c r="H2017" s="267">
        <v>0</v>
      </c>
      <c r="I2017" s="267">
        <v>0</v>
      </c>
      <c r="J2017" s="267">
        <v>0</v>
      </c>
      <c r="K2017" s="276">
        <v>0</v>
      </c>
    </row>
    <row r="2018" spans="2:11" x14ac:dyDescent="0.2">
      <c r="B2018" s="257">
        <v>56</v>
      </c>
      <c r="C2018" s="92"/>
      <c r="D2018" s="282">
        <v>0</v>
      </c>
      <c r="E2018" s="267">
        <v>0</v>
      </c>
      <c r="F2018" s="267">
        <v>0</v>
      </c>
      <c r="G2018" s="267">
        <v>0</v>
      </c>
      <c r="H2018" s="267">
        <v>0</v>
      </c>
      <c r="I2018" s="267">
        <v>0</v>
      </c>
      <c r="J2018" s="267">
        <v>0</v>
      </c>
      <c r="K2018" s="276">
        <v>0</v>
      </c>
    </row>
    <row r="2019" spans="2:11" x14ac:dyDescent="0.2">
      <c r="B2019" s="257">
        <v>56</v>
      </c>
      <c r="C2019" s="92"/>
      <c r="D2019" s="282">
        <v>0</v>
      </c>
      <c r="E2019" s="267">
        <v>0</v>
      </c>
      <c r="F2019" s="267">
        <v>0</v>
      </c>
      <c r="G2019" s="267">
        <v>0</v>
      </c>
      <c r="H2019" s="267">
        <v>0</v>
      </c>
      <c r="I2019" s="267">
        <v>0</v>
      </c>
      <c r="J2019" s="267">
        <v>0</v>
      </c>
      <c r="K2019" s="276">
        <v>0</v>
      </c>
    </row>
    <row r="2020" spans="2:11" x14ac:dyDescent="0.2">
      <c r="B2020" s="257">
        <v>56</v>
      </c>
      <c r="C2020" s="92"/>
      <c r="D2020" s="282">
        <v>0</v>
      </c>
      <c r="E2020" s="267">
        <v>0</v>
      </c>
      <c r="F2020" s="267">
        <v>0</v>
      </c>
      <c r="G2020" s="267">
        <v>0</v>
      </c>
      <c r="H2020" s="267">
        <v>0</v>
      </c>
      <c r="I2020" s="267">
        <v>0</v>
      </c>
      <c r="J2020" s="267">
        <v>0</v>
      </c>
      <c r="K2020" s="276">
        <v>0</v>
      </c>
    </row>
    <row r="2021" spans="2:11" x14ac:dyDescent="0.2">
      <c r="B2021" s="257">
        <v>56</v>
      </c>
      <c r="C2021" s="92"/>
      <c r="D2021" s="282">
        <v>0</v>
      </c>
      <c r="E2021" s="267">
        <v>0</v>
      </c>
      <c r="F2021" s="267">
        <v>0</v>
      </c>
      <c r="G2021" s="267">
        <v>0</v>
      </c>
      <c r="H2021" s="267">
        <v>0</v>
      </c>
      <c r="I2021" s="267">
        <v>0</v>
      </c>
      <c r="J2021" s="267">
        <v>0</v>
      </c>
      <c r="K2021" s="276">
        <v>0</v>
      </c>
    </row>
    <row r="2022" spans="2:11" x14ac:dyDescent="0.2">
      <c r="B2022" s="257">
        <v>56</v>
      </c>
      <c r="C2022" s="92"/>
      <c r="D2022" s="282">
        <v>0</v>
      </c>
      <c r="E2022" s="267">
        <v>0</v>
      </c>
      <c r="F2022" s="267">
        <v>0</v>
      </c>
      <c r="G2022" s="267">
        <v>0</v>
      </c>
      <c r="H2022" s="267">
        <v>0</v>
      </c>
      <c r="I2022" s="267">
        <v>0</v>
      </c>
      <c r="J2022" s="267">
        <v>0</v>
      </c>
      <c r="K2022" s="276">
        <v>0</v>
      </c>
    </row>
    <row r="2023" spans="2:11" x14ac:dyDescent="0.2">
      <c r="B2023" s="257">
        <v>56</v>
      </c>
      <c r="C2023" s="92"/>
      <c r="D2023" s="282">
        <v>0</v>
      </c>
      <c r="E2023" s="267">
        <v>0</v>
      </c>
      <c r="F2023" s="267">
        <v>0</v>
      </c>
      <c r="G2023" s="267">
        <v>0</v>
      </c>
      <c r="H2023" s="267">
        <v>0</v>
      </c>
      <c r="I2023" s="267">
        <v>0</v>
      </c>
      <c r="J2023" s="267">
        <v>0</v>
      </c>
      <c r="K2023" s="276">
        <v>0</v>
      </c>
    </row>
    <row r="2024" spans="2:11" x14ac:dyDescent="0.2">
      <c r="B2024" s="257">
        <v>56</v>
      </c>
      <c r="C2024" s="92"/>
      <c r="D2024" s="282">
        <v>0</v>
      </c>
      <c r="E2024" s="267">
        <v>0</v>
      </c>
      <c r="F2024" s="267">
        <v>0</v>
      </c>
      <c r="G2024" s="267">
        <v>0</v>
      </c>
      <c r="H2024" s="267">
        <v>0</v>
      </c>
      <c r="I2024" s="267">
        <v>0</v>
      </c>
      <c r="J2024" s="267">
        <v>0</v>
      </c>
      <c r="K2024" s="276">
        <v>0</v>
      </c>
    </row>
    <row r="2025" spans="2:11" x14ac:dyDescent="0.2">
      <c r="B2025" s="257">
        <v>56</v>
      </c>
      <c r="C2025" s="92"/>
      <c r="D2025" s="282">
        <v>0</v>
      </c>
      <c r="E2025" s="267">
        <v>0</v>
      </c>
      <c r="F2025" s="267">
        <v>0</v>
      </c>
      <c r="G2025" s="267">
        <v>0</v>
      </c>
      <c r="H2025" s="267">
        <v>0</v>
      </c>
      <c r="I2025" s="267">
        <v>0</v>
      </c>
      <c r="J2025" s="267">
        <v>0</v>
      </c>
      <c r="K2025" s="276">
        <v>0</v>
      </c>
    </row>
    <row r="2026" spans="2:11" x14ac:dyDescent="0.2">
      <c r="B2026" s="257">
        <v>56</v>
      </c>
      <c r="C2026" s="92"/>
      <c r="D2026" s="282"/>
      <c r="E2026" s="267"/>
      <c r="F2026" s="267"/>
      <c r="G2026" s="267"/>
      <c r="H2026" s="267"/>
      <c r="I2026" s="267"/>
      <c r="J2026" s="267"/>
      <c r="K2026" s="276">
        <v>0</v>
      </c>
    </row>
    <row r="2027" spans="2:11" x14ac:dyDescent="0.2">
      <c r="B2027" s="257">
        <v>56</v>
      </c>
      <c r="C2027" s="92"/>
      <c r="D2027" s="287" t="s">
        <v>3523</v>
      </c>
      <c r="E2027" s="288">
        <f t="shared" ref="E2027:K2027" si="86">SUM(E1996:E2026)</f>
        <v>0</v>
      </c>
      <c r="F2027" s="288">
        <f t="shared" si="86"/>
        <v>0</v>
      </c>
      <c r="G2027" s="288">
        <f t="shared" si="86"/>
        <v>0</v>
      </c>
      <c r="H2027" s="288">
        <f t="shared" si="86"/>
        <v>0</v>
      </c>
      <c r="I2027" s="288">
        <f t="shared" si="86"/>
        <v>0</v>
      </c>
      <c r="J2027" s="288">
        <f t="shared" si="86"/>
        <v>0</v>
      </c>
      <c r="K2027" s="288">
        <f t="shared" si="86"/>
        <v>0</v>
      </c>
    </row>
    <row r="2028" spans="2:11" x14ac:dyDescent="0.2">
      <c r="C2028" s="92"/>
      <c r="D2028" s="282"/>
      <c r="E2028" s="267"/>
      <c r="F2028" s="267"/>
      <c r="G2028" s="267"/>
      <c r="H2028" s="267"/>
      <c r="I2028" s="267"/>
      <c r="J2028" s="267"/>
      <c r="K2028" s="276">
        <v>0</v>
      </c>
    </row>
    <row r="2029" spans="2:11" x14ac:dyDescent="0.2">
      <c r="B2029" s="257">
        <v>0</v>
      </c>
      <c r="C2029" s="92"/>
      <c r="D2029" s="282">
        <v>0</v>
      </c>
      <c r="E2029" s="267">
        <v>0</v>
      </c>
      <c r="F2029" s="267">
        <v>0</v>
      </c>
      <c r="G2029" s="267">
        <v>0</v>
      </c>
      <c r="H2029" s="267">
        <v>0</v>
      </c>
      <c r="I2029" s="267">
        <v>0</v>
      </c>
      <c r="J2029" s="267">
        <v>0</v>
      </c>
      <c r="K2029" s="276">
        <v>0</v>
      </c>
    </row>
    <row r="2030" spans="2:11" x14ac:dyDescent="0.2">
      <c r="B2030" s="257">
        <v>0</v>
      </c>
      <c r="C2030" s="92"/>
      <c r="D2030" s="282">
        <v>0</v>
      </c>
      <c r="E2030" s="267">
        <v>0</v>
      </c>
      <c r="F2030" s="267">
        <v>0</v>
      </c>
      <c r="G2030" s="267">
        <v>0</v>
      </c>
      <c r="H2030" s="267">
        <v>0</v>
      </c>
      <c r="I2030" s="267">
        <v>0</v>
      </c>
      <c r="J2030" s="267">
        <v>0</v>
      </c>
      <c r="K2030" s="276">
        <v>0</v>
      </c>
    </row>
    <row r="2031" spans="2:11" x14ac:dyDescent="0.2">
      <c r="B2031" s="257">
        <v>0</v>
      </c>
      <c r="C2031" s="92"/>
      <c r="D2031" s="282">
        <v>0</v>
      </c>
      <c r="E2031" s="267">
        <v>0</v>
      </c>
      <c r="F2031" s="267">
        <v>0</v>
      </c>
      <c r="G2031" s="267">
        <v>0</v>
      </c>
      <c r="H2031" s="267">
        <v>0</v>
      </c>
      <c r="I2031" s="267">
        <v>0</v>
      </c>
      <c r="J2031" s="267">
        <v>0</v>
      </c>
      <c r="K2031" s="276">
        <v>0</v>
      </c>
    </row>
    <row r="2032" spans="2:11" x14ac:dyDescent="0.2">
      <c r="B2032" s="257">
        <v>0</v>
      </c>
      <c r="C2032" s="92"/>
      <c r="D2032" s="282">
        <v>0</v>
      </c>
      <c r="E2032" s="267">
        <v>0</v>
      </c>
      <c r="F2032" s="267">
        <v>0</v>
      </c>
      <c r="G2032" s="267">
        <v>0</v>
      </c>
      <c r="H2032" s="267">
        <v>0</v>
      </c>
      <c r="I2032" s="267">
        <v>0</v>
      </c>
      <c r="J2032" s="267">
        <v>0</v>
      </c>
      <c r="K2032" s="276">
        <v>0</v>
      </c>
    </row>
    <row r="2033" spans="2:11" x14ac:dyDescent="0.2">
      <c r="B2033" s="257">
        <v>0</v>
      </c>
      <c r="C2033" s="92"/>
      <c r="D2033" s="282">
        <v>0</v>
      </c>
      <c r="E2033" s="267">
        <v>0</v>
      </c>
      <c r="F2033" s="267">
        <v>0</v>
      </c>
      <c r="G2033" s="267">
        <v>0</v>
      </c>
      <c r="H2033" s="267">
        <v>0</v>
      </c>
      <c r="I2033" s="267">
        <v>0</v>
      </c>
      <c r="J2033" s="267">
        <v>0</v>
      </c>
      <c r="K2033" s="276">
        <v>0</v>
      </c>
    </row>
    <row r="2034" spans="2:11" x14ac:dyDescent="0.2">
      <c r="B2034" s="257">
        <v>0</v>
      </c>
      <c r="C2034" s="92"/>
      <c r="D2034" s="282">
        <v>0</v>
      </c>
      <c r="E2034" s="267">
        <v>0</v>
      </c>
      <c r="F2034" s="267">
        <v>0</v>
      </c>
      <c r="G2034" s="267">
        <v>0</v>
      </c>
      <c r="H2034" s="267">
        <v>0</v>
      </c>
      <c r="I2034" s="267">
        <v>0</v>
      </c>
      <c r="J2034" s="267">
        <v>0</v>
      </c>
      <c r="K2034" s="276">
        <v>0</v>
      </c>
    </row>
    <row r="2035" spans="2:11" x14ac:dyDescent="0.2">
      <c r="B2035" s="257">
        <v>0</v>
      </c>
      <c r="C2035" s="92"/>
      <c r="D2035" s="282">
        <v>0</v>
      </c>
      <c r="E2035" s="267">
        <v>0</v>
      </c>
      <c r="F2035" s="267">
        <v>0</v>
      </c>
      <c r="G2035" s="267">
        <v>0</v>
      </c>
      <c r="H2035" s="267">
        <v>0</v>
      </c>
      <c r="I2035" s="267">
        <v>0</v>
      </c>
      <c r="J2035" s="267">
        <v>0</v>
      </c>
      <c r="K2035" s="276">
        <v>0</v>
      </c>
    </row>
    <row r="2036" spans="2:11" x14ac:dyDescent="0.2">
      <c r="B2036" s="257">
        <v>0</v>
      </c>
      <c r="C2036" s="92"/>
      <c r="D2036" s="282">
        <v>0</v>
      </c>
      <c r="E2036" s="267">
        <v>0</v>
      </c>
      <c r="F2036" s="267">
        <v>0</v>
      </c>
      <c r="G2036" s="267">
        <v>0</v>
      </c>
      <c r="H2036" s="267">
        <v>0</v>
      </c>
      <c r="I2036" s="267">
        <v>0</v>
      </c>
      <c r="J2036" s="267">
        <v>0</v>
      </c>
      <c r="K2036" s="276">
        <v>0</v>
      </c>
    </row>
    <row r="2037" spans="2:11" x14ac:dyDescent="0.2">
      <c r="B2037" s="257">
        <v>0</v>
      </c>
      <c r="C2037" s="92"/>
      <c r="D2037" s="282">
        <v>0</v>
      </c>
      <c r="E2037" s="267">
        <v>0</v>
      </c>
      <c r="F2037" s="267">
        <v>0</v>
      </c>
      <c r="G2037" s="267">
        <v>0</v>
      </c>
      <c r="H2037" s="267">
        <v>0</v>
      </c>
      <c r="I2037" s="267">
        <v>0</v>
      </c>
      <c r="J2037" s="267">
        <v>0</v>
      </c>
      <c r="K2037" s="276">
        <v>0</v>
      </c>
    </row>
    <row r="2038" spans="2:11" x14ac:dyDescent="0.2">
      <c r="B2038" s="257">
        <v>0</v>
      </c>
      <c r="C2038" s="92"/>
      <c r="D2038" s="282">
        <v>0</v>
      </c>
      <c r="E2038" s="267">
        <v>0</v>
      </c>
      <c r="F2038" s="267">
        <v>0</v>
      </c>
      <c r="G2038" s="267">
        <v>0</v>
      </c>
      <c r="H2038" s="267">
        <v>0</v>
      </c>
      <c r="I2038" s="267">
        <v>0</v>
      </c>
      <c r="J2038" s="267">
        <v>0</v>
      </c>
      <c r="K2038" s="276">
        <v>0</v>
      </c>
    </row>
    <row r="2039" spans="2:11" x14ac:dyDescent="0.2">
      <c r="B2039" s="257">
        <v>0</v>
      </c>
      <c r="C2039" s="92"/>
      <c r="D2039" s="282">
        <v>0</v>
      </c>
      <c r="E2039" s="267">
        <v>0</v>
      </c>
      <c r="F2039" s="267">
        <v>0</v>
      </c>
      <c r="G2039" s="267">
        <v>0</v>
      </c>
      <c r="H2039" s="267">
        <v>0</v>
      </c>
      <c r="I2039" s="267">
        <v>0</v>
      </c>
      <c r="J2039" s="267">
        <v>0</v>
      </c>
      <c r="K2039" s="276">
        <v>0</v>
      </c>
    </row>
    <row r="2040" spans="2:11" x14ac:dyDescent="0.2">
      <c r="B2040" s="257">
        <v>0</v>
      </c>
      <c r="C2040" s="92"/>
      <c r="D2040" s="282">
        <v>0</v>
      </c>
      <c r="E2040" s="267">
        <v>0</v>
      </c>
      <c r="F2040" s="267">
        <v>0</v>
      </c>
      <c r="G2040" s="267">
        <v>0</v>
      </c>
      <c r="H2040" s="267">
        <v>0</v>
      </c>
      <c r="I2040" s="267">
        <v>0</v>
      </c>
      <c r="J2040" s="267">
        <v>0</v>
      </c>
      <c r="K2040" s="276">
        <v>0</v>
      </c>
    </row>
    <row r="2041" spans="2:11" x14ac:dyDescent="0.2">
      <c r="B2041" s="257">
        <v>0</v>
      </c>
      <c r="C2041" s="92"/>
      <c r="D2041" s="282">
        <v>0</v>
      </c>
      <c r="E2041" s="267">
        <v>0</v>
      </c>
      <c r="F2041" s="267">
        <v>0</v>
      </c>
      <c r="G2041" s="267">
        <v>0</v>
      </c>
      <c r="H2041" s="267">
        <v>0</v>
      </c>
      <c r="I2041" s="267">
        <v>0</v>
      </c>
      <c r="J2041" s="267">
        <v>0</v>
      </c>
      <c r="K2041" s="276">
        <v>0</v>
      </c>
    </row>
    <row r="2042" spans="2:11" x14ac:dyDescent="0.2">
      <c r="B2042" s="257">
        <v>0</v>
      </c>
      <c r="C2042" s="92"/>
      <c r="D2042" s="282">
        <v>0</v>
      </c>
      <c r="E2042" s="267">
        <v>0</v>
      </c>
      <c r="F2042" s="267">
        <v>0</v>
      </c>
      <c r="G2042" s="267">
        <v>0</v>
      </c>
      <c r="H2042" s="267">
        <v>0</v>
      </c>
      <c r="I2042" s="267">
        <v>0</v>
      </c>
      <c r="J2042" s="267">
        <v>0</v>
      </c>
      <c r="K2042" s="276">
        <v>0</v>
      </c>
    </row>
    <row r="2043" spans="2:11" x14ac:dyDescent="0.2">
      <c r="B2043" s="257">
        <v>0</v>
      </c>
      <c r="C2043" s="92"/>
      <c r="D2043" s="282">
        <v>0</v>
      </c>
      <c r="E2043" s="267">
        <v>0</v>
      </c>
      <c r="F2043" s="267">
        <v>0</v>
      </c>
      <c r="G2043" s="267">
        <v>0</v>
      </c>
      <c r="H2043" s="267">
        <v>0</v>
      </c>
      <c r="I2043" s="267">
        <v>0</v>
      </c>
      <c r="J2043" s="267">
        <v>0</v>
      </c>
      <c r="K2043" s="276">
        <v>0</v>
      </c>
    </row>
    <row r="2044" spans="2:11" x14ac:dyDescent="0.2">
      <c r="B2044" s="257">
        <v>0</v>
      </c>
      <c r="C2044" s="92"/>
      <c r="D2044" s="282">
        <v>0</v>
      </c>
      <c r="E2044" s="267">
        <v>0</v>
      </c>
      <c r="F2044" s="267">
        <v>0</v>
      </c>
      <c r="G2044" s="267">
        <v>0</v>
      </c>
      <c r="H2044" s="267">
        <v>0</v>
      </c>
      <c r="I2044" s="267">
        <v>0</v>
      </c>
      <c r="J2044" s="267">
        <v>0</v>
      </c>
      <c r="K2044" s="276">
        <v>0</v>
      </c>
    </row>
    <row r="2045" spans="2:11" x14ac:dyDescent="0.2">
      <c r="B2045" s="257">
        <v>0</v>
      </c>
      <c r="C2045" s="92"/>
      <c r="D2045" s="282">
        <v>0</v>
      </c>
      <c r="E2045" s="267">
        <v>0</v>
      </c>
      <c r="F2045" s="267">
        <v>0</v>
      </c>
      <c r="G2045" s="267">
        <v>0</v>
      </c>
      <c r="H2045" s="267">
        <v>0</v>
      </c>
      <c r="I2045" s="267">
        <v>0</v>
      </c>
      <c r="J2045" s="267">
        <v>0</v>
      </c>
      <c r="K2045" s="276">
        <v>0</v>
      </c>
    </row>
    <row r="2046" spans="2:11" x14ac:dyDescent="0.2">
      <c r="B2046" s="257">
        <v>0</v>
      </c>
      <c r="C2046" s="92"/>
      <c r="D2046" s="282">
        <v>0</v>
      </c>
      <c r="E2046" s="267">
        <v>0</v>
      </c>
      <c r="F2046" s="267">
        <v>0</v>
      </c>
      <c r="G2046" s="267">
        <v>0</v>
      </c>
      <c r="H2046" s="267">
        <v>0</v>
      </c>
      <c r="I2046" s="267">
        <v>0</v>
      </c>
      <c r="J2046" s="267">
        <v>0</v>
      </c>
      <c r="K2046" s="276">
        <v>0</v>
      </c>
    </row>
    <row r="2047" spans="2:11" x14ac:dyDescent="0.2">
      <c r="B2047" s="257">
        <v>0</v>
      </c>
      <c r="C2047" s="92"/>
      <c r="D2047" s="282">
        <v>0</v>
      </c>
      <c r="E2047" s="267">
        <v>0</v>
      </c>
      <c r="F2047" s="267">
        <v>0</v>
      </c>
      <c r="G2047" s="267">
        <v>0</v>
      </c>
      <c r="H2047" s="267">
        <v>0</v>
      </c>
      <c r="I2047" s="267">
        <v>0</v>
      </c>
      <c r="J2047" s="267">
        <v>0</v>
      </c>
      <c r="K2047" s="276">
        <v>0</v>
      </c>
    </row>
    <row r="2048" spans="2:11" x14ac:dyDescent="0.2">
      <c r="B2048" s="257">
        <v>0</v>
      </c>
      <c r="C2048" s="92"/>
      <c r="D2048" s="282">
        <v>0</v>
      </c>
      <c r="E2048" s="267">
        <v>0</v>
      </c>
      <c r="F2048" s="267">
        <v>0</v>
      </c>
      <c r="G2048" s="267">
        <v>0</v>
      </c>
      <c r="H2048" s="267">
        <v>0</v>
      </c>
      <c r="I2048" s="267">
        <v>0</v>
      </c>
      <c r="J2048" s="267">
        <v>0</v>
      </c>
      <c r="K2048" s="276">
        <v>0</v>
      </c>
    </row>
    <row r="2049" spans="2:11" x14ac:dyDescent="0.2">
      <c r="B2049" s="257">
        <v>0</v>
      </c>
      <c r="C2049" s="92"/>
      <c r="D2049" s="282">
        <v>0</v>
      </c>
      <c r="E2049" s="267">
        <v>0</v>
      </c>
      <c r="F2049" s="267">
        <v>0</v>
      </c>
      <c r="G2049" s="267">
        <v>0</v>
      </c>
      <c r="H2049" s="267">
        <v>0</v>
      </c>
      <c r="I2049" s="267">
        <v>0</v>
      </c>
      <c r="J2049" s="267">
        <v>0</v>
      </c>
      <c r="K2049" s="276">
        <v>0</v>
      </c>
    </row>
    <row r="2050" spans="2:11" x14ac:dyDescent="0.2">
      <c r="B2050" s="257">
        <v>0</v>
      </c>
      <c r="C2050" s="92"/>
      <c r="D2050" s="282">
        <v>0</v>
      </c>
      <c r="E2050" s="267">
        <v>0</v>
      </c>
      <c r="F2050" s="267">
        <v>0</v>
      </c>
      <c r="G2050" s="267">
        <v>0</v>
      </c>
      <c r="H2050" s="267">
        <v>0</v>
      </c>
      <c r="I2050" s="267">
        <v>0</v>
      </c>
      <c r="J2050" s="267">
        <v>0</v>
      </c>
      <c r="K2050" s="276">
        <v>0</v>
      </c>
    </row>
    <row r="2051" spans="2:11" x14ac:dyDescent="0.2">
      <c r="B2051" s="257">
        <v>0</v>
      </c>
      <c r="C2051" s="92"/>
      <c r="D2051" s="282">
        <v>0</v>
      </c>
      <c r="E2051" s="267">
        <v>0</v>
      </c>
      <c r="F2051" s="267">
        <v>0</v>
      </c>
      <c r="G2051" s="267">
        <v>0</v>
      </c>
      <c r="H2051" s="267">
        <v>0</v>
      </c>
      <c r="I2051" s="267">
        <v>0</v>
      </c>
      <c r="J2051" s="267">
        <v>0</v>
      </c>
      <c r="K2051" s="276">
        <v>0</v>
      </c>
    </row>
    <row r="2052" spans="2:11" x14ac:dyDescent="0.2">
      <c r="B2052" s="257">
        <v>0</v>
      </c>
      <c r="C2052" s="92"/>
      <c r="D2052" s="282">
        <v>0</v>
      </c>
      <c r="E2052" s="267">
        <v>0</v>
      </c>
      <c r="F2052" s="267">
        <v>0</v>
      </c>
      <c r="G2052" s="267">
        <v>0</v>
      </c>
      <c r="H2052" s="267">
        <v>0</v>
      </c>
      <c r="I2052" s="267">
        <v>0</v>
      </c>
      <c r="J2052" s="267">
        <v>0</v>
      </c>
      <c r="K2052" s="276">
        <v>0</v>
      </c>
    </row>
    <row r="2053" spans="2:11" x14ac:dyDescent="0.2">
      <c r="B2053" s="257">
        <v>0</v>
      </c>
      <c r="C2053" s="92"/>
      <c r="D2053" s="282">
        <v>0</v>
      </c>
      <c r="E2053" s="267">
        <v>0</v>
      </c>
      <c r="F2053" s="267">
        <v>0</v>
      </c>
      <c r="G2053" s="267">
        <v>0</v>
      </c>
      <c r="H2053" s="267">
        <v>0</v>
      </c>
      <c r="I2053" s="267">
        <v>0</v>
      </c>
      <c r="J2053" s="267">
        <v>0</v>
      </c>
      <c r="K2053" s="276">
        <v>0</v>
      </c>
    </row>
    <row r="2054" spans="2:11" x14ac:dyDescent="0.2">
      <c r="B2054" s="257">
        <v>0</v>
      </c>
      <c r="C2054" s="92"/>
      <c r="D2054" s="282">
        <v>0</v>
      </c>
      <c r="E2054" s="267">
        <v>0</v>
      </c>
      <c r="F2054" s="267">
        <v>0</v>
      </c>
      <c r="G2054" s="267">
        <v>0</v>
      </c>
      <c r="H2054" s="267">
        <v>0</v>
      </c>
      <c r="I2054" s="267">
        <v>0</v>
      </c>
      <c r="J2054" s="267">
        <v>0</v>
      </c>
      <c r="K2054" s="276">
        <v>0</v>
      </c>
    </row>
    <row r="2055" spans="2:11" x14ac:dyDescent="0.2">
      <c r="B2055" s="257">
        <v>0</v>
      </c>
      <c r="C2055" s="92"/>
      <c r="D2055" s="282">
        <v>0</v>
      </c>
      <c r="E2055" s="267">
        <v>0</v>
      </c>
      <c r="F2055" s="267">
        <v>0</v>
      </c>
      <c r="G2055" s="267">
        <v>0</v>
      </c>
      <c r="H2055" s="267">
        <v>0</v>
      </c>
      <c r="I2055" s="267">
        <v>0</v>
      </c>
      <c r="J2055" s="267">
        <v>0</v>
      </c>
      <c r="K2055" s="276">
        <v>0</v>
      </c>
    </row>
    <row r="2056" spans="2:11" x14ac:dyDescent="0.2">
      <c r="B2056" s="257">
        <v>0</v>
      </c>
      <c r="C2056" s="92"/>
      <c r="D2056" s="282">
        <v>0</v>
      </c>
      <c r="E2056" s="267">
        <v>0</v>
      </c>
      <c r="F2056" s="267">
        <v>0</v>
      </c>
      <c r="G2056" s="267">
        <v>0</v>
      </c>
      <c r="H2056" s="267">
        <v>0</v>
      </c>
      <c r="I2056" s="267">
        <v>0</v>
      </c>
      <c r="J2056" s="267">
        <v>0</v>
      </c>
      <c r="K2056" s="276">
        <v>0</v>
      </c>
    </row>
    <row r="2057" spans="2:11" x14ac:dyDescent="0.2">
      <c r="B2057" s="257">
        <v>0</v>
      </c>
      <c r="C2057" s="92"/>
      <c r="D2057" s="282">
        <v>0</v>
      </c>
      <c r="E2057" s="267">
        <v>0</v>
      </c>
      <c r="F2057" s="267">
        <v>0</v>
      </c>
      <c r="G2057" s="267">
        <v>0</v>
      </c>
      <c r="H2057" s="267">
        <v>0</v>
      </c>
      <c r="I2057" s="267">
        <v>0</v>
      </c>
      <c r="J2057" s="267">
        <v>0</v>
      </c>
      <c r="K2057" s="276">
        <v>0</v>
      </c>
    </row>
    <row r="2058" spans="2:11" x14ac:dyDescent="0.2">
      <c r="B2058" s="257">
        <v>0</v>
      </c>
      <c r="C2058" s="92"/>
      <c r="D2058" s="282">
        <v>0</v>
      </c>
      <c r="E2058" s="267">
        <v>0</v>
      </c>
      <c r="F2058" s="267">
        <v>0</v>
      </c>
      <c r="G2058" s="267">
        <v>0</v>
      </c>
      <c r="H2058" s="267">
        <v>0</v>
      </c>
      <c r="I2058" s="267">
        <v>0</v>
      </c>
      <c r="J2058" s="267">
        <v>0</v>
      </c>
      <c r="K2058" s="276">
        <v>0</v>
      </c>
    </row>
    <row r="2059" spans="2:11" x14ac:dyDescent="0.2">
      <c r="B2059" s="257">
        <v>0</v>
      </c>
      <c r="C2059" s="92"/>
      <c r="D2059" s="282"/>
      <c r="E2059" s="267"/>
      <c r="F2059" s="267"/>
      <c r="G2059" s="267"/>
      <c r="H2059" s="267"/>
      <c r="I2059" s="267"/>
      <c r="J2059" s="267"/>
      <c r="K2059" s="276">
        <v>0</v>
      </c>
    </row>
    <row r="2060" spans="2:11" x14ac:dyDescent="0.2">
      <c r="B2060" s="257">
        <v>0</v>
      </c>
      <c r="C2060" s="92"/>
      <c r="D2060" s="287" t="s">
        <v>3523</v>
      </c>
      <c r="E2060" s="288">
        <f t="shared" ref="E2060:K2060" si="87">SUM(E2029:E2059)</f>
        <v>0</v>
      </c>
      <c r="F2060" s="288">
        <f t="shared" si="87"/>
        <v>0</v>
      </c>
      <c r="G2060" s="288">
        <f t="shared" si="87"/>
        <v>0</v>
      </c>
      <c r="H2060" s="288">
        <f t="shared" si="87"/>
        <v>0</v>
      </c>
      <c r="I2060" s="288">
        <f t="shared" si="87"/>
        <v>0</v>
      </c>
      <c r="J2060" s="288">
        <f t="shared" si="87"/>
        <v>0</v>
      </c>
      <c r="K2060" s="288">
        <f t="shared" si="87"/>
        <v>0</v>
      </c>
    </row>
    <row r="2061" spans="2:11" x14ac:dyDescent="0.2">
      <c r="C2061" s="92"/>
      <c r="D2061" s="282"/>
      <c r="E2061" s="267"/>
      <c r="F2061" s="267"/>
      <c r="G2061" s="267"/>
      <c r="H2061" s="267"/>
      <c r="I2061" s="267"/>
      <c r="J2061" s="267"/>
      <c r="K2061" s="276">
        <v>0</v>
      </c>
    </row>
    <row r="2062" spans="2:11" x14ac:dyDescent="0.2">
      <c r="B2062" s="257">
        <v>0</v>
      </c>
      <c r="C2062" s="92"/>
      <c r="D2062" s="280" t="str">
        <f>""&amp;TEXT(D1862,"0")&amp;" एकूण बेरीज"</f>
        <v>टिळक रोड क्षेत्रीय कार्यालय एकूण बेरीज</v>
      </c>
      <c r="E2062" s="281">
        <f t="shared" ref="E2062:K2062" si="88">E1895+E1928+E1961+E1994+E2027+E2060</f>
        <v>0</v>
      </c>
      <c r="F2062" s="281">
        <f t="shared" si="88"/>
        <v>0</v>
      </c>
      <c r="G2062" s="281">
        <f t="shared" si="88"/>
        <v>0</v>
      </c>
      <c r="H2062" s="281">
        <f t="shared" si="88"/>
        <v>0</v>
      </c>
      <c r="I2062" s="281">
        <f t="shared" si="88"/>
        <v>0</v>
      </c>
      <c r="J2062" s="281">
        <f t="shared" si="88"/>
        <v>0</v>
      </c>
      <c r="K2062" s="281">
        <f t="shared" si="88"/>
        <v>0</v>
      </c>
    </row>
    <row r="2063" spans="2:11" x14ac:dyDescent="0.2">
      <c r="C2063" s="92"/>
      <c r="D2063" s="282"/>
      <c r="E2063" s="267"/>
      <c r="F2063" s="267"/>
      <c r="G2063" s="267"/>
      <c r="H2063" s="267"/>
      <c r="I2063" s="267"/>
      <c r="J2063" s="267"/>
      <c r="K2063" s="276">
        <v>0</v>
      </c>
    </row>
    <row r="2064" spans="2:11" x14ac:dyDescent="0.2">
      <c r="C2064" s="92"/>
      <c r="D2064" s="282"/>
      <c r="E2064" s="267"/>
      <c r="F2064" s="267"/>
      <c r="G2064" s="267"/>
      <c r="H2064" s="267"/>
      <c r="I2064" s="267"/>
      <c r="J2064" s="267"/>
      <c r="K2064" s="276">
        <v>0</v>
      </c>
    </row>
    <row r="2065" spans="1:11" x14ac:dyDescent="0.2">
      <c r="C2065" s="92"/>
      <c r="D2065" s="282" t="s">
        <v>19224</v>
      </c>
      <c r="E2065" s="267"/>
      <c r="F2065" s="267"/>
      <c r="G2065" s="267"/>
      <c r="H2065" s="267"/>
      <c r="I2065" s="267"/>
      <c r="J2065" s="267"/>
      <c r="K2065" s="276">
        <v>0</v>
      </c>
    </row>
    <row r="2066" spans="1:11" x14ac:dyDescent="0.2">
      <c r="C2066" s="92"/>
      <c r="D2066" s="282"/>
      <c r="E2066" s="267"/>
      <c r="F2066" s="267"/>
      <c r="G2066" s="267"/>
      <c r="H2066" s="267"/>
      <c r="I2066" s="267"/>
      <c r="J2066" s="267"/>
      <c r="K2066" s="276">
        <v>0</v>
      </c>
    </row>
    <row r="2067" spans="1:11" x14ac:dyDescent="0.2">
      <c r="A2067" s="92" t="s">
        <v>22030</v>
      </c>
      <c r="B2067" s="257">
        <v>57</v>
      </c>
      <c r="C2067" s="92"/>
      <c r="D2067" s="282" t="s">
        <v>22031</v>
      </c>
      <c r="E2067" s="267">
        <v>0</v>
      </c>
      <c r="F2067" s="267">
        <v>0</v>
      </c>
      <c r="G2067" s="267">
        <v>0</v>
      </c>
      <c r="H2067" s="267">
        <v>3.5</v>
      </c>
      <c r="I2067" s="267">
        <v>0</v>
      </c>
      <c r="J2067" s="267">
        <v>0</v>
      </c>
      <c r="K2067" s="276">
        <v>3.5</v>
      </c>
    </row>
    <row r="2068" spans="1:11" x14ac:dyDescent="0.2">
      <c r="A2068" s="92" t="s">
        <v>22032</v>
      </c>
      <c r="B2068" s="257">
        <v>57</v>
      </c>
      <c r="C2068" s="92"/>
      <c r="D2068" s="282" t="s">
        <v>22033</v>
      </c>
      <c r="E2068" s="267">
        <v>0</v>
      </c>
      <c r="F2068" s="267">
        <v>3.5</v>
      </c>
      <c r="G2068" s="267">
        <v>0</v>
      </c>
      <c r="H2068" s="267">
        <v>0</v>
      </c>
      <c r="I2068" s="267">
        <v>0</v>
      </c>
      <c r="J2068" s="267">
        <v>0</v>
      </c>
      <c r="K2068" s="276">
        <v>3.5</v>
      </c>
    </row>
    <row r="2069" spans="1:11" x14ac:dyDescent="0.2">
      <c r="A2069" s="92" t="s">
        <v>22034</v>
      </c>
      <c r="B2069" s="257">
        <v>57</v>
      </c>
      <c r="C2069" s="92"/>
      <c r="D2069" s="282" t="s">
        <v>22035</v>
      </c>
      <c r="E2069" s="267">
        <v>3.5</v>
      </c>
      <c r="F2069" s="267">
        <v>0</v>
      </c>
      <c r="G2069" s="267">
        <v>0</v>
      </c>
      <c r="H2069" s="267">
        <v>0</v>
      </c>
      <c r="I2069" s="267">
        <v>0</v>
      </c>
      <c r="J2069" s="267">
        <v>0</v>
      </c>
      <c r="K2069" s="276">
        <v>3.5</v>
      </c>
    </row>
    <row r="2070" spans="1:11" x14ac:dyDescent="0.2">
      <c r="A2070" s="92" t="s">
        <v>22036</v>
      </c>
      <c r="B2070" s="257">
        <v>57</v>
      </c>
      <c r="C2070" s="92"/>
      <c r="D2070" s="282" t="s">
        <v>22037</v>
      </c>
      <c r="E2070" s="267">
        <v>2.0999999999999996</v>
      </c>
      <c r="F2070" s="267">
        <v>0</v>
      </c>
      <c r="G2070" s="267">
        <v>0</v>
      </c>
      <c r="H2070" s="267">
        <v>0</v>
      </c>
      <c r="I2070" s="267">
        <v>0</v>
      </c>
      <c r="J2070" s="267">
        <v>0</v>
      </c>
      <c r="K2070" s="276">
        <v>2.0999999999999996</v>
      </c>
    </row>
    <row r="2071" spans="1:11" x14ac:dyDescent="0.2">
      <c r="A2071" s="92" t="s">
        <v>22038</v>
      </c>
      <c r="B2071" s="257">
        <v>57</v>
      </c>
      <c r="C2071" s="92"/>
      <c r="D2071" s="282" t="s">
        <v>22039</v>
      </c>
      <c r="E2071" s="267">
        <v>0</v>
      </c>
      <c r="F2071" s="267">
        <v>1.4</v>
      </c>
      <c r="G2071" s="267">
        <v>0</v>
      </c>
      <c r="H2071" s="267">
        <v>0</v>
      </c>
      <c r="I2071" s="267">
        <v>0</v>
      </c>
      <c r="J2071" s="267">
        <v>0</v>
      </c>
      <c r="K2071" s="276">
        <v>1.4</v>
      </c>
    </row>
    <row r="2072" spans="1:11" x14ac:dyDescent="0.2">
      <c r="A2072" s="92" t="s">
        <v>22040</v>
      </c>
      <c r="B2072" s="257">
        <v>57</v>
      </c>
      <c r="C2072" s="92"/>
      <c r="D2072" s="282" t="s">
        <v>22041</v>
      </c>
      <c r="E2072" s="267">
        <v>0</v>
      </c>
      <c r="F2072" s="267">
        <v>0</v>
      </c>
      <c r="G2072" s="267">
        <v>1.4</v>
      </c>
      <c r="H2072" s="267">
        <v>0</v>
      </c>
      <c r="I2072" s="267">
        <v>0</v>
      </c>
      <c r="J2072" s="267">
        <v>0</v>
      </c>
      <c r="K2072" s="276">
        <v>1.4</v>
      </c>
    </row>
    <row r="2073" spans="1:11" x14ac:dyDescent="0.2">
      <c r="A2073" s="92" t="s">
        <v>22042</v>
      </c>
      <c r="B2073" s="257">
        <v>57</v>
      </c>
      <c r="C2073" s="92"/>
      <c r="D2073" s="282" t="s">
        <v>22043</v>
      </c>
      <c r="E2073" s="267">
        <v>0</v>
      </c>
      <c r="F2073" s="267">
        <v>0</v>
      </c>
      <c r="G2073" s="267">
        <v>2.0999999999999996</v>
      </c>
      <c r="H2073" s="267">
        <v>0</v>
      </c>
      <c r="I2073" s="267">
        <v>0</v>
      </c>
      <c r="J2073" s="267">
        <v>0</v>
      </c>
      <c r="K2073" s="276">
        <v>2.0999999999999996</v>
      </c>
    </row>
    <row r="2074" spans="1:11" x14ac:dyDescent="0.2">
      <c r="A2074" s="92" t="s">
        <v>22044</v>
      </c>
      <c r="B2074" s="257">
        <v>57</v>
      </c>
      <c r="C2074" s="92"/>
      <c r="D2074" s="282" t="s">
        <v>22045</v>
      </c>
      <c r="E2074" s="267">
        <v>0</v>
      </c>
      <c r="F2074" s="267">
        <v>0</v>
      </c>
      <c r="G2074" s="267">
        <v>0</v>
      </c>
      <c r="H2074" s="267">
        <v>0</v>
      </c>
      <c r="I2074" s="267">
        <v>1.4</v>
      </c>
      <c r="J2074" s="267">
        <v>0</v>
      </c>
      <c r="K2074" s="276">
        <v>1.4</v>
      </c>
    </row>
    <row r="2075" spans="1:11" x14ac:dyDescent="0.2">
      <c r="A2075" s="92" t="s">
        <v>22046</v>
      </c>
      <c r="B2075" s="257">
        <v>57</v>
      </c>
      <c r="C2075" s="92"/>
      <c r="D2075" s="282" t="s">
        <v>22047</v>
      </c>
      <c r="E2075" s="267">
        <v>0</v>
      </c>
      <c r="F2075" s="267">
        <v>0</v>
      </c>
      <c r="G2075" s="267">
        <v>3.5</v>
      </c>
      <c r="H2075" s="267">
        <v>0</v>
      </c>
      <c r="I2075" s="267">
        <v>0</v>
      </c>
      <c r="J2075" s="267">
        <v>0</v>
      </c>
      <c r="K2075" s="276">
        <v>3.5</v>
      </c>
    </row>
    <row r="2076" spans="1:11" x14ac:dyDescent="0.2">
      <c r="A2076" s="92" t="s">
        <v>22048</v>
      </c>
      <c r="B2076" s="257">
        <v>57</v>
      </c>
      <c r="C2076" s="92"/>
      <c r="D2076" s="282" t="s">
        <v>22049</v>
      </c>
      <c r="E2076" s="267">
        <v>0</v>
      </c>
      <c r="F2076" s="267">
        <v>1.4</v>
      </c>
      <c r="G2076" s="267">
        <v>0</v>
      </c>
      <c r="H2076" s="267">
        <v>0</v>
      </c>
      <c r="I2076" s="267">
        <v>0</v>
      </c>
      <c r="J2076" s="267">
        <v>0</v>
      </c>
      <c r="K2076" s="276">
        <v>1.4</v>
      </c>
    </row>
    <row r="2077" spans="1:11" ht="31.5" x14ac:dyDescent="0.2">
      <c r="A2077" s="92" t="s">
        <v>22050</v>
      </c>
      <c r="B2077" s="257">
        <v>57</v>
      </c>
      <c r="C2077" s="92"/>
      <c r="D2077" s="282" t="s">
        <v>22051</v>
      </c>
      <c r="E2077" s="267">
        <v>0</v>
      </c>
      <c r="F2077" s="267">
        <v>0</v>
      </c>
      <c r="G2077" s="267">
        <v>1.4</v>
      </c>
      <c r="H2077" s="267">
        <v>0</v>
      </c>
      <c r="I2077" s="267">
        <v>0</v>
      </c>
      <c r="J2077" s="267">
        <v>0</v>
      </c>
      <c r="K2077" s="276">
        <v>1.4</v>
      </c>
    </row>
    <row r="2078" spans="1:11" x14ac:dyDescent="0.2">
      <c r="B2078" s="257">
        <v>57</v>
      </c>
      <c r="C2078" s="92"/>
      <c r="D2078" s="282">
        <v>0</v>
      </c>
      <c r="E2078" s="267">
        <v>0</v>
      </c>
      <c r="F2078" s="267">
        <v>0</v>
      </c>
      <c r="G2078" s="267">
        <v>0</v>
      </c>
      <c r="H2078" s="267">
        <v>0</v>
      </c>
      <c r="I2078" s="267">
        <v>0</v>
      </c>
      <c r="J2078" s="267">
        <v>0</v>
      </c>
      <c r="K2078" s="276">
        <v>0</v>
      </c>
    </row>
    <row r="2079" spans="1:11" x14ac:dyDescent="0.2">
      <c r="B2079" s="257">
        <v>57</v>
      </c>
      <c r="C2079" s="92"/>
      <c r="D2079" s="282">
        <v>0</v>
      </c>
      <c r="E2079" s="267">
        <v>0</v>
      </c>
      <c r="F2079" s="267">
        <v>0</v>
      </c>
      <c r="G2079" s="267">
        <v>0</v>
      </c>
      <c r="H2079" s="267">
        <v>0</v>
      </c>
      <c r="I2079" s="267">
        <v>0</v>
      </c>
      <c r="J2079" s="267">
        <v>0</v>
      </c>
      <c r="K2079" s="276">
        <v>0</v>
      </c>
    </row>
    <row r="2080" spans="1:11" x14ac:dyDescent="0.2">
      <c r="B2080" s="257">
        <v>57</v>
      </c>
      <c r="C2080" s="92"/>
      <c r="D2080" s="282">
        <v>0</v>
      </c>
      <c r="E2080" s="267">
        <v>0</v>
      </c>
      <c r="F2080" s="267">
        <v>0</v>
      </c>
      <c r="G2080" s="267">
        <v>0</v>
      </c>
      <c r="H2080" s="267">
        <v>0</v>
      </c>
      <c r="I2080" s="267">
        <v>0</v>
      </c>
      <c r="J2080" s="267">
        <v>0</v>
      </c>
      <c r="K2080" s="276">
        <v>0</v>
      </c>
    </row>
    <row r="2081" spans="2:11" x14ac:dyDescent="0.2">
      <c r="B2081" s="257">
        <v>57</v>
      </c>
      <c r="C2081" s="92"/>
      <c r="D2081" s="282">
        <v>0</v>
      </c>
      <c r="E2081" s="267">
        <v>0</v>
      </c>
      <c r="F2081" s="267">
        <v>0</v>
      </c>
      <c r="G2081" s="267">
        <v>0</v>
      </c>
      <c r="H2081" s="267">
        <v>0</v>
      </c>
      <c r="I2081" s="267">
        <v>0</v>
      </c>
      <c r="J2081" s="267">
        <v>0</v>
      </c>
      <c r="K2081" s="276">
        <v>0</v>
      </c>
    </row>
    <row r="2082" spans="2:11" x14ac:dyDescent="0.2">
      <c r="B2082" s="257">
        <v>57</v>
      </c>
      <c r="C2082" s="92"/>
      <c r="D2082" s="282">
        <v>0</v>
      </c>
      <c r="E2082" s="267">
        <v>0</v>
      </c>
      <c r="F2082" s="267">
        <v>0</v>
      </c>
      <c r="G2082" s="267">
        <v>0</v>
      </c>
      <c r="H2082" s="267">
        <v>0</v>
      </c>
      <c r="I2082" s="267">
        <v>0</v>
      </c>
      <c r="J2082" s="267">
        <v>0</v>
      </c>
      <c r="K2082" s="276">
        <v>0</v>
      </c>
    </row>
    <row r="2083" spans="2:11" x14ac:dyDescent="0.2">
      <c r="B2083" s="257">
        <v>57</v>
      </c>
      <c r="C2083" s="92"/>
      <c r="D2083" s="282">
        <v>0</v>
      </c>
      <c r="E2083" s="267">
        <v>0</v>
      </c>
      <c r="F2083" s="267">
        <v>0</v>
      </c>
      <c r="G2083" s="267">
        <v>0</v>
      </c>
      <c r="H2083" s="267">
        <v>0</v>
      </c>
      <c r="I2083" s="267">
        <v>0</v>
      </c>
      <c r="J2083" s="267">
        <v>0</v>
      </c>
      <c r="K2083" s="276">
        <v>0</v>
      </c>
    </row>
    <row r="2084" spans="2:11" x14ac:dyDescent="0.2">
      <c r="B2084" s="257">
        <v>57</v>
      </c>
      <c r="C2084" s="92"/>
      <c r="D2084" s="282">
        <v>0</v>
      </c>
      <c r="E2084" s="267">
        <v>0</v>
      </c>
      <c r="F2084" s="267">
        <v>0</v>
      </c>
      <c r="G2084" s="267">
        <v>0</v>
      </c>
      <c r="H2084" s="267">
        <v>0</v>
      </c>
      <c r="I2084" s="267">
        <v>0</v>
      </c>
      <c r="J2084" s="267">
        <v>0</v>
      </c>
      <c r="K2084" s="276">
        <v>0</v>
      </c>
    </row>
    <row r="2085" spans="2:11" x14ac:dyDescent="0.2">
      <c r="B2085" s="257">
        <v>57</v>
      </c>
      <c r="C2085" s="92"/>
      <c r="D2085" s="282">
        <v>0</v>
      </c>
      <c r="E2085" s="267">
        <v>0</v>
      </c>
      <c r="F2085" s="267">
        <v>0</v>
      </c>
      <c r="G2085" s="267">
        <v>0</v>
      </c>
      <c r="H2085" s="267">
        <v>0</v>
      </c>
      <c r="I2085" s="267">
        <v>0</v>
      </c>
      <c r="J2085" s="267">
        <v>0</v>
      </c>
      <c r="K2085" s="276">
        <v>0</v>
      </c>
    </row>
    <row r="2086" spans="2:11" x14ac:dyDescent="0.2">
      <c r="B2086" s="257">
        <v>57</v>
      </c>
      <c r="C2086" s="92"/>
      <c r="D2086" s="282">
        <v>0</v>
      </c>
      <c r="E2086" s="267">
        <v>0</v>
      </c>
      <c r="F2086" s="267">
        <v>0</v>
      </c>
      <c r="G2086" s="267">
        <v>0</v>
      </c>
      <c r="H2086" s="267">
        <v>0</v>
      </c>
      <c r="I2086" s="267">
        <v>0</v>
      </c>
      <c r="J2086" s="267">
        <v>0</v>
      </c>
      <c r="K2086" s="276">
        <v>0</v>
      </c>
    </row>
    <row r="2087" spans="2:11" x14ac:dyDescent="0.2">
      <c r="B2087" s="257">
        <v>57</v>
      </c>
      <c r="C2087" s="92"/>
      <c r="D2087" s="282">
        <v>0</v>
      </c>
      <c r="E2087" s="267">
        <v>0</v>
      </c>
      <c r="F2087" s="267">
        <v>0</v>
      </c>
      <c r="G2087" s="267">
        <v>0</v>
      </c>
      <c r="H2087" s="267">
        <v>0</v>
      </c>
      <c r="I2087" s="267">
        <v>0</v>
      </c>
      <c r="J2087" s="267">
        <v>0</v>
      </c>
      <c r="K2087" s="276">
        <v>0</v>
      </c>
    </row>
    <row r="2088" spans="2:11" x14ac:dyDescent="0.2">
      <c r="B2088" s="257">
        <v>57</v>
      </c>
      <c r="C2088" s="92"/>
      <c r="D2088" s="282">
        <v>0</v>
      </c>
      <c r="E2088" s="267">
        <v>0</v>
      </c>
      <c r="F2088" s="267">
        <v>0</v>
      </c>
      <c r="G2088" s="267">
        <v>0</v>
      </c>
      <c r="H2088" s="267">
        <v>0</v>
      </c>
      <c r="I2088" s="267">
        <v>0</v>
      </c>
      <c r="J2088" s="267">
        <v>0</v>
      </c>
      <c r="K2088" s="276">
        <v>0</v>
      </c>
    </row>
    <row r="2089" spans="2:11" x14ac:dyDescent="0.2">
      <c r="B2089" s="257">
        <v>57</v>
      </c>
      <c r="C2089" s="92"/>
      <c r="D2089" s="282">
        <v>0</v>
      </c>
      <c r="E2089" s="267">
        <v>0</v>
      </c>
      <c r="F2089" s="267">
        <v>0</v>
      </c>
      <c r="G2089" s="267">
        <v>0</v>
      </c>
      <c r="H2089" s="267">
        <v>0</v>
      </c>
      <c r="I2089" s="267">
        <v>0</v>
      </c>
      <c r="J2089" s="267">
        <v>0</v>
      </c>
      <c r="K2089" s="276">
        <v>0</v>
      </c>
    </row>
    <row r="2090" spans="2:11" x14ac:dyDescent="0.2">
      <c r="B2090" s="257">
        <v>57</v>
      </c>
      <c r="C2090" s="92"/>
      <c r="D2090" s="282">
        <v>0</v>
      </c>
      <c r="E2090" s="267">
        <v>0</v>
      </c>
      <c r="F2090" s="267">
        <v>0</v>
      </c>
      <c r="G2090" s="267">
        <v>0</v>
      </c>
      <c r="H2090" s="267">
        <v>0</v>
      </c>
      <c r="I2090" s="267">
        <v>0</v>
      </c>
      <c r="J2090" s="267">
        <v>0</v>
      </c>
      <c r="K2090" s="276">
        <v>0</v>
      </c>
    </row>
    <row r="2091" spans="2:11" x14ac:dyDescent="0.2">
      <c r="B2091" s="257">
        <v>57</v>
      </c>
      <c r="C2091" s="92"/>
      <c r="D2091" s="282">
        <v>0</v>
      </c>
      <c r="E2091" s="267">
        <v>0</v>
      </c>
      <c r="F2091" s="267">
        <v>0</v>
      </c>
      <c r="G2091" s="267">
        <v>0</v>
      </c>
      <c r="H2091" s="267">
        <v>0</v>
      </c>
      <c r="I2091" s="267">
        <v>0</v>
      </c>
      <c r="J2091" s="267">
        <v>0</v>
      </c>
      <c r="K2091" s="276">
        <v>0</v>
      </c>
    </row>
    <row r="2092" spans="2:11" x14ac:dyDescent="0.2">
      <c r="B2092" s="257">
        <v>57</v>
      </c>
      <c r="C2092" s="92"/>
      <c r="D2092" s="282">
        <v>0</v>
      </c>
      <c r="E2092" s="267">
        <v>0</v>
      </c>
      <c r="F2092" s="267">
        <v>0</v>
      </c>
      <c r="G2092" s="267">
        <v>0</v>
      </c>
      <c r="H2092" s="267">
        <v>0</v>
      </c>
      <c r="I2092" s="267">
        <v>0</v>
      </c>
      <c r="J2092" s="267">
        <v>0</v>
      </c>
      <c r="K2092" s="276">
        <v>0</v>
      </c>
    </row>
    <row r="2093" spans="2:11" x14ac:dyDescent="0.2">
      <c r="B2093" s="257">
        <v>57</v>
      </c>
      <c r="C2093" s="92"/>
      <c r="D2093" s="282">
        <v>0</v>
      </c>
      <c r="E2093" s="267">
        <v>0</v>
      </c>
      <c r="F2093" s="267">
        <v>0</v>
      </c>
      <c r="G2093" s="267">
        <v>0</v>
      </c>
      <c r="H2093" s="267">
        <v>0</v>
      </c>
      <c r="I2093" s="267">
        <v>0</v>
      </c>
      <c r="J2093" s="267">
        <v>0</v>
      </c>
      <c r="K2093" s="276">
        <v>0</v>
      </c>
    </row>
    <row r="2094" spans="2:11" x14ac:dyDescent="0.2">
      <c r="B2094" s="257">
        <v>57</v>
      </c>
      <c r="C2094" s="92"/>
      <c r="D2094" s="282">
        <v>0</v>
      </c>
      <c r="E2094" s="267">
        <v>0</v>
      </c>
      <c r="F2094" s="267">
        <v>0</v>
      </c>
      <c r="G2094" s="267">
        <v>0</v>
      </c>
      <c r="H2094" s="267">
        <v>0</v>
      </c>
      <c r="I2094" s="267">
        <v>0</v>
      </c>
      <c r="J2094" s="267">
        <v>0</v>
      </c>
      <c r="K2094" s="276">
        <v>0</v>
      </c>
    </row>
    <row r="2095" spans="2:11" x14ac:dyDescent="0.2">
      <c r="B2095" s="257">
        <v>57</v>
      </c>
      <c r="C2095" s="92"/>
      <c r="D2095" s="282">
        <v>0</v>
      </c>
      <c r="E2095" s="267">
        <v>0</v>
      </c>
      <c r="F2095" s="267">
        <v>0</v>
      </c>
      <c r="G2095" s="267">
        <v>0</v>
      </c>
      <c r="H2095" s="267">
        <v>0</v>
      </c>
      <c r="I2095" s="267">
        <v>0</v>
      </c>
      <c r="J2095" s="267">
        <v>0</v>
      </c>
      <c r="K2095" s="276">
        <v>0</v>
      </c>
    </row>
    <row r="2096" spans="2:11" x14ac:dyDescent="0.2">
      <c r="B2096" s="257">
        <v>57</v>
      </c>
      <c r="C2096" s="92"/>
      <c r="D2096" s="282">
        <v>0</v>
      </c>
      <c r="E2096" s="267">
        <v>0</v>
      </c>
      <c r="F2096" s="267">
        <v>0</v>
      </c>
      <c r="G2096" s="267">
        <v>0</v>
      </c>
      <c r="H2096" s="267">
        <v>0</v>
      </c>
      <c r="I2096" s="267">
        <v>0</v>
      </c>
      <c r="J2096" s="267">
        <v>0</v>
      </c>
      <c r="K2096" s="276">
        <v>0</v>
      </c>
    </row>
    <row r="2097" spans="1:11" x14ac:dyDescent="0.2">
      <c r="B2097" s="257">
        <v>57</v>
      </c>
      <c r="C2097" s="92"/>
      <c r="D2097" s="282"/>
      <c r="E2097" s="267"/>
      <c r="F2097" s="267"/>
      <c r="G2097" s="267"/>
      <c r="H2097" s="267"/>
      <c r="I2097" s="267"/>
      <c r="J2097" s="267"/>
      <c r="K2097" s="276">
        <v>0</v>
      </c>
    </row>
    <row r="2098" spans="1:11" x14ac:dyDescent="0.2">
      <c r="B2098" s="257">
        <v>57</v>
      </c>
      <c r="C2098" s="92"/>
      <c r="D2098" s="287" t="s">
        <v>3523</v>
      </c>
      <c r="E2098" s="288">
        <f t="shared" ref="E2098:K2098" si="89">SUM(E2067:E2097)</f>
        <v>5.6</v>
      </c>
      <c r="F2098" s="288">
        <f t="shared" si="89"/>
        <v>6.3000000000000007</v>
      </c>
      <c r="G2098" s="288">
        <f t="shared" si="89"/>
        <v>8.4</v>
      </c>
      <c r="H2098" s="288">
        <f t="shared" si="89"/>
        <v>3.5</v>
      </c>
      <c r="I2098" s="288">
        <f t="shared" si="89"/>
        <v>1.4</v>
      </c>
      <c r="J2098" s="288">
        <f t="shared" si="89"/>
        <v>0</v>
      </c>
      <c r="K2098" s="288">
        <f t="shared" si="89"/>
        <v>25.199999999999996</v>
      </c>
    </row>
    <row r="2099" spans="1:11" x14ac:dyDescent="0.2">
      <c r="C2099" s="92"/>
      <c r="D2099" s="282"/>
      <c r="E2099" s="267"/>
      <c r="F2099" s="267"/>
      <c r="G2099" s="267"/>
      <c r="H2099" s="267"/>
      <c r="I2099" s="267"/>
      <c r="J2099" s="267"/>
      <c r="K2099" s="276">
        <v>0</v>
      </c>
    </row>
    <row r="2100" spans="1:11" x14ac:dyDescent="0.2">
      <c r="A2100" s="92" t="s">
        <v>22052</v>
      </c>
      <c r="B2100" s="257">
        <v>66</v>
      </c>
      <c r="C2100" s="92"/>
      <c r="D2100" s="282" t="s">
        <v>22053</v>
      </c>
      <c r="E2100" s="267">
        <v>0</v>
      </c>
      <c r="F2100" s="267">
        <v>0</v>
      </c>
      <c r="G2100" s="267">
        <v>1.4</v>
      </c>
      <c r="H2100" s="267">
        <v>0</v>
      </c>
      <c r="I2100" s="267">
        <v>0</v>
      </c>
      <c r="J2100" s="267">
        <v>0</v>
      </c>
      <c r="K2100" s="276">
        <v>1.4</v>
      </c>
    </row>
    <row r="2101" spans="1:11" x14ac:dyDescent="0.2">
      <c r="A2101" s="92" t="s">
        <v>22054</v>
      </c>
      <c r="B2101" s="257">
        <v>66</v>
      </c>
      <c r="C2101" s="92"/>
      <c r="D2101" s="282" t="s">
        <v>22055</v>
      </c>
      <c r="E2101" s="267">
        <v>0</v>
      </c>
      <c r="F2101" s="267">
        <v>3.5</v>
      </c>
      <c r="G2101" s="267">
        <v>0</v>
      </c>
      <c r="H2101" s="267">
        <v>0</v>
      </c>
      <c r="I2101" s="267">
        <v>0</v>
      </c>
      <c r="J2101" s="267">
        <v>0</v>
      </c>
      <c r="K2101" s="276">
        <v>3.5</v>
      </c>
    </row>
    <row r="2102" spans="1:11" x14ac:dyDescent="0.2">
      <c r="A2102" s="92" t="s">
        <v>22056</v>
      </c>
      <c r="B2102" s="257">
        <v>66</v>
      </c>
      <c r="C2102" s="92"/>
      <c r="D2102" s="282" t="s">
        <v>22057</v>
      </c>
      <c r="E2102" s="267">
        <v>0</v>
      </c>
      <c r="F2102" s="267">
        <v>1.4</v>
      </c>
      <c r="G2102" s="267">
        <v>0</v>
      </c>
      <c r="H2102" s="267">
        <v>0</v>
      </c>
      <c r="I2102" s="267">
        <v>0</v>
      </c>
      <c r="J2102" s="267">
        <v>0</v>
      </c>
      <c r="K2102" s="276">
        <v>1.4</v>
      </c>
    </row>
    <row r="2103" spans="1:11" ht="31.5" x14ac:dyDescent="0.2">
      <c r="A2103" s="92" t="s">
        <v>22058</v>
      </c>
      <c r="B2103" s="257">
        <v>66</v>
      </c>
      <c r="C2103" s="92"/>
      <c r="D2103" s="282" t="s">
        <v>22059</v>
      </c>
      <c r="E2103" s="267">
        <v>0</v>
      </c>
      <c r="F2103" s="267">
        <v>0</v>
      </c>
      <c r="G2103" s="267">
        <v>1.4</v>
      </c>
      <c r="H2103" s="267">
        <v>0</v>
      </c>
      <c r="I2103" s="267">
        <v>0</v>
      </c>
      <c r="J2103" s="267">
        <v>0</v>
      </c>
      <c r="K2103" s="276">
        <v>1.4</v>
      </c>
    </row>
    <row r="2104" spans="1:11" x14ac:dyDescent="0.2">
      <c r="A2104" s="92" t="s">
        <v>22060</v>
      </c>
      <c r="B2104" s="257">
        <v>66</v>
      </c>
      <c r="C2104" s="92"/>
      <c r="D2104" s="282" t="s">
        <v>22061</v>
      </c>
      <c r="E2104" s="267">
        <v>0</v>
      </c>
      <c r="F2104" s="267">
        <v>0.7</v>
      </c>
      <c r="G2104" s="267">
        <v>0</v>
      </c>
      <c r="H2104" s="267">
        <v>0</v>
      </c>
      <c r="I2104" s="267">
        <v>0</v>
      </c>
      <c r="J2104" s="267">
        <v>0</v>
      </c>
      <c r="K2104" s="276">
        <v>0.7</v>
      </c>
    </row>
    <row r="2105" spans="1:11" x14ac:dyDescent="0.2">
      <c r="A2105" s="92" t="s">
        <v>22062</v>
      </c>
      <c r="B2105" s="257">
        <v>66</v>
      </c>
      <c r="C2105" s="92"/>
      <c r="D2105" s="282" t="s">
        <v>22063</v>
      </c>
      <c r="E2105" s="267">
        <v>0</v>
      </c>
      <c r="F2105" s="267">
        <v>2.8</v>
      </c>
      <c r="G2105" s="267">
        <v>0</v>
      </c>
      <c r="H2105" s="267">
        <v>0</v>
      </c>
      <c r="I2105" s="267">
        <v>0</v>
      </c>
      <c r="J2105" s="267">
        <v>0</v>
      </c>
      <c r="K2105" s="276">
        <v>2.8</v>
      </c>
    </row>
    <row r="2106" spans="1:11" x14ac:dyDescent="0.2">
      <c r="B2106" s="257">
        <v>66</v>
      </c>
      <c r="C2106" s="92"/>
      <c r="D2106" s="282">
        <v>0</v>
      </c>
      <c r="E2106" s="267">
        <v>0</v>
      </c>
      <c r="F2106" s="267">
        <v>0</v>
      </c>
      <c r="G2106" s="267">
        <v>0</v>
      </c>
      <c r="H2106" s="267">
        <v>0</v>
      </c>
      <c r="I2106" s="267">
        <v>0</v>
      </c>
      <c r="J2106" s="267">
        <v>0</v>
      </c>
      <c r="K2106" s="276">
        <v>0</v>
      </c>
    </row>
    <row r="2107" spans="1:11" x14ac:dyDescent="0.2">
      <c r="B2107" s="257">
        <v>66</v>
      </c>
      <c r="C2107" s="92"/>
      <c r="D2107" s="282">
        <v>0</v>
      </c>
      <c r="E2107" s="267">
        <v>0</v>
      </c>
      <c r="F2107" s="267">
        <v>0</v>
      </c>
      <c r="G2107" s="267">
        <v>0</v>
      </c>
      <c r="H2107" s="267">
        <v>0</v>
      </c>
      <c r="I2107" s="267">
        <v>0</v>
      </c>
      <c r="J2107" s="267">
        <v>0</v>
      </c>
      <c r="K2107" s="276">
        <v>0</v>
      </c>
    </row>
    <row r="2108" spans="1:11" x14ac:dyDescent="0.2">
      <c r="B2108" s="257">
        <v>66</v>
      </c>
      <c r="C2108" s="92"/>
      <c r="D2108" s="282">
        <v>0</v>
      </c>
      <c r="E2108" s="267">
        <v>0</v>
      </c>
      <c r="F2108" s="267">
        <v>0</v>
      </c>
      <c r="G2108" s="267">
        <v>0</v>
      </c>
      <c r="H2108" s="267">
        <v>0</v>
      </c>
      <c r="I2108" s="267">
        <v>0</v>
      </c>
      <c r="J2108" s="267">
        <v>0</v>
      </c>
      <c r="K2108" s="276">
        <v>0</v>
      </c>
    </row>
    <row r="2109" spans="1:11" x14ac:dyDescent="0.2">
      <c r="B2109" s="257">
        <v>66</v>
      </c>
      <c r="C2109" s="92"/>
      <c r="D2109" s="282">
        <v>0</v>
      </c>
      <c r="E2109" s="267">
        <v>0</v>
      </c>
      <c r="F2109" s="267">
        <v>0</v>
      </c>
      <c r="G2109" s="267">
        <v>0</v>
      </c>
      <c r="H2109" s="267">
        <v>0</v>
      </c>
      <c r="I2109" s="267">
        <v>0</v>
      </c>
      <c r="J2109" s="267">
        <v>0</v>
      </c>
      <c r="K2109" s="276">
        <v>0</v>
      </c>
    </row>
    <row r="2110" spans="1:11" x14ac:dyDescent="0.2">
      <c r="B2110" s="257">
        <v>66</v>
      </c>
      <c r="C2110" s="92"/>
      <c r="D2110" s="282">
        <v>0</v>
      </c>
      <c r="E2110" s="267">
        <v>0</v>
      </c>
      <c r="F2110" s="267">
        <v>0</v>
      </c>
      <c r="G2110" s="267">
        <v>0</v>
      </c>
      <c r="H2110" s="267">
        <v>0</v>
      </c>
      <c r="I2110" s="267">
        <v>0</v>
      </c>
      <c r="J2110" s="267">
        <v>0</v>
      </c>
      <c r="K2110" s="276">
        <v>0</v>
      </c>
    </row>
    <row r="2111" spans="1:11" x14ac:dyDescent="0.2">
      <c r="B2111" s="257">
        <v>66</v>
      </c>
      <c r="C2111" s="92"/>
      <c r="D2111" s="282">
        <v>0</v>
      </c>
      <c r="E2111" s="267">
        <v>0</v>
      </c>
      <c r="F2111" s="267">
        <v>0</v>
      </c>
      <c r="G2111" s="267">
        <v>0</v>
      </c>
      <c r="H2111" s="267">
        <v>0</v>
      </c>
      <c r="I2111" s="267">
        <v>0</v>
      </c>
      <c r="J2111" s="267">
        <v>0</v>
      </c>
      <c r="K2111" s="276">
        <v>0</v>
      </c>
    </row>
    <row r="2112" spans="1:11" x14ac:dyDescent="0.2">
      <c r="B2112" s="257">
        <v>66</v>
      </c>
      <c r="C2112" s="92"/>
      <c r="D2112" s="282">
        <v>0</v>
      </c>
      <c r="E2112" s="267">
        <v>0</v>
      </c>
      <c r="F2112" s="267">
        <v>0</v>
      </c>
      <c r="G2112" s="267">
        <v>0</v>
      </c>
      <c r="H2112" s="267">
        <v>0</v>
      </c>
      <c r="I2112" s="267">
        <v>0</v>
      </c>
      <c r="J2112" s="267">
        <v>0</v>
      </c>
      <c r="K2112" s="276">
        <v>0</v>
      </c>
    </row>
    <row r="2113" spans="2:11" x14ac:dyDescent="0.2">
      <c r="B2113" s="257">
        <v>66</v>
      </c>
      <c r="C2113" s="92"/>
      <c r="D2113" s="282">
        <v>0</v>
      </c>
      <c r="E2113" s="267">
        <v>0</v>
      </c>
      <c r="F2113" s="267">
        <v>0</v>
      </c>
      <c r="G2113" s="267">
        <v>0</v>
      </c>
      <c r="H2113" s="267">
        <v>0</v>
      </c>
      <c r="I2113" s="267">
        <v>0</v>
      </c>
      <c r="J2113" s="267">
        <v>0</v>
      </c>
      <c r="K2113" s="276">
        <v>0</v>
      </c>
    </row>
    <row r="2114" spans="2:11" x14ac:dyDescent="0.2">
      <c r="B2114" s="257">
        <v>66</v>
      </c>
      <c r="C2114" s="92"/>
      <c r="D2114" s="282">
        <v>0</v>
      </c>
      <c r="E2114" s="267">
        <v>0</v>
      </c>
      <c r="F2114" s="267">
        <v>0</v>
      </c>
      <c r="G2114" s="267">
        <v>0</v>
      </c>
      <c r="H2114" s="267">
        <v>0</v>
      </c>
      <c r="I2114" s="267">
        <v>0</v>
      </c>
      <c r="J2114" s="267">
        <v>0</v>
      </c>
      <c r="K2114" s="276">
        <v>0</v>
      </c>
    </row>
    <row r="2115" spans="2:11" x14ac:dyDescent="0.2">
      <c r="B2115" s="257">
        <v>66</v>
      </c>
      <c r="C2115" s="92"/>
      <c r="D2115" s="282">
        <v>0</v>
      </c>
      <c r="E2115" s="267">
        <v>0</v>
      </c>
      <c r="F2115" s="267">
        <v>0</v>
      </c>
      <c r="G2115" s="267">
        <v>0</v>
      </c>
      <c r="H2115" s="267">
        <v>0</v>
      </c>
      <c r="I2115" s="267">
        <v>0</v>
      </c>
      <c r="J2115" s="267">
        <v>0</v>
      </c>
      <c r="K2115" s="276">
        <v>0</v>
      </c>
    </row>
    <row r="2116" spans="2:11" x14ac:dyDescent="0.2">
      <c r="B2116" s="257">
        <v>66</v>
      </c>
      <c r="C2116" s="92"/>
      <c r="D2116" s="282">
        <v>0</v>
      </c>
      <c r="E2116" s="267">
        <v>0</v>
      </c>
      <c r="F2116" s="267">
        <v>0</v>
      </c>
      <c r="G2116" s="267">
        <v>0</v>
      </c>
      <c r="H2116" s="267">
        <v>0</v>
      </c>
      <c r="I2116" s="267">
        <v>0</v>
      </c>
      <c r="J2116" s="267">
        <v>0</v>
      </c>
      <c r="K2116" s="276">
        <v>0</v>
      </c>
    </row>
    <row r="2117" spans="2:11" x14ac:dyDescent="0.2">
      <c r="B2117" s="257">
        <v>66</v>
      </c>
      <c r="C2117" s="92"/>
      <c r="D2117" s="282">
        <v>0</v>
      </c>
      <c r="E2117" s="267">
        <v>0</v>
      </c>
      <c r="F2117" s="267">
        <v>0</v>
      </c>
      <c r="G2117" s="267">
        <v>0</v>
      </c>
      <c r="H2117" s="267">
        <v>0</v>
      </c>
      <c r="I2117" s="267">
        <v>0</v>
      </c>
      <c r="J2117" s="267">
        <v>0</v>
      </c>
      <c r="K2117" s="276">
        <v>0</v>
      </c>
    </row>
    <row r="2118" spans="2:11" x14ac:dyDescent="0.2">
      <c r="B2118" s="257">
        <v>66</v>
      </c>
      <c r="C2118" s="92"/>
      <c r="D2118" s="282">
        <v>0</v>
      </c>
      <c r="E2118" s="267">
        <v>0</v>
      </c>
      <c r="F2118" s="267">
        <v>0</v>
      </c>
      <c r="G2118" s="267">
        <v>0</v>
      </c>
      <c r="H2118" s="267">
        <v>0</v>
      </c>
      <c r="I2118" s="267">
        <v>0</v>
      </c>
      <c r="J2118" s="267">
        <v>0</v>
      </c>
      <c r="K2118" s="276">
        <v>0</v>
      </c>
    </row>
    <row r="2119" spans="2:11" x14ac:dyDescent="0.2">
      <c r="B2119" s="257">
        <v>66</v>
      </c>
      <c r="C2119" s="92"/>
      <c r="D2119" s="282">
        <v>0</v>
      </c>
      <c r="E2119" s="267">
        <v>0</v>
      </c>
      <c r="F2119" s="267">
        <v>0</v>
      </c>
      <c r="G2119" s="267">
        <v>0</v>
      </c>
      <c r="H2119" s="267">
        <v>0</v>
      </c>
      <c r="I2119" s="267">
        <v>0</v>
      </c>
      <c r="J2119" s="267">
        <v>0</v>
      </c>
      <c r="K2119" s="276">
        <v>0</v>
      </c>
    </row>
    <row r="2120" spans="2:11" x14ac:dyDescent="0.2">
      <c r="B2120" s="257">
        <v>66</v>
      </c>
      <c r="C2120" s="92"/>
      <c r="D2120" s="282">
        <v>0</v>
      </c>
      <c r="E2120" s="267">
        <v>0</v>
      </c>
      <c r="F2120" s="267">
        <v>0</v>
      </c>
      <c r="G2120" s="267">
        <v>0</v>
      </c>
      <c r="H2120" s="267">
        <v>0</v>
      </c>
      <c r="I2120" s="267">
        <v>0</v>
      </c>
      <c r="J2120" s="267">
        <v>0</v>
      </c>
      <c r="K2120" s="276">
        <v>0</v>
      </c>
    </row>
    <row r="2121" spans="2:11" x14ac:dyDescent="0.2">
      <c r="B2121" s="257">
        <v>66</v>
      </c>
      <c r="C2121" s="92"/>
      <c r="D2121" s="282">
        <v>0</v>
      </c>
      <c r="E2121" s="267">
        <v>0</v>
      </c>
      <c r="F2121" s="267">
        <v>0</v>
      </c>
      <c r="G2121" s="267">
        <v>0</v>
      </c>
      <c r="H2121" s="267">
        <v>0</v>
      </c>
      <c r="I2121" s="267">
        <v>0</v>
      </c>
      <c r="J2121" s="267">
        <v>0</v>
      </c>
      <c r="K2121" s="276">
        <v>0</v>
      </c>
    </row>
    <row r="2122" spans="2:11" x14ac:dyDescent="0.2">
      <c r="B2122" s="257">
        <v>66</v>
      </c>
      <c r="C2122" s="92"/>
      <c r="D2122" s="282">
        <v>0</v>
      </c>
      <c r="E2122" s="267">
        <v>0</v>
      </c>
      <c r="F2122" s="267">
        <v>0</v>
      </c>
      <c r="G2122" s="267">
        <v>0</v>
      </c>
      <c r="H2122" s="267">
        <v>0</v>
      </c>
      <c r="I2122" s="267">
        <v>0</v>
      </c>
      <c r="J2122" s="267">
        <v>0</v>
      </c>
      <c r="K2122" s="276">
        <v>0</v>
      </c>
    </row>
    <row r="2123" spans="2:11" x14ac:dyDescent="0.2">
      <c r="B2123" s="257">
        <v>66</v>
      </c>
      <c r="C2123" s="92"/>
      <c r="D2123" s="282">
        <v>0</v>
      </c>
      <c r="E2123" s="267">
        <v>0</v>
      </c>
      <c r="F2123" s="267">
        <v>0</v>
      </c>
      <c r="G2123" s="267">
        <v>0</v>
      </c>
      <c r="H2123" s="267">
        <v>0</v>
      </c>
      <c r="I2123" s="267">
        <v>0</v>
      </c>
      <c r="J2123" s="267">
        <v>0</v>
      </c>
      <c r="K2123" s="276">
        <v>0</v>
      </c>
    </row>
    <row r="2124" spans="2:11" x14ac:dyDescent="0.2">
      <c r="B2124" s="257">
        <v>66</v>
      </c>
      <c r="C2124" s="92"/>
      <c r="D2124" s="282">
        <v>0</v>
      </c>
      <c r="E2124" s="267">
        <v>0</v>
      </c>
      <c r="F2124" s="267">
        <v>0</v>
      </c>
      <c r="G2124" s="267">
        <v>0</v>
      </c>
      <c r="H2124" s="267">
        <v>0</v>
      </c>
      <c r="I2124" s="267">
        <v>0</v>
      </c>
      <c r="J2124" s="267">
        <v>0</v>
      </c>
      <c r="K2124" s="276">
        <v>0</v>
      </c>
    </row>
    <row r="2125" spans="2:11" x14ac:dyDescent="0.2">
      <c r="B2125" s="257">
        <v>66</v>
      </c>
      <c r="C2125" s="92"/>
      <c r="D2125" s="282">
        <v>0</v>
      </c>
      <c r="E2125" s="267">
        <v>0</v>
      </c>
      <c r="F2125" s="267">
        <v>0</v>
      </c>
      <c r="G2125" s="267">
        <v>0</v>
      </c>
      <c r="H2125" s="267">
        <v>0</v>
      </c>
      <c r="I2125" s="267">
        <v>0</v>
      </c>
      <c r="J2125" s="267">
        <v>0</v>
      </c>
      <c r="K2125" s="276">
        <v>0</v>
      </c>
    </row>
    <row r="2126" spans="2:11" x14ac:dyDescent="0.2">
      <c r="B2126" s="257">
        <v>66</v>
      </c>
      <c r="C2126" s="92"/>
      <c r="D2126" s="282">
        <v>0</v>
      </c>
      <c r="E2126" s="267">
        <v>0</v>
      </c>
      <c r="F2126" s="267">
        <v>0</v>
      </c>
      <c r="G2126" s="267">
        <v>0</v>
      </c>
      <c r="H2126" s="267">
        <v>0</v>
      </c>
      <c r="I2126" s="267">
        <v>0</v>
      </c>
      <c r="J2126" s="267">
        <v>0</v>
      </c>
      <c r="K2126" s="276">
        <v>0</v>
      </c>
    </row>
    <row r="2127" spans="2:11" x14ac:dyDescent="0.2">
      <c r="B2127" s="257">
        <v>66</v>
      </c>
      <c r="C2127" s="92"/>
      <c r="D2127" s="282">
        <v>0</v>
      </c>
      <c r="E2127" s="267">
        <v>0</v>
      </c>
      <c r="F2127" s="267">
        <v>0</v>
      </c>
      <c r="G2127" s="267">
        <v>0</v>
      </c>
      <c r="H2127" s="267">
        <v>0</v>
      </c>
      <c r="I2127" s="267">
        <v>0</v>
      </c>
      <c r="J2127" s="267">
        <v>0</v>
      </c>
      <c r="K2127" s="276">
        <v>0</v>
      </c>
    </row>
    <row r="2128" spans="2:11" x14ac:dyDescent="0.2">
      <c r="B2128" s="257">
        <v>66</v>
      </c>
      <c r="C2128" s="92"/>
      <c r="D2128" s="282">
        <v>0</v>
      </c>
      <c r="E2128" s="267">
        <v>0</v>
      </c>
      <c r="F2128" s="267">
        <v>0</v>
      </c>
      <c r="G2128" s="267">
        <v>0</v>
      </c>
      <c r="H2128" s="267">
        <v>0</v>
      </c>
      <c r="I2128" s="267">
        <v>0</v>
      </c>
      <c r="J2128" s="267">
        <v>0</v>
      </c>
      <c r="K2128" s="276">
        <v>0</v>
      </c>
    </row>
    <row r="2129" spans="1:11" x14ac:dyDescent="0.2">
      <c r="B2129" s="257">
        <v>66</v>
      </c>
      <c r="C2129" s="92"/>
      <c r="D2129" s="282">
        <v>0</v>
      </c>
      <c r="E2129" s="267">
        <v>0</v>
      </c>
      <c r="F2129" s="267">
        <v>0</v>
      </c>
      <c r="G2129" s="267">
        <v>0</v>
      </c>
      <c r="H2129" s="267">
        <v>0</v>
      </c>
      <c r="I2129" s="267">
        <v>0</v>
      </c>
      <c r="J2129" s="267">
        <v>0</v>
      </c>
      <c r="K2129" s="276">
        <v>0</v>
      </c>
    </row>
    <row r="2130" spans="1:11" x14ac:dyDescent="0.2">
      <c r="B2130" s="257">
        <v>66</v>
      </c>
      <c r="C2130" s="92"/>
      <c r="D2130" s="282"/>
      <c r="E2130" s="267"/>
      <c r="F2130" s="267"/>
      <c r="G2130" s="267"/>
      <c r="H2130" s="267"/>
      <c r="I2130" s="267"/>
      <c r="J2130" s="267"/>
      <c r="K2130" s="276">
        <v>0</v>
      </c>
    </row>
    <row r="2131" spans="1:11" x14ac:dyDescent="0.2">
      <c r="B2131" s="257">
        <v>66</v>
      </c>
      <c r="C2131" s="92"/>
      <c r="D2131" s="287" t="s">
        <v>3523</v>
      </c>
      <c r="E2131" s="288">
        <f t="shared" ref="E2131:K2131" si="90">SUM(E2100:E2130)</f>
        <v>0</v>
      </c>
      <c r="F2131" s="288">
        <f t="shared" si="90"/>
        <v>8.4</v>
      </c>
      <c r="G2131" s="288">
        <f t="shared" si="90"/>
        <v>2.8</v>
      </c>
      <c r="H2131" s="288">
        <f t="shared" si="90"/>
        <v>0</v>
      </c>
      <c r="I2131" s="288">
        <f t="shared" si="90"/>
        <v>0</v>
      </c>
      <c r="J2131" s="288">
        <f t="shared" si="90"/>
        <v>0</v>
      </c>
      <c r="K2131" s="288">
        <f t="shared" si="90"/>
        <v>11.2</v>
      </c>
    </row>
    <row r="2132" spans="1:11" x14ac:dyDescent="0.2">
      <c r="C2132" s="92"/>
      <c r="D2132" s="282"/>
      <c r="E2132" s="267"/>
      <c r="F2132" s="267"/>
      <c r="G2132" s="267"/>
      <c r="H2132" s="267"/>
      <c r="I2132" s="267"/>
      <c r="J2132" s="267"/>
      <c r="K2132" s="276">
        <v>0</v>
      </c>
    </row>
    <row r="2133" spans="1:11" x14ac:dyDescent="0.2">
      <c r="A2133" s="92" t="s">
        <v>22064</v>
      </c>
      <c r="B2133" s="257">
        <v>67</v>
      </c>
      <c r="C2133" s="92"/>
      <c r="D2133" s="282" t="s">
        <v>22065</v>
      </c>
      <c r="E2133" s="267">
        <v>0</v>
      </c>
      <c r="F2133" s="267">
        <v>3.5</v>
      </c>
      <c r="G2133" s="267">
        <v>0</v>
      </c>
      <c r="H2133" s="267">
        <v>0</v>
      </c>
      <c r="I2133" s="267">
        <v>0</v>
      </c>
      <c r="J2133" s="267">
        <v>0</v>
      </c>
      <c r="K2133" s="276">
        <v>3.5</v>
      </c>
    </row>
    <row r="2134" spans="1:11" x14ac:dyDescent="0.2">
      <c r="A2134" s="92" t="s">
        <v>22066</v>
      </c>
      <c r="B2134" s="257">
        <v>67</v>
      </c>
      <c r="C2134" s="92"/>
      <c r="D2134" s="282" t="s">
        <v>22067</v>
      </c>
      <c r="E2134" s="267">
        <v>1.4</v>
      </c>
      <c r="F2134" s="267">
        <v>0</v>
      </c>
      <c r="G2134" s="267">
        <v>0</v>
      </c>
      <c r="H2134" s="267">
        <v>0</v>
      </c>
      <c r="I2134" s="267">
        <v>0</v>
      </c>
      <c r="J2134" s="267">
        <v>0</v>
      </c>
      <c r="K2134" s="276">
        <v>1.4</v>
      </c>
    </row>
    <row r="2135" spans="1:11" x14ac:dyDescent="0.2">
      <c r="A2135" s="92" t="s">
        <v>22068</v>
      </c>
      <c r="B2135" s="257">
        <v>67</v>
      </c>
      <c r="C2135" s="92"/>
      <c r="D2135" s="282" t="s">
        <v>22069</v>
      </c>
      <c r="E2135" s="267">
        <v>0</v>
      </c>
      <c r="F2135" s="267">
        <v>0</v>
      </c>
      <c r="G2135" s="267">
        <v>0</v>
      </c>
      <c r="H2135" s="267">
        <v>0</v>
      </c>
      <c r="I2135" s="267">
        <v>2.0999999999999996</v>
      </c>
      <c r="J2135" s="267">
        <v>0</v>
      </c>
      <c r="K2135" s="276">
        <v>2.0999999999999996</v>
      </c>
    </row>
    <row r="2136" spans="1:11" x14ac:dyDescent="0.2">
      <c r="A2136" s="92" t="s">
        <v>22070</v>
      </c>
      <c r="B2136" s="257">
        <v>67</v>
      </c>
      <c r="C2136" s="92"/>
      <c r="D2136" s="282" t="s">
        <v>22071</v>
      </c>
      <c r="E2136" s="267">
        <v>0</v>
      </c>
      <c r="F2136" s="267">
        <v>2.0999999999999996</v>
      </c>
      <c r="G2136" s="267">
        <v>0</v>
      </c>
      <c r="H2136" s="267">
        <v>0</v>
      </c>
      <c r="I2136" s="267">
        <v>0</v>
      </c>
      <c r="J2136" s="267">
        <v>0</v>
      </c>
      <c r="K2136" s="276">
        <v>2.0999999999999996</v>
      </c>
    </row>
    <row r="2137" spans="1:11" x14ac:dyDescent="0.2">
      <c r="A2137" s="92" t="s">
        <v>22072</v>
      </c>
      <c r="B2137" s="257">
        <v>67</v>
      </c>
      <c r="C2137" s="92"/>
      <c r="D2137" s="282" t="s">
        <v>22073</v>
      </c>
      <c r="E2137" s="267">
        <v>0</v>
      </c>
      <c r="F2137" s="267">
        <v>0</v>
      </c>
      <c r="G2137" s="267">
        <v>0</v>
      </c>
      <c r="H2137" s="267">
        <v>0</v>
      </c>
      <c r="I2137" s="267">
        <v>0</v>
      </c>
      <c r="J2137" s="267">
        <v>2.0999999999999996</v>
      </c>
      <c r="K2137" s="276">
        <v>2.0999999999999996</v>
      </c>
    </row>
    <row r="2138" spans="1:11" x14ac:dyDescent="0.2">
      <c r="A2138" s="92" t="s">
        <v>22074</v>
      </c>
      <c r="B2138" s="257">
        <v>67</v>
      </c>
      <c r="C2138" s="92"/>
      <c r="D2138" s="282" t="s">
        <v>22075</v>
      </c>
      <c r="E2138" s="267">
        <v>1.4</v>
      </c>
      <c r="F2138" s="267">
        <v>0</v>
      </c>
      <c r="G2138" s="267">
        <v>0</v>
      </c>
      <c r="H2138" s="267">
        <v>0</v>
      </c>
      <c r="I2138" s="267">
        <v>0</v>
      </c>
      <c r="J2138" s="267">
        <v>0</v>
      </c>
      <c r="K2138" s="276">
        <v>1.4</v>
      </c>
    </row>
    <row r="2139" spans="1:11" x14ac:dyDescent="0.2">
      <c r="A2139" s="92" t="s">
        <v>22076</v>
      </c>
      <c r="B2139" s="257">
        <v>67</v>
      </c>
      <c r="C2139" s="92"/>
      <c r="D2139" s="282" t="s">
        <v>22077</v>
      </c>
      <c r="E2139" s="267">
        <v>1.4</v>
      </c>
      <c r="F2139" s="267">
        <v>0</v>
      </c>
      <c r="G2139" s="267">
        <v>0</v>
      </c>
      <c r="H2139" s="267">
        <v>0</v>
      </c>
      <c r="I2139" s="267">
        <v>0</v>
      </c>
      <c r="J2139" s="267">
        <v>0</v>
      </c>
      <c r="K2139" s="276">
        <v>1.4</v>
      </c>
    </row>
    <row r="2140" spans="1:11" x14ac:dyDescent="0.2">
      <c r="A2140" s="92" t="s">
        <v>22078</v>
      </c>
      <c r="B2140" s="257">
        <v>67</v>
      </c>
      <c r="C2140" s="92"/>
      <c r="D2140" s="282" t="s">
        <v>22079</v>
      </c>
      <c r="E2140" s="267">
        <v>1.4</v>
      </c>
      <c r="F2140" s="267">
        <v>0</v>
      </c>
      <c r="G2140" s="267">
        <v>0</v>
      </c>
      <c r="H2140" s="267">
        <v>0</v>
      </c>
      <c r="I2140" s="267">
        <v>0</v>
      </c>
      <c r="J2140" s="267">
        <v>0</v>
      </c>
      <c r="K2140" s="276">
        <v>1.4</v>
      </c>
    </row>
    <row r="2141" spans="1:11" x14ac:dyDescent="0.2">
      <c r="A2141" s="92" t="s">
        <v>22080</v>
      </c>
      <c r="B2141" s="257">
        <v>67</v>
      </c>
      <c r="C2141" s="92"/>
      <c r="D2141" s="282" t="s">
        <v>22081</v>
      </c>
      <c r="E2141" s="267">
        <v>0</v>
      </c>
      <c r="F2141" s="267">
        <v>2.0999999999999996</v>
      </c>
      <c r="G2141" s="267">
        <v>0</v>
      </c>
      <c r="H2141" s="267">
        <v>0</v>
      </c>
      <c r="I2141" s="267">
        <v>0</v>
      </c>
      <c r="J2141" s="267">
        <v>0</v>
      </c>
      <c r="K2141" s="276">
        <v>2.0999999999999996</v>
      </c>
    </row>
    <row r="2142" spans="1:11" x14ac:dyDescent="0.2">
      <c r="A2142" s="92" t="s">
        <v>22082</v>
      </c>
      <c r="B2142" s="257">
        <v>67</v>
      </c>
      <c r="C2142" s="92"/>
      <c r="D2142" s="282" t="s">
        <v>22083</v>
      </c>
      <c r="E2142" s="267">
        <v>0</v>
      </c>
      <c r="F2142" s="267">
        <v>0</v>
      </c>
      <c r="G2142" s="267">
        <v>0</v>
      </c>
      <c r="H2142" s="267">
        <v>1.4</v>
      </c>
      <c r="I2142" s="267">
        <v>0</v>
      </c>
      <c r="J2142" s="267">
        <v>0</v>
      </c>
      <c r="K2142" s="276">
        <v>1.4</v>
      </c>
    </row>
    <row r="2143" spans="1:11" x14ac:dyDescent="0.2">
      <c r="A2143" s="92" t="s">
        <v>22084</v>
      </c>
      <c r="B2143" s="257">
        <v>67</v>
      </c>
      <c r="C2143" s="92"/>
      <c r="D2143" s="282" t="s">
        <v>22085</v>
      </c>
      <c r="E2143" s="267">
        <v>1.4</v>
      </c>
      <c r="F2143" s="267">
        <v>0</v>
      </c>
      <c r="G2143" s="267">
        <v>0</v>
      </c>
      <c r="H2143" s="267">
        <v>0</v>
      </c>
      <c r="I2143" s="267">
        <v>0</v>
      </c>
      <c r="J2143" s="267">
        <v>0</v>
      </c>
      <c r="K2143" s="276">
        <v>1.4</v>
      </c>
    </row>
    <row r="2144" spans="1:11" x14ac:dyDescent="0.2">
      <c r="A2144" s="92" t="s">
        <v>22086</v>
      </c>
      <c r="B2144" s="257">
        <v>67</v>
      </c>
      <c r="C2144" s="92"/>
      <c r="D2144" s="282" t="s">
        <v>22087</v>
      </c>
      <c r="E2144" s="267">
        <v>1.4</v>
      </c>
      <c r="F2144" s="267">
        <v>0</v>
      </c>
      <c r="G2144" s="267">
        <v>0</v>
      </c>
      <c r="H2144" s="267">
        <v>0</v>
      </c>
      <c r="I2144" s="267">
        <v>0</v>
      </c>
      <c r="J2144" s="267">
        <v>0</v>
      </c>
      <c r="K2144" s="276">
        <v>1.4</v>
      </c>
    </row>
    <row r="2145" spans="2:11" x14ac:dyDescent="0.2">
      <c r="B2145" s="257">
        <v>67</v>
      </c>
      <c r="C2145" s="92"/>
      <c r="D2145" s="282">
        <v>0</v>
      </c>
      <c r="E2145" s="267">
        <v>0</v>
      </c>
      <c r="F2145" s="267">
        <v>0</v>
      </c>
      <c r="G2145" s="267">
        <v>0</v>
      </c>
      <c r="H2145" s="267">
        <v>0</v>
      </c>
      <c r="I2145" s="267">
        <v>0</v>
      </c>
      <c r="J2145" s="267">
        <v>0</v>
      </c>
      <c r="K2145" s="276">
        <v>0</v>
      </c>
    </row>
    <row r="2146" spans="2:11" x14ac:dyDescent="0.2">
      <c r="B2146" s="257">
        <v>67</v>
      </c>
      <c r="C2146" s="92"/>
      <c r="D2146" s="282">
        <v>0</v>
      </c>
      <c r="E2146" s="267">
        <v>0</v>
      </c>
      <c r="F2146" s="267">
        <v>0</v>
      </c>
      <c r="G2146" s="267">
        <v>0</v>
      </c>
      <c r="H2146" s="267">
        <v>0</v>
      </c>
      <c r="I2146" s="267">
        <v>0</v>
      </c>
      <c r="J2146" s="267">
        <v>0</v>
      </c>
      <c r="K2146" s="276">
        <v>0</v>
      </c>
    </row>
    <row r="2147" spans="2:11" x14ac:dyDescent="0.2">
      <c r="B2147" s="257">
        <v>67</v>
      </c>
      <c r="C2147" s="92"/>
      <c r="D2147" s="282">
        <v>0</v>
      </c>
      <c r="E2147" s="267">
        <v>0</v>
      </c>
      <c r="F2147" s="267">
        <v>0</v>
      </c>
      <c r="G2147" s="267">
        <v>0</v>
      </c>
      <c r="H2147" s="267">
        <v>0</v>
      </c>
      <c r="I2147" s="267">
        <v>0</v>
      </c>
      <c r="J2147" s="267">
        <v>0</v>
      </c>
      <c r="K2147" s="276">
        <v>0</v>
      </c>
    </row>
    <row r="2148" spans="2:11" x14ac:dyDescent="0.2">
      <c r="B2148" s="257">
        <v>67</v>
      </c>
      <c r="C2148" s="92"/>
      <c r="D2148" s="282">
        <v>0</v>
      </c>
      <c r="E2148" s="267">
        <v>0</v>
      </c>
      <c r="F2148" s="267">
        <v>0</v>
      </c>
      <c r="G2148" s="267">
        <v>0</v>
      </c>
      <c r="H2148" s="267">
        <v>0</v>
      </c>
      <c r="I2148" s="267">
        <v>0</v>
      </c>
      <c r="J2148" s="267">
        <v>0</v>
      </c>
      <c r="K2148" s="276">
        <v>0</v>
      </c>
    </row>
    <row r="2149" spans="2:11" x14ac:dyDescent="0.2">
      <c r="B2149" s="257">
        <v>67</v>
      </c>
      <c r="C2149" s="92"/>
      <c r="D2149" s="282">
        <v>0</v>
      </c>
      <c r="E2149" s="267">
        <v>0</v>
      </c>
      <c r="F2149" s="267">
        <v>0</v>
      </c>
      <c r="G2149" s="267">
        <v>0</v>
      </c>
      <c r="H2149" s="267">
        <v>0</v>
      </c>
      <c r="I2149" s="267">
        <v>0</v>
      </c>
      <c r="J2149" s="267">
        <v>0</v>
      </c>
      <c r="K2149" s="276">
        <v>0</v>
      </c>
    </row>
    <row r="2150" spans="2:11" x14ac:dyDescent="0.2">
      <c r="B2150" s="257">
        <v>67</v>
      </c>
      <c r="C2150" s="92"/>
      <c r="D2150" s="282">
        <v>0</v>
      </c>
      <c r="E2150" s="267">
        <v>0</v>
      </c>
      <c r="F2150" s="267">
        <v>0</v>
      </c>
      <c r="G2150" s="267">
        <v>0</v>
      </c>
      <c r="H2150" s="267">
        <v>0</v>
      </c>
      <c r="I2150" s="267">
        <v>0</v>
      </c>
      <c r="J2150" s="267">
        <v>0</v>
      </c>
      <c r="K2150" s="276">
        <v>0</v>
      </c>
    </row>
    <row r="2151" spans="2:11" x14ac:dyDescent="0.2">
      <c r="B2151" s="257">
        <v>67</v>
      </c>
      <c r="C2151" s="92"/>
      <c r="D2151" s="282">
        <v>0</v>
      </c>
      <c r="E2151" s="267">
        <v>0</v>
      </c>
      <c r="F2151" s="267">
        <v>0</v>
      </c>
      <c r="G2151" s="267">
        <v>0</v>
      </c>
      <c r="H2151" s="267">
        <v>0</v>
      </c>
      <c r="I2151" s="267">
        <v>0</v>
      </c>
      <c r="J2151" s="267">
        <v>0</v>
      </c>
      <c r="K2151" s="276">
        <v>0</v>
      </c>
    </row>
    <row r="2152" spans="2:11" x14ac:dyDescent="0.2">
      <c r="B2152" s="257">
        <v>67</v>
      </c>
      <c r="C2152" s="92"/>
      <c r="D2152" s="282">
        <v>0</v>
      </c>
      <c r="E2152" s="267">
        <v>0</v>
      </c>
      <c r="F2152" s="267">
        <v>0</v>
      </c>
      <c r="G2152" s="267">
        <v>0</v>
      </c>
      <c r="H2152" s="267">
        <v>0</v>
      </c>
      <c r="I2152" s="267">
        <v>0</v>
      </c>
      <c r="J2152" s="267">
        <v>0</v>
      </c>
      <c r="K2152" s="276">
        <v>0</v>
      </c>
    </row>
    <row r="2153" spans="2:11" x14ac:dyDescent="0.2">
      <c r="B2153" s="257">
        <v>67</v>
      </c>
      <c r="C2153" s="92"/>
      <c r="D2153" s="282">
        <v>0</v>
      </c>
      <c r="E2153" s="267">
        <v>0</v>
      </c>
      <c r="F2153" s="267">
        <v>0</v>
      </c>
      <c r="G2153" s="267">
        <v>0</v>
      </c>
      <c r="H2153" s="267">
        <v>0</v>
      </c>
      <c r="I2153" s="267">
        <v>0</v>
      </c>
      <c r="J2153" s="267">
        <v>0</v>
      </c>
      <c r="K2153" s="276">
        <v>0</v>
      </c>
    </row>
    <row r="2154" spans="2:11" x14ac:dyDescent="0.2">
      <c r="B2154" s="257">
        <v>67</v>
      </c>
      <c r="C2154" s="92"/>
      <c r="D2154" s="282">
        <v>0</v>
      </c>
      <c r="E2154" s="267">
        <v>0</v>
      </c>
      <c r="F2154" s="267">
        <v>0</v>
      </c>
      <c r="G2154" s="267">
        <v>0</v>
      </c>
      <c r="H2154" s="267">
        <v>0</v>
      </c>
      <c r="I2154" s="267">
        <v>0</v>
      </c>
      <c r="J2154" s="267">
        <v>0</v>
      </c>
      <c r="K2154" s="276">
        <v>0</v>
      </c>
    </row>
    <row r="2155" spans="2:11" x14ac:dyDescent="0.2">
      <c r="B2155" s="257">
        <v>67</v>
      </c>
      <c r="C2155" s="92"/>
      <c r="D2155" s="282">
        <v>0</v>
      </c>
      <c r="E2155" s="267">
        <v>0</v>
      </c>
      <c r="F2155" s="267">
        <v>0</v>
      </c>
      <c r="G2155" s="267">
        <v>0</v>
      </c>
      <c r="H2155" s="267">
        <v>0</v>
      </c>
      <c r="I2155" s="267">
        <v>0</v>
      </c>
      <c r="J2155" s="267">
        <v>0</v>
      </c>
      <c r="K2155" s="276">
        <v>0</v>
      </c>
    </row>
    <row r="2156" spans="2:11" x14ac:dyDescent="0.2">
      <c r="B2156" s="257">
        <v>67</v>
      </c>
      <c r="C2156" s="92"/>
      <c r="D2156" s="282">
        <v>0</v>
      </c>
      <c r="E2156" s="267">
        <v>0</v>
      </c>
      <c r="F2156" s="267">
        <v>0</v>
      </c>
      <c r="G2156" s="267">
        <v>0</v>
      </c>
      <c r="H2156" s="267">
        <v>0</v>
      </c>
      <c r="I2156" s="267">
        <v>0</v>
      </c>
      <c r="J2156" s="267">
        <v>0</v>
      </c>
      <c r="K2156" s="276">
        <v>0</v>
      </c>
    </row>
    <row r="2157" spans="2:11" x14ac:dyDescent="0.2">
      <c r="B2157" s="257">
        <v>67</v>
      </c>
      <c r="C2157" s="92"/>
      <c r="D2157" s="282">
        <v>0</v>
      </c>
      <c r="E2157" s="267">
        <v>0</v>
      </c>
      <c r="F2157" s="267">
        <v>0</v>
      </c>
      <c r="G2157" s="267">
        <v>0</v>
      </c>
      <c r="H2157" s="267">
        <v>0</v>
      </c>
      <c r="I2157" s="267">
        <v>0</v>
      </c>
      <c r="J2157" s="267">
        <v>0</v>
      </c>
      <c r="K2157" s="276">
        <v>0</v>
      </c>
    </row>
    <row r="2158" spans="2:11" x14ac:dyDescent="0.2">
      <c r="B2158" s="257">
        <v>67</v>
      </c>
      <c r="C2158" s="92"/>
      <c r="D2158" s="282">
        <v>0</v>
      </c>
      <c r="E2158" s="267">
        <v>0</v>
      </c>
      <c r="F2158" s="267">
        <v>0</v>
      </c>
      <c r="G2158" s="267">
        <v>0</v>
      </c>
      <c r="H2158" s="267">
        <v>0</v>
      </c>
      <c r="I2158" s="267">
        <v>0</v>
      </c>
      <c r="J2158" s="267">
        <v>0</v>
      </c>
      <c r="K2158" s="276">
        <v>0</v>
      </c>
    </row>
    <row r="2159" spans="2:11" x14ac:dyDescent="0.2">
      <c r="B2159" s="257">
        <v>67</v>
      </c>
      <c r="C2159" s="92"/>
      <c r="D2159" s="282">
        <v>0</v>
      </c>
      <c r="E2159" s="267">
        <v>0</v>
      </c>
      <c r="F2159" s="267">
        <v>0</v>
      </c>
      <c r="G2159" s="267">
        <v>0</v>
      </c>
      <c r="H2159" s="267">
        <v>0</v>
      </c>
      <c r="I2159" s="267">
        <v>0</v>
      </c>
      <c r="J2159" s="267">
        <v>0</v>
      </c>
      <c r="K2159" s="276">
        <v>0</v>
      </c>
    </row>
    <row r="2160" spans="2:11" x14ac:dyDescent="0.2">
      <c r="B2160" s="257">
        <v>67</v>
      </c>
      <c r="C2160" s="92"/>
      <c r="D2160" s="282">
        <v>0</v>
      </c>
      <c r="E2160" s="267">
        <v>0</v>
      </c>
      <c r="F2160" s="267">
        <v>0</v>
      </c>
      <c r="G2160" s="267">
        <v>0</v>
      </c>
      <c r="H2160" s="267">
        <v>0</v>
      </c>
      <c r="I2160" s="267">
        <v>0</v>
      </c>
      <c r="J2160" s="267">
        <v>0</v>
      </c>
      <c r="K2160" s="276">
        <v>0</v>
      </c>
    </row>
    <row r="2161" spans="1:11" x14ac:dyDescent="0.2">
      <c r="B2161" s="257">
        <v>67</v>
      </c>
      <c r="C2161" s="92"/>
      <c r="D2161" s="282">
        <v>0</v>
      </c>
      <c r="E2161" s="267">
        <v>0</v>
      </c>
      <c r="F2161" s="267">
        <v>0</v>
      </c>
      <c r="G2161" s="267">
        <v>0</v>
      </c>
      <c r="H2161" s="267">
        <v>0</v>
      </c>
      <c r="I2161" s="267">
        <v>0</v>
      </c>
      <c r="J2161" s="267">
        <v>0</v>
      </c>
      <c r="K2161" s="276">
        <v>0</v>
      </c>
    </row>
    <row r="2162" spans="1:11" x14ac:dyDescent="0.2">
      <c r="B2162" s="257">
        <v>67</v>
      </c>
      <c r="C2162" s="92"/>
      <c r="D2162" s="282">
        <v>0</v>
      </c>
      <c r="E2162" s="267">
        <v>0</v>
      </c>
      <c r="F2162" s="267">
        <v>0</v>
      </c>
      <c r="G2162" s="267">
        <v>0</v>
      </c>
      <c r="H2162" s="267">
        <v>0</v>
      </c>
      <c r="I2162" s="267">
        <v>0</v>
      </c>
      <c r="J2162" s="267">
        <v>0</v>
      </c>
      <c r="K2162" s="276">
        <v>0</v>
      </c>
    </row>
    <row r="2163" spans="1:11" x14ac:dyDescent="0.2">
      <c r="B2163" s="257">
        <v>67</v>
      </c>
      <c r="C2163" s="92"/>
      <c r="D2163" s="282"/>
      <c r="E2163" s="267"/>
      <c r="F2163" s="267"/>
      <c r="G2163" s="267"/>
      <c r="H2163" s="267"/>
      <c r="I2163" s="267"/>
      <c r="J2163" s="267"/>
      <c r="K2163" s="276">
        <v>0</v>
      </c>
    </row>
    <row r="2164" spans="1:11" x14ac:dyDescent="0.2">
      <c r="B2164" s="257">
        <v>67</v>
      </c>
      <c r="C2164" s="92"/>
      <c r="D2164" s="287" t="s">
        <v>3523</v>
      </c>
      <c r="E2164" s="288">
        <f t="shared" ref="E2164:K2164" si="91">SUM(E2133:E2163)</f>
        <v>8.4</v>
      </c>
      <c r="F2164" s="288">
        <f t="shared" si="91"/>
        <v>7.6999999999999993</v>
      </c>
      <c r="G2164" s="288">
        <f t="shared" si="91"/>
        <v>0</v>
      </c>
      <c r="H2164" s="288">
        <f t="shared" si="91"/>
        <v>1.4</v>
      </c>
      <c r="I2164" s="288">
        <f t="shared" si="91"/>
        <v>2.0999999999999996</v>
      </c>
      <c r="J2164" s="288">
        <f t="shared" si="91"/>
        <v>2.0999999999999996</v>
      </c>
      <c r="K2164" s="288">
        <f t="shared" si="91"/>
        <v>21.699999999999996</v>
      </c>
    </row>
    <row r="2165" spans="1:11" x14ac:dyDescent="0.2">
      <c r="C2165" s="92"/>
      <c r="D2165" s="282"/>
      <c r="E2165" s="267"/>
      <c r="F2165" s="267"/>
      <c r="G2165" s="267"/>
      <c r="H2165" s="267"/>
      <c r="I2165" s="267"/>
      <c r="J2165" s="267"/>
      <c r="K2165" s="276">
        <v>0</v>
      </c>
    </row>
    <row r="2166" spans="1:11" x14ac:dyDescent="0.2">
      <c r="A2166" s="92" t="s">
        <v>22088</v>
      </c>
      <c r="B2166" s="257">
        <v>68</v>
      </c>
      <c r="C2166" s="92"/>
      <c r="D2166" s="282" t="s">
        <v>22089</v>
      </c>
      <c r="E2166" s="267">
        <v>0</v>
      </c>
      <c r="F2166" s="267">
        <v>0</v>
      </c>
      <c r="G2166" s="267">
        <v>0</v>
      </c>
      <c r="H2166" s="267">
        <v>3.5</v>
      </c>
      <c r="I2166" s="267">
        <v>0</v>
      </c>
      <c r="J2166" s="267">
        <v>0</v>
      </c>
      <c r="K2166" s="276">
        <v>3.5</v>
      </c>
    </row>
    <row r="2167" spans="1:11" x14ac:dyDescent="0.2">
      <c r="A2167" s="92" t="s">
        <v>22090</v>
      </c>
      <c r="B2167" s="257">
        <v>68</v>
      </c>
      <c r="C2167" s="92"/>
      <c r="D2167" s="282" t="s">
        <v>22091</v>
      </c>
      <c r="E2167" s="267">
        <v>0</v>
      </c>
      <c r="F2167" s="267">
        <v>0</v>
      </c>
      <c r="G2167" s="267">
        <v>0</v>
      </c>
      <c r="H2167" s="267">
        <v>0</v>
      </c>
      <c r="I2167" s="267">
        <v>3.5</v>
      </c>
      <c r="J2167" s="267">
        <v>0</v>
      </c>
      <c r="K2167" s="276">
        <v>3.5</v>
      </c>
    </row>
    <row r="2168" spans="1:11" x14ac:dyDescent="0.2">
      <c r="A2168" s="92" t="s">
        <v>22092</v>
      </c>
      <c r="B2168" s="257">
        <v>68</v>
      </c>
      <c r="C2168" s="92"/>
      <c r="D2168" s="282" t="s">
        <v>22093</v>
      </c>
      <c r="E2168" s="267">
        <v>0</v>
      </c>
      <c r="F2168" s="267">
        <v>0</v>
      </c>
      <c r="G2168" s="267">
        <v>0</v>
      </c>
      <c r="H2168" s="267">
        <v>3.5</v>
      </c>
      <c r="I2168" s="267">
        <v>0</v>
      </c>
      <c r="J2168" s="267">
        <v>0</v>
      </c>
      <c r="K2168" s="276">
        <v>3.5</v>
      </c>
    </row>
    <row r="2169" spans="1:11" x14ac:dyDescent="0.2">
      <c r="A2169" s="92" t="s">
        <v>22094</v>
      </c>
      <c r="B2169" s="257">
        <v>68</v>
      </c>
      <c r="C2169" s="92"/>
      <c r="D2169" s="282" t="s">
        <v>22095</v>
      </c>
      <c r="E2169" s="267">
        <v>0</v>
      </c>
      <c r="F2169" s="267">
        <v>0</v>
      </c>
      <c r="G2169" s="267">
        <v>3.5</v>
      </c>
      <c r="H2169" s="267">
        <v>0</v>
      </c>
      <c r="I2169" s="267">
        <v>0</v>
      </c>
      <c r="J2169" s="267">
        <v>0</v>
      </c>
      <c r="K2169" s="276">
        <v>3.5</v>
      </c>
    </row>
    <row r="2170" spans="1:11" x14ac:dyDescent="0.2">
      <c r="B2170" s="257">
        <v>68</v>
      </c>
      <c r="C2170" s="92"/>
      <c r="D2170" s="282">
        <v>0</v>
      </c>
      <c r="E2170" s="267">
        <v>0</v>
      </c>
      <c r="F2170" s="267">
        <v>0</v>
      </c>
      <c r="G2170" s="267">
        <v>0</v>
      </c>
      <c r="H2170" s="267">
        <v>0</v>
      </c>
      <c r="I2170" s="267">
        <v>0</v>
      </c>
      <c r="J2170" s="267">
        <v>0</v>
      </c>
      <c r="K2170" s="276">
        <v>0</v>
      </c>
    </row>
    <row r="2171" spans="1:11" x14ac:dyDescent="0.2">
      <c r="B2171" s="257">
        <v>68</v>
      </c>
      <c r="C2171" s="92"/>
      <c r="D2171" s="282">
        <v>0</v>
      </c>
      <c r="E2171" s="267">
        <v>0</v>
      </c>
      <c r="F2171" s="267">
        <v>0</v>
      </c>
      <c r="G2171" s="267">
        <v>0</v>
      </c>
      <c r="H2171" s="267">
        <v>0</v>
      </c>
      <c r="I2171" s="267">
        <v>0</v>
      </c>
      <c r="J2171" s="267">
        <v>0</v>
      </c>
      <c r="K2171" s="276">
        <v>0</v>
      </c>
    </row>
    <row r="2172" spans="1:11" x14ac:dyDescent="0.2">
      <c r="B2172" s="257">
        <v>68</v>
      </c>
      <c r="C2172" s="92"/>
      <c r="D2172" s="282">
        <v>0</v>
      </c>
      <c r="E2172" s="267">
        <v>0</v>
      </c>
      <c r="F2172" s="267">
        <v>0</v>
      </c>
      <c r="G2172" s="267">
        <v>0</v>
      </c>
      <c r="H2172" s="267">
        <v>0</v>
      </c>
      <c r="I2172" s="267">
        <v>0</v>
      </c>
      <c r="J2172" s="267">
        <v>0</v>
      </c>
      <c r="K2172" s="276">
        <v>0</v>
      </c>
    </row>
    <row r="2173" spans="1:11" x14ac:dyDescent="0.2">
      <c r="B2173" s="257">
        <v>68</v>
      </c>
      <c r="C2173" s="92"/>
      <c r="D2173" s="282">
        <v>0</v>
      </c>
      <c r="E2173" s="267">
        <v>0</v>
      </c>
      <c r="F2173" s="267">
        <v>0</v>
      </c>
      <c r="G2173" s="267">
        <v>0</v>
      </c>
      <c r="H2173" s="267">
        <v>0</v>
      </c>
      <c r="I2173" s="267">
        <v>0</v>
      </c>
      <c r="J2173" s="267">
        <v>0</v>
      </c>
      <c r="K2173" s="276">
        <v>0</v>
      </c>
    </row>
    <row r="2174" spans="1:11" x14ac:dyDescent="0.2">
      <c r="B2174" s="257">
        <v>68</v>
      </c>
      <c r="C2174" s="92"/>
      <c r="D2174" s="282">
        <v>0</v>
      </c>
      <c r="E2174" s="267">
        <v>0</v>
      </c>
      <c r="F2174" s="267">
        <v>0</v>
      </c>
      <c r="G2174" s="267">
        <v>0</v>
      </c>
      <c r="H2174" s="267">
        <v>0</v>
      </c>
      <c r="I2174" s="267">
        <v>0</v>
      </c>
      <c r="J2174" s="267">
        <v>0</v>
      </c>
      <c r="K2174" s="276">
        <v>0</v>
      </c>
    </row>
    <row r="2175" spans="1:11" x14ac:dyDescent="0.2">
      <c r="B2175" s="257">
        <v>68</v>
      </c>
      <c r="C2175" s="92"/>
      <c r="D2175" s="282">
        <v>0</v>
      </c>
      <c r="E2175" s="267">
        <v>0</v>
      </c>
      <c r="F2175" s="267">
        <v>0</v>
      </c>
      <c r="G2175" s="267">
        <v>0</v>
      </c>
      <c r="H2175" s="267">
        <v>0</v>
      </c>
      <c r="I2175" s="267">
        <v>0</v>
      </c>
      <c r="J2175" s="267">
        <v>0</v>
      </c>
      <c r="K2175" s="276">
        <v>0</v>
      </c>
    </row>
    <row r="2176" spans="1:11" x14ac:dyDescent="0.2">
      <c r="B2176" s="257">
        <v>68</v>
      </c>
      <c r="C2176" s="92"/>
      <c r="D2176" s="282">
        <v>0</v>
      </c>
      <c r="E2176" s="267">
        <v>0</v>
      </c>
      <c r="F2176" s="267">
        <v>0</v>
      </c>
      <c r="G2176" s="267">
        <v>0</v>
      </c>
      <c r="H2176" s="267">
        <v>0</v>
      </c>
      <c r="I2176" s="267">
        <v>0</v>
      </c>
      <c r="J2176" s="267">
        <v>0</v>
      </c>
      <c r="K2176" s="276">
        <v>0</v>
      </c>
    </row>
    <row r="2177" spans="2:11" x14ac:dyDescent="0.2">
      <c r="B2177" s="257">
        <v>68</v>
      </c>
      <c r="C2177" s="92"/>
      <c r="D2177" s="282">
        <v>0</v>
      </c>
      <c r="E2177" s="267">
        <v>0</v>
      </c>
      <c r="F2177" s="267">
        <v>0</v>
      </c>
      <c r="G2177" s="267">
        <v>0</v>
      </c>
      <c r="H2177" s="267">
        <v>0</v>
      </c>
      <c r="I2177" s="267">
        <v>0</v>
      </c>
      <c r="J2177" s="267">
        <v>0</v>
      </c>
      <c r="K2177" s="276">
        <v>0</v>
      </c>
    </row>
    <row r="2178" spans="2:11" x14ac:dyDescent="0.2">
      <c r="B2178" s="257">
        <v>68</v>
      </c>
      <c r="C2178" s="92"/>
      <c r="D2178" s="282">
        <v>0</v>
      </c>
      <c r="E2178" s="267">
        <v>0</v>
      </c>
      <c r="F2178" s="267">
        <v>0</v>
      </c>
      <c r="G2178" s="267">
        <v>0</v>
      </c>
      <c r="H2178" s="267">
        <v>0</v>
      </c>
      <c r="I2178" s="267">
        <v>0</v>
      </c>
      <c r="J2178" s="267">
        <v>0</v>
      </c>
      <c r="K2178" s="276">
        <v>0</v>
      </c>
    </row>
    <row r="2179" spans="2:11" x14ac:dyDescent="0.2">
      <c r="B2179" s="257">
        <v>68</v>
      </c>
      <c r="C2179" s="92"/>
      <c r="D2179" s="282">
        <v>0</v>
      </c>
      <c r="E2179" s="267">
        <v>0</v>
      </c>
      <c r="F2179" s="267">
        <v>0</v>
      </c>
      <c r="G2179" s="267">
        <v>0</v>
      </c>
      <c r="H2179" s="267">
        <v>0</v>
      </c>
      <c r="I2179" s="267">
        <v>0</v>
      </c>
      <c r="J2179" s="267">
        <v>0</v>
      </c>
      <c r="K2179" s="276">
        <v>0</v>
      </c>
    </row>
    <row r="2180" spans="2:11" x14ac:dyDescent="0.2">
      <c r="B2180" s="257">
        <v>68</v>
      </c>
      <c r="C2180" s="92"/>
      <c r="D2180" s="282">
        <v>0</v>
      </c>
      <c r="E2180" s="267">
        <v>0</v>
      </c>
      <c r="F2180" s="267">
        <v>0</v>
      </c>
      <c r="G2180" s="267">
        <v>0</v>
      </c>
      <c r="H2180" s="267">
        <v>0</v>
      </c>
      <c r="I2180" s="267">
        <v>0</v>
      </c>
      <c r="J2180" s="267">
        <v>0</v>
      </c>
      <c r="K2180" s="276">
        <v>0</v>
      </c>
    </row>
    <row r="2181" spans="2:11" x14ac:dyDescent="0.2">
      <c r="B2181" s="257">
        <v>68</v>
      </c>
      <c r="C2181" s="92"/>
      <c r="D2181" s="282">
        <v>0</v>
      </c>
      <c r="E2181" s="267">
        <v>0</v>
      </c>
      <c r="F2181" s="267">
        <v>0</v>
      </c>
      <c r="G2181" s="267">
        <v>0</v>
      </c>
      <c r="H2181" s="267">
        <v>0</v>
      </c>
      <c r="I2181" s="267">
        <v>0</v>
      </c>
      <c r="J2181" s="267">
        <v>0</v>
      </c>
      <c r="K2181" s="276">
        <v>0</v>
      </c>
    </row>
    <row r="2182" spans="2:11" x14ac:dyDescent="0.2">
      <c r="B2182" s="257">
        <v>68</v>
      </c>
      <c r="C2182" s="92"/>
      <c r="D2182" s="282">
        <v>0</v>
      </c>
      <c r="E2182" s="267">
        <v>0</v>
      </c>
      <c r="F2182" s="267">
        <v>0</v>
      </c>
      <c r="G2182" s="267">
        <v>0</v>
      </c>
      <c r="H2182" s="267">
        <v>0</v>
      </c>
      <c r="I2182" s="267">
        <v>0</v>
      </c>
      <c r="J2182" s="267">
        <v>0</v>
      </c>
      <c r="K2182" s="276">
        <v>0</v>
      </c>
    </row>
    <row r="2183" spans="2:11" x14ac:dyDescent="0.2">
      <c r="B2183" s="257">
        <v>68</v>
      </c>
      <c r="C2183" s="92"/>
      <c r="D2183" s="282">
        <v>0</v>
      </c>
      <c r="E2183" s="267">
        <v>0</v>
      </c>
      <c r="F2183" s="267">
        <v>0</v>
      </c>
      <c r="G2183" s="267">
        <v>0</v>
      </c>
      <c r="H2183" s="267">
        <v>0</v>
      </c>
      <c r="I2183" s="267">
        <v>0</v>
      </c>
      <c r="J2183" s="267">
        <v>0</v>
      </c>
      <c r="K2183" s="276">
        <v>0</v>
      </c>
    </row>
    <row r="2184" spans="2:11" x14ac:dyDescent="0.2">
      <c r="B2184" s="257">
        <v>68</v>
      </c>
      <c r="C2184" s="92"/>
      <c r="D2184" s="282">
        <v>0</v>
      </c>
      <c r="E2184" s="267">
        <v>0</v>
      </c>
      <c r="F2184" s="267">
        <v>0</v>
      </c>
      <c r="G2184" s="267">
        <v>0</v>
      </c>
      <c r="H2184" s="267">
        <v>0</v>
      </c>
      <c r="I2184" s="267">
        <v>0</v>
      </c>
      <c r="J2184" s="267">
        <v>0</v>
      </c>
      <c r="K2184" s="276">
        <v>0</v>
      </c>
    </row>
    <row r="2185" spans="2:11" x14ac:dyDescent="0.2">
      <c r="B2185" s="257">
        <v>68</v>
      </c>
      <c r="C2185" s="92"/>
      <c r="D2185" s="282">
        <v>0</v>
      </c>
      <c r="E2185" s="267">
        <v>0</v>
      </c>
      <c r="F2185" s="267">
        <v>0</v>
      </c>
      <c r="G2185" s="267">
        <v>0</v>
      </c>
      <c r="H2185" s="267">
        <v>0</v>
      </c>
      <c r="I2185" s="267">
        <v>0</v>
      </c>
      <c r="J2185" s="267">
        <v>0</v>
      </c>
      <c r="K2185" s="276">
        <v>0</v>
      </c>
    </row>
    <row r="2186" spans="2:11" x14ac:dyDescent="0.2">
      <c r="B2186" s="257">
        <v>68</v>
      </c>
      <c r="C2186" s="92"/>
      <c r="D2186" s="282">
        <v>0</v>
      </c>
      <c r="E2186" s="267">
        <v>0</v>
      </c>
      <c r="F2186" s="267">
        <v>0</v>
      </c>
      <c r="G2186" s="267">
        <v>0</v>
      </c>
      <c r="H2186" s="267">
        <v>0</v>
      </c>
      <c r="I2186" s="267">
        <v>0</v>
      </c>
      <c r="J2186" s="267">
        <v>0</v>
      </c>
      <c r="K2186" s="276">
        <v>0</v>
      </c>
    </row>
    <row r="2187" spans="2:11" x14ac:dyDescent="0.2">
      <c r="B2187" s="257">
        <v>68</v>
      </c>
      <c r="C2187" s="92"/>
      <c r="D2187" s="282">
        <v>0</v>
      </c>
      <c r="E2187" s="267">
        <v>0</v>
      </c>
      <c r="F2187" s="267">
        <v>0</v>
      </c>
      <c r="G2187" s="267">
        <v>0</v>
      </c>
      <c r="H2187" s="267">
        <v>0</v>
      </c>
      <c r="I2187" s="267">
        <v>0</v>
      </c>
      <c r="J2187" s="267">
        <v>0</v>
      </c>
      <c r="K2187" s="276">
        <v>0</v>
      </c>
    </row>
    <row r="2188" spans="2:11" x14ac:dyDescent="0.2">
      <c r="B2188" s="257">
        <v>68</v>
      </c>
      <c r="C2188" s="92"/>
      <c r="D2188" s="282">
        <v>0</v>
      </c>
      <c r="E2188" s="267">
        <v>0</v>
      </c>
      <c r="F2188" s="267">
        <v>0</v>
      </c>
      <c r="G2188" s="267">
        <v>0</v>
      </c>
      <c r="H2188" s="267">
        <v>0</v>
      </c>
      <c r="I2188" s="267">
        <v>0</v>
      </c>
      <c r="J2188" s="267">
        <v>0</v>
      </c>
      <c r="K2188" s="276">
        <v>0</v>
      </c>
    </row>
    <row r="2189" spans="2:11" x14ac:dyDescent="0.2">
      <c r="B2189" s="257">
        <v>68</v>
      </c>
      <c r="C2189" s="92"/>
      <c r="D2189" s="282">
        <v>0</v>
      </c>
      <c r="E2189" s="267">
        <v>0</v>
      </c>
      <c r="F2189" s="267">
        <v>0</v>
      </c>
      <c r="G2189" s="267">
        <v>0</v>
      </c>
      <c r="H2189" s="267">
        <v>0</v>
      </c>
      <c r="I2189" s="267">
        <v>0</v>
      </c>
      <c r="J2189" s="267">
        <v>0</v>
      </c>
      <c r="K2189" s="276">
        <v>0</v>
      </c>
    </row>
    <row r="2190" spans="2:11" x14ac:dyDescent="0.2">
      <c r="B2190" s="257">
        <v>68</v>
      </c>
      <c r="C2190" s="92"/>
      <c r="D2190" s="282">
        <v>0</v>
      </c>
      <c r="E2190" s="267">
        <v>0</v>
      </c>
      <c r="F2190" s="267">
        <v>0</v>
      </c>
      <c r="G2190" s="267">
        <v>0</v>
      </c>
      <c r="H2190" s="267">
        <v>0</v>
      </c>
      <c r="I2190" s="267">
        <v>0</v>
      </c>
      <c r="J2190" s="267">
        <v>0</v>
      </c>
      <c r="K2190" s="276">
        <v>0</v>
      </c>
    </row>
    <row r="2191" spans="2:11" x14ac:dyDescent="0.2">
      <c r="B2191" s="257">
        <v>68</v>
      </c>
      <c r="C2191" s="92"/>
      <c r="D2191" s="282">
        <v>0</v>
      </c>
      <c r="E2191" s="267">
        <v>0</v>
      </c>
      <c r="F2191" s="267">
        <v>0</v>
      </c>
      <c r="G2191" s="267">
        <v>0</v>
      </c>
      <c r="H2191" s="267">
        <v>0</v>
      </c>
      <c r="I2191" s="267">
        <v>0</v>
      </c>
      <c r="J2191" s="267">
        <v>0</v>
      </c>
      <c r="K2191" s="276">
        <v>0</v>
      </c>
    </row>
    <row r="2192" spans="2:11" x14ac:dyDescent="0.2">
      <c r="B2192" s="257">
        <v>68</v>
      </c>
      <c r="C2192" s="92"/>
      <c r="D2192" s="282">
        <v>0</v>
      </c>
      <c r="E2192" s="267">
        <v>0</v>
      </c>
      <c r="F2192" s="267">
        <v>0</v>
      </c>
      <c r="G2192" s="267">
        <v>0</v>
      </c>
      <c r="H2192" s="267">
        <v>0</v>
      </c>
      <c r="I2192" s="267">
        <v>0</v>
      </c>
      <c r="J2192" s="267">
        <v>0</v>
      </c>
      <c r="K2192" s="276">
        <v>0</v>
      </c>
    </row>
    <row r="2193" spans="2:11" x14ac:dyDescent="0.2">
      <c r="B2193" s="257">
        <v>68</v>
      </c>
      <c r="C2193" s="92"/>
      <c r="D2193" s="282">
        <v>0</v>
      </c>
      <c r="E2193" s="267">
        <v>0</v>
      </c>
      <c r="F2193" s="267">
        <v>0</v>
      </c>
      <c r="G2193" s="267">
        <v>0</v>
      </c>
      <c r="H2193" s="267">
        <v>0</v>
      </c>
      <c r="I2193" s="267">
        <v>0</v>
      </c>
      <c r="J2193" s="267">
        <v>0</v>
      </c>
      <c r="K2193" s="276">
        <v>0</v>
      </c>
    </row>
    <row r="2194" spans="2:11" x14ac:dyDescent="0.2">
      <c r="B2194" s="257">
        <v>68</v>
      </c>
      <c r="C2194" s="92"/>
      <c r="D2194" s="282">
        <v>0</v>
      </c>
      <c r="E2194" s="267">
        <v>0</v>
      </c>
      <c r="F2194" s="267">
        <v>0</v>
      </c>
      <c r="G2194" s="267">
        <v>0</v>
      </c>
      <c r="H2194" s="267">
        <v>0</v>
      </c>
      <c r="I2194" s="267">
        <v>0</v>
      </c>
      <c r="J2194" s="267">
        <v>0</v>
      </c>
      <c r="K2194" s="276">
        <v>0</v>
      </c>
    </row>
    <row r="2195" spans="2:11" x14ac:dyDescent="0.2">
      <c r="B2195" s="257">
        <v>68</v>
      </c>
      <c r="C2195" s="92"/>
      <c r="D2195" s="282">
        <v>0</v>
      </c>
      <c r="E2195" s="267">
        <v>0</v>
      </c>
      <c r="F2195" s="267">
        <v>0</v>
      </c>
      <c r="G2195" s="267">
        <v>0</v>
      </c>
      <c r="H2195" s="267">
        <v>0</v>
      </c>
      <c r="I2195" s="267">
        <v>0</v>
      </c>
      <c r="J2195" s="267">
        <v>0</v>
      </c>
      <c r="K2195" s="276">
        <v>0</v>
      </c>
    </row>
    <row r="2196" spans="2:11" x14ac:dyDescent="0.2">
      <c r="B2196" s="257">
        <v>68</v>
      </c>
      <c r="C2196" s="92"/>
      <c r="D2196" s="282"/>
      <c r="E2196" s="267"/>
      <c r="F2196" s="267"/>
      <c r="G2196" s="267"/>
      <c r="H2196" s="267"/>
      <c r="I2196" s="267"/>
      <c r="J2196" s="267"/>
      <c r="K2196" s="276">
        <v>0</v>
      </c>
    </row>
    <row r="2197" spans="2:11" x14ac:dyDescent="0.2">
      <c r="B2197" s="257">
        <v>68</v>
      </c>
      <c r="C2197" s="92"/>
      <c r="D2197" s="287" t="s">
        <v>3523</v>
      </c>
      <c r="E2197" s="288">
        <f t="shared" ref="E2197:K2197" si="92">SUM(E2166:E2196)</f>
        <v>0</v>
      </c>
      <c r="F2197" s="288">
        <f t="shared" si="92"/>
        <v>0</v>
      </c>
      <c r="G2197" s="288">
        <f t="shared" si="92"/>
        <v>3.5</v>
      </c>
      <c r="H2197" s="288">
        <f t="shared" si="92"/>
        <v>7</v>
      </c>
      <c r="I2197" s="288">
        <f t="shared" si="92"/>
        <v>3.5</v>
      </c>
      <c r="J2197" s="288">
        <f t="shared" si="92"/>
        <v>0</v>
      </c>
      <c r="K2197" s="288">
        <f t="shared" si="92"/>
        <v>14</v>
      </c>
    </row>
    <row r="2198" spans="2:11" x14ac:dyDescent="0.2">
      <c r="C2198" s="92"/>
      <c r="D2198" s="282"/>
      <c r="E2198" s="267"/>
      <c r="F2198" s="267"/>
      <c r="G2198" s="267"/>
      <c r="H2198" s="267"/>
      <c r="I2198" s="267"/>
      <c r="J2198" s="267"/>
      <c r="K2198" s="276">
        <v>0</v>
      </c>
    </row>
    <row r="2199" spans="2:11" x14ac:dyDescent="0.2">
      <c r="B2199" s="257">
        <v>0</v>
      </c>
      <c r="C2199" s="92"/>
      <c r="D2199" s="282">
        <v>0</v>
      </c>
      <c r="E2199" s="267">
        <v>0</v>
      </c>
      <c r="F2199" s="267">
        <v>0</v>
      </c>
      <c r="G2199" s="267">
        <v>0</v>
      </c>
      <c r="H2199" s="267">
        <v>0</v>
      </c>
      <c r="I2199" s="267">
        <v>0</v>
      </c>
      <c r="J2199" s="267">
        <v>0</v>
      </c>
      <c r="K2199" s="276">
        <v>0</v>
      </c>
    </row>
    <row r="2200" spans="2:11" x14ac:dyDescent="0.2">
      <c r="B2200" s="257">
        <v>0</v>
      </c>
      <c r="C2200" s="92"/>
      <c r="D2200" s="282">
        <v>0</v>
      </c>
      <c r="E2200" s="267">
        <v>0</v>
      </c>
      <c r="F2200" s="267">
        <v>0</v>
      </c>
      <c r="G2200" s="267">
        <v>0</v>
      </c>
      <c r="H2200" s="267">
        <v>0</v>
      </c>
      <c r="I2200" s="267">
        <v>0</v>
      </c>
      <c r="J2200" s="267">
        <v>0</v>
      </c>
      <c r="K2200" s="276">
        <v>0</v>
      </c>
    </row>
    <row r="2201" spans="2:11" x14ac:dyDescent="0.2">
      <c r="B2201" s="257">
        <v>0</v>
      </c>
      <c r="C2201" s="92"/>
      <c r="D2201" s="282">
        <v>0</v>
      </c>
      <c r="E2201" s="267">
        <v>0</v>
      </c>
      <c r="F2201" s="267">
        <v>0</v>
      </c>
      <c r="G2201" s="267">
        <v>0</v>
      </c>
      <c r="H2201" s="267">
        <v>0</v>
      </c>
      <c r="I2201" s="267">
        <v>0</v>
      </c>
      <c r="J2201" s="267">
        <v>0</v>
      </c>
      <c r="K2201" s="276">
        <v>0</v>
      </c>
    </row>
    <row r="2202" spans="2:11" x14ac:dyDescent="0.2">
      <c r="B2202" s="257">
        <v>0</v>
      </c>
      <c r="C2202" s="92"/>
      <c r="D2202" s="282">
        <v>0</v>
      </c>
      <c r="E2202" s="267">
        <v>0</v>
      </c>
      <c r="F2202" s="267">
        <v>0</v>
      </c>
      <c r="G2202" s="267">
        <v>0</v>
      </c>
      <c r="H2202" s="267">
        <v>0</v>
      </c>
      <c r="I2202" s="267">
        <v>0</v>
      </c>
      <c r="J2202" s="267">
        <v>0</v>
      </c>
      <c r="K2202" s="276">
        <v>0</v>
      </c>
    </row>
    <row r="2203" spans="2:11" x14ac:dyDescent="0.2">
      <c r="B2203" s="257">
        <v>0</v>
      </c>
      <c r="C2203" s="92"/>
      <c r="D2203" s="282">
        <v>0</v>
      </c>
      <c r="E2203" s="267">
        <v>0</v>
      </c>
      <c r="F2203" s="267">
        <v>0</v>
      </c>
      <c r="G2203" s="267">
        <v>0</v>
      </c>
      <c r="H2203" s="267">
        <v>0</v>
      </c>
      <c r="I2203" s="267">
        <v>0</v>
      </c>
      <c r="J2203" s="267">
        <v>0</v>
      </c>
      <c r="K2203" s="276">
        <v>0</v>
      </c>
    </row>
    <row r="2204" spans="2:11" x14ac:dyDescent="0.2">
      <c r="B2204" s="257">
        <v>0</v>
      </c>
      <c r="C2204" s="92"/>
      <c r="D2204" s="282">
        <v>0</v>
      </c>
      <c r="E2204" s="267">
        <v>0</v>
      </c>
      <c r="F2204" s="267">
        <v>0</v>
      </c>
      <c r="G2204" s="267">
        <v>0</v>
      </c>
      <c r="H2204" s="267">
        <v>0</v>
      </c>
      <c r="I2204" s="267">
        <v>0</v>
      </c>
      <c r="J2204" s="267">
        <v>0</v>
      </c>
      <c r="K2204" s="276">
        <v>0</v>
      </c>
    </row>
    <row r="2205" spans="2:11" x14ac:dyDescent="0.2">
      <c r="B2205" s="257">
        <v>0</v>
      </c>
      <c r="C2205" s="92"/>
      <c r="D2205" s="282">
        <v>0</v>
      </c>
      <c r="E2205" s="267">
        <v>0</v>
      </c>
      <c r="F2205" s="267">
        <v>0</v>
      </c>
      <c r="G2205" s="267">
        <v>0</v>
      </c>
      <c r="H2205" s="267">
        <v>0</v>
      </c>
      <c r="I2205" s="267">
        <v>0</v>
      </c>
      <c r="J2205" s="267">
        <v>0</v>
      </c>
      <c r="K2205" s="276">
        <v>0</v>
      </c>
    </row>
    <row r="2206" spans="2:11" x14ac:dyDescent="0.2">
      <c r="B2206" s="257">
        <v>0</v>
      </c>
      <c r="C2206" s="92"/>
      <c r="D2206" s="282">
        <v>0</v>
      </c>
      <c r="E2206" s="267">
        <v>0</v>
      </c>
      <c r="F2206" s="267">
        <v>0</v>
      </c>
      <c r="G2206" s="267">
        <v>0</v>
      </c>
      <c r="H2206" s="267">
        <v>0</v>
      </c>
      <c r="I2206" s="267">
        <v>0</v>
      </c>
      <c r="J2206" s="267">
        <v>0</v>
      </c>
      <c r="K2206" s="276">
        <v>0</v>
      </c>
    </row>
    <row r="2207" spans="2:11" x14ac:dyDescent="0.2">
      <c r="B2207" s="257">
        <v>0</v>
      </c>
      <c r="C2207" s="92"/>
      <c r="D2207" s="282">
        <v>0</v>
      </c>
      <c r="E2207" s="267">
        <v>0</v>
      </c>
      <c r="F2207" s="267">
        <v>0</v>
      </c>
      <c r="G2207" s="267">
        <v>0</v>
      </c>
      <c r="H2207" s="267">
        <v>0</v>
      </c>
      <c r="I2207" s="267">
        <v>0</v>
      </c>
      <c r="J2207" s="267">
        <v>0</v>
      </c>
      <c r="K2207" s="276">
        <v>0</v>
      </c>
    </row>
    <row r="2208" spans="2:11" x14ac:dyDescent="0.2">
      <c r="B2208" s="257">
        <v>0</v>
      </c>
      <c r="C2208" s="92"/>
      <c r="D2208" s="282">
        <v>0</v>
      </c>
      <c r="E2208" s="267">
        <v>0</v>
      </c>
      <c r="F2208" s="267">
        <v>0</v>
      </c>
      <c r="G2208" s="267">
        <v>0</v>
      </c>
      <c r="H2208" s="267">
        <v>0</v>
      </c>
      <c r="I2208" s="267">
        <v>0</v>
      </c>
      <c r="J2208" s="267">
        <v>0</v>
      </c>
      <c r="K2208" s="276">
        <v>0</v>
      </c>
    </row>
    <row r="2209" spans="2:11" x14ac:dyDescent="0.2">
      <c r="B2209" s="257">
        <v>0</v>
      </c>
      <c r="C2209" s="92"/>
      <c r="D2209" s="282">
        <v>0</v>
      </c>
      <c r="E2209" s="267">
        <v>0</v>
      </c>
      <c r="F2209" s="267">
        <v>0</v>
      </c>
      <c r="G2209" s="267">
        <v>0</v>
      </c>
      <c r="H2209" s="267">
        <v>0</v>
      </c>
      <c r="I2209" s="267">
        <v>0</v>
      </c>
      <c r="J2209" s="267">
        <v>0</v>
      </c>
      <c r="K2209" s="276">
        <v>0</v>
      </c>
    </row>
    <row r="2210" spans="2:11" x14ac:dyDescent="0.2">
      <c r="B2210" s="257">
        <v>0</v>
      </c>
      <c r="C2210" s="92"/>
      <c r="D2210" s="282">
        <v>0</v>
      </c>
      <c r="E2210" s="267">
        <v>0</v>
      </c>
      <c r="F2210" s="267">
        <v>0</v>
      </c>
      <c r="G2210" s="267">
        <v>0</v>
      </c>
      <c r="H2210" s="267">
        <v>0</v>
      </c>
      <c r="I2210" s="267">
        <v>0</v>
      </c>
      <c r="J2210" s="267">
        <v>0</v>
      </c>
      <c r="K2210" s="276">
        <v>0</v>
      </c>
    </row>
    <row r="2211" spans="2:11" x14ac:dyDescent="0.2">
      <c r="B2211" s="257">
        <v>0</v>
      </c>
      <c r="C2211" s="92"/>
      <c r="D2211" s="282">
        <v>0</v>
      </c>
      <c r="E2211" s="267">
        <v>0</v>
      </c>
      <c r="F2211" s="267">
        <v>0</v>
      </c>
      <c r="G2211" s="267">
        <v>0</v>
      </c>
      <c r="H2211" s="267">
        <v>0</v>
      </c>
      <c r="I2211" s="267">
        <v>0</v>
      </c>
      <c r="J2211" s="267">
        <v>0</v>
      </c>
      <c r="K2211" s="276">
        <v>0</v>
      </c>
    </row>
    <row r="2212" spans="2:11" x14ac:dyDescent="0.2">
      <c r="B2212" s="257">
        <v>0</v>
      </c>
      <c r="C2212" s="92"/>
      <c r="D2212" s="282">
        <v>0</v>
      </c>
      <c r="E2212" s="267">
        <v>0</v>
      </c>
      <c r="F2212" s="267">
        <v>0</v>
      </c>
      <c r="G2212" s="267">
        <v>0</v>
      </c>
      <c r="H2212" s="267">
        <v>0</v>
      </c>
      <c r="I2212" s="267">
        <v>0</v>
      </c>
      <c r="J2212" s="267">
        <v>0</v>
      </c>
      <c r="K2212" s="276">
        <v>0</v>
      </c>
    </row>
    <row r="2213" spans="2:11" x14ac:dyDescent="0.2">
      <c r="B2213" s="257">
        <v>0</v>
      </c>
      <c r="C2213" s="92"/>
      <c r="D2213" s="282">
        <v>0</v>
      </c>
      <c r="E2213" s="267">
        <v>0</v>
      </c>
      <c r="F2213" s="267">
        <v>0</v>
      </c>
      <c r="G2213" s="267">
        <v>0</v>
      </c>
      <c r="H2213" s="267">
        <v>0</v>
      </c>
      <c r="I2213" s="267">
        <v>0</v>
      </c>
      <c r="J2213" s="267">
        <v>0</v>
      </c>
      <c r="K2213" s="276">
        <v>0</v>
      </c>
    </row>
    <row r="2214" spans="2:11" x14ac:dyDescent="0.2">
      <c r="B2214" s="257">
        <v>0</v>
      </c>
      <c r="C2214" s="92"/>
      <c r="D2214" s="282">
        <v>0</v>
      </c>
      <c r="E2214" s="267">
        <v>0</v>
      </c>
      <c r="F2214" s="267">
        <v>0</v>
      </c>
      <c r="G2214" s="267">
        <v>0</v>
      </c>
      <c r="H2214" s="267">
        <v>0</v>
      </c>
      <c r="I2214" s="267">
        <v>0</v>
      </c>
      <c r="J2214" s="267">
        <v>0</v>
      </c>
      <c r="K2214" s="276">
        <v>0</v>
      </c>
    </row>
    <row r="2215" spans="2:11" x14ac:dyDescent="0.2">
      <c r="B2215" s="257">
        <v>0</v>
      </c>
      <c r="C2215" s="92"/>
      <c r="D2215" s="282">
        <v>0</v>
      </c>
      <c r="E2215" s="267">
        <v>0</v>
      </c>
      <c r="F2215" s="267">
        <v>0</v>
      </c>
      <c r="G2215" s="267">
        <v>0</v>
      </c>
      <c r="H2215" s="267">
        <v>0</v>
      </c>
      <c r="I2215" s="267">
        <v>0</v>
      </c>
      <c r="J2215" s="267">
        <v>0</v>
      </c>
      <c r="K2215" s="276">
        <v>0</v>
      </c>
    </row>
    <row r="2216" spans="2:11" x14ac:dyDescent="0.2">
      <c r="B2216" s="257">
        <v>0</v>
      </c>
      <c r="C2216" s="92"/>
      <c r="D2216" s="282">
        <v>0</v>
      </c>
      <c r="E2216" s="267">
        <v>0</v>
      </c>
      <c r="F2216" s="267">
        <v>0</v>
      </c>
      <c r="G2216" s="267">
        <v>0</v>
      </c>
      <c r="H2216" s="267">
        <v>0</v>
      </c>
      <c r="I2216" s="267">
        <v>0</v>
      </c>
      <c r="J2216" s="267">
        <v>0</v>
      </c>
      <c r="K2216" s="276">
        <v>0</v>
      </c>
    </row>
    <row r="2217" spans="2:11" x14ac:dyDescent="0.2">
      <c r="B2217" s="257">
        <v>0</v>
      </c>
      <c r="C2217" s="92"/>
      <c r="D2217" s="282">
        <v>0</v>
      </c>
      <c r="E2217" s="267">
        <v>0</v>
      </c>
      <c r="F2217" s="267">
        <v>0</v>
      </c>
      <c r="G2217" s="267">
        <v>0</v>
      </c>
      <c r="H2217" s="267">
        <v>0</v>
      </c>
      <c r="I2217" s="267">
        <v>0</v>
      </c>
      <c r="J2217" s="267">
        <v>0</v>
      </c>
      <c r="K2217" s="276">
        <v>0</v>
      </c>
    </row>
    <row r="2218" spans="2:11" x14ac:dyDescent="0.2">
      <c r="B2218" s="257">
        <v>0</v>
      </c>
      <c r="C2218" s="92"/>
      <c r="D2218" s="282">
        <v>0</v>
      </c>
      <c r="E2218" s="267">
        <v>0</v>
      </c>
      <c r="F2218" s="267">
        <v>0</v>
      </c>
      <c r="G2218" s="267">
        <v>0</v>
      </c>
      <c r="H2218" s="267">
        <v>0</v>
      </c>
      <c r="I2218" s="267">
        <v>0</v>
      </c>
      <c r="J2218" s="267">
        <v>0</v>
      </c>
      <c r="K2218" s="276">
        <v>0</v>
      </c>
    </row>
    <row r="2219" spans="2:11" x14ac:dyDescent="0.2">
      <c r="B2219" s="257">
        <v>0</v>
      </c>
      <c r="C2219" s="92"/>
      <c r="D2219" s="282">
        <v>0</v>
      </c>
      <c r="E2219" s="267">
        <v>0</v>
      </c>
      <c r="F2219" s="267">
        <v>0</v>
      </c>
      <c r="G2219" s="267">
        <v>0</v>
      </c>
      <c r="H2219" s="267">
        <v>0</v>
      </c>
      <c r="I2219" s="267">
        <v>0</v>
      </c>
      <c r="J2219" s="267">
        <v>0</v>
      </c>
      <c r="K2219" s="276">
        <v>0</v>
      </c>
    </row>
    <row r="2220" spans="2:11" x14ac:dyDescent="0.2">
      <c r="B2220" s="257">
        <v>0</v>
      </c>
      <c r="C2220" s="92"/>
      <c r="D2220" s="282">
        <v>0</v>
      </c>
      <c r="E2220" s="267">
        <v>0</v>
      </c>
      <c r="F2220" s="267">
        <v>0</v>
      </c>
      <c r="G2220" s="267">
        <v>0</v>
      </c>
      <c r="H2220" s="267">
        <v>0</v>
      </c>
      <c r="I2220" s="267">
        <v>0</v>
      </c>
      <c r="J2220" s="267">
        <v>0</v>
      </c>
      <c r="K2220" s="276">
        <v>0</v>
      </c>
    </row>
    <row r="2221" spans="2:11" x14ac:dyDescent="0.2">
      <c r="B2221" s="257">
        <v>0</v>
      </c>
      <c r="C2221" s="92"/>
      <c r="D2221" s="282">
        <v>0</v>
      </c>
      <c r="E2221" s="267">
        <v>0</v>
      </c>
      <c r="F2221" s="267">
        <v>0</v>
      </c>
      <c r="G2221" s="267">
        <v>0</v>
      </c>
      <c r="H2221" s="267">
        <v>0</v>
      </c>
      <c r="I2221" s="267">
        <v>0</v>
      </c>
      <c r="J2221" s="267">
        <v>0</v>
      </c>
      <c r="K2221" s="276">
        <v>0</v>
      </c>
    </row>
    <row r="2222" spans="2:11" x14ac:dyDescent="0.2">
      <c r="B2222" s="257">
        <v>0</v>
      </c>
      <c r="C2222" s="92"/>
      <c r="D2222" s="282">
        <v>0</v>
      </c>
      <c r="E2222" s="267">
        <v>0</v>
      </c>
      <c r="F2222" s="267">
        <v>0</v>
      </c>
      <c r="G2222" s="267">
        <v>0</v>
      </c>
      <c r="H2222" s="267">
        <v>0</v>
      </c>
      <c r="I2222" s="267">
        <v>0</v>
      </c>
      <c r="J2222" s="267">
        <v>0</v>
      </c>
      <c r="K2222" s="276">
        <v>0</v>
      </c>
    </row>
    <row r="2223" spans="2:11" x14ac:dyDescent="0.2">
      <c r="B2223" s="257">
        <v>0</v>
      </c>
      <c r="C2223" s="92"/>
      <c r="D2223" s="282">
        <v>0</v>
      </c>
      <c r="E2223" s="267">
        <v>0</v>
      </c>
      <c r="F2223" s="267">
        <v>0</v>
      </c>
      <c r="G2223" s="267">
        <v>0</v>
      </c>
      <c r="H2223" s="267">
        <v>0</v>
      </c>
      <c r="I2223" s="267">
        <v>0</v>
      </c>
      <c r="J2223" s="267">
        <v>0</v>
      </c>
      <c r="K2223" s="276">
        <v>0</v>
      </c>
    </row>
    <row r="2224" spans="2:11" x14ac:dyDescent="0.2">
      <c r="B2224" s="257">
        <v>0</v>
      </c>
      <c r="C2224" s="92"/>
      <c r="D2224" s="282">
        <v>0</v>
      </c>
      <c r="E2224" s="267">
        <v>0</v>
      </c>
      <c r="F2224" s="267">
        <v>0</v>
      </c>
      <c r="G2224" s="267">
        <v>0</v>
      </c>
      <c r="H2224" s="267">
        <v>0</v>
      </c>
      <c r="I2224" s="267">
        <v>0</v>
      </c>
      <c r="J2224" s="267">
        <v>0</v>
      </c>
      <c r="K2224" s="276">
        <v>0</v>
      </c>
    </row>
    <row r="2225" spans="2:11" x14ac:dyDescent="0.2">
      <c r="B2225" s="257">
        <v>0</v>
      </c>
      <c r="C2225" s="92"/>
      <c r="D2225" s="282">
        <v>0</v>
      </c>
      <c r="E2225" s="267">
        <v>0</v>
      </c>
      <c r="F2225" s="267">
        <v>0</v>
      </c>
      <c r="G2225" s="267">
        <v>0</v>
      </c>
      <c r="H2225" s="267">
        <v>0</v>
      </c>
      <c r="I2225" s="267">
        <v>0</v>
      </c>
      <c r="J2225" s="267">
        <v>0</v>
      </c>
      <c r="K2225" s="276">
        <v>0</v>
      </c>
    </row>
    <row r="2226" spans="2:11" x14ac:dyDescent="0.2">
      <c r="B2226" s="257">
        <v>0</v>
      </c>
      <c r="C2226" s="92"/>
      <c r="D2226" s="282">
        <v>0</v>
      </c>
      <c r="E2226" s="267">
        <v>0</v>
      </c>
      <c r="F2226" s="267">
        <v>0</v>
      </c>
      <c r="G2226" s="267">
        <v>0</v>
      </c>
      <c r="H2226" s="267">
        <v>0</v>
      </c>
      <c r="I2226" s="267">
        <v>0</v>
      </c>
      <c r="J2226" s="267">
        <v>0</v>
      </c>
      <c r="K2226" s="276">
        <v>0</v>
      </c>
    </row>
    <row r="2227" spans="2:11" x14ac:dyDescent="0.2">
      <c r="B2227" s="257">
        <v>0</v>
      </c>
      <c r="C2227" s="92"/>
      <c r="D2227" s="282">
        <v>0</v>
      </c>
      <c r="E2227" s="267">
        <v>0</v>
      </c>
      <c r="F2227" s="267">
        <v>0</v>
      </c>
      <c r="G2227" s="267">
        <v>0</v>
      </c>
      <c r="H2227" s="267">
        <v>0</v>
      </c>
      <c r="I2227" s="267">
        <v>0</v>
      </c>
      <c r="J2227" s="267">
        <v>0</v>
      </c>
      <c r="K2227" s="276">
        <v>0</v>
      </c>
    </row>
    <row r="2228" spans="2:11" x14ac:dyDescent="0.2">
      <c r="B2228" s="257">
        <v>0</v>
      </c>
      <c r="C2228" s="92"/>
      <c r="D2228" s="282">
        <v>0</v>
      </c>
      <c r="E2228" s="267">
        <v>0</v>
      </c>
      <c r="F2228" s="267">
        <v>0</v>
      </c>
      <c r="G2228" s="267">
        <v>0</v>
      </c>
      <c r="H2228" s="267">
        <v>0</v>
      </c>
      <c r="I2228" s="267">
        <v>0</v>
      </c>
      <c r="J2228" s="267">
        <v>0</v>
      </c>
      <c r="K2228" s="276">
        <v>0</v>
      </c>
    </row>
    <row r="2229" spans="2:11" x14ac:dyDescent="0.2">
      <c r="B2229" s="257">
        <v>0</v>
      </c>
      <c r="C2229" s="92"/>
      <c r="D2229" s="282"/>
      <c r="E2229" s="267"/>
      <c r="F2229" s="267"/>
      <c r="G2229" s="267"/>
      <c r="H2229" s="267"/>
      <c r="I2229" s="267"/>
      <c r="J2229" s="267"/>
      <c r="K2229" s="276">
        <v>0</v>
      </c>
    </row>
    <row r="2230" spans="2:11" x14ac:dyDescent="0.2">
      <c r="B2230" s="257">
        <v>0</v>
      </c>
      <c r="C2230" s="92"/>
      <c r="D2230" s="287" t="s">
        <v>3523</v>
      </c>
      <c r="E2230" s="288">
        <f t="shared" ref="E2230:K2230" si="93">SUM(E2199:E2229)</f>
        <v>0</v>
      </c>
      <c r="F2230" s="288">
        <f t="shared" si="93"/>
        <v>0</v>
      </c>
      <c r="G2230" s="288">
        <f t="shared" si="93"/>
        <v>0</v>
      </c>
      <c r="H2230" s="288">
        <f t="shared" si="93"/>
        <v>0</v>
      </c>
      <c r="I2230" s="288">
        <f t="shared" si="93"/>
        <v>0</v>
      </c>
      <c r="J2230" s="288">
        <f t="shared" si="93"/>
        <v>0</v>
      </c>
      <c r="K2230" s="288">
        <f t="shared" si="93"/>
        <v>0</v>
      </c>
    </row>
    <row r="2231" spans="2:11" x14ac:dyDescent="0.2">
      <c r="C2231" s="92"/>
      <c r="D2231" s="282"/>
      <c r="E2231" s="267"/>
      <c r="F2231" s="267"/>
      <c r="G2231" s="267"/>
      <c r="H2231" s="267"/>
      <c r="I2231" s="267"/>
      <c r="J2231" s="267"/>
      <c r="K2231" s="276">
        <v>0</v>
      </c>
    </row>
    <row r="2232" spans="2:11" x14ac:dyDescent="0.2">
      <c r="B2232" s="257">
        <v>0</v>
      </c>
      <c r="C2232" s="92"/>
      <c r="D2232" s="282">
        <v>0</v>
      </c>
      <c r="E2232" s="267">
        <v>0</v>
      </c>
      <c r="F2232" s="267">
        <v>0</v>
      </c>
      <c r="G2232" s="267">
        <v>0</v>
      </c>
      <c r="H2232" s="267">
        <v>0</v>
      </c>
      <c r="I2232" s="267">
        <v>0</v>
      </c>
      <c r="J2232" s="267">
        <v>0</v>
      </c>
      <c r="K2232" s="276">
        <v>0</v>
      </c>
    </row>
    <row r="2233" spans="2:11" x14ac:dyDescent="0.2">
      <c r="B2233" s="257">
        <v>0</v>
      </c>
      <c r="C2233" s="92"/>
      <c r="D2233" s="282">
        <v>0</v>
      </c>
      <c r="E2233" s="267">
        <v>0</v>
      </c>
      <c r="F2233" s="267">
        <v>0</v>
      </c>
      <c r="G2233" s="267">
        <v>0</v>
      </c>
      <c r="H2233" s="267">
        <v>0</v>
      </c>
      <c r="I2233" s="267">
        <v>0</v>
      </c>
      <c r="J2233" s="267">
        <v>0</v>
      </c>
      <c r="K2233" s="276">
        <v>0</v>
      </c>
    </row>
    <row r="2234" spans="2:11" x14ac:dyDescent="0.2">
      <c r="B2234" s="257">
        <v>0</v>
      </c>
      <c r="C2234" s="92"/>
      <c r="D2234" s="282">
        <v>0</v>
      </c>
      <c r="E2234" s="267">
        <v>0</v>
      </c>
      <c r="F2234" s="267">
        <v>0</v>
      </c>
      <c r="G2234" s="267">
        <v>0</v>
      </c>
      <c r="H2234" s="267">
        <v>0</v>
      </c>
      <c r="I2234" s="267">
        <v>0</v>
      </c>
      <c r="J2234" s="267">
        <v>0</v>
      </c>
      <c r="K2234" s="276">
        <v>0</v>
      </c>
    </row>
    <row r="2235" spans="2:11" x14ac:dyDescent="0.2">
      <c r="B2235" s="257">
        <v>0</v>
      </c>
      <c r="C2235" s="92"/>
      <c r="D2235" s="282">
        <v>0</v>
      </c>
      <c r="E2235" s="267">
        <v>0</v>
      </c>
      <c r="F2235" s="267">
        <v>0</v>
      </c>
      <c r="G2235" s="267">
        <v>0</v>
      </c>
      <c r="H2235" s="267">
        <v>0</v>
      </c>
      <c r="I2235" s="267">
        <v>0</v>
      </c>
      <c r="J2235" s="267">
        <v>0</v>
      </c>
      <c r="K2235" s="276">
        <v>0</v>
      </c>
    </row>
    <row r="2236" spans="2:11" x14ac:dyDescent="0.2">
      <c r="B2236" s="257">
        <v>0</v>
      </c>
      <c r="C2236" s="92"/>
      <c r="D2236" s="282">
        <v>0</v>
      </c>
      <c r="E2236" s="267">
        <v>0</v>
      </c>
      <c r="F2236" s="267">
        <v>0</v>
      </c>
      <c r="G2236" s="267">
        <v>0</v>
      </c>
      <c r="H2236" s="267">
        <v>0</v>
      </c>
      <c r="I2236" s="267">
        <v>0</v>
      </c>
      <c r="J2236" s="267">
        <v>0</v>
      </c>
      <c r="K2236" s="276">
        <v>0</v>
      </c>
    </row>
    <row r="2237" spans="2:11" x14ac:dyDescent="0.2">
      <c r="B2237" s="257">
        <v>0</v>
      </c>
      <c r="C2237" s="92"/>
      <c r="D2237" s="282">
        <v>0</v>
      </c>
      <c r="E2237" s="267">
        <v>0</v>
      </c>
      <c r="F2237" s="267">
        <v>0</v>
      </c>
      <c r="G2237" s="267">
        <v>0</v>
      </c>
      <c r="H2237" s="267">
        <v>0</v>
      </c>
      <c r="I2237" s="267">
        <v>0</v>
      </c>
      <c r="J2237" s="267">
        <v>0</v>
      </c>
      <c r="K2237" s="276">
        <v>0</v>
      </c>
    </row>
    <row r="2238" spans="2:11" x14ac:dyDescent="0.2">
      <c r="B2238" s="257">
        <v>0</v>
      </c>
      <c r="C2238" s="92"/>
      <c r="D2238" s="282">
        <v>0</v>
      </c>
      <c r="E2238" s="267">
        <v>0</v>
      </c>
      <c r="F2238" s="267">
        <v>0</v>
      </c>
      <c r="G2238" s="267">
        <v>0</v>
      </c>
      <c r="H2238" s="267">
        <v>0</v>
      </c>
      <c r="I2238" s="267">
        <v>0</v>
      </c>
      <c r="J2238" s="267">
        <v>0</v>
      </c>
      <c r="K2238" s="276">
        <v>0</v>
      </c>
    </row>
    <row r="2239" spans="2:11" x14ac:dyDescent="0.2">
      <c r="B2239" s="257">
        <v>0</v>
      </c>
      <c r="C2239" s="92"/>
      <c r="D2239" s="282">
        <v>0</v>
      </c>
      <c r="E2239" s="267">
        <v>0</v>
      </c>
      <c r="F2239" s="267">
        <v>0</v>
      </c>
      <c r="G2239" s="267">
        <v>0</v>
      </c>
      <c r="H2239" s="267">
        <v>0</v>
      </c>
      <c r="I2239" s="267">
        <v>0</v>
      </c>
      <c r="J2239" s="267">
        <v>0</v>
      </c>
      <c r="K2239" s="276">
        <v>0</v>
      </c>
    </row>
    <row r="2240" spans="2:11" x14ac:dyDescent="0.2">
      <c r="B2240" s="257">
        <v>0</v>
      </c>
      <c r="C2240" s="92"/>
      <c r="D2240" s="282">
        <v>0</v>
      </c>
      <c r="E2240" s="267">
        <v>0</v>
      </c>
      <c r="F2240" s="267">
        <v>0</v>
      </c>
      <c r="G2240" s="267">
        <v>0</v>
      </c>
      <c r="H2240" s="267">
        <v>0</v>
      </c>
      <c r="I2240" s="267">
        <v>0</v>
      </c>
      <c r="J2240" s="267">
        <v>0</v>
      </c>
      <c r="K2240" s="276">
        <v>0</v>
      </c>
    </row>
    <row r="2241" spans="2:11" x14ac:dyDescent="0.2">
      <c r="B2241" s="257">
        <v>0</v>
      </c>
      <c r="C2241" s="92"/>
      <c r="D2241" s="282">
        <v>0</v>
      </c>
      <c r="E2241" s="267">
        <v>0</v>
      </c>
      <c r="F2241" s="267">
        <v>0</v>
      </c>
      <c r="G2241" s="267">
        <v>0</v>
      </c>
      <c r="H2241" s="267">
        <v>0</v>
      </c>
      <c r="I2241" s="267">
        <v>0</v>
      </c>
      <c r="J2241" s="267">
        <v>0</v>
      </c>
      <c r="K2241" s="276">
        <v>0</v>
      </c>
    </row>
    <row r="2242" spans="2:11" x14ac:dyDescent="0.2">
      <c r="B2242" s="257">
        <v>0</v>
      </c>
      <c r="C2242" s="92"/>
      <c r="D2242" s="282">
        <v>0</v>
      </c>
      <c r="E2242" s="267">
        <v>0</v>
      </c>
      <c r="F2242" s="267">
        <v>0</v>
      </c>
      <c r="G2242" s="267">
        <v>0</v>
      </c>
      <c r="H2242" s="267">
        <v>0</v>
      </c>
      <c r="I2242" s="267">
        <v>0</v>
      </c>
      <c r="J2242" s="267">
        <v>0</v>
      </c>
      <c r="K2242" s="276">
        <v>0</v>
      </c>
    </row>
    <row r="2243" spans="2:11" x14ac:dyDescent="0.2">
      <c r="B2243" s="257">
        <v>0</v>
      </c>
      <c r="C2243" s="92"/>
      <c r="D2243" s="282">
        <v>0</v>
      </c>
      <c r="E2243" s="267">
        <v>0</v>
      </c>
      <c r="F2243" s="267">
        <v>0</v>
      </c>
      <c r="G2243" s="267">
        <v>0</v>
      </c>
      <c r="H2243" s="267">
        <v>0</v>
      </c>
      <c r="I2243" s="267">
        <v>0</v>
      </c>
      <c r="J2243" s="267">
        <v>0</v>
      </c>
      <c r="K2243" s="276">
        <v>0</v>
      </c>
    </row>
    <row r="2244" spans="2:11" x14ac:dyDescent="0.2">
      <c r="B2244" s="257">
        <v>0</v>
      </c>
      <c r="C2244" s="92"/>
      <c r="D2244" s="282">
        <v>0</v>
      </c>
      <c r="E2244" s="267">
        <v>0</v>
      </c>
      <c r="F2244" s="267">
        <v>0</v>
      </c>
      <c r="G2244" s="267">
        <v>0</v>
      </c>
      <c r="H2244" s="267">
        <v>0</v>
      </c>
      <c r="I2244" s="267">
        <v>0</v>
      </c>
      <c r="J2244" s="267">
        <v>0</v>
      </c>
      <c r="K2244" s="276">
        <v>0</v>
      </c>
    </row>
    <row r="2245" spans="2:11" x14ac:dyDescent="0.2">
      <c r="B2245" s="257">
        <v>0</v>
      </c>
      <c r="C2245" s="92"/>
      <c r="D2245" s="282">
        <v>0</v>
      </c>
      <c r="E2245" s="267">
        <v>0</v>
      </c>
      <c r="F2245" s="267">
        <v>0</v>
      </c>
      <c r="G2245" s="267">
        <v>0</v>
      </c>
      <c r="H2245" s="267">
        <v>0</v>
      </c>
      <c r="I2245" s="267">
        <v>0</v>
      </c>
      <c r="J2245" s="267">
        <v>0</v>
      </c>
      <c r="K2245" s="276">
        <v>0</v>
      </c>
    </row>
    <row r="2246" spans="2:11" x14ac:dyDescent="0.2">
      <c r="B2246" s="257">
        <v>0</v>
      </c>
      <c r="C2246" s="92"/>
      <c r="D2246" s="282">
        <v>0</v>
      </c>
      <c r="E2246" s="267">
        <v>0</v>
      </c>
      <c r="F2246" s="267">
        <v>0</v>
      </c>
      <c r="G2246" s="267">
        <v>0</v>
      </c>
      <c r="H2246" s="267">
        <v>0</v>
      </c>
      <c r="I2246" s="267">
        <v>0</v>
      </c>
      <c r="J2246" s="267">
        <v>0</v>
      </c>
      <c r="K2246" s="276">
        <v>0</v>
      </c>
    </row>
    <row r="2247" spans="2:11" x14ac:dyDescent="0.2">
      <c r="B2247" s="257">
        <v>0</v>
      </c>
      <c r="C2247" s="92"/>
      <c r="D2247" s="282">
        <v>0</v>
      </c>
      <c r="E2247" s="267">
        <v>0</v>
      </c>
      <c r="F2247" s="267">
        <v>0</v>
      </c>
      <c r="G2247" s="267">
        <v>0</v>
      </c>
      <c r="H2247" s="267">
        <v>0</v>
      </c>
      <c r="I2247" s="267">
        <v>0</v>
      </c>
      <c r="J2247" s="267">
        <v>0</v>
      </c>
      <c r="K2247" s="276">
        <v>0</v>
      </c>
    </row>
    <row r="2248" spans="2:11" x14ac:dyDescent="0.2">
      <c r="B2248" s="257">
        <v>0</v>
      </c>
      <c r="C2248" s="92"/>
      <c r="D2248" s="282">
        <v>0</v>
      </c>
      <c r="E2248" s="267">
        <v>0</v>
      </c>
      <c r="F2248" s="267">
        <v>0</v>
      </c>
      <c r="G2248" s="267">
        <v>0</v>
      </c>
      <c r="H2248" s="267">
        <v>0</v>
      </c>
      <c r="I2248" s="267">
        <v>0</v>
      </c>
      <c r="J2248" s="267">
        <v>0</v>
      </c>
      <c r="K2248" s="276">
        <v>0</v>
      </c>
    </row>
    <row r="2249" spans="2:11" x14ac:dyDescent="0.2">
      <c r="B2249" s="257">
        <v>0</v>
      </c>
      <c r="C2249" s="92"/>
      <c r="D2249" s="282">
        <v>0</v>
      </c>
      <c r="E2249" s="267">
        <v>0</v>
      </c>
      <c r="F2249" s="267">
        <v>0</v>
      </c>
      <c r="G2249" s="267">
        <v>0</v>
      </c>
      <c r="H2249" s="267">
        <v>0</v>
      </c>
      <c r="I2249" s="267">
        <v>0</v>
      </c>
      <c r="J2249" s="267">
        <v>0</v>
      </c>
      <c r="K2249" s="276">
        <v>0</v>
      </c>
    </row>
    <row r="2250" spans="2:11" x14ac:dyDescent="0.2">
      <c r="B2250" s="257">
        <v>0</v>
      </c>
      <c r="C2250" s="92"/>
      <c r="D2250" s="282">
        <v>0</v>
      </c>
      <c r="E2250" s="267">
        <v>0</v>
      </c>
      <c r="F2250" s="267">
        <v>0</v>
      </c>
      <c r="G2250" s="267">
        <v>0</v>
      </c>
      <c r="H2250" s="267">
        <v>0</v>
      </c>
      <c r="I2250" s="267">
        <v>0</v>
      </c>
      <c r="J2250" s="267">
        <v>0</v>
      </c>
      <c r="K2250" s="276">
        <v>0</v>
      </c>
    </row>
    <row r="2251" spans="2:11" x14ac:dyDescent="0.2">
      <c r="B2251" s="257">
        <v>0</v>
      </c>
      <c r="C2251" s="92"/>
      <c r="D2251" s="282">
        <v>0</v>
      </c>
      <c r="E2251" s="267">
        <v>0</v>
      </c>
      <c r="F2251" s="267">
        <v>0</v>
      </c>
      <c r="G2251" s="267">
        <v>0</v>
      </c>
      <c r="H2251" s="267">
        <v>0</v>
      </c>
      <c r="I2251" s="267">
        <v>0</v>
      </c>
      <c r="J2251" s="267">
        <v>0</v>
      </c>
      <c r="K2251" s="276">
        <v>0</v>
      </c>
    </row>
    <row r="2252" spans="2:11" x14ac:dyDescent="0.2">
      <c r="B2252" s="257">
        <v>0</v>
      </c>
      <c r="C2252" s="92"/>
      <c r="D2252" s="282">
        <v>0</v>
      </c>
      <c r="E2252" s="267">
        <v>0</v>
      </c>
      <c r="F2252" s="267">
        <v>0</v>
      </c>
      <c r="G2252" s="267">
        <v>0</v>
      </c>
      <c r="H2252" s="267">
        <v>0</v>
      </c>
      <c r="I2252" s="267">
        <v>0</v>
      </c>
      <c r="J2252" s="267">
        <v>0</v>
      </c>
      <c r="K2252" s="276">
        <v>0</v>
      </c>
    </row>
    <row r="2253" spans="2:11" x14ac:dyDescent="0.2">
      <c r="B2253" s="257">
        <v>0</v>
      </c>
      <c r="C2253" s="92"/>
      <c r="D2253" s="282">
        <v>0</v>
      </c>
      <c r="E2253" s="267">
        <v>0</v>
      </c>
      <c r="F2253" s="267">
        <v>0</v>
      </c>
      <c r="G2253" s="267">
        <v>0</v>
      </c>
      <c r="H2253" s="267">
        <v>0</v>
      </c>
      <c r="I2253" s="267">
        <v>0</v>
      </c>
      <c r="J2253" s="267">
        <v>0</v>
      </c>
      <c r="K2253" s="276">
        <v>0</v>
      </c>
    </row>
    <row r="2254" spans="2:11" x14ac:dyDescent="0.2">
      <c r="B2254" s="257">
        <v>0</v>
      </c>
      <c r="C2254" s="92"/>
      <c r="D2254" s="282">
        <v>0</v>
      </c>
      <c r="E2254" s="267">
        <v>0</v>
      </c>
      <c r="F2254" s="267">
        <v>0</v>
      </c>
      <c r="G2254" s="267">
        <v>0</v>
      </c>
      <c r="H2254" s="267">
        <v>0</v>
      </c>
      <c r="I2254" s="267">
        <v>0</v>
      </c>
      <c r="J2254" s="267">
        <v>0</v>
      </c>
      <c r="K2254" s="276">
        <v>0</v>
      </c>
    </row>
    <row r="2255" spans="2:11" x14ac:dyDescent="0.2">
      <c r="B2255" s="257">
        <v>0</v>
      </c>
      <c r="C2255" s="92"/>
      <c r="D2255" s="282">
        <v>0</v>
      </c>
      <c r="E2255" s="267">
        <v>0</v>
      </c>
      <c r="F2255" s="267">
        <v>0</v>
      </c>
      <c r="G2255" s="267">
        <v>0</v>
      </c>
      <c r="H2255" s="267">
        <v>0</v>
      </c>
      <c r="I2255" s="267">
        <v>0</v>
      </c>
      <c r="J2255" s="267">
        <v>0</v>
      </c>
      <c r="K2255" s="276">
        <v>0</v>
      </c>
    </row>
    <row r="2256" spans="2:11" x14ac:dyDescent="0.2">
      <c r="B2256" s="257">
        <v>0</v>
      </c>
      <c r="C2256" s="92"/>
      <c r="D2256" s="282">
        <v>0</v>
      </c>
      <c r="E2256" s="267">
        <v>0</v>
      </c>
      <c r="F2256" s="267">
        <v>0</v>
      </c>
      <c r="G2256" s="267">
        <v>0</v>
      </c>
      <c r="H2256" s="267">
        <v>0</v>
      </c>
      <c r="I2256" s="267">
        <v>0</v>
      </c>
      <c r="J2256" s="267">
        <v>0</v>
      </c>
      <c r="K2256" s="276">
        <v>0</v>
      </c>
    </row>
    <row r="2257" spans="2:11" x14ac:dyDescent="0.2">
      <c r="B2257" s="257">
        <v>0</v>
      </c>
      <c r="C2257" s="92"/>
      <c r="D2257" s="282">
        <v>0</v>
      </c>
      <c r="E2257" s="267">
        <v>0</v>
      </c>
      <c r="F2257" s="267">
        <v>0</v>
      </c>
      <c r="G2257" s="267">
        <v>0</v>
      </c>
      <c r="H2257" s="267">
        <v>0</v>
      </c>
      <c r="I2257" s="267">
        <v>0</v>
      </c>
      <c r="J2257" s="267">
        <v>0</v>
      </c>
      <c r="K2257" s="276">
        <v>0</v>
      </c>
    </row>
    <row r="2258" spans="2:11" x14ac:dyDescent="0.2">
      <c r="B2258" s="257">
        <v>0</v>
      </c>
      <c r="C2258" s="92"/>
      <c r="D2258" s="282">
        <v>0</v>
      </c>
      <c r="E2258" s="267">
        <v>0</v>
      </c>
      <c r="F2258" s="267">
        <v>0</v>
      </c>
      <c r="G2258" s="267">
        <v>0</v>
      </c>
      <c r="H2258" s="267">
        <v>0</v>
      </c>
      <c r="I2258" s="267">
        <v>0</v>
      </c>
      <c r="J2258" s="267">
        <v>0</v>
      </c>
      <c r="K2258" s="276">
        <v>0</v>
      </c>
    </row>
    <row r="2259" spans="2:11" x14ac:dyDescent="0.2">
      <c r="B2259" s="257">
        <v>0</v>
      </c>
      <c r="C2259" s="92"/>
      <c r="D2259" s="282">
        <v>0</v>
      </c>
      <c r="E2259" s="267">
        <v>0</v>
      </c>
      <c r="F2259" s="267">
        <v>0</v>
      </c>
      <c r="G2259" s="267">
        <v>0</v>
      </c>
      <c r="H2259" s="267">
        <v>0</v>
      </c>
      <c r="I2259" s="267">
        <v>0</v>
      </c>
      <c r="J2259" s="267">
        <v>0</v>
      </c>
      <c r="K2259" s="276">
        <v>0</v>
      </c>
    </row>
    <row r="2260" spans="2:11" x14ac:dyDescent="0.2">
      <c r="B2260" s="257">
        <v>0</v>
      </c>
      <c r="C2260" s="92"/>
      <c r="D2260" s="282">
        <v>0</v>
      </c>
      <c r="E2260" s="267">
        <v>0</v>
      </c>
      <c r="F2260" s="267">
        <v>0</v>
      </c>
      <c r="G2260" s="267">
        <v>0</v>
      </c>
      <c r="H2260" s="267">
        <v>0</v>
      </c>
      <c r="I2260" s="267">
        <v>0</v>
      </c>
      <c r="J2260" s="267">
        <v>0</v>
      </c>
      <c r="K2260" s="276">
        <v>0</v>
      </c>
    </row>
    <row r="2261" spans="2:11" x14ac:dyDescent="0.2">
      <c r="B2261" s="257">
        <v>0</v>
      </c>
      <c r="C2261" s="92"/>
      <c r="D2261" s="282">
        <v>0</v>
      </c>
      <c r="E2261" s="267">
        <v>0</v>
      </c>
      <c r="F2261" s="267">
        <v>0</v>
      </c>
      <c r="G2261" s="267">
        <v>0</v>
      </c>
      <c r="H2261" s="267">
        <v>0</v>
      </c>
      <c r="I2261" s="267">
        <v>0</v>
      </c>
      <c r="J2261" s="267">
        <v>0</v>
      </c>
      <c r="K2261" s="276">
        <v>0</v>
      </c>
    </row>
    <row r="2262" spans="2:11" x14ac:dyDescent="0.2">
      <c r="B2262" s="257">
        <v>0</v>
      </c>
      <c r="C2262" s="92"/>
      <c r="D2262" s="282"/>
      <c r="E2262" s="267"/>
      <c r="F2262" s="267"/>
      <c r="G2262" s="267"/>
      <c r="H2262" s="267"/>
      <c r="I2262" s="267"/>
      <c r="J2262" s="267"/>
      <c r="K2262" s="276">
        <v>0</v>
      </c>
    </row>
    <row r="2263" spans="2:11" x14ac:dyDescent="0.2">
      <c r="B2263" s="257">
        <v>0</v>
      </c>
      <c r="C2263" s="92"/>
      <c r="D2263" s="287" t="s">
        <v>3523</v>
      </c>
      <c r="E2263" s="288">
        <f t="shared" ref="E2263:K2263" si="94">SUM(E2232:E2262)</f>
        <v>0</v>
      </c>
      <c r="F2263" s="288">
        <f t="shared" si="94"/>
        <v>0</v>
      </c>
      <c r="G2263" s="288">
        <f t="shared" si="94"/>
        <v>0</v>
      </c>
      <c r="H2263" s="288">
        <f t="shared" si="94"/>
        <v>0</v>
      </c>
      <c r="I2263" s="288">
        <f t="shared" si="94"/>
        <v>0</v>
      </c>
      <c r="J2263" s="288">
        <f t="shared" si="94"/>
        <v>0</v>
      </c>
      <c r="K2263" s="288">
        <f t="shared" si="94"/>
        <v>0</v>
      </c>
    </row>
    <row r="2264" spans="2:11" x14ac:dyDescent="0.2">
      <c r="C2264" s="92"/>
      <c r="D2264" s="282"/>
      <c r="E2264" s="267"/>
      <c r="F2264" s="267"/>
      <c r="G2264" s="267"/>
      <c r="H2264" s="267"/>
      <c r="I2264" s="267"/>
      <c r="J2264" s="267"/>
      <c r="K2264" s="276">
        <v>0</v>
      </c>
    </row>
    <row r="2265" spans="2:11" x14ac:dyDescent="0.2">
      <c r="B2265" s="257">
        <v>0</v>
      </c>
      <c r="C2265" s="92"/>
      <c r="D2265" s="280" t="str">
        <f>""&amp;TEXT(D2065,"0")&amp;" एकूण बेरीज"</f>
        <v>सहकारनगर क्षेत्रीय कार्यालय एकूण बेरीज</v>
      </c>
      <c r="E2265" s="281">
        <f t="shared" ref="E2265:K2265" si="95">E2098+E2131+E2164+E2197+E2230+E2263</f>
        <v>14</v>
      </c>
      <c r="F2265" s="281">
        <f t="shared" si="95"/>
        <v>22.4</v>
      </c>
      <c r="G2265" s="281">
        <f t="shared" si="95"/>
        <v>14.7</v>
      </c>
      <c r="H2265" s="281">
        <f t="shared" si="95"/>
        <v>11.9</v>
      </c>
      <c r="I2265" s="281">
        <f t="shared" si="95"/>
        <v>7</v>
      </c>
      <c r="J2265" s="281">
        <f t="shared" si="95"/>
        <v>2.0999999999999996</v>
      </c>
      <c r="K2265" s="281">
        <f t="shared" si="95"/>
        <v>72.099999999999994</v>
      </c>
    </row>
    <row r="2266" spans="2:11" x14ac:dyDescent="0.2">
      <c r="C2266" s="92"/>
      <c r="D2266" s="282"/>
      <c r="E2266" s="267"/>
      <c r="F2266" s="267"/>
      <c r="G2266" s="267"/>
      <c r="H2266" s="267"/>
      <c r="I2266" s="267"/>
      <c r="J2266" s="267"/>
      <c r="K2266" s="276">
        <v>0</v>
      </c>
    </row>
    <row r="2267" spans="2:11" x14ac:dyDescent="0.2">
      <c r="C2267" s="92"/>
      <c r="D2267" s="282"/>
      <c r="E2267" s="267"/>
      <c r="F2267" s="267"/>
      <c r="G2267" s="267"/>
      <c r="H2267" s="267"/>
      <c r="I2267" s="267"/>
      <c r="J2267" s="267"/>
      <c r="K2267" s="276">
        <v>0</v>
      </c>
    </row>
    <row r="2268" spans="2:11" x14ac:dyDescent="0.2">
      <c r="C2268" s="92"/>
      <c r="D2268" s="282" t="s">
        <v>19329</v>
      </c>
      <c r="E2268" s="267"/>
      <c r="F2268" s="267"/>
      <c r="G2268" s="267"/>
      <c r="H2268" s="267"/>
      <c r="I2268" s="267"/>
      <c r="J2268" s="267"/>
      <c r="K2268" s="276">
        <v>0</v>
      </c>
    </row>
    <row r="2269" spans="2:11" x14ac:dyDescent="0.2">
      <c r="C2269" s="92"/>
      <c r="D2269" s="282"/>
      <c r="E2269" s="267"/>
      <c r="F2269" s="267"/>
      <c r="G2269" s="267"/>
      <c r="H2269" s="267"/>
      <c r="I2269" s="267"/>
      <c r="J2269" s="267"/>
      <c r="K2269" s="276">
        <v>0</v>
      </c>
    </row>
    <row r="2270" spans="2:11" x14ac:dyDescent="0.2">
      <c r="B2270" s="257">
        <v>42</v>
      </c>
      <c r="C2270" s="92"/>
      <c r="D2270" s="282">
        <v>0</v>
      </c>
      <c r="E2270" s="267">
        <v>0</v>
      </c>
      <c r="F2270" s="267">
        <v>0</v>
      </c>
      <c r="G2270" s="267">
        <v>0</v>
      </c>
      <c r="H2270" s="267">
        <v>0</v>
      </c>
      <c r="I2270" s="267">
        <v>0</v>
      </c>
      <c r="J2270" s="267">
        <v>0</v>
      </c>
      <c r="K2270" s="276">
        <v>0</v>
      </c>
    </row>
    <row r="2271" spans="2:11" x14ac:dyDescent="0.2">
      <c r="B2271" s="257">
        <v>42</v>
      </c>
      <c r="C2271" s="92"/>
      <c r="D2271" s="282">
        <v>0</v>
      </c>
      <c r="E2271" s="267">
        <v>0</v>
      </c>
      <c r="F2271" s="267">
        <v>0</v>
      </c>
      <c r="G2271" s="267">
        <v>0</v>
      </c>
      <c r="H2271" s="267">
        <v>0</v>
      </c>
      <c r="I2271" s="267">
        <v>0</v>
      </c>
      <c r="J2271" s="267">
        <v>0</v>
      </c>
      <c r="K2271" s="276">
        <v>0</v>
      </c>
    </row>
    <row r="2272" spans="2:11" x14ac:dyDescent="0.2">
      <c r="B2272" s="257">
        <v>42</v>
      </c>
      <c r="C2272" s="92"/>
      <c r="D2272" s="282">
        <v>0</v>
      </c>
      <c r="E2272" s="267">
        <v>0</v>
      </c>
      <c r="F2272" s="267">
        <v>0</v>
      </c>
      <c r="G2272" s="267">
        <v>0</v>
      </c>
      <c r="H2272" s="267">
        <v>0</v>
      </c>
      <c r="I2272" s="267">
        <v>0</v>
      </c>
      <c r="J2272" s="267">
        <v>0</v>
      </c>
      <c r="K2272" s="276">
        <v>0</v>
      </c>
    </row>
    <row r="2273" spans="2:11" x14ac:dyDescent="0.2">
      <c r="B2273" s="257">
        <v>42</v>
      </c>
      <c r="C2273" s="92"/>
      <c r="D2273" s="282">
        <v>0</v>
      </c>
      <c r="E2273" s="267">
        <v>0</v>
      </c>
      <c r="F2273" s="267">
        <v>0</v>
      </c>
      <c r="G2273" s="267">
        <v>0</v>
      </c>
      <c r="H2273" s="267">
        <v>0</v>
      </c>
      <c r="I2273" s="267">
        <v>0</v>
      </c>
      <c r="J2273" s="267">
        <v>0</v>
      </c>
      <c r="K2273" s="276">
        <v>0</v>
      </c>
    </row>
    <row r="2274" spans="2:11" x14ac:dyDescent="0.2">
      <c r="B2274" s="257">
        <v>42</v>
      </c>
      <c r="C2274" s="92"/>
      <c r="D2274" s="282">
        <v>0</v>
      </c>
      <c r="E2274" s="267">
        <v>0</v>
      </c>
      <c r="F2274" s="267">
        <v>0</v>
      </c>
      <c r="G2274" s="267">
        <v>0</v>
      </c>
      <c r="H2274" s="267">
        <v>0</v>
      </c>
      <c r="I2274" s="267">
        <v>0</v>
      </c>
      <c r="J2274" s="267">
        <v>0</v>
      </c>
      <c r="K2274" s="276">
        <v>0</v>
      </c>
    </row>
    <row r="2275" spans="2:11" x14ac:dyDescent="0.2">
      <c r="B2275" s="257">
        <v>42</v>
      </c>
      <c r="C2275" s="92"/>
      <c r="D2275" s="282">
        <v>0</v>
      </c>
      <c r="E2275" s="267">
        <v>0</v>
      </c>
      <c r="F2275" s="267">
        <v>0</v>
      </c>
      <c r="G2275" s="267">
        <v>0</v>
      </c>
      <c r="H2275" s="267">
        <v>0</v>
      </c>
      <c r="I2275" s="267">
        <v>0</v>
      </c>
      <c r="J2275" s="267">
        <v>0</v>
      </c>
      <c r="K2275" s="276">
        <v>0</v>
      </c>
    </row>
    <row r="2276" spans="2:11" x14ac:dyDescent="0.2">
      <c r="B2276" s="257">
        <v>42</v>
      </c>
      <c r="C2276" s="92"/>
      <c r="D2276" s="282">
        <v>0</v>
      </c>
      <c r="E2276" s="267">
        <v>0</v>
      </c>
      <c r="F2276" s="267">
        <v>0</v>
      </c>
      <c r="G2276" s="267">
        <v>0</v>
      </c>
      <c r="H2276" s="267">
        <v>0</v>
      </c>
      <c r="I2276" s="267">
        <v>0</v>
      </c>
      <c r="J2276" s="267">
        <v>0</v>
      </c>
      <c r="K2276" s="276">
        <v>0</v>
      </c>
    </row>
    <row r="2277" spans="2:11" x14ac:dyDescent="0.2">
      <c r="B2277" s="257">
        <v>42</v>
      </c>
      <c r="C2277" s="92"/>
      <c r="D2277" s="282">
        <v>0</v>
      </c>
      <c r="E2277" s="267">
        <v>0</v>
      </c>
      <c r="F2277" s="267">
        <v>0</v>
      </c>
      <c r="G2277" s="267">
        <v>0</v>
      </c>
      <c r="H2277" s="267">
        <v>0</v>
      </c>
      <c r="I2277" s="267">
        <v>0</v>
      </c>
      <c r="J2277" s="267">
        <v>0</v>
      </c>
      <c r="K2277" s="276">
        <v>0</v>
      </c>
    </row>
    <row r="2278" spans="2:11" x14ac:dyDescent="0.2">
      <c r="B2278" s="257">
        <v>42</v>
      </c>
      <c r="C2278" s="92"/>
      <c r="D2278" s="282">
        <v>0</v>
      </c>
      <c r="E2278" s="267">
        <v>0</v>
      </c>
      <c r="F2278" s="267">
        <v>0</v>
      </c>
      <c r="G2278" s="267">
        <v>0</v>
      </c>
      <c r="H2278" s="267">
        <v>0</v>
      </c>
      <c r="I2278" s="267">
        <v>0</v>
      </c>
      <c r="J2278" s="267">
        <v>0</v>
      </c>
      <c r="K2278" s="276">
        <v>0</v>
      </c>
    </row>
    <row r="2279" spans="2:11" x14ac:dyDescent="0.2">
      <c r="B2279" s="257">
        <v>42</v>
      </c>
      <c r="C2279" s="92"/>
      <c r="D2279" s="282">
        <v>0</v>
      </c>
      <c r="E2279" s="267">
        <v>0</v>
      </c>
      <c r="F2279" s="267">
        <v>0</v>
      </c>
      <c r="G2279" s="267">
        <v>0</v>
      </c>
      <c r="H2279" s="267">
        <v>0</v>
      </c>
      <c r="I2279" s="267">
        <v>0</v>
      </c>
      <c r="J2279" s="267">
        <v>0</v>
      </c>
      <c r="K2279" s="276">
        <v>0</v>
      </c>
    </row>
    <row r="2280" spans="2:11" x14ac:dyDescent="0.2">
      <c r="B2280" s="257">
        <v>42</v>
      </c>
      <c r="C2280" s="92"/>
      <c r="D2280" s="282">
        <v>0</v>
      </c>
      <c r="E2280" s="267">
        <v>0</v>
      </c>
      <c r="F2280" s="267">
        <v>0</v>
      </c>
      <c r="G2280" s="267">
        <v>0</v>
      </c>
      <c r="H2280" s="267">
        <v>0</v>
      </c>
      <c r="I2280" s="267">
        <v>0</v>
      </c>
      <c r="J2280" s="267">
        <v>0</v>
      </c>
      <c r="K2280" s="276">
        <v>0</v>
      </c>
    </row>
    <row r="2281" spans="2:11" x14ac:dyDescent="0.2">
      <c r="B2281" s="257">
        <v>42</v>
      </c>
      <c r="C2281" s="92"/>
      <c r="D2281" s="282">
        <v>0</v>
      </c>
      <c r="E2281" s="267">
        <v>0</v>
      </c>
      <c r="F2281" s="267">
        <v>0</v>
      </c>
      <c r="G2281" s="267">
        <v>0</v>
      </c>
      <c r="H2281" s="267">
        <v>0</v>
      </c>
      <c r="I2281" s="267">
        <v>0</v>
      </c>
      <c r="J2281" s="267">
        <v>0</v>
      </c>
      <c r="K2281" s="276">
        <v>0</v>
      </c>
    </row>
    <row r="2282" spans="2:11" x14ac:dyDescent="0.2">
      <c r="B2282" s="257">
        <v>42</v>
      </c>
      <c r="C2282" s="92"/>
      <c r="D2282" s="282">
        <v>0</v>
      </c>
      <c r="E2282" s="267">
        <v>0</v>
      </c>
      <c r="F2282" s="267">
        <v>0</v>
      </c>
      <c r="G2282" s="267">
        <v>0</v>
      </c>
      <c r="H2282" s="267">
        <v>0</v>
      </c>
      <c r="I2282" s="267">
        <v>0</v>
      </c>
      <c r="J2282" s="267">
        <v>0</v>
      </c>
      <c r="K2282" s="276">
        <v>0</v>
      </c>
    </row>
    <row r="2283" spans="2:11" x14ac:dyDescent="0.2">
      <c r="B2283" s="257">
        <v>42</v>
      </c>
      <c r="C2283" s="92"/>
      <c r="D2283" s="282">
        <v>0</v>
      </c>
      <c r="E2283" s="267">
        <v>0</v>
      </c>
      <c r="F2283" s="267">
        <v>0</v>
      </c>
      <c r="G2283" s="267">
        <v>0</v>
      </c>
      <c r="H2283" s="267">
        <v>0</v>
      </c>
      <c r="I2283" s="267">
        <v>0</v>
      </c>
      <c r="J2283" s="267">
        <v>0</v>
      </c>
      <c r="K2283" s="276">
        <v>0</v>
      </c>
    </row>
    <row r="2284" spans="2:11" x14ac:dyDescent="0.2">
      <c r="B2284" s="257">
        <v>42</v>
      </c>
      <c r="C2284" s="92"/>
      <c r="D2284" s="282">
        <v>0</v>
      </c>
      <c r="E2284" s="267">
        <v>0</v>
      </c>
      <c r="F2284" s="267">
        <v>0</v>
      </c>
      <c r="G2284" s="267">
        <v>0</v>
      </c>
      <c r="H2284" s="267">
        <v>0</v>
      </c>
      <c r="I2284" s="267">
        <v>0</v>
      </c>
      <c r="J2284" s="267">
        <v>0</v>
      </c>
      <c r="K2284" s="276">
        <v>0</v>
      </c>
    </row>
    <row r="2285" spans="2:11" x14ac:dyDescent="0.2">
      <c r="B2285" s="257">
        <v>42</v>
      </c>
      <c r="C2285" s="92"/>
      <c r="D2285" s="282">
        <v>0</v>
      </c>
      <c r="E2285" s="267">
        <v>0</v>
      </c>
      <c r="F2285" s="267">
        <v>0</v>
      </c>
      <c r="G2285" s="267">
        <v>0</v>
      </c>
      <c r="H2285" s="267">
        <v>0</v>
      </c>
      <c r="I2285" s="267">
        <v>0</v>
      </c>
      <c r="J2285" s="267">
        <v>0</v>
      </c>
      <c r="K2285" s="276">
        <v>0</v>
      </c>
    </row>
    <row r="2286" spans="2:11" x14ac:dyDescent="0.2">
      <c r="B2286" s="257">
        <v>42</v>
      </c>
      <c r="C2286" s="92"/>
      <c r="D2286" s="282">
        <v>0</v>
      </c>
      <c r="E2286" s="267">
        <v>0</v>
      </c>
      <c r="F2286" s="267">
        <v>0</v>
      </c>
      <c r="G2286" s="267">
        <v>0</v>
      </c>
      <c r="H2286" s="267">
        <v>0</v>
      </c>
      <c r="I2286" s="267">
        <v>0</v>
      </c>
      <c r="J2286" s="267">
        <v>0</v>
      </c>
      <c r="K2286" s="276">
        <v>0</v>
      </c>
    </row>
    <row r="2287" spans="2:11" x14ac:dyDescent="0.2">
      <c r="B2287" s="257">
        <v>42</v>
      </c>
      <c r="C2287" s="92"/>
      <c r="D2287" s="282">
        <v>0</v>
      </c>
      <c r="E2287" s="267">
        <v>0</v>
      </c>
      <c r="F2287" s="267">
        <v>0</v>
      </c>
      <c r="G2287" s="267">
        <v>0</v>
      </c>
      <c r="H2287" s="267">
        <v>0</v>
      </c>
      <c r="I2287" s="267">
        <v>0</v>
      </c>
      <c r="J2287" s="267">
        <v>0</v>
      </c>
      <c r="K2287" s="276">
        <v>0</v>
      </c>
    </row>
    <row r="2288" spans="2:11" x14ac:dyDescent="0.2">
      <c r="B2288" s="257">
        <v>42</v>
      </c>
      <c r="C2288" s="92"/>
      <c r="D2288" s="282">
        <v>0</v>
      </c>
      <c r="E2288" s="267">
        <v>0</v>
      </c>
      <c r="F2288" s="267">
        <v>0</v>
      </c>
      <c r="G2288" s="267">
        <v>0</v>
      </c>
      <c r="H2288" s="267">
        <v>0</v>
      </c>
      <c r="I2288" s="267">
        <v>0</v>
      </c>
      <c r="J2288" s="267">
        <v>0</v>
      </c>
      <c r="K2288" s="276">
        <v>0</v>
      </c>
    </row>
    <row r="2289" spans="1:11" x14ac:dyDescent="0.2">
      <c r="B2289" s="257">
        <v>42</v>
      </c>
      <c r="C2289" s="92"/>
      <c r="D2289" s="282">
        <v>0</v>
      </c>
      <c r="E2289" s="267">
        <v>0</v>
      </c>
      <c r="F2289" s="267">
        <v>0</v>
      </c>
      <c r="G2289" s="267">
        <v>0</v>
      </c>
      <c r="H2289" s="267">
        <v>0</v>
      </c>
      <c r="I2289" s="267">
        <v>0</v>
      </c>
      <c r="J2289" s="267">
        <v>0</v>
      </c>
      <c r="K2289" s="276">
        <v>0</v>
      </c>
    </row>
    <row r="2290" spans="1:11" x14ac:dyDescent="0.2">
      <c r="B2290" s="257">
        <v>42</v>
      </c>
      <c r="C2290" s="92"/>
      <c r="D2290" s="282">
        <v>0</v>
      </c>
      <c r="E2290" s="267">
        <v>0</v>
      </c>
      <c r="F2290" s="267">
        <v>0</v>
      </c>
      <c r="G2290" s="267">
        <v>0</v>
      </c>
      <c r="H2290" s="267">
        <v>0</v>
      </c>
      <c r="I2290" s="267">
        <v>0</v>
      </c>
      <c r="J2290" s="267">
        <v>0</v>
      </c>
      <c r="K2290" s="276">
        <v>0</v>
      </c>
    </row>
    <row r="2291" spans="1:11" x14ac:dyDescent="0.2">
      <c r="B2291" s="257">
        <v>42</v>
      </c>
      <c r="C2291" s="92"/>
      <c r="D2291" s="282">
        <v>0</v>
      </c>
      <c r="E2291" s="267">
        <v>0</v>
      </c>
      <c r="F2291" s="267">
        <v>0</v>
      </c>
      <c r="G2291" s="267">
        <v>0</v>
      </c>
      <c r="H2291" s="267">
        <v>0</v>
      </c>
      <c r="I2291" s="267">
        <v>0</v>
      </c>
      <c r="J2291" s="267">
        <v>0</v>
      </c>
      <c r="K2291" s="276">
        <v>0</v>
      </c>
    </row>
    <row r="2292" spans="1:11" x14ac:dyDescent="0.2">
      <c r="B2292" s="257">
        <v>42</v>
      </c>
      <c r="C2292" s="92"/>
      <c r="D2292" s="282">
        <v>0</v>
      </c>
      <c r="E2292" s="267">
        <v>0</v>
      </c>
      <c r="F2292" s="267">
        <v>0</v>
      </c>
      <c r="G2292" s="267">
        <v>0</v>
      </c>
      <c r="H2292" s="267">
        <v>0</v>
      </c>
      <c r="I2292" s="267">
        <v>0</v>
      </c>
      <c r="J2292" s="267">
        <v>0</v>
      </c>
      <c r="K2292" s="276">
        <v>0</v>
      </c>
    </row>
    <row r="2293" spans="1:11" x14ac:dyDescent="0.2">
      <c r="B2293" s="257">
        <v>42</v>
      </c>
      <c r="C2293" s="92"/>
      <c r="D2293" s="282">
        <v>0</v>
      </c>
      <c r="E2293" s="267">
        <v>0</v>
      </c>
      <c r="F2293" s="267">
        <v>0</v>
      </c>
      <c r="G2293" s="267">
        <v>0</v>
      </c>
      <c r="H2293" s="267">
        <v>0</v>
      </c>
      <c r="I2293" s="267">
        <v>0</v>
      </c>
      <c r="J2293" s="267">
        <v>0</v>
      </c>
      <c r="K2293" s="276">
        <v>0</v>
      </c>
    </row>
    <row r="2294" spans="1:11" x14ac:dyDescent="0.2">
      <c r="B2294" s="257">
        <v>42</v>
      </c>
      <c r="C2294" s="92"/>
      <c r="D2294" s="282">
        <v>0</v>
      </c>
      <c r="E2294" s="267">
        <v>0</v>
      </c>
      <c r="F2294" s="267">
        <v>0</v>
      </c>
      <c r="G2294" s="267">
        <v>0</v>
      </c>
      <c r="H2294" s="267">
        <v>0</v>
      </c>
      <c r="I2294" s="267">
        <v>0</v>
      </c>
      <c r="J2294" s="267">
        <v>0</v>
      </c>
      <c r="K2294" s="276">
        <v>0</v>
      </c>
    </row>
    <row r="2295" spans="1:11" x14ac:dyDescent="0.2">
      <c r="B2295" s="257">
        <v>42</v>
      </c>
      <c r="C2295" s="92"/>
      <c r="D2295" s="282">
        <v>0</v>
      </c>
      <c r="E2295" s="267">
        <v>0</v>
      </c>
      <c r="F2295" s="267">
        <v>0</v>
      </c>
      <c r="G2295" s="267">
        <v>0</v>
      </c>
      <c r="H2295" s="267">
        <v>0</v>
      </c>
      <c r="I2295" s="267">
        <v>0</v>
      </c>
      <c r="J2295" s="267">
        <v>0</v>
      </c>
      <c r="K2295" s="276">
        <v>0</v>
      </c>
    </row>
    <row r="2296" spans="1:11" x14ac:dyDescent="0.2">
      <c r="B2296" s="257">
        <v>42</v>
      </c>
      <c r="C2296" s="92"/>
      <c r="D2296" s="282">
        <v>0</v>
      </c>
      <c r="E2296" s="267">
        <v>0</v>
      </c>
      <c r="F2296" s="267">
        <v>0</v>
      </c>
      <c r="G2296" s="267">
        <v>0</v>
      </c>
      <c r="H2296" s="267">
        <v>0</v>
      </c>
      <c r="I2296" s="267">
        <v>0</v>
      </c>
      <c r="J2296" s="267">
        <v>0</v>
      </c>
      <c r="K2296" s="276">
        <v>0</v>
      </c>
    </row>
    <row r="2297" spans="1:11" x14ac:dyDescent="0.2">
      <c r="B2297" s="257">
        <v>42</v>
      </c>
      <c r="C2297" s="92"/>
      <c r="D2297" s="282">
        <v>0</v>
      </c>
      <c r="E2297" s="267">
        <v>0</v>
      </c>
      <c r="F2297" s="267">
        <v>0</v>
      </c>
      <c r="G2297" s="267">
        <v>0</v>
      </c>
      <c r="H2297" s="267">
        <v>0</v>
      </c>
      <c r="I2297" s="267">
        <v>0</v>
      </c>
      <c r="J2297" s="267">
        <v>0</v>
      </c>
      <c r="K2297" s="276">
        <v>0</v>
      </c>
    </row>
    <row r="2298" spans="1:11" x14ac:dyDescent="0.2">
      <c r="B2298" s="257">
        <v>42</v>
      </c>
      <c r="C2298" s="92"/>
      <c r="D2298" s="282">
        <v>0</v>
      </c>
      <c r="E2298" s="267">
        <v>0</v>
      </c>
      <c r="F2298" s="267">
        <v>0</v>
      </c>
      <c r="G2298" s="267">
        <v>0</v>
      </c>
      <c r="H2298" s="267">
        <v>0</v>
      </c>
      <c r="I2298" s="267">
        <v>0</v>
      </c>
      <c r="J2298" s="267">
        <v>0</v>
      </c>
      <c r="K2298" s="276">
        <v>0</v>
      </c>
    </row>
    <row r="2299" spans="1:11" x14ac:dyDescent="0.2">
      <c r="B2299" s="257">
        <v>42</v>
      </c>
      <c r="C2299" s="92"/>
      <c r="D2299" s="282">
        <v>0</v>
      </c>
      <c r="E2299" s="267">
        <v>0</v>
      </c>
      <c r="F2299" s="267">
        <v>0</v>
      </c>
      <c r="G2299" s="267">
        <v>0</v>
      </c>
      <c r="H2299" s="267">
        <v>0</v>
      </c>
      <c r="I2299" s="267">
        <v>0</v>
      </c>
      <c r="J2299" s="267">
        <v>0</v>
      </c>
      <c r="K2299" s="276">
        <v>0</v>
      </c>
    </row>
    <row r="2300" spans="1:11" x14ac:dyDescent="0.2">
      <c r="B2300" s="257">
        <v>42</v>
      </c>
      <c r="C2300" s="92"/>
      <c r="D2300" s="282"/>
      <c r="E2300" s="267"/>
      <c r="F2300" s="267"/>
      <c r="G2300" s="267"/>
      <c r="H2300" s="267"/>
      <c r="I2300" s="267"/>
      <c r="J2300" s="267"/>
      <c r="K2300" s="276">
        <v>0</v>
      </c>
    </row>
    <row r="2301" spans="1:11" x14ac:dyDescent="0.2">
      <c r="B2301" s="257">
        <v>42</v>
      </c>
      <c r="C2301" s="92"/>
      <c r="D2301" s="287" t="s">
        <v>3523</v>
      </c>
      <c r="E2301" s="288">
        <f t="shared" ref="E2301:K2301" si="96">SUM(E2270:E2300)</f>
        <v>0</v>
      </c>
      <c r="F2301" s="288">
        <f t="shared" si="96"/>
        <v>0</v>
      </c>
      <c r="G2301" s="288">
        <f t="shared" si="96"/>
        <v>0</v>
      </c>
      <c r="H2301" s="288">
        <f t="shared" si="96"/>
        <v>0</v>
      </c>
      <c r="I2301" s="288">
        <f t="shared" si="96"/>
        <v>0</v>
      </c>
      <c r="J2301" s="288">
        <f t="shared" si="96"/>
        <v>0</v>
      </c>
      <c r="K2301" s="288">
        <f t="shared" si="96"/>
        <v>0</v>
      </c>
    </row>
    <row r="2302" spans="1:11" x14ac:dyDescent="0.2">
      <c r="C2302" s="92"/>
      <c r="D2302" s="282"/>
      <c r="E2302" s="267"/>
      <c r="F2302" s="267"/>
      <c r="G2302" s="267"/>
      <c r="H2302" s="267"/>
      <c r="I2302" s="267"/>
      <c r="J2302" s="267"/>
      <c r="K2302" s="276">
        <v>0</v>
      </c>
    </row>
    <row r="2303" spans="1:11" x14ac:dyDescent="0.2">
      <c r="A2303" s="92" t="s">
        <v>22096</v>
      </c>
      <c r="B2303" s="257">
        <v>43</v>
      </c>
      <c r="C2303" s="92"/>
      <c r="D2303" s="282" t="s">
        <v>22097</v>
      </c>
      <c r="E2303" s="267">
        <v>0</v>
      </c>
      <c r="F2303" s="267">
        <v>0</v>
      </c>
      <c r="G2303" s="267">
        <v>0</v>
      </c>
      <c r="H2303" s="267">
        <v>0</v>
      </c>
      <c r="I2303" s="267">
        <v>0</v>
      </c>
      <c r="J2303" s="267">
        <v>3.5</v>
      </c>
      <c r="K2303" s="276">
        <v>3.5</v>
      </c>
    </row>
    <row r="2304" spans="1:11" x14ac:dyDescent="0.2">
      <c r="A2304" s="92" t="s">
        <v>22098</v>
      </c>
      <c r="B2304" s="257">
        <v>43</v>
      </c>
      <c r="C2304" s="92"/>
      <c r="D2304" s="282" t="s">
        <v>22099</v>
      </c>
      <c r="E2304" s="267">
        <v>0</v>
      </c>
      <c r="F2304" s="267">
        <v>0</v>
      </c>
      <c r="G2304" s="267">
        <v>0</v>
      </c>
      <c r="H2304" s="267">
        <v>0</v>
      </c>
      <c r="I2304" s="267">
        <v>3.5</v>
      </c>
      <c r="J2304" s="267">
        <v>0</v>
      </c>
      <c r="K2304" s="276">
        <v>3.5</v>
      </c>
    </row>
    <row r="2305" spans="1:11" x14ac:dyDescent="0.2">
      <c r="A2305" s="92" t="s">
        <v>22100</v>
      </c>
      <c r="B2305" s="257">
        <v>43</v>
      </c>
      <c r="C2305" s="92"/>
      <c r="D2305" s="282" t="s">
        <v>22101</v>
      </c>
      <c r="E2305" s="267">
        <v>0</v>
      </c>
      <c r="F2305" s="267">
        <v>0</v>
      </c>
      <c r="G2305" s="267">
        <v>3.5</v>
      </c>
      <c r="H2305" s="267">
        <v>0</v>
      </c>
      <c r="I2305" s="267">
        <v>0</v>
      </c>
      <c r="J2305" s="267">
        <v>0</v>
      </c>
      <c r="K2305" s="276">
        <v>3.5</v>
      </c>
    </row>
    <row r="2306" spans="1:11" x14ac:dyDescent="0.2">
      <c r="A2306" s="92" t="s">
        <v>22102</v>
      </c>
      <c r="B2306" s="257">
        <v>43</v>
      </c>
      <c r="C2306" s="92"/>
      <c r="D2306" s="282" t="s">
        <v>22103</v>
      </c>
      <c r="E2306" s="267">
        <v>0</v>
      </c>
      <c r="F2306" s="267">
        <v>3.5</v>
      </c>
      <c r="G2306" s="267">
        <v>0</v>
      </c>
      <c r="H2306" s="267">
        <v>0</v>
      </c>
      <c r="I2306" s="267">
        <v>0</v>
      </c>
      <c r="J2306" s="267">
        <v>0</v>
      </c>
      <c r="K2306" s="276">
        <v>3.5</v>
      </c>
    </row>
    <row r="2307" spans="1:11" x14ac:dyDescent="0.2">
      <c r="A2307" s="92" t="s">
        <v>22104</v>
      </c>
      <c r="B2307" s="257">
        <v>43</v>
      </c>
      <c r="C2307" s="92"/>
      <c r="D2307" s="282" t="s">
        <v>22105</v>
      </c>
      <c r="E2307" s="267">
        <v>0</v>
      </c>
      <c r="F2307" s="267">
        <v>0</v>
      </c>
      <c r="G2307" s="267">
        <v>3.5</v>
      </c>
      <c r="H2307" s="267">
        <v>0</v>
      </c>
      <c r="I2307" s="267">
        <v>0</v>
      </c>
      <c r="J2307" s="267">
        <v>0</v>
      </c>
      <c r="K2307" s="276">
        <v>3.5</v>
      </c>
    </row>
    <row r="2308" spans="1:11" x14ac:dyDescent="0.2">
      <c r="A2308" s="92" t="s">
        <v>22106</v>
      </c>
      <c r="B2308" s="257">
        <v>43</v>
      </c>
      <c r="C2308" s="92"/>
      <c r="D2308" s="282" t="s">
        <v>22107</v>
      </c>
      <c r="E2308" s="267">
        <v>0</v>
      </c>
      <c r="F2308" s="267">
        <v>3.5</v>
      </c>
      <c r="G2308" s="267">
        <v>0</v>
      </c>
      <c r="H2308" s="267">
        <v>0</v>
      </c>
      <c r="I2308" s="267">
        <v>0</v>
      </c>
      <c r="J2308" s="267">
        <v>0</v>
      </c>
      <c r="K2308" s="276">
        <v>3.5</v>
      </c>
    </row>
    <row r="2309" spans="1:11" x14ac:dyDescent="0.2">
      <c r="B2309" s="257">
        <v>43</v>
      </c>
      <c r="C2309" s="92"/>
      <c r="D2309" s="282">
        <v>0</v>
      </c>
      <c r="E2309" s="267">
        <v>0</v>
      </c>
      <c r="F2309" s="267">
        <v>0</v>
      </c>
      <c r="G2309" s="267">
        <v>0</v>
      </c>
      <c r="H2309" s="267">
        <v>0</v>
      </c>
      <c r="I2309" s="267">
        <v>0</v>
      </c>
      <c r="J2309" s="267">
        <v>0</v>
      </c>
      <c r="K2309" s="276">
        <v>0</v>
      </c>
    </row>
    <row r="2310" spans="1:11" x14ac:dyDescent="0.2">
      <c r="B2310" s="257">
        <v>43</v>
      </c>
      <c r="C2310" s="92"/>
      <c r="D2310" s="282">
        <v>0</v>
      </c>
      <c r="E2310" s="267">
        <v>0</v>
      </c>
      <c r="F2310" s="267">
        <v>0</v>
      </c>
      <c r="G2310" s="267">
        <v>0</v>
      </c>
      <c r="H2310" s="267">
        <v>0</v>
      </c>
      <c r="I2310" s="267">
        <v>0</v>
      </c>
      <c r="J2310" s="267">
        <v>0</v>
      </c>
      <c r="K2310" s="276">
        <v>0</v>
      </c>
    </row>
    <row r="2311" spans="1:11" x14ac:dyDescent="0.2">
      <c r="B2311" s="257">
        <v>43</v>
      </c>
      <c r="C2311" s="92"/>
      <c r="D2311" s="282">
        <v>0</v>
      </c>
      <c r="E2311" s="267">
        <v>0</v>
      </c>
      <c r="F2311" s="267">
        <v>0</v>
      </c>
      <c r="G2311" s="267">
        <v>0</v>
      </c>
      <c r="H2311" s="267">
        <v>0</v>
      </c>
      <c r="I2311" s="267">
        <v>0</v>
      </c>
      <c r="J2311" s="267">
        <v>0</v>
      </c>
      <c r="K2311" s="276">
        <v>0</v>
      </c>
    </row>
    <row r="2312" spans="1:11" x14ac:dyDescent="0.2">
      <c r="B2312" s="257">
        <v>43</v>
      </c>
      <c r="C2312" s="92"/>
      <c r="D2312" s="282">
        <v>0</v>
      </c>
      <c r="E2312" s="267">
        <v>0</v>
      </c>
      <c r="F2312" s="267">
        <v>0</v>
      </c>
      <c r="G2312" s="267">
        <v>0</v>
      </c>
      <c r="H2312" s="267">
        <v>0</v>
      </c>
      <c r="I2312" s="267">
        <v>0</v>
      </c>
      <c r="J2312" s="267">
        <v>0</v>
      </c>
      <c r="K2312" s="276">
        <v>0</v>
      </c>
    </row>
    <row r="2313" spans="1:11" x14ac:dyDescent="0.2">
      <c r="B2313" s="257">
        <v>43</v>
      </c>
      <c r="C2313" s="92"/>
      <c r="D2313" s="282">
        <v>0</v>
      </c>
      <c r="E2313" s="267">
        <v>0</v>
      </c>
      <c r="F2313" s="267">
        <v>0</v>
      </c>
      <c r="G2313" s="267">
        <v>0</v>
      </c>
      <c r="H2313" s="267">
        <v>0</v>
      </c>
      <c r="I2313" s="267">
        <v>0</v>
      </c>
      <c r="J2313" s="267">
        <v>0</v>
      </c>
      <c r="K2313" s="276">
        <v>0</v>
      </c>
    </row>
    <row r="2314" spans="1:11" x14ac:dyDescent="0.2">
      <c r="B2314" s="257">
        <v>43</v>
      </c>
      <c r="C2314" s="92"/>
      <c r="D2314" s="282">
        <v>0</v>
      </c>
      <c r="E2314" s="267">
        <v>0</v>
      </c>
      <c r="F2314" s="267">
        <v>0</v>
      </c>
      <c r="G2314" s="267">
        <v>0</v>
      </c>
      <c r="H2314" s="267">
        <v>0</v>
      </c>
      <c r="I2314" s="267">
        <v>0</v>
      </c>
      <c r="J2314" s="267">
        <v>0</v>
      </c>
      <c r="K2314" s="276">
        <v>0</v>
      </c>
    </row>
    <row r="2315" spans="1:11" x14ac:dyDescent="0.2">
      <c r="B2315" s="257">
        <v>43</v>
      </c>
      <c r="C2315" s="92"/>
      <c r="D2315" s="282">
        <v>0</v>
      </c>
      <c r="E2315" s="267">
        <v>0</v>
      </c>
      <c r="F2315" s="267">
        <v>0</v>
      </c>
      <c r="G2315" s="267">
        <v>0</v>
      </c>
      <c r="H2315" s="267">
        <v>0</v>
      </c>
      <c r="I2315" s="267">
        <v>0</v>
      </c>
      <c r="J2315" s="267">
        <v>0</v>
      </c>
      <c r="K2315" s="276">
        <v>0</v>
      </c>
    </row>
    <row r="2316" spans="1:11" x14ac:dyDescent="0.2">
      <c r="B2316" s="257">
        <v>43</v>
      </c>
      <c r="C2316" s="92"/>
      <c r="D2316" s="282">
        <v>0</v>
      </c>
      <c r="E2316" s="267">
        <v>0</v>
      </c>
      <c r="F2316" s="267">
        <v>0</v>
      </c>
      <c r="G2316" s="267">
        <v>0</v>
      </c>
      <c r="H2316" s="267">
        <v>0</v>
      </c>
      <c r="I2316" s="267">
        <v>0</v>
      </c>
      <c r="J2316" s="267">
        <v>0</v>
      </c>
      <c r="K2316" s="276">
        <v>0</v>
      </c>
    </row>
    <row r="2317" spans="1:11" x14ac:dyDescent="0.2">
      <c r="B2317" s="257">
        <v>43</v>
      </c>
      <c r="C2317" s="92"/>
      <c r="D2317" s="282">
        <v>0</v>
      </c>
      <c r="E2317" s="267">
        <v>0</v>
      </c>
      <c r="F2317" s="267">
        <v>0</v>
      </c>
      <c r="G2317" s="267">
        <v>0</v>
      </c>
      <c r="H2317" s="267">
        <v>0</v>
      </c>
      <c r="I2317" s="267">
        <v>0</v>
      </c>
      <c r="J2317" s="267">
        <v>0</v>
      </c>
      <c r="K2317" s="276">
        <v>0</v>
      </c>
    </row>
    <row r="2318" spans="1:11" x14ac:dyDescent="0.2">
      <c r="B2318" s="257">
        <v>43</v>
      </c>
      <c r="C2318" s="92"/>
      <c r="D2318" s="282">
        <v>0</v>
      </c>
      <c r="E2318" s="267">
        <v>0</v>
      </c>
      <c r="F2318" s="267">
        <v>0</v>
      </c>
      <c r="G2318" s="267">
        <v>0</v>
      </c>
      <c r="H2318" s="267">
        <v>0</v>
      </c>
      <c r="I2318" s="267">
        <v>0</v>
      </c>
      <c r="J2318" s="267">
        <v>0</v>
      </c>
      <c r="K2318" s="276">
        <v>0</v>
      </c>
    </row>
    <row r="2319" spans="1:11" x14ac:dyDescent="0.2">
      <c r="B2319" s="257">
        <v>43</v>
      </c>
      <c r="C2319" s="92"/>
      <c r="D2319" s="282">
        <v>0</v>
      </c>
      <c r="E2319" s="267">
        <v>0</v>
      </c>
      <c r="F2319" s="267">
        <v>0</v>
      </c>
      <c r="G2319" s="267">
        <v>0</v>
      </c>
      <c r="H2319" s="267">
        <v>0</v>
      </c>
      <c r="I2319" s="267">
        <v>0</v>
      </c>
      <c r="J2319" s="267">
        <v>0</v>
      </c>
      <c r="K2319" s="276">
        <v>0</v>
      </c>
    </row>
    <row r="2320" spans="1:11" x14ac:dyDescent="0.2">
      <c r="B2320" s="257">
        <v>43</v>
      </c>
      <c r="C2320" s="92"/>
      <c r="D2320" s="282">
        <v>0</v>
      </c>
      <c r="E2320" s="267">
        <v>0</v>
      </c>
      <c r="F2320" s="267">
        <v>0</v>
      </c>
      <c r="G2320" s="267">
        <v>0</v>
      </c>
      <c r="H2320" s="267">
        <v>0</v>
      </c>
      <c r="I2320" s="267">
        <v>0</v>
      </c>
      <c r="J2320" s="267">
        <v>0</v>
      </c>
      <c r="K2320" s="276">
        <v>0</v>
      </c>
    </row>
    <row r="2321" spans="1:11" x14ac:dyDescent="0.2">
      <c r="B2321" s="257">
        <v>43</v>
      </c>
      <c r="C2321" s="92"/>
      <c r="D2321" s="282">
        <v>0</v>
      </c>
      <c r="E2321" s="267">
        <v>0</v>
      </c>
      <c r="F2321" s="267">
        <v>0</v>
      </c>
      <c r="G2321" s="267">
        <v>0</v>
      </c>
      <c r="H2321" s="267">
        <v>0</v>
      </c>
      <c r="I2321" s="267">
        <v>0</v>
      </c>
      <c r="J2321" s="267">
        <v>0</v>
      </c>
      <c r="K2321" s="276">
        <v>0</v>
      </c>
    </row>
    <row r="2322" spans="1:11" x14ac:dyDescent="0.2">
      <c r="B2322" s="257">
        <v>43</v>
      </c>
      <c r="C2322" s="92"/>
      <c r="D2322" s="282">
        <v>0</v>
      </c>
      <c r="E2322" s="267">
        <v>0</v>
      </c>
      <c r="F2322" s="267">
        <v>0</v>
      </c>
      <c r="G2322" s="267">
        <v>0</v>
      </c>
      <c r="H2322" s="267">
        <v>0</v>
      </c>
      <c r="I2322" s="267">
        <v>0</v>
      </c>
      <c r="J2322" s="267">
        <v>0</v>
      </c>
      <c r="K2322" s="276">
        <v>0</v>
      </c>
    </row>
    <row r="2323" spans="1:11" x14ac:dyDescent="0.2">
      <c r="B2323" s="257">
        <v>43</v>
      </c>
      <c r="C2323" s="92"/>
      <c r="D2323" s="282">
        <v>0</v>
      </c>
      <c r="E2323" s="267">
        <v>0</v>
      </c>
      <c r="F2323" s="267">
        <v>0</v>
      </c>
      <c r="G2323" s="267">
        <v>0</v>
      </c>
      <c r="H2323" s="267">
        <v>0</v>
      </c>
      <c r="I2323" s="267">
        <v>0</v>
      </c>
      <c r="J2323" s="267">
        <v>0</v>
      </c>
      <c r="K2323" s="276">
        <v>0</v>
      </c>
    </row>
    <row r="2324" spans="1:11" x14ac:dyDescent="0.2">
      <c r="B2324" s="257">
        <v>43</v>
      </c>
      <c r="C2324" s="92"/>
      <c r="D2324" s="282">
        <v>0</v>
      </c>
      <c r="E2324" s="267">
        <v>0</v>
      </c>
      <c r="F2324" s="267">
        <v>0</v>
      </c>
      <c r="G2324" s="267">
        <v>0</v>
      </c>
      <c r="H2324" s="267">
        <v>0</v>
      </c>
      <c r="I2324" s="267">
        <v>0</v>
      </c>
      <c r="J2324" s="267">
        <v>0</v>
      </c>
      <c r="K2324" s="276">
        <v>0</v>
      </c>
    </row>
    <row r="2325" spans="1:11" x14ac:dyDescent="0.2">
      <c r="B2325" s="257">
        <v>43</v>
      </c>
      <c r="C2325" s="92"/>
      <c r="D2325" s="282">
        <v>0</v>
      </c>
      <c r="E2325" s="267">
        <v>0</v>
      </c>
      <c r="F2325" s="267">
        <v>0</v>
      </c>
      <c r="G2325" s="267">
        <v>0</v>
      </c>
      <c r="H2325" s="267">
        <v>0</v>
      </c>
      <c r="I2325" s="267">
        <v>0</v>
      </c>
      <c r="J2325" s="267">
        <v>0</v>
      </c>
      <c r="K2325" s="276">
        <v>0</v>
      </c>
    </row>
    <row r="2326" spans="1:11" x14ac:dyDescent="0.2">
      <c r="B2326" s="257">
        <v>43</v>
      </c>
      <c r="C2326" s="92"/>
      <c r="D2326" s="282">
        <v>0</v>
      </c>
      <c r="E2326" s="267">
        <v>0</v>
      </c>
      <c r="F2326" s="267">
        <v>0</v>
      </c>
      <c r="G2326" s="267">
        <v>0</v>
      </c>
      <c r="H2326" s="267">
        <v>0</v>
      </c>
      <c r="I2326" s="267">
        <v>0</v>
      </c>
      <c r="J2326" s="267">
        <v>0</v>
      </c>
      <c r="K2326" s="276">
        <v>0</v>
      </c>
    </row>
    <row r="2327" spans="1:11" x14ac:dyDescent="0.2">
      <c r="B2327" s="257">
        <v>43</v>
      </c>
      <c r="C2327" s="92"/>
      <c r="D2327" s="282">
        <v>0</v>
      </c>
      <c r="E2327" s="267">
        <v>0</v>
      </c>
      <c r="F2327" s="267">
        <v>0</v>
      </c>
      <c r="G2327" s="267">
        <v>0</v>
      </c>
      <c r="H2327" s="267">
        <v>0</v>
      </c>
      <c r="I2327" s="267">
        <v>0</v>
      </c>
      <c r="J2327" s="267">
        <v>0</v>
      </c>
      <c r="K2327" s="276">
        <v>0</v>
      </c>
    </row>
    <row r="2328" spans="1:11" x14ac:dyDescent="0.2">
      <c r="B2328" s="257">
        <v>43</v>
      </c>
      <c r="C2328" s="92"/>
      <c r="D2328" s="282">
        <v>0</v>
      </c>
      <c r="E2328" s="267">
        <v>0</v>
      </c>
      <c r="F2328" s="267">
        <v>0</v>
      </c>
      <c r="G2328" s="267">
        <v>0</v>
      </c>
      <c r="H2328" s="267">
        <v>0</v>
      </c>
      <c r="I2328" s="267">
        <v>0</v>
      </c>
      <c r="J2328" s="267">
        <v>0</v>
      </c>
      <c r="K2328" s="276">
        <v>0</v>
      </c>
    </row>
    <row r="2329" spans="1:11" x14ac:dyDescent="0.2">
      <c r="B2329" s="257">
        <v>43</v>
      </c>
      <c r="C2329" s="92"/>
      <c r="D2329" s="282">
        <v>0</v>
      </c>
      <c r="E2329" s="267">
        <v>0</v>
      </c>
      <c r="F2329" s="267">
        <v>0</v>
      </c>
      <c r="G2329" s="267">
        <v>0</v>
      </c>
      <c r="H2329" s="267">
        <v>0</v>
      </c>
      <c r="I2329" s="267">
        <v>0</v>
      </c>
      <c r="J2329" s="267">
        <v>0</v>
      </c>
      <c r="K2329" s="276">
        <v>0</v>
      </c>
    </row>
    <row r="2330" spans="1:11" x14ac:dyDescent="0.2">
      <c r="B2330" s="257">
        <v>43</v>
      </c>
      <c r="C2330" s="92"/>
      <c r="D2330" s="282">
        <v>0</v>
      </c>
      <c r="E2330" s="267">
        <v>0</v>
      </c>
      <c r="F2330" s="267">
        <v>0</v>
      </c>
      <c r="G2330" s="267">
        <v>0</v>
      </c>
      <c r="H2330" s="267">
        <v>0</v>
      </c>
      <c r="I2330" s="267">
        <v>0</v>
      </c>
      <c r="J2330" s="267">
        <v>0</v>
      </c>
      <c r="K2330" s="276">
        <v>0</v>
      </c>
    </row>
    <row r="2331" spans="1:11" x14ac:dyDescent="0.2">
      <c r="B2331" s="257">
        <v>43</v>
      </c>
      <c r="C2331" s="92"/>
      <c r="D2331" s="282">
        <v>0</v>
      </c>
      <c r="E2331" s="267">
        <v>0</v>
      </c>
      <c r="F2331" s="267">
        <v>0</v>
      </c>
      <c r="G2331" s="267">
        <v>0</v>
      </c>
      <c r="H2331" s="267">
        <v>0</v>
      </c>
      <c r="I2331" s="267">
        <v>0</v>
      </c>
      <c r="J2331" s="267">
        <v>0</v>
      </c>
      <c r="K2331" s="276">
        <v>0</v>
      </c>
    </row>
    <row r="2332" spans="1:11" x14ac:dyDescent="0.2">
      <c r="B2332" s="257">
        <v>43</v>
      </c>
      <c r="C2332" s="92"/>
      <c r="D2332" s="282">
        <v>0</v>
      </c>
      <c r="E2332" s="267">
        <v>0</v>
      </c>
      <c r="F2332" s="267">
        <v>0</v>
      </c>
      <c r="G2332" s="267">
        <v>0</v>
      </c>
      <c r="H2332" s="267">
        <v>0</v>
      </c>
      <c r="I2332" s="267">
        <v>0</v>
      </c>
      <c r="J2332" s="267">
        <v>0</v>
      </c>
      <c r="K2332" s="276">
        <v>0</v>
      </c>
    </row>
    <row r="2333" spans="1:11" x14ac:dyDescent="0.2">
      <c r="B2333" s="257">
        <v>43</v>
      </c>
      <c r="C2333" s="92"/>
      <c r="D2333" s="282"/>
      <c r="E2333" s="267"/>
      <c r="F2333" s="267"/>
      <c r="G2333" s="267"/>
      <c r="H2333" s="267"/>
      <c r="I2333" s="267"/>
      <c r="J2333" s="267"/>
      <c r="K2333" s="276">
        <v>0</v>
      </c>
    </row>
    <row r="2334" spans="1:11" x14ac:dyDescent="0.2">
      <c r="B2334" s="257">
        <v>43</v>
      </c>
      <c r="C2334" s="92"/>
      <c r="D2334" s="287" t="s">
        <v>3523</v>
      </c>
      <c r="E2334" s="288">
        <f t="shared" ref="E2334:K2334" si="97">SUM(E2303:E2333)</f>
        <v>0</v>
      </c>
      <c r="F2334" s="288">
        <f t="shared" si="97"/>
        <v>7</v>
      </c>
      <c r="G2334" s="288">
        <f t="shared" si="97"/>
        <v>7</v>
      </c>
      <c r="H2334" s="288">
        <f t="shared" si="97"/>
        <v>0</v>
      </c>
      <c r="I2334" s="288">
        <f t="shared" si="97"/>
        <v>3.5</v>
      </c>
      <c r="J2334" s="288">
        <f t="shared" si="97"/>
        <v>3.5</v>
      </c>
      <c r="K2334" s="288">
        <f t="shared" si="97"/>
        <v>21</v>
      </c>
    </row>
    <row r="2335" spans="1:11" x14ac:dyDescent="0.2">
      <c r="C2335" s="92"/>
      <c r="D2335" s="282"/>
      <c r="E2335" s="267"/>
      <c r="F2335" s="267"/>
      <c r="G2335" s="267"/>
      <c r="H2335" s="267"/>
      <c r="I2335" s="267"/>
      <c r="J2335" s="267"/>
      <c r="K2335" s="276">
        <v>0</v>
      </c>
    </row>
    <row r="2336" spans="1:11" x14ac:dyDescent="0.2">
      <c r="A2336" s="92" t="s">
        <v>22108</v>
      </c>
      <c r="B2336" s="257">
        <v>44</v>
      </c>
      <c r="C2336" s="92"/>
      <c r="D2336" s="282" t="s">
        <v>22109</v>
      </c>
      <c r="E2336" s="267">
        <v>0</v>
      </c>
      <c r="F2336" s="267">
        <v>2.0999999999999996</v>
      </c>
      <c r="G2336" s="267">
        <v>0</v>
      </c>
      <c r="H2336" s="267">
        <v>0</v>
      </c>
      <c r="I2336" s="267">
        <v>0</v>
      </c>
      <c r="J2336" s="267">
        <v>0</v>
      </c>
      <c r="K2336" s="276">
        <v>2.0999999999999996</v>
      </c>
    </row>
    <row r="2337" spans="1:11" x14ac:dyDescent="0.2">
      <c r="A2337" s="92" t="s">
        <v>22110</v>
      </c>
      <c r="B2337" s="257">
        <v>44</v>
      </c>
      <c r="C2337" s="92"/>
      <c r="D2337" s="282" t="s">
        <v>22111</v>
      </c>
      <c r="E2337" s="267">
        <v>0</v>
      </c>
      <c r="F2337" s="267">
        <v>3.5</v>
      </c>
      <c r="G2337" s="267">
        <v>0</v>
      </c>
      <c r="H2337" s="267">
        <v>0</v>
      </c>
      <c r="I2337" s="267">
        <v>0</v>
      </c>
      <c r="J2337" s="267">
        <v>0</v>
      </c>
      <c r="K2337" s="276">
        <v>3.5</v>
      </c>
    </row>
    <row r="2338" spans="1:11" x14ac:dyDescent="0.2">
      <c r="A2338" s="92" t="s">
        <v>22112</v>
      </c>
      <c r="B2338" s="257">
        <v>44</v>
      </c>
      <c r="C2338" s="92"/>
      <c r="D2338" s="282" t="s">
        <v>22113</v>
      </c>
      <c r="E2338" s="267">
        <v>0</v>
      </c>
      <c r="F2338" s="267">
        <v>0</v>
      </c>
      <c r="G2338" s="267">
        <v>0</v>
      </c>
      <c r="H2338" s="267">
        <v>0</v>
      </c>
      <c r="I2338" s="267">
        <v>0</v>
      </c>
      <c r="J2338" s="267">
        <v>2.0999999999999996</v>
      </c>
      <c r="K2338" s="276">
        <v>2.0999999999999996</v>
      </c>
    </row>
    <row r="2339" spans="1:11" x14ac:dyDescent="0.2">
      <c r="A2339" s="92" t="s">
        <v>22114</v>
      </c>
      <c r="B2339" s="257">
        <v>44</v>
      </c>
      <c r="C2339" s="92"/>
      <c r="D2339" s="282" t="s">
        <v>22115</v>
      </c>
      <c r="E2339" s="267">
        <v>3.5</v>
      </c>
      <c r="F2339" s="267">
        <v>0</v>
      </c>
      <c r="G2339" s="267">
        <v>0</v>
      </c>
      <c r="H2339" s="267">
        <v>0</v>
      </c>
      <c r="I2339" s="267">
        <v>0</v>
      </c>
      <c r="J2339" s="267">
        <v>0</v>
      </c>
      <c r="K2339" s="276">
        <v>3.5</v>
      </c>
    </row>
    <row r="2340" spans="1:11" x14ac:dyDescent="0.2">
      <c r="A2340" s="92" t="s">
        <v>22116</v>
      </c>
      <c r="B2340" s="257">
        <v>44</v>
      </c>
      <c r="C2340" s="92"/>
      <c r="D2340" s="282" t="s">
        <v>22117</v>
      </c>
      <c r="E2340" s="267">
        <v>0</v>
      </c>
      <c r="F2340" s="267">
        <v>0</v>
      </c>
      <c r="G2340" s="267">
        <v>3.5</v>
      </c>
      <c r="H2340" s="267">
        <v>0</v>
      </c>
      <c r="I2340" s="267">
        <v>0</v>
      </c>
      <c r="J2340" s="267">
        <v>0</v>
      </c>
      <c r="K2340" s="276">
        <v>3.5</v>
      </c>
    </row>
    <row r="2341" spans="1:11" x14ac:dyDescent="0.2">
      <c r="A2341" s="92" t="s">
        <v>22118</v>
      </c>
      <c r="B2341" s="257">
        <v>44</v>
      </c>
      <c r="C2341" s="92"/>
      <c r="D2341" s="282" t="s">
        <v>21534</v>
      </c>
      <c r="E2341" s="267">
        <v>0</v>
      </c>
      <c r="F2341" s="267">
        <v>0</v>
      </c>
      <c r="G2341" s="267">
        <v>0</v>
      </c>
      <c r="H2341" s="267">
        <v>0</v>
      </c>
      <c r="I2341" s="267">
        <v>0</v>
      </c>
      <c r="J2341" s="267">
        <v>1.4</v>
      </c>
      <c r="K2341" s="276">
        <v>1.4</v>
      </c>
    </row>
    <row r="2342" spans="1:11" x14ac:dyDescent="0.2">
      <c r="A2342" s="92" t="s">
        <v>22119</v>
      </c>
      <c r="B2342" s="257">
        <v>44</v>
      </c>
      <c r="C2342" s="92"/>
      <c r="D2342" s="282" t="s">
        <v>22120</v>
      </c>
      <c r="E2342" s="267">
        <v>0</v>
      </c>
      <c r="F2342" s="267">
        <v>3.5</v>
      </c>
      <c r="G2342" s="267">
        <v>0</v>
      </c>
      <c r="H2342" s="267">
        <v>0</v>
      </c>
      <c r="I2342" s="267">
        <v>0</v>
      </c>
      <c r="J2342" s="267">
        <v>0</v>
      </c>
      <c r="K2342" s="276">
        <v>3.5</v>
      </c>
    </row>
    <row r="2343" spans="1:11" x14ac:dyDescent="0.2">
      <c r="B2343" s="257">
        <v>44</v>
      </c>
      <c r="C2343" s="92"/>
      <c r="D2343" s="282">
        <v>0</v>
      </c>
      <c r="E2343" s="267">
        <v>0</v>
      </c>
      <c r="F2343" s="267">
        <v>0</v>
      </c>
      <c r="G2343" s="267">
        <v>0</v>
      </c>
      <c r="H2343" s="267">
        <v>0</v>
      </c>
      <c r="I2343" s="267">
        <v>0</v>
      </c>
      <c r="J2343" s="267">
        <v>0</v>
      </c>
      <c r="K2343" s="276">
        <v>0</v>
      </c>
    </row>
    <row r="2344" spans="1:11" x14ac:dyDescent="0.2">
      <c r="B2344" s="257">
        <v>44</v>
      </c>
      <c r="C2344" s="92"/>
      <c r="D2344" s="282">
        <v>0</v>
      </c>
      <c r="E2344" s="267">
        <v>0</v>
      </c>
      <c r="F2344" s="267">
        <v>0</v>
      </c>
      <c r="G2344" s="267">
        <v>0</v>
      </c>
      <c r="H2344" s="267">
        <v>0</v>
      </c>
      <c r="I2344" s="267">
        <v>0</v>
      </c>
      <c r="J2344" s="267">
        <v>0</v>
      </c>
      <c r="K2344" s="276">
        <v>0</v>
      </c>
    </row>
    <row r="2345" spans="1:11" x14ac:dyDescent="0.2">
      <c r="B2345" s="257">
        <v>44</v>
      </c>
      <c r="C2345" s="92"/>
      <c r="D2345" s="282">
        <v>0</v>
      </c>
      <c r="E2345" s="267">
        <v>0</v>
      </c>
      <c r="F2345" s="267">
        <v>0</v>
      </c>
      <c r="G2345" s="267">
        <v>0</v>
      </c>
      <c r="H2345" s="267">
        <v>0</v>
      </c>
      <c r="I2345" s="267">
        <v>0</v>
      </c>
      <c r="J2345" s="267">
        <v>0</v>
      </c>
      <c r="K2345" s="276">
        <v>0</v>
      </c>
    </row>
    <row r="2346" spans="1:11" x14ac:dyDescent="0.2">
      <c r="B2346" s="257">
        <v>44</v>
      </c>
      <c r="C2346" s="92"/>
      <c r="D2346" s="282">
        <v>0</v>
      </c>
      <c r="E2346" s="267">
        <v>0</v>
      </c>
      <c r="F2346" s="267">
        <v>0</v>
      </c>
      <c r="G2346" s="267">
        <v>0</v>
      </c>
      <c r="H2346" s="267">
        <v>0</v>
      </c>
      <c r="I2346" s="267">
        <v>0</v>
      </c>
      <c r="J2346" s="267">
        <v>0</v>
      </c>
      <c r="K2346" s="276">
        <v>0</v>
      </c>
    </row>
    <row r="2347" spans="1:11" x14ac:dyDescent="0.2">
      <c r="B2347" s="257">
        <v>44</v>
      </c>
      <c r="C2347" s="92"/>
      <c r="D2347" s="282">
        <v>0</v>
      </c>
      <c r="E2347" s="267">
        <v>0</v>
      </c>
      <c r="F2347" s="267">
        <v>0</v>
      </c>
      <c r="G2347" s="267">
        <v>0</v>
      </c>
      <c r="H2347" s="267">
        <v>0</v>
      </c>
      <c r="I2347" s="267">
        <v>0</v>
      </c>
      <c r="J2347" s="267">
        <v>0</v>
      </c>
      <c r="K2347" s="276">
        <v>0</v>
      </c>
    </row>
    <row r="2348" spans="1:11" x14ac:dyDescent="0.2">
      <c r="B2348" s="257">
        <v>44</v>
      </c>
      <c r="C2348" s="92"/>
      <c r="D2348" s="282">
        <v>0</v>
      </c>
      <c r="E2348" s="267">
        <v>0</v>
      </c>
      <c r="F2348" s="267">
        <v>0</v>
      </c>
      <c r="G2348" s="267">
        <v>0</v>
      </c>
      <c r="H2348" s="267">
        <v>0</v>
      </c>
      <c r="I2348" s="267">
        <v>0</v>
      </c>
      <c r="J2348" s="267">
        <v>0</v>
      </c>
      <c r="K2348" s="276">
        <v>0</v>
      </c>
    </row>
    <row r="2349" spans="1:11" x14ac:dyDescent="0.2">
      <c r="B2349" s="257">
        <v>44</v>
      </c>
      <c r="C2349" s="92"/>
      <c r="D2349" s="282">
        <v>0</v>
      </c>
      <c r="E2349" s="267">
        <v>0</v>
      </c>
      <c r="F2349" s="267">
        <v>0</v>
      </c>
      <c r="G2349" s="267">
        <v>0</v>
      </c>
      <c r="H2349" s="267">
        <v>0</v>
      </c>
      <c r="I2349" s="267">
        <v>0</v>
      </c>
      <c r="J2349" s="267">
        <v>0</v>
      </c>
      <c r="K2349" s="276">
        <v>0</v>
      </c>
    </row>
    <row r="2350" spans="1:11" x14ac:dyDescent="0.2">
      <c r="B2350" s="257">
        <v>44</v>
      </c>
      <c r="C2350" s="92"/>
      <c r="D2350" s="282">
        <v>0</v>
      </c>
      <c r="E2350" s="267">
        <v>0</v>
      </c>
      <c r="F2350" s="267">
        <v>0</v>
      </c>
      <c r="G2350" s="267">
        <v>0</v>
      </c>
      <c r="H2350" s="267">
        <v>0</v>
      </c>
      <c r="I2350" s="267">
        <v>0</v>
      </c>
      <c r="J2350" s="267">
        <v>0</v>
      </c>
      <c r="K2350" s="276">
        <v>0</v>
      </c>
    </row>
    <row r="2351" spans="1:11" x14ac:dyDescent="0.2">
      <c r="B2351" s="257">
        <v>44</v>
      </c>
      <c r="C2351" s="92"/>
      <c r="D2351" s="282">
        <v>0</v>
      </c>
      <c r="E2351" s="267">
        <v>0</v>
      </c>
      <c r="F2351" s="267">
        <v>0</v>
      </c>
      <c r="G2351" s="267">
        <v>0</v>
      </c>
      <c r="H2351" s="267">
        <v>0</v>
      </c>
      <c r="I2351" s="267">
        <v>0</v>
      </c>
      <c r="J2351" s="267">
        <v>0</v>
      </c>
      <c r="K2351" s="276">
        <v>0</v>
      </c>
    </row>
    <row r="2352" spans="1:11" x14ac:dyDescent="0.2">
      <c r="B2352" s="257">
        <v>44</v>
      </c>
      <c r="C2352" s="92"/>
      <c r="D2352" s="282">
        <v>0</v>
      </c>
      <c r="E2352" s="267">
        <v>0</v>
      </c>
      <c r="F2352" s="267">
        <v>0</v>
      </c>
      <c r="G2352" s="267">
        <v>0</v>
      </c>
      <c r="H2352" s="267">
        <v>0</v>
      </c>
      <c r="I2352" s="267">
        <v>0</v>
      </c>
      <c r="J2352" s="267">
        <v>0</v>
      </c>
      <c r="K2352" s="276">
        <v>0</v>
      </c>
    </row>
    <row r="2353" spans="2:11" x14ac:dyDescent="0.2">
      <c r="B2353" s="257">
        <v>44</v>
      </c>
      <c r="C2353" s="92"/>
      <c r="D2353" s="282">
        <v>0</v>
      </c>
      <c r="E2353" s="267">
        <v>0</v>
      </c>
      <c r="F2353" s="267">
        <v>0</v>
      </c>
      <c r="G2353" s="267">
        <v>0</v>
      </c>
      <c r="H2353" s="267">
        <v>0</v>
      </c>
      <c r="I2353" s="267">
        <v>0</v>
      </c>
      <c r="J2353" s="267">
        <v>0</v>
      </c>
      <c r="K2353" s="276">
        <v>0</v>
      </c>
    </row>
    <row r="2354" spans="2:11" x14ac:dyDescent="0.2">
      <c r="B2354" s="257">
        <v>44</v>
      </c>
      <c r="C2354" s="92"/>
      <c r="D2354" s="282">
        <v>0</v>
      </c>
      <c r="E2354" s="267">
        <v>0</v>
      </c>
      <c r="F2354" s="267">
        <v>0</v>
      </c>
      <c r="G2354" s="267">
        <v>0</v>
      </c>
      <c r="H2354" s="267">
        <v>0</v>
      </c>
      <c r="I2354" s="267">
        <v>0</v>
      </c>
      <c r="J2354" s="267">
        <v>0</v>
      </c>
      <c r="K2354" s="276">
        <v>0</v>
      </c>
    </row>
    <row r="2355" spans="2:11" x14ac:dyDescent="0.2">
      <c r="B2355" s="257">
        <v>44</v>
      </c>
      <c r="C2355" s="92"/>
      <c r="D2355" s="282">
        <v>0</v>
      </c>
      <c r="E2355" s="267">
        <v>0</v>
      </c>
      <c r="F2355" s="267">
        <v>0</v>
      </c>
      <c r="G2355" s="267">
        <v>0</v>
      </c>
      <c r="H2355" s="267">
        <v>0</v>
      </c>
      <c r="I2355" s="267">
        <v>0</v>
      </c>
      <c r="J2355" s="267">
        <v>0</v>
      </c>
      <c r="K2355" s="276">
        <v>0</v>
      </c>
    </row>
    <row r="2356" spans="2:11" x14ac:dyDescent="0.2">
      <c r="B2356" s="257">
        <v>44</v>
      </c>
      <c r="C2356" s="92"/>
      <c r="D2356" s="282">
        <v>0</v>
      </c>
      <c r="E2356" s="267">
        <v>0</v>
      </c>
      <c r="F2356" s="267">
        <v>0</v>
      </c>
      <c r="G2356" s="267">
        <v>0</v>
      </c>
      <c r="H2356" s="267">
        <v>0</v>
      </c>
      <c r="I2356" s="267">
        <v>0</v>
      </c>
      <c r="J2356" s="267">
        <v>0</v>
      </c>
      <c r="K2356" s="276">
        <v>0</v>
      </c>
    </row>
    <row r="2357" spans="2:11" x14ac:dyDescent="0.2">
      <c r="B2357" s="257">
        <v>44</v>
      </c>
      <c r="C2357" s="92"/>
      <c r="D2357" s="282">
        <v>0</v>
      </c>
      <c r="E2357" s="267">
        <v>0</v>
      </c>
      <c r="F2357" s="267">
        <v>0</v>
      </c>
      <c r="G2357" s="267">
        <v>0</v>
      </c>
      <c r="H2357" s="267">
        <v>0</v>
      </c>
      <c r="I2357" s="267">
        <v>0</v>
      </c>
      <c r="J2357" s="267">
        <v>0</v>
      </c>
      <c r="K2357" s="276">
        <v>0</v>
      </c>
    </row>
    <row r="2358" spans="2:11" x14ac:dyDescent="0.2">
      <c r="B2358" s="257">
        <v>44</v>
      </c>
      <c r="C2358" s="92"/>
      <c r="D2358" s="282">
        <v>0</v>
      </c>
      <c r="E2358" s="267">
        <v>0</v>
      </c>
      <c r="F2358" s="267">
        <v>0</v>
      </c>
      <c r="G2358" s="267">
        <v>0</v>
      </c>
      <c r="H2358" s="267">
        <v>0</v>
      </c>
      <c r="I2358" s="267">
        <v>0</v>
      </c>
      <c r="J2358" s="267">
        <v>0</v>
      </c>
      <c r="K2358" s="276">
        <v>0</v>
      </c>
    </row>
    <row r="2359" spans="2:11" x14ac:dyDescent="0.2">
      <c r="B2359" s="257">
        <v>44</v>
      </c>
      <c r="C2359" s="92"/>
      <c r="D2359" s="282">
        <v>0</v>
      </c>
      <c r="E2359" s="267">
        <v>0</v>
      </c>
      <c r="F2359" s="267">
        <v>0</v>
      </c>
      <c r="G2359" s="267">
        <v>0</v>
      </c>
      <c r="H2359" s="267">
        <v>0</v>
      </c>
      <c r="I2359" s="267">
        <v>0</v>
      </c>
      <c r="J2359" s="267">
        <v>0</v>
      </c>
      <c r="K2359" s="276">
        <v>0</v>
      </c>
    </row>
    <row r="2360" spans="2:11" x14ac:dyDescent="0.2">
      <c r="B2360" s="257">
        <v>44</v>
      </c>
      <c r="C2360" s="92"/>
      <c r="D2360" s="282">
        <v>0</v>
      </c>
      <c r="E2360" s="267">
        <v>0</v>
      </c>
      <c r="F2360" s="267">
        <v>0</v>
      </c>
      <c r="G2360" s="267">
        <v>0</v>
      </c>
      <c r="H2360" s="267">
        <v>0</v>
      </c>
      <c r="I2360" s="267">
        <v>0</v>
      </c>
      <c r="J2360" s="267">
        <v>0</v>
      </c>
      <c r="K2360" s="276">
        <v>0</v>
      </c>
    </row>
    <row r="2361" spans="2:11" x14ac:dyDescent="0.2">
      <c r="B2361" s="257">
        <v>44</v>
      </c>
      <c r="C2361" s="92"/>
      <c r="D2361" s="282">
        <v>0</v>
      </c>
      <c r="E2361" s="267">
        <v>0</v>
      </c>
      <c r="F2361" s="267">
        <v>0</v>
      </c>
      <c r="G2361" s="267">
        <v>0</v>
      </c>
      <c r="H2361" s="267">
        <v>0</v>
      </c>
      <c r="I2361" s="267">
        <v>0</v>
      </c>
      <c r="J2361" s="267">
        <v>0</v>
      </c>
      <c r="K2361" s="276">
        <v>0</v>
      </c>
    </row>
    <row r="2362" spans="2:11" x14ac:dyDescent="0.2">
      <c r="B2362" s="257">
        <v>44</v>
      </c>
      <c r="C2362" s="92"/>
      <c r="D2362" s="282">
        <v>0</v>
      </c>
      <c r="E2362" s="267">
        <v>0</v>
      </c>
      <c r="F2362" s="267">
        <v>0</v>
      </c>
      <c r="G2362" s="267">
        <v>0</v>
      </c>
      <c r="H2362" s="267">
        <v>0</v>
      </c>
      <c r="I2362" s="267">
        <v>0</v>
      </c>
      <c r="J2362" s="267">
        <v>0</v>
      </c>
      <c r="K2362" s="276">
        <v>0</v>
      </c>
    </row>
    <row r="2363" spans="2:11" x14ac:dyDescent="0.2">
      <c r="B2363" s="257">
        <v>44</v>
      </c>
      <c r="C2363" s="92"/>
      <c r="D2363" s="282">
        <v>0</v>
      </c>
      <c r="E2363" s="267">
        <v>0</v>
      </c>
      <c r="F2363" s="267">
        <v>0</v>
      </c>
      <c r="G2363" s="267">
        <v>0</v>
      </c>
      <c r="H2363" s="267">
        <v>0</v>
      </c>
      <c r="I2363" s="267">
        <v>0</v>
      </c>
      <c r="J2363" s="267">
        <v>0</v>
      </c>
      <c r="K2363" s="276">
        <v>0</v>
      </c>
    </row>
    <row r="2364" spans="2:11" x14ac:dyDescent="0.2">
      <c r="B2364" s="257">
        <v>44</v>
      </c>
      <c r="C2364" s="92"/>
      <c r="D2364" s="282">
        <v>0</v>
      </c>
      <c r="E2364" s="267">
        <v>0</v>
      </c>
      <c r="F2364" s="267">
        <v>0</v>
      </c>
      <c r="G2364" s="267">
        <v>0</v>
      </c>
      <c r="H2364" s="267">
        <v>0</v>
      </c>
      <c r="I2364" s="267">
        <v>0</v>
      </c>
      <c r="J2364" s="267">
        <v>0</v>
      </c>
      <c r="K2364" s="276">
        <v>0</v>
      </c>
    </row>
    <row r="2365" spans="2:11" x14ac:dyDescent="0.2">
      <c r="B2365" s="257">
        <v>44</v>
      </c>
      <c r="C2365" s="92"/>
      <c r="D2365" s="282">
        <v>0</v>
      </c>
      <c r="E2365" s="267">
        <v>0</v>
      </c>
      <c r="F2365" s="267">
        <v>0</v>
      </c>
      <c r="G2365" s="267">
        <v>0</v>
      </c>
      <c r="H2365" s="267">
        <v>0</v>
      </c>
      <c r="I2365" s="267">
        <v>0</v>
      </c>
      <c r="J2365" s="267">
        <v>0</v>
      </c>
      <c r="K2365" s="276">
        <v>0</v>
      </c>
    </row>
    <row r="2366" spans="2:11" x14ac:dyDescent="0.2">
      <c r="B2366" s="257">
        <v>44</v>
      </c>
      <c r="C2366" s="92"/>
      <c r="D2366" s="282"/>
      <c r="E2366" s="267"/>
      <c r="F2366" s="267"/>
      <c r="G2366" s="267"/>
      <c r="H2366" s="267"/>
      <c r="I2366" s="267"/>
      <c r="J2366" s="267"/>
      <c r="K2366" s="276">
        <v>0</v>
      </c>
    </row>
    <row r="2367" spans="2:11" x14ac:dyDescent="0.2">
      <c r="B2367" s="257">
        <v>44</v>
      </c>
      <c r="C2367" s="92"/>
      <c r="D2367" s="287" t="s">
        <v>3523</v>
      </c>
      <c r="E2367" s="288">
        <f t="shared" ref="E2367:K2367" si="98">SUM(E2336:E2366)</f>
        <v>3.5</v>
      </c>
      <c r="F2367" s="288">
        <f t="shared" si="98"/>
        <v>9.1</v>
      </c>
      <c r="G2367" s="288">
        <f t="shared" si="98"/>
        <v>3.5</v>
      </c>
      <c r="H2367" s="288">
        <f t="shared" si="98"/>
        <v>0</v>
      </c>
      <c r="I2367" s="288">
        <f t="shared" si="98"/>
        <v>0</v>
      </c>
      <c r="J2367" s="288">
        <f t="shared" si="98"/>
        <v>3.4999999999999996</v>
      </c>
      <c r="K2367" s="288">
        <f t="shared" si="98"/>
        <v>19.599999999999998</v>
      </c>
    </row>
    <row r="2368" spans="2:11" x14ac:dyDescent="0.2">
      <c r="C2368" s="92"/>
      <c r="D2368" s="282"/>
      <c r="E2368" s="267"/>
      <c r="F2368" s="267"/>
      <c r="G2368" s="267"/>
      <c r="H2368" s="267"/>
      <c r="I2368" s="267"/>
      <c r="J2368" s="267"/>
      <c r="K2368" s="276">
        <v>0</v>
      </c>
    </row>
    <row r="2369" spans="1:11" x14ac:dyDescent="0.2">
      <c r="A2369" s="92" t="s">
        <v>22121</v>
      </c>
      <c r="B2369" s="257">
        <v>45</v>
      </c>
      <c r="C2369" s="92"/>
      <c r="D2369" s="282" t="s">
        <v>22122</v>
      </c>
      <c r="E2369" s="267">
        <v>3.5</v>
      </c>
      <c r="F2369" s="267">
        <v>0</v>
      </c>
      <c r="G2369" s="267">
        <v>0</v>
      </c>
      <c r="H2369" s="267">
        <v>0</v>
      </c>
      <c r="I2369" s="267">
        <v>0</v>
      </c>
      <c r="J2369" s="267">
        <v>0</v>
      </c>
      <c r="K2369" s="276">
        <v>3.5</v>
      </c>
    </row>
    <row r="2370" spans="1:11" x14ac:dyDescent="0.2">
      <c r="A2370" s="92" t="s">
        <v>22123</v>
      </c>
      <c r="B2370" s="257">
        <v>45</v>
      </c>
      <c r="C2370" s="92"/>
      <c r="D2370" s="282" t="s">
        <v>22124</v>
      </c>
      <c r="E2370" s="267">
        <v>3.5</v>
      </c>
      <c r="F2370" s="267">
        <v>0</v>
      </c>
      <c r="G2370" s="267">
        <v>0</v>
      </c>
      <c r="H2370" s="267">
        <v>0</v>
      </c>
      <c r="I2370" s="267">
        <v>0</v>
      </c>
      <c r="J2370" s="267">
        <v>0</v>
      </c>
      <c r="K2370" s="276">
        <v>3.5</v>
      </c>
    </row>
    <row r="2371" spans="1:11" x14ac:dyDescent="0.2">
      <c r="A2371" s="92" t="s">
        <v>22125</v>
      </c>
      <c r="B2371" s="257">
        <v>45</v>
      </c>
      <c r="C2371" s="92"/>
      <c r="D2371" s="282" t="s">
        <v>22126</v>
      </c>
      <c r="E2371" s="267">
        <v>3.5</v>
      </c>
      <c r="F2371" s="267">
        <v>0</v>
      </c>
      <c r="G2371" s="267">
        <v>0</v>
      </c>
      <c r="H2371" s="267">
        <v>0</v>
      </c>
      <c r="I2371" s="267">
        <v>0</v>
      </c>
      <c r="J2371" s="267">
        <v>0</v>
      </c>
      <c r="K2371" s="276">
        <v>3.5</v>
      </c>
    </row>
    <row r="2372" spans="1:11" x14ac:dyDescent="0.2">
      <c r="A2372" s="92" t="s">
        <v>22127</v>
      </c>
      <c r="B2372" s="257">
        <v>45</v>
      </c>
      <c r="C2372" s="92"/>
      <c r="D2372" s="282" t="s">
        <v>22128</v>
      </c>
      <c r="E2372" s="267">
        <v>3.5</v>
      </c>
      <c r="F2372" s="267">
        <v>0</v>
      </c>
      <c r="G2372" s="267">
        <v>0</v>
      </c>
      <c r="H2372" s="267">
        <v>0</v>
      </c>
      <c r="I2372" s="267">
        <v>0</v>
      </c>
      <c r="J2372" s="267">
        <v>0</v>
      </c>
      <c r="K2372" s="276">
        <v>3.5</v>
      </c>
    </row>
    <row r="2373" spans="1:11" x14ac:dyDescent="0.2">
      <c r="A2373" s="92" t="s">
        <v>22129</v>
      </c>
      <c r="B2373" s="257">
        <v>45</v>
      </c>
      <c r="C2373" s="92"/>
      <c r="D2373" s="282" t="s">
        <v>22130</v>
      </c>
      <c r="E2373" s="267">
        <v>3.5</v>
      </c>
      <c r="F2373" s="267">
        <v>0</v>
      </c>
      <c r="G2373" s="267">
        <v>0</v>
      </c>
      <c r="H2373" s="267">
        <v>0</v>
      </c>
      <c r="I2373" s="267">
        <v>0</v>
      </c>
      <c r="J2373" s="267">
        <v>0</v>
      </c>
      <c r="K2373" s="276">
        <v>3.5</v>
      </c>
    </row>
    <row r="2374" spans="1:11" x14ac:dyDescent="0.2">
      <c r="A2374" s="92" t="s">
        <v>22131</v>
      </c>
      <c r="B2374" s="257">
        <v>45</v>
      </c>
      <c r="C2374" s="92"/>
      <c r="D2374" s="282" t="s">
        <v>22132</v>
      </c>
      <c r="E2374" s="267">
        <v>0</v>
      </c>
      <c r="F2374" s="267">
        <v>3.5</v>
      </c>
      <c r="G2374" s="267">
        <v>0</v>
      </c>
      <c r="H2374" s="267">
        <v>0</v>
      </c>
      <c r="I2374" s="267">
        <v>0</v>
      </c>
      <c r="J2374" s="267">
        <v>0</v>
      </c>
      <c r="K2374" s="276">
        <v>3.5</v>
      </c>
    </row>
    <row r="2375" spans="1:11" x14ac:dyDescent="0.2">
      <c r="B2375" s="257">
        <v>45</v>
      </c>
      <c r="C2375" s="92"/>
      <c r="D2375" s="282">
        <v>0</v>
      </c>
      <c r="E2375" s="267">
        <v>0</v>
      </c>
      <c r="F2375" s="267">
        <v>0</v>
      </c>
      <c r="G2375" s="267">
        <v>0</v>
      </c>
      <c r="H2375" s="267">
        <v>0</v>
      </c>
      <c r="I2375" s="267">
        <v>0</v>
      </c>
      <c r="J2375" s="267">
        <v>0</v>
      </c>
      <c r="K2375" s="276">
        <v>0</v>
      </c>
    </row>
    <row r="2376" spans="1:11" x14ac:dyDescent="0.2">
      <c r="B2376" s="257">
        <v>45</v>
      </c>
      <c r="C2376" s="92"/>
      <c r="D2376" s="282">
        <v>0</v>
      </c>
      <c r="E2376" s="267">
        <v>0</v>
      </c>
      <c r="F2376" s="267">
        <v>0</v>
      </c>
      <c r="G2376" s="267">
        <v>0</v>
      </c>
      <c r="H2376" s="267">
        <v>0</v>
      </c>
      <c r="I2376" s="267">
        <v>0</v>
      </c>
      <c r="J2376" s="267">
        <v>0</v>
      </c>
      <c r="K2376" s="276">
        <v>0</v>
      </c>
    </row>
    <row r="2377" spans="1:11" x14ac:dyDescent="0.2">
      <c r="B2377" s="257">
        <v>45</v>
      </c>
      <c r="C2377" s="92"/>
      <c r="D2377" s="282">
        <v>0</v>
      </c>
      <c r="E2377" s="267">
        <v>0</v>
      </c>
      <c r="F2377" s="267">
        <v>0</v>
      </c>
      <c r="G2377" s="267">
        <v>0</v>
      </c>
      <c r="H2377" s="267">
        <v>0</v>
      </c>
      <c r="I2377" s="267">
        <v>0</v>
      </c>
      <c r="J2377" s="267">
        <v>0</v>
      </c>
      <c r="K2377" s="276">
        <v>0</v>
      </c>
    </row>
    <row r="2378" spans="1:11" x14ac:dyDescent="0.2">
      <c r="B2378" s="257">
        <v>45</v>
      </c>
      <c r="C2378" s="92"/>
      <c r="D2378" s="282">
        <v>0</v>
      </c>
      <c r="E2378" s="267">
        <v>0</v>
      </c>
      <c r="F2378" s="267">
        <v>0</v>
      </c>
      <c r="G2378" s="267">
        <v>0</v>
      </c>
      <c r="H2378" s="267">
        <v>0</v>
      </c>
      <c r="I2378" s="267">
        <v>0</v>
      </c>
      <c r="J2378" s="267">
        <v>0</v>
      </c>
      <c r="K2378" s="276">
        <v>0</v>
      </c>
    </row>
    <row r="2379" spans="1:11" x14ac:dyDescent="0.2">
      <c r="B2379" s="257">
        <v>45</v>
      </c>
      <c r="C2379" s="92"/>
      <c r="D2379" s="282">
        <v>0</v>
      </c>
      <c r="E2379" s="267">
        <v>0</v>
      </c>
      <c r="F2379" s="267">
        <v>0</v>
      </c>
      <c r="G2379" s="267">
        <v>0</v>
      </c>
      <c r="H2379" s="267">
        <v>0</v>
      </c>
      <c r="I2379" s="267">
        <v>0</v>
      </c>
      <c r="J2379" s="267">
        <v>0</v>
      </c>
      <c r="K2379" s="276">
        <v>0</v>
      </c>
    </row>
    <row r="2380" spans="1:11" x14ac:dyDescent="0.2">
      <c r="B2380" s="257">
        <v>45</v>
      </c>
      <c r="C2380" s="92"/>
      <c r="D2380" s="282">
        <v>0</v>
      </c>
      <c r="E2380" s="267">
        <v>0</v>
      </c>
      <c r="F2380" s="267">
        <v>0</v>
      </c>
      <c r="G2380" s="267">
        <v>0</v>
      </c>
      <c r="H2380" s="267">
        <v>0</v>
      </c>
      <c r="I2380" s="267">
        <v>0</v>
      </c>
      <c r="J2380" s="267">
        <v>0</v>
      </c>
      <c r="K2380" s="276">
        <v>0</v>
      </c>
    </row>
    <row r="2381" spans="1:11" x14ac:dyDescent="0.2">
      <c r="B2381" s="257">
        <v>45</v>
      </c>
      <c r="C2381" s="92"/>
      <c r="D2381" s="282">
        <v>0</v>
      </c>
      <c r="E2381" s="267">
        <v>0</v>
      </c>
      <c r="F2381" s="267">
        <v>0</v>
      </c>
      <c r="G2381" s="267">
        <v>0</v>
      </c>
      <c r="H2381" s="267">
        <v>0</v>
      </c>
      <c r="I2381" s="267">
        <v>0</v>
      </c>
      <c r="J2381" s="267">
        <v>0</v>
      </c>
      <c r="K2381" s="276">
        <v>0</v>
      </c>
    </row>
    <row r="2382" spans="1:11" x14ac:dyDescent="0.2">
      <c r="B2382" s="257">
        <v>45</v>
      </c>
      <c r="C2382" s="92"/>
      <c r="D2382" s="282">
        <v>0</v>
      </c>
      <c r="E2382" s="267">
        <v>0</v>
      </c>
      <c r="F2382" s="267">
        <v>0</v>
      </c>
      <c r="G2382" s="267">
        <v>0</v>
      </c>
      <c r="H2382" s="267">
        <v>0</v>
      </c>
      <c r="I2382" s="267">
        <v>0</v>
      </c>
      <c r="J2382" s="267">
        <v>0</v>
      </c>
      <c r="K2382" s="276">
        <v>0</v>
      </c>
    </row>
    <row r="2383" spans="1:11" x14ac:dyDescent="0.2">
      <c r="B2383" s="257">
        <v>45</v>
      </c>
      <c r="C2383" s="92"/>
      <c r="D2383" s="282">
        <v>0</v>
      </c>
      <c r="E2383" s="267">
        <v>0</v>
      </c>
      <c r="F2383" s="267">
        <v>0</v>
      </c>
      <c r="G2383" s="267">
        <v>0</v>
      </c>
      <c r="H2383" s="267">
        <v>0</v>
      </c>
      <c r="I2383" s="267">
        <v>0</v>
      </c>
      <c r="J2383" s="267">
        <v>0</v>
      </c>
      <c r="K2383" s="276">
        <v>0</v>
      </c>
    </row>
    <row r="2384" spans="1:11" x14ac:dyDescent="0.2">
      <c r="B2384" s="257">
        <v>45</v>
      </c>
      <c r="C2384" s="92"/>
      <c r="D2384" s="282">
        <v>0</v>
      </c>
      <c r="E2384" s="267">
        <v>0</v>
      </c>
      <c r="F2384" s="267">
        <v>0</v>
      </c>
      <c r="G2384" s="267">
        <v>0</v>
      </c>
      <c r="H2384" s="267">
        <v>0</v>
      </c>
      <c r="I2384" s="267">
        <v>0</v>
      </c>
      <c r="J2384" s="267">
        <v>0</v>
      </c>
      <c r="K2384" s="276">
        <v>0</v>
      </c>
    </row>
    <row r="2385" spans="2:11" x14ac:dyDescent="0.2">
      <c r="B2385" s="257">
        <v>45</v>
      </c>
      <c r="C2385" s="92"/>
      <c r="D2385" s="282">
        <v>0</v>
      </c>
      <c r="E2385" s="267">
        <v>0</v>
      </c>
      <c r="F2385" s="267">
        <v>0</v>
      </c>
      <c r="G2385" s="267">
        <v>0</v>
      </c>
      <c r="H2385" s="267">
        <v>0</v>
      </c>
      <c r="I2385" s="267">
        <v>0</v>
      </c>
      <c r="J2385" s="267">
        <v>0</v>
      </c>
      <c r="K2385" s="276">
        <v>0</v>
      </c>
    </row>
    <row r="2386" spans="2:11" x14ac:dyDescent="0.2">
      <c r="B2386" s="257">
        <v>45</v>
      </c>
      <c r="C2386" s="92"/>
      <c r="D2386" s="282">
        <v>0</v>
      </c>
      <c r="E2386" s="267">
        <v>0</v>
      </c>
      <c r="F2386" s="267">
        <v>0</v>
      </c>
      <c r="G2386" s="267">
        <v>0</v>
      </c>
      <c r="H2386" s="267">
        <v>0</v>
      </c>
      <c r="I2386" s="267">
        <v>0</v>
      </c>
      <c r="J2386" s="267">
        <v>0</v>
      </c>
      <c r="K2386" s="276">
        <v>0</v>
      </c>
    </row>
    <row r="2387" spans="2:11" x14ac:dyDescent="0.2">
      <c r="B2387" s="257">
        <v>45</v>
      </c>
      <c r="C2387" s="92"/>
      <c r="D2387" s="282">
        <v>0</v>
      </c>
      <c r="E2387" s="267">
        <v>0</v>
      </c>
      <c r="F2387" s="267">
        <v>0</v>
      </c>
      <c r="G2387" s="267">
        <v>0</v>
      </c>
      <c r="H2387" s="267">
        <v>0</v>
      </c>
      <c r="I2387" s="267">
        <v>0</v>
      </c>
      <c r="J2387" s="267">
        <v>0</v>
      </c>
      <c r="K2387" s="276">
        <v>0</v>
      </c>
    </row>
    <row r="2388" spans="2:11" x14ac:dyDescent="0.2">
      <c r="B2388" s="257">
        <v>45</v>
      </c>
      <c r="C2388" s="92"/>
      <c r="D2388" s="282">
        <v>0</v>
      </c>
      <c r="E2388" s="267">
        <v>0</v>
      </c>
      <c r="F2388" s="267">
        <v>0</v>
      </c>
      <c r="G2388" s="267">
        <v>0</v>
      </c>
      <c r="H2388" s="267">
        <v>0</v>
      </c>
      <c r="I2388" s="267">
        <v>0</v>
      </c>
      <c r="J2388" s="267">
        <v>0</v>
      </c>
      <c r="K2388" s="276">
        <v>0</v>
      </c>
    </row>
    <row r="2389" spans="2:11" x14ac:dyDescent="0.2">
      <c r="B2389" s="257">
        <v>45</v>
      </c>
      <c r="C2389" s="92"/>
      <c r="D2389" s="282">
        <v>0</v>
      </c>
      <c r="E2389" s="267">
        <v>0</v>
      </c>
      <c r="F2389" s="267">
        <v>0</v>
      </c>
      <c r="G2389" s="267">
        <v>0</v>
      </c>
      <c r="H2389" s="267">
        <v>0</v>
      </c>
      <c r="I2389" s="267">
        <v>0</v>
      </c>
      <c r="J2389" s="267">
        <v>0</v>
      </c>
      <c r="K2389" s="276">
        <v>0</v>
      </c>
    </row>
    <row r="2390" spans="2:11" x14ac:dyDescent="0.2">
      <c r="B2390" s="257">
        <v>45</v>
      </c>
      <c r="C2390" s="92"/>
      <c r="D2390" s="282">
        <v>0</v>
      </c>
      <c r="E2390" s="267">
        <v>0</v>
      </c>
      <c r="F2390" s="267">
        <v>0</v>
      </c>
      <c r="G2390" s="267">
        <v>0</v>
      </c>
      <c r="H2390" s="267">
        <v>0</v>
      </c>
      <c r="I2390" s="267">
        <v>0</v>
      </c>
      <c r="J2390" s="267">
        <v>0</v>
      </c>
      <c r="K2390" s="276">
        <v>0</v>
      </c>
    </row>
    <row r="2391" spans="2:11" x14ac:dyDescent="0.2">
      <c r="B2391" s="257">
        <v>45</v>
      </c>
      <c r="C2391" s="92"/>
      <c r="D2391" s="282">
        <v>0</v>
      </c>
      <c r="E2391" s="267">
        <v>0</v>
      </c>
      <c r="F2391" s="267">
        <v>0</v>
      </c>
      <c r="G2391" s="267">
        <v>0</v>
      </c>
      <c r="H2391" s="267">
        <v>0</v>
      </c>
      <c r="I2391" s="267">
        <v>0</v>
      </c>
      <c r="J2391" s="267">
        <v>0</v>
      </c>
      <c r="K2391" s="276">
        <v>0</v>
      </c>
    </row>
    <row r="2392" spans="2:11" x14ac:dyDescent="0.2">
      <c r="B2392" s="257">
        <v>45</v>
      </c>
      <c r="C2392" s="92"/>
      <c r="D2392" s="282">
        <v>0</v>
      </c>
      <c r="E2392" s="267">
        <v>0</v>
      </c>
      <c r="F2392" s="267">
        <v>0</v>
      </c>
      <c r="G2392" s="267">
        <v>0</v>
      </c>
      <c r="H2392" s="267">
        <v>0</v>
      </c>
      <c r="I2392" s="267">
        <v>0</v>
      </c>
      <c r="J2392" s="267">
        <v>0</v>
      </c>
      <c r="K2392" s="276">
        <v>0</v>
      </c>
    </row>
    <row r="2393" spans="2:11" x14ac:dyDescent="0.2">
      <c r="B2393" s="257">
        <v>45</v>
      </c>
      <c r="C2393" s="92"/>
      <c r="D2393" s="282">
        <v>0</v>
      </c>
      <c r="E2393" s="267">
        <v>0</v>
      </c>
      <c r="F2393" s="267">
        <v>0</v>
      </c>
      <c r="G2393" s="267">
        <v>0</v>
      </c>
      <c r="H2393" s="267">
        <v>0</v>
      </c>
      <c r="I2393" s="267">
        <v>0</v>
      </c>
      <c r="J2393" s="267">
        <v>0</v>
      </c>
      <c r="K2393" s="276">
        <v>0</v>
      </c>
    </row>
    <row r="2394" spans="2:11" x14ac:dyDescent="0.2">
      <c r="B2394" s="257">
        <v>45</v>
      </c>
      <c r="C2394" s="92"/>
      <c r="D2394" s="282">
        <v>0</v>
      </c>
      <c r="E2394" s="267">
        <v>0</v>
      </c>
      <c r="F2394" s="267">
        <v>0</v>
      </c>
      <c r="G2394" s="267">
        <v>0</v>
      </c>
      <c r="H2394" s="267">
        <v>0</v>
      </c>
      <c r="I2394" s="267">
        <v>0</v>
      </c>
      <c r="J2394" s="267">
        <v>0</v>
      </c>
      <c r="K2394" s="276">
        <v>0</v>
      </c>
    </row>
    <row r="2395" spans="2:11" x14ac:dyDescent="0.2">
      <c r="B2395" s="257">
        <v>45</v>
      </c>
      <c r="C2395" s="92"/>
      <c r="D2395" s="282">
        <v>0</v>
      </c>
      <c r="E2395" s="267">
        <v>0</v>
      </c>
      <c r="F2395" s="267">
        <v>0</v>
      </c>
      <c r="G2395" s="267">
        <v>0</v>
      </c>
      <c r="H2395" s="267">
        <v>0</v>
      </c>
      <c r="I2395" s="267">
        <v>0</v>
      </c>
      <c r="J2395" s="267">
        <v>0</v>
      </c>
      <c r="K2395" s="276">
        <v>0</v>
      </c>
    </row>
    <row r="2396" spans="2:11" x14ac:dyDescent="0.2">
      <c r="B2396" s="257">
        <v>45</v>
      </c>
      <c r="C2396" s="92"/>
      <c r="D2396" s="282">
        <v>0</v>
      </c>
      <c r="E2396" s="267">
        <v>0</v>
      </c>
      <c r="F2396" s="267">
        <v>0</v>
      </c>
      <c r="G2396" s="267">
        <v>0</v>
      </c>
      <c r="H2396" s="267">
        <v>0</v>
      </c>
      <c r="I2396" s="267">
        <v>0</v>
      </c>
      <c r="J2396" s="267">
        <v>0</v>
      </c>
      <c r="K2396" s="276">
        <v>0</v>
      </c>
    </row>
    <row r="2397" spans="2:11" x14ac:dyDescent="0.2">
      <c r="B2397" s="257">
        <v>45</v>
      </c>
      <c r="C2397" s="92"/>
      <c r="D2397" s="282">
        <v>0</v>
      </c>
      <c r="E2397" s="267">
        <v>0</v>
      </c>
      <c r="F2397" s="267">
        <v>0</v>
      </c>
      <c r="G2397" s="267">
        <v>0</v>
      </c>
      <c r="H2397" s="267">
        <v>0</v>
      </c>
      <c r="I2397" s="267">
        <v>0</v>
      </c>
      <c r="J2397" s="267">
        <v>0</v>
      </c>
      <c r="K2397" s="276">
        <v>0</v>
      </c>
    </row>
    <row r="2398" spans="2:11" x14ac:dyDescent="0.2">
      <c r="B2398" s="257">
        <v>45</v>
      </c>
      <c r="C2398" s="92"/>
      <c r="D2398" s="282">
        <v>0</v>
      </c>
      <c r="E2398" s="267">
        <v>0</v>
      </c>
      <c r="F2398" s="267">
        <v>0</v>
      </c>
      <c r="G2398" s="267">
        <v>0</v>
      </c>
      <c r="H2398" s="267">
        <v>0</v>
      </c>
      <c r="I2398" s="267">
        <v>0</v>
      </c>
      <c r="J2398" s="267">
        <v>0</v>
      </c>
      <c r="K2398" s="276">
        <v>0</v>
      </c>
    </row>
    <row r="2399" spans="2:11" x14ac:dyDescent="0.2">
      <c r="B2399" s="257">
        <v>45</v>
      </c>
      <c r="C2399" s="92"/>
      <c r="D2399" s="282"/>
      <c r="E2399" s="267"/>
      <c r="F2399" s="267"/>
      <c r="G2399" s="267"/>
      <c r="H2399" s="267"/>
      <c r="I2399" s="267"/>
      <c r="J2399" s="267"/>
      <c r="K2399" s="276">
        <v>0</v>
      </c>
    </row>
    <row r="2400" spans="2:11" x14ac:dyDescent="0.2">
      <c r="B2400" s="257">
        <v>45</v>
      </c>
      <c r="C2400" s="92"/>
      <c r="D2400" s="287" t="s">
        <v>3523</v>
      </c>
      <c r="E2400" s="288">
        <f t="shared" ref="E2400:K2400" si="99">SUM(E2369:E2399)</f>
        <v>17.5</v>
      </c>
      <c r="F2400" s="288">
        <f t="shared" si="99"/>
        <v>3.5</v>
      </c>
      <c r="G2400" s="288">
        <f t="shared" si="99"/>
        <v>0</v>
      </c>
      <c r="H2400" s="288">
        <f t="shared" si="99"/>
        <v>0</v>
      </c>
      <c r="I2400" s="288">
        <f t="shared" si="99"/>
        <v>0</v>
      </c>
      <c r="J2400" s="288">
        <f t="shared" si="99"/>
        <v>0</v>
      </c>
      <c r="K2400" s="288">
        <f t="shared" si="99"/>
        <v>21</v>
      </c>
    </row>
    <row r="2401" spans="2:11" x14ac:dyDescent="0.2">
      <c r="C2401" s="92"/>
      <c r="D2401" s="282"/>
      <c r="E2401" s="267"/>
      <c r="F2401" s="267"/>
      <c r="G2401" s="267"/>
      <c r="H2401" s="267"/>
      <c r="I2401" s="267"/>
      <c r="J2401" s="267"/>
      <c r="K2401" s="276">
        <v>0</v>
      </c>
    </row>
    <row r="2402" spans="2:11" x14ac:dyDescent="0.2">
      <c r="B2402" s="257">
        <v>0</v>
      </c>
      <c r="C2402" s="92"/>
      <c r="D2402" s="282">
        <v>0</v>
      </c>
      <c r="E2402" s="267">
        <v>0</v>
      </c>
      <c r="F2402" s="267">
        <v>0</v>
      </c>
      <c r="G2402" s="267">
        <v>0</v>
      </c>
      <c r="H2402" s="267">
        <v>0</v>
      </c>
      <c r="I2402" s="267">
        <v>0</v>
      </c>
      <c r="J2402" s="267">
        <v>0</v>
      </c>
      <c r="K2402" s="276">
        <v>0</v>
      </c>
    </row>
    <row r="2403" spans="2:11" x14ac:dyDescent="0.2">
      <c r="B2403" s="257">
        <v>0</v>
      </c>
      <c r="C2403" s="92"/>
      <c r="D2403" s="282">
        <v>0</v>
      </c>
      <c r="E2403" s="267">
        <v>0</v>
      </c>
      <c r="F2403" s="267">
        <v>0</v>
      </c>
      <c r="G2403" s="267">
        <v>0</v>
      </c>
      <c r="H2403" s="267">
        <v>0</v>
      </c>
      <c r="I2403" s="267">
        <v>0</v>
      </c>
      <c r="J2403" s="267">
        <v>0</v>
      </c>
      <c r="K2403" s="276">
        <v>0</v>
      </c>
    </row>
    <row r="2404" spans="2:11" x14ac:dyDescent="0.2">
      <c r="B2404" s="257">
        <v>0</v>
      </c>
      <c r="C2404" s="92"/>
      <c r="D2404" s="282">
        <v>0</v>
      </c>
      <c r="E2404" s="267">
        <v>0</v>
      </c>
      <c r="F2404" s="267">
        <v>0</v>
      </c>
      <c r="G2404" s="267">
        <v>0</v>
      </c>
      <c r="H2404" s="267">
        <v>0</v>
      </c>
      <c r="I2404" s="267">
        <v>0</v>
      </c>
      <c r="J2404" s="267">
        <v>0</v>
      </c>
      <c r="K2404" s="276">
        <v>0</v>
      </c>
    </row>
    <row r="2405" spans="2:11" x14ac:dyDescent="0.2">
      <c r="B2405" s="257">
        <v>0</v>
      </c>
      <c r="C2405" s="92"/>
      <c r="D2405" s="282">
        <v>0</v>
      </c>
      <c r="E2405" s="267">
        <v>0</v>
      </c>
      <c r="F2405" s="267">
        <v>0</v>
      </c>
      <c r="G2405" s="267">
        <v>0</v>
      </c>
      <c r="H2405" s="267">
        <v>0</v>
      </c>
      <c r="I2405" s="267">
        <v>0</v>
      </c>
      <c r="J2405" s="267">
        <v>0</v>
      </c>
      <c r="K2405" s="276">
        <v>0</v>
      </c>
    </row>
    <row r="2406" spans="2:11" x14ac:dyDescent="0.2">
      <c r="B2406" s="257">
        <v>0</v>
      </c>
      <c r="C2406" s="92"/>
      <c r="D2406" s="282">
        <v>0</v>
      </c>
      <c r="E2406" s="267">
        <v>0</v>
      </c>
      <c r="F2406" s="267">
        <v>0</v>
      </c>
      <c r="G2406" s="267">
        <v>0</v>
      </c>
      <c r="H2406" s="267">
        <v>0</v>
      </c>
      <c r="I2406" s="267">
        <v>0</v>
      </c>
      <c r="J2406" s="267">
        <v>0</v>
      </c>
      <c r="K2406" s="276">
        <v>0</v>
      </c>
    </row>
    <row r="2407" spans="2:11" x14ac:dyDescent="0.2">
      <c r="B2407" s="257">
        <v>0</v>
      </c>
      <c r="C2407" s="92"/>
      <c r="D2407" s="282">
        <v>0</v>
      </c>
      <c r="E2407" s="267">
        <v>0</v>
      </c>
      <c r="F2407" s="267">
        <v>0</v>
      </c>
      <c r="G2407" s="267">
        <v>0</v>
      </c>
      <c r="H2407" s="267">
        <v>0</v>
      </c>
      <c r="I2407" s="267">
        <v>0</v>
      </c>
      <c r="J2407" s="267">
        <v>0</v>
      </c>
      <c r="K2407" s="276">
        <v>0</v>
      </c>
    </row>
    <row r="2408" spans="2:11" x14ac:dyDescent="0.2">
      <c r="B2408" s="257">
        <v>0</v>
      </c>
      <c r="C2408" s="92"/>
      <c r="D2408" s="282">
        <v>0</v>
      </c>
      <c r="E2408" s="267">
        <v>0</v>
      </c>
      <c r="F2408" s="267">
        <v>0</v>
      </c>
      <c r="G2408" s="267">
        <v>0</v>
      </c>
      <c r="H2408" s="267">
        <v>0</v>
      </c>
      <c r="I2408" s="267">
        <v>0</v>
      </c>
      <c r="J2408" s="267">
        <v>0</v>
      </c>
      <c r="K2408" s="276">
        <v>0</v>
      </c>
    </row>
    <row r="2409" spans="2:11" x14ac:dyDescent="0.2">
      <c r="B2409" s="257">
        <v>0</v>
      </c>
      <c r="C2409" s="92"/>
      <c r="D2409" s="282">
        <v>0</v>
      </c>
      <c r="E2409" s="267">
        <v>0</v>
      </c>
      <c r="F2409" s="267">
        <v>0</v>
      </c>
      <c r="G2409" s="267">
        <v>0</v>
      </c>
      <c r="H2409" s="267">
        <v>0</v>
      </c>
      <c r="I2409" s="267">
        <v>0</v>
      </c>
      <c r="J2409" s="267">
        <v>0</v>
      </c>
      <c r="K2409" s="276">
        <v>0</v>
      </c>
    </row>
    <row r="2410" spans="2:11" x14ac:dyDescent="0.2">
      <c r="B2410" s="257">
        <v>0</v>
      </c>
      <c r="C2410" s="92"/>
      <c r="D2410" s="282">
        <v>0</v>
      </c>
      <c r="E2410" s="267">
        <v>0</v>
      </c>
      <c r="F2410" s="267">
        <v>0</v>
      </c>
      <c r="G2410" s="267">
        <v>0</v>
      </c>
      <c r="H2410" s="267">
        <v>0</v>
      </c>
      <c r="I2410" s="267">
        <v>0</v>
      </c>
      <c r="J2410" s="267">
        <v>0</v>
      </c>
      <c r="K2410" s="276">
        <v>0</v>
      </c>
    </row>
    <row r="2411" spans="2:11" x14ac:dyDescent="0.2">
      <c r="B2411" s="257">
        <v>0</v>
      </c>
      <c r="C2411" s="92"/>
      <c r="D2411" s="282">
        <v>0</v>
      </c>
      <c r="E2411" s="267">
        <v>0</v>
      </c>
      <c r="F2411" s="267">
        <v>0</v>
      </c>
      <c r="G2411" s="267">
        <v>0</v>
      </c>
      <c r="H2411" s="267">
        <v>0</v>
      </c>
      <c r="I2411" s="267">
        <v>0</v>
      </c>
      <c r="J2411" s="267">
        <v>0</v>
      </c>
      <c r="K2411" s="276">
        <v>0</v>
      </c>
    </row>
    <row r="2412" spans="2:11" x14ac:dyDescent="0.2">
      <c r="B2412" s="257">
        <v>0</v>
      </c>
      <c r="C2412" s="92"/>
      <c r="D2412" s="282">
        <v>0</v>
      </c>
      <c r="E2412" s="267">
        <v>0</v>
      </c>
      <c r="F2412" s="267">
        <v>0</v>
      </c>
      <c r="G2412" s="267">
        <v>0</v>
      </c>
      <c r="H2412" s="267">
        <v>0</v>
      </c>
      <c r="I2412" s="267">
        <v>0</v>
      </c>
      <c r="J2412" s="267">
        <v>0</v>
      </c>
      <c r="K2412" s="276">
        <v>0</v>
      </c>
    </row>
    <row r="2413" spans="2:11" x14ac:dyDescent="0.2">
      <c r="B2413" s="257">
        <v>0</v>
      </c>
      <c r="C2413" s="92"/>
      <c r="D2413" s="282">
        <v>0</v>
      </c>
      <c r="E2413" s="267">
        <v>0</v>
      </c>
      <c r="F2413" s="267">
        <v>0</v>
      </c>
      <c r="G2413" s="267">
        <v>0</v>
      </c>
      <c r="H2413" s="267">
        <v>0</v>
      </c>
      <c r="I2413" s="267">
        <v>0</v>
      </c>
      <c r="J2413" s="267">
        <v>0</v>
      </c>
      <c r="K2413" s="276">
        <v>0</v>
      </c>
    </row>
    <row r="2414" spans="2:11" x14ac:dyDescent="0.2">
      <c r="B2414" s="257">
        <v>0</v>
      </c>
      <c r="C2414" s="92"/>
      <c r="D2414" s="282">
        <v>0</v>
      </c>
      <c r="E2414" s="267">
        <v>0</v>
      </c>
      <c r="F2414" s="267">
        <v>0</v>
      </c>
      <c r="G2414" s="267">
        <v>0</v>
      </c>
      <c r="H2414" s="267">
        <v>0</v>
      </c>
      <c r="I2414" s="267">
        <v>0</v>
      </c>
      <c r="J2414" s="267">
        <v>0</v>
      </c>
      <c r="K2414" s="276">
        <v>0</v>
      </c>
    </row>
    <row r="2415" spans="2:11" x14ac:dyDescent="0.2">
      <c r="B2415" s="257">
        <v>0</v>
      </c>
      <c r="C2415" s="92"/>
      <c r="D2415" s="282">
        <v>0</v>
      </c>
      <c r="E2415" s="267">
        <v>0</v>
      </c>
      <c r="F2415" s="267">
        <v>0</v>
      </c>
      <c r="G2415" s="267">
        <v>0</v>
      </c>
      <c r="H2415" s="267">
        <v>0</v>
      </c>
      <c r="I2415" s="267">
        <v>0</v>
      </c>
      <c r="J2415" s="267">
        <v>0</v>
      </c>
      <c r="K2415" s="276">
        <v>0</v>
      </c>
    </row>
    <row r="2416" spans="2:11" x14ac:dyDescent="0.2">
      <c r="B2416" s="257">
        <v>0</v>
      </c>
      <c r="C2416" s="92"/>
      <c r="D2416" s="282">
        <v>0</v>
      </c>
      <c r="E2416" s="267">
        <v>0</v>
      </c>
      <c r="F2416" s="267">
        <v>0</v>
      </c>
      <c r="G2416" s="267">
        <v>0</v>
      </c>
      <c r="H2416" s="267">
        <v>0</v>
      </c>
      <c r="I2416" s="267">
        <v>0</v>
      </c>
      <c r="J2416" s="267">
        <v>0</v>
      </c>
      <c r="K2416" s="276">
        <v>0</v>
      </c>
    </row>
    <row r="2417" spans="2:11" x14ac:dyDescent="0.2">
      <c r="B2417" s="257">
        <v>0</v>
      </c>
      <c r="C2417" s="92"/>
      <c r="D2417" s="282">
        <v>0</v>
      </c>
      <c r="E2417" s="267">
        <v>0</v>
      </c>
      <c r="F2417" s="267">
        <v>0</v>
      </c>
      <c r="G2417" s="267">
        <v>0</v>
      </c>
      <c r="H2417" s="267">
        <v>0</v>
      </c>
      <c r="I2417" s="267">
        <v>0</v>
      </c>
      <c r="J2417" s="267">
        <v>0</v>
      </c>
      <c r="K2417" s="276">
        <v>0</v>
      </c>
    </row>
    <row r="2418" spans="2:11" x14ac:dyDescent="0.2">
      <c r="B2418" s="257">
        <v>0</v>
      </c>
      <c r="C2418" s="92"/>
      <c r="D2418" s="282">
        <v>0</v>
      </c>
      <c r="E2418" s="267">
        <v>0</v>
      </c>
      <c r="F2418" s="267">
        <v>0</v>
      </c>
      <c r="G2418" s="267">
        <v>0</v>
      </c>
      <c r="H2418" s="267">
        <v>0</v>
      </c>
      <c r="I2418" s="267">
        <v>0</v>
      </c>
      <c r="J2418" s="267">
        <v>0</v>
      </c>
      <c r="K2418" s="276">
        <v>0</v>
      </c>
    </row>
    <row r="2419" spans="2:11" x14ac:dyDescent="0.2">
      <c r="B2419" s="257">
        <v>0</v>
      </c>
      <c r="C2419" s="92"/>
      <c r="D2419" s="282">
        <v>0</v>
      </c>
      <c r="E2419" s="267">
        <v>0</v>
      </c>
      <c r="F2419" s="267">
        <v>0</v>
      </c>
      <c r="G2419" s="267">
        <v>0</v>
      </c>
      <c r="H2419" s="267">
        <v>0</v>
      </c>
      <c r="I2419" s="267">
        <v>0</v>
      </c>
      <c r="J2419" s="267">
        <v>0</v>
      </c>
      <c r="K2419" s="276">
        <v>0</v>
      </c>
    </row>
    <row r="2420" spans="2:11" x14ac:dyDescent="0.2">
      <c r="B2420" s="257">
        <v>0</v>
      </c>
      <c r="C2420" s="92"/>
      <c r="D2420" s="282">
        <v>0</v>
      </c>
      <c r="E2420" s="267">
        <v>0</v>
      </c>
      <c r="F2420" s="267">
        <v>0</v>
      </c>
      <c r="G2420" s="267">
        <v>0</v>
      </c>
      <c r="H2420" s="267">
        <v>0</v>
      </c>
      <c r="I2420" s="267">
        <v>0</v>
      </c>
      <c r="J2420" s="267">
        <v>0</v>
      </c>
      <c r="K2420" s="276">
        <v>0</v>
      </c>
    </row>
    <row r="2421" spans="2:11" x14ac:dyDescent="0.2">
      <c r="B2421" s="257">
        <v>0</v>
      </c>
      <c r="C2421" s="92"/>
      <c r="D2421" s="282">
        <v>0</v>
      </c>
      <c r="E2421" s="267">
        <v>0</v>
      </c>
      <c r="F2421" s="267">
        <v>0</v>
      </c>
      <c r="G2421" s="267">
        <v>0</v>
      </c>
      <c r="H2421" s="267">
        <v>0</v>
      </c>
      <c r="I2421" s="267">
        <v>0</v>
      </c>
      <c r="J2421" s="267">
        <v>0</v>
      </c>
      <c r="K2421" s="276">
        <v>0</v>
      </c>
    </row>
    <row r="2422" spans="2:11" x14ac:dyDescent="0.2">
      <c r="B2422" s="257">
        <v>0</v>
      </c>
      <c r="C2422" s="92"/>
      <c r="D2422" s="282">
        <v>0</v>
      </c>
      <c r="E2422" s="267">
        <v>0</v>
      </c>
      <c r="F2422" s="267">
        <v>0</v>
      </c>
      <c r="G2422" s="267">
        <v>0</v>
      </c>
      <c r="H2422" s="267">
        <v>0</v>
      </c>
      <c r="I2422" s="267">
        <v>0</v>
      </c>
      <c r="J2422" s="267">
        <v>0</v>
      </c>
      <c r="K2422" s="276">
        <v>0</v>
      </c>
    </row>
    <row r="2423" spans="2:11" x14ac:dyDescent="0.2">
      <c r="B2423" s="257">
        <v>0</v>
      </c>
      <c r="C2423" s="92"/>
      <c r="D2423" s="282">
        <v>0</v>
      </c>
      <c r="E2423" s="267">
        <v>0</v>
      </c>
      <c r="F2423" s="267">
        <v>0</v>
      </c>
      <c r="G2423" s="267">
        <v>0</v>
      </c>
      <c r="H2423" s="267">
        <v>0</v>
      </c>
      <c r="I2423" s="267">
        <v>0</v>
      </c>
      <c r="J2423" s="267">
        <v>0</v>
      </c>
      <c r="K2423" s="276">
        <v>0</v>
      </c>
    </row>
    <row r="2424" spans="2:11" x14ac:dyDescent="0.2">
      <c r="B2424" s="257">
        <v>0</v>
      </c>
      <c r="C2424" s="92"/>
      <c r="D2424" s="282">
        <v>0</v>
      </c>
      <c r="E2424" s="267">
        <v>0</v>
      </c>
      <c r="F2424" s="267">
        <v>0</v>
      </c>
      <c r="G2424" s="267">
        <v>0</v>
      </c>
      <c r="H2424" s="267">
        <v>0</v>
      </c>
      <c r="I2424" s="267">
        <v>0</v>
      </c>
      <c r="J2424" s="267">
        <v>0</v>
      </c>
      <c r="K2424" s="276">
        <v>0</v>
      </c>
    </row>
    <row r="2425" spans="2:11" x14ac:dyDescent="0.2">
      <c r="B2425" s="257">
        <v>0</v>
      </c>
      <c r="C2425" s="92"/>
      <c r="D2425" s="282">
        <v>0</v>
      </c>
      <c r="E2425" s="267">
        <v>0</v>
      </c>
      <c r="F2425" s="267">
        <v>0</v>
      </c>
      <c r="G2425" s="267">
        <v>0</v>
      </c>
      <c r="H2425" s="267">
        <v>0</v>
      </c>
      <c r="I2425" s="267">
        <v>0</v>
      </c>
      <c r="J2425" s="267">
        <v>0</v>
      </c>
      <c r="K2425" s="276">
        <v>0</v>
      </c>
    </row>
    <row r="2426" spans="2:11" x14ac:dyDescent="0.2">
      <c r="B2426" s="257">
        <v>0</v>
      </c>
      <c r="C2426" s="92"/>
      <c r="D2426" s="282">
        <v>0</v>
      </c>
      <c r="E2426" s="267">
        <v>0</v>
      </c>
      <c r="F2426" s="267">
        <v>0</v>
      </c>
      <c r="G2426" s="267">
        <v>0</v>
      </c>
      <c r="H2426" s="267">
        <v>0</v>
      </c>
      <c r="I2426" s="267">
        <v>0</v>
      </c>
      <c r="J2426" s="267">
        <v>0</v>
      </c>
      <c r="K2426" s="276">
        <v>0</v>
      </c>
    </row>
    <row r="2427" spans="2:11" x14ac:dyDescent="0.2">
      <c r="B2427" s="257">
        <v>0</v>
      </c>
      <c r="C2427" s="92"/>
      <c r="D2427" s="282">
        <v>0</v>
      </c>
      <c r="E2427" s="267">
        <v>0</v>
      </c>
      <c r="F2427" s="267">
        <v>0</v>
      </c>
      <c r="G2427" s="267">
        <v>0</v>
      </c>
      <c r="H2427" s="267">
        <v>0</v>
      </c>
      <c r="I2427" s="267">
        <v>0</v>
      </c>
      <c r="J2427" s="267">
        <v>0</v>
      </c>
      <c r="K2427" s="276">
        <v>0</v>
      </c>
    </row>
    <row r="2428" spans="2:11" x14ac:dyDescent="0.2">
      <c r="B2428" s="257">
        <v>0</v>
      </c>
      <c r="C2428" s="92"/>
      <c r="D2428" s="282">
        <v>0</v>
      </c>
      <c r="E2428" s="267">
        <v>0</v>
      </c>
      <c r="F2428" s="267">
        <v>0</v>
      </c>
      <c r="G2428" s="267">
        <v>0</v>
      </c>
      <c r="H2428" s="267">
        <v>0</v>
      </c>
      <c r="I2428" s="267">
        <v>0</v>
      </c>
      <c r="J2428" s="267">
        <v>0</v>
      </c>
      <c r="K2428" s="276">
        <v>0</v>
      </c>
    </row>
    <row r="2429" spans="2:11" x14ac:dyDescent="0.2">
      <c r="B2429" s="257">
        <v>0</v>
      </c>
      <c r="C2429" s="92"/>
      <c r="D2429" s="282">
        <v>0</v>
      </c>
      <c r="E2429" s="267">
        <v>0</v>
      </c>
      <c r="F2429" s="267">
        <v>0</v>
      </c>
      <c r="G2429" s="267">
        <v>0</v>
      </c>
      <c r="H2429" s="267">
        <v>0</v>
      </c>
      <c r="I2429" s="267">
        <v>0</v>
      </c>
      <c r="J2429" s="267">
        <v>0</v>
      </c>
      <c r="K2429" s="276">
        <v>0</v>
      </c>
    </row>
    <row r="2430" spans="2:11" x14ac:dyDescent="0.2">
      <c r="B2430" s="257">
        <v>0</v>
      </c>
      <c r="C2430" s="92"/>
      <c r="D2430" s="282">
        <v>0</v>
      </c>
      <c r="E2430" s="267">
        <v>0</v>
      </c>
      <c r="F2430" s="267">
        <v>0</v>
      </c>
      <c r="G2430" s="267">
        <v>0</v>
      </c>
      <c r="H2430" s="267">
        <v>0</v>
      </c>
      <c r="I2430" s="267">
        <v>0</v>
      </c>
      <c r="J2430" s="267">
        <v>0</v>
      </c>
      <c r="K2430" s="276">
        <v>0</v>
      </c>
    </row>
    <row r="2431" spans="2:11" x14ac:dyDescent="0.2">
      <c r="B2431" s="257">
        <v>0</v>
      </c>
      <c r="C2431" s="92"/>
      <c r="D2431" s="282">
        <v>0</v>
      </c>
      <c r="E2431" s="267">
        <v>0</v>
      </c>
      <c r="F2431" s="267">
        <v>0</v>
      </c>
      <c r="G2431" s="267">
        <v>0</v>
      </c>
      <c r="H2431" s="267">
        <v>0</v>
      </c>
      <c r="I2431" s="267">
        <v>0</v>
      </c>
      <c r="J2431" s="267">
        <v>0</v>
      </c>
      <c r="K2431" s="276">
        <v>0</v>
      </c>
    </row>
    <row r="2432" spans="2:11" x14ac:dyDescent="0.2">
      <c r="B2432" s="257">
        <v>0</v>
      </c>
      <c r="C2432" s="92"/>
      <c r="D2432" s="282"/>
      <c r="E2432" s="267"/>
      <c r="F2432" s="267"/>
      <c r="G2432" s="267"/>
      <c r="H2432" s="267"/>
      <c r="I2432" s="267"/>
      <c r="J2432" s="267"/>
      <c r="K2432" s="276">
        <v>0</v>
      </c>
    </row>
    <row r="2433" spans="2:11" x14ac:dyDescent="0.2">
      <c r="B2433" s="257">
        <v>0</v>
      </c>
      <c r="C2433" s="92"/>
      <c r="D2433" s="287" t="s">
        <v>3523</v>
      </c>
      <c r="E2433" s="288">
        <f t="shared" ref="E2433:K2433" si="100">SUM(E2402:E2432)</f>
        <v>0</v>
      </c>
      <c r="F2433" s="288">
        <f t="shared" si="100"/>
        <v>0</v>
      </c>
      <c r="G2433" s="288">
        <f t="shared" si="100"/>
        <v>0</v>
      </c>
      <c r="H2433" s="288">
        <f t="shared" si="100"/>
        <v>0</v>
      </c>
      <c r="I2433" s="288">
        <f t="shared" si="100"/>
        <v>0</v>
      </c>
      <c r="J2433" s="288">
        <f t="shared" si="100"/>
        <v>0</v>
      </c>
      <c r="K2433" s="288">
        <f t="shared" si="100"/>
        <v>0</v>
      </c>
    </row>
    <row r="2434" spans="2:11" x14ac:dyDescent="0.2">
      <c r="C2434" s="92"/>
      <c r="D2434" s="282"/>
      <c r="E2434" s="267"/>
      <c r="F2434" s="267"/>
      <c r="G2434" s="267"/>
      <c r="H2434" s="267"/>
      <c r="I2434" s="267"/>
      <c r="J2434" s="267"/>
      <c r="K2434" s="276">
        <v>0</v>
      </c>
    </row>
    <row r="2435" spans="2:11" x14ac:dyDescent="0.2">
      <c r="B2435" s="257">
        <v>0</v>
      </c>
      <c r="C2435" s="92"/>
      <c r="D2435" s="282">
        <v>0</v>
      </c>
      <c r="E2435" s="267">
        <v>0</v>
      </c>
      <c r="F2435" s="267">
        <v>0</v>
      </c>
      <c r="G2435" s="267">
        <v>0</v>
      </c>
      <c r="H2435" s="267">
        <v>0</v>
      </c>
      <c r="I2435" s="267">
        <v>0</v>
      </c>
      <c r="J2435" s="267">
        <v>0</v>
      </c>
      <c r="K2435" s="276">
        <v>0</v>
      </c>
    </row>
    <row r="2436" spans="2:11" x14ac:dyDescent="0.2">
      <c r="B2436" s="257">
        <v>0</v>
      </c>
      <c r="C2436" s="92"/>
      <c r="D2436" s="282">
        <v>0</v>
      </c>
      <c r="E2436" s="267">
        <v>0</v>
      </c>
      <c r="F2436" s="267">
        <v>0</v>
      </c>
      <c r="G2436" s="267">
        <v>0</v>
      </c>
      <c r="H2436" s="267">
        <v>0</v>
      </c>
      <c r="I2436" s="267">
        <v>0</v>
      </c>
      <c r="J2436" s="267">
        <v>0</v>
      </c>
      <c r="K2436" s="276">
        <v>0</v>
      </c>
    </row>
    <row r="2437" spans="2:11" x14ac:dyDescent="0.2">
      <c r="B2437" s="257">
        <v>0</v>
      </c>
      <c r="C2437" s="92"/>
      <c r="D2437" s="282">
        <v>0</v>
      </c>
      <c r="E2437" s="267">
        <v>0</v>
      </c>
      <c r="F2437" s="267">
        <v>0</v>
      </c>
      <c r="G2437" s="267">
        <v>0</v>
      </c>
      <c r="H2437" s="267">
        <v>0</v>
      </c>
      <c r="I2437" s="267">
        <v>0</v>
      </c>
      <c r="J2437" s="267">
        <v>0</v>
      </c>
      <c r="K2437" s="276">
        <v>0</v>
      </c>
    </row>
    <row r="2438" spans="2:11" x14ac:dyDescent="0.2">
      <c r="B2438" s="257">
        <v>0</v>
      </c>
      <c r="C2438" s="92"/>
      <c r="D2438" s="282">
        <v>0</v>
      </c>
      <c r="E2438" s="267">
        <v>0</v>
      </c>
      <c r="F2438" s="267">
        <v>0</v>
      </c>
      <c r="G2438" s="267">
        <v>0</v>
      </c>
      <c r="H2438" s="267">
        <v>0</v>
      </c>
      <c r="I2438" s="267">
        <v>0</v>
      </c>
      <c r="J2438" s="267">
        <v>0</v>
      </c>
      <c r="K2438" s="276">
        <v>0</v>
      </c>
    </row>
    <row r="2439" spans="2:11" x14ac:dyDescent="0.2">
      <c r="B2439" s="257">
        <v>0</v>
      </c>
      <c r="C2439" s="92"/>
      <c r="D2439" s="282">
        <v>0</v>
      </c>
      <c r="E2439" s="267">
        <v>0</v>
      </c>
      <c r="F2439" s="267">
        <v>0</v>
      </c>
      <c r="G2439" s="267">
        <v>0</v>
      </c>
      <c r="H2439" s="267">
        <v>0</v>
      </c>
      <c r="I2439" s="267">
        <v>0</v>
      </c>
      <c r="J2439" s="267">
        <v>0</v>
      </c>
      <c r="K2439" s="276">
        <v>0</v>
      </c>
    </row>
    <row r="2440" spans="2:11" x14ac:dyDescent="0.2">
      <c r="B2440" s="257">
        <v>0</v>
      </c>
      <c r="C2440" s="92"/>
      <c r="D2440" s="282">
        <v>0</v>
      </c>
      <c r="E2440" s="267">
        <v>0</v>
      </c>
      <c r="F2440" s="267">
        <v>0</v>
      </c>
      <c r="G2440" s="267">
        <v>0</v>
      </c>
      <c r="H2440" s="267">
        <v>0</v>
      </c>
      <c r="I2440" s="267">
        <v>0</v>
      </c>
      <c r="J2440" s="267">
        <v>0</v>
      </c>
      <c r="K2440" s="276">
        <v>0</v>
      </c>
    </row>
    <row r="2441" spans="2:11" x14ac:dyDescent="0.2">
      <c r="B2441" s="257">
        <v>0</v>
      </c>
      <c r="C2441" s="92"/>
      <c r="D2441" s="282">
        <v>0</v>
      </c>
      <c r="E2441" s="267">
        <v>0</v>
      </c>
      <c r="F2441" s="267">
        <v>0</v>
      </c>
      <c r="G2441" s="267">
        <v>0</v>
      </c>
      <c r="H2441" s="267">
        <v>0</v>
      </c>
      <c r="I2441" s="267">
        <v>0</v>
      </c>
      <c r="J2441" s="267">
        <v>0</v>
      </c>
      <c r="K2441" s="276">
        <v>0</v>
      </c>
    </row>
    <row r="2442" spans="2:11" x14ac:dyDescent="0.2">
      <c r="B2442" s="257">
        <v>0</v>
      </c>
      <c r="C2442" s="92"/>
      <c r="D2442" s="282">
        <v>0</v>
      </c>
      <c r="E2442" s="267">
        <v>0</v>
      </c>
      <c r="F2442" s="267">
        <v>0</v>
      </c>
      <c r="G2442" s="267">
        <v>0</v>
      </c>
      <c r="H2442" s="267">
        <v>0</v>
      </c>
      <c r="I2442" s="267">
        <v>0</v>
      </c>
      <c r="J2442" s="267">
        <v>0</v>
      </c>
      <c r="K2442" s="276">
        <v>0</v>
      </c>
    </row>
    <row r="2443" spans="2:11" x14ac:dyDescent="0.2">
      <c r="B2443" s="257">
        <v>0</v>
      </c>
      <c r="C2443" s="92"/>
      <c r="D2443" s="282">
        <v>0</v>
      </c>
      <c r="E2443" s="267">
        <v>0</v>
      </c>
      <c r="F2443" s="267">
        <v>0</v>
      </c>
      <c r="G2443" s="267">
        <v>0</v>
      </c>
      <c r="H2443" s="267">
        <v>0</v>
      </c>
      <c r="I2443" s="267">
        <v>0</v>
      </c>
      <c r="J2443" s="267">
        <v>0</v>
      </c>
      <c r="K2443" s="276">
        <v>0</v>
      </c>
    </row>
    <row r="2444" spans="2:11" x14ac:dyDescent="0.2">
      <c r="B2444" s="257">
        <v>0</v>
      </c>
      <c r="C2444" s="92"/>
      <c r="D2444" s="282">
        <v>0</v>
      </c>
      <c r="E2444" s="267">
        <v>0</v>
      </c>
      <c r="F2444" s="267">
        <v>0</v>
      </c>
      <c r="G2444" s="267">
        <v>0</v>
      </c>
      <c r="H2444" s="267">
        <v>0</v>
      </c>
      <c r="I2444" s="267">
        <v>0</v>
      </c>
      <c r="J2444" s="267">
        <v>0</v>
      </c>
      <c r="K2444" s="276">
        <v>0</v>
      </c>
    </row>
    <row r="2445" spans="2:11" x14ac:dyDescent="0.2">
      <c r="B2445" s="257">
        <v>0</v>
      </c>
      <c r="C2445" s="92"/>
      <c r="D2445" s="282">
        <v>0</v>
      </c>
      <c r="E2445" s="267">
        <v>0</v>
      </c>
      <c r="F2445" s="267">
        <v>0</v>
      </c>
      <c r="G2445" s="267">
        <v>0</v>
      </c>
      <c r="H2445" s="267">
        <v>0</v>
      </c>
      <c r="I2445" s="267">
        <v>0</v>
      </c>
      <c r="J2445" s="267">
        <v>0</v>
      </c>
      <c r="K2445" s="276">
        <v>0</v>
      </c>
    </row>
    <row r="2446" spans="2:11" x14ac:dyDescent="0.2">
      <c r="B2446" s="257">
        <v>0</v>
      </c>
      <c r="C2446" s="92"/>
      <c r="D2446" s="282">
        <v>0</v>
      </c>
      <c r="E2446" s="267">
        <v>0</v>
      </c>
      <c r="F2446" s="267">
        <v>0</v>
      </c>
      <c r="G2446" s="267">
        <v>0</v>
      </c>
      <c r="H2446" s="267">
        <v>0</v>
      </c>
      <c r="I2446" s="267">
        <v>0</v>
      </c>
      <c r="J2446" s="267">
        <v>0</v>
      </c>
      <c r="K2446" s="276">
        <v>0</v>
      </c>
    </row>
    <row r="2447" spans="2:11" x14ac:dyDescent="0.2">
      <c r="B2447" s="257">
        <v>0</v>
      </c>
      <c r="C2447" s="92"/>
      <c r="D2447" s="282">
        <v>0</v>
      </c>
      <c r="E2447" s="267">
        <v>0</v>
      </c>
      <c r="F2447" s="267">
        <v>0</v>
      </c>
      <c r="G2447" s="267">
        <v>0</v>
      </c>
      <c r="H2447" s="267">
        <v>0</v>
      </c>
      <c r="I2447" s="267">
        <v>0</v>
      </c>
      <c r="J2447" s="267">
        <v>0</v>
      </c>
      <c r="K2447" s="276">
        <v>0</v>
      </c>
    </row>
    <row r="2448" spans="2:11" x14ac:dyDescent="0.2">
      <c r="B2448" s="257">
        <v>0</v>
      </c>
      <c r="C2448" s="92"/>
      <c r="D2448" s="282">
        <v>0</v>
      </c>
      <c r="E2448" s="267">
        <v>0</v>
      </c>
      <c r="F2448" s="267">
        <v>0</v>
      </c>
      <c r="G2448" s="267">
        <v>0</v>
      </c>
      <c r="H2448" s="267">
        <v>0</v>
      </c>
      <c r="I2448" s="267">
        <v>0</v>
      </c>
      <c r="J2448" s="267">
        <v>0</v>
      </c>
      <c r="K2448" s="276">
        <v>0</v>
      </c>
    </row>
    <row r="2449" spans="2:11" x14ac:dyDescent="0.2">
      <c r="B2449" s="257">
        <v>0</v>
      </c>
      <c r="C2449" s="92"/>
      <c r="D2449" s="282">
        <v>0</v>
      </c>
      <c r="E2449" s="267">
        <v>0</v>
      </c>
      <c r="F2449" s="267">
        <v>0</v>
      </c>
      <c r="G2449" s="267">
        <v>0</v>
      </c>
      <c r="H2449" s="267">
        <v>0</v>
      </c>
      <c r="I2449" s="267">
        <v>0</v>
      </c>
      <c r="J2449" s="267">
        <v>0</v>
      </c>
      <c r="K2449" s="276">
        <v>0</v>
      </c>
    </row>
    <row r="2450" spans="2:11" x14ac:dyDescent="0.2">
      <c r="B2450" s="257">
        <v>0</v>
      </c>
      <c r="C2450" s="92"/>
      <c r="D2450" s="282">
        <v>0</v>
      </c>
      <c r="E2450" s="267">
        <v>0</v>
      </c>
      <c r="F2450" s="267">
        <v>0</v>
      </c>
      <c r="G2450" s="267">
        <v>0</v>
      </c>
      <c r="H2450" s="267">
        <v>0</v>
      </c>
      <c r="I2450" s="267">
        <v>0</v>
      </c>
      <c r="J2450" s="267">
        <v>0</v>
      </c>
      <c r="K2450" s="276">
        <v>0</v>
      </c>
    </row>
    <row r="2451" spans="2:11" x14ac:dyDescent="0.2">
      <c r="B2451" s="257">
        <v>0</v>
      </c>
      <c r="C2451" s="92"/>
      <c r="D2451" s="282">
        <v>0</v>
      </c>
      <c r="E2451" s="267">
        <v>0</v>
      </c>
      <c r="F2451" s="267">
        <v>0</v>
      </c>
      <c r="G2451" s="267">
        <v>0</v>
      </c>
      <c r="H2451" s="267">
        <v>0</v>
      </c>
      <c r="I2451" s="267">
        <v>0</v>
      </c>
      <c r="J2451" s="267">
        <v>0</v>
      </c>
      <c r="K2451" s="276">
        <v>0</v>
      </c>
    </row>
    <row r="2452" spans="2:11" x14ac:dyDescent="0.2">
      <c r="B2452" s="257">
        <v>0</v>
      </c>
      <c r="C2452" s="92"/>
      <c r="D2452" s="282">
        <v>0</v>
      </c>
      <c r="E2452" s="267">
        <v>0</v>
      </c>
      <c r="F2452" s="267">
        <v>0</v>
      </c>
      <c r="G2452" s="267">
        <v>0</v>
      </c>
      <c r="H2452" s="267">
        <v>0</v>
      </c>
      <c r="I2452" s="267">
        <v>0</v>
      </c>
      <c r="J2452" s="267">
        <v>0</v>
      </c>
      <c r="K2452" s="276">
        <v>0</v>
      </c>
    </row>
    <row r="2453" spans="2:11" x14ac:dyDescent="0.2">
      <c r="B2453" s="257">
        <v>0</v>
      </c>
      <c r="C2453" s="92"/>
      <c r="D2453" s="282">
        <v>0</v>
      </c>
      <c r="E2453" s="267">
        <v>0</v>
      </c>
      <c r="F2453" s="267">
        <v>0</v>
      </c>
      <c r="G2453" s="267">
        <v>0</v>
      </c>
      <c r="H2453" s="267">
        <v>0</v>
      </c>
      <c r="I2453" s="267">
        <v>0</v>
      </c>
      <c r="J2453" s="267">
        <v>0</v>
      </c>
      <c r="K2453" s="276">
        <v>0</v>
      </c>
    </row>
    <row r="2454" spans="2:11" x14ac:dyDescent="0.2">
      <c r="B2454" s="257">
        <v>0</v>
      </c>
      <c r="C2454" s="92"/>
      <c r="D2454" s="282">
        <v>0</v>
      </c>
      <c r="E2454" s="267">
        <v>0</v>
      </c>
      <c r="F2454" s="267">
        <v>0</v>
      </c>
      <c r="G2454" s="267">
        <v>0</v>
      </c>
      <c r="H2454" s="267">
        <v>0</v>
      </c>
      <c r="I2454" s="267">
        <v>0</v>
      </c>
      <c r="J2454" s="267">
        <v>0</v>
      </c>
      <c r="K2454" s="276">
        <v>0</v>
      </c>
    </row>
    <row r="2455" spans="2:11" x14ac:dyDescent="0.2">
      <c r="B2455" s="257">
        <v>0</v>
      </c>
      <c r="C2455" s="92"/>
      <c r="D2455" s="282">
        <v>0</v>
      </c>
      <c r="E2455" s="267">
        <v>0</v>
      </c>
      <c r="F2455" s="267">
        <v>0</v>
      </c>
      <c r="G2455" s="267">
        <v>0</v>
      </c>
      <c r="H2455" s="267">
        <v>0</v>
      </c>
      <c r="I2455" s="267">
        <v>0</v>
      </c>
      <c r="J2455" s="267">
        <v>0</v>
      </c>
      <c r="K2455" s="276">
        <v>0</v>
      </c>
    </row>
    <row r="2456" spans="2:11" x14ac:dyDescent="0.2">
      <c r="B2456" s="257">
        <v>0</v>
      </c>
      <c r="C2456" s="92"/>
      <c r="D2456" s="282">
        <v>0</v>
      </c>
      <c r="E2456" s="267">
        <v>0</v>
      </c>
      <c r="F2456" s="267">
        <v>0</v>
      </c>
      <c r="G2456" s="267">
        <v>0</v>
      </c>
      <c r="H2456" s="267">
        <v>0</v>
      </c>
      <c r="I2456" s="267">
        <v>0</v>
      </c>
      <c r="J2456" s="267">
        <v>0</v>
      </c>
      <c r="K2456" s="276">
        <v>0</v>
      </c>
    </row>
    <row r="2457" spans="2:11" x14ac:dyDescent="0.2">
      <c r="B2457" s="257">
        <v>0</v>
      </c>
      <c r="C2457" s="92"/>
      <c r="D2457" s="282">
        <v>0</v>
      </c>
      <c r="E2457" s="267">
        <v>0</v>
      </c>
      <c r="F2457" s="267">
        <v>0</v>
      </c>
      <c r="G2457" s="267">
        <v>0</v>
      </c>
      <c r="H2457" s="267">
        <v>0</v>
      </c>
      <c r="I2457" s="267">
        <v>0</v>
      </c>
      <c r="J2457" s="267">
        <v>0</v>
      </c>
      <c r="K2457" s="276">
        <v>0</v>
      </c>
    </row>
    <row r="2458" spans="2:11" x14ac:dyDescent="0.2">
      <c r="B2458" s="257">
        <v>0</v>
      </c>
      <c r="C2458" s="92"/>
      <c r="D2458" s="282">
        <v>0</v>
      </c>
      <c r="E2458" s="267">
        <v>0</v>
      </c>
      <c r="F2458" s="267">
        <v>0</v>
      </c>
      <c r="G2458" s="267">
        <v>0</v>
      </c>
      <c r="H2458" s="267">
        <v>0</v>
      </c>
      <c r="I2458" s="267">
        <v>0</v>
      </c>
      <c r="J2458" s="267">
        <v>0</v>
      </c>
      <c r="K2458" s="276">
        <v>0</v>
      </c>
    </row>
    <row r="2459" spans="2:11" x14ac:dyDescent="0.2">
      <c r="B2459" s="257">
        <v>0</v>
      </c>
      <c r="C2459" s="92"/>
      <c r="D2459" s="282">
        <v>0</v>
      </c>
      <c r="E2459" s="267">
        <v>0</v>
      </c>
      <c r="F2459" s="267">
        <v>0</v>
      </c>
      <c r="G2459" s="267">
        <v>0</v>
      </c>
      <c r="H2459" s="267">
        <v>0</v>
      </c>
      <c r="I2459" s="267">
        <v>0</v>
      </c>
      <c r="J2459" s="267">
        <v>0</v>
      </c>
      <c r="K2459" s="276">
        <v>0</v>
      </c>
    </row>
    <row r="2460" spans="2:11" x14ac:dyDescent="0.2">
      <c r="B2460" s="257">
        <v>0</v>
      </c>
      <c r="C2460" s="92"/>
      <c r="D2460" s="282">
        <v>0</v>
      </c>
      <c r="E2460" s="267">
        <v>0</v>
      </c>
      <c r="F2460" s="267">
        <v>0</v>
      </c>
      <c r="G2460" s="267">
        <v>0</v>
      </c>
      <c r="H2460" s="267">
        <v>0</v>
      </c>
      <c r="I2460" s="267">
        <v>0</v>
      </c>
      <c r="J2460" s="267">
        <v>0</v>
      </c>
      <c r="K2460" s="276">
        <v>0</v>
      </c>
    </row>
    <row r="2461" spans="2:11" x14ac:dyDescent="0.2">
      <c r="B2461" s="257">
        <v>0</v>
      </c>
      <c r="C2461" s="92"/>
      <c r="D2461" s="282">
        <v>0</v>
      </c>
      <c r="E2461" s="267">
        <v>0</v>
      </c>
      <c r="F2461" s="267">
        <v>0</v>
      </c>
      <c r="G2461" s="267">
        <v>0</v>
      </c>
      <c r="H2461" s="267">
        <v>0</v>
      </c>
      <c r="I2461" s="267">
        <v>0</v>
      </c>
      <c r="J2461" s="267">
        <v>0</v>
      </c>
      <c r="K2461" s="276">
        <v>0</v>
      </c>
    </row>
    <row r="2462" spans="2:11" x14ac:dyDescent="0.2">
      <c r="B2462" s="257">
        <v>0</v>
      </c>
      <c r="C2462" s="92"/>
      <c r="D2462" s="282">
        <v>0</v>
      </c>
      <c r="E2462" s="267">
        <v>0</v>
      </c>
      <c r="F2462" s="267">
        <v>0</v>
      </c>
      <c r="G2462" s="267">
        <v>0</v>
      </c>
      <c r="H2462" s="267">
        <v>0</v>
      </c>
      <c r="I2462" s="267">
        <v>0</v>
      </c>
      <c r="J2462" s="267">
        <v>0</v>
      </c>
      <c r="K2462" s="276">
        <v>0</v>
      </c>
    </row>
    <row r="2463" spans="2:11" x14ac:dyDescent="0.2">
      <c r="B2463" s="257">
        <v>0</v>
      </c>
      <c r="C2463" s="92"/>
      <c r="D2463" s="282">
        <v>0</v>
      </c>
      <c r="E2463" s="267">
        <v>0</v>
      </c>
      <c r="F2463" s="267">
        <v>0</v>
      </c>
      <c r="G2463" s="267">
        <v>0</v>
      </c>
      <c r="H2463" s="267">
        <v>0</v>
      </c>
      <c r="I2463" s="267">
        <v>0</v>
      </c>
      <c r="J2463" s="267">
        <v>0</v>
      </c>
      <c r="K2463" s="276">
        <v>0</v>
      </c>
    </row>
    <row r="2464" spans="2:11" x14ac:dyDescent="0.2">
      <c r="B2464" s="257">
        <v>0</v>
      </c>
      <c r="C2464" s="92"/>
      <c r="D2464" s="282">
        <v>0</v>
      </c>
      <c r="E2464" s="267">
        <v>0</v>
      </c>
      <c r="F2464" s="267">
        <v>0</v>
      </c>
      <c r="G2464" s="267">
        <v>0</v>
      </c>
      <c r="H2464" s="267">
        <v>0</v>
      </c>
      <c r="I2464" s="267">
        <v>0</v>
      </c>
      <c r="J2464" s="267">
        <v>0</v>
      </c>
      <c r="K2464" s="276">
        <v>0</v>
      </c>
    </row>
    <row r="2465" spans="1:11" x14ac:dyDescent="0.2">
      <c r="B2465" s="257">
        <v>0</v>
      </c>
      <c r="C2465" s="92"/>
      <c r="D2465" s="282"/>
      <c r="E2465" s="267"/>
      <c r="F2465" s="267"/>
      <c r="G2465" s="267"/>
      <c r="H2465" s="267"/>
      <c r="I2465" s="267"/>
      <c r="J2465" s="267"/>
      <c r="K2465" s="276">
        <v>0</v>
      </c>
    </row>
    <row r="2466" spans="1:11" x14ac:dyDescent="0.2">
      <c r="B2466" s="257">
        <v>0</v>
      </c>
      <c r="C2466" s="92"/>
      <c r="D2466" s="287" t="s">
        <v>3523</v>
      </c>
      <c r="E2466" s="288">
        <f t="shared" ref="E2466:K2466" si="101">SUM(E2435:E2465)</f>
        <v>0</v>
      </c>
      <c r="F2466" s="288">
        <f t="shared" si="101"/>
        <v>0</v>
      </c>
      <c r="G2466" s="288">
        <f t="shared" si="101"/>
        <v>0</v>
      </c>
      <c r="H2466" s="288">
        <f t="shared" si="101"/>
        <v>0</v>
      </c>
      <c r="I2466" s="288">
        <f t="shared" si="101"/>
        <v>0</v>
      </c>
      <c r="J2466" s="288">
        <f t="shared" si="101"/>
        <v>0</v>
      </c>
      <c r="K2466" s="288">
        <f t="shared" si="101"/>
        <v>0</v>
      </c>
    </row>
    <row r="2467" spans="1:11" x14ac:dyDescent="0.2">
      <c r="C2467" s="92"/>
      <c r="D2467" s="282"/>
      <c r="E2467" s="267"/>
      <c r="F2467" s="267"/>
      <c r="G2467" s="267"/>
      <c r="H2467" s="267"/>
      <c r="I2467" s="267"/>
      <c r="J2467" s="267"/>
      <c r="K2467" s="276">
        <v>0</v>
      </c>
    </row>
    <row r="2468" spans="1:11" x14ac:dyDescent="0.2">
      <c r="B2468" s="257">
        <v>0</v>
      </c>
      <c r="C2468" s="92"/>
      <c r="D2468" s="280" t="str">
        <f>""&amp;TEXT(D2268,"0")&amp;" एकूण बेरीज"</f>
        <v>हडपसर क्षेत्रीय कार्यालय एकूण बेरीज</v>
      </c>
      <c r="E2468" s="281">
        <f t="shared" ref="E2468:K2468" si="102">E2301+E2334+E2367+E2400+E2433+E2466</f>
        <v>21</v>
      </c>
      <c r="F2468" s="281">
        <f t="shared" si="102"/>
        <v>19.600000000000001</v>
      </c>
      <c r="G2468" s="281">
        <f t="shared" si="102"/>
        <v>10.5</v>
      </c>
      <c r="H2468" s="281">
        <f t="shared" si="102"/>
        <v>0</v>
      </c>
      <c r="I2468" s="281">
        <f t="shared" si="102"/>
        <v>3.5</v>
      </c>
      <c r="J2468" s="281">
        <f t="shared" si="102"/>
        <v>7</v>
      </c>
      <c r="K2468" s="281">
        <f t="shared" si="102"/>
        <v>61.599999999999994</v>
      </c>
    </row>
    <row r="2469" spans="1:11" x14ac:dyDescent="0.2">
      <c r="C2469" s="92"/>
      <c r="D2469" s="282"/>
      <c r="E2469" s="267"/>
      <c r="F2469" s="267"/>
      <c r="G2469" s="267"/>
      <c r="H2469" s="267"/>
      <c r="I2469" s="267"/>
      <c r="J2469" s="267"/>
      <c r="K2469" s="276">
        <v>0</v>
      </c>
    </row>
    <row r="2470" spans="1:11" x14ac:dyDescent="0.2">
      <c r="C2470" s="92"/>
      <c r="D2470" s="282"/>
      <c r="E2470" s="267"/>
      <c r="F2470" s="267"/>
      <c r="G2470" s="267"/>
      <c r="H2470" s="267"/>
      <c r="I2470" s="267"/>
      <c r="J2470" s="267"/>
      <c r="K2470" s="276">
        <v>0</v>
      </c>
    </row>
    <row r="2471" spans="1:11" x14ac:dyDescent="0.2">
      <c r="C2471" s="92"/>
      <c r="D2471" s="282" t="s">
        <v>19496</v>
      </c>
      <c r="E2471" s="267"/>
      <c r="F2471" s="267"/>
      <c r="G2471" s="267"/>
      <c r="H2471" s="267"/>
      <c r="I2471" s="267"/>
      <c r="J2471" s="267"/>
      <c r="K2471" s="276">
        <v>0</v>
      </c>
    </row>
    <row r="2472" spans="1:11" x14ac:dyDescent="0.2">
      <c r="C2472" s="92"/>
      <c r="D2472" s="282"/>
      <c r="E2472" s="267"/>
      <c r="F2472" s="267"/>
      <c r="G2472" s="267"/>
      <c r="H2472" s="267"/>
      <c r="I2472" s="267"/>
      <c r="J2472" s="267"/>
      <c r="K2472" s="276">
        <v>0</v>
      </c>
    </row>
    <row r="2473" spans="1:11" x14ac:dyDescent="0.2">
      <c r="A2473" s="92" t="s">
        <v>22133</v>
      </c>
      <c r="B2473" s="257">
        <v>64</v>
      </c>
      <c r="C2473" s="92"/>
      <c r="D2473" s="282" t="s">
        <v>22134</v>
      </c>
      <c r="E2473" s="267">
        <v>0</v>
      </c>
      <c r="F2473" s="267">
        <v>0</v>
      </c>
      <c r="G2473" s="267">
        <v>3.5</v>
      </c>
      <c r="H2473" s="267">
        <v>0</v>
      </c>
      <c r="I2473" s="267">
        <v>0</v>
      </c>
      <c r="J2473" s="267">
        <v>0</v>
      </c>
      <c r="K2473" s="276">
        <v>3.5</v>
      </c>
    </row>
    <row r="2474" spans="1:11" x14ac:dyDescent="0.2">
      <c r="A2474" s="92" t="s">
        <v>22135</v>
      </c>
      <c r="B2474" s="257">
        <v>64</v>
      </c>
      <c r="C2474" s="92"/>
      <c r="D2474" s="282" t="s">
        <v>22136</v>
      </c>
      <c r="E2474" s="267">
        <v>0</v>
      </c>
      <c r="F2474" s="267">
        <v>0</v>
      </c>
      <c r="G2474" s="267">
        <v>3.5</v>
      </c>
      <c r="H2474" s="267">
        <v>0</v>
      </c>
      <c r="I2474" s="267">
        <v>0</v>
      </c>
      <c r="J2474" s="267">
        <v>0</v>
      </c>
      <c r="K2474" s="276">
        <v>3.5</v>
      </c>
    </row>
    <row r="2475" spans="1:11" ht="31.5" x14ac:dyDescent="0.2">
      <c r="A2475" s="92" t="s">
        <v>22137</v>
      </c>
      <c r="B2475" s="257">
        <v>64</v>
      </c>
      <c r="C2475" s="92"/>
      <c r="D2475" s="282" t="s">
        <v>22138</v>
      </c>
      <c r="E2475" s="267">
        <v>0</v>
      </c>
      <c r="F2475" s="267">
        <v>0</v>
      </c>
      <c r="G2475" s="267">
        <v>3.5</v>
      </c>
      <c r="H2475" s="267">
        <v>0</v>
      </c>
      <c r="I2475" s="267">
        <v>0</v>
      </c>
      <c r="J2475" s="267">
        <v>0</v>
      </c>
      <c r="K2475" s="276">
        <v>3.5</v>
      </c>
    </row>
    <row r="2476" spans="1:11" x14ac:dyDescent="0.2">
      <c r="A2476" s="92" t="s">
        <v>22139</v>
      </c>
      <c r="B2476" s="257">
        <v>64</v>
      </c>
      <c r="C2476" s="92"/>
      <c r="D2476" s="282" t="s">
        <v>22140</v>
      </c>
      <c r="E2476" s="267">
        <v>0</v>
      </c>
      <c r="F2476" s="267">
        <v>0</v>
      </c>
      <c r="G2476" s="267">
        <v>3.5</v>
      </c>
      <c r="H2476" s="267">
        <v>0</v>
      </c>
      <c r="I2476" s="267">
        <v>0</v>
      </c>
      <c r="J2476" s="267">
        <v>0</v>
      </c>
      <c r="K2476" s="276">
        <v>3.5</v>
      </c>
    </row>
    <row r="2477" spans="1:11" x14ac:dyDescent="0.2">
      <c r="A2477" s="92" t="s">
        <v>22141</v>
      </c>
      <c r="B2477" s="257">
        <v>64</v>
      </c>
      <c r="C2477" s="92"/>
      <c r="D2477" s="282" t="s">
        <v>22142</v>
      </c>
      <c r="E2477" s="267">
        <v>0</v>
      </c>
      <c r="F2477" s="267">
        <v>0</v>
      </c>
      <c r="G2477" s="267">
        <v>0</v>
      </c>
      <c r="H2477" s="267">
        <v>0</v>
      </c>
      <c r="I2477" s="267">
        <v>3.5</v>
      </c>
      <c r="J2477" s="267">
        <v>0</v>
      </c>
      <c r="K2477" s="276">
        <v>3.5</v>
      </c>
    </row>
    <row r="2478" spans="1:11" x14ac:dyDescent="0.2">
      <c r="A2478" s="92" t="s">
        <v>22143</v>
      </c>
      <c r="B2478" s="257">
        <v>64</v>
      </c>
      <c r="C2478" s="92"/>
      <c r="D2478" s="282" t="s">
        <v>22144</v>
      </c>
      <c r="E2478" s="267">
        <v>0</v>
      </c>
      <c r="F2478" s="267">
        <v>0</v>
      </c>
      <c r="G2478" s="267">
        <v>0</v>
      </c>
      <c r="H2478" s="267">
        <v>0</v>
      </c>
      <c r="I2478" s="267">
        <v>0</v>
      </c>
      <c r="J2478" s="267">
        <v>3.5</v>
      </c>
      <c r="K2478" s="276">
        <v>3.5</v>
      </c>
    </row>
    <row r="2479" spans="1:11" x14ac:dyDescent="0.2">
      <c r="B2479" s="257">
        <v>64</v>
      </c>
      <c r="C2479" s="92"/>
      <c r="D2479" s="282">
        <v>0</v>
      </c>
      <c r="E2479" s="267">
        <v>0</v>
      </c>
      <c r="F2479" s="267">
        <v>0</v>
      </c>
      <c r="G2479" s="267">
        <v>0</v>
      </c>
      <c r="H2479" s="267">
        <v>0</v>
      </c>
      <c r="I2479" s="267">
        <v>0</v>
      </c>
      <c r="J2479" s="267">
        <v>0</v>
      </c>
      <c r="K2479" s="276">
        <v>0</v>
      </c>
    </row>
    <row r="2480" spans="1:11" x14ac:dyDescent="0.2">
      <c r="B2480" s="257">
        <v>64</v>
      </c>
      <c r="C2480" s="92"/>
      <c r="D2480" s="282">
        <v>0</v>
      </c>
      <c r="E2480" s="267">
        <v>0</v>
      </c>
      <c r="F2480" s="267">
        <v>0</v>
      </c>
      <c r="G2480" s="267">
        <v>0</v>
      </c>
      <c r="H2480" s="267">
        <v>0</v>
      </c>
      <c r="I2480" s="267">
        <v>0</v>
      </c>
      <c r="J2480" s="267">
        <v>0</v>
      </c>
      <c r="K2480" s="276">
        <v>0</v>
      </c>
    </row>
    <row r="2481" spans="2:11" x14ac:dyDescent="0.2">
      <c r="B2481" s="257">
        <v>64</v>
      </c>
      <c r="C2481" s="92"/>
      <c r="D2481" s="282">
        <v>0</v>
      </c>
      <c r="E2481" s="267">
        <v>0</v>
      </c>
      <c r="F2481" s="267">
        <v>0</v>
      </c>
      <c r="G2481" s="267">
        <v>0</v>
      </c>
      <c r="H2481" s="267">
        <v>0</v>
      </c>
      <c r="I2481" s="267">
        <v>0</v>
      </c>
      <c r="J2481" s="267">
        <v>0</v>
      </c>
      <c r="K2481" s="276">
        <v>0</v>
      </c>
    </row>
    <row r="2482" spans="2:11" x14ac:dyDescent="0.2">
      <c r="B2482" s="257">
        <v>64</v>
      </c>
      <c r="C2482" s="92"/>
      <c r="D2482" s="282">
        <v>0</v>
      </c>
      <c r="E2482" s="267">
        <v>0</v>
      </c>
      <c r="F2482" s="267">
        <v>0</v>
      </c>
      <c r="G2482" s="267">
        <v>0</v>
      </c>
      <c r="H2482" s="267">
        <v>0</v>
      </c>
      <c r="I2482" s="267">
        <v>0</v>
      </c>
      <c r="J2482" s="267">
        <v>0</v>
      </c>
      <c r="K2482" s="276">
        <v>0</v>
      </c>
    </row>
    <row r="2483" spans="2:11" x14ac:dyDescent="0.2">
      <c r="B2483" s="257">
        <v>64</v>
      </c>
      <c r="C2483" s="92"/>
      <c r="D2483" s="282">
        <v>0</v>
      </c>
      <c r="E2483" s="267">
        <v>0</v>
      </c>
      <c r="F2483" s="267">
        <v>0</v>
      </c>
      <c r="G2483" s="267">
        <v>0</v>
      </c>
      <c r="H2483" s="267">
        <v>0</v>
      </c>
      <c r="I2483" s="267">
        <v>0</v>
      </c>
      <c r="J2483" s="267">
        <v>0</v>
      </c>
      <c r="K2483" s="276">
        <v>0</v>
      </c>
    </row>
    <row r="2484" spans="2:11" x14ac:dyDescent="0.2">
      <c r="B2484" s="257">
        <v>64</v>
      </c>
      <c r="C2484" s="92"/>
      <c r="D2484" s="282">
        <v>0</v>
      </c>
      <c r="E2484" s="267">
        <v>0</v>
      </c>
      <c r="F2484" s="267">
        <v>0</v>
      </c>
      <c r="G2484" s="267">
        <v>0</v>
      </c>
      <c r="H2484" s="267">
        <v>0</v>
      </c>
      <c r="I2484" s="267">
        <v>0</v>
      </c>
      <c r="J2484" s="267">
        <v>0</v>
      </c>
      <c r="K2484" s="276">
        <v>0</v>
      </c>
    </row>
    <row r="2485" spans="2:11" x14ac:dyDescent="0.2">
      <c r="B2485" s="257">
        <v>64</v>
      </c>
      <c r="C2485" s="92"/>
      <c r="D2485" s="282">
        <v>0</v>
      </c>
      <c r="E2485" s="267">
        <v>0</v>
      </c>
      <c r="F2485" s="267">
        <v>0</v>
      </c>
      <c r="G2485" s="267">
        <v>0</v>
      </c>
      <c r="H2485" s="267">
        <v>0</v>
      </c>
      <c r="I2485" s="267">
        <v>0</v>
      </c>
      <c r="J2485" s="267">
        <v>0</v>
      </c>
      <c r="K2485" s="276">
        <v>0</v>
      </c>
    </row>
    <row r="2486" spans="2:11" x14ac:dyDescent="0.2">
      <c r="B2486" s="257">
        <v>64</v>
      </c>
      <c r="C2486" s="92"/>
      <c r="D2486" s="282">
        <v>0</v>
      </c>
      <c r="E2486" s="267">
        <v>0</v>
      </c>
      <c r="F2486" s="267">
        <v>0</v>
      </c>
      <c r="G2486" s="267">
        <v>0</v>
      </c>
      <c r="H2486" s="267">
        <v>0</v>
      </c>
      <c r="I2486" s="267">
        <v>0</v>
      </c>
      <c r="J2486" s="267">
        <v>0</v>
      </c>
      <c r="K2486" s="276">
        <v>0</v>
      </c>
    </row>
    <row r="2487" spans="2:11" x14ac:dyDescent="0.2">
      <c r="B2487" s="257">
        <v>64</v>
      </c>
      <c r="C2487" s="92"/>
      <c r="D2487" s="282">
        <v>0</v>
      </c>
      <c r="E2487" s="267">
        <v>0</v>
      </c>
      <c r="F2487" s="267">
        <v>0</v>
      </c>
      <c r="G2487" s="267">
        <v>0</v>
      </c>
      <c r="H2487" s="267">
        <v>0</v>
      </c>
      <c r="I2487" s="267">
        <v>0</v>
      </c>
      <c r="J2487" s="267">
        <v>0</v>
      </c>
      <c r="K2487" s="276">
        <v>0</v>
      </c>
    </row>
    <row r="2488" spans="2:11" x14ac:dyDescent="0.2">
      <c r="B2488" s="257">
        <v>64</v>
      </c>
      <c r="C2488" s="92"/>
      <c r="D2488" s="282">
        <v>0</v>
      </c>
      <c r="E2488" s="267">
        <v>0</v>
      </c>
      <c r="F2488" s="267">
        <v>0</v>
      </c>
      <c r="G2488" s="267">
        <v>0</v>
      </c>
      <c r="H2488" s="267">
        <v>0</v>
      </c>
      <c r="I2488" s="267">
        <v>0</v>
      </c>
      <c r="J2488" s="267">
        <v>0</v>
      </c>
      <c r="K2488" s="276">
        <v>0</v>
      </c>
    </row>
    <row r="2489" spans="2:11" x14ac:dyDescent="0.2">
      <c r="B2489" s="257">
        <v>64</v>
      </c>
      <c r="C2489" s="92"/>
      <c r="D2489" s="282">
        <v>0</v>
      </c>
      <c r="E2489" s="267">
        <v>0</v>
      </c>
      <c r="F2489" s="267">
        <v>0</v>
      </c>
      <c r="G2489" s="267">
        <v>0</v>
      </c>
      <c r="H2489" s="267">
        <v>0</v>
      </c>
      <c r="I2489" s="267">
        <v>0</v>
      </c>
      <c r="J2489" s="267">
        <v>0</v>
      </c>
      <c r="K2489" s="276">
        <v>0</v>
      </c>
    </row>
    <row r="2490" spans="2:11" x14ac:dyDescent="0.2">
      <c r="B2490" s="257">
        <v>64</v>
      </c>
      <c r="C2490" s="92"/>
      <c r="D2490" s="282">
        <v>0</v>
      </c>
      <c r="E2490" s="267">
        <v>0</v>
      </c>
      <c r="F2490" s="267">
        <v>0</v>
      </c>
      <c r="G2490" s="267">
        <v>0</v>
      </c>
      <c r="H2490" s="267">
        <v>0</v>
      </c>
      <c r="I2490" s="267">
        <v>0</v>
      </c>
      <c r="J2490" s="267">
        <v>0</v>
      </c>
      <c r="K2490" s="276">
        <v>0</v>
      </c>
    </row>
    <row r="2491" spans="2:11" x14ac:dyDescent="0.2">
      <c r="B2491" s="257">
        <v>64</v>
      </c>
      <c r="C2491" s="92"/>
      <c r="D2491" s="282">
        <v>0</v>
      </c>
      <c r="E2491" s="267">
        <v>0</v>
      </c>
      <c r="F2491" s="267">
        <v>0</v>
      </c>
      <c r="G2491" s="267">
        <v>0</v>
      </c>
      <c r="H2491" s="267">
        <v>0</v>
      </c>
      <c r="I2491" s="267">
        <v>0</v>
      </c>
      <c r="J2491" s="267">
        <v>0</v>
      </c>
      <c r="K2491" s="276">
        <v>0</v>
      </c>
    </row>
    <row r="2492" spans="2:11" x14ac:dyDescent="0.2">
      <c r="B2492" s="257">
        <v>64</v>
      </c>
      <c r="C2492" s="92"/>
      <c r="D2492" s="282">
        <v>0</v>
      </c>
      <c r="E2492" s="267">
        <v>0</v>
      </c>
      <c r="F2492" s="267">
        <v>0</v>
      </c>
      <c r="G2492" s="267">
        <v>0</v>
      </c>
      <c r="H2492" s="267">
        <v>0</v>
      </c>
      <c r="I2492" s="267">
        <v>0</v>
      </c>
      <c r="J2492" s="267">
        <v>0</v>
      </c>
      <c r="K2492" s="276">
        <v>0</v>
      </c>
    </row>
    <row r="2493" spans="2:11" x14ac:dyDescent="0.2">
      <c r="B2493" s="257">
        <v>64</v>
      </c>
      <c r="C2493" s="92"/>
      <c r="D2493" s="282">
        <v>0</v>
      </c>
      <c r="E2493" s="267">
        <v>0</v>
      </c>
      <c r="F2493" s="267">
        <v>0</v>
      </c>
      <c r="G2493" s="267">
        <v>0</v>
      </c>
      <c r="H2493" s="267">
        <v>0</v>
      </c>
      <c r="I2493" s="267">
        <v>0</v>
      </c>
      <c r="J2493" s="267">
        <v>0</v>
      </c>
      <c r="K2493" s="276">
        <v>0</v>
      </c>
    </row>
    <row r="2494" spans="2:11" x14ac:dyDescent="0.2">
      <c r="B2494" s="257">
        <v>64</v>
      </c>
      <c r="C2494" s="92"/>
      <c r="D2494" s="282">
        <v>0</v>
      </c>
      <c r="E2494" s="267">
        <v>0</v>
      </c>
      <c r="F2494" s="267">
        <v>0</v>
      </c>
      <c r="G2494" s="267">
        <v>0</v>
      </c>
      <c r="H2494" s="267">
        <v>0</v>
      </c>
      <c r="I2494" s="267">
        <v>0</v>
      </c>
      <c r="J2494" s="267">
        <v>0</v>
      </c>
      <c r="K2494" s="276">
        <v>0</v>
      </c>
    </row>
    <row r="2495" spans="2:11" x14ac:dyDescent="0.2">
      <c r="B2495" s="257">
        <v>64</v>
      </c>
      <c r="C2495" s="92"/>
      <c r="D2495" s="282">
        <v>0</v>
      </c>
      <c r="E2495" s="267">
        <v>0</v>
      </c>
      <c r="F2495" s="267">
        <v>0</v>
      </c>
      <c r="G2495" s="267">
        <v>0</v>
      </c>
      <c r="H2495" s="267">
        <v>0</v>
      </c>
      <c r="I2495" s="267">
        <v>0</v>
      </c>
      <c r="J2495" s="267">
        <v>0</v>
      </c>
      <c r="K2495" s="276">
        <v>0</v>
      </c>
    </row>
    <row r="2496" spans="2:11" x14ac:dyDescent="0.2">
      <c r="B2496" s="257">
        <v>64</v>
      </c>
      <c r="C2496" s="92"/>
      <c r="D2496" s="282">
        <v>0</v>
      </c>
      <c r="E2496" s="267">
        <v>0</v>
      </c>
      <c r="F2496" s="267">
        <v>0</v>
      </c>
      <c r="G2496" s="267">
        <v>0</v>
      </c>
      <c r="H2496" s="267">
        <v>0</v>
      </c>
      <c r="I2496" s="267">
        <v>0</v>
      </c>
      <c r="J2496" s="267">
        <v>0</v>
      </c>
      <c r="K2496" s="276">
        <v>0</v>
      </c>
    </row>
    <row r="2497" spans="1:11" x14ac:dyDescent="0.2">
      <c r="B2497" s="257">
        <v>64</v>
      </c>
      <c r="C2497" s="92"/>
      <c r="D2497" s="282">
        <v>0</v>
      </c>
      <c r="E2497" s="267">
        <v>0</v>
      </c>
      <c r="F2497" s="267">
        <v>0</v>
      </c>
      <c r="G2497" s="267">
        <v>0</v>
      </c>
      <c r="H2497" s="267">
        <v>0</v>
      </c>
      <c r="I2497" s="267">
        <v>0</v>
      </c>
      <c r="J2497" s="267">
        <v>0</v>
      </c>
      <c r="K2497" s="276">
        <v>0</v>
      </c>
    </row>
    <row r="2498" spans="1:11" x14ac:dyDescent="0.2">
      <c r="B2498" s="257">
        <v>64</v>
      </c>
      <c r="C2498" s="92"/>
      <c r="D2498" s="282">
        <v>0</v>
      </c>
      <c r="E2498" s="267">
        <v>0</v>
      </c>
      <c r="F2498" s="267">
        <v>0</v>
      </c>
      <c r="G2498" s="267">
        <v>0</v>
      </c>
      <c r="H2498" s="267">
        <v>0</v>
      </c>
      <c r="I2498" s="267">
        <v>0</v>
      </c>
      <c r="J2498" s="267">
        <v>0</v>
      </c>
      <c r="K2498" s="276">
        <v>0</v>
      </c>
    </row>
    <row r="2499" spans="1:11" x14ac:dyDescent="0.2">
      <c r="B2499" s="257">
        <v>64</v>
      </c>
      <c r="C2499" s="92"/>
      <c r="D2499" s="282">
        <v>0</v>
      </c>
      <c r="E2499" s="267">
        <v>0</v>
      </c>
      <c r="F2499" s="267">
        <v>0</v>
      </c>
      <c r="G2499" s="267">
        <v>0</v>
      </c>
      <c r="H2499" s="267">
        <v>0</v>
      </c>
      <c r="I2499" s="267">
        <v>0</v>
      </c>
      <c r="J2499" s="267">
        <v>0</v>
      </c>
      <c r="K2499" s="276">
        <v>0</v>
      </c>
    </row>
    <row r="2500" spans="1:11" x14ac:dyDescent="0.2">
      <c r="B2500" s="257">
        <v>64</v>
      </c>
      <c r="C2500" s="92"/>
      <c r="D2500" s="282">
        <v>0</v>
      </c>
      <c r="E2500" s="267">
        <v>0</v>
      </c>
      <c r="F2500" s="267">
        <v>0</v>
      </c>
      <c r="G2500" s="267">
        <v>0</v>
      </c>
      <c r="H2500" s="267">
        <v>0</v>
      </c>
      <c r="I2500" s="267">
        <v>0</v>
      </c>
      <c r="J2500" s="267">
        <v>0</v>
      </c>
      <c r="K2500" s="276">
        <v>0</v>
      </c>
    </row>
    <row r="2501" spans="1:11" x14ac:dyDescent="0.2">
      <c r="B2501" s="257">
        <v>64</v>
      </c>
      <c r="C2501" s="92"/>
      <c r="D2501" s="282">
        <v>0</v>
      </c>
      <c r="E2501" s="267">
        <v>0</v>
      </c>
      <c r="F2501" s="267">
        <v>0</v>
      </c>
      <c r="G2501" s="267">
        <v>0</v>
      </c>
      <c r="H2501" s="267">
        <v>0</v>
      </c>
      <c r="I2501" s="267">
        <v>0</v>
      </c>
      <c r="J2501" s="267">
        <v>0</v>
      </c>
      <c r="K2501" s="276">
        <v>0</v>
      </c>
    </row>
    <row r="2502" spans="1:11" x14ac:dyDescent="0.2">
      <c r="B2502" s="257">
        <v>64</v>
      </c>
      <c r="C2502" s="92"/>
      <c r="D2502" s="282">
        <v>0</v>
      </c>
      <c r="E2502" s="267">
        <v>0</v>
      </c>
      <c r="F2502" s="267">
        <v>0</v>
      </c>
      <c r="G2502" s="267">
        <v>0</v>
      </c>
      <c r="H2502" s="267">
        <v>0</v>
      </c>
      <c r="I2502" s="267">
        <v>0</v>
      </c>
      <c r="J2502" s="267">
        <v>0</v>
      </c>
      <c r="K2502" s="276">
        <v>0</v>
      </c>
    </row>
    <row r="2503" spans="1:11" x14ac:dyDescent="0.2">
      <c r="B2503" s="257">
        <v>64</v>
      </c>
      <c r="C2503" s="92"/>
      <c r="D2503" s="282"/>
      <c r="E2503" s="267"/>
      <c r="F2503" s="267"/>
      <c r="G2503" s="267"/>
      <c r="H2503" s="267"/>
      <c r="I2503" s="267"/>
      <c r="J2503" s="267"/>
      <c r="K2503" s="276">
        <v>0</v>
      </c>
    </row>
    <row r="2504" spans="1:11" x14ac:dyDescent="0.2">
      <c r="B2504" s="257">
        <v>64</v>
      </c>
      <c r="C2504" s="92"/>
      <c r="D2504" s="287" t="s">
        <v>3523</v>
      </c>
      <c r="E2504" s="288">
        <f t="shared" ref="E2504:K2504" si="103">SUM(E2473:E2503)</f>
        <v>0</v>
      </c>
      <c r="F2504" s="288">
        <f t="shared" si="103"/>
        <v>0</v>
      </c>
      <c r="G2504" s="288">
        <f t="shared" si="103"/>
        <v>14</v>
      </c>
      <c r="H2504" s="288">
        <f t="shared" si="103"/>
        <v>0</v>
      </c>
      <c r="I2504" s="288">
        <f t="shared" si="103"/>
        <v>3.5</v>
      </c>
      <c r="J2504" s="288">
        <f t="shared" si="103"/>
        <v>3.5</v>
      </c>
      <c r="K2504" s="288">
        <f t="shared" si="103"/>
        <v>21</v>
      </c>
    </row>
    <row r="2505" spans="1:11" x14ac:dyDescent="0.2">
      <c r="C2505" s="92"/>
      <c r="D2505" s="282"/>
      <c r="E2505" s="267"/>
      <c r="F2505" s="267"/>
      <c r="G2505" s="267"/>
      <c r="H2505" s="267"/>
      <c r="I2505" s="267"/>
      <c r="J2505" s="267"/>
      <c r="K2505" s="276">
        <v>0</v>
      </c>
    </row>
    <row r="2506" spans="1:11" ht="31.5" x14ac:dyDescent="0.2">
      <c r="A2506" s="92" t="s">
        <v>22145</v>
      </c>
      <c r="B2506" s="257">
        <v>70</v>
      </c>
      <c r="C2506" s="92"/>
      <c r="D2506" s="282" t="s">
        <v>22146</v>
      </c>
      <c r="E2506" s="267">
        <v>3.5</v>
      </c>
      <c r="F2506" s="267">
        <v>0</v>
      </c>
      <c r="G2506" s="267">
        <v>0</v>
      </c>
      <c r="H2506" s="267">
        <v>0</v>
      </c>
      <c r="I2506" s="267">
        <v>0</v>
      </c>
      <c r="J2506" s="267">
        <v>0</v>
      </c>
      <c r="K2506" s="276">
        <v>3.5</v>
      </c>
    </row>
    <row r="2507" spans="1:11" ht="31.5" x14ac:dyDescent="0.2">
      <c r="A2507" s="92" t="s">
        <v>22147</v>
      </c>
      <c r="B2507" s="257">
        <v>70</v>
      </c>
      <c r="C2507" s="92"/>
      <c r="D2507" s="282" t="s">
        <v>22148</v>
      </c>
      <c r="E2507" s="267">
        <v>0</v>
      </c>
      <c r="F2507" s="267">
        <v>0</v>
      </c>
      <c r="G2507" s="267">
        <v>3.5</v>
      </c>
      <c r="H2507" s="267">
        <v>0</v>
      </c>
      <c r="I2507" s="267">
        <v>0</v>
      </c>
      <c r="J2507" s="267">
        <v>0</v>
      </c>
      <c r="K2507" s="276">
        <v>3.5</v>
      </c>
    </row>
    <row r="2508" spans="1:11" ht="31.5" x14ac:dyDescent="0.2">
      <c r="A2508" s="92" t="s">
        <v>22149</v>
      </c>
      <c r="B2508" s="257">
        <v>70</v>
      </c>
      <c r="C2508" s="92"/>
      <c r="D2508" s="282" t="s">
        <v>22150</v>
      </c>
      <c r="E2508" s="267">
        <v>0</v>
      </c>
      <c r="F2508" s="267">
        <v>0</v>
      </c>
      <c r="G2508" s="267">
        <v>3.5</v>
      </c>
      <c r="H2508" s="267">
        <v>0</v>
      </c>
      <c r="I2508" s="267">
        <v>0</v>
      </c>
      <c r="J2508" s="267">
        <v>0</v>
      </c>
      <c r="K2508" s="276">
        <v>3.5</v>
      </c>
    </row>
    <row r="2509" spans="1:11" x14ac:dyDescent="0.2">
      <c r="A2509" s="92" t="s">
        <v>22151</v>
      </c>
      <c r="B2509" s="257">
        <v>70</v>
      </c>
      <c r="C2509" s="92"/>
      <c r="D2509" s="282" t="s">
        <v>22152</v>
      </c>
      <c r="E2509" s="267">
        <v>0</v>
      </c>
      <c r="F2509" s="267">
        <v>0</v>
      </c>
      <c r="G2509" s="267">
        <v>3.5</v>
      </c>
      <c r="H2509" s="267">
        <v>0</v>
      </c>
      <c r="I2509" s="267">
        <v>0</v>
      </c>
      <c r="J2509" s="267">
        <v>0</v>
      </c>
      <c r="K2509" s="276">
        <v>3.5</v>
      </c>
    </row>
    <row r="2510" spans="1:11" x14ac:dyDescent="0.2">
      <c r="A2510" s="92" t="s">
        <v>22153</v>
      </c>
      <c r="B2510" s="257">
        <v>70</v>
      </c>
      <c r="C2510" s="92"/>
      <c r="D2510" s="282" t="s">
        <v>22154</v>
      </c>
      <c r="E2510" s="267">
        <v>0</v>
      </c>
      <c r="F2510" s="267">
        <v>0</v>
      </c>
      <c r="G2510" s="267">
        <v>3.5</v>
      </c>
      <c r="H2510" s="267">
        <v>0</v>
      </c>
      <c r="I2510" s="267">
        <v>0</v>
      </c>
      <c r="J2510" s="267">
        <v>0</v>
      </c>
      <c r="K2510" s="276">
        <v>3.5</v>
      </c>
    </row>
    <row r="2511" spans="1:11" x14ac:dyDescent="0.2">
      <c r="A2511" s="92" t="s">
        <v>22155</v>
      </c>
      <c r="B2511" s="257">
        <v>70</v>
      </c>
      <c r="C2511" s="92"/>
      <c r="D2511" s="282" t="s">
        <v>22156</v>
      </c>
      <c r="E2511" s="267">
        <v>0</v>
      </c>
      <c r="F2511" s="267">
        <v>0</v>
      </c>
      <c r="G2511" s="267">
        <v>0</v>
      </c>
      <c r="H2511" s="267">
        <v>3.5</v>
      </c>
      <c r="I2511" s="267">
        <v>0</v>
      </c>
      <c r="J2511" s="267">
        <v>0</v>
      </c>
      <c r="K2511" s="276">
        <v>3.5</v>
      </c>
    </row>
    <row r="2512" spans="1:11" ht="31.5" x14ac:dyDescent="0.2">
      <c r="A2512" s="92" t="s">
        <v>22157</v>
      </c>
      <c r="B2512" s="257">
        <v>70</v>
      </c>
      <c r="C2512" s="92"/>
      <c r="D2512" s="282" t="s">
        <v>22158</v>
      </c>
      <c r="E2512" s="267">
        <v>0</v>
      </c>
      <c r="F2512" s="267">
        <v>0</v>
      </c>
      <c r="G2512" s="267">
        <v>0</v>
      </c>
      <c r="H2512" s="267">
        <v>0</v>
      </c>
      <c r="I2512" s="267">
        <v>0</v>
      </c>
      <c r="J2512" s="267">
        <v>3.5</v>
      </c>
      <c r="K2512" s="276">
        <v>3.5</v>
      </c>
    </row>
    <row r="2513" spans="2:11" x14ac:dyDescent="0.2">
      <c r="B2513" s="257">
        <v>70</v>
      </c>
      <c r="C2513" s="92"/>
      <c r="D2513" s="282">
        <v>0</v>
      </c>
      <c r="E2513" s="267">
        <v>0</v>
      </c>
      <c r="F2513" s="267">
        <v>0</v>
      </c>
      <c r="G2513" s="267">
        <v>0</v>
      </c>
      <c r="H2513" s="267">
        <v>0</v>
      </c>
      <c r="I2513" s="267">
        <v>0</v>
      </c>
      <c r="J2513" s="267">
        <v>0</v>
      </c>
      <c r="K2513" s="276">
        <v>0</v>
      </c>
    </row>
    <row r="2514" spans="2:11" x14ac:dyDescent="0.2">
      <c r="B2514" s="257">
        <v>70</v>
      </c>
      <c r="C2514" s="92"/>
      <c r="D2514" s="282">
        <v>0</v>
      </c>
      <c r="E2514" s="267">
        <v>0</v>
      </c>
      <c r="F2514" s="267">
        <v>0</v>
      </c>
      <c r="G2514" s="267">
        <v>0</v>
      </c>
      <c r="H2514" s="267">
        <v>0</v>
      </c>
      <c r="I2514" s="267">
        <v>0</v>
      </c>
      <c r="J2514" s="267">
        <v>0</v>
      </c>
      <c r="K2514" s="276">
        <v>0</v>
      </c>
    </row>
    <row r="2515" spans="2:11" x14ac:dyDescent="0.2">
      <c r="B2515" s="257">
        <v>70</v>
      </c>
      <c r="C2515" s="92"/>
      <c r="D2515" s="282">
        <v>0</v>
      </c>
      <c r="E2515" s="267">
        <v>0</v>
      </c>
      <c r="F2515" s="267">
        <v>0</v>
      </c>
      <c r="G2515" s="267">
        <v>0</v>
      </c>
      <c r="H2515" s="267">
        <v>0</v>
      </c>
      <c r="I2515" s="267">
        <v>0</v>
      </c>
      <c r="J2515" s="267">
        <v>0</v>
      </c>
      <c r="K2515" s="276">
        <v>0</v>
      </c>
    </row>
    <row r="2516" spans="2:11" x14ac:dyDescent="0.2">
      <c r="B2516" s="257">
        <v>70</v>
      </c>
      <c r="C2516" s="92"/>
      <c r="D2516" s="282">
        <v>0</v>
      </c>
      <c r="E2516" s="267">
        <v>0</v>
      </c>
      <c r="F2516" s="267">
        <v>0</v>
      </c>
      <c r="G2516" s="267">
        <v>0</v>
      </c>
      <c r="H2516" s="267">
        <v>0</v>
      </c>
      <c r="I2516" s="267">
        <v>0</v>
      </c>
      <c r="J2516" s="267">
        <v>0</v>
      </c>
      <c r="K2516" s="276">
        <v>0</v>
      </c>
    </row>
    <row r="2517" spans="2:11" x14ac:dyDescent="0.2">
      <c r="B2517" s="257">
        <v>70</v>
      </c>
      <c r="C2517" s="92"/>
      <c r="D2517" s="282">
        <v>0</v>
      </c>
      <c r="E2517" s="267">
        <v>0</v>
      </c>
      <c r="F2517" s="267">
        <v>0</v>
      </c>
      <c r="G2517" s="267">
        <v>0</v>
      </c>
      <c r="H2517" s="267">
        <v>0</v>
      </c>
      <c r="I2517" s="267">
        <v>0</v>
      </c>
      <c r="J2517" s="267">
        <v>0</v>
      </c>
      <c r="K2517" s="276">
        <v>0</v>
      </c>
    </row>
    <row r="2518" spans="2:11" x14ac:dyDescent="0.2">
      <c r="B2518" s="257">
        <v>70</v>
      </c>
      <c r="C2518" s="92"/>
      <c r="D2518" s="282">
        <v>0</v>
      </c>
      <c r="E2518" s="267">
        <v>0</v>
      </c>
      <c r="F2518" s="267">
        <v>0</v>
      </c>
      <c r="G2518" s="267">
        <v>0</v>
      </c>
      <c r="H2518" s="267">
        <v>0</v>
      </c>
      <c r="I2518" s="267">
        <v>0</v>
      </c>
      <c r="J2518" s="267">
        <v>0</v>
      </c>
      <c r="K2518" s="276">
        <v>0</v>
      </c>
    </row>
    <row r="2519" spans="2:11" x14ac:dyDescent="0.2">
      <c r="B2519" s="257">
        <v>70</v>
      </c>
      <c r="C2519" s="92"/>
      <c r="D2519" s="282">
        <v>0</v>
      </c>
      <c r="E2519" s="267">
        <v>0</v>
      </c>
      <c r="F2519" s="267">
        <v>0</v>
      </c>
      <c r="G2519" s="267">
        <v>0</v>
      </c>
      <c r="H2519" s="267">
        <v>0</v>
      </c>
      <c r="I2519" s="267">
        <v>0</v>
      </c>
      <c r="J2519" s="267">
        <v>0</v>
      </c>
      <c r="K2519" s="276">
        <v>0</v>
      </c>
    </row>
    <row r="2520" spans="2:11" x14ac:dyDescent="0.2">
      <c r="B2520" s="257">
        <v>70</v>
      </c>
      <c r="C2520" s="92"/>
      <c r="D2520" s="282">
        <v>0</v>
      </c>
      <c r="E2520" s="267">
        <v>0</v>
      </c>
      <c r="F2520" s="267">
        <v>0</v>
      </c>
      <c r="G2520" s="267">
        <v>0</v>
      </c>
      <c r="H2520" s="267">
        <v>0</v>
      </c>
      <c r="I2520" s="267">
        <v>0</v>
      </c>
      <c r="J2520" s="267">
        <v>0</v>
      </c>
      <c r="K2520" s="276">
        <v>0</v>
      </c>
    </row>
    <row r="2521" spans="2:11" x14ac:dyDescent="0.2">
      <c r="B2521" s="257">
        <v>70</v>
      </c>
      <c r="C2521" s="92"/>
      <c r="D2521" s="282">
        <v>0</v>
      </c>
      <c r="E2521" s="267">
        <v>0</v>
      </c>
      <c r="F2521" s="267">
        <v>0</v>
      </c>
      <c r="G2521" s="267">
        <v>0</v>
      </c>
      <c r="H2521" s="267">
        <v>0</v>
      </c>
      <c r="I2521" s="267">
        <v>0</v>
      </c>
      <c r="J2521" s="267">
        <v>0</v>
      </c>
      <c r="K2521" s="276">
        <v>0</v>
      </c>
    </row>
    <row r="2522" spans="2:11" x14ac:dyDescent="0.2">
      <c r="B2522" s="257">
        <v>70</v>
      </c>
      <c r="C2522" s="92"/>
      <c r="D2522" s="282">
        <v>0</v>
      </c>
      <c r="E2522" s="267">
        <v>0</v>
      </c>
      <c r="F2522" s="267">
        <v>0</v>
      </c>
      <c r="G2522" s="267">
        <v>0</v>
      </c>
      <c r="H2522" s="267">
        <v>0</v>
      </c>
      <c r="I2522" s="267">
        <v>0</v>
      </c>
      <c r="J2522" s="267">
        <v>0</v>
      </c>
      <c r="K2522" s="276">
        <v>0</v>
      </c>
    </row>
    <row r="2523" spans="2:11" x14ac:dyDescent="0.2">
      <c r="B2523" s="257">
        <v>70</v>
      </c>
      <c r="C2523" s="92"/>
      <c r="D2523" s="282">
        <v>0</v>
      </c>
      <c r="E2523" s="267">
        <v>0</v>
      </c>
      <c r="F2523" s="267">
        <v>0</v>
      </c>
      <c r="G2523" s="267">
        <v>0</v>
      </c>
      <c r="H2523" s="267">
        <v>0</v>
      </c>
      <c r="I2523" s="267">
        <v>0</v>
      </c>
      <c r="J2523" s="267">
        <v>0</v>
      </c>
      <c r="K2523" s="276">
        <v>0</v>
      </c>
    </row>
    <row r="2524" spans="2:11" x14ac:dyDescent="0.2">
      <c r="B2524" s="257">
        <v>70</v>
      </c>
      <c r="C2524" s="92"/>
      <c r="D2524" s="282">
        <v>0</v>
      </c>
      <c r="E2524" s="267">
        <v>0</v>
      </c>
      <c r="F2524" s="267">
        <v>0</v>
      </c>
      <c r="G2524" s="267">
        <v>0</v>
      </c>
      <c r="H2524" s="267">
        <v>0</v>
      </c>
      <c r="I2524" s="267">
        <v>0</v>
      </c>
      <c r="J2524" s="267">
        <v>0</v>
      </c>
      <c r="K2524" s="276">
        <v>0</v>
      </c>
    </row>
    <row r="2525" spans="2:11" x14ac:dyDescent="0.2">
      <c r="B2525" s="257">
        <v>70</v>
      </c>
      <c r="C2525" s="92"/>
      <c r="D2525" s="282">
        <v>0</v>
      </c>
      <c r="E2525" s="267">
        <v>0</v>
      </c>
      <c r="F2525" s="267">
        <v>0</v>
      </c>
      <c r="G2525" s="267">
        <v>0</v>
      </c>
      <c r="H2525" s="267">
        <v>0</v>
      </c>
      <c r="I2525" s="267">
        <v>0</v>
      </c>
      <c r="J2525" s="267">
        <v>0</v>
      </c>
      <c r="K2525" s="276">
        <v>0</v>
      </c>
    </row>
    <row r="2526" spans="2:11" x14ac:dyDescent="0.2">
      <c r="B2526" s="257">
        <v>70</v>
      </c>
      <c r="C2526" s="92"/>
      <c r="D2526" s="282">
        <v>0</v>
      </c>
      <c r="E2526" s="267">
        <v>0</v>
      </c>
      <c r="F2526" s="267">
        <v>0</v>
      </c>
      <c r="G2526" s="267">
        <v>0</v>
      </c>
      <c r="H2526" s="267">
        <v>0</v>
      </c>
      <c r="I2526" s="267">
        <v>0</v>
      </c>
      <c r="J2526" s="267">
        <v>0</v>
      </c>
      <c r="K2526" s="276">
        <v>0</v>
      </c>
    </row>
    <row r="2527" spans="2:11" x14ac:dyDescent="0.2">
      <c r="B2527" s="257">
        <v>70</v>
      </c>
      <c r="C2527" s="92"/>
      <c r="D2527" s="282">
        <v>0</v>
      </c>
      <c r="E2527" s="267">
        <v>0</v>
      </c>
      <c r="F2527" s="267">
        <v>0</v>
      </c>
      <c r="G2527" s="267">
        <v>0</v>
      </c>
      <c r="H2527" s="267">
        <v>0</v>
      </c>
      <c r="I2527" s="267">
        <v>0</v>
      </c>
      <c r="J2527" s="267">
        <v>0</v>
      </c>
      <c r="K2527" s="276">
        <v>0</v>
      </c>
    </row>
    <row r="2528" spans="2:11" x14ac:dyDescent="0.2">
      <c r="B2528" s="257">
        <v>70</v>
      </c>
      <c r="C2528" s="92"/>
      <c r="D2528" s="282">
        <v>0</v>
      </c>
      <c r="E2528" s="267">
        <v>0</v>
      </c>
      <c r="F2528" s="267">
        <v>0</v>
      </c>
      <c r="G2528" s="267">
        <v>0</v>
      </c>
      <c r="H2528" s="267">
        <v>0</v>
      </c>
      <c r="I2528" s="267">
        <v>0</v>
      </c>
      <c r="J2528" s="267">
        <v>0</v>
      </c>
      <c r="K2528" s="276">
        <v>0</v>
      </c>
    </row>
    <row r="2529" spans="1:11" x14ac:dyDescent="0.2">
      <c r="B2529" s="257">
        <v>70</v>
      </c>
      <c r="C2529" s="92"/>
      <c r="D2529" s="282">
        <v>0</v>
      </c>
      <c r="E2529" s="267">
        <v>0</v>
      </c>
      <c r="F2529" s="267">
        <v>0</v>
      </c>
      <c r="G2529" s="267">
        <v>0</v>
      </c>
      <c r="H2529" s="267">
        <v>0</v>
      </c>
      <c r="I2529" s="267">
        <v>0</v>
      </c>
      <c r="J2529" s="267">
        <v>0</v>
      </c>
      <c r="K2529" s="276">
        <v>0</v>
      </c>
    </row>
    <row r="2530" spans="1:11" x14ac:dyDescent="0.2">
      <c r="B2530" s="257">
        <v>70</v>
      </c>
      <c r="C2530" s="92"/>
      <c r="D2530" s="282">
        <v>0</v>
      </c>
      <c r="E2530" s="267">
        <v>0</v>
      </c>
      <c r="F2530" s="267">
        <v>0</v>
      </c>
      <c r="G2530" s="267">
        <v>0</v>
      </c>
      <c r="H2530" s="267">
        <v>0</v>
      </c>
      <c r="I2530" s="267">
        <v>0</v>
      </c>
      <c r="J2530" s="267">
        <v>0</v>
      </c>
      <c r="K2530" s="276">
        <v>0</v>
      </c>
    </row>
    <row r="2531" spans="1:11" x14ac:dyDescent="0.2">
      <c r="B2531" s="257">
        <v>70</v>
      </c>
      <c r="C2531" s="92"/>
      <c r="D2531" s="282">
        <v>0</v>
      </c>
      <c r="E2531" s="267">
        <v>0</v>
      </c>
      <c r="F2531" s="267">
        <v>0</v>
      </c>
      <c r="G2531" s="267">
        <v>0</v>
      </c>
      <c r="H2531" s="267">
        <v>0</v>
      </c>
      <c r="I2531" s="267">
        <v>0</v>
      </c>
      <c r="J2531" s="267">
        <v>0</v>
      </c>
      <c r="K2531" s="276">
        <v>0</v>
      </c>
    </row>
    <row r="2532" spans="1:11" x14ac:dyDescent="0.2">
      <c r="B2532" s="257">
        <v>70</v>
      </c>
      <c r="C2532" s="92"/>
      <c r="D2532" s="282">
        <v>0</v>
      </c>
      <c r="E2532" s="267">
        <v>0</v>
      </c>
      <c r="F2532" s="267">
        <v>0</v>
      </c>
      <c r="G2532" s="267">
        <v>0</v>
      </c>
      <c r="H2532" s="267">
        <v>0</v>
      </c>
      <c r="I2532" s="267">
        <v>0</v>
      </c>
      <c r="J2532" s="267">
        <v>0</v>
      </c>
      <c r="K2532" s="276">
        <v>0</v>
      </c>
    </row>
    <row r="2533" spans="1:11" x14ac:dyDescent="0.2">
      <c r="B2533" s="257">
        <v>70</v>
      </c>
      <c r="C2533" s="92"/>
      <c r="D2533" s="282">
        <v>0</v>
      </c>
      <c r="E2533" s="267">
        <v>0</v>
      </c>
      <c r="F2533" s="267">
        <v>0</v>
      </c>
      <c r="G2533" s="267">
        <v>0</v>
      </c>
      <c r="H2533" s="267">
        <v>0</v>
      </c>
      <c r="I2533" s="267">
        <v>0</v>
      </c>
      <c r="J2533" s="267">
        <v>0</v>
      </c>
      <c r="K2533" s="276">
        <v>0</v>
      </c>
    </row>
    <row r="2534" spans="1:11" x14ac:dyDescent="0.2">
      <c r="B2534" s="257">
        <v>70</v>
      </c>
      <c r="C2534" s="92"/>
      <c r="D2534" s="282">
        <v>0</v>
      </c>
      <c r="E2534" s="267">
        <v>0</v>
      </c>
      <c r="F2534" s="267">
        <v>0</v>
      </c>
      <c r="G2534" s="267">
        <v>0</v>
      </c>
      <c r="H2534" s="267">
        <v>0</v>
      </c>
      <c r="I2534" s="267">
        <v>0</v>
      </c>
      <c r="J2534" s="267">
        <v>0</v>
      </c>
      <c r="K2534" s="276">
        <v>0</v>
      </c>
    </row>
    <row r="2535" spans="1:11" x14ac:dyDescent="0.2">
      <c r="B2535" s="257">
        <v>70</v>
      </c>
      <c r="C2535" s="92"/>
      <c r="D2535" s="282">
        <v>0</v>
      </c>
      <c r="E2535" s="267">
        <v>0</v>
      </c>
      <c r="F2535" s="267">
        <v>0</v>
      </c>
      <c r="G2535" s="267">
        <v>0</v>
      </c>
      <c r="H2535" s="267">
        <v>0</v>
      </c>
      <c r="I2535" s="267">
        <v>0</v>
      </c>
      <c r="J2535" s="267">
        <v>0</v>
      </c>
      <c r="K2535" s="276">
        <v>0</v>
      </c>
    </row>
    <row r="2536" spans="1:11" x14ac:dyDescent="0.2">
      <c r="B2536" s="257">
        <v>70</v>
      </c>
      <c r="C2536" s="92"/>
      <c r="D2536" s="282"/>
      <c r="E2536" s="267"/>
      <c r="F2536" s="267"/>
      <c r="G2536" s="267"/>
      <c r="H2536" s="267"/>
      <c r="I2536" s="267"/>
      <c r="J2536" s="267"/>
      <c r="K2536" s="276">
        <v>0</v>
      </c>
    </row>
    <row r="2537" spans="1:11" x14ac:dyDescent="0.2">
      <c r="B2537" s="257">
        <v>70</v>
      </c>
      <c r="C2537" s="92"/>
      <c r="D2537" s="287" t="s">
        <v>3523</v>
      </c>
      <c r="E2537" s="288">
        <f t="shared" ref="E2537:K2537" si="104">SUM(E2506:E2536)</f>
        <v>3.5</v>
      </c>
      <c r="F2537" s="288">
        <f t="shared" si="104"/>
        <v>0</v>
      </c>
      <c r="G2537" s="288">
        <f t="shared" si="104"/>
        <v>14</v>
      </c>
      <c r="H2537" s="288">
        <f t="shared" si="104"/>
        <v>3.5</v>
      </c>
      <c r="I2537" s="288">
        <f t="shared" si="104"/>
        <v>0</v>
      </c>
      <c r="J2537" s="288">
        <f t="shared" si="104"/>
        <v>3.5</v>
      </c>
      <c r="K2537" s="288">
        <f t="shared" si="104"/>
        <v>24.5</v>
      </c>
    </row>
    <row r="2538" spans="1:11" x14ac:dyDescent="0.2">
      <c r="C2538" s="92"/>
      <c r="D2538" s="282"/>
      <c r="E2538" s="267"/>
      <c r="F2538" s="267"/>
      <c r="G2538" s="267"/>
      <c r="H2538" s="267"/>
      <c r="I2538" s="267"/>
      <c r="J2538" s="267"/>
      <c r="K2538" s="276">
        <v>0</v>
      </c>
    </row>
    <row r="2539" spans="1:11" x14ac:dyDescent="0.2">
      <c r="A2539" s="92" t="s">
        <v>22159</v>
      </c>
      <c r="B2539" s="257">
        <v>71</v>
      </c>
      <c r="C2539" s="92"/>
      <c r="D2539" s="282" t="s">
        <v>22160</v>
      </c>
      <c r="E2539" s="267">
        <v>3.5</v>
      </c>
      <c r="F2539" s="267">
        <v>0</v>
      </c>
      <c r="G2539" s="267">
        <v>0</v>
      </c>
      <c r="H2539" s="267">
        <v>0</v>
      </c>
      <c r="I2539" s="267">
        <v>0</v>
      </c>
      <c r="J2539" s="267">
        <v>0</v>
      </c>
      <c r="K2539" s="276">
        <v>3.5</v>
      </c>
    </row>
    <row r="2540" spans="1:11" x14ac:dyDescent="0.2">
      <c r="A2540" s="92" t="s">
        <v>22161</v>
      </c>
      <c r="B2540" s="257">
        <v>71</v>
      </c>
      <c r="C2540" s="92"/>
      <c r="D2540" s="282" t="s">
        <v>22162</v>
      </c>
      <c r="E2540" s="267">
        <v>0</v>
      </c>
      <c r="F2540" s="267">
        <v>0</v>
      </c>
      <c r="G2540" s="267">
        <v>3.5</v>
      </c>
      <c r="H2540" s="267">
        <v>0</v>
      </c>
      <c r="I2540" s="267">
        <v>0</v>
      </c>
      <c r="J2540" s="267">
        <v>0</v>
      </c>
      <c r="K2540" s="276">
        <v>3.5</v>
      </c>
    </row>
    <row r="2541" spans="1:11" x14ac:dyDescent="0.2">
      <c r="A2541" s="92" t="s">
        <v>22163</v>
      </c>
      <c r="B2541" s="257">
        <v>71</v>
      </c>
      <c r="C2541" s="92"/>
      <c r="D2541" s="282" t="s">
        <v>22164</v>
      </c>
      <c r="E2541" s="267">
        <v>0</v>
      </c>
      <c r="F2541" s="267">
        <v>0</v>
      </c>
      <c r="G2541" s="267">
        <v>3.5</v>
      </c>
      <c r="H2541" s="267">
        <v>0</v>
      </c>
      <c r="I2541" s="267">
        <v>0</v>
      </c>
      <c r="J2541" s="267">
        <v>0</v>
      </c>
      <c r="K2541" s="276">
        <v>3.5</v>
      </c>
    </row>
    <row r="2542" spans="1:11" x14ac:dyDescent="0.2">
      <c r="A2542" s="92" t="s">
        <v>22165</v>
      </c>
      <c r="B2542" s="257">
        <v>71</v>
      </c>
      <c r="C2542" s="92"/>
      <c r="D2542" s="282" t="s">
        <v>22166</v>
      </c>
      <c r="E2542" s="267">
        <v>0</v>
      </c>
      <c r="F2542" s="267">
        <v>0</v>
      </c>
      <c r="G2542" s="267">
        <v>0</v>
      </c>
      <c r="H2542" s="267">
        <v>0</v>
      </c>
      <c r="I2542" s="267">
        <v>0</v>
      </c>
      <c r="J2542" s="267">
        <v>3.5</v>
      </c>
      <c r="K2542" s="276">
        <v>3.5</v>
      </c>
    </row>
    <row r="2543" spans="1:11" x14ac:dyDescent="0.2">
      <c r="A2543" s="92" t="s">
        <v>22167</v>
      </c>
      <c r="B2543" s="257">
        <v>71</v>
      </c>
      <c r="C2543" s="92"/>
      <c r="D2543" s="282" t="s">
        <v>22168</v>
      </c>
      <c r="E2543" s="267">
        <v>0</v>
      </c>
      <c r="F2543" s="267">
        <v>0</v>
      </c>
      <c r="G2543" s="267">
        <v>0</v>
      </c>
      <c r="H2543" s="267">
        <v>0</v>
      </c>
      <c r="I2543" s="267">
        <v>0</v>
      </c>
      <c r="J2543" s="267">
        <v>3.5</v>
      </c>
      <c r="K2543" s="276">
        <v>3.5</v>
      </c>
    </row>
    <row r="2544" spans="1:11" x14ac:dyDescent="0.2">
      <c r="B2544" s="257">
        <v>71</v>
      </c>
      <c r="C2544" s="92"/>
      <c r="D2544" s="282">
        <v>0</v>
      </c>
      <c r="E2544" s="267">
        <v>0</v>
      </c>
      <c r="F2544" s="267">
        <v>0</v>
      </c>
      <c r="G2544" s="267">
        <v>0</v>
      </c>
      <c r="H2544" s="267">
        <v>0</v>
      </c>
      <c r="I2544" s="267">
        <v>0</v>
      </c>
      <c r="J2544" s="267">
        <v>0</v>
      </c>
      <c r="K2544" s="276">
        <v>0</v>
      </c>
    </row>
    <row r="2545" spans="2:11" x14ac:dyDescent="0.2">
      <c r="B2545" s="257">
        <v>71</v>
      </c>
      <c r="C2545" s="92"/>
      <c r="D2545" s="282">
        <v>0</v>
      </c>
      <c r="E2545" s="267">
        <v>0</v>
      </c>
      <c r="F2545" s="267">
        <v>0</v>
      </c>
      <c r="G2545" s="267">
        <v>0</v>
      </c>
      <c r="H2545" s="267">
        <v>0</v>
      </c>
      <c r="I2545" s="267">
        <v>0</v>
      </c>
      <c r="J2545" s="267">
        <v>0</v>
      </c>
      <c r="K2545" s="276">
        <v>0</v>
      </c>
    </row>
    <row r="2546" spans="2:11" x14ac:dyDescent="0.2">
      <c r="B2546" s="257">
        <v>71</v>
      </c>
      <c r="C2546" s="92"/>
      <c r="D2546" s="282">
        <v>0</v>
      </c>
      <c r="E2546" s="267">
        <v>0</v>
      </c>
      <c r="F2546" s="267">
        <v>0</v>
      </c>
      <c r="G2546" s="267">
        <v>0</v>
      </c>
      <c r="H2546" s="267">
        <v>0</v>
      </c>
      <c r="I2546" s="267">
        <v>0</v>
      </c>
      <c r="J2546" s="267">
        <v>0</v>
      </c>
      <c r="K2546" s="276">
        <v>0</v>
      </c>
    </row>
    <row r="2547" spans="2:11" x14ac:dyDescent="0.2">
      <c r="B2547" s="257">
        <v>71</v>
      </c>
      <c r="C2547" s="92"/>
      <c r="D2547" s="282">
        <v>0</v>
      </c>
      <c r="E2547" s="267">
        <v>0</v>
      </c>
      <c r="F2547" s="267">
        <v>0</v>
      </c>
      <c r="G2547" s="267">
        <v>0</v>
      </c>
      <c r="H2547" s="267">
        <v>0</v>
      </c>
      <c r="I2547" s="267">
        <v>0</v>
      </c>
      <c r="J2547" s="267">
        <v>0</v>
      </c>
      <c r="K2547" s="276">
        <v>0</v>
      </c>
    </row>
    <row r="2548" spans="2:11" x14ac:dyDescent="0.2">
      <c r="B2548" s="257">
        <v>71</v>
      </c>
      <c r="C2548" s="92"/>
      <c r="D2548" s="282">
        <v>0</v>
      </c>
      <c r="E2548" s="267">
        <v>0</v>
      </c>
      <c r="F2548" s="267">
        <v>0</v>
      </c>
      <c r="G2548" s="267">
        <v>0</v>
      </c>
      <c r="H2548" s="267">
        <v>0</v>
      </c>
      <c r="I2548" s="267">
        <v>0</v>
      </c>
      <c r="J2548" s="267">
        <v>0</v>
      </c>
      <c r="K2548" s="276">
        <v>0</v>
      </c>
    </row>
    <row r="2549" spans="2:11" x14ac:dyDescent="0.2">
      <c r="B2549" s="257">
        <v>71</v>
      </c>
      <c r="C2549" s="92"/>
      <c r="D2549" s="282">
        <v>0</v>
      </c>
      <c r="E2549" s="267">
        <v>0</v>
      </c>
      <c r="F2549" s="267">
        <v>0</v>
      </c>
      <c r="G2549" s="267">
        <v>0</v>
      </c>
      <c r="H2549" s="267">
        <v>0</v>
      </c>
      <c r="I2549" s="267">
        <v>0</v>
      </c>
      <c r="J2549" s="267">
        <v>0</v>
      </c>
      <c r="K2549" s="276">
        <v>0</v>
      </c>
    </row>
    <row r="2550" spans="2:11" x14ac:dyDescent="0.2">
      <c r="B2550" s="257">
        <v>71</v>
      </c>
      <c r="C2550" s="92"/>
      <c r="D2550" s="282">
        <v>0</v>
      </c>
      <c r="E2550" s="267">
        <v>0</v>
      </c>
      <c r="F2550" s="267">
        <v>0</v>
      </c>
      <c r="G2550" s="267">
        <v>0</v>
      </c>
      <c r="H2550" s="267">
        <v>0</v>
      </c>
      <c r="I2550" s="267">
        <v>0</v>
      </c>
      <c r="J2550" s="267">
        <v>0</v>
      </c>
      <c r="K2550" s="276">
        <v>0</v>
      </c>
    </row>
    <row r="2551" spans="2:11" x14ac:dyDescent="0.2">
      <c r="B2551" s="257">
        <v>71</v>
      </c>
      <c r="C2551" s="92"/>
      <c r="D2551" s="282">
        <v>0</v>
      </c>
      <c r="E2551" s="267">
        <v>0</v>
      </c>
      <c r="F2551" s="267">
        <v>0</v>
      </c>
      <c r="G2551" s="267">
        <v>0</v>
      </c>
      <c r="H2551" s="267">
        <v>0</v>
      </c>
      <c r="I2551" s="267">
        <v>0</v>
      </c>
      <c r="J2551" s="267">
        <v>0</v>
      </c>
      <c r="K2551" s="276">
        <v>0</v>
      </c>
    </row>
    <row r="2552" spans="2:11" x14ac:dyDescent="0.2">
      <c r="B2552" s="257">
        <v>71</v>
      </c>
      <c r="C2552" s="92"/>
      <c r="D2552" s="282">
        <v>0</v>
      </c>
      <c r="E2552" s="267">
        <v>0</v>
      </c>
      <c r="F2552" s="267">
        <v>0</v>
      </c>
      <c r="G2552" s="267">
        <v>0</v>
      </c>
      <c r="H2552" s="267">
        <v>0</v>
      </c>
      <c r="I2552" s="267">
        <v>0</v>
      </c>
      <c r="J2552" s="267">
        <v>0</v>
      </c>
      <c r="K2552" s="276">
        <v>0</v>
      </c>
    </row>
    <row r="2553" spans="2:11" x14ac:dyDescent="0.2">
      <c r="B2553" s="257">
        <v>71</v>
      </c>
      <c r="C2553" s="92"/>
      <c r="D2553" s="282">
        <v>0</v>
      </c>
      <c r="E2553" s="267">
        <v>0</v>
      </c>
      <c r="F2553" s="267">
        <v>0</v>
      </c>
      <c r="G2553" s="267">
        <v>0</v>
      </c>
      <c r="H2553" s="267">
        <v>0</v>
      </c>
      <c r="I2553" s="267">
        <v>0</v>
      </c>
      <c r="J2553" s="267">
        <v>0</v>
      </c>
      <c r="K2553" s="276">
        <v>0</v>
      </c>
    </row>
    <row r="2554" spans="2:11" x14ac:dyDescent="0.2">
      <c r="B2554" s="257">
        <v>71</v>
      </c>
      <c r="C2554" s="92"/>
      <c r="D2554" s="282">
        <v>0</v>
      </c>
      <c r="E2554" s="267">
        <v>0</v>
      </c>
      <c r="F2554" s="267">
        <v>0</v>
      </c>
      <c r="G2554" s="267">
        <v>0</v>
      </c>
      <c r="H2554" s="267">
        <v>0</v>
      </c>
      <c r="I2554" s="267">
        <v>0</v>
      </c>
      <c r="J2554" s="267">
        <v>0</v>
      </c>
      <c r="K2554" s="276">
        <v>0</v>
      </c>
    </row>
    <row r="2555" spans="2:11" x14ac:dyDescent="0.2">
      <c r="B2555" s="257">
        <v>71</v>
      </c>
      <c r="C2555" s="92"/>
      <c r="D2555" s="282">
        <v>0</v>
      </c>
      <c r="E2555" s="267">
        <v>0</v>
      </c>
      <c r="F2555" s="267">
        <v>0</v>
      </c>
      <c r="G2555" s="267">
        <v>0</v>
      </c>
      <c r="H2555" s="267">
        <v>0</v>
      </c>
      <c r="I2555" s="267">
        <v>0</v>
      </c>
      <c r="J2555" s="267">
        <v>0</v>
      </c>
      <c r="K2555" s="276">
        <v>0</v>
      </c>
    </row>
    <row r="2556" spans="2:11" x14ac:dyDescent="0.2">
      <c r="B2556" s="257">
        <v>71</v>
      </c>
      <c r="C2556" s="92"/>
      <c r="D2556" s="282">
        <v>0</v>
      </c>
      <c r="E2556" s="267">
        <v>0</v>
      </c>
      <c r="F2556" s="267">
        <v>0</v>
      </c>
      <c r="G2556" s="267">
        <v>0</v>
      </c>
      <c r="H2556" s="267">
        <v>0</v>
      </c>
      <c r="I2556" s="267">
        <v>0</v>
      </c>
      <c r="J2556" s="267">
        <v>0</v>
      </c>
      <c r="K2556" s="276">
        <v>0</v>
      </c>
    </row>
    <row r="2557" spans="2:11" x14ac:dyDescent="0.2">
      <c r="B2557" s="257">
        <v>71</v>
      </c>
      <c r="C2557" s="92"/>
      <c r="D2557" s="282">
        <v>0</v>
      </c>
      <c r="E2557" s="267">
        <v>0</v>
      </c>
      <c r="F2557" s="267">
        <v>0</v>
      </c>
      <c r="G2557" s="267">
        <v>0</v>
      </c>
      <c r="H2557" s="267">
        <v>0</v>
      </c>
      <c r="I2557" s="267">
        <v>0</v>
      </c>
      <c r="J2557" s="267">
        <v>0</v>
      </c>
      <c r="K2557" s="276">
        <v>0</v>
      </c>
    </row>
    <row r="2558" spans="2:11" x14ac:dyDescent="0.2">
      <c r="B2558" s="257">
        <v>71</v>
      </c>
      <c r="C2558" s="92"/>
      <c r="D2558" s="282">
        <v>0</v>
      </c>
      <c r="E2558" s="267">
        <v>0</v>
      </c>
      <c r="F2558" s="267">
        <v>0</v>
      </c>
      <c r="G2558" s="267">
        <v>0</v>
      </c>
      <c r="H2558" s="267">
        <v>0</v>
      </c>
      <c r="I2558" s="267">
        <v>0</v>
      </c>
      <c r="J2558" s="267">
        <v>0</v>
      </c>
      <c r="K2558" s="276">
        <v>0</v>
      </c>
    </row>
    <row r="2559" spans="2:11" x14ac:dyDescent="0.2">
      <c r="B2559" s="257">
        <v>71</v>
      </c>
      <c r="C2559" s="92"/>
      <c r="D2559" s="282">
        <v>0</v>
      </c>
      <c r="E2559" s="267">
        <v>0</v>
      </c>
      <c r="F2559" s="267">
        <v>0</v>
      </c>
      <c r="G2559" s="267">
        <v>0</v>
      </c>
      <c r="H2559" s="267">
        <v>0</v>
      </c>
      <c r="I2559" s="267">
        <v>0</v>
      </c>
      <c r="J2559" s="267">
        <v>0</v>
      </c>
      <c r="K2559" s="276">
        <v>0</v>
      </c>
    </row>
    <row r="2560" spans="2:11" x14ac:dyDescent="0.2">
      <c r="B2560" s="257">
        <v>71</v>
      </c>
      <c r="C2560" s="92"/>
      <c r="D2560" s="282">
        <v>0</v>
      </c>
      <c r="E2560" s="267">
        <v>0</v>
      </c>
      <c r="F2560" s="267">
        <v>0</v>
      </c>
      <c r="G2560" s="267">
        <v>0</v>
      </c>
      <c r="H2560" s="267">
        <v>0</v>
      </c>
      <c r="I2560" s="267">
        <v>0</v>
      </c>
      <c r="J2560" s="267">
        <v>0</v>
      </c>
      <c r="K2560" s="276">
        <v>0</v>
      </c>
    </row>
    <row r="2561" spans="1:11" x14ac:dyDescent="0.2">
      <c r="B2561" s="257">
        <v>71</v>
      </c>
      <c r="C2561" s="92"/>
      <c r="D2561" s="282">
        <v>0</v>
      </c>
      <c r="E2561" s="267">
        <v>0</v>
      </c>
      <c r="F2561" s="267">
        <v>0</v>
      </c>
      <c r="G2561" s="267">
        <v>0</v>
      </c>
      <c r="H2561" s="267">
        <v>0</v>
      </c>
      <c r="I2561" s="267">
        <v>0</v>
      </c>
      <c r="J2561" s="267">
        <v>0</v>
      </c>
      <c r="K2561" s="276">
        <v>0</v>
      </c>
    </row>
    <row r="2562" spans="1:11" x14ac:dyDescent="0.2">
      <c r="B2562" s="257">
        <v>71</v>
      </c>
      <c r="C2562" s="92"/>
      <c r="D2562" s="282">
        <v>0</v>
      </c>
      <c r="E2562" s="267">
        <v>0</v>
      </c>
      <c r="F2562" s="267">
        <v>0</v>
      </c>
      <c r="G2562" s="267">
        <v>0</v>
      </c>
      <c r="H2562" s="267">
        <v>0</v>
      </c>
      <c r="I2562" s="267">
        <v>0</v>
      </c>
      <c r="J2562" s="267">
        <v>0</v>
      </c>
      <c r="K2562" s="276">
        <v>0</v>
      </c>
    </row>
    <row r="2563" spans="1:11" x14ac:dyDescent="0.2">
      <c r="B2563" s="257">
        <v>71</v>
      </c>
      <c r="C2563" s="92"/>
      <c r="D2563" s="282">
        <v>0</v>
      </c>
      <c r="E2563" s="267">
        <v>0</v>
      </c>
      <c r="F2563" s="267">
        <v>0</v>
      </c>
      <c r="G2563" s="267">
        <v>0</v>
      </c>
      <c r="H2563" s="267">
        <v>0</v>
      </c>
      <c r="I2563" s="267">
        <v>0</v>
      </c>
      <c r="J2563" s="267">
        <v>0</v>
      </c>
      <c r="K2563" s="276">
        <v>0</v>
      </c>
    </row>
    <row r="2564" spans="1:11" x14ac:dyDescent="0.2">
      <c r="B2564" s="257">
        <v>71</v>
      </c>
      <c r="C2564" s="92"/>
      <c r="D2564" s="282">
        <v>0</v>
      </c>
      <c r="E2564" s="267">
        <v>0</v>
      </c>
      <c r="F2564" s="267">
        <v>0</v>
      </c>
      <c r="G2564" s="267">
        <v>0</v>
      </c>
      <c r="H2564" s="267">
        <v>0</v>
      </c>
      <c r="I2564" s="267">
        <v>0</v>
      </c>
      <c r="J2564" s="267">
        <v>0</v>
      </c>
      <c r="K2564" s="276">
        <v>0</v>
      </c>
    </row>
    <row r="2565" spans="1:11" x14ac:dyDescent="0.2">
      <c r="B2565" s="257">
        <v>71</v>
      </c>
      <c r="C2565" s="92"/>
      <c r="D2565" s="282">
        <v>0</v>
      </c>
      <c r="E2565" s="267">
        <v>0</v>
      </c>
      <c r="F2565" s="267">
        <v>0</v>
      </c>
      <c r="G2565" s="267">
        <v>0</v>
      </c>
      <c r="H2565" s="267">
        <v>0</v>
      </c>
      <c r="I2565" s="267">
        <v>0</v>
      </c>
      <c r="J2565" s="267">
        <v>0</v>
      </c>
      <c r="K2565" s="276">
        <v>0</v>
      </c>
    </row>
    <row r="2566" spans="1:11" x14ac:dyDescent="0.2">
      <c r="B2566" s="257">
        <v>71</v>
      </c>
      <c r="C2566" s="92"/>
      <c r="D2566" s="282">
        <v>0</v>
      </c>
      <c r="E2566" s="267">
        <v>0</v>
      </c>
      <c r="F2566" s="267">
        <v>0</v>
      </c>
      <c r="G2566" s="267">
        <v>0</v>
      </c>
      <c r="H2566" s="267">
        <v>0</v>
      </c>
      <c r="I2566" s="267">
        <v>0</v>
      </c>
      <c r="J2566" s="267">
        <v>0</v>
      </c>
      <c r="K2566" s="276">
        <v>0</v>
      </c>
    </row>
    <row r="2567" spans="1:11" x14ac:dyDescent="0.2">
      <c r="B2567" s="257">
        <v>71</v>
      </c>
      <c r="C2567" s="92"/>
      <c r="D2567" s="282">
        <v>0</v>
      </c>
      <c r="E2567" s="267">
        <v>0</v>
      </c>
      <c r="F2567" s="267">
        <v>0</v>
      </c>
      <c r="G2567" s="267">
        <v>0</v>
      </c>
      <c r="H2567" s="267">
        <v>0</v>
      </c>
      <c r="I2567" s="267">
        <v>0</v>
      </c>
      <c r="J2567" s="267">
        <v>0</v>
      </c>
      <c r="K2567" s="276">
        <v>0</v>
      </c>
    </row>
    <row r="2568" spans="1:11" x14ac:dyDescent="0.2">
      <c r="B2568" s="257">
        <v>71</v>
      </c>
      <c r="C2568" s="92"/>
      <c r="D2568" s="282">
        <v>0</v>
      </c>
      <c r="E2568" s="267">
        <v>0</v>
      </c>
      <c r="F2568" s="267">
        <v>0</v>
      </c>
      <c r="G2568" s="267">
        <v>0</v>
      </c>
      <c r="H2568" s="267">
        <v>0</v>
      </c>
      <c r="I2568" s="267">
        <v>0</v>
      </c>
      <c r="J2568" s="267">
        <v>0</v>
      </c>
      <c r="K2568" s="276">
        <v>0</v>
      </c>
    </row>
    <row r="2569" spans="1:11" x14ac:dyDescent="0.2">
      <c r="B2569" s="257">
        <v>71</v>
      </c>
      <c r="C2569" s="92"/>
      <c r="D2569" s="282"/>
      <c r="E2569" s="267"/>
      <c r="F2569" s="267"/>
      <c r="G2569" s="267"/>
      <c r="H2569" s="267"/>
      <c r="I2569" s="267"/>
      <c r="J2569" s="267"/>
      <c r="K2569" s="276">
        <v>0</v>
      </c>
    </row>
    <row r="2570" spans="1:11" x14ac:dyDescent="0.2">
      <c r="B2570" s="257">
        <v>71</v>
      </c>
      <c r="C2570" s="92"/>
      <c r="D2570" s="287" t="s">
        <v>3523</v>
      </c>
      <c r="E2570" s="288">
        <f t="shared" ref="E2570:K2570" si="105">SUM(E2539:E2569)</f>
        <v>3.5</v>
      </c>
      <c r="F2570" s="288">
        <f t="shared" si="105"/>
        <v>0</v>
      </c>
      <c r="G2570" s="288">
        <f t="shared" si="105"/>
        <v>7</v>
      </c>
      <c r="H2570" s="288">
        <f t="shared" si="105"/>
        <v>0</v>
      </c>
      <c r="I2570" s="288">
        <f t="shared" si="105"/>
        <v>0</v>
      </c>
      <c r="J2570" s="288">
        <f t="shared" si="105"/>
        <v>7</v>
      </c>
      <c r="K2570" s="288">
        <f t="shared" si="105"/>
        <v>17.5</v>
      </c>
    </row>
    <row r="2571" spans="1:11" x14ac:dyDescent="0.2">
      <c r="C2571" s="92"/>
      <c r="D2571" s="282"/>
      <c r="E2571" s="267"/>
      <c r="F2571" s="267"/>
      <c r="G2571" s="267"/>
      <c r="H2571" s="267"/>
      <c r="I2571" s="267"/>
      <c r="J2571" s="267"/>
      <c r="K2571" s="276">
        <v>0</v>
      </c>
    </row>
    <row r="2572" spans="1:11" x14ac:dyDescent="0.2">
      <c r="A2572" s="92" t="s">
        <v>22169</v>
      </c>
      <c r="B2572" s="257">
        <v>72</v>
      </c>
      <c r="C2572" s="92"/>
      <c r="D2572" s="282" t="s">
        <v>22170</v>
      </c>
      <c r="E2572" s="267">
        <v>3.5</v>
      </c>
      <c r="F2572" s="267">
        <v>0</v>
      </c>
      <c r="G2572" s="267">
        <v>0</v>
      </c>
      <c r="H2572" s="267">
        <v>0</v>
      </c>
      <c r="I2572" s="267">
        <v>0</v>
      </c>
      <c r="J2572" s="267">
        <v>0</v>
      </c>
      <c r="K2572" s="276">
        <v>3.5</v>
      </c>
    </row>
    <row r="2573" spans="1:11" x14ac:dyDescent="0.2">
      <c r="A2573" s="92" t="s">
        <v>22171</v>
      </c>
      <c r="B2573" s="257">
        <v>72</v>
      </c>
      <c r="C2573" s="92"/>
      <c r="D2573" s="282" t="s">
        <v>22172</v>
      </c>
      <c r="E2573" s="267">
        <v>3.5</v>
      </c>
      <c r="F2573" s="267">
        <v>0</v>
      </c>
      <c r="G2573" s="267">
        <v>0</v>
      </c>
      <c r="H2573" s="267">
        <v>0</v>
      </c>
      <c r="I2573" s="267">
        <v>0</v>
      </c>
      <c r="J2573" s="267">
        <v>0</v>
      </c>
      <c r="K2573" s="276">
        <v>3.5</v>
      </c>
    </row>
    <row r="2574" spans="1:11" ht="31.5" x14ac:dyDescent="0.2">
      <c r="A2574" s="92" t="s">
        <v>22173</v>
      </c>
      <c r="B2574" s="257">
        <v>72</v>
      </c>
      <c r="C2574" s="92"/>
      <c r="D2574" s="282" t="s">
        <v>22174</v>
      </c>
      <c r="E2574" s="267">
        <v>0</v>
      </c>
      <c r="F2574" s="267">
        <v>3.5</v>
      </c>
      <c r="G2574" s="267">
        <v>0</v>
      </c>
      <c r="H2574" s="267">
        <v>0</v>
      </c>
      <c r="I2574" s="267">
        <v>0</v>
      </c>
      <c r="J2574" s="267">
        <v>0</v>
      </c>
      <c r="K2574" s="276">
        <v>3.5</v>
      </c>
    </row>
    <row r="2575" spans="1:11" x14ac:dyDescent="0.2">
      <c r="A2575" s="92" t="s">
        <v>22175</v>
      </c>
      <c r="B2575" s="257">
        <v>72</v>
      </c>
      <c r="C2575" s="92"/>
      <c r="D2575" s="282" t="s">
        <v>22176</v>
      </c>
      <c r="E2575" s="267">
        <v>0</v>
      </c>
      <c r="F2575" s="267">
        <v>0</v>
      </c>
      <c r="G2575" s="267">
        <v>3.5</v>
      </c>
      <c r="H2575" s="267">
        <v>0</v>
      </c>
      <c r="I2575" s="267">
        <v>0</v>
      </c>
      <c r="J2575" s="267">
        <v>0</v>
      </c>
      <c r="K2575" s="276">
        <v>3.5</v>
      </c>
    </row>
    <row r="2576" spans="1:11" x14ac:dyDescent="0.2">
      <c r="A2576" s="92" t="s">
        <v>22177</v>
      </c>
      <c r="B2576" s="257">
        <v>72</v>
      </c>
      <c r="C2576" s="92"/>
      <c r="D2576" s="282" t="s">
        <v>22178</v>
      </c>
      <c r="E2576" s="267">
        <v>0</v>
      </c>
      <c r="F2576" s="267">
        <v>0</v>
      </c>
      <c r="G2576" s="267">
        <v>0</v>
      </c>
      <c r="H2576" s="267">
        <v>0</v>
      </c>
      <c r="I2576" s="267">
        <v>0</v>
      </c>
      <c r="J2576" s="267">
        <v>3.5</v>
      </c>
      <c r="K2576" s="276">
        <v>3.5</v>
      </c>
    </row>
    <row r="2577" spans="1:11" x14ac:dyDescent="0.2">
      <c r="A2577" s="92" t="s">
        <v>22179</v>
      </c>
      <c r="B2577" s="257">
        <v>72</v>
      </c>
      <c r="C2577" s="92"/>
      <c r="D2577" s="282" t="s">
        <v>22180</v>
      </c>
      <c r="E2577" s="267">
        <v>0</v>
      </c>
      <c r="F2577" s="267">
        <v>0</v>
      </c>
      <c r="G2577" s="267">
        <v>0</v>
      </c>
      <c r="H2577" s="267">
        <v>0</v>
      </c>
      <c r="I2577" s="267">
        <v>0</v>
      </c>
      <c r="J2577" s="267">
        <v>3.5</v>
      </c>
      <c r="K2577" s="276">
        <v>3.5</v>
      </c>
    </row>
    <row r="2578" spans="1:11" x14ac:dyDescent="0.2">
      <c r="A2578" s="92" t="s">
        <v>22181</v>
      </c>
      <c r="B2578" s="257">
        <v>72</v>
      </c>
      <c r="C2578" s="92"/>
      <c r="D2578" s="282" t="s">
        <v>22182</v>
      </c>
      <c r="E2578" s="267">
        <v>0</v>
      </c>
      <c r="F2578" s="267">
        <v>0</v>
      </c>
      <c r="G2578" s="267">
        <v>0</v>
      </c>
      <c r="H2578" s="267">
        <v>0</v>
      </c>
      <c r="I2578" s="267">
        <v>0</v>
      </c>
      <c r="J2578" s="267">
        <v>3.5</v>
      </c>
      <c r="K2578" s="276">
        <v>3.5</v>
      </c>
    </row>
    <row r="2579" spans="1:11" x14ac:dyDescent="0.2">
      <c r="B2579" s="257">
        <v>72</v>
      </c>
      <c r="C2579" s="92"/>
      <c r="D2579" s="282">
        <v>0</v>
      </c>
      <c r="E2579" s="267">
        <v>0</v>
      </c>
      <c r="F2579" s="267">
        <v>0</v>
      </c>
      <c r="G2579" s="267">
        <v>0</v>
      </c>
      <c r="H2579" s="267">
        <v>0</v>
      </c>
      <c r="I2579" s="267">
        <v>0</v>
      </c>
      <c r="J2579" s="267">
        <v>0</v>
      </c>
      <c r="K2579" s="276">
        <v>0</v>
      </c>
    </row>
    <row r="2580" spans="1:11" x14ac:dyDescent="0.2">
      <c r="B2580" s="257">
        <v>72</v>
      </c>
      <c r="C2580" s="92"/>
      <c r="D2580" s="282">
        <v>0</v>
      </c>
      <c r="E2580" s="267">
        <v>0</v>
      </c>
      <c r="F2580" s="267">
        <v>0</v>
      </c>
      <c r="G2580" s="267">
        <v>0</v>
      </c>
      <c r="H2580" s="267">
        <v>0</v>
      </c>
      <c r="I2580" s="267">
        <v>0</v>
      </c>
      <c r="J2580" s="267">
        <v>0</v>
      </c>
      <c r="K2580" s="276">
        <v>0</v>
      </c>
    </row>
    <row r="2581" spans="1:11" x14ac:dyDescent="0.2">
      <c r="B2581" s="257">
        <v>72</v>
      </c>
      <c r="C2581" s="92"/>
      <c r="D2581" s="282">
        <v>0</v>
      </c>
      <c r="E2581" s="267">
        <v>0</v>
      </c>
      <c r="F2581" s="267">
        <v>0</v>
      </c>
      <c r="G2581" s="267">
        <v>0</v>
      </c>
      <c r="H2581" s="267">
        <v>0</v>
      </c>
      <c r="I2581" s="267">
        <v>0</v>
      </c>
      <c r="J2581" s="267">
        <v>0</v>
      </c>
      <c r="K2581" s="276">
        <v>0</v>
      </c>
    </row>
    <row r="2582" spans="1:11" x14ac:dyDescent="0.2">
      <c r="B2582" s="257">
        <v>72</v>
      </c>
      <c r="C2582" s="92"/>
      <c r="D2582" s="282">
        <v>0</v>
      </c>
      <c r="E2582" s="267">
        <v>0</v>
      </c>
      <c r="F2582" s="267">
        <v>0</v>
      </c>
      <c r="G2582" s="267">
        <v>0</v>
      </c>
      <c r="H2582" s="267">
        <v>0</v>
      </c>
      <c r="I2582" s="267">
        <v>0</v>
      </c>
      <c r="J2582" s="267">
        <v>0</v>
      </c>
      <c r="K2582" s="276">
        <v>0</v>
      </c>
    </row>
    <row r="2583" spans="1:11" x14ac:dyDescent="0.2">
      <c r="B2583" s="257">
        <v>72</v>
      </c>
      <c r="C2583" s="92"/>
      <c r="D2583" s="282">
        <v>0</v>
      </c>
      <c r="E2583" s="267">
        <v>0</v>
      </c>
      <c r="F2583" s="267">
        <v>0</v>
      </c>
      <c r="G2583" s="267">
        <v>0</v>
      </c>
      <c r="H2583" s="267">
        <v>0</v>
      </c>
      <c r="I2583" s="267">
        <v>0</v>
      </c>
      <c r="J2583" s="267">
        <v>0</v>
      </c>
      <c r="K2583" s="276">
        <v>0</v>
      </c>
    </row>
    <row r="2584" spans="1:11" x14ac:dyDescent="0.2">
      <c r="B2584" s="257">
        <v>72</v>
      </c>
      <c r="C2584" s="92"/>
      <c r="D2584" s="282">
        <v>0</v>
      </c>
      <c r="E2584" s="267">
        <v>0</v>
      </c>
      <c r="F2584" s="267">
        <v>0</v>
      </c>
      <c r="G2584" s="267">
        <v>0</v>
      </c>
      <c r="H2584" s="267">
        <v>0</v>
      </c>
      <c r="I2584" s="267">
        <v>0</v>
      </c>
      <c r="J2584" s="267">
        <v>0</v>
      </c>
      <c r="K2584" s="276">
        <v>0</v>
      </c>
    </row>
    <row r="2585" spans="1:11" x14ac:dyDescent="0.2">
      <c r="B2585" s="257">
        <v>72</v>
      </c>
      <c r="C2585" s="92"/>
      <c r="D2585" s="282">
        <v>0</v>
      </c>
      <c r="E2585" s="267">
        <v>0</v>
      </c>
      <c r="F2585" s="267">
        <v>0</v>
      </c>
      <c r="G2585" s="267">
        <v>0</v>
      </c>
      <c r="H2585" s="267">
        <v>0</v>
      </c>
      <c r="I2585" s="267">
        <v>0</v>
      </c>
      <c r="J2585" s="267">
        <v>0</v>
      </c>
      <c r="K2585" s="276">
        <v>0</v>
      </c>
    </row>
    <row r="2586" spans="1:11" x14ac:dyDescent="0.2">
      <c r="B2586" s="257">
        <v>72</v>
      </c>
      <c r="C2586" s="92"/>
      <c r="D2586" s="282">
        <v>0</v>
      </c>
      <c r="E2586" s="267">
        <v>0</v>
      </c>
      <c r="F2586" s="267">
        <v>0</v>
      </c>
      <c r="G2586" s="267">
        <v>0</v>
      </c>
      <c r="H2586" s="267">
        <v>0</v>
      </c>
      <c r="I2586" s="267">
        <v>0</v>
      </c>
      <c r="J2586" s="267">
        <v>0</v>
      </c>
      <c r="K2586" s="276">
        <v>0</v>
      </c>
    </row>
    <row r="2587" spans="1:11" x14ac:dyDescent="0.2">
      <c r="B2587" s="257">
        <v>72</v>
      </c>
      <c r="C2587" s="92"/>
      <c r="D2587" s="282">
        <v>0</v>
      </c>
      <c r="E2587" s="267">
        <v>0</v>
      </c>
      <c r="F2587" s="267">
        <v>0</v>
      </c>
      <c r="G2587" s="267">
        <v>0</v>
      </c>
      <c r="H2587" s="267">
        <v>0</v>
      </c>
      <c r="I2587" s="267">
        <v>0</v>
      </c>
      <c r="J2587" s="267">
        <v>0</v>
      </c>
      <c r="K2587" s="276">
        <v>0</v>
      </c>
    </row>
    <row r="2588" spans="1:11" x14ac:dyDescent="0.2">
      <c r="B2588" s="257">
        <v>72</v>
      </c>
      <c r="C2588" s="92"/>
      <c r="D2588" s="282">
        <v>0</v>
      </c>
      <c r="E2588" s="267">
        <v>0</v>
      </c>
      <c r="F2588" s="267">
        <v>0</v>
      </c>
      <c r="G2588" s="267">
        <v>0</v>
      </c>
      <c r="H2588" s="267">
        <v>0</v>
      </c>
      <c r="I2588" s="267">
        <v>0</v>
      </c>
      <c r="J2588" s="267">
        <v>0</v>
      </c>
      <c r="K2588" s="276">
        <v>0</v>
      </c>
    </row>
    <row r="2589" spans="1:11" x14ac:dyDescent="0.2">
      <c r="B2589" s="257">
        <v>72</v>
      </c>
      <c r="C2589" s="92"/>
      <c r="D2589" s="282">
        <v>0</v>
      </c>
      <c r="E2589" s="267">
        <v>0</v>
      </c>
      <c r="F2589" s="267">
        <v>0</v>
      </c>
      <c r="G2589" s="267">
        <v>0</v>
      </c>
      <c r="H2589" s="267">
        <v>0</v>
      </c>
      <c r="I2589" s="267">
        <v>0</v>
      </c>
      <c r="J2589" s="267">
        <v>0</v>
      </c>
      <c r="K2589" s="276">
        <v>0</v>
      </c>
    </row>
    <row r="2590" spans="1:11" x14ac:dyDescent="0.2">
      <c r="B2590" s="257">
        <v>72</v>
      </c>
      <c r="C2590" s="92"/>
      <c r="D2590" s="282">
        <v>0</v>
      </c>
      <c r="E2590" s="267">
        <v>0</v>
      </c>
      <c r="F2590" s="267">
        <v>0</v>
      </c>
      <c r="G2590" s="267">
        <v>0</v>
      </c>
      <c r="H2590" s="267">
        <v>0</v>
      </c>
      <c r="I2590" s="267">
        <v>0</v>
      </c>
      <c r="J2590" s="267">
        <v>0</v>
      </c>
      <c r="K2590" s="276">
        <v>0</v>
      </c>
    </row>
    <row r="2591" spans="1:11" x14ac:dyDescent="0.2">
      <c r="B2591" s="257">
        <v>72</v>
      </c>
      <c r="C2591" s="92"/>
      <c r="D2591" s="282">
        <v>0</v>
      </c>
      <c r="E2591" s="267">
        <v>0</v>
      </c>
      <c r="F2591" s="267">
        <v>0</v>
      </c>
      <c r="G2591" s="267">
        <v>0</v>
      </c>
      <c r="H2591" s="267">
        <v>0</v>
      </c>
      <c r="I2591" s="267">
        <v>0</v>
      </c>
      <c r="J2591" s="267">
        <v>0</v>
      </c>
      <c r="K2591" s="276">
        <v>0</v>
      </c>
    </row>
    <row r="2592" spans="1:11" x14ac:dyDescent="0.2">
      <c r="B2592" s="257">
        <v>72</v>
      </c>
      <c r="C2592" s="92"/>
      <c r="D2592" s="282">
        <v>0</v>
      </c>
      <c r="E2592" s="267">
        <v>0</v>
      </c>
      <c r="F2592" s="267">
        <v>0</v>
      </c>
      <c r="G2592" s="267">
        <v>0</v>
      </c>
      <c r="H2592" s="267">
        <v>0</v>
      </c>
      <c r="I2592" s="267">
        <v>0</v>
      </c>
      <c r="J2592" s="267">
        <v>0</v>
      </c>
      <c r="K2592" s="276">
        <v>0</v>
      </c>
    </row>
    <row r="2593" spans="2:11" x14ac:dyDescent="0.2">
      <c r="B2593" s="257">
        <v>72</v>
      </c>
      <c r="C2593" s="92"/>
      <c r="D2593" s="282">
        <v>0</v>
      </c>
      <c r="E2593" s="267">
        <v>0</v>
      </c>
      <c r="F2593" s="267">
        <v>0</v>
      </c>
      <c r="G2593" s="267">
        <v>0</v>
      </c>
      <c r="H2593" s="267">
        <v>0</v>
      </c>
      <c r="I2593" s="267">
        <v>0</v>
      </c>
      <c r="J2593" s="267">
        <v>0</v>
      </c>
      <c r="K2593" s="276">
        <v>0</v>
      </c>
    </row>
    <row r="2594" spans="2:11" x14ac:dyDescent="0.2">
      <c r="B2594" s="257">
        <v>72</v>
      </c>
      <c r="C2594" s="92"/>
      <c r="D2594" s="282">
        <v>0</v>
      </c>
      <c r="E2594" s="267">
        <v>0</v>
      </c>
      <c r="F2594" s="267">
        <v>0</v>
      </c>
      <c r="G2594" s="267">
        <v>0</v>
      </c>
      <c r="H2594" s="267">
        <v>0</v>
      </c>
      <c r="I2594" s="267">
        <v>0</v>
      </c>
      <c r="J2594" s="267">
        <v>0</v>
      </c>
      <c r="K2594" s="276">
        <v>0</v>
      </c>
    </row>
    <row r="2595" spans="2:11" x14ac:dyDescent="0.2">
      <c r="B2595" s="257">
        <v>72</v>
      </c>
      <c r="C2595" s="92"/>
      <c r="D2595" s="282">
        <v>0</v>
      </c>
      <c r="E2595" s="267">
        <v>0</v>
      </c>
      <c r="F2595" s="267">
        <v>0</v>
      </c>
      <c r="G2595" s="267">
        <v>0</v>
      </c>
      <c r="H2595" s="267">
        <v>0</v>
      </c>
      <c r="I2595" s="267">
        <v>0</v>
      </c>
      <c r="J2595" s="267">
        <v>0</v>
      </c>
      <c r="K2595" s="276">
        <v>0</v>
      </c>
    </row>
    <row r="2596" spans="2:11" x14ac:dyDescent="0.2">
      <c r="B2596" s="257">
        <v>72</v>
      </c>
      <c r="C2596" s="92"/>
      <c r="D2596" s="282">
        <v>0</v>
      </c>
      <c r="E2596" s="267">
        <v>0</v>
      </c>
      <c r="F2596" s="267">
        <v>0</v>
      </c>
      <c r="G2596" s="267">
        <v>0</v>
      </c>
      <c r="H2596" s="267">
        <v>0</v>
      </c>
      <c r="I2596" s="267">
        <v>0</v>
      </c>
      <c r="J2596" s="267">
        <v>0</v>
      </c>
      <c r="K2596" s="276">
        <v>0</v>
      </c>
    </row>
    <row r="2597" spans="2:11" x14ac:dyDescent="0.2">
      <c r="B2597" s="257">
        <v>72</v>
      </c>
      <c r="C2597" s="92"/>
      <c r="D2597" s="282">
        <v>0</v>
      </c>
      <c r="E2597" s="267">
        <v>0</v>
      </c>
      <c r="F2597" s="267">
        <v>0</v>
      </c>
      <c r="G2597" s="267">
        <v>0</v>
      </c>
      <c r="H2597" s="267">
        <v>0</v>
      </c>
      <c r="I2597" s="267">
        <v>0</v>
      </c>
      <c r="J2597" s="267">
        <v>0</v>
      </c>
      <c r="K2597" s="276">
        <v>0</v>
      </c>
    </row>
    <row r="2598" spans="2:11" x14ac:dyDescent="0.2">
      <c r="B2598" s="257">
        <v>72</v>
      </c>
      <c r="C2598" s="92"/>
      <c r="D2598" s="282">
        <v>0</v>
      </c>
      <c r="E2598" s="267">
        <v>0</v>
      </c>
      <c r="F2598" s="267">
        <v>0</v>
      </c>
      <c r="G2598" s="267">
        <v>0</v>
      </c>
      <c r="H2598" s="267">
        <v>0</v>
      </c>
      <c r="I2598" s="267">
        <v>0</v>
      </c>
      <c r="J2598" s="267">
        <v>0</v>
      </c>
      <c r="K2598" s="276">
        <v>0</v>
      </c>
    </row>
    <row r="2599" spans="2:11" x14ac:dyDescent="0.2">
      <c r="B2599" s="257">
        <v>72</v>
      </c>
      <c r="C2599" s="92"/>
      <c r="D2599" s="282">
        <v>0</v>
      </c>
      <c r="E2599" s="267">
        <v>0</v>
      </c>
      <c r="F2599" s="267">
        <v>0</v>
      </c>
      <c r="G2599" s="267">
        <v>0</v>
      </c>
      <c r="H2599" s="267">
        <v>0</v>
      </c>
      <c r="I2599" s="267">
        <v>0</v>
      </c>
      <c r="J2599" s="267">
        <v>0</v>
      </c>
      <c r="K2599" s="276">
        <v>0</v>
      </c>
    </row>
    <row r="2600" spans="2:11" x14ac:dyDescent="0.2">
      <c r="B2600" s="257">
        <v>72</v>
      </c>
      <c r="C2600" s="92"/>
      <c r="D2600" s="282">
        <v>0</v>
      </c>
      <c r="E2600" s="267">
        <v>0</v>
      </c>
      <c r="F2600" s="267">
        <v>0</v>
      </c>
      <c r="G2600" s="267">
        <v>0</v>
      </c>
      <c r="H2600" s="267">
        <v>0</v>
      </c>
      <c r="I2600" s="267">
        <v>0</v>
      </c>
      <c r="J2600" s="267">
        <v>0</v>
      </c>
      <c r="K2600" s="276">
        <v>0</v>
      </c>
    </row>
    <row r="2601" spans="2:11" x14ac:dyDescent="0.2">
      <c r="B2601" s="257">
        <v>72</v>
      </c>
      <c r="C2601" s="92"/>
      <c r="D2601" s="282">
        <v>0</v>
      </c>
      <c r="E2601" s="267">
        <v>0</v>
      </c>
      <c r="F2601" s="267">
        <v>0</v>
      </c>
      <c r="G2601" s="267">
        <v>0</v>
      </c>
      <c r="H2601" s="267">
        <v>0</v>
      </c>
      <c r="I2601" s="267">
        <v>0</v>
      </c>
      <c r="J2601" s="267">
        <v>0</v>
      </c>
      <c r="K2601" s="276">
        <v>0</v>
      </c>
    </row>
    <row r="2602" spans="2:11" x14ac:dyDescent="0.2">
      <c r="B2602" s="257">
        <v>72</v>
      </c>
      <c r="C2602" s="92"/>
      <c r="D2602" s="282"/>
      <c r="E2602" s="267"/>
      <c r="F2602" s="267"/>
      <c r="G2602" s="267"/>
      <c r="H2602" s="267"/>
      <c r="I2602" s="267"/>
      <c r="J2602" s="267"/>
      <c r="K2602" s="276">
        <v>0</v>
      </c>
    </row>
    <row r="2603" spans="2:11" x14ac:dyDescent="0.2">
      <c r="B2603" s="257">
        <v>72</v>
      </c>
      <c r="C2603" s="92"/>
      <c r="D2603" s="287" t="s">
        <v>3523</v>
      </c>
      <c r="E2603" s="288">
        <f t="shared" ref="E2603:K2603" si="106">SUM(E2572:E2602)</f>
        <v>7</v>
      </c>
      <c r="F2603" s="288">
        <f t="shared" si="106"/>
        <v>3.5</v>
      </c>
      <c r="G2603" s="288">
        <f t="shared" si="106"/>
        <v>3.5</v>
      </c>
      <c r="H2603" s="288">
        <f t="shared" si="106"/>
        <v>0</v>
      </c>
      <c r="I2603" s="288">
        <f t="shared" si="106"/>
        <v>0</v>
      </c>
      <c r="J2603" s="288">
        <f t="shared" si="106"/>
        <v>10.5</v>
      </c>
      <c r="K2603" s="288">
        <f t="shared" si="106"/>
        <v>24.5</v>
      </c>
    </row>
    <row r="2604" spans="2:11" x14ac:dyDescent="0.2">
      <c r="C2604" s="92"/>
      <c r="D2604" s="282"/>
      <c r="E2604" s="267"/>
      <c r="F2604" s="267"/>
      <c r="G2604" s="267"/>
      <c r="H2604" s="267"/>
      <c r="I2604" s="267"/>
      <c r="J2604" s="267"/>
      <c r="K2604" s="276">
        <v>0</v>
      </c>
    </row>
    <row r="2605" spans="2:11" x14ac:dyDescent="0.2">
      <c r="B2605" s="257">
        <v>0</v>
      </c>
      <c r="C2605" s="92"/>
      <c r="D2605" s="282">
        <v>0</v>
      </c>
      <c r="E2605" s="267">
        <v>0</v>
      </c>
      <c r="F2605" s="267">
        <v>0</v>
      </c>
      <c r="G2605" s="267">
        <v>0</v>
      </c>
      <c r="H2605" s="267">
        <v>0</v>
      </c>
      <c r="I2605" s="267">
        <v>0</v>
      </c>
      <c r="J2605" s="267">
        <v>0</v>
      </c>
      <c r="K2605" s="276">
        <v>0</v>
      </c>
    </row>
    <row r="2606" spans="2:11" x14ac:dyDescent="0.2">
      <c r="B2606" s="257">
        <v>0</v>
      </c>
      <c r="C2606" s="92"/>
      <c r="D2606" s="282">
        <v>0</v>
      </c>
      <c r="E2606" s="267">
        <v>0</v>
      </c>
      <c r="F2606" s="267">
        <v>0</v>
      </c>
      <c r="G2606" s="267">
        <v>0</v>
      </c>
      <c r="H2606" s="267">
        <v>0</v>
      </c>
      <c r="I2606" s="267">
        <v>0</v>
      </c>
      <c r="J2606" s="267">
        <v>0</v>
      </c>
      <c r="K2606" s="276">
        <v>0</v>
      </c>
    </row>
    <row r="2607" spans="2:11" x14ac:dyDescent="0.2">
      <c r="B2607" s="257">
        <v>0</v>
      </c>
      <c r="C2607" s="92"/>
      <c r="D2607" s="282">
        <v>0</v>
      </c>
      <c r="E2607" s="267">
        <v>0</v>
      </c>
      <c r="F2607" s="267">
        <v>0</v>
      </c>
      <c r="G2607" s="267">
        <v>0</v>
      </c>
      <c r="H2607" s="267">
        <v>0</v>
      </c>
      <c r="I2607" s="267">
        <v>0</v>
      </c>
      <c r="J2607" s="267">
        <v>0</v>
      </c>
      <c r="K2607" s="276">
        <v>0</v>
      </c>
    </row>
    <row r="2608" spans="2:11" x14ac:dyDescent="0.2">
      <c r="B2608" s="257">
        <v>0</v>
      </c>
      <c r="C2608" s="92"/>
      <c r="D2608" s="282">
        <v>0</v>
      </c>
      <c r="E2608" s="267">
        <v>0</v>
      </c>
      <c r="F2608" s="267">
        <v>0</v>
      </c>
      <c r="G2608" s="267">
        <v>0</v>
      </c>
      <c r="H2608" s="267">
        <v>0</v>
      </c>
      <c r="I2608" s="267">
        <v>0</v>
      </c>
      <c r="J2608" s="267">
        <v>0</v>
      </c>
      <c r="K2608" s="276">
        <v>0</v>
      </c>
    </row>
    <row r="2609" spans="2:11" x14ac:dyDescent="0.2">
      <c r="B2609" s="257">
        <v>0</v>
      </c>
      <c r="C2609" s="92"/>
      <c r="D2609" s="282">
        <v>0</v>
      </c>
      <c r="E2609" s="267">
        <v>0</v>
      </c>
      <c r="F2609" s="267">
        <v>0</v>
      </c>
      <c r="G2609" s="267">
        <v>0</v>
      </c>
      <c r="H2609" s="267">
        <v>0</v>
      </c>
      <c r="I2609" s="267">
        <v>0</v>
      </c>
      <c r="J2609" s="267">
        <v>0</v>
      </c>
      <c r="K2609" s="276">
        <v>0</v>
      </c>
    </row>
    <row r="2610" spans="2:11" x14ac:dyDescent="0.2">
      <c r="B2610" s="257">
        <v>0</v>
      </c>
      <c r="C2610" s="92"/>
      <c r="D2610" s="282">
        <v>0</v>
      </c>
      <c r="E2610" s="267">
        <v>0</v>
      </c>
      <c r="F2610" s="267">
        <v>0</v>
      </c>
      <c r="G2610" s="267">
        <v>0</v>
      </c>
      <c r="H2610" s="267">
        <v>0</v>
      </c>
      <c r="I2610" s="267">
        <v>0</v>
      </c>
      <c r="J2610" s="267">
        <v>0</v>
      </c>
      <c r="K2610" s="276">
        <v>0</v>
      </c>
    </row>
    <row r="2611" spans="2:11" x14ac:dyDescent="0.2">
      <c r="B2611" s="257">
        <v>0</v>
      </c>
      <c r="C2611" s="92"/>
      <c r="D2611" s="282">
        <v>0</v>
      </c>
      <c r="E2611" s="267">
        <v>0</v>
      </c>
      <c r="F2611" s="267">
        <v>0</v>
      </c>
      <c r="G2611" s="267">
        <v>0</v>
      </c>
      <c r="H2611" s="267">
        <v>0</v>
      </c>
      <c r="I2611" s="267">
        <v>0</v>
      </c>
      <c r="J2611" s="267">
        <v>0</v>
      </c>
      <c r="K2611" s="276">
        <v>0</v>
      </c>
    </row>
    <row r="2612" spans="2:11" x14ac:dyDescent="0.2">
      <c r="B2612" s="257">
        <v>0</v>
      </c>
      <c r="C2612" s="92"/>
      <c r="D2612" s="282">
        <v>0</v>
      </c>
      <c r="E2612" s="267">
        <v>0</v>
      </c>
      <c r="F2612" s="267">
        <v>0</v>
      </c>
      <c r="G2612" s="267">
        <v>0</v>
      </c>
      <c r="H2612" s="267">
        <v>0</v>
      </c>
      <c r="I2612" s="267">
        <v>0</v>
      </c>
      <c r="J2612" s="267">
        <v>0</v>
      </c>
      <c r="K2612" s="276">
        <v>0</v>
      </c>
    </row>
    <row r="2613" spans="2:11" x14ac:dyDescent="0.2">
      <c r="B2613" s="257">
        <v>0</v>
      </c>
      <c r="C2613" s="92"/>
      <c r="D2613" s="282">
        <v>0</v>
      </c>
      <c r="E2613" s="267">
        <v>0</v>
      </c>
      <c r="F2613" s="267">
        <v>0</v>
      </c>
      <c r="G2613" s="267">
        <v>0</v>
      </c>
      <c r="H2613" s="267">
        <v>0</v>
      </c>
      <c r="I2613" s="267">
        <v>0</v>
      </c>
      <c r="J2613" s="267">
        <v>0</v>
      </c>
      <c r="K2613" s="276">
        <v>0</v>
      </c>
    </row>
    <row r="2614" spans="2:11" x14ac:dyDescent="0.2">
      <c r="B2614" s="257">
        <v>0</v>
      </c>
      <c r="C2614" s="92"/>
      <c r="D2614" s="282">
        <v>0</v>
      </c>
      <c r="E2614" s="267">
        <v>0</v>
      </c>
      <c r="F2614" s="267">
        <v>0</v>
      </c>
      <c r="G2614" s="267">
        <v>0</v>
      </c>
      <c r="H2614" s="267">
        <v>0</v>
      </c>
      <c r="I2614" s="267">
        <v>0</v>
      </c>
      <c r="J2614" s="267">
        <v>0</v>
      </c>
      <c r="K2614" s="276">
        <v>0</v>
      </c>
    </row>
    <row r="2615" spans="2:11" x14ac:dyDescent="0.2">
      <c r="B2615" s="257">
        <v>0</v>
      </c>
      <c r="C2615" s="92"/>
      <c r="D2615" s="282">
        <v>0</v>
      </c>
      <c r="E2615" s="267">
        <v>0</v>
      </c>
      <c r="F2615" s="267">
        <v>0</v>
      </c>
      <c r="G2615" s="267">
        <v>0</v>
      </c>
      <c r="H2615" s="267">
        <v>0</v>
      </c>
      <c r="I2615" s="267">
        <v>0</v>
      </c>
      <c r="J2615" s="267">
        <v>0</v>
      </c>
      <c r="K2615" s="276">
        <v>0</v>
      </c>
    </row>
    <row r="2616" spans="2:11" x14ac:dyDescent="0.2">
      <c r="B2616" s="257">
        <v>0</v>
      </c>
      <c r="C2616" s="92"/>
      <c r="D2616" s="282">
        <v>0</v>
      </c>
      <c r="E2616" s="267">
        <v>0</v>
      </c>
      <c r="F2616" s="267">
        <v>0</v>
      </c>
      <c r="G2616" s="267">
        <v>0</v>
      </c>
      <c r="H2616" s="267">
        <v>0</v>
      </c>
      <c r="I2616" s="267">
        <v>0</v>
      </c>
      <c r="J2616" s="267">
        <v>0</v>
      </c>
      <c r="K2616" s="276">
        <v>0</v>
      </c>
    </row>
    <row r="2617" spans="2:11" x14ac:dyDescent="0.2">
      <c r="B2617" s="257">
        <v>0</v>
      </c>
      <c r="C2617" s="92"/>
      <c r="D2617" s="282">
        <v>0</v>
      </c>
      <c r="E2617" s="267">
        <v>0</v>
      </c>
      <c r="F2617" s="267">
        <v>0</v>
      </c>
      <c r="G2617" s="267">
        <v>0</v>
      </c>
      <c r="H2617" s="267">
        <v>0</v>
      </c>
      <c r="I2617" s="267">
        <v>0</v>
      </c>
      <c r="J2617" s="267">
        <v>0</v>
      </c>
      <c r="K2617" s="276">
        <v>0</v>
      </c>
    </row>
    <row r="2618" spans="2:11" x14ac:dyDescent="0.2">
      <c r="B2618" s="257">
        <v>0</v>
      </c>
      <c r="C2618" s="92"/>
      <c r="D2618" s="282">
        <v>0</v>
      </c>
      <c r="E2618" s="267">
        <v>0</v>
      </c>
      <c r="F2618" s="267">
        <v>0</v>
      </c>
      <c r="G2618" s="267">
        <v>0</v>
      </c>
      <c r="H2618" s="267">
        <v>0</v>
      </c>
      <c r="I2618" s="267">
        <v>0</v>
      </c>
      <c r="J2618" s="267">
        <v>0</v>
      </c>
      <c r="K2618" s="276">
        <v>0</v>
      </c>
    </row>
    <row r="2619" spans="2:11" x14ac:dyDescent="0.2">
      <c r="B2619" s="257">
        <v>0</v>
      </c>
      <c r="C2619" s="92"/>
      <c r="D2619" s="282">
        <v>0</v>
      </c>
      <c r="E2619" s="267">
        <v>0</v>
      </c>
      <c r="F2619" s="267">
        <v>0</v>
      </c>
      <c r="G2619" s="267">
        <v>0</v>
      </c>
      <c r="H2619" s="267">
        <v>0</v>
      </c>
      <c r="I2619" s="267">
        <v>0</v>
      </c>
      <c r="J2619" s="267">
        <v>0</v>
      </c>
      <c r="K2619" s="276">
        <v>0</v>
      </c>
    </row>
    <row r="2620" spans="2:11" x14ac:dyDescent="0.2">
      <c r="B2620" s="257">
        <v>0</v>
      </c>
      <c r="C2620" s="92"/>
      <c r="D2620" s="282">
        <v>0</v>
      </c>
      <c r="E2620" s="267">
        <v>0</v>
      </c>
      <c r="F2620" s="267">
        <v>0</v>
      </c>
      <c r="G2620" s="267">
        <v>0</v>
      </c>
      <c r="H2620" s="267">
        <v>0</v>
      </c>
      <c r="I2620" s="267">
        <v>0</v>
      </c>
      <c r="J2620" s="267">
        <v>0</v>
      </c>
      <c r="K2620" s="276">
        <v>0</v>
      </c>
    </row>
    <row r="2621" spans="2:11" x14ac:dyDescent="0.2">
      <c r="B2621" s="257">
        <v>0</v>
      </c>
      <c r="C2621" s="92"/>
      <c r="D2621" s="282">
        <v>0</v>
      </c>
      <c r="E2621" s="267">
        <v>0</v>
      </c>
      <c r="F2621" s="267">
        <v>0</v>
      </c>
      <c r="G2621" s="267">
        <v>0</v>
      </c>
      <c r="H2621" s="267">
        <v>0</v>
      </c>
      <c r="I2621" s="267">
        <v>0</v>
      </c>
      <c r="J2621" s="267">
        <v>0</v>
      </c>
      <c r="K2621" s="276">
        <v>0</v>
      </c>
    </row>
    <row r="2622" spans="2:11" x14ac:dyDescent="0.2">
      <c r="B2622" s="257">
        <v>0</v>
      </c>
      <c r="C2622" s="92"/>
      <c r="D2622" s="282">
        <v>0</v>
      </c>
      <c r="E2622" s="267">
        <v>0</v>
      </c>
      <c r="F2622" s="267">
        <v>0</v>
      </c>
      <c r="G2622" s="267">
        <v>0</v>
      </c>
      <c r="H2622" s="267">
        <v>0</v>
      </c>
      <c r="I2622" s="267">
        <v>0</v>
      </c>
      <c r="J2622" s="267">
        <v>0</v>
      </c>
      <c r="K2622" s="276">
        <v>0</v>
      </c>
    </row>
    <row r="2623" spans="2:11" x14ac:dyDescent="0.2">
      <c r="B2623" s="257">
        <v>0</v>
      </c>
      <c r="C2623" s="92"/>
      <c r="D2623" s="282">
        <v>0</v>
      </c>
      <c r="E2623" s="267">
        <v>0</v>
      </c>
      <c r="F2623" s="267">
        <v>0</v>
      </c>
      <c r="G2623" s="267">
        <v>0</v>
      </c>
      <c r="H2623" s="267">
        <v>0</v>
      </c>
      <c r="I2623" s="267">
        <v>0</v>
      </c>
      <c r="J2623" s="267">
        <v>0</v>
      </c>
      <c r="K2623" s="276">
        <v>0</v>
      </c>
    </row>
    <row r="2624" spans="2:11" x14ac:dyDescent="0.2">
      <c r="B2624" s="257">
        <v>0</v>
      </c>
      <c r="C2624" s="92"/>
      <c r="D2624" s="282">
        <v>0</v>
      </c>
      <c r="E2624" s="267">
        <v>0</v>
      </c>
      <c r="F2624" s="267">
        <v>0</v>
      </c>
      <c r="G2624" s="267">
        <v>0</v>
      </c>
      <c r="H2624" s="267">
        <v>0</v>
      </c>
      <c r="I2624" s="267">
        <v>0</v>
      </c>
      <c r="J2624" s="267">
        <v>0</v>
      </c>
      <c r="K2624" s="276">
        <v>0</v>
      </c>
    </row>
    <row r="2625" spans="2:11" x14ac:dyDescent="0.2">
      <c r="B2625" s="257">
        <v>0</v>
      </c>
      <c r="C2625" s="92"/>
      <c r="D2625" s="282">
        <v>0</v>
      </c>
      <c r="E2625" s="267">
        <v>0</v>
      </c>
      <c r="F2625" s="267">
        <v>0</v>
      </c>
      <c r="G2625" s="267">
        <v>0</v>
      </c>
      <c r="H2625" s="267">
        <v>0</v>
      </c>
      <c r="I2625" s="267">
        <v>0</v>
      </c>
      <c r="J2625" s="267">
        <v>0</v>
      </c>
      <c r="K2625" s="276">
        <v>0</v>
      </c>
    </row>
    <row r="2626" spans="2:11" x14ac:dyDescent="0.2">
      <c r="B2626" s="257">
        <v>0</v>
      </c>
      <c r="C2626" s="92"/>
      <c r="D2626" s="282">
        <v>0</v>
      </c>
      <c r="E2626" s="267">
        <v>0</v>
      </c>
      <c r="F2626" s="267">
        <v>0</v>
      </c>
      <c r="G2626" s="267">
        <v>0</v>
      </c>
      <c r="H2626" s="267">
        <v>0</v>
      </c>
      <c r="I2626" s="267">
        <v>0</v>
      </c>
      <c r="J2626" s="267">
        <v>0</v>
      </c>
      <c r="K2626" s="276">
        <v>0</v>
      </c>
    </row>
    <row r="2627" spans="2:11" x14ac:dyDescent="0.2">
      <c r="B2627" s="257">
        <v>0</v>
      </c>
      <c r="C2627" s="92"/>
      <c r="D2627" s="282">
        <v>0</v>
      </c>
      <c r="E2627" s="267">
        <v>0</v>
      </c>
      <c r="F2627" s="267">
        <v>0</v>
      </c>
      <c r="G2627" s="267">
        <v>0</v>
      </c>
      <c r="H2627" s="267">
        <v>0</v>
      </c>
      <c r="I2627" s="267">
        <v>0</v>
      </c>
      <c r="J2627" s="267">
        <v>0</v>
      </c>
      <c r="K2627" s="276">
        <v>0</v>
      </c>
    </row>
    <row r="2628" spans="2:11" x14ac:dyDescent="0.2">
      <c r="B2628" s="257">
        <v>0</v>
      </c>
      <c r="C2628" s="92"/>
      <c r="D2628" s="282">
        <v>0</v>
      </c>
      <c r="E2628" s="267">
        <v>0</v>
      </c>
      <c r="F2628" s="267">
        <v>0</v>
      </c>
      <c r="G2628" s="267">
        <v>0</v>
      </c>
      <c r="H2628" s="267">
        <v>0</v>
      </c>
      <c r="I2628" s="267">
        <v>0</v>
      </c>
      <c r="J2628" s="267">
        <v>0</v>
      </c>
      <c r="K2628" s="276">
        <v>0</v>
      </c>
    </row>
    <row r="2629" spans="2:11" x14ac:dyDescent="0.2">
      <c r="B2629" s="257">
        <v>0</v>
      </c>
      <c r="C2629" s="92"/>
      <c r="D2629" s="282">
        <v>0</v>
      </c>
      <c r="E2629" s="267">
        <v>0</v>
      </c>
      <c r="F2629" s="267">
        <v>0</v>
      </c>
      <c r="G2629" s="267">
        <v>0</v>
      </c>
      <c r="H2629" s="267">
        <v>0</v>
      </c>
      <c r="I2629" s="267">
        <v>0</v>
      </c>
      <c r="J2629" s="267">
        <v>0</v>
      </c>
      <c r="K2629" s="276">
        <v>0</v>
      </c>
    </row>
    <row r="2630" spans="2:11" x14ac:dyDescent="0.2">
      <c r="B2630" s="257">
        <v>0</v>
      </c>
      <c r="C2630" s="92"/>
      <c r="D2630" s="282">
        <v>0</v>
      </c>
      <c r="E2630" s="267">
        <v>0</v>
      </c>
      <c r="F2630" s="267">
        <v>0</v>
      </c>
      <c r="G2630" s="267">
        <v>0</v>
      </c>
      <c r="H2630" s="267">
        <v>0</v>
      </c>
      <c r="I2630" s="267">
        <v>0</v>
      </c>
      <c r="J2630" s="267">
        <v>0</v>
      </c>
      <c r="K2630" s="276">
        <v>0</v>
      </c>
    </row>
    <row r="2631" spans="2:11" x14ac:dyDescent="0.2">
      <c r="B2631" s="257">
        <v>0</v>
      </c>
      <c r="C2631" s="92"/>
      <c r="D2631" s="282">
        <v>0</v>
      </c>
      <c r="E2631" s="267">
        <v>0</v>
      </c>
      <c r="F2631" s="267">
        <v>0</v>
      </c>
      <c r="G2631" s="267">
        <v>0</v>
      </c>
      <c r="H2631" s="267">
        <v>0</v>
      </c>
      <c r="I2631" s="267">
        <v>0</v>
      </c>
      <c r="J2631" s="267">
        <v>0</v>
      </c>
      <c r="K2631" s="276">
        <v>0</v>
      </c>
    </row>
    <row r="2632" spans="2:11" x14ac:dyDescent="0.2">
      <c r="B2632" s="257">
        <v>0</v>
      </c>
      <c r="C2632" s="92"/>
      <c r="D2632" s="282">
        <v>0</v>
      </c>
      <c r="E2632" s="267">
        <v>0</v>
      </c>
      <c r="F2632" s="267">
        <v>0</v>
      </c>
      <c r="G2632" s="267">
        <v>0</v>
      </c>
      <c r="H2632" s="267">
        <v>0</v>
      </c>
      <c r="I2632" s="267">
        <v>0</v>
      </c>
      <c r="J2632" s="267">
        <v>0</v>
      </c>
      <c r="K2632" s="276">
        <v>0</v>
      </c>
    </row>
    <row r="2633" spans="2:11" x14ac:dyDescent="0.2">
      <c r="B2633" s="257">
        <v>0</v>
      </c>
      <c r="C2633" s="92"/>
      <c r="D2633" s="282">
        <v>0</v>
      </c>
      <c r="E2633" s="267">
        <v>0</v>
      </c>
      <c r="F2633" s="267">
        <v>0</v>
      </c>
      <c r="G2633" s="267">
        <v>0</v>
      </c>
      <c r="H2633" s="267">
        <v>0</v>
      </c>
      <c r="I2633" s="267">
        <v>0</v>
      </c>
      <c r="J2633" s="267">
        <v>0</v>
      </c>
      <c r="K2633" s="276">
        <v>0</v>
      </c>
    </row>
    <row r="2634" spans="2:11" x14ac:dyDescent="0.2">
      <c r="B2634" s="257">
        <v>0</v>
      </c>
      <c r="C2634" s="92"/>
      <c r="D2634" s="282">
        <v>0</v>
      </c>
      <c r="E2634" s="267">
        <v>0</v>
      </c>
      <c r="F2634" s="267">
        <v>0</v>
      </c>
      <c r="G2634" s="267">
        <v>0</v>
      </c>
      <c r="H2634" s="267">
        <v>0</v>
      </c>
      <c r="I2634" s="267">
        <v>0</v>
      </c>
      <c r="J2634" s="267">
        <v>0</v>
      </c>
      <c r="K2634" s="276">
        <v>0</v>
      </c>
    </row>
    <row r="2635" spans="2:11" x14ac:dyDescent="0.2">
      <c r="B2635" s="257">
        <v>0</v>
      </c>
      <c r="C2635" s="92"/>
      <c r="D2635" s="282"/>
      <c r="E2635" s="267"/>
      <c r="F2635" s="267"/>
      <c r="G2635" s="267"/>
      <c r="H2635" s="267"/>
      <c r="I2635" s="267"/>
      <c r="J2635" s="267"/>
      <c r="K2635" s="276">
        <v>0</v>
      </c>
    </row>
    <row r="2636" spans="2:11" x14ac:dyDescent="0.2">
      <c r="B2636" s="257">
        <v>0</v>
      </c>
      <c r="C2636" s="92"/>
      <c r="D2636" s="287" t="s">
        <v>3523</v>
      </c>
      <c r="E2636" s="288">
        <f t="shared" ref="E2636:K2636" si="107">SUM(E2605:E2635)</f>
        <v>0</v>
      </c>
      <c r="F2636" s="288">
        <f t="shared" si="107"/>
        <v>0</v>
      </c>
      <c r="G2636" s="288">
        <f t="shared" si="107"/>
        <v>0</v>
      </c>
      <c r="H2636" s="288">
        <f t="shared" si="107"/>
        <v>0</v>
      </c>
      <c r="I2636" s="288">
        <f t="shared" si="107"/>
        <v>0</v>
      </c>
      <c r="J2636" s="288">
        <f t="shared" si="107"/>
        <v>0</v>
      </c>
      <c r="K2636" s="288">
        <f t="shared" si="107"/>
        <v>0</v>
      </c>
    </row>
    <row r="2637" spans="2:11" x14ac:dyDescent="0.2">
      <c r="C2637" s="92"/>
      <c r="D2637" s="282"/>
      <c r="E2637" s="267"/>
      <c r="F2637" s="267"/>
      <c r="G2637" s="267"/>
      <c r="H2637" s="267"/>
      <c r="I2637" s="267"/>
      <c r="J2637" s="267"/>
      <c r="K2637" s="276">
        <v>0</v>
      </c>
    </row>
    <row r="2638" spans="2:11" x14ac:dyDescent="0.2">
      <c r="B2638" s="257">
        <v>0</v>
      </c>
      <c r="C2638" s="92"/>
      <c r="D2638" s="282">
        <v>0</v>
      </c>
      <c r="E2638" s="267">
        <v>0</v>
      </c>
      <c r="F2638" s="267">
        <v>0</v>
      </c>
      <c r="G2638" s="267">
        <v>0</v>
      </c>
      <c r="H2638" s="267">
        <v>0</v>
      </c>
      <c r="I2638" s="267">
        <v>0</v>
      </c>
      <c r="J2638" s="267">
        <v>0</v>
      </c>
      <c r="K2638" s="276">
        <v>0</v>
      </c>
    </row>
    <row r="2639" spans="2:11" x14ac:dyDescent="0.2">
      <c r="B2639" s="257">
        <v>0</v>
      </c>
      <c r="C2639" s="92"/>
      <c r="D2639" s="282">
        <v>0</v>
      </c>
      <c r="E2639" s="267">
        <v>0</v>
      </c>
      <c r="F2639" s="267">
        <v>0</v>
      </c>
      <c r="G2639" s="267">
        <v>0</v>
      </c>
      <c r="H2639" s="267">
        <v>0</v>
      </c>
      <c r="I2639" s="267">
        <v>0</v>
      </c>
      <c r="J2639" s="267">
        <v>0</v>
      </c>
      <c r="K2639" s="276">
        <v>0</v>
      </c>
    </row>
    <row r="2640" spans="2:11" x14ac:dyDescent="0.2">
      <c r="B2640" s="257">
        <v>0</v>
      </c>
      <c r="C2640" s="92"/>
      <c r="D2640" s="282">
        <v>0</v>
      </c>
      <c r="E2640" s="267">
        <v>0</v>
      </c>
      <c r="F2640" s="267">
        <v>0</v>
      </c>
      <c r="G2640" s="267">
        <v>0</v>
      </c>
      <c r="H2640" s="267">
        <v>0</v>
      </c>
      <c r="I2640" s="267">
        <v>0</v>
      </c>
      <c r="J2640" s="267">
        <v>0</v>
      </c>
      <c r="K2640" s="276">
        <v>0</v>
      </c>
    </row>
    <row r="2641" spans="2:11" x14ac:dyDescent="0.2">
      <c r="B2641" s="257">
        <v>0</v>
      </c>
      <c r="C2641" s="92"/>
      <c r="D2641" s="282">
        <v>0</v>
      </c>
      <c r="E2641" s="267">
        <v>0</v>
      </c>
      <c r="F2641" s="267">
        <v>0</v>
      </c>
      <c r="G2641" s="267">
        <v>0</v>
      </c>
      <c r="H2641" s="267">
        <v>0</v>
      </c>
      <c r="I2641" s="267">
        <v>0</v>
      </c>
      <c r="J2641" s="267">
        <v>0</v>
      </c>
      <c r="K2641" s="276">
        <v>0</v>
      </c>
    </row>
    <row r="2642" spans="2:11" x14ac:dyDescent="0.2">
      <c r="B2642" s="257">
        <v>0</v>
      </c>
      <c r="C2642" s="92"/>
      <c r="D2642" s="282">
        <v>0</v>
      </c>
      <c r="E2642" s="267">
        <v>0</v>
      </c>
      <c r="F2642" s="267">
        <v>0</v>
      </c>
      <c r="G2642" s="267">
        <v>0</v>
      </c>
      <c r="H2642" s="267">
        <v>0</v>
      </c>
      <c r="I2642" s="267">
        <v>0</v>
      </c>
      <c r="J2642" s="267">
        <v>0</v>
      </c>
      <c r="K2642" s="276">
        <v>0</v>
      </c>
    </row>
    <row r="2643" spans="2:11" x14ac:dyDescent="0.2">
      <c r="B2643" s="257">
        <v>0</v>
      </c>
      <c r="C2643" s="92"/>
      <c r="D2643" s="282">
        <v>0</v>
      </c>
      <c r="E2643" s="267">
        <v>0</v>
      </c>
      <c r="F2643" s="267">
        <v>0</v>
      </c>
      <c r="G2643" s="267">
        <v>0</v>
      </c>
      <c r="H2643" s="267">
        <v>0</v>
      </c>
      <c r="I2643" s="267">
        <v>0</v>
      </c>
      <c r="J2643" s="267">
        <v>0</v>
      </c>
      <c r="K2643" s="276">
        <v>0</v>
      </c>
    </row>
    <row r="2644" spans="2:11" x14ac:dyDescent="0.2">
      <c r="B2644" s="257">
        <v>0</v>
      </c>
      <c r="C2644" s="92"/>
      <c r="D2644" s="282">
        <v>0</v>
      </c>
      <c r="E2644" s="267">
        <v>0</v>
      </c>
      <c r="F2644" s="267">
        <v>0</v>
      </c>
      <c r="G2644" s="267">
        <v>0</v>
      </c>
      <c r="H2644" s="267">
        <v>0</v>
      </c>
      <c r="I2644" s="267">
        <v>0</v>
      </c>
      <c r="J2644" s="267">
        <v>0</v>
      </c>
      <c r="K2644" s="276">
        <v>0</v>
      </c>
    </row>
    <row r="2645" spans="2:11" x14ac:dyDescent="0.2">
      <c r="B2645" s="257">
        <v>0</v>
      </c>
      <c r="C2645" s="92"/>
      <c r="D2645" s="282">
        <v>0</v>
      </c>
      <c r="E2645" s="267">
        <v>0</v>
      </c>
      <c r="F2645" s="267">
        <v>0</v>
      </c>
      <c r="G2645" s="267">
        <v>0</v>
      </c>
      <c r="H2645" s="267">
        <v>0</v>
      </c>
      <c r="I2645" s="267">
        <v>0</v>
      </c>
      <c r="J2645" s="267">
        <v>0</v>
      </c>
      <c r="K2645" s="276">
        <v>0</v>
      </c>
    </row>
    <row r="2646" spans="2:11" x14ac:dyDescent="0.2">
      <c r="B2646" s="257">
        <v>0</v>
      </c>
      <c r="C2646" s="92"/>
      <c r="D2646" s="282">
        <v>0</v>
      </c>
      <c r="E2646" s="267">
        <v>0</v>
      </c>
      <c r="F2646" s="267">
        <v>0</v>
      </c>
      <c r="G2646" s="267">
        <v>0</v>
      </c>
      <c r="H2646" s="267">
        <v>0</v>
      </c>
      <c r="I2646" s="267">
        <v>0</v>
      </c>
      <c r="J2646" s="267">
        <v>0</v>
      </c>
      <c r="K2646" s="276">
        <v>0</v>
      </c>
    </row>
    <row r="2647" spans="2:11" x14ac:dyDescent="0.2">
      <c r="B2647" s="257">
        <v>0</v>
      </c>
      <c r="C2647" s="92"/>
      <c r="D2647" s="282">
        <v>0</v>
      </c>
      <c r="E2647" s="267">
        <v>0</v>
      </c>
      <c r="F2647" s="267">
        <v>0</v>
      </c>
      <c r="G2647" s="267">
        <v>0</v>
      </c>
      <c r="H2647" s="267">
        <v>0</v>
      </c>
      <c r="I2647" s="267">
        <v>0</v>
      </c>
      <c r="J2647" s="267">
        <v>0</v>
      </c>
      <c r="K2647" s="276">
        <v>0</v>
      </c>
    </row>
    <row r="2648" spans="2:11" x14ac:dyDescent="0.2">
      <c r="B2648" s="257">
        <v>0</v>
      </c>
      <c r="C2648" s="92"/>
      <c r="D2648" s="282">
        <v>0</v>
      </c>
      <c r="E2648" s="267">
        <v>0</v>
      </c>
      <c r="F2648" s="267">
        <v>0</v>
      </c>
      <c r="G2648" s="267">
        <v>0</v>
      </c>
      <c r="H2648" s="267">
        <v>0</v>
      </c>
      <c r="I2648" s="267">
        <v>0</v>
      </c>
      <c r="J2648" s="267">
        <v>0</v>
      </c>
      <c r="K2648" s="276">
        <v>0</v>
      </c>
    </row>
    <row r="2649" spans="2:11" x14ac:dyDescent="0.2">
      <c r="B2649" s="257">
        <v>0</v>
      </c>
      <c r="C2649" s="92"/>
      <c r="D2649" s="282">
        <v>0</v>
      </c>
      <c r="E2649" s="267">
        <v>0</v>
      </c>
      <c r="F2649" s="267">
        <v>0</v>
      </c>
      <c r="G2649" s="267">
        <v>0</v>
      </c>
      <c r="H2649" s="267">
        <v>0</v>
      </c>
      <c r="I2649" s="267">
        <v>0</v>
      </c>
      <c r="J2649" s="267">
        <v>0</v>
      </c>
      <c r="K2649" s="276">
        <v>0</v>
      </c>
    </row>
    <row r="2650" spans="2:11" x14ac:dyDescent="0.2">
      <c r="B2650" s="257">
        <v>0</v>
      </c>
      <c r="C2650" s="92"/>
      <c r="D2650" s="282">
        <v>0</v>
      </c>
      <c r="E2650" s="267">
        <v>0</v>
      </c>
      <c r="F2650" s="267">
        <v>0</v>
      </c>
      <c r="G2650" s="267">
        <v>0</v>
      </c>
      <c r="H2650" s="267">
        <v>0</v>
      </c>
      <c r="I2650" s="267">
        <v>0</v>
      </c>
      <c r="J2650" s="267">
        <v>0</v>
      </c>
      <c r="K2650" s="276">
        <v>0</v>
      </c>
    </row>
    <row r="2651" spans="2:11" x14ac:dyDescent="0.2">
      <c r="B2651" s="257">
        <v>0</v>
      </c>
      <c r="C2651" s="92"/>
      <c r="D2651" s="282">
        <v>0</v>
      </c>
      <c r="E2651" s="267">
        <v>0</v>
      </c>
      <c r="F2651" s="267">
        <v>0</v>
      </c>
      <c r="G2651" s="267">
        <v>0</v>
      </c>
      <c r="H2651" s="267">
        <v>0</v>
      </c>
      <c r="I2651" s="267">
        <v>0</v>
      </c>
      <c r="J2651" s="267">
        <v>0</v>
      </c>
      <c r="K2651" s="276">
        <v>0</v>
      </c>
    </row>
    <row r="2652" spans="2:11" x14ac:dyDescent="0.2">
      <c r="B2652" s="257">
        <v>0</v>
      </c>
      <c r="C2652" s="92"/>
      <c r="D2652" s="282">
        <v>0</v>
      </c>
      <c r="E2652" s="267">
        <v>0</v>
      </c>
      <c r="F2652" s="267">
        <v>0</v>
      </c>
      <c r="G2652" s="267">
        <v>0</v>
      </c>
      <c r="H2652" s="267">
        <v>0</v>
      </c>
      <c r="I2652" s="267">
        <v>0</v>
      </c>
      <c r="J2652" s="267">
        <v>0</v>
      </c>
      <c r="K2652" s="276">
        <v>0</v>
      </c>
    </row>
    <row r="2653" spans="2:11" x14ac:dyDescent="0.2">
      <c r="B2653" s="257">
        <v>0</v>
      </c>
      <c r="C2653" s="92"/>
      <c r="D2653" s="282">
        <v>0</v>
      </c>
      <c r="E2653" s="267">
        <v>0</v>
      </c>
      <c r="F2653" s="267">
        <v>0</v>
      </c>
      <c r="G2653" s="267">
        <v>0</v>
      </c>
      <c r="H2653" s="267">
        <v>0</v>
      </c>
      <c r="I2653" s="267">
        <v>0</v>
      </c>
      <c r="J2653" s="267">
        <v>0</v>
      </c>
      <c r="K2653" s="276">
        <v>0</v>
      </c>
    </row>
    <row r="2654" spans="2:11" x14ac:dyDescent="0.2">
      <c r="B2654" s="257">
        <v>0</v>
      </c>
      <c r="C2654" s="92"/>
      <c r="D2654" s="282">
        <v>0</v>
      </c>
      <c r="E2654" s="267">
        <v>0</v>
      </c>
      <c r="F2654" s="267">
        <v>0</v>
      </c>
      <c r="G2654" s="267">
        <v>0</v>
      </c>
      <c r="H2654" s="267">
        <v>0</v>
      </c>
      <c r="I2654" s="267">
        <v>0</v>
      </c>
      <c r="J2654" s="267">
        <v>0</v>
      </c>
      <c r="K2654" s="276">
        <v>0</v>
      </c>
    </row>
    <row r="2655" spans="2:11" x14ac:dyDescent="0.2">
      <c r="B2655" s="257">
        <v>0</v>
      </c>
      <c r="C2655" s="92"/>
      <c r="D2655" s="282">
        <v>0</v>
      </c>
      <c r="E2655" s="267">
        <v>0</v>
      </c>
      <c r="F2655" s="267">
        <v>0</v>
      </c>
      <c r="G2655" s="267">
        <v>0</v>
      </c>
      <c r="H2655" s="267">
        <v>0</v>
      </c>
      <c r="I2655" s="267">
        <v>0</v>
      </c>
      <c r="J2655" s="267">
        <v>0</v>
      </c>
      <c r="K2655" s="276">
        <v>0</v>
      </c>
    </row>
    <row r="2656" spans="2:11" x14ac:dyDescent="0.2">
      <c r="B2656" s="257">
        <v>0</v>
      </c>
      <c r="C2656" s="92"/>
      <c r="D2656" s="282">
        <v>0</v>
      </c>
      <c r="E2656" s="267">
        <v>0</v>
      </c>
      <c r="F2656" s="267">
        <v>0</v>
      </c>
      <c r="G2656" s="267">
        <v>0</v>
      </c>
      <c r="H2656" s="267">
        <v>0</v>
      </c>
      <c r="I2656" s="267">
        <v>0</v>
      </c>
      <c r="J2656" s="267">
        <v>0</v>
      </c>
      <c r="K2656" s="276">
        <v>0</v>
      </c>
    </row>
    <row r="2657" spans="2:11" x14ac:dyDescent="0.2">
      <c r="B2657" s="257">
        <v>0</v>
      </c>
      <c r="C2657" s="92"/>
      <c r="D2657" s="282">
        <v>0</v>
      </c>
      <c r="E2657" s="267">
        <v>0</v>
      </c>
      <c r="F2657" s="267">
        <v>0</v>
      </c>
      <c r="G2657" s="267">
        <v>0</v>
      </c>
      <c r="H2657" s="267">
        <v>0</v>
      </c>
      <c r="I2657" s="267">
        <v>0</v>
      </c>
      <c r="J2657" s="267">
        <v>0</v>
      </c>
      <c r="K2657" s="276">
        <v>0</v>
      </c>
    </row>
    <row r="2658" spans="2:11" x14ac:dyDescent="0.2">
      <c r="B2658" s="257">
        <v>0</v>
      </c>
      <c r="C2658" s="92"/>
      <c r="D2658" s="282">
        <v>0</v>
      </c>
      <c r="E2658" s="267">
        <v>0</v>
      </c>
      <c r="F2658" s="267">
        <v>0</v>
      </c>
      <c r="G2658" s="267">
        <v>0</v>
      </c>
      <c r="H2658" s="267">
        <v>0</v>
      </c>
      <c r="I2658" s="267">
        <v>0</v>
      </c>
      <c r="J2658" s="267">
        <v>0</v>
      </c>
      <c r="K2658" s="276">
        <v>0</v>
      </c>
    </row>
    <row r="2659" spans="2:11" x14ac:dyDescent="0.2">
      <c r="B2659" s="257">
        <v>0</v>
      </c>
      <c r="C2659" s="92"/>
      <c r="D2659" s="282">
        <v>0</v>
      </c>
      <c r="E2659" s="267">
        <v>0</v>
      </c>
      <c r="F2659" s="267">
        <v>0</v>
      </c>
      <c r="G2659" s="267">
        <v>0</v>
      </c>
      <c r="H2659" s="267">
        <v>0</v>
      </c>
      <c r="I2659" s="267">
        <v>0</v>
      </c>
      <c r="J2659" s="267">
        <v>0</v>
      </c>
      <c r="K2659" s="276">
        <v>0</v>
      </c>
    </row>
    <row r="2660" spans="2:11" x14ac:dyDescent="0.2">
      <c r="B2660" s="257">
        <v>0</v>
      </c>
      <c r="C2660" s="92"/>
      <c r="D2660" s="282">
        <v>0</v>
      </c>
      <c r="E2660" s="267">
        <v>0</v>
      </c>
      <c r="F2660" s="267">
        <v>0</v>
      </c>
      <c r="G2660" s="267">
        <v>0</v>
      </c>
      <c r="H2660" s="267">
        <v>0</v>
      </c>
      <c r="I2660" s="267">
        <v>0</v>
      </c>
      <c r="J2660" s="267">
        <v>0</v>
      </c>
      <c r="K2660" s="276">
        <v>0</v>
      </c>
    </row>
    <row r="2661" spans="2:11" x14ac:dyDescent="0.2">
      <c r="B2661" s="257">
        <v>0</v>
      </c>
      <c r="C2661" s="92"/>
      <c r="D2661" s="282">
        <v>0</v>
      </c>
      <c r="E2661" s="267">
        <v>0</v>
      </c>
      <c r="F2661" s="267">
        <v>0</v>
      </c>
      <c r="G2661" s="267">
        <v>0</v>
      </c>
      <c r="H2661" s="267">
        <v>0</v>
      </c>
      <c r="I2661" s="267">
        <v>0</v>
      </c>
      <c r="J2661" s="267">
        <v>0</v>
      </c>
      <c r="K2661" s="276">
        <v>0</v>
      </c>
    </row>
    <row r="2662" spans="2:11" x14ac:dyDescent="0.2">
      <c r="B2662" s="257">
        <v>0</v>
      </c>
      <c r="C2662" s="92"/>
      <c r="D2662" s="282">
        <v>0</v>
      </c>
      <c r="E2662" s="267">
        <v>0</v>
      </c>
      <c r="F2662" s="267">
        <v>0</v>
      </c>
      <c r="G2662" s="267">
        <v>0</v>
      </c>
      <c r="H2662" s="267">
        <v>0</v>
      </c>
      <c r="I2662" s="267">
        <v>0</v>
      </c>
      <c r="J2662" s="267">
        <v>0</v>
      </c>
      <c r="K2662" s="276">
        <v>0</v>
      </c>
    </row>
    <row r="2663" spans="2:11" x14ac:dyDescent="0.2">
      <c r="B2663" s="257">
        <v>0</v>
      </c>
      <c r="C2663" s="92"/>
      <c r="D2663" s="282">
        <v>0</v>
      </c>
      <c r="E2663" s="267">
        <v>0</v>
      </c>
      <c r="F2663" s="267">
        <v>0</v>
      </c>
      <c r="G2663" s="267">
        <v>0</v>
      </c>
      <c r="H2663" s="267">
        <v>0</v>
      </c>
      <c r="I2663" s="267">
        <v>0</v>
      </c>
      <c r="J2663" s="267">
        <v>0</v>
      </c>
      <c r="K2663" s="276">
        <v>0</v>
      </c>
    </row>
    <row r="2664" spans="2:11" x14ac:dyDescent="0.2">
      <c r="B2664" s="257">
        <v>0</v>
      </c>
      <c r="C2664" s="92"/>
      <c r="D2664" s="282">
        <v>0</v>
      </c>
      <c r="E2664" s="267">
        <v>0</v>
      </c>
      <c r="F2664" s="267">
        <v>0</v>
      </c>
      <c r="G2664" s="267">
        <v>0</v>
      </c>
      <c r="H2664" s="267">
        <v>0</v>
      </c>
      <c r="I2664" s="267">
        <v>0</v>
      </c>
      <c r="J2664" s="267">
        <v>0</v>
      </c>
      <c r="K2664" s="276">
        <v>0</v>
      </c>
    </row>
    <row r="2665" spans="2:11" x14ac:dyDescent="0.2">
      <c r="B2665" s="257">
        <v>0</v>
      </c>
      <c r="C2665" s="92"/>
      <c r="D2665" s="282">
        <v>0</v>
      </c>
      <c r="E2665" s="267">
        <v>0</v>
      </c>
      <c r="F2665" s="267">
        <v>0</v>
      </c>
      <c r="G2665" s="267">
        <v>0</v>
      </c>
      <c r="H2665" s="267">
        <v>0</v>
      </c>
      <c r="I2665" s="267">
        <v>0</v>
      </c>
      <c r="J2665" s="267">
        <v>0</v>
      </c>
      <c r="K2665" s="276">
        <v>0</v>
      </c>
    </row>
    <row r="2666" spans="2:11" x14ac:dyDescent="0.2">
      <c r="B2666" s="257">
        <v>0</v>
      </c>
      <c r="C2666" s="92"/>
      <c r="D2666" s="282">
        <v>0</v>
      </c>
      <c r="E2666" s="267">
        <v>0</v>
      </c>
      <c r="F2666" s="267">
        <v>0</v>
      </c>
      <c r="G2666" s="267">
        <v>0</v>
      </c>
      <c r="H2666" s="267">
        <v>0</v>
      </c>
      <c r="I2666" s="267">
        <v>0</v>
      </c>
      <c r="J2666" s="267">
        <v>0</v>
      </c>
      <c r="K2666" s="276">
        <v>0</v>
      </c>
    </row>
    <row r="2667" spans="2:11" x14ac:dyDescent="0.2">
      <c r="B2667" s="257">
        <v>0</v>
      </c>
      <c r="C2667" s="92"/>
      <c r="D2667" s="282">
        <v>0</v>
      </c>
      <c r="E2667" s="267">
        <v>0</v>
      </c>
      <c r="F2667" s="267">
        <v>0</v>
      </c>
      <c r="G2667" s="267">
        <v>0</v>
      </c>
      <c r="H2667" s="267">
        <v>0</v>
      </c>
      <c r="I2667" s="267">
        <v>0</v>
      </c>
      <c r="J2667" s="267">
        <v>0</v>
      </c>
      <c r="K2667" s="276">
        <v>0</v>
      </c>
    </row>
    <row r="2668" spans="2:11" x14ac:dyDescent="0.2">
      <c r="B2668" s="257">
        <v>0</v>
      </c>
      <c r="C2668" s="92"/>
      <c r="D2668" s="282"/>
      <c r="E2668" s="267"/>
      <c r="F2668" s="267"/>
      <c r="G2668" s="267"/>
      <c r="H2668" s="267"/>
      <c r="I2668" s="267"/>
      <c r="J2668" s="267"/>
      <c r="K2668" s="276">
        <v>0</v>
      </c>
    </row>
    <row r="2669" spans="2:11" x14ac:dyDescent="0.2">
      <c r="B2669" s="257">
        <v>0</v>
      </c>
      <c r="C2669" s="92"/>
      <c r="D2669" s="287" t="s">
        <v>3523</v>
      </c>
      <c r="E2669" s="288">
        <f t="shared" ref="E2669:K2669" si="108">SUM(E2638:E2668)</f>
        <v>0</v>
      </c>
      <c r="F2669" s="288">
        <f t="shared" si="108"/>
        <v>0</v>
      </c>
      <c r="G2669" s="288">
        <f t="shared" si="108"/>
        <v>0</v>
      </c>
      <c r="H2669" s="288">
        <f t="shared" si="108"/>
        <v>0</v>
      </c>
      <c r="I2669" s="288">
        <f t="shared" si="108"/>
        <v>0</v>
      </c>
      <c r="J2669" s="288">
        <f t="shared" si="108"/>
        <v>0</v>
      </c>
      <c r="K2669" s="288">
        <f t="shared" si="108"/>
        <v>0</v>
      </c>
    </row>
    <row r="2670" spans="2:11" x14ac:dyDescent="0.2">
      <c r="C2670" s="92"/>
      <c r="D2670" s="282"/>
      <c r="E2670" s="267"/>
      <c r="F2670" s="267"/>
      <c r="G2670" s="267"/>
      <c r="H2670" s="267"/>
      <c r="I2670" s="267"/>
      <c r="J2670" s="267"/>
      <c r="K2670" s="276">
        <v>0</v>
      </c>
    </row>
    <row r="2671" spans="2:11" x14ac:dyDescent="0.2">
      <c r="B2671" s="257">
        <v>0</v>
      </c>
      <c r="C2671" s="92"/>
      <c r="D2671" s="280" t="str">
        <f>""&amp;TEXT(D2471,"0")&amp;" एकूण बेरीज"</f>
        <v>बिबवेवाडी क्षेत्रीय कार्यालय एकूण बेरीज</v>
      </c>
      <c r="E2671" s="281">
        <f t="shared" ref="E2671:K2671" si="109">E2504+E2537+E2570+E2603+E2636+E2669</f>
        <v>14</v>
      </c>
      <c r="F2671" s="281">
        <f t="shared" si="109"/>
        <v>3.5</v>
      </c>
      <c r="G2671" s="281">
        <f t="shared" si="109"/>
        <v>38.5</v>
      </c>
      <c r="H2671" s="281">
        <f t="shared" si="109"/>
        <v>3.5</v>
      </c>
      <c r="I2671" s="281">
        <f t="shared" si="109"/>
        <v>3.5</v>
      </c>
      <c r="J2671" s="281">
        <f t="shared" si="109"/>
        <v>24.5</v>
      </c>
      <c r="K2671" s="281">
        <f t="shared" si="109"/>
        <v>87.5</v>
      </c>
    </row>
    <row r="2672" spans="2:11" x14ac:dyDescent="0.2">
      <c r="C2672" s="92"/>
      <c r="D2672" s="282"/>
      <c r="E2672" s="267"/>
      <c r="F2672" s="267"/>
      <c r="G2672" s="267"/>
      <c r="H2672" s="267"/>
      <c r="I2672" s="267"/>
      <c r="J2672" s="267"/>
      <c r="K2672" s="276">
        <v>0</v>
      </c>
    </row>
    <row r="2673" spans="1:11" x14ac:dyDescent="0.2">
      <c r="C2673" s="92"/>
      <c r="D2673" s="282"/>
      <c r="E2673" s="267"/>
      <c r="F2673" s="267"/>
      <c r="G2673" s="267"/>
      <c r="H2673" s="267"/>
      <c r="I2673" s="267"/>
      <c r="J2673" s="267"/>
      <c r="K2673" s="276">
        <v>0</v>
      </c>
    </row>
    <row r="2674" spans="1:11" x14ac:dyDescent="0.2">
      <c r="C2674" s="92"/>
      <c r="D2674" s="282" t="s">
        <v>19565</v>
      </c>
      <c r="E2674" s="267"/>
      <c r="F2674" s="267"/>
      <c r="G2674" s="267"/>
      <c r="H2674" s="267"/>
      <c r="I2674" s="267"/>
      <c r="J2674" s="267"/>
      <c r="K2674" s="276">
        <v>0</v>
      </c>
    </row>
    <row r="2675" spans="1:11" x14ac:dyDescent="0.2">
      <c r="C2675" s="92"/>
      <c r="D2675" s="282"/>
      <c r="E2675" s="267"/>
      <c r="F2675" s="267"/>
      <c r="G2675" s="267"/>
      <c r="H2675" s="267"/>
      <c r="I2675" s="267"/>
      <c r="J2675" s="267"/>
      <c r="K2675" s="276">
        <v>0</v>
      </c>
    </row>
    <row r="2676" spans="1:11" x14ac:dyDescent="0.2">
      <c r="A2676" s="92" t="s">
        <v>22183</v>
      </c>
      <c r="B2676" s="257">
        <v>69</v>
      </c>
      <c r="C2676" s="92"/>
      <c r="D2676" s="282" t="s">
        <v>22184</v>
      </c>
      <c r="E2676" s="267">
        <v>0</v>
      </c>
      <c r="F2676" s="267">
        <v>0</v>
      </c>
      <c r="G2676" s="267">
        <v>0</v>
      </c>
      <c r="H2676" s="267">
        <v>2.0999999999999996</v>
      </c>
      <c r="I2676" s="267">
        <v>0</v>
      </c>
      <c r="J2676" s="267">
        <v>0</v>
      </c>
      <c r="K2676" s="276">
        <v>2.0999999999999996</v>
      </c>
    </row>
    <row r="2677" spans="1:11" x14ac:dyDescent="0.2">
      <c r="A2677" s="92" t="s">
        <v>22185</v>
      </c>
      <c r="B2677" s="257">
        <v>69</v>
      </c>
      <c r="C2677" s="92"/>
      <c r="D2677" s="282" t="s">
        <v>22186</v>
      </c>
      <c r="E2677" s="267">
        <v>0</v>
      </c>
      <c r="F2677" s="267">
        <v>0</v>
      </c>
      <c r="G2677" s="267">
        <v>2.0999999999999996</v>
      </c>
      <c r="H2677" s="267">
        <v>0</v>
      </c>
      <c r="I2677" s="267">
        <v>0</v>
      </c>
      <c r="J2677" s="267">
        <v>0</v>
      </c>
      <c r="K2677" s="276">
        <v>2.0999999999999996</v>
      </c>
    </row>
    <row r="2678" spans="1:11" x14ac:dyDescent="0.2">
      <c r="A2678" s="92" t="s">
        <v>22187</v>
      </c>
      <c r="B2678" s="257">
        <v>69</v>
      </c>
      <c r="C2678" s="92"/>
      <c r="D2678" s="282" t="s">
        <v>22188</v>
      </c>
      <c r="E2678" s="267">
        <v>0</v>
      </c>
      <c r="F2678" s="267">
        <v>0</v>
      </c>
      <c r="G2678" s="267">
        <v>2.0999999999999996</v>
      </c>
      <c r="H2678" s="267">
        <v>0</v>
      </c>
      <c r="I2678" s="267">
        <v>0</v>
      </c>
      <c r="J2678" s="267">
        <v>0</v>
      </c>
      <c r="K2678" s="276">
        <v>2.0999999999999996</v>
      </c>
    </row>
    <row r="2679" spans="1:11" x14ac:dyDescent="0.2">
      <c r="B2679" s="257">
        <v>69</v>
      </c>
      <c r="C2679" s="92"/>
      <c r="D2679" s="282">
        <v>0</v>
      </c>
      <c r="E2679" s="267">
        <v>0</v>
      </c>
      <c r="F2679" s="267">
        <v>0</v>
      </c>
      <c r="G2679" s="267">
        <v>0</v>
      </c>
      <c r="H2679" s="267">
        <v>0</v>
      </c>
      <c r="I2679" s="267">
        <v>0</v>
      </c>
      <c r="J2679" s="267">
        <v>0</v>
      </c>
      <c r="K2679" s="276">
        <v>0</v>
      </c>
    </row>
    <row r="2680" spans="1:11" x14ac:dyDescent="0.2">
      <c r="B2680" s="257">
        <v>69</v>
      </c>
      <c r="C2680" s="92"/>
      <c r="D2680" s="282">
        <v>0</v>
      </c>
      <c r="E2680" s="267">
        <v>0</v>
      </c>
      <c r="F2680" s="267">
        <v>0</v>
      </c>
      <c r="G2680" s="267">
        <v>0</v>
      </c>
      <c r="H2680" s="267">
        <v>0</v>
      </c>
      <c r="I2680" s="267">
        <v>0</v>
      </c>
      <c r="J2680" s="267">
        <v>0</v>
      </c>
      <c r="K2680" s="276">
        <v>0</v>
      </c>
    </row>
    <row r="2681" spans="1:11" x14ac:dyDescent="0.2">
      <c r="B2681" s="257">
        <v>69</v>
      </c>
      <c r="C2681" s="92"/>
      <c r="D2681" s="282">
        <v>0</v>
      </c>
      <c r="E2681" s="267">
        <v>0</v>
      </c>
      <c r="F2681" s="267">
        <v>0</v>
      </c>
      <c r="G2681" s="267">
        <v>0</v>
      </c>
      <c r="H2681" s="267">
        <v>0</v>
      </c>
      <c r="I2681" s="267">
        <v>0</v>
      </c>
      <c r="J2681" s="267">
        <v>0</v>
      </c>
      <c r="K2681" s="276">
        <v>0</v>
      </c>
    </row>
    <row r="2682" spans="1:11" x14ac:dyDescent="0.2">
      <c r="B2682" s="257">
        <v>69</v>
      </c>
      <c r="C2682" s="92"/>
      <c r="D2682" s="282">
        <v>0</v>
      </c>
      <c r="E2682" s="267">
        <v>0</v>
      </c>
      <c r="F2682" s="267">
        <v>0</v>
      </c>
      <c r="G2682" s="267">
        <v>0</v>
      </c>
      <c r="H2682" s="267">
        <v>0</v>
      </c>
      <c r="I2682" s="267">
        <v>0</v>
      </c>
      <c r="J2682" s="267">
        <v>0</v>
      </c>
      <c r="K2682" s="276">
        <v>0</v>
      </c>
    </row>
    <row r="2683" spans="1:11" x14ac:dyDescent="0.2">
      <c r="B2683" s="257">
        <v>69</v>
      </c>
      <c r="C2683" s="92"/>
      <c r="D2683" s="282">
        <v>0</v>
      </c>
      <c r="E2683" s="267">
        <v>0</v>
      </c>
      <c r="F2683" s="267">
        <v>0</v>
      </c>
      <c r="G2683" s="267">
        <v>0</v>
      </c>
      <c r="H2683" s="267">
        <v>0</v>
      </c>
      <c r="I2683" s="267">
        <v>0</v>
      </c>
      <c r="J2683" s="267">
        <v>0</v>
      </c>
      <c r="K2683" s="276">
        <v>0</v>
      </c>
    </row>
    <row r="2684" spans="1:11" x14ac:dyDescent="0.2">
      <c r="B2684" s="257">
        <v>69</v>
      </c>
      <c r="C2684" s="92"/>
      <c r="D2684" s="282">
        <v>0</v>
      </c>
      <c r="E2684" s="267">
        <v>0</v>
      </c>
      <c r="F2684" s="267">
        <v>0</v>
      </c>
      <c r="G2684" s="267">
        <v>0</v>
      </c>
      <c r="H2684" s="267">
        <v>0</v>
      </c>
      <c r="I2684" s="267">
        <v>0</v>
      </c>
      <c r="J2684" s="267">
        <v>0</v>
      </c>
      <c r="K2684" s="276">
        <v>0</v>
      </c>
    </row>
    <row r="2685" spans="1:11" x14ac:dyDescent="0.2">
      <c r="B2685" s="257">
        <v>69</v>
      </c>
      <c r="C2685" s="92"/>
      <c r="D2685" s="282">
        <v>0</v>
      </c>
      <c r="E2685" s="267">
        <v>0</v>
      </c>
      <c r="F2685" s="267">
        <v>0</v>
      </c>
      <c r="G2685" s="267">
        <v>0</v>
      </c>
      <c r="H2685" s="267">
        <v>0</v>
      </c>
      <c r="I2685" s="267">
        <v>0</v>
      </c>
      <c r="J2685" s="267">
        <v>0</v>
      </c>
      <c r="K2685" s="276">
        <v>0</v>
      </c>
    </row>
    <row r="2686" spans="1:11" x14ac:dyDescent="0.2">
      <c r="B2686" s="257">
        <v>69</v>
      </c>
      <c r="C2686" s="92"/>
      <c r="D2686" s="282">
        <v>0</v>
      </c>
      <c r="E2686" s="267">
        <v>0</v>
      </c>
      <c r="F2686" s="267">
        <v>0</v>
      </c>
      <c r="G2686" s="267">
        <v>0</v>
      </c>
      <c r="H2686" s="267">
        <v>0</v>
      </c>
      <c r="I2686" s="267">
        <v>0</v>
      </c>
      <c r="J2686" s="267">
        <v>0</v>
      </c>
      <c r="K2686" s="276">
        <v>0</v>
      </c>
    </row>
    <row r="2687" spans="1:11" x14ac:dyDescent="0.2">
      <c r="B2687" s="257">
        <v>69</v>
      </c>
      <c r="C2687" s="92"/>
      <c r="D2687" s="282">
        <v>0</v>
      </c>
      <c r="E2687" s="267">
        <v>0</v>
      </c>
      <c r="F2687" s="267">
        <v>0</v>
      </c>
      <c r="G2687" s="267">
        <v>0</v>
      </c>
      <c r="H2687" s="267">
        <v>0</v>
      </c>
      <c r="I2687" s="267">
        <v>0</v>
      </c>
      <c r="J2687" s="267">
        <v>0</v>
      </c>
      <c r="K2687" s="276">
        <v>0</v>
      </c>
    </row>
    <row r="2688" spans="1:11" x14ac:dyDescent="0.2">
      <c r="B2688" s="257">
        <v>69</v>
      </c>
      <c r="C2688" s="92"/>
      <c r="D2688" s="282">
        <v>0</v>
      </c>
      <c r="E2688" s="267">
        <v>0</v>
      </c>
      <c r="F2688" s="267">
        <v>0</v>
      </c>
      <c r="G2688" s="267">
        <v>0</v>
      </c>
      <c r="H2688" s="267">
        <v>0</v>
      </c>
      <c r="I2688" s="267">
        <v>0</v>
      </c>
      <c r="J2688" s="267">
        <v>0</v>
      </c>
      <c r="K2688" s="276">
        <v>0</v>
      </c>
    </row>
    <row r="2689" spans="2:11" x14ac:dyDescent="0.2">
      <c r="B2689" s="257">
        <v>69</v>
      </c>
      <c r="C2689" s="92"/>
      <c r="D2689" s="282">
        <v>0</v>
      </c>
      <c r="E2689" s="267">
        <v>0</v>
      </c>
      <c r="F2689" s="267">
        <v>0</v>
      </c>
      <c r="G2689" s="267">
        <v>0</v>
      </c>
      <c r="H2689" s="267">
        <v>0</v>
      </c>
      <c r="I2689" s="267">
        <v>0</v>
      </c>
      <c r="J2689" s="267">
        <v>0</v>
      </c>
      <c r="K2689" s="276">
        <v>0</v>
      </c>
    </row>
    <row r="2690" spans="2:11" x14ac:dyDescent="0.2">
      <c r="B2690" s="257">
        <v>69</v>
      </c>
      <c r="C2690" s="92"/>
      <c r="D2690" s="282">
        <v>0</v>
      </c>
      <c r="E2690" s="267">
        <v>0</v>
      </c>
      <c r="F2690" s="267">
        <v>0</v>
      </c>
      <c r="G2690" s="267">
        <v>0</v>
      </c>
      <c r="H2690" s="267">
        <v>0</v>
      </c>
      <c r="I2690" s="267">
        <v>0</v>
      </c>
      <c r="J2690" s="267">
        <v>0</v>
      </c>
      <c r="K2690" s="276">
        <v>0</v>
      </c>
    </row>
    <row r="2691" spans="2:11" x14ac:dyDescent="0.2">
      <c r="B2691" s="257">
        <v>69</v>
      </c>
      <c r="C2691" s="92"/>
      <c r="D2691" s="282">
        <v>0</v>
      </c>
      <c r="E2691" s="267">
        <v>0</v>
      </c>
      <c r="F2691" s="267">
        <v>0</v>
      </c>
      <c r="G2691" s="267">
        <v>0</v>
      </c>
      <c r="H2691" s="267">
        <v>0</v>
      </c>
      <c r="I2691" s="267">
        <v>0</v>
      </c>
      <c r="J2691" s="267">
        <v>0</v>
      </c>
      <c r="K2691" s="276">
        <v>0</v>
      </c>
    </row>
    <row r="2692" spans="2:11" x14ac:dyDescent="0.2">
      <c r="B2692" s="257">
        <v>69</v>
      </c>
      <c r="C2692" s="92"/>
      <c r="D2692" s="282">
        <v>0</v>
      </c>
      <c r="E2692" s="267">
        <v>0</v>
      </c>
      <c r="F2692" s="267">
        <v>0</v>
      </c>
      <c r="G2692" s="267">
        <v>0</v>
      </c>
      <c r="H2692" s="267">
        <v>0</v>
      </c>
      <c r="I2692" s="267">
        <v>0</v>
      </c>
      <c r="J2692" s="267">
        <v>0</v>
      </c>
      <c r="K2692" s="276">
        <v>0</v>
      </c>
    </row>
    <row r="2693" spans="2:11" x14ac:dyDescent="0.2">
      <c r="B2693" s="257">
        <v>69</v>
      </c>
      <c r="C2693" s="92"/>
      <c r="D2693" s="282">
        <v>0</v>
      </c>
      <c r="E2693" s="267">
        <v>0</v>
      </c>
      <c r="F2693" s="267">
        <v>0</v>
      </c>
      <c r="G2693" s="267">
        <v>0</v>
      </c>
      <c r="H2693" s="267">
        <v>0</v>
      </c>
      <c r="I2693" s="267">
        <v>0</v>
      </c>
      <c r="J2693" s="267">
        <v>0</v>
      </c>
      <c r="K2693" s="276">
        <v>0</v>
      </c>
    </row>
    <row r="2694" spans="2:11" x14ac:dyDescent="0.2">
      <c r="B2694" s="257">
        <v>69</v>
      </c>
      <c r="C2694" s="92"/>
      <c r="D2694" s="282">
        <v>0</v>
      </c>
      <c r="E2694" s="267">
        <v>0</v>
      </c>
      <c r="F2694" s="267">
        <v>0</v>
      </c>
      <c r="G2694" s="267">
        <v>0</v>
      </c>
      <c r="H2694" s="267">
        <v>0</v>
      </c>
      <c r="I2694" s="267">
        <v>0</v>
      </c>
      <c r="J2694" s="267">
        <v>0</v>
      </c>
      <c r="K2694" s="276">
        <v>0</v>
      </c>
    </row>
    <row r="2695" spans="2:11" x14ac:dyDescent="0.2">
      <c r="B2695" s="257">
        <v>69</v>
      </c>
      <c r="C2695" s="92"/>
      <c r="D2695" s="282">
        <v>0</v>
      </c>
      <c r="E2695" s="267">
        <v>0</v>
      </c>
      <c r="F2695" s="267">
        <v>0</v>
      </c>
      <c r="G2695" s="267">
        <v>0</v>
      </c>
      <c r="H2695" s="267">
        <v>0</v>
      </c>
      <c r="I2695" s="267">
        <v>0</v>
      </c>
      <c r="J2695" s="267">
        <v>0</v>
      </c>
      <c r="K2695" s="276">
        <v>0</v>
      </c>
    </row>
    <row r="2696" spans="2:11" x14ac:dyDescent="0.2">
      <c r="B2696" s="257">
        <v>69</v>
      </c>
      <c r="C2696" s="92"/>
      <c r="D2696" s="282">
        <v>0</v>
      </c>
      <c r="E2696" s="267">
        <v>0</v>
      </c>
      <c r="F2696" s="267">
        <v>0</v>
      </c>
      <c r="G2696" s="267">
        <v>0</v>
      </c>
      <c r="H2696" s="267">
        <v>0</v>
      </c>
      <c r="I2696" s="267">
        <v>0</v>
      </c>
      <c r="J2696" s="267">
        <v>0</v>
      </c>
      <c r="K2696" s="276">
        <v>0</v>
      </c>
    </row>
    <row r="2697" spans="2:11" x14ac:dyDescent="0.2">
      <c r="B2697" s="257">
        <v>69</v>
      </c>
      <c r="C2697" s="92"/>
      <c r="D2697" s="282">
        <v>0</v>
      </c>
      <c r="E2697" s="267">
        <v>0</v>
      </c>
      <c r="F2697" s="267">
        <v>0</v>
      </c>
      <c r="G2697" s="267">
        <v>0</v>
      </c>
      <c r="H2697" s="267">
        <v>0</v>
      </c>
      <c r="I2697" s="267">
        <v>0</v>
      </c>
      <c r="J2697" s="267">
        <v>0</v>
      </c>
      <c r="K2697" s="276">
        <v>0</v>
      </c>
    </row>
    <row r="2698" spans="2:11" x14ac:dyDescent="0.2">
      <c r="B2698" s="257">
        <v>69</v>
      </c>
      <c r="C2698" s="92"/>
      <c r="D2698" s="282">
        <v>0</v>
      </c>
      <c r="E2698" s="267">
        <v>0</v>
      </c>
      <c r="F2698" s="267">
        <v>0</v>
      </c>
      <c r="G2698" s="267">
        <v>0</v>
      </c>
      <c r="H2698" s="267">
        <v>0</v>
      </c>
      <c r="I2698" s="267">
        <v>0</v>
      </c>
      <c r="J2698" s="267">
        <v>0</v>
      </c>
      <c r="K2698" s="276">
        <v>0</v>
      </c>
    </row>
    <row r="2699" spans="2:11" x14ac:dyDescent="0.2">
      <c r="B2699" s="257">
        <v>69</v>
      </c>
      <c r="C2699" s="92"/>
      <c r="D2699" s="282">
        <v>0</v>
      </c>
      <c r="E2699" s="267">
        <v>0</v>
      </c>
      <c r="F2699" s="267">
        <v>0</v>
      </c>
      <c r="G2699" s="267">
        <v>0</v>
      </c>
      <c r="H2699" s="267">
        <v>0</v>
      </c>
      <c r="I2699" s="267">
        <v>0</v>
      </c>
      <c r="J2699" s="267">
        <v>0</v>
      </c>
      <c r="K2699" s="276">
        <v>0</v>
      </c>
    </row>
    <row r="2700" spans="2:11" x14ac:dyDescent="0.2">
      <c r="B2700" s="257">
        <v>69</v>
      </c>
      <c r="C2700" s="92"/>
      <c r="D2700" s="282">
        <v>0</v>
      </c>
      <c r="E2700" s="267">
        <v>0</v>
      </c>
      <c r="F2700" s="267">
        <v>0</v>
      </c>
      <c r="G2700" s="267">
        <v>0</v>
      </c>
      <c r="H2700" s="267">
        <v>0</v>
      </c>
      <c r="I2700" s="267">
        <v>0</v>
      </c>
      <c r="J2700" s="267">
        <v>0</v>
      </c>
      <c r="K2700" s="276">
        <v>0</v>
      </c>
    </row>
    <row r="2701" spans="2:11" x14ac:dyDescent="0.2">
      <c r="B2701" s="257">
        <v>69</v>
      </c>
      <c r="C2701" s="92"/>
      <c r="D2701" s="282">
        <v>0</v>
      </c>
      <c r="E2701" s="267">
        <v>0</v>
      </c>
      <c r="F2701" s="267">
        <v>0</v>
      </c>
      <c r="G2701" s="267">
        <v>0</v>
      </c>
      <c r="H2701" s="267">
        <v>0</v>
      </c>
      <c r="I2701" s="267">
        <v>0</v>
      </c>
      <c r="J2701" s="267">
        <v>0</v>
      </c>
      <c r="K2701" s="276">
        <v>0</v>
      </c>
    </row>
    <row r="2702" spans="2:11" x14ac:dyDescent="0.2">
      <c r="B2702" s="257">
        <v>69</v>
      </c>
      <c r="C2702" s="92"/>
      <c r="D2702" s="282">
        <v>0</v>
      </c>
      <c r="E2702" s="267">
        <v>0</v>
      </c>
      <c r="F2702" s="267">
        <v>0</v>
      </c>
      <c r="G2702" s="267">
        <v>0</v>
      </c>
      <c r="H2702" s="267">
        <v>0</v>
      </c>
      <c r="I2702" s="267">
        <v>0</v>
      </c>
      <c r="J2702" s="267">
        <v>0</v>
      </c>
      <c r="K2702" s="276">
        <v>0</v>
      </c>
    </row>
    <row r="2703" spans="2:11" x14ac:dyDescent="0.2">
      <c r="B2703" s="257">
        <v>69</v>
      </c>
      <c r="C2703" s="92"/>
      <c r="D2703" s="282">
        <v>0</v>
      </c>
      <c r="E2703" s="267">
        <v>0</v>
      </c>
      <c r="F2703" s="267">
        <v>0</v>
      </c>
      <c r="G2703" s="267">
        <v>0</v>
      </c>
      <c r="H2703" s="267">
        <v>0</v>
      </c>
      <c r="I2703" s="267">
        <v>0</v>
      </c>
      <c r="J2703" s="267">
        <v>0</v>
      </c>
      <c r="K2703" s="276">
        <v>0</v>
      </c>
    </row>
    <row r="2704" spans="2:11" x14ac:dyDescent="0.2">
      <c r="B2704" s="257">
        <v>69</v>
      </c>
      <c r="C2704" s="92"/>
      <c r="D2704" s="282">
        <v>0</v>
      </c>
      <c r="E2704" s="267">
        <v>0</v>
      </c>
      <c r="F2704" s="267">
        <v>0</v>
      </c>
      <c r="G2704" s="267">
        <v>0</v>
      </c>
      <c r="H2704" s="267">
        <v>0</v>
      </c>
      <c r="I2704" s="267">
        <v>0</v>
      </c>
      <c r="J2704" s="267">
        <v>0</v>
      </c>
      <c r="K2704" s="276">
        <v>0</v>
      </c>
    </row>
    <row r="2705" spans="1:11" x14ac:dyDescent="0.2">
      <c r="B2705" s="257">
        <v>69</v>
      </c>
      <c r="C2705" s="92"/>
      <c r="D2705" s="282">
        <v>0</v>
      </c>
      <c r="E2705" s="267">
        <v>0</v>
      </c>
      <c r="F2705" s="267">
        <v>0</v>
      </c>
      <c r="G2705" s="267">
        <v>0</v>
      </c>
      <c r="H2705" s="267">
        <v>0</v>
      </c>
      <c r="I2705" s="267">
        <v>0</v>
      </c>
      <c r="J2705" s="267">
        <v>0</v>
      </c>
      <c r="K2705" s="276">
        <v>0</v>
      </c>
    </row>
    <row r="2706" spans="1:11" x14ac:dyDescent="0.2">
      <c r="B2706" s="257">
        <v>69</v>
      </c>
      <c r="C2706" s="92"/>
      <c r="D2706" s="282"/>
      <c r="E2706" s="267"/>
      <c r="F2706" s="267"/>
      <c r="G2706" s="267"/>
      <c r="H2706" s="267"/>
      <c r="I2706" s="267"/>
      <c r="J2706" s="267"/>
      <c r="K2706" s="276">
        <v>0</v>
      </c>
    </row>
    <row r="2707" spans="1:11" x14ac:dyDescent="0.2">
      <c r="B2707" s="257">
        <v>69</v>
      </c>
      <c r="C2707" s="92"/>
      <c r="D2707" s="287" t="s">
        <v>3523</v>
      </c>
      <c r="E2707" s="288">
        <f t="shared" ref="E2707:K2707" si="110">SUM(E2676:E2706)</f>
        <v>0</v>
      </c>
      <c r="F2707" s="288">
        <f t="shared" si="110"/>
        <v>0</v>
      </c>
      <c r="G2707" s="288">
        <f t="shared" si="110"/>
        <v>4.1999999999999993</v>
      </c>
      <c r="H2707" s="288">
        <f t="shared" si="110"/>
        <v>2.0999999999999996</v>
      </c>
      <c r="I2707" s="288">
        <f t="shared" si="110"/>
        <v>0</v>
      </c>
      <c r="J2707" s="288">
        <f t="shared" si="110"/>
        <v>0</v>
      </c>
      <c r="K2707" s="288">
        <f t="shared" si="110"/>
        <v>6.2999999999999989</v>
      </c>
    </row>
    <row r="2708" spans="1:11" x14ac:dyDescent="0.2">
      <c r="C2708" s="92"/>
      <c r="D2708" s="282"/>
      <c r="E2708" s="267"/>
      <c r="F2708" s="267"/>
      <c r="G2708" s="267"/>
      <c r="H2708" s="267"/>
      <c r="I2708" s="267"/>
      <c r="J2708" s="267"/>
      <c r="K2708" s="276">
        <v>0</v>
      </c>
    </row>
    <row r="2709" spans="1:11" x14ac:dyDescent="0.2">
      <c r="A2709" s="92" t="s">
        <v>22189</v>
      </c>
      <c r="B2709" s="257">
        <v>73</v>
      </c>
      <c r="C2709" s="92"/>
      <c r="D2709" s="282" t="s">
        <v>22190</v>
      </c>
      <c r="E2709" s="267">
        <v>0</v>
      </c>
      <c r="F2709" s="267">
        <v>0</v>
      </c>
      <c r="G2709" s="267">
        <v>0</v>
      </c>
      <c r="H2709" s="267">
        <v>0</v>
      </c>
      <c r="I2709" s="267">
        <v>0</v>
      </c>
      <c r="J2709" s="267">
        <v>3.5</v>
      </c>
      <c r="K2709" s="276">
        <v>3.5</v>
      </c>
    </row>
    <row r="2710" spans="1:11" x14ac:dyDescent="0.2">
      <c r="A2710" s="92" t="s">
        <v>22191</v>
      </c>
      <c r="B2710" s="257">
        <v>73</v>
      </c>
      <c r="C2710" s="92"/>
      <c r="D2710" s="282" t="s">
        <v>22192</v>
      </c>
      <c r="E2710" s="267">
        <v>3.5</v>
      </c>
      <c r="F2710" s="267">
        <v>0</v>
      </c>
      <c r="G2710" s="267">
        <v>0</v>
      </c>
      <c r="H2710" s="267">
        <v>0</v>
      </c>
      <c r="I2710" s="267">
        <v>0</v>
      </c>
      <c r="J2710" s="267">
        <v>0</v>
      </c>
      <c r="K2710" s="276">
        <v>3.5</v>
      </c>
    </row>
    <row r="2711" spans="1:11" x14ac:dyDescent="0.2">
      <c r="A2711" s="92" t="s">
        <v>22193</v>
      </c>
      <c r="B2711" s="257">
        <v>73</v>
      </c>
      <c r="C2711" s="92"/>
      <c r="D2711" s="282" t="s">
        <v>22194</v>
      </c>
      <c r="E2711" s="267">
        <v>0</v>
      </c>
      <c r="F2711" s="267">
        <v>0</v>
      </c>
      <c r="G2711" s="267">
        <v>0</v>
      </c>
      <c r="H2711" s="267">
        <v>0</v>
      </c>
      <c r="I2711" s="267">
        <v>0</v>
      </c>
      <c r="J2711" s="267">
        <v>3.5</v>
      </c>
      <c r="K2711" s="276">
        <v>3.5</v>
      </c>
    </row>
    <row r="2712" spans="1:11" x14ac:dyDescent="0.2">
      <c r="A2712" s="92" t="s">
        <v>22195</v>
      </c>
      <c r="B2712" s="257">
        <v>73</v>
      </c>
      <c r="C2712" s="92"/>
      <c r="D2712" s="282" t="s">
        <v>22196</v>
      </c>
      <c r="E2712" s="267">
        <v>0</v>
      </c>
      <c r="F2712" s="267">
        <v>3.5</v>
      </c>
      <c r="G2712" s="267">
        <v>0</v>
      </c>
      <c r="H2712" s="267">
        <v>0</v>
      </c>
      <c r="I2712" s="267">
        <v>0</v>
      </c>
      <c r="J2712" s="267">
        <v>0</v>
      </c>
      <c r="K2712" s="276">
        <v>3.5</v>
      </c>
    </row>
    <row r="2713" spans="1:11" x14ac:dyDescent="0.2">
      <c r="A2713" s="92" t="s">
        <v>22197</v>
      </c>
      <c r="B2713" s="257">
        <v>73</v>
      </c>
      <c r="C2713" s="92"/>
      <c r="D2713" s="282" t="s">
        <v>22198</v>
      </c>
      <c r="E2713" s="267">
        <v>3.5</v>
      </c>
      <c r="F2713" s="267">
        <v>0</v>
      </c>
      <c r="G2713" s="267">
        <v>0</v>
      </c>
      <c r="H2713" s="267">
        <v>0</v>
      </c>
      <c r="I2713" s="267">
        <v>0</v>
      </c>
      <c r="J2713" s="267">
        <v>0</v>
      </c>
      <c r="K2713" s="276">
        <v>3.5</v>
      </c>
    </row>
    <row r="2714" spans="1:11" x14ac:dyDescent="0.2">
      <c r="A2714" s="92" t="s">
        <v>22199</v>
      </c>
      <c r="B2714" s="257">
        <v>73</v>
      </c>
      <c r="C2714" s="92"/>
      <c r="D2714" s="282" t="s">
        <v>22200</v>
      </c>
      <c r="E2714" s="267">
        <v>3.5</v>
      </c>
      <c r="F2714" s="267">
        <v>0</v>
      </c>
      <c r="G2714" s="267">
        <v>0</v>
      </c>
      <c r="H2714" s="267">
        <v>0</v>
      </c>
      <c r="I2714" s="267">
        <v>0</v>
      </c>
      <c r="J2714" s="267">
        <v>0</v>
      </c>
      <c r="K2714" s="276">
        <v>3.5</v>
      </c>
    </row>
    <row r="2715" spans="1:11" x14ac:dyDescent="0.2">
      <c r="A2715" s="92" t="s">
        <v>22201</v>
      </c>
      <c r="B2715" s="257">
        <v>73</v>
      </c>
      <c r="C2715" s="92"/>
      <c r="D2715" s="282" t="s">
        <v>22202</v>
      </c>
      <c r="E2715" s="267">
        <v>3.5</v>
      </c>
      <c r="F2715" s="267">
        <v>0</v>
      </c>
      <c r="G2715" s="267">
        <v>0</v>
      </c>
      <c r="H2715" s="267">
        <v>0</v>
      </c>
      <c r="I2715" s="267">
        <v>0</v>
      </c>
      <c r="J2715" s="267">
        <v>0</v>
      </c>
      <c r="K2715" s="276">
        <v>3.5</v>
      </c>
    </row>
    <row r="2716" spans="1:11" x14ac:dyDescent="0.2">
      <c r="B2716" s="257">
        <v>73</v>
      </c>
      <c r="C2716" s="92"/>
      <c r="D2716" s="282">
        <v>0</v>
      </c>
      <c r="E2716" s="267">
        <v>0</v>
      </c>
      <c r="F2716" s="267">
        <v>0</v>
      </c>
      <c r="G2716" s="267">
        <v>0</v>
      </c>
      <c r="H2716" s="267">
        <v>0</v>
      </c>
      <c r="I2716" s="267">
        <v>0</v>
      </c>
      <c r="J2716" s="267">
        <v>0</v>
      </c>
      <c r="K2716" s="276">
        <v>0</v>
      </c>
    </row>
    <row r="2717" spans="1:11" x14ac:dyDescent="0.2">
      <c r="B2717" s="257">
        <v>73</v>
      </c>
      <c r="C2717" s="92"/>
      <c r="D2717" s="282">
        <v>0</v>
      </c>
      <c r="E2717" s="267">
        <v>0</v>
      </c>
      <c r="F2717" s="267">
        <v>0</v>
      </c>
      <c r="G2717" s="267">
        <v>0</v>
      </c>
      <c r="H2717" s="267">
        <v>0</v>
      </c>
      <c r="I2717" s="267">
        <v>0</v>
      </c>
      <c r="J2717" s="267">
        <v>0</v>
      </c>
      <c r="K2717" s="276">
        <v>0</v>
      </c>
    </row>
    <row r="2718" spans="1:11" x14ac:dyDescent="0.2">
      <c r="B2718" s="257">
        <v>73</v>
      </c>
      <c r="C2718" s="92"/>
      <c r="D2718" s="282">
        <v>0</v>
      </c>
      <c r="E2718" s="267">
        <v>0</v>
      </c>
      <c r="F2718" s="267">
        <v>0</v>
      </c>
      <c r="G2718" s="267">
        <v>0</v>
      </c>
      <c r="H2718" s="267">
        <v>0</v>
      </c>
      <c r="I2718" s="267">
        <v>0</v>
      </c>
      <c r="J2718" s="267">
        <v>0</v>
      </c>
      <c r="K2718" s="276">
        <v>0</v>
      </c>
    </row>
    <row r="2719" spans="1:11" x14ac:dyDescent="0.2">
      <c r="B2719" s="257">
        <v>73</v>
      </c>
      <c r="C2719" s="92"/>
      <c r="D2719" s="282">
        <v>0</v>
      </c>
      <c r="E2719" s="267">
        <v>0</v>
      </c>
      <c r="F2719" s="267">
        <v>0</v>
      </c>
      <c r="G2719" s="267">
        <v>0</v>
      </c>
      <c r="H2719" s="267">
        <v>0</v>
      </c>
      <c r="I2719" s="267">
        <v>0</v>
      </c>
      <c r="J2719" s="267">
        <v>0</v>
      </c>
      <c r="K2719" s="276">
        <v>0</v>
      </c>
    </row>
    <row r="2720" spans="1:11" x14ac:dyDescent="0.2">
      <c r="B2720" s="257">
        <v>73</v>
      </c>
      <c r="C2720" s="92"/>
      <c r="D2720" s="282">
        <v>0</v>
      </c>
      <c r="E2720" s="267">
        <v>0</v>
      </c>
      <c r="F2720" s="267">
        <v>0</v>
      </c>
      <c r="G2720" s="267">
        <v>0</v>
      </c>
      <c r="H2720" s="267">
        <v>0</v>
      </c>
      <c r="I2720" s="267">
        <v>0</v>
      </c>
      <c r="J2720" s="267">
        <v>0</v>
      </c>
      <c r="K2720" s="276">
        <v>0</v>
      </c>
    </row>
    <row r="2721" spans="2:11" x14ac:dyDescent="0.2">
      <c r="B2721" s="257">
        <v>73</v>
      </c>
      <c r="C2721" s="92"/>
      <c r="D2721" s="282">
        <v>0</v>
      </c>
      <c r="E2721" s="267">
        <v>0</v>
      </c>
      <c r="F2721" s="267">
        <v>0</v>
      </c>
      <c r="G2721" s="267">
        <v>0</v>
      </c>
      <c r="H2721" s="267">
        <v>0</v>
      </c>
      <c r="I2721" s="267">
        <v>0</v>
      </c>
      <c r="J2721" s="267">
        <v>0</v>
      </c>
      <c r="K2721" s="276">
        <v>0</v>
      </c>
    </row>
    <row r="2722" spans="2:11" x14ac:dyDescent="0.2">
      <c r="B2722" s="257">
        <v>73</v>
      </c>
      <c r="C2722" s="92"/>
      <c r="D2722" s="282">
        <v>0</v>
      </c>
      <c r="E2722" s="267">
        <v>0</v>
      </c>
      <c r="F2722" s="267">
        <v>0</v>
      </c>
      <c r="G2722" s="267">
        <v>0</v>
      </c>
      <c r="H2722" s="267">
        <v>0</v>
      </c>
      <c r="I2722" s="267">
        <v>0</v>
      </c>
      <c r="J2722" s="267">
        <v>0</v>
      </c>
      <c r="K2722" s="276">
        <v>0</v>
      </c>
    </row>
    <row r="2723" spans="2:11" x14ac:dyDescent="0.2">
      <c r="B2723" s="257">
        <v>73</v>
      </c>
      <c r="C2723" s="92"/>
      <c r="D2723" s="282">
        <v>0</v>
      </c>
      <c r="E2723" s="267">
        <v>0</v>
      </c>
      <c r="F2723" s="267">
        <v>0</v>
      </c>
      <c r="G2723" s="267">
        <v>0</v>
      </c>
      <c r="H2723" s="267">
        <v>0</v>
      </c>
      <c r="I2723" s="267">
        <v>0</v>
      </c>
      <c r="J2723" s="267">
        <v>0</v>
      </c>
      <c r="K2723" s="276">
        <v>0</v>
      </c>
    </row>
    <row r="2724" spans="2:11" x14ac:dyDescent="0.2">
      <c r="B2724" s="257">
        <v>73</v>
      </c>
      <c r="C2724" s="92"/>
      <c r="D2724" s="282">
        <v>0</v>
      </c>
      <c r="E2724" s="267">
        <v>0</v>
      </c>
      <c r="F2724" s="267">
        <v>0</v>
      </c>
      <c r="G2724" s="267">
        <v>0</v>
      </c>
      <c r="H2724" s="267">
        <v>0</v>
      </c>
      <c r="I2724" s="267">
        <v>0</v>
      </c>
      <c r="J2724" s="267">
        <v>0</v>
      </c>
      <c r="K2724" s="276">
        <v>0</v>
      </c>
    </row>
    <row r="2725" spans="2:11" x14ac:dyDescent="0.2">
      <c r="B2725" s="257">
        <v>73</v>
      </c>
      <c r="C2725" s="92"/>
      <c r="D2725" s="282">
        <v>0</v>
      </c>
      <c r="E2725" s="267">
        <v>0</v>
      </c>
      <c r="F2725" s="267">
        <v>0</v>
      </c>
      <c r="G2725" s="267">
        <v>0</v>
      </c>
      <c r="H2725" s="267">
        <v>0</v>
      </c>
      <c r="I2725" s="267">
        <v>0</v>
      </c>
      <c r="J2725" s="267">
        <v>0</v>
      </c>
      <c r="K2725" s="276">
        <v>0</v>
      </c>
    </row>
    <row r="2726" spans="2:11" x14ac:dyDescent="0.2">
      <c r="B2726" s="257">
        <v>73</v>
      </c>
      <c r="C2726" s="92"/>
      <c r="D2726" s="282">
        <v>0</v>
      </c>
      <c r="E2726" s="267">
        <v>0</v>
      </c>
      <c r="F2726" s="267">
        <v>0</v>
      </c>
      <c r="G2726" s="267">
        <v>0</v>
      </c>
      <c r="H2726" s="267">
        <v>0</v>
      </c>
      <c r="I2726" s="267">
        <v>0</v>
      </c>
      <c r="J2726" s="267">
        <v>0</v>
      </c>
      <c r="K2726" s="276">
        <v>0</v>
      </c>
    </row>
    <row r="2727" spans="2:11" x14ac:dyDescent="0.2">
      <c r="B2727" s="257">
        <v>73</v>
      </c>
      <c r="C2727" s="92"/>
      <c r="D2727" s="282">
        <v>0</v>
      </c>
      <c r="E2727" s="267">
        <v>0</v>
      </c>
      <c r="F2727" s="267">
        <v>0</v>
      </c>
      <c r="G2727" s="267">
        <v>0</v>
      </c>
      <c r="H2727" s="267">
        <v>0</v>
      </c>
      <c r="I2727" s="267">
        <v>0</v>
      </c>
      <c r="J2727" s="267">
        <v>0</v>
      </c>
      <c r="K2727" s="276">
        <v>0</v>
      </c>
    </row>
    <row r="2728" spans="2:11" x14ac:dyDescent="0.2">
      <c r="B2728" s="257">
        <v>73</v>
      </c>
      <c r="C2728" s="92"/>
      <c r="D2728" s="282">
        <v>0</v>
      </c>
      <c r="E2728" s="267">
        <v>0</v>
      </c>
      <c r="F2728" s="267">
        <v>0</v>
      </c>
      <c r="G2728" s="267">
        <v>0</v>
      </c>
      <c r="H2728" s="267">
        <v>0</v>
      </c>
      <c r="I2728" s="267">
        <v>0</v>
      </c>
      <c r="J2728" s="267">
        <v>0</v>
      </c>
      <c r="K2728" s="276">
        <v>0</v>
      </c>
    </row>
    <row r="2729" spans="2:11" x14ac:dyDescent="0.2">
      <c r="B2729" s="257">
        <v>73</v>
      </c>
      <c r="C2729" s="92"/>
      <c r="D2729" s="282">
        <v>0</v>
      </c>
      <c r="E2729" s="267">
        <v>0</v>
      </c>
      <c r="F2729" s="267">
        <v>0</v>
      </c>
      <c r="G2729" s="267">
        <v>0</v>
      </c>
      <c r="H2729" s="267">
        <v>0</v>
      </c>
      <c r="I2729" s="267">
        <v>0</v>
      </c>
      <c r="J2729" s="267">
        <v>0</v>
      </c>
      <c r="K2729" s="276">
        <v>0</v>
      </c>
    </row>
    <row r="2730" spans="2:11" x14ac:dyDescent="0.2">
      <c r="B2730" s="257">
        <v>73</v>
      </c>
      <c r="C2730" s="92"/>
      <c r="D2730" s="282">
        <v>0</v>
      </c>
      <c r="E2730" s="267">
        <v>0</v>
      </c>
      <c r="F2730" s="267">
        <v>0</v>
      </c>
      <c r="G2730" s="267">
        <v>0</v>
      </c>
      <c r="H2730" s="267">
        <v>0</v>
      </c>
      <c r="I2730" s="267">
        <v>0</v>
      </c>
      <c r="J2730" s="267">
        <v>0</v>
      </c>
      <c r="K2730" s="276">
        <v>0</v>
      </c>
    </row>
    <row r="2731" spans="2:11" x14ac:dyDescent="0.2">
      <c r="B2731" s="257">
        <v>73</v>
      </c>
      <c r="C2731" s="92"/>
      <c r="D2731" s="282">
        <v>0</v>
      </c>
      <c r="E2731" s="267">
        <v>0</v>
      </c>
      <c r="F2731" s="267">
        <v>0</v>
      </c>
      <c r="G2731" s="267">
        <v>0</v>
      </c>
      <c r="H2731" s="267">
        <v>0</v>
      </c>
      <c r="I2731" s="267">
        <v>0</v>
      </c>
      <c r="J2731" s="267">
        <v>0</v>
      </c>
      <c r="K2731" s="276">
        <v>0</v>
      </c>
    </row>
    <row r="2732" spans="2:11" x14ac:dyDescent="0.2">
      <c r="B2732" s="257">
        <v>73</v>
      </c>
      <c r="C2732" s="92"/>
      <c r="D2732" s="282">
        <v>0</v>
      </c>
      <c r="E2732" s="267">
        <v>0</v>
      </c>
      <c r="F2732" s="267">
        <v>0</v>
      </c>
      <c r="G2732" s="267">
        <v>0</v>
      </c>
      <c r="H2732" s="267">
        <v>0</v>
      </c>
      <c r="I2732" s="267">
        <v>0</v>
      </c>
      <c r="J2732" s="267">
        <v>0</v>
      </c>
      <c r="K2732" s="276">
        <v>0</v>
      </c>
    </row>
    <row r="2733" spans="2:11" x14ac:dyDescent="0.2">
      <c r="B2733" s="257">
        <v>73</v>
      </c>
      <c r="C2733" s="92"/>
      <c r="D2733" s="282">
        <v>0</v>
      </c>
      <c r="E2733" s="267">
        <v>0</v>
      </c>
      <c r="F2733" s="267">
        <v>0</v>
      </c>
      <c r="G2733" s="267">
        <v>0</v>
      </c>
      <c r="H2733" s="267">
        <v>0</v>
      </c>
      <c r="I2733" s="267">
        <v>0</v>
      </c>
      <c r="J2733" s="267">
        <v>0</v>
      </c>
      <c r="K2733" s="276">
        <v>0</v>
      </c>
    </row>
    <row r="2734" spans="2:11" x14ac:dyDescent="0.2">
      <c r="B2734" s="257">
        <v>73</v>
      </c>
      <c r="C2734" s="92"/>
      <c r="D2734" s="282">
        <v>0</v>
      </c>
      <c r="E2734" s="267">
        <v>0</v>
      </c>
      <c r="F2734" s="267">
        <v>0</v>
      </c>
      <c r="G2734" s="267">
        <v>0</v>
      </c>
      <c r="H2734" s="267">
        <v>0</v>
      </c>
      <c r="I2734" s="267">
        <v>0</v>
      </c>
      <c r="J2734" s="267">
        <v>0</v>
      </c>
      <c r="K2734" s="276">
        <v>0</v>
      </c>
    </row>
    <row r="2735" spans="2:11" x14ac:dyDescent="0.2">
      <c r="B2735" s="257">
        <v>73</v>
      </c>
      <c r="C2735" s="92"/>
      <c r="D2735" s="282">
        <v>0</v>
      </c>
      <c r="E2735" s="267">
        <v>0</v>
      </c>
      <c r="F2735" s="267">
        <v>0</v>
      </c>
      <c r="G2735" s="267">
        <v>0</v>
      </c>
      <c r="H2735" s="267">
        <v>0</v>
      </c>
      <c r="I2735" s="267">
        <v>0</v>
      </c>
      <c r="J2735" s="267">
        <v>0</v>
      </c>
      <c r="K2735" s="276">
        <v>0</v>
      </c>
    </row>
    <row r="2736" spans="2:11" x14ac:dyDescent="0.2">
      <c r="B2736" s="257">
        <v>73</v>
      </c>
      <c r="C2736" s="92"/>
      <c r="D2736" s="282">
        <v>0</v>
      </c>
      <c r="E2736" s="267">
        <v>0</v>
      </c>
      <c r="F2736" s="267">
        <v>0</v>
      </c>
      <c r="G2736" s="267">
        <v>0</v>
      </c>
      <c r="H2736" s="267">
        <v>0</v>
      </c>
      <c r="I2736" s="267">
        <v>0</v>
      </c>
      <c r="J2736" s="267">
        <v>0</v>
      </c>
      <c r="K2736" s="276">
        <v>0</v>
      </c>
    </row>
    <row r="2737" spans="1:11" x14ac:dyDescent="0.2">
      <c r="B2737" s="257">
        <v>73</v>
      </c>
      <c r="C2737" s="92"/>
      <c r="D2737" s="282">
        <v>0</v>
      </c>
      <c r="E2737" s="267">
        <v>0</v>
      </c>
      <c r="F2737" s="267">
        <v>0</v>
      </c>
      <c r="G2737" s="267">
        <v>0</v>
      </c>
      <c r="H2737" s="267">
        <v>0</v>
      </c>
      <c r="I2737" s="267">
        <v>0</v>
      </c>
      <c r="J2737" s="267">
        <v>0</v>
      </c>
      <c r="K2737" s="276">
        <v>0</v>
      </c>
    </row>
    <row r="2738" spans="1:11" x14ac:dyDescent="0.2">
      <c r="B2738" s="257">
        <v>73</v>
      </c>
      <c r="C2738" s="92"/>
      <c r="D2738" s="282">
        <v>0</v>
      </c>
      <c r="E2738" s="267">
        <v>0</v>
      </c>
      <c r="F2738" s="267">
        <v>0</v>
      </c>
      <c r="G2738" s="267">
        <v>0</v>
      </c>
      <c r="H2738" s="267">
        <v>0</v>
      </c>
      <c r="I2738" s="267">
        <v>0</v>
      </c>
      <c r="J2738" s="267">
        <v>0</v>
      </c>
      <c r="K2738" s="276">
        <v>0</v>
      </c>
    </row>
    <row r="2739" spans="1:11" x14ac:dyDescent="0.2">
      <c r="B2739" s="257">
        <v>73</v>
      </c>
      <c r="C2739" s="92"/>
      <c r="D2739" s="282"/>
      <c r="E2739" s="267"/>
      <c r="F2739" s="267"/>
      <c r="G2739" s="267"/>
      <c r="H2739" s="267"/>
      <c r="I2739" s="267"/>
      <c r="J2739" s="267"/>
      <c r="K2739" s="276">
        <v>0</v>
      </c>
    </row>
    <row r="2740" spans="1:11" x14ac:dyDescent="0.2">
      <c r="B2740" s="257">
        <v>73</v>
      </c>
      <c r="C2740" s="92"/>
      <c r="D2740" s="287" t="s">
        <v>3523</v>
      </c>
      <c r="E2740" s="288">
        <f t="shared" ref="E2740:K2740" si="111">SUM(E2709:E2739)</f>
        <v>14</v>
      </c>
      <c r="F2740" s="288">
        <f t="shared" si="111"/>
        <v>3.5</v>
      </c>
      <c r="G2740" s="288">
        <f t="shared" si="111"/>
        <v>0</v>
      </c>
      <c r="H2740" s="288">
        <f t="shared" si="111"/>
        <v>0</v>
      </c>
      <c r="I2740" s="288">
        <f t="shared" si="111"/>
        <v>0</v>
      </c>
      <c r="J2740" s="288">
        <f t="shared" si="111"/>
        <v>7</v>
      </c>
      <c r="K2740" s="288">
        <f t="shared" si="111"/>
        <v>24.5</v>
      </c>
    </row>
    <row r="2741" spans="1:11" x14ac:dyDescent="0.2">
      <c r="C2741" s="92"/>
      <c r="D2741" s="282"/>
      <c r="E2741" s="267"/>
      <c r="F2741" s="267"/>
      <c r="G2741" s="267"/>
      <c r="H2741" s="267"/>
      <c r="I2741" s="267"/>
      <c r="J2741" s="267"/>
      <c r="K2741" s="276">
        <v>0</v>
      </c>
    </row>
    <row r="2742" spans="1:11" x14ac:dyDescent="0.2">
      <c r="A2742" s="92" t="s">
        <v>22203</v>
      </c>
      <c r="B2742" s="257">
        <v>74</v>
      </c>
      <c r="C2742" s="92"/>
      <c r="D2742" s="282" t="s">
        <v>22204</v>
      </c>
      <c r="E2742" s="267">
        <v>0</v>
      </c>
      <c r="F2742" s="267">
        <v>0</v>
      </c>
      <c r="G2742" s="267">
        <v>3.5</v>
      </c>
      <c r="H2742" s="267">
        <v>0</v>
      </c>
      <c r="I2742" s="267">
        <v>0</v>
      </c>
      <c r="J2742" s="267">
        <v>0</v>
      </c>
      <c r="K2742" s="276">
        <v>3.5</v>
      </c>
    </row>
    <row r="2743" spans="1:11" x14ac:dyDescent="0.2">
      <c r="A2743" s="92" t="s">
        <v>22205</v>
      </c>
      <c r="B2743" s="257">
        <v>74</v>
      </c>
      <c r="C2743" s="92"/>
      <c r="D2743" s="282" t="s">
        <v>22206</v>
      </c>
      <c r="E2743" s="267">
        <v>0</v>
      </c>
      <c r="F2743" s="267">
        <v>2.8</v>
      </c>
      <c r="G2743" s="267">
        <v>0</v>
      </c>
      <c r="H2743" s="267">
        <v>0</v>
      </c>
      <c r="I2743" s="267">
        <v>0</v>
      </c>
      <c r="J2743" s="267">
        <v>0</v>
      </c>
      <c r="K2743" s="276">
        <v>2.8</v>
      </c>
    </row>
    <row r="2744" spans="1:11" x14ac:dyDescent="0.2">
      <c r="B2744" s="257">
        <v>74</v>
      </c>
      <c r="C2744" s="92"/>
      <c r="D2744" s="282">
        <v>0</v>
      </c>
      <c r="E2744" s="267">
        <v>0</v>
      </c>
      <c r="F2744" s="267">
        <v>0</v>
      </c>
      <c r="G2744" s="267">
        <v>0</v>
      </c>
      <c r="H2744" s="267">
        <v>0</v>
      </c>
      <c r="I2744" s="267">
        <v>0</v>
      </c>
      <c r="J2744" s="267">
        <v>0</v>
      </c>
      <c r="K2744" s="276">
        <v>0</v>
      </c>
    </row>
    <row r="2745" spans="1:11" x14ac:dyDescent="0.2">
      <c r="B2745" s="257">
        <v>74</v>
      </c>
      <c r="C2745" s="92"/>
      <c r="D2745" s="282">
        <v>0</v>
      </c>
      <c r="E2745" s="267">
        <v>0</v>
      </c>
      <c r="F2745" s="267">
        <v>0</v>
      </c>
      <c r="G2745" s="267">
        <v>0</v>
      </c>
      <c r="H2745" s="267">
        <v>0</v>
      </c>
      <c r="I2745" s="267">
        <v>0</v>
      </c>
      <c r="J2745" s="267">
        <v>0</v>
      </c>
      <c r="K2745" s="276">
        <v>0</v>
      </c>
    </row>
    <row r="2746" spans="1:11" x14ac:dyDescent="0.2">
      <c r="B2746" s="257">
        <v>74</v>
      </c>
      <c r="C2746" s="92"/>
      <c r="D2746" s="282">
        <v>0</v>
      </c>
      <c r="E2746" s="267">
        <v>0</v>
      </c>
      <c r="F2746" s="267">
        <v>0</v>
      </c>
      <c r="G2746" s="267">
        <v>0</v>
      </c>
      <c r="H2746" s="267">
        <v>0</v>
      </c>
      <c r="I2746" s="267">
        <v>0</v>
      </c>
      <c r="J2746" s="267">
        <v>0</v>
      </c>
      <c r="K2746" s="276">
        <v>0</v>
      </c>
    </row>
    <row r="2747" spans="1:11" x14ac:dyDescent="0.2">
      <c r="B2747" s="257">
        <v>74</v>
      </c>
      <c r="C2747" s="92"/>
      <c r="D2747" s="282">
        <v>0</v>
      </c>
      <c r="E2747" s="267">
        <v>0</v>
      </c>
      <c r="F2747" s="267">
        <v>0</v>
      </c>
      <c r="G2747" s="267">
        <v>0</v>
      </c>
      <c r="H2747" s="267">
        <v>0</v>
      </c>
      <c r="I2747" s="267">
        <v>0</v>
      </c>
      <c r="J2747" s="267">
        <v>0</v>
      </c>
      <c r="K2747" s="276">
        <v>0</v>
      </c>
    </row>
    <row r="2748" spans="1:11" x14ac:dyDescent="0.2">
      <c r="B2748" s="257">
        <v>74</v>
      </c>
      <c r="C2748" s="92"/>
      <c r="D2748" s="282">
        <v>0</v>
      </c>
      <c r="E2748" s="267">
        <v>0</v>
      </c>
      <c r="F2748" s="267">
        <v>0</v>
      </c>
      <c r="G2748" s="267">
        <v>0</v>
      </c>
      <c r="H2748" s="267">
        <v>0</v>
      </c>
      <c r="I2748" s="267">
        <v>0</v>
      </c>
      <c r="J2748" s="267">
        <v>0</v>
      </c>
      <c r="K2748" s="276">
        <v>0</v>
      </c>
    </row>
    <row r="2749" spans="1:11" x14ac:dyDescent="0.2">
      <c r="B2749" s="257">
        <v>74</v>
      </c>
      <c r="C2749" s="92"/>
      <c r="D2749" s="282">
        <v>0</v>
      </c>
      <c r="E2749" s="267">
        <v>0</v>
      </c>
      <c r="F2749" s="267">
        <v>0</v>
      </c>
      <c r="G2749" s="267">
        <v>0</v>
      </c>
      <c r="H2749" s="267">
        <v>0</v>
      </c>
      <c r="I2749" s="267">
        <v>0</v>
      </c>
      <c r="J2749" s="267">
        <v>0</v>
      </c>
      <c r="K2749" s="276">
        <v>0</v>
      </c>
    </row>
    <row r="2750" spans="1:11" x14ac:dyDescent="0.2">
      <c r="B2750" s="257">
        <v>74</v>
      </c>
      <c r="C2750" s="92"/>
      <c r="D2750" s="282">
        <v>0</v>
      </c>
      <c r="E2750" s="267">
        <v>0</v>
      </c>
      <c r="F2750" s="267">
        <v>0</v>
      </c>
      <c r="G2750" s="267">
        <v>0</v>
      </c>
      <c r="H2750" s="267">
        <v>0</v>
      </c>
      <c r="I2750" s="267">
        <v>0</v>
      </c>
      <c r="J2750" s="267">
        <v>0</v>
      </c>
      <c r="K2750" s="276">
        <v>0</v>
      </c>
    </row>
    <row r="2751" spans="1:11" x14ac:dyDescent="0.2">
      <c r="B2751" s="257">
        <v>74</v>
      </c>
      <c r="C2751" s="92"/>
      <c r="D2751" s="282">
        <v>0</v>
      </c>
      <c r="E2751" s="267">
        <v>0</v>
      </c>
      <c r="F2751" s="267">
        <v>0</v>
      </c>
      <c r="G2751" s="267">
        <v>0</v>
      </c>
      <c r="H2751" s="267">
        <v>0</v>
      </c>
      <c r="I2751" s="267">
        <v>0</v>
      </c>
      <c r="J2751" s="267">
        <v>0</v>
      </c>
      <c r="K2751" s="276">
        <v>0</v>
      </c>
    </row>
    <row r="2752" spans="1:11" x14ac:dyDescent="0.2">
      <c r="B2752" s="257">
        <v>74</v>
      </c>
      <c r="C2752" s="92"/>
      <c r="D2752" s="282">
        <v>0</v>
      </c>
      <c r="E2752" s="267">
        <v>0</v>
      </c>
      <c r="F2752" s="267">
        <v>0</v>
      </c>
      <c r="G2752" s="267">
        <v>0</v>
      </c>
      <c r="H2752" s="267">
        <v>0</v>
      </c>
      <c r="I2752" s="267">
        <v>0</v>
      </c>
      <c r="J2752" s="267">
        <v>0</v>
      </c>
      <c r="K2752" s="276">
        <v>0</v>
      </c>
    </row>
    <row r="2753" spans="2:11" x14ac:dyDescent="0.2">
      <c r="B2753" s="257">
        <v>74</v>
      </c>
      <c r="C2753" s="92"/>
      <c r="D2753" s="282">
        <v>0</v>
      </c>
      <c r="E2753" s="267">
        <v>0</v>
      </c>
      <c r="F2753" s="267">
        <v>0</v>
      </c>
      <c r="G2753" s="267">
        <v>0</v>
      </c>
      <c r="H2753" s="267">
        <v>0</v>
      </c>
      <c r="I2753" s="267">
        <v>0</v>
      </c>
      <c r="J2753" s="267">
        <v>0</v>
      </c>
      <c r="K2753" s="276">
        <v>0</v>
      </c>
    </row>
    <row r="2754" spans="2:11" x14ac:dyDescent="0.2">
      <c r="B2754" s="257">
        <v>74</v>
      </c>
      <c r="C2754" s="92"/>
      <c r="D2754" s="282">
        <v>0</v>
      </c>
      <c r="E2754" s="267">
        <v>0</v>
      </c>
      <c r="F2754" s="267">
        <v>0</v>
      </c>
      <c r="G2754" s="267">
        <v>0</v>
      </c>
      <c r="H2754" s="267">
        <v>0</v>
      </c>
      <c r="I2754" s="267">
        <v>0</v>
      </c>
      <c r="J2754" s="267">
        <v>0</v>
      </c>
      <c r="K2754" s="276">
        <v>0</v>
      </c>
    </row>
    <row r="2755" spans="2:11" x14ac:dyDescent="0.2">
      <c r="B2755" s="257">
        <v>74</v>
      </c>
      <c r="C2755" s="92"/>
      <c r="D2755" s="282">
        <v>0</v>
      </c>
      <c r="E2755" s="267">
        <v>0</v>
      </c>
      <c r="F2755" s="267">
        <v>0</v>
      </c>
      <c r="G2755" s="267">
        <v>0</v>
      </c>
      <c r="H2755" s="267">
        <v>0</v>
      </c>
      <c r="I2755" s="267">
        <v>0</v>
      </c>
      <c r="J2755" s="267">
        <v>0</v>
      </c>
      <c r="K2755" s="276">
        <v>0</v>
      </c>
    </row>
    <row r="2756" spans="2:11" x14ac:dyDescent="0.2">
      <c r="B2756" s="257">
        <v>74</v>
      </c>
      <c r="C2756" s="92"/>
      <c r="D2756" s="282">
        <v>0</v>
      </c>
      <c r="E2756" s="267">
        <v>0</v>
      </c>
      <c r="F2756" s="267">
        <v>0</v>
      </c>
      <c r="G2756" s="267">
        <v>0</v>
      </c>
      <c r="H2756" s="267">
        <v>0</v>
      </c>
      <c r="I2756" s="267">
        <v>0</v>
      </c>
      <c r="J2756" s="267">
        <v>0</v>
      </c>
      <c r="K2756" s="276">
        <v>0</v>
      </c>
    </row>
    <row r="2757" spans="2:11" x14ac:dyDescent="0.2">
      <c r="B2757" s="257">
        <v>74</v>
      </c>
      <c r="C2757" s="92"/>
      <c r="D2757" s="282">
        <v>0</v>
      </c>
      <c r="E2757" s="267">
        <v>0</v>
      </c>
      <c r="F2757" s="267">
        <v>0</v>
      </c>
      <c r="G2757" s="267">
        <v>0</v>
      </c>
      <c r="H2757" s="267">
        <v>0</v>
      </c>
      <c r="I2757" s="267">
        <v>0</v>
      </c>
      <c r="J2757" s="267">
        <v>0</v>
      </c>
      <c r="K2757" s="276">
        <v>0</v>
      </c>
    </row>
    <row r="2758" spans="2:11" x14ac:dyDescent="0.2">
      <c r="B2758" s="257">
        <v>74</v>
      </c>
      <c r="C2758" s="92"/>
      <c r="D2758" s="282">
        <v>0</v>
      </c>
      <c r="E2758" s="267">
        <v>0</v>
      </c>
      <c r="F2758" s="267">
        <v>0</v>
      </c>
      <c r="G2758" s="267">
        <v>0</v>
      </c>
      <c r="H2758" s="267">
        <v>0</v>
      </c>
      <c r="I2758" s="267">
        <v>0</v>
      </c>
      <c r="J2758" s="267">
        <v>0</v>
      </c>
      <c r="K2758" s="276">
        <v>0</v>
      </c>
    </row>
    <row r="2759" spans="2:11" x14ac:dyDescent="0.2">
      <c r="B2759" s="257">
        <v>74</v>
      </c>
      <c r="C2759" s="92"/>
      <c r="D2759" s="282">
        <v>0</v>
      </c>
      <c r="E2759" s="267">
        <v>0</v>
      </c>
      <c r="F2759" s="267">
        <v>0</v>
      </c>
      <c r="G2759" s="267">
        <v>0</v>
      </c>
      <c r="H2759" s="267">
        <v>0</v>
      </c>
      <c r="I2759" s="267">
        <v>0</v>
      </c>
      <c r="J2759" s="267">
        <v>0</v>
      </c>
      <c r="K2759" s="276">
        <v>0</v>
      </c>
    </row>
    <row r="2760" spans="2:11" x14ac:dyDescent="0.2">
      <c r="B2760" s="257">
        <v>74</v>
      </c>
      <c r="C2760" s="92"/>
      <c r="D2760" s="282">
        <v>0</v>
      </c>
      <c r="E2760" s="267">
        <v>0</v>
      </c>
      <c r="F2760" s="267">
        <v>0</v>
      </c>
      <c r="G2760" s="267">
        <v>0</v>
      </c>
      <c r="H2760" s="267">
        <v>0</v>
      </c>
      <c r="I2760" s="267">
        <v>0</v>
      </c>
      <c r="J2760" s="267">
        <v>0</v>
      </c>
      <c r="K2760" s="276">
        <v>0</v>
      </c>
    </row>
    <row r="2761" spans="2:11" x14ac:dyDescent="0.2">
      <c r="B2761" s="257">
        <v>74</v>
      </c>
      <c r="C2761" s="92"/>
      <c r="D2761" s="282">
        <v>0</v>
      </c>
      <c r="E2761" s="267">
        <v>0</v>
      </c>
      <c r="F2761" s="267">
        <v>0</v>
      </c>
      <c r="G2761" s="267">
        <v>0</v>
      </c>
      <c r="H2761" s="267">
        <v>0</v>
      </c>
      <c r="I2761" s="267">
        <v>0</v>
      </c>
      <c r="J2761" s="267">
        <v>0</v>
      </c>
      <c r="K2761" s="276">
        <v>0</v>
      </c>
    </row>
    <row r="2762" spans="2:11" x14ac:dyDescent="0.2">
      <c r="B2762" s="257">
        <v>74</v>
      </c>
      <c r="C2762" s="92"/>
      <c r="D2762" s="282">
        <v>0</v>
      </c>
      <c r="E2762" s="267">
        <v>0</v>
      </c>
      <c r="F2762" s="267">
        <v>0</v>
      </c>
      <c r="G2762" s="267">
        <v>0</v>
      </c>
      <c r="H2762" s="267">
        <v>0</v>
      </c>
      <c r="I2762" s="267">
        <v>0</v>
      </c>
      <c r="J2762" s="267">
        <v>0</v>
      </c>
      <c r="K2762" s="276">
        <v>0</v>
      </c>
    </row>
    <row r="2763" spans="2:11" x14ac:dyDescent="0.2">
      <c r="B2763" s="257">
        <v>74</v>
      </c>
      <c r="C2763" s="92"/>
      <c r="D2763" s="282">
        <v>0</v>
      </c>
      <c r="E2763" s="267">
        <v>0</v>
      </c>
      <c r="F2763" s="267">
        <v>0</v>
      </c>
      <c r="G2763" s="267">
        <v>0</v>
      </c>
      <c r="H2763" s="267">
        <v>0</v>
      </c>
      <c r="I2763" s="267">
        <v>0</v>
      </c>
      <c r="J2763" s="267">
        <v>0</v>
      </c>
      <c r="K2763" s="276">
        <v>0</v>
      </c>
    </row>
    <row r="2764" spans="2:11" x14ac:dyDescent="0.2">
      <c r="B2764" s="257">
        <v>74</v>
      </c>
      <c r="C2764" s="92"/>
      <c r="D2764" s="282">
        <v>0</v>
      </c>
      <c r="E2764" s="267">
        <v>0</v>
      </c>
      <c r="F2764" s="267">
        <v>0</v>
      </c>
      <c r="G2764" s="267">
        <v>0</v>
      </c>
      <c r="H2764" s="267">
        <v>0</v>
      </c>
      <c r="I2764" s="267">
        <v>0</v>
      </c>
      <c r="J2764" s="267">
        <v>0</v>
      </c>
      <c r="K2764" s="276">
        <v>0</v>
      </c>
    </row>
    <row r="2765" spans="2:11" x14ac:dyDescent="0.2">
      <c r="B2765" s="257">
        <v>74</v>
      </c>
      <c r="C2765" s="92"/>
      <c r="D2765" s="282">
        <v>0</v>
      </c>
      <c r="E2765" s="267">
        <v>0</v>
      </c>
      <c r="F2765" s="267">
        <v>0</v>
      </c>
      <c r="G2765" s="267">
        <v>0</v>
      </c>
      <c r="H2765" s="267">
        <v>0</v>
      </c>
      <c r="I2765" s="267">
        <v>0</v>
      </c>
      <c r="J2765" s="267">
        <v>0</v>
      </c>
      <c r="K2765" s="276">
        <v>0</v>
      </c>
    </row>
    <row r="2766" spans="2:11" x14ac:dyDescent="0.2">
      <c r="B2766" s="257">
        <v>74</v>
      </c>
      <c r="C2766" s="92"/>
      <c r="D2766" s="282">
        <v>0</v>
      </c>
      <c r="E2766" s="267">
        <v>0</v>
      </c>
      <c r="F2766" s="267">
        <v>0</v>
      </c>
      <c r="G2766" s="267">
        <v>0</v>
      </c>
      <c r="H2766" s="267">
        <v>0</v>
      </c>
      <c r="I2766" s="267">
        <v>0</v>
      </c>
      <c r="J2766" s="267">
        <v>0</v>
      </c>
      <c r="K2766" s="276">
        <v>0</v>
      </c>
    </row>
    <row r="2767" spans="2:11" x14ac:dyDescent="0.2">
      <c r="B2767" s="257">
        <v>74</v>
      </c>
      <c r="C2767" s="92"/>
      <c r="D2767" s="282">
        <v>0</v>
      </c>
      <c r="E2767" s="267">
        <v>0</v>
      </c>
      <c r="F2767" s="267">
        <v>0</v>
      </c>
      <c r="G2767" s="267">
        <v>0</v>
      </c>
      <c r="H2767" s="267">
        <v>0</v>
      </c>
      <c r="I2767" s="267">
        <v>0</v>
      </c>
      <c r="J2767" s="267">
        <v>0</v>
      </c>
      <c r="K2767" s="276">
        <v>0</v>
      </c>
    </row>
    <row r="2768" spans="2:11" x14ac:dyDescent="0.2">
      <c r="B2768" s="257">
        <v>74</v>
      </c>
      <c r="C2768" s="92"/>
      <c r="D2768" s="282">
        <v>0</v>
      </c>
      <c r="E2768" s="267">
        <v>0</v>
      </c>
      <c r="F2768" s="267">
        <v>0</v>
      </c>
      <c r="G2768" s="267">
        <v>0</v>
      </c>
      <c r="H2768" s="267">
        <v>0</v>
      </c>
      <c r="I2768" s="267">
        <v>0</v>
      </c>
      <c r="J2768" s="267">
        <v>0</v>
      </c>
      <c r="K2768" s="276">
        <v>0</v>
      </c>
    </row>
    <row r="2769" spans="1:11" x14ac:dyDescent="0.2">
      <c r="B2769" s="257">
        <v>74</v>
      </c>
      <c r="C2769" s="92"/>
      <c r="D2769" s="282">
        <v>0</v>
      </c>
      <c r="E2769" s="267">
        <v>0</v>
      </c>
      <c r="F2769" s="267">
        <v>0</v>
      </c>
      <c r="G2769" s="267">
        <v>0</v>
      </c>
      <c r="H2769" s="267">
        <v>0</v>
      </c>
      <c r="I2769" s="267">
        <v>0</v>
      </c>
      <c r="J2769" s="267">
        <v>0</v>
      </c>
      <c r="K2769" s="276">
        <v>0</v>
      </c>
    </row>
    <row r="2770" spans="1:11" x14ac:dyDescent="0.2">
      <c r="B2770" s="257">
        <v>74</v>
      </c>
      <c r="C2770" s="92"/>
      <c r="D2770" s="282">
        <v>0</v>
      </c>
      <c r="E2770" s="267">
        <v>0</v>
      </c>
      <c r="F2770" s="267">
        <v>0</v>
      </c>
      <c r="G2770" s="267">
        <v>0</v>
      </c>
      <c r="H2770" s="267">
        <v>0</v>
      </c>
      <c r="I2770" s="267">
        <v>0</v>
      </c>
      <c r="J2770" s="267">
        <v>0</v>
      </c>
      <c r="K2770" s="276">
        <v>0</v>
      </c>
    </row>
    <row r="2771" spans="1:11" x14ac:dyDescent="0.2">
      <c r="B2771" s="257">
        <v>74</v>
      </c>
      <c r="C2771" s="92"/>
      <c r="D2771" s="282">
        <v>0</v>
      </c>
      <c r="E2771" s="267">
        <v>0</v>
      </c>
      <c r="F2771" s="267">
        <v>0</v>
      </c>
      <c r="G2771" s="267">
        <v>0</v>
      </c>
      <c r="H2771" s="267">
        <v>0</v>
      </c>
      <c r="I2771" s="267">
        <v>0</v>
      </c>
      <c r="J2771" s="267">
        <v>0</v>
      </c>
      <c r="K2771" s="276">
        <v>0</v>
      </c>
    </row>
    <row r="2772" spans="1:11" x14ac:dyDescent="0.2">
      <c r="B2772" s="257">
        <v>74</v>
      </c>
      <c r="C2772" s="92"/>
      <c r="D2772" s="282"/>
      <c r="E2772" s="267"/>
      <c r="F2772" s="267"/>
      <c r="G2772" s="267"/>
      <c r="H2772" s="267"/>
      <c r="I2772" s="267"/>
      <c r="J2772" s="267"/>
      <c r="K2772" s="276">
        <v>0</v>
      </c>
    </row>
    <row r="2773" spans="1:11" x14ac:dyDescent="0.2">
      <c r="B2773" s="257">
        <v>74</v>
      </c>
      <c r="C2773" s="92"/>
      <c r="D2773" s="287" t="s">
        <v>3523</v>
      </c>
      <c r="E2773" s="288">
        <f t="shared" ref="E2773:K2773" si="112">SUM(E2742:E2772)</f>
        <v>0</v>
      </c>
      <c r="F2773" s="288">
        <f t="shared" si="112"/>
        <v>2.8</v>
      </c>
      <c r="G2773" s="288">
        <f t="shared" si="112"/>
        <v>3.5</v>
      </c>
      <c r="H2773" s="288">
        <f t="shared" si="112"/>
        <v>0</v>
      </c>
      <c r="I2773" s="288">
        <f t="shared" si="112"/>
        <v>0</v>
      </c>
      <c r="J2773" s="288">
        <f t="shared" si="112"/>
        <v>0</v>
      </c>
      <c r="K2773" s="288">
        <f t="shared" si="112"/>
        <v>6.3</v>
      </c>
    </row>
    <row r="2774" spans="1:11" x14ac:dyDescent="0.2">
      <c r="C2774" s="92"/>
      <c r="D2774" s="282"/>
      <c r="E2774" s="267"/>
      <c r="F2774" s="267"/>
      <c r="G2774" s="267"/>
      <c r="H2774" s="267"/>
      <c r="I2774" s="267"/>
      <c r="J2774" s="267"/>
      <c r="K2774" s="276">
        <v>0</v>
      </c>
    </row>
    <row r="2775" spans="1:11" ht="31.5" x14ac:dyDescent="0.2">
      <c r="A2775" s="92" t="s">
        <v>22207</v>
      </c>
      <c r="B2775" s="257">
        <v>75</v>
      </c>
      <c r="C2775" s="92"/>
      <c r="D2775" s="282" t="s">
        <v>22208</v>
      </c>
      <c r="E2775" s="267">
        <v>3.5</v>
      </c>
      <c r="F2775" s="267">
        <v>0</v>
      </c>
      <c r="G2775" s="267">
        <v>0</v>
      </c>
      <c r="H2775" s="267">
        <v>0</v>
      </c>
      <c r="I2775" s="267">
        <v>0</v>
      </c>
      <c r="J2775" s="267">
        <v>0</v>
      </c>
      <c r="K2775" s="276">
        <v>3.5</v>
      </c>
    </row>
    <row r="2776" spans="1:11" x14ac:dyDescent="0.2">
      <c r="A2776" s="92" t="s">
        <v>22209</v>
      </c>
      <c r="B2776" s="257">
        <v>75</v>
      </c>
      <c r="C2776" s="92"/>
      <c r="D2776" s="282" t="s">
        <v>22210</v>
      </c>
      <c r="E2776" s="267">
        <v>0</v>
      </c>
      <c r="F2776" s="267">
        <v>0</v>
      </c>
      <c r="G2776" s="267">
        <v>3.5</v>
      </c>
      <c r="H2776" s="267">
        <v>0</v>
      </c>
      <c r="I2776" s="267">
        <v>0</v>
      </c>
      <c r="J2776" s="267">
        <v>0</v>
      </c>
      <c r="K2776" s="276">
        <v>3.5</v>
      </c>
    </row>
    <row r="2777" spans="1:11" x14ac:dyDescent="0.2">
      <c r="A2777" s="92" t="s">
        <v>22211</v>
      </c>
      <c r="B2777" s="257">
        <v>75</v>
      </c>
      <c r="C2777" s="92"/>
      <c r="D2777" s="282" t="s">
        <v>22212</v>
      </c>
      <c r="E2777" s="267">
        <v>0</v>
      </c>
      <c r="F2777" s="267">
        <v>0</v>
      </c>
      <c r="G2777" s="267">
        <v>0</v>
      </c>
      <c r="H2777" s="267">
        <v>3.5</v>
      </c>
      <c r="I2777" s="267">
        <v>0</v>
      </c>
      <c r="J2777" s="267">
        <v>0</v>
      </c>
      <c r="K2777" s="276">
        <v>3.5</v>
      </c>
    </row>
    <row r="2778" spans="1:11" x14ac:dyDescent="0.2">
      <c r="A2778" s="92" t="s">
        <v>22213</v>
      </c>
      <c r="B2778" s="257">
        <v>75</v>
      </c>
      <c r="C2778" s="92"/>
      <c r="D2778" s="282" t="s">
        <v>22214</v>
      </c>
      <c r="E2778" s="267">
        <v>0</v>
      </c>
      <c r="F2778" s="267">
        <v>0</v>
      </c>
      <c r="G2778" s="267">
        <v>0</v>
      </c>
      <c r="H2778" s="267">
        <v>0</v>
      </c>
      <c r="I2778" s="267">
        <v>3.5</v>
      </c>
      <c r="J2778" s="267">
        <v>0</v>
      </c>
      <c r="K2778" s="276">
        <v>3.5</v>
      </c>
    </row>
    <row r="2779" spans="1:11" x14ac:dyDescent="0.2">
      <c r="A2779" s="92" t="s">
        <v>22215</v>
      </c>
      <c r="B2779" s="257">
        <v>75</v>
      </c>
      <c r="C2779" s="92"/>
      <c r="D2779" s="282" t="s">
        <v>22216</v>
      </c>
      <c r="E2779" s="267">
        <v>3.5</v>
      </c>
      <c r="F2779" s="267">
        <v>0</v>
      </c>
      <c r="G2779" s="267">
        <v>0</v>
      </c>
      <c r="H2779" s="267">
        <v>0</v>
      </c>
      <c r="I2779" s="267">
        <v>0</v>
      </c>
      <c r="J2779" s="267">
        <v>0</v>
      </c>
      <c r="K2779" s="276">
        <v>3.5</v>
      </c>
    </row>
    <row r="2780" spans="1:11" x14ac:dyDescent="0.2">
      <c r="A2780" s="92" t="s">
        <v>22217</v>
      </c>
      <c r="B2780" s="257">
        <v>75</v>
      </c>
      <c r="C2780" s="92"/>
      <c r="D2780" s="282" t="s">
        <v>22218</v>
      </c>
      <c r="E2780" s="267">
        <v>0</v>
      </c>
      <c r="F2780" s="267">
        <v>2.8</v>
      </c>
      <c r="G2780" s="267">
        <v>0</v>
      </c>
      <c r="H2780" s="267">
        <v>0</v>
      </c>
      <c r="I2780" s="267">
        <v>0</v>
      </c>
      <c r="J2780" s="267">
        <v>0</v>
      </c>
      <c r="K2780" s="276">
        <v>2.8</v>
      </c>
    </row>
    <row r="2781" spans="1:11" x14ac:dyDescent="0.2">
      <c r="A2781" s="92" t="s">
        <v>22219</v>
      </c>
      <c r="B2781" s="257">
        <v>75</v>
      </c>
      <c r="C2781" s="92"/>
      <c r="D2781" s="282" t="s">
        <v>22220</v>
      </c>
      <c r="E2781" s="267">
        <v>0</v>
      </c>
      <c r="F2781" s="267">
        <v>2.8</v>
      </c>
      <c r="G2781" s="267">
        <v>0</v>
      </c>
      <c r="H2781" s="267">
        <v>0</v>
      </c>
      <c r="I2781" s="267">
        <v>0</v>
      </c>
      <c r="J2781" s="267">
        <v>0</v>
      </c>
      <c r="K2781" s="276">
        <v>2.8</v>
      </c>
    </row>
    <row r="2782" spans="1:11" x14ac:dyDescent="0.2">
      <c r="B2782" s="257">
        <v>75</v>
      </c>
      <c r="C2782" s="92"/>
      <c r="D2782" s="282">
        <v>0</v>
      </c>
      <c r="E2782" s="267">
        <v>0</v>
      </c>
      <c r="F2782" s="267">
        <v>0</v>
      </c>
      <c r="G2782" s="267">
        <v>0</v>
      </c>
      <c r="H2782" s="267">
        <v>0</v>
      </c>
      <c r="I2782" s="267">
        <v>0</v>
      </c>
      <c r="J2782" s="267">
        <v>0</v>
      </c>
      <c r="K2782" s="276">
        <v>0</v>
      </c>
    </row>
    <row r="2783" spans="1:11" x14ac:dyDescent="0.2">
      <c r="B2783" s="257">
        <v>75</v>
      </c>
      <c r="C2783" s="92"/>
      <c r="D2783" s="282">
        <v>0</v>
      </c>
      <c r="E2783" s="267">
        <v>0</v>
      </c>
      <c r="F2783" s="267">
        <v>0</v>
      </c>
      <c r="G2783" s="267">
        <v>0</v>
      </c>
      <c r="H2783" s="267">
        <v>0</v>
      </c>
      <c r="I2783" s="267">
        <v>0</v>
      </c>
      <c r="J2783" s="267">
        <v>0</v>
      </c>
      <c r="K2783" s="276">
        <v>0</v>
      </c>
    </row>
    <row r="2784" spans="1:11" x14ac:dyDescent="0.2">
      <c r="B2784" s="257">
        <v>75</v>
      </c>
      <c r="C2784" s="92"/>
      <c r="D2784" s="282">
        <v>0</v>
      </c>
      <c r="E2784" s="267">
        <v>0</v>
      </c>
      <c r="F2784" s="267">
        <v>0</v>
      </c>
      <c r="G2784" s="267">
        <v>0</v>
      </c>
      <c r="H2784" s="267">
        <v>0</v>
      </c>
      <c r="I2784" s="267">
        <v>0</v>
      </c>
      <c r="J2784" s="267">
        <v>0</v>
      </c>
      <c r="K2784" s="276">
        <v>0</v>
      </c>
    </row>
    <row r="2785" spans="2:11" x14ac:dyDescent="0.2">
      <c r="B2785" s="257">
        <v>75</v>
      </c>
      <c r="C2785" s="92"/>
      <c r="D2785" s="282">
        <v>0</v>
      </c>
      <c r="E2785" s="267">
        <v>0</v>
      </c>
      <c r="F2785" s="267">
        <v>0</v>
      </c>
      <c r="G2785" s="267">
        <v>0</v>
      </c>
      <c r="H2785" s="267">
        <v>0</v>
      </c>
      <c r="I2785" s="267">
        <v>0</v>
      </c>
      <c r="J2785" s="267">
        <v>0</v>
      </c>
      <c r="K2785" s="276">
        <v>0</v>
      </c>
    </row>
    <row r="2786" spans="2:11" x14ac:dyDescent="0.2">
      <c r="B2786" s="257">
        <v>75</v>
      </c>
      <c r="C2786" s="92"/>
      <c r="D2786" s="282">
        <v>0</v>
      </c>
      <c r="E2786" s="267">
        <v>0</v>
      </c>
      <c r="F2786" s="267">
        <v>0</v>
      </c>
      <c r="G2786" s="267">
        <v>0</v>
      </c>
      <c r="H2786" s="267">
        <v>0</v>
      </c>
      <c r="I2786" s="267">
        <v>0</v>
      </c>
      <c r="J2786" s="267">
        <v>0</v>
      </c>
      <c r="K2786" s="276">
        <v>0</v>
      </c>
    </row>
    <row r="2787" spans="2:11" x14ac:dyDescent="0.2">
      <c r="B2787" s="257">
        <v>75</v>
      </c>
      <c r="C2787" s="92"/>
      <c r="D2787" s="282">
        <v>0</v>
      </c>
      <c r="E2787" s="267">
        <v>0</v>
      </c>
      <c r="F2787" s="267">
        <v>0</v>
      </c>
      <c r="G2787" s="267">
        <v>0</v>
      </c>
      <c r="H2787" s="267">
        <v>0</v>
      </c>
      <c r="I2787" s="267">
        <v>0</v>
      </c>
      <c r="J2787" s="267">
        <v>0</v>
      </c>
      <c r="K2787" s="276">
        <v>0</v>
      </c>
    </row>
    <row r="2788" spans="2:11" x14ac:dyDescent="0.2">
      <c r="B2788" s="257">
        <v>75</v>
      </c>
      <c r="C2788" s="92"/>
      <c r="D2788" s="282">
        <v>0</v>
      </c>
      <c r="E2788" s="267">
        <v>0</v>
      </c>
      <c r="F2788" s="267">
        <v>0</v>
      </c>
      <c r="G2788" s="267">
        <v>0</v>
      </c>
      <c r="H2788" s="267">
        <v>0</v>
      </c>
      <c r="I2788" s="267">
        <v>0</v>
      </c>
      <c r="J2788" s="267">
        <v>0</v>
      </c>
      <c r="K2788" s="276">
        <v>0</v>
      </c>
    </row>
    <row r="2789" spans="2:11" x14ac:dyDescent="0.2">
      <c r="B2789" s="257">
        <v>75</v>
      </c>
      <c r="C2789" s="92"/>
      <c r="D2789" s="282">
        <v>0</v>
      </c>
      <c r="E2789" s="267">
        <v>0</v>
      </c>
      <c r="F2789" s="267">
        <v>0</v>
      </c>
      <c r="G2789" s="267">
        <v>0</v>
      </c>
      <c r="H2789" s="267">
        <v>0</v>
      </c>
      <c r="I2789" s="267">
        <v>0</v>
      </c>
      <c r="J2789" s="267">
        <v>0</v>
      </c>
      <c r="K2789" s="276">
        <v>0</v>
      </c>
    </row>
    <row r="2790" spans="2:11" x14ac:dyDescent="0.2">
      <c r="B2790" s="257">
        <v>75</v>
      </c>
      <c r="C2790" s="92"/>
      <c r="D2790" s="282">
        <v>0</v>
      </c>
      <c r="E2790" s="267">
        <v>0</v>
      </c>
      <c r="F2790" s="267">
        <v>0</v>
      </c>
      <c r="G2790" s="267">
        <v>0</v>
      </c>
      <c r="H2790" s="267">
        <v>0</v>
      </c>
      <c r="I2790" s="267">
        <v>0</v>
      </c>
      <c r="J2790" s="267">
        <v>0</v>
      </c>
      <c r="K2790" s="276">
        <v>0</v>
      </c>
    </row>
    <row r="2791" spans="2:11" x14ac:dyDescent="0.2">
      <c r="B2791" s="257">
        <v>75</v>
      </c>
      <c r="C2791" s="92"/>
      <c r="D2791" s="282">
        <v>0</v>
      </c>
      <c r="E2791" s="267">
        <v>0</v>
      </c>
      <c r="F2791" s="267">
        <v>0</v>
      </c>
      <c r="G2791" s="267">
        <v>0</v>
      </c>
      <c r="H2791" s="267">
        <v>0</v>
      </c>
      <c r="I2791" s="267">
        <v>0</v>
      </c>
      <c r="J2791" s="267">
        <v>0</v>
      </c>
      <c r="K2791" s="276">
        <v>0</v>
      </c>
    </row>
    <row r="2792" spans="2:11" x14ac:dyDescent="0.2">
      <c r="B2792" s="257">
        <v>75</v>
      </c>
      <c r="C2792" s="92"/>
      <c r="D2792" s="282">
        <v>0</v>
      </c>
      <c r="E2792" s="267">
        <v>0</v>
      </c>
      <c r="F2792" s="267">
        <v>0</v>
      </c>
      <c r="G2792" s="267">
        <v>0</v>
      </c>
      <c r="H2792" s="267">
        <v>0</v>
      </c>
      <c r="I2792" s="267">
        <v>0</v>
      </c>
      <c r="J2792" s="267">
        <v>0</v>
      </c>
      <c r="K2792" s="276">
        <v>0</v>
      </c>
    </row>
    <row r="2793" spans="2:11" x14ac:dyDescent="0.2">
      <c r="B2793" s="257">
        <v>75</v>
      </c>
      <c r="C2793" s="92"/>
      <c r="D2793" s="282">
        <v>0</v>
      </c>
      <c r="E2793" s="267">
        <v>0</v>
      </c>
      <c r="F2793" s="267">
        <v>0</v>
      </c>
      <c r="G2793" s="267">
        <v>0</v>
      </c>
      <c r="H2793" s="267">
        <v>0</v>
      </c>
      <c r="I2793" s="267">
        <v>0</v>
      </c>
      <c r="J2793" s="267">
        <v>0</v>
      </c>
      <c r="K2793" s="276">
        <v>0</v>
      </c>
    </row>
    <row r="2794" spans="2:11" x14ac:dyDescent="0.2">
      <c r="B2794" s="257">
        <v>75</v>
      </c>
      <c r="C2794" s="92"/>
      <c r="D2794" s="282">
        <v>0</v>
      </c>
      <c r="E2794" s="267">
        <v>0</v>
      </c>
      <c r="F2794" s="267">
        <v>0</v>
      </c>
      <c r="G2794" s="267">
        <v>0</v>
      </c>
      <c r="H2794" s="267">
        <v>0</v>
      </c>
      <c r="I2794" s="267">
        <v>0</v>
      </c>
      <c r="J2794" s="267">
        <v>0</v>
      </c>
      <c r="K2794" s="276">
        <v>0</v>
      </c>
    </row>
    <row r="2795" spans="2:11" x14ac:dyDescent="0.2">
      <c r="B2795" s="257">
        <v>75</v>
      </c>
      <c r="C2795" s="92"/>
      <c r="D2795" s="282">
        <v>0</v>
      </c>
      <c r="E2795" s="267">
        <v>0</v>
      </c>
      <c r="F2795" s="267">
        <v>0</v>
      </c>
      <c r="G2795" s="267">
        <v>0</v>
      </c>
      <c r="H2795" s="267">
        <v>0</v>
      </c>
      <c r="I2795" s="267">
        <v>0</v>
      </c>
      <c r="J2795" s="267">
        <v>0</v>
      </c>
      <c r="K2795" s="276">
        <v>0</v>
      </c>
    </row>
    <row r="2796" spans="2:11" x14ac:dyDescent="0.2">
      <c r="B2796" s="257">
        <v>75</v>
      </c>
      <c r="C2796" s="92"/>
      <c r="D2796" s="282">
        <v>0</v>
      </c>
      <c r="E2796" s="267">
        <v>0</v>
      </c>
      <c r="F2796" s="267">
        <v>0</v>
      </c>
      <c r="G2796" s="267">
        <v>0</v>
      </c>
      <c r="H2796" s="267">
        <v>0</v>
      </c>
      <c r="I2796" s="267">
        <v>0</v>
      </c>
      <c r="J2796" s="267">
        <v>0</v>
      </c>
      <c r="K2796" s="276">
        <v>0</v>
      </c>
    </row>
    <row r="2797" spans="2:11" x14ac:dyDescent="0.2">
      <c r="B2797" s="257">
        <v>75</v>
      </c>
      <c r="C2797" s="92"/>
      <c r="D2797" s="282">
        <v>0</v>
      </c>
      <c r="E2797" s="267">
        <v>0</v>
      </c>
      <c r="F2797" s="267">
        <v>0</v>
      </c>
      <c r="G2797" s="267">
        <v>0</v>
      </c>
      <c r="H2797" s="267">
        <v>0</v>
      </c>
      <c r="I2797" s="267">
        <v>0</v>
      </c>
      <c r="J2797" s="267">
        <v>0</v>
      </c>
      <c r="K2797" s="276">
        <v>0</v>
      </c>
    </row>
    <row r="2798" spans="2:11" x14ac:dyDescent="0.2">
      <c r="B2798" s="257">
        <v>75</v>
      </c>
      <c r="C2798" s="92"/>
      <c r="D2798" s="282">
        <v>0</v>
      </c>
      <c r="E2798" s="267">
        <v>0</v>
      </c>
      <c r="F2798" s="267">
        <v>0</v>
      </c>
      <c r="G2798" s="267">
        <v>0</v>
      </c>
      <c r="H2798" s="267">
        <v>0</v>
      </c>
      <c r="I2798" s="267">
        <v>0</v>
      </c>
      <c r="J2798" s="267">
        <v>0</v>
      </c>
      <c r="K2798" s="276">
        <v>0</v>
      </c>
    </row>
    <row r="2799" spans="2:11" x14ac:dyDescent="0.2">
      <c r="B2799" s="257">
        <v>75</v>
      </c>
      <c r="C2799" s="92"/>
      <c r="D2799" s="282">
        <v>0</v>
      </c>
      <c r="E2799" s="267">
        <v>0</v>
      </c>
      <c r="F2799" s="267">
        <v>0</v>
      </c>
      <c r="G2799" s="267">
        <v>0</v>
      </c>
      <c r="H2799" s="267">
        <v>0</v>
      </c>
      <c r="I2799" s="267">
        <v>0</v>
      </c>
      <c r="J2799" s="267">
        <v>0</v>
      </c>
      <c r="K2799" s="276">
        <v>0</v>
      </c>
    </row>
    <row r="2800" spans="2:11" x14ac:dyDescent="0.2">
      <c r="B2800" s="257">
        <v>75</v>
      </c>
      <c r="C2800" s="92"/>
      <c r="D2800" s="282">
        <v>0</v>
      </c>
      <c r="E2800" s="267">
        <v>0</v>
      </c>
      <c r="F2800" s="267">
        <v>0</v>
      </c>
      <c r="G2800" s="267">
        <v>0</v>
      </c>
      <c r="H2800" s="267">
        <v>0</v>
      </c>
      <c r="I2800" s="267">
        <v>0</v>
      </c>
      <c r="J2800" s="267">
        <v>0</v>
      </c>
      <c r="K2800" s="276">
        <v>0</v>
      </c>
    </row>
    <row r="2801" spans="1:11" x14ac:dyDescent="0.2">
      <c r="B2801" s="257">
        <v>75</v>
      </c>
      <c r="C2801" s="92"/>
      <c r="D2801" s="282">
        <v>0</v>
      </c>
      <c r="E2801" s="267">
        <v>0</v>
      </c>
      <c r="F2801" s="267">
        <v>0</v>
      </c>
      <c r="G2801" s="267">
        <v>0</v>
      </c>
      <c r="H2801" s="267">
        <v>0</v>
      </c>
      <c r="I2801" s="267">
        <v>0</v>
      </c>
      <c r="J2801" s="267">
        <v>0</v>
      </c>
      <c r="K2801" s="276">
        <v>0</v>
      </c>
    </row>
    <row r="2802" spans="1:11" x14ac:dyDescent="0.2">
      <c r="B2802" s="257">
        <v>75</v>
      </c>
      <c r="C2802" s="92"/>
      <c r="D2802" s="282">
        <v>0</v>
      </c>
      <c r="E2802" s="267">
        <v>0</v>
      </c>
      <c r="F2802" s="267">
        <v>0</v>
      </c>
      <c r="G2802" s="267">
        <v>0</v>
      </c>
      <c r="H2802" s="267">
        <v>0</v>
      </c>
      <c r="I2802" s="267">
        <v>0</v>
      </c>
      <c r="J2802" s="267">
        <v>0</v>
      </c>
      <c r="K2802" s="276">
        <v>0</v>
      </c>
    </row>
    <row r="2803" spans="1:11" x14ac:dyDescent="0.2">
      <c r="B2803" s="257">
        <v>75</v>
      </c>
      <c r="C2803" s="92"/>
      <c r="D2803" s="282">
        <v>0</v>
      </c>
      <c r="E2803" s="267">
        <v>0</v>
      </c>
      <c r="F2803" s="267">
        <v>0</v>
      </c>
      <c r="G2803" s="267">
        <v>0</v>
      </c>
      <c r="H2803" s="267">
        <v>0</v>
      </c>
      <c r="I2803" s="267">
        <v>0</v>
      </c>
      <c r="J2803" s="267">
        <v>0</v>
      </c>
      <c r="K2803" s="276">
        <v>0</v>
      </c>
    </row>
    <row r="2804" spans="1:11" x14ac:dyDescent="0.2">
      <c r="B2804" s="257">
        <v>75</v>
      </c>
      <c r="C2804" s="92"/>
      <c r="D2804" s="282">
        <v>0</v>
      </c>
      <c r="E2804" s="267">
        <v>0</v>
      </c>
      <c r="F2804" s="267">
        <v>0</v>
      </c>
      <c r="G2804" s="267">
        <v>0</v>
      </c>
      <c r="H2804" s="267">
        <v>0</v>
      </c>
      <c r="I2804" s="267">
        <v>0</v>
      </c>
      <c r="J2804" s="267">
        <v>0</v>
      </c>
      <c r="K2804" s="276">
        <v>0</v>
      </c>
    </row>
    <row r="2805" spans="1:11" x14ac:dyDescent="0.2">
      <c r="B2805" s="257">
        <v>75</v>
      </c>
      <c r="C2805" s="92"/>
      <c r="D2805" s="282"/>
      <c r="E2805" s="267"/>
      <c r="F2805" s="267"/>
      <c r="G2805" s="267"/>
      <c r="H2805" s="267"/>
      <c r="I2805" s="267"/>
      <c r="J2805" s="267"/>
      <c r="K2805" s="276">
        <v>0</v>
      </c>
    </row>
    <row r="2806" spans="1:11" x14ac:dyDescent="0.2">
      <c r="B2806" s="257">
        <v>75</v>
      </c>
      <c r="C2806" s="92"/>
      <c r="D2806" s="287" t="s">
        <v>3523</v>
      </c>
      <c r="E2806" s="288">
        <f t="shared" ref="E2806:K2806" si="113">SUM(E2775:E2805)</f>
        <v>7</v>
      </c>
      <c r="F2806" s="288">
        <f t="shared" si="113"/>
        <v>5.6</v>
      </c>
      <c r="G2806" s="288">
        <f t="shared" si="113"/>
        <v>3.5</v>
      </c>
      <c r="H2806" s="288">
        <f t="shared" si="113"/>
        <v>3.5</v>
      </c>
      <c r="I2806" s="288">
        <f t="shared" si="113"/>
        <v>3.5</v>
      </c>
      <c r="J2806" s="288">
        <f t="shared" si="113"/>
        <v>0</v>
      </c>
      <c r="K2806" s="288">
        <f t="shared" si="113"/>
        <v>23.1</v>
      </c>
    </row>
    <row r="2807" spans="1:11" x14ac:dyDescent="0.2">
      <c r="C2807" s="92"/>
      <c r="D2807" s="282"/>
      <c r="E2807" s="267"/>
      <c r="F2807" s="267"/>
      <c r="G2807" s="267"/>
      <c r="H2807" s="267"/>
      <c r="I2807" s="267"/>
      <c r="J2807" s="267"/>
      <c r="K2807" s="276">
        <v>0</v>
      </c>
    </row>
    <row r="2808" spans="1:11" x14ac:dyDescent="0.2">
      <c r="A2808" s="92" t="s">
        <v>22221</v>
      </c>
      <c r="B2808" s="289">
        <v>76</v>
      </c>
      <c r="C2808" s="92"/>
      <c r="D2808" s="282" t="s">
        <v>22222</v>
      </c>
      <c r="E2808" s="267">
        <v>0</v>
      </c>
      <c r="F2808" s="267">
        <v>3.5</v>
      </c>
      <c r="G2808" s="267">
        <v>0</v>
      </c>
      <c r="H2808" s="267">
        <v>0</v>
      </c>
      <c r="I2808" s="267">
        <v>0</v>
      </c>
      <c r="J2808" s="267">
        <v>0</v>
      </c>
      <c r="K2808" s="276">
        <v>3.5</v>
      </c>
    </row>
    <row r="2809" spans="1:11" x14ac:dyDescent="0.2">
      <c r="A2809" s="92" t="s">
        <v>22223</v>
      </c>
      <c r="B2809" s="289">
        <v>76</v>
      </c>
      <c r="C2809" s="92"/>
      <c r="D2809" s="282" t="s">
        <v>22224</v>
      </c>
      <c r="E2809" s="267">
        <v>0</v>
      </c>
      <c r="F2809" s="267">
        <v>3.5</v>
      </c>
      <c r="G2809" s="267">
        <v>0</v>
      </c>
      <c r="H2809" s="267">
        <v>0</v>
      </c>
      <c r="I2809" s="267">
        <v>0</v>
      </c>
      <c r="J2809" s="267">
        <v>0</v>
      </c>
      <c r="K2809" s="276">
        <v>3.5</v>
      </c>
    </row>
    <row r="2810" spans="1:11" x14ac:dyDescent="0.2">
      <c r="A2810" s="92" t="s">
        <v>22225</v>
      </c>
      <c r="B2810" s="289">
        <v>76</v>
      </c>
      <c r="C2810" s="92"/>
      <c r="D2810" s="282" t="s">
        <v>22226</v>
      </c>
      <c r="E2810" s="267">
        <v>0</v>
      </c>
      <c r="F2810" s="267">
        <v>2.8</v>
      </c>
      <c r="G2810" s="267">
        <v>0</v>
      </c>
      <c r="H2810" s="267">
        <v>0</v>
      </c>
      <c r="I2810" s="267">
        <v>0</v>
      </c>
      <c r="J2810" s="267">
        <v>0</v>
      </c>
      <c r="K2810" s="276">
        <v>2.8</v>
      </c>
    </row>
    <row r="2811" spans="1:11" x14ac:dyDescent="0.2">
      <c r="A2811" s="92" t="s">
        <v>22227</v>
      </c>
      <c r="B2811" s="289">
        <v>76</v>
      </c>
      <c r="C2811" s="92"/>
      <c r="D2811" s="282" t="s">
        <v>22228</v>
      </c>
      <c r="E2811" s="267">
        <v>0</v>
      </c>
      <c r="F2811" s="267">
        <v>0</v>
      </c>
      <c r="G2811" s="267">
        <v>0</v>
      </c>
      <c r="H2811" s="267">
        <v>0</v>
      </c>
      <c r="I2811" s="267">
        <v>0</v>
      </c>
      <c r="J2811" s="267">
        <v>2.8</v>
      </c>
      <c r="K2811" s="276">
        <v>2.8</v>
      </c>
    </row>
    <row r="2812" spans="1:11" x14ac:dyDescent="0.2">
      <c r="A2812" s="92" t="s">
        <v>22229</v>
      </c>
      <c r="B2812" s="289">
        <v>76</v>
      </c>
      <c r="C2812" s="92"/>
      <c r="D2812" s="282" t="s">
        <v>22230</v>
      </c>
      <c r="E2812" s="267">
        <v>0</v>
      </c>
      <c r="F2812" s="267">
        <v>2.0999999999999996</v>
      </c>
      <c r="G2812" s="267">
        <v>0</v>
      </c>
      <c r="H2812" s="267">
        <v>0</v>
      </c>
      <c r="I2812" s="267">
        <v>0</v>
      </c>
      <c r="J2812" s="267">
        <v>0</v>
      </c>
      <c r="K2812" s="276">
        <v>2.0999999999999996</v>
      </c>
    </row>
    <row r="2813" spans="1:11" x14ac:dyDescent="0.2">
      <c r="B2813" s="289">
        <v>76</v>
      </c>
      <c r="C2813" s="92"/>
      <c r="D2813" s="282">
        <v>0</v>
      </c>
      <c r="E2813" s="267">
        <v>0</v>
      </c>
      <c r="F2813" s="267">
        <v>0</v>
      </c>
      <c r="G2813" s="267">
        <v>0</v>
      </c>
      <c r="H2813" s="267">
        <v>0</v>
      </c>
      <c r="I2813" s="267">
        <v>0</v>
      </c>
      <c r="J2813" s="267">
        <v>0</v>
      </c>
      <c r="K2813" s="276">
        <v>0</v>
      </c>
    </row>
    <row r="2814" spans="1:11" x14ac:dyDescent="0.2">
      <c r="B2814" s="289">
        <v>76</v>
      </c>
      <c r="C2814" s="92"/>
      <c r="D2814" s="282">
        <v>0</v>
      </c>
      <c r="E2814" s="267">
        <v>0</v>
      </c>
      <c r="F2814" s="267">
        <v>0</v>
      </c>
      <c r="G2814" s="267">
        <v>0</v>
      </c>
      <c r="H2814" s="267">
        <v>0</v>
      </c>
      <c r="I2814" s="267">
        <v>0</v>
      </c>
      <c r="J2814" s="267">
        <v>0</v>
      </c>
      <c r="K2814" s="276">
        <v>0</v>
      </c>
    </row>
    <row r="2815" spans="1:11" x14ac:dyDescent="0.2">
      <c r="B2815" s="289">
        <v>76</v>
      </c>
      <c r="C2815" s="92"/>
      <c r="D2815" s="282">
        <v>0</v>
      </c>
      <c r="E2815" s="267">
        <v>0</v>
      </c>
      <c r="F2815" s="267">
        <v>0</v>
      </c>
      <c r="G2815" s="267">
        <v>0</v>
      </c>
      <c r="H2815" s="267">
        <v>0</v>
      </c>
      <c r="I2815" s="267">
        <v>0</v>
      </c>
      <c r="J2815" s="267">
        <v>0</v>
      </c>
      <c r="K2815" s="276">
        <v>0</v>
      </c>
    </row>
    <row r="2816" spans="1:11" x14ac:dyDescent="0.2">
      <c r="B2816" s="289">
        <v>76</v>
      </c>
      <c r="C2816" s="92"/>
      <c r="D2816" s="282">
        <v>0</v>
      </c>
      <c r="E2816" s="267">
        <v>0</v>
      </c>
      <c r="F2816" s="267">
        <v>0</v>
      </c>
      <c r="G2816" s="267">
        <v>0</v>
      </c>
      <c r="H2816" s="267">
        <v>0</v>
      </c>
      <c r="I2816" s="267">
        <v>0</v>
      </c>
      <c r="J2816" s="267">
        <v>0</v>
      </c>
      <c r="K2816" s="276">
        <v>0</v>
      </c>
    </row>
    <row r="2817" spans="2:11" x14ac:dyDescent="0.2">
      <c r="B2817" s="289">
        <v>76</v>
      </c>
      <c r="C2817" s="92"/>
      <c r="D2817" s="282">
        <v>0</v>
      </c>
      <c r="E2817" s="267">
        <v>0</v>
      </c>
      <c r="F2817" s="267">
        <v>0</v>
      </c>
      <c r="G2817" s="267">
        <v>0</v>
      </c>
      <c r="H2817" s="267">
        <v>0</v>
      </c>
      <c r="I2817" s="267">
        <v>0</v>
      </c>
      <c r="J2817" s="267">
        <v>0</v>
      </c>
      <c r="K2817" s="276">
        <v>0</v>
      </c>
    </row>
    <row r="2818" spans="2:11" x14ac:dyDescent="0.2">
      <c r="B2818" s="289">
        <v>76</v>
      </c>
      <c r="C2818" s="92"/>
      <c r="D2818" s="282">
        <v>0</v>
      </c>
      <c r="E2818" s="267">
        <v>0</v>
      </c>
      <c r="F2818" s="267">
        <v>0</v>
      </c>
      <c r="G2818" s="267">
        <v>0</v>
      </c>
      <c r="H2818" s="267">
        <v>0</v>
      </c>
      <c r="I2818" s="267">
        <v>0</v>
      </c>
      <c r="J2818" s="267">
        <v>0</v>
      </c>
      <c r="K2818" s="276">
        <v>0</v>
      </c>
    </row>
    <row r="2819" spans="2:11" x14ac:dyDescent="0.2">
      <c r="B2819" s="289">
        <v>76</v>
      </c>
      <c r="C2819" s="92"/>
      <c r="D2819" s="282">
        <v>0</v>
      </c>
      <c r="E2819" s="267">
        <v>0</v>
      </c>
      <c r="F2819" s="267">
        <v>0</v>
      </c>
      <c r="G2819" s="267">
        <v>0</v>
      </c>
      <c r="H2819" s="267">
        <v>0</v>
      </c>
      <c r="I2819" s="267">
        <v>0</v>
      </c>
      <c r="J2819" s="267">
        <v>0</v>
      </c>
      <c r="K2819" s="276">
        <v>0</v>
      </c>
    </row>
    <row r="2820" spans="2:11" x14ac:dyDescent="0.2">
      <c r="B2820" s="289">
        <v>76</v>
      </c>
      <c r="C2820" s="92"/>
      <c r="D2820" s="282">
        <v>0</v>
      </c>
      <c r="E2820" s="267">
        <v>0</v>
      </c>
      <c r="F2820" s="267">
        <v>0</v>
      </c>
      <c r="G2820" s="267">
        <v>0</v>
      </c>
      <c r="H2820" s="267">
        <v>0</v>
      </c>
      <c r="I2820" s="267">
        <v>0</v>
      </c>
      <c r="J2820" s="267">
        <v>0</v>
      </c>
      <c r="K2820" s="276">
        <v>0</v>
      </c>
    </row>
    <row r="2821" spans="2:11" x14ac:dyDescent="0.2">
      <c r="B2821" s="289">
        <v>76</v>
      </c>
      <c r="C2821" s="92"/>
      <c r="D2821" s="282">
        <v>0</v>
      </c>
      <c r="E2821" s="267">
        <v>0</v>
      </c>
      <c r="F2821" s="267">
        <v>0</v>
      </c>
      <c r="G2821" s="267">
        <v>0</v>
      </c>
      <c r="H2821" s="267">
        <v>0</v>
      </c>
      <c r="I2821" s="267">
        <v>0</v>
      </c>
      <c r="J2821" s="267">
        <v>0</v>
      </c>
      <c r="K2821" s="276">
        <v>0</v>
      </c>
    </row>
    <row r="2822" spans="2:11" x14ac:dyDescent="0.2">
      <c r="B2822" s="289">
        <v>76</v>
      </c>
      <c r="C2822" s="92"/>
      <c r="D2822" s="282">
        <v>0</v>
      </c>
      <c r="E2822" s="267">
        <v>0</v>
      </c>
      <c r="F2822" s="267">
        <v>0</v>
      </c>
      <c r="G2822" s="267">
        <v>0</v>
      </c>
      <c r="H2822" s="267">
        <v>0</v>
      </c>
      <c r="I2822" s="267">
        <v>0</v>
      </c>
      <c r="J2822" s="267">
        <v>0</v>
      </c>
      <c r="K2822" s="276">
        <v>0</v>
      </c>
    </row>
    <row r="2823" spans="2:11" x14ac:dyDescent="0.2">
      <c r="B2823" s="289">
        <v>76</v>
      </c>
      <c r="C2823" s="92"/>
      <c r="D2823" s="282">
        <v>0</v>
      </c>
      <c r="E2823" s="267">
        <v>0</v>
      </c>
      <c r="F2823" s="267">
        <v>0</v>
      </c>
      <c r="G2823" s="267">
        <v>0</v>
      </c>
      <c r="H2823" s="267">
        <v>0</v>
      </c>
      <c r="I2823" s="267">
        <v>0</v>
      </c>
      <c r="J2823" s="267">
        <v>0</v>
      </c>
      <c r="K2823" s="276">
        <v>0</v>
      </c>
    </row>
    <row r="2824" spans="2:11" x14ac:dyDescent="0.2">
      <c r="B2824" s="289">
        <v>76</v>
      </c>
      <c r="C2824" s="92"/>
      <c r="D2824" s="282">
        <v>0</v>
      </c>
      <c r="E2824" s="267">
        <v>0</v>
      </c>
      <c r="F2824" s="267">
        <v>0</v>
      </c>
      <c r="G2824" s="267">
        <v>0</v>
      </c>
      <c r="H2824" s="267">
        <v>0</v>
      </c>
      <c r="I2824" s="267">
        <v>0</v>
      </c>
      <c r="J2824" s="267">
        <v>0</v>
      </c>
      <c r="K2824" s="276">
        <v>0</v>
      </c>
    </row>
    <row r="2825" spans="2:11" x14ac:dyDescent="0.2">
      <c r="B2825" s="289">
        <v>76</v>
      </c>
      <c r="C2825" s="92"/>
      <c r="D2825" s="282">
        <v>0</v>
      </c>
      <c r="E2825" s="267">
        <v>0</v>
      </c>
      <c r="F2825" s="267">
        <v>0</v>
      </c>
      <c r="G2825" s="267">
        <v>0</v>
      </c>
      <c r="H2825" s="267">
        <v>0</v>
      </c>
      <c r="I2825" s="267">
        <v>0</v>
      </c>
      <c r="J2825" s="267">
        <v>0</v>
      </c>
      <c r="K2825" s="276">
        <v>0</v>
      </c>
    </row>
    <row r="2826" spans="2:11" x14ac:dyDescent="0.2">
      <c r="B2826" s="289">
        <v>76</v>
      </c>
      <c r="C2826" s="92"/>
      <c r="D2826" s="282">
        <v>0</v>
      </c>
      <c r="E2826" s="267">
        <v>0</v>
      </c>
      <c r="F2826" s="267">
        <v>0</v>
      </c>
      <c r="G2826" s="267">
        <v>0</v>
      </c>
      <c r="H2826" s="267">
        <v>0</v>
      </c>
      <c r="I2826" s="267">
        <v>0</v>
      </c>
      <c r="J2826" s="267">
        <v>0</v>
      </c>
      <c r="K2826" s="276">
        <v>0</v>
      </c>
    </row>
    <row r="2827" spans="2:11" x14ac:dyDescent="0.2">
      <c r="B2827" s="289">
        <v>76</v>
      </c>
      <c r="C2827" s="92"/>
      <c r="D2827" s="282">
        <v>0</v>
      </c>
      <c r="E2827" s="267">
        <v>0</v>
      </c>
      <c r="F2827" s="267">
        <v>0</v>
      </c>
      <c r="G2827" s="267">
        <v>0</v>
      </c>
      <c r="H2827" s="267">
        <v>0</v>
      </c>
      <c r="I2827" s="267">
        <v>0</v>
      </c>
      <c r="J2827" s="267">
        <v>0</v>
      </c>
      <c r="K2827" s="276">
        <v>0</v>
      </c>
    </row>
    <row r="2828" spans="2:11" x14ac:dyDescent="0.2">
      <c r="B2828" s="289">
        <v>76</v>
      </c>
      <c r="C2828" s="92"/>
      <c r="D2828" s="282">
        <v>0</v>
      </c>
      <c r="E2828" s="267">
        <v>0</v>
      </c>
      <c r="F2828" s="267">
        <v>0</v>
      </c>
      <c r="G2828" s="267">
        <v>0</v>
      </c>
      <c r="H2828" s="267">
        <v>0</v>
      </c>
      <c r="I2828" s="267">
        <v>0</v>
      </c>
      <c r="J2828" s="267">
        <v>0</v>
      </c>
      <c r="K2828" s="276">
        <v>0</v>
      </c>
    </row>
    <row r="2829" spans="2:11" x14ac:dyDescent="0.2">
      <c r="B2829" s="289">
        <v>76</v>
      </c>
      <c r="C2829" s="92"/>
      <c r="D2829" s="282">
        <v>0</v>
      </c>
      <c r="E2829" s="267">
        <v>0</v>
      </c>
      <c r="F2829" s="267">
        <v>0</v>
      </c>
      <c r="G2829" s="267">
        <v>0</v>
      </c>
      <c r="H2829" s="267">
        <v>0</v>
      </c>
      <c r="I2829" s="267">
        <v>0</v>
      </c>
      <c r="J2829" s="267">
        <v>0</v>
      </c>
      <c r="K2829" s="276">
        <v>0</v>
      </c>
    </row>
    <row r="2830" spans="2:11" x14ac:dyDescent="0.2">
      <c r="B2830" s="289">
        <v>76</v>
      </c>
      <c r="C2830" s="92"/>
      <c r="D2830" s="282">
        <v>0</v>
      </c>
      <c r="E2830" s="267">
        <v>0</v>
      </c>
      <c r="F2830" s="267">
        <v>0</v>
      </c>
      <c r="G2830" s="267">
        <v>0</v>
      </c>
      <c r="H2830" s="267">
        <v>0</v>
      </c>
      <c r="I2830" s="267">
        <v>0</v>
      </c>
      <c r="J2830" s="267">
        <v>0</v>
      </c>
      <c r="K2830" s="276">
        <v>0</v>
      </c>
    </row>
    <row r="2831" spans="2:11" x14ac:dyDescent="0.2">
      <c r="B2831" s="289">
        <v>76</v>
      </c>
      <c r="C2831" s="92"/>
      <c r="D2831" s="282">
        <v>0</v>
      </c>
      <c r="E2831" s="267">
        <v>0</v>
      </c>
      <c r="F2831" s="267">
        <v>0</v>
      </c>
      <c r="G2831" s="267">
        <v>0</v>
      </c>
      <c r="H2831" s="267">
        <v>0</v>
      </c>
      <c r="I2831" s="267">
        <v>0</v>
      </c>
      <c r="J2831" s="267">
        <v>0</v>
      </c>
      <c r="K2831" s="276">
        <v>0</v>
      </c>
    </row>
    <row r="2832" spans="2:11" x14ac:dyDescent="0.2">
      <c r="B2832" s="289">
        <v>76</v>
      </c>
      <c r="C2832" s="92"/>
      <c r="D2832" s="282">
        <v>0</v>
      </c>
      <c r="E2832" s="267">
        <v>0</v>
      </c>
      <c r="F2832" s="267">
        <v>0</v>
      </c>
      <c r="G2832" s="267">
        <v>0</v>
      </c>
      <c r="H2832" s="267">
        <v>0</v>
      </c>
      <c r="I2832" s="267">
        <v>0</v>
      </c>
      <c r="J2832" s="267">
        <v>0</v>
      </c>
      <c r="K2832" s="276">
        <v>0</v>
      </c>
    </row>
    <row r="2833" spans="2:11" x14ac:dyDescent="0.2">
      <c r="B2833" s="289">
        <v>76</v>
      </c>
      <c r="C2833" s="92"/>
      <c r="D2833" s="282">
        <v>0</v>
      </c>
      <c r="E2833" s="267">
        <v>0</v>
      </c>
      <c r="F2833" s="267">
        <v>0</v>
      </c>
      <c r="G2833" s="267">
        <v>0</v>
      </c>
      <c r="H2833" s="267">
        <v>0</v>
      </c>
      <c r="I2833" s="267">
        <v>0</v>
      </c>
      <c r="J2833" s="267">
        <v>0</v>
      </c>
      <c r="K2833" s="276">
        <v>0</v>
      </c>
    </row>
    <row r="2834" spans="2:11" x14ac:dyDescent="0.2">
      <c r="B2834" s="289">
        <v>76</v>
      </c>
      <c r="C2834" s="92"/>
      <c r="D2834" s="282">
        <v>0</v>
      </c>
      <c r="E2834" s="267">
        <v>0</v>
      </c>
      <c r="F2834" s="267">
        <v>0</v>
      </c>
      <c r="G2834" s="267">
        <v>0</v>
      </c>
      <c r="H2834" s="267">
        <v>0</v>
      </c>
      <c r="I2834" s="267">
        <v>0</v>
      </c>
      <c r="J2834" s="267">
        <v>0</v>
      </c>
      <c r="K2834" s="276">
        <v>0</v>
      </c>
    </row>
    <row r="2835" spans="2:11" x14ac:dyDescent="0.2">
      <c r="B2835" s="289">
        <v>76</v>
      </c>
      <c r="C2835" s="92"/>
      <c r="D2835" s="282">
        <v>0</v>
      </c>
      <c r="E2835" s="267">
        <v>0</v>
      </c>
      <c r="F2835" s="267">
        <v>0</v>
      </c>
      <c r="G2835" s="267">
        <v>0</v>
      </c>
      <c r="H2835" s="267">
        <v>0</v>
      </c>
      <c r="I2835" s="267">
        <v>0</v>
      </c>
      <c r="J2835" s="267">
        <v>0</v>
      </c>
      <c r="K2835" s="276">
        <v>0</v>
      </c>
    </row>
    <row r="2836" spans="2:11" x14ac:dyDescent="0.2">
      <c r="B2836" s="289">
        <v>76</v>
      </c>
      <c r="C2836" s="92"/>
      <c r="D2836" s="282">
        <v>0</v>
      </c>
      <c r="E2836" s="267">
        <v>0</v>
      </c>
      <c r="F2836" s="267">
        <v>0</v>
      </c>
      <c r="G2836" s="267">
        <v>0</v>
      </c>
      <c r="H2836" s="267">
        <v>0</v>
      </c>
      <c r="I2836" s="267">
        <v>0</v>
      </c>
      <c r="J2836" s="267">
        <v>0</v>
      </c>
      <c r="K2836" s="276">
        <v>0</v>
      </c>
    </row>
    <row r="2837" spans="2:11" x14ac:dyDescent="0.2">
      <c r="B2837" s="289">
        <v>76</v>
      </c>
      <c r="C2837" s="92"/>
      <c r="D2837" s="282">
        <v>0</v>
      </c>
      <c r="E2837" s="267">
        <v>0</v>
      </c>
      <c r="F2837" s="267">
        <v>0</v>
      </c>
      <c r="G2837" s="267">
        <v>0</v>
      </c>
      <c r="H2837" s="267">
        <v>0</v>
      </c>
      <c r="I2837" s="267">
        <v>0</v>
      </c>
      <c r="J2837" s="267">
        <v>0</v>
      </c>
      <c r="K2837" s="276">
        <v>0</v>
      </c>
    </row>
    <row r="2838" spans="2:11" x14ac:dyDescent="0.2">
      <c r="B2838" s="289">
        <v>76</v>
      </c>
      <c r="C2838" s="92"/>
      <c r="D2838" s="282"/>
      <c r="E2838" s="267"/>
      <c r="F2838" s="267"/>
      <c r="G2838" s="267"/>
      <c r="H2838" s="267"/>
      <c r="I2838" s="267"/>
      <c r="J2838" s="267"/>
      <c r="K2838" s="276">
        <v>0</v>
      </c>
    </row>
    <row r="2839" spans="2:11" x14ac:dyDescent="0.2">
      <c r="B2839" s="289">
        <v>76</v>
      </c>
      <c r="C2839" s="92"/>
      <c r="D2839" s="287" t="s">
        <v>3523</v>
      </c>
      <c r="E2839" s="288">
        <f t="shared" ref="E2839:K2839" si="114">SUM(E2808:E2838)</f>
        <v>0</v>
      </c>
      <c r="F2839" s="288">
        <f t="shared" si="114"/>
        <v>11.9</v>
      </c>
      <c r="G2839" s="288">
        <f t="shared" si="114"/>
        <v>0</v>
      </c>
      <c r="H2839" s="288">
        <f t="shared" si="114"/>
        <v>0</v>
      </c>
      <c r="I2839" s="288">
        <f t="shared" si="114"/>
        <v>0</v>
      </c>
      <c r="J2839" s="288">
        <f t="shared" si="114"/>
        <v>2.8</v>
      </c>
      <c r="K2839" s="288">
        <f t="shared" si="114"/>
        <v>14.700000000000001</v>
      </c>
    </row>
    <row r="2840" spans="2:11" x14ac:dyDescent="0.2">
      <c r="C2840" s="92"/>
      <c r="D2840" s="282"/>
      <c r="E2840" s="267"/>
      <c r="F2840" s="267"/>
      <c r="G2840" s="267"/>
      <c r="H2840" s="267"/>
      <c r="I2840" s="267"/>
      <c r="J2840" s="267"/>
      <c r="K2840" s="276">
        <v>0</v>
      </c>
    </row>
    <row r="2841" spans="2:11" x14ac:dyDescent="0.2">
      <c r="B2841" s="257">
        <v>0</v>
      </c>
      <c r="C2841" s="92"/>
      <c r="D2841" s="282">
        <v>0</v>
      </c>
      <c r="E2841" s="267">
        <v>0</v>
      </c>
      <c r="F2841" s="267">
        <v>0</v>
      </c>
      <c r="G2841" s="267">
        <v>0</v>
      </c>
      <c r="H2841" s="267">
        <v>0</v>
      </c>
      <c r="I2841" s="267">
        <v>0</v>
      </c>
      <c r="J2841" s="267">
        <v>0</v>
      </c>
      <c r="K2841" s="276">
        <v>0</v>
      </c>
    </row>
    <row r="2842" spans="2:11" x14ac:dyDescent="0.2">
      <c r="B2842" s="257">
        <v>0</v>
      </c>
      <c r="C2842" s="92"/>
      <c r="D2842" s="282">
        <v>0</v>
      </c>
      <c r="E2842" s="267">
        <v>0</v>
      </c>
      <c r="F2842" s="267">
        <v>0</v>
      </c>
      <c r="G2842" s="267">
        <v>0</v>
      </c>
      <c r="H2842" s="267">
        <v>0</v>
      </c>
      <c r="I2842" s="267">
        <v>0</v>
      </c>
      <c r="J2842" s="267">
        <v>0</v>
      </c>
      <c r="K2842" s="276">
        <v>0</v>
      </c>
    </row>
    <row r="2843" spans="2:11" x14ac:dyDescent="0.2">
      <c r="B2843" s="257">
        <v>0</v>
      </c>
      <c r="C2843" s="92"/>
      <c r="D2843" s="282">
        <v>0</v>
      </c>
      <c r="E2843" s="267">
        <v>0</v>
      </c>
      <c r="F2843" s="267">
        <v>0</v>
      </c>
      <c r="G2843" s="267">
        <v>0</v>
      </c>
      <c r="H2843" s="267">
        <v>0</v>
      </c>
      <c r="I2843" s="267">
        <v>0</v>
      </c>
      <c r="J2843" s="267">
        <v>0</v>
      </c>
      <c r="K2843" s="276">
        <v>0</v>
      </c>
    </row>
    <row r="2844" spans="2:11" x14ac:dyDescent="0.2">
      <c r="B2844" s="257">
        <v>0</v>
      </c>
      <c r="C2844" s="92"/>
      <c r="D2844" s="282">
        <v>0</v>
      </c>
      <c r="E2844" s="267">
        <v>0</v>
      </c>
      <c r="F2844" s="267">
        <v>0</v>
      </c>
      <c r="G2844" s="267">
        <v>0</v>
      </c>
      <c r="H2844" s="267">
        <v>0</v>
      </c>
      <c r="I2844" s="267">
        <v>0</v>
      </c>
      <c r="J2844" s="267">
        <v>0</v>
      </c>
      <c r="K2844" s="276">
        <v>0</v>
      </c>
    </row>
    <row r="2845" spans="2:11" x14ac:dyDescent="0.2">
      <c r="B2845" s="257">
        <v>0</v>
      </c>
      <c r="C2845" s="92"/>
      <c r="D2845" s="282">
        <v>0</v>
      </c>
      <c r="E2845" s="267">
        <v>0</v>
      </c>
      <c r="F2845" s="267">
        <v>0</v>
      </c>
      <c r="G2845" s="267">
        <v>0</v>
      </c>
      <c r="H2845" s="267">
        <v>0</v>
      </c>
      <c r="I2845" s="267">
        <v>0</v>
      </c>
      <c r="J2845" s="267">
        <v>0</v>
      </c>
      <c r="K2845" s="276">
        <v>0</v>
      </c>
    </row>
    <row r="2846" spans="2:11" x14ac:dyDescent="0.2">
      <c r="B2846" s="257">
        <v>0</v>
      </c>
      <c r="C2846" s="92"/>
      <c r="D2846" s="282">
        <v>0</v>
      </c>
      <c r="E2846" s="267">
        <v>0</v>
      </c>
      <c r="F2846" s="267">
        <v>0</v>
      </c>
      <c r="G2846" s="267">
        <v>0</v>
      </c>
      <c r="H2846" s="267">
        <v>0</v>
      </c>
      <c r="I2846" s="267">
        <v>0</v>
      </c>
      <c r="J2846" s="267">
        <v>0</v>
      </c>
      <c r="K2846" s="276">
        <v>0</v>
      </c>
    </row>
    <row r="2847" spans="2:11" x14ac:dyDescent="0.2">
      <c r="B2847" s="257">
        <v>0</v>
      </c>
      <c r="C2847" s="92"/>
      <c r="D2847" s="282">
        <v>0</v>
      </c>
      <c r="E2847" s="267">
        <v>0</v>
      </c>
      <c r="F2847" s="267">
        <v>0</v>
      </c>
      <c r="G2847" s="267">
        <v>0</v>
      </c>
      <c r="H2847" s="267">
        <v>0</v>
      </c>
      <c r="I2847" s="267">
        <v>0</v>
      </c>
      <c r="J2847" s="267">
        <v>0</v>
      </c>
      <c r="K2847" s="276">
        <v>0</v>
      </c>
    </row>
    <row r="2848" spans="2:11" x14ac:dyDescent="0.2">
      <c r="B2848" s="257">
        <v>0</v>
      </c>
      <c r="C2848" s="92"/>
      <c r="D2848" s="282">
        <v>0</v>
      </c>
      <c r="E2848" s="267">
        <v>0</v>
      </c>
      <c r="F2848" s="267">
        <v>0</v>
      </c>
      <c r="G2848" s="267">
        <v>0</v>
      </c>
      <c r="H2848" s="267">
        <v>0</v>
      </c>
      <c r="I2848" s="267">
        <v>0</v>
      </c>
      <c r="J2848" s="267">
        <v>0</v>
      </c>
      <c r="K2848" s="276">
        <v>0</v>
      </c>
    </row>
    <row r="2849" spans="2:11" x14ac:dyDescent="0.2">
      <c r="B2849" s="257">
        <v>0</v>
      </c>
      <c r="C2849" s="92"/>
      <c r="D2849" s="282">
        <v>0</v>
      </c>
      <c r="E2849" s="267">
        <v>0</v>
      </c>
      <c r="F2849" s="267">
        <v>0</v>
      </c>
      <c r="G2849" s="267">
        <v>0</v>
      </c>
      <c r="H2849" s="267">
        <v>0</v>
      </c>
      <c r="I2849" s="267">
        <v>0</v>
      </c>
      <c r="J2849" s="267">
        <v>0</v>
      </c>
      <c r="K2849" s="276">
        <v>0</v>
      </c>
    </row>
    <row r="2850" spans="2:11" x14ac:dyDescent="0.2">
      <c r="B2850" s="257">
        <v>0</v>
      </c>
      <c r="C2850" s="92"/>
      <c r="D2850" s="282">
        <v>0</v>
      </c>
      <c r="E2850" s="267">
        <v>0</v>
      </c>
      <c r="F2850" s="267">
        <v>0</v>
      </c>
      <c r="G2850" s="267">
        <v>0</v>
      </c>
      <c r="H2850" s="267">
        <v>0</v>
      </c>
      <c r="I2850" s="267">
        <v>0</v>
      </c>
      <c r="J2850" s="267">
        <v>0</v>
      </c>
      <c r="K2850" s="276">
        <v>0</v>
      </c>
    </row>
    <row r="2851" spans="2:11" x14ac:dyDescent="0.2">
      <c r="B2851" s="257">
        <v>0</v>
      </c>
      <c r="C2851" s="92"/>
      <c r="D2851" s="282">
        <v>0</v>
      </c>
      <c r="E2851" s="267">
        <v>0</v>
      </c>
      <c r="F2851" s="267">
        <v>0</v>
      </c>
      <c r="G2851" s="267">
        <v>0</v>
      </c>
      <c r="H2851" s="267">
        <v>0</v>
      </c>
      <c r="I2851" s="267">
        <v>0</v>
      </c>
      <c r="J2851" s="267">
        <v>0</v>
      </c>
      <c r="K2851" s="276">
        <v>0</v>
      </c>
    </row>
    <row r="2852" spans="2:11" x14ac:dyDescent="0.2">
      <c r="B2852" s="257">
        <v>0</v>
      </c>
      <c r="C2852" s="92"/>
      <c r="D2852" s="282">
        <v>0</v>
      </c>
      <c r="E2852" s="267">
        <v>0</v>
      </c>
      <c r="F2852" s="267">
        <v>0</v>
      </c>
      <c r="G2852" s="267">
        <v>0</v>
      </c>
      <c r="H2852" s="267">
        <v>0</v>
      </c>
      <c r="I2852" s="267">
        <v>0</v>
      </c>
      <c r="J2852" s="267">
        <v>0</v>
      </c>
      <c r="K2852" s="276">
        <v>0</v>
      </c>
    </row>
    <row r="2853" spans="2:11" x14ac:dyDescent="0.2">
      <c r="B2853" s="257">
        <v>0</v>
      </c>
      <c r="C2853" s="92"/>
      <c r="D2853" s="282">
        <v>0</v>
      </c>
      <c r="E2853" s="267">
        <v>0</v>
      </c>
      <c r="F2853" s="267">
        <v>0</v>
      </c>
      <c r="G2853" s="267">
        <v>0</v>
      </c>
      <c r="H2853" s="267">
        <v>0</v>
      </c>
      <c r="I2853" s="267">
        <v>0</v>
      </c>
      <c r="J2853" s="267">
        <v>0</v>
      </c>
      <c r="K2853" s="276">
        <v>0</v>
      </c>
    </row>
    <row r="2854" spans="2:11" x14ac:dyDescent="0.2">
      <c r="B2854" s="257">
        <v>0</v>
      </c>
      <c r="C2854" s="92"/>
      <c r="D2854" s="282">
        <v>0</v>
      </c>
      <c r="E2854" s="267">
        <v>0</v>
      </c>
      <c r="F2854" s="267">
        <v>0</v>
      </c>
      <c r="G2854" s="267">
        <v>0</v>
      </c>
      <c r="H2854" s="267">
        <v>0</v>
      </c>
      <c r="I2854" s="267">
        <v>0</v>
      </c>
      <c r="J2854" s="267">
        <v>0</v>
      </c>
      <c r="K2854" s="276">
        <v>0</v>
      </c>
    </row>
    <row r="2855" spans="2:11" x14ac:dyDescent="0.2">
      <c r="B2855" s="257">
        <v>0</v>
      </c>
      <c r="C2855" s="92"/>
      <c r="D2855" s="282">
        <v>0</v>
      </c>
      <c r="E2855" s="267">
        <v>0</v>
      </c>
      <c r="F2855" s="267">
        <v>0</v>
      </c>
      <c r="G2855" s="267">
        <v>0</v>
      </c>
      <c r="H2855" s="267">
        <v>0</v>
      </c>
      <c r="I2855" s="267">
        <v>0</v>
      </c>
      <c r="J2855" s="267">
        <v>0</v>
      </c>
      <c r="K2855" s="276">
        <v>0</v>
      </c>
    </row>
    <row r="2856" spans="2:11" x14ac:dyDescent="0.2">
      <c r="B2856" s="257">
        <v>0</v>
      </c>
      <c r="C2856" s="92"/>
      <c r="D2856" s="282">
        <v>0</v>
      </c>
      <c r="E2856" s="267">
        <v>0</v>
      </c>
      <c r="F2856" s="267">
        <v>0</v>
      </c>
      <c r="G2856" s="267">
        <v>0</v>
      </c>
      <c r="H2856" s="267">
        <v>0</v>
      </c>
      <c r="I2856" s="267">
        <v>0</v>
      </c>
      <c r="J2856" s="267">
        <v>0</v>
      </c>
      <c r="K2856" s="276">
        <v>0</v>
      </c>
    </row>
    <row r="2857" spans="2:11" x14ac:dyDescent="0.2">
      <c r="B2857" s="257">
        <v>0</v>
      </c>
      <c r="C2857" s="92"/>
      <c r="D2857" s="282">
        <v>0</v>
      </c>
      <c r="E2857" s="267">
        <v>0</v>
      </c>
      <c r="F2857" s="267">
        <v>0</v>
      </c>
      <c r="G2857" s="267">
        <v>0</v>
      </c>
      <c r="H2857" s="267">
        <v>0</v>
      </c>
      <c r="I2857" s="267">
        <v>0</v>
      </c>
      <c r="J2857" s="267">
        <v>0</v>
      </c>
      <c r="K2857" s="276">
        <v>0</v>
      </c>
    </row>
    <row r="2858" spans="2:11" x14ac:dyDescent="0.2">
      <c r="B2858" s="257">
        <v>0</v>
      </c>
      <c r="C2858" s="92"/>
      <c r="D2858" s="282">
        <v>0</v>
      </c>
      <c r="E2858" s="267">
        <v>0</v>
      </c>
      <c r="F2858" s="267">
        <v>0</v>
      </c>
      <c r="G2858" s="267">
        <v>0</v>
      </c>
      <c r="H2858" s="267">
        <v>0</v>
      </c>
      <c r="I2858" s="267">
        <v>0</v>
      </c>
      <c r="J2858" s="267">
        <v>0</v>
      </c>
      <c r="K2858" s="276">
        <v>0</v>
      </c>
    </row>
    <row r="2859" spans="2:11" x14ac:dyDescent="0.2">
      <c r="B2859" s="257">
        <v>0</v>
      </c>
      <c r="C2859" s="92"/>
      <c r="D2859" s="282">
        <v>0</v>
      </c>
      <c r="E2859" s="267">
        <v>0</v>
      </c>
      <c r="F2859" s="267">
        <v>0</v>
      </c>
      <c r="G2859" s="267">
        <v>0</v>
      </c>
      <c r="H2859" s="267">
        <v>0</v>
      </c>
      <c r="I2859" s="267">
        <v>0</v>
      </c>
      <c r="J2859" s="267">
        <v>0</v>
      </c>
      <c r="K2859" s="276">
        <v>0</v>
      </c>
    </row>
    <row r="2860" spans="2:11" x14ac:dyDescent="0.2">
      <c r="B2860" s="257">
        <v>0</v>
      </c>
      <c r="C2860" s="92"/>
      <c r="D2860" s="282">
        <v>0</v>
      </c>
      <c r="E2860" s="267">
        <v>0</v>
      </c>
      <c r="F2860" s="267">
        <v>0</v>
      </c>
      <c r="G2860" s="267">
        <v>0</v>
      </c>
      <c r="H2860" s="267">
        <v>0</v>
      </c>
      <c r="I2860" s="267">
        <v>0</v>
      </c>
      <c r="J2860" s="267">
        <v>0</v>
      </c>
      <c r="K2860" s="276">
        <v>0</v>
      </c>
    </row>
    <row r="2861" spans="2:11" x14ac:dyDescent="0.2">
      <c r="B2861" s="257">
        <v>0</v>
      </c>
      <c r="C2861" s="92"/>
      <c r="D2861" s="282">
        <v>0</v>
      </c>
      <c r="E2861" s="267">
        <v>0</v>
      </c>
      <c r="F2861" s="267">
        <v>0</v>
      </c>
      <c r="G2861" s="267">
        <v>0</v>
      </c>
      <c r="H2861" s="267">
        <v>0</v>
      </c>
      <c r="I2861" s="267">
        <v>0</v>
      </c>
      <c r="J2861" s="267">
        <v>0</v>
      </c>
      <c r="K2861" s="276">
        <v>0</v>
      </c>
    </row>
    <row r="2862" spans="2:11" x14ac:dyDescent="0.2">
      <c r="B2862" s="257">
        <v>0</v>
      </c>
      <c r="C2862" s="92"/>
      <c r="D2862" s="282">
        <v>0</v>
      </c>
      <c r="E2862" s="267">
        <v>0</v>
      </c>
      <c r="F2862" s="267">
        <v>0</v>
      </c>
      <c r="G2862" s="267">
        <v>0</v>
      </c>
      <c r="H2862" s="267">
        <v>0</v>
      </c>
      <c r="I2862" s="267">
        <v>0</v>
      </c>
      <c r="J2862" s="267">
        <v>0</v>
      </c>
      <c r="K2862" s="276">
        <v>0</v>
      </c>
    </row>
    <row r="2863" spans="2:11" x14ac:dyDescent="0.2">
      <c r="B2863" s="257">
        <v>0</v>
      </c>
      <c r="C2863" s="92"/>
      <c r="D2863" s="282">
        <v>0</v>
      </c>
      <c r="E2863" s="267">
        <v>0</v>
      </c>
      <c r="F2863" s="267">
        <v>0</v>
      </c>
      <c r="G2863" s="267">
        <v>0</v>
      </c>
      <c r="H2863" s="267">
        <v>0</v>
      </c>
      <c r="I2863" s="267">
        <v>0</v>
      </c>
      <c r="J2863" s="267">
        <v>0</v>
      </c>
      <c r="K2863" s="276">
        <v>0</v>
      </c>
    </row>
    <row r="2864" spans="2:11" x14ac:dyDescent="0.2">
      <c r="B2864" s="257">
        <v>0</v>
      </c>
      <c r="C2864" s="92"/>
      <c r="D2864" s="282">
        <v>0</v>
      </c>
      <c r="E2864" s="267">
        <v>0</v>
      </c>
      <c r="F2864" s="267">
        <v>0</v>
      </c>
      <c r="G2864" s="267">
        <v>0</v>
      </c>
      <c r="H2864" s="267">
        <v>0</v>
      </c>
      <c r="I2864" s="267">
        <v>0</v>
      </c>
      <c r="J2864" s="267">
        <v>0</v>
      </c>
      <c r="K2864" s="276">
        <v>0</v>
      </c>
    </row>
    <row r="2865" spans="1:11" x14ac:dyDescent="0.2">
      <c r="B2865" s="257">
        <v>0</v>
      </c>
      <c r="C2865" s="92"/>
      <c r="D2865" s="282">
        <v>0</v>
      </c>
      <c r="E2865" s="267">
        <v>0</v>
      </c>
      <c r="F2865" s="267">
        <v>0</v>
      </c>
      <c r="G2865" s="267">
        <v>0</v>
      </c>
      <c r="H2865" s="267">
        <v>0</v>
      </c>
      <c r="I2865" s="267">
        <v>0</v>
      </c>
      <c r="J2865" s="267">
        <v>0</v>
      </c>
      <c r="K2865" s="276">
        <v>0</v>
      </c>
    </row>
    <row r="2866" spans="1:11" x14ac:dyDescent="0.2">
      <c r="B2866" s="257">
        <v>0</v>
      </c>
      <c r="C2866" s="92"/>
      <c r="D2866" s="282">
        <v>0</v>
      </c>
      <c r="E2866" s="267">
        <v>0</v>
      </c>
      <c r="F2866" s="267">
        <v>0</v>
      </c>
      <c r="G2866" s="267">
        <v>0</v>
      </c>
      <c r="H2866" s="267">
        <v>0</v>
      </c>
      <c r="I2866" s="267">
        <v>0</v>
      </c>
      <c r="J2866" s="267">
        <v>0</v>
      </c>
      <c r="K2866" s="276">
        <v>0</v>
      </c>
    </row>
    <row r="2867" spans="1:11" x14ac:dyDescent="0.2">
      <c r="B2867" s="257">
        <v>0</v>
      </c>
      <c r="C2867" s="92"/>
      <c r="D2867" s="282">
        <v>0</v>
      </c>
      <c r="E2867" s="267">
        <v>0</v>
      </c>
      <c r="F2867" s="267">
        <v>0</v>
      </c>
      <c r="G2867" s="267">
        <v>0</v>
      </c>
      <c r="H2867" s="267">
        <v>0</v>
      </c>
      <c r="I2867" s="267">
        <v>0</v>
      </c>
      <c r="J2867" s="267">
        <v>0</v>
      </c>
      <c r="K2867" s="276">
        <v>0</v>
      </c>
    </row>
    <row r="2868" spans="1:11" x14ac:dyDescent="0.2">
      <c r="B2868" s="257">
        <v>0</v>
      </c>
      <c r="C2868" s="92"/>
      <c r="D2868" s="282">
        <v>0</v>
      </c>
      <c r="E2868" s="267">
        <v>0</v>
      </c>
      <c r="F2868" s="267">
        <v>0</v>
      </c>
      <c r="G2868" s="267">
        <v>0</v>
      </c>
      <c r="H2868" s="267">
        <v>0</v>
      </c>
      <c r="I2868" s="267">
        <v>0</v>
      </c>
      <c r="J2868" s="267">
        <v>0</v>
      </c>
      <c r="K2868" s="276">
        <v>0</v>
      </c>
    </row>
    <row r="2869" spans="1:11" x14ac:dyDescent="0.2">
      <c r="B2869" s="257">
        <v>0</v>
      </c>
      <c r="C2869" s="92"/>
      <c r="D2869" s="282">
        <v>0</v>
      </c>
      <c r="E2869" s="267">
        <v>0</v>
      </c>
      <c r="F2869" s="267">
        <v>0</v>
      </c>
      <c r="G2869" s="267">
        <v>0</v>
      </c>
      <c r="H2869" s="267">
        <v>0</v>
      </c>
      <c r="I2869" s="267">
        <v>0</v>
      </c>
      <c r="J2869" s="267">
        <v>0</v>
      </c>
      <c r="K2869" s="276">
        <v>0</v>
      </c>
    </row>
    <row r="2870" spans="1:11" x14ac:dyDescent="0.2">
      <c r="B2870" s="257">
        <v>0</v>
      </c>
      <c r="C2870" s="92"/>
      <c r="D2870" s="282">
        <v>0</v>
      </c>
      <c r="E2870" s="267">
        <v>0</v>
      </c>
      <c r="F2870" s="267">
        <v>0</v>
      </c>
      <c r="G2870" s="267">
        <v>0</v>
      </c>
      <c r="H2870" s="267">
        <v>0</v>
      </c>
      <c r="I2870" s="267">
        <v>0</v>
      </c>
      <c r="J2870" s="267">
        <v>0</v>
      </c>
      <c r="K2870" s="276">
        <v>0</v>
      </c>
    </row>
    <row r="2871" spans="1:11" x14ac:dyDescent="0.2">
      <c r="B2871" s="257">
        <v>0</v>
      </c>
      <c r="C2871" s="92"/>
      <c r="D2871" s="282"/>
      <c r="E2871" s="267"/>
      <c r="F2871" s="267"/>
      <c r="G2871" s="267"/>
      <c r="H2871" s="267"/>
      <c r="I2871" s="267"/>
      <c r="J2871" s="267"/>
      <c r="K2871" s="276">
        <v>0</v>
      </c>
    </row>
    <row r="2872" spans="1:11" x14ac:dyDescent="0.2">
      <c r="B2872" s="257">
        <v>0</v>
      </c>
      <c r="C2872" s="92"/>
      <c r="D2872" s="287" t="s">
        <v>3523</v>
      </c>
      <c r="E2872" s="288">
        <f t="shared" ref="E2872:K2872" si="115">SUM(E2841:E2871)</f>
        <v>0</v>
      </c>
      <c r="F2872" s="288">
        <f t="shared" si="115"/>
        <v>0</v>
      </c>
      <c r="G2872" s="288">
        <f t="shared" si="115"/>
        <v>0</v>
      </c>
      <c r="H2872" s="288">
        <f t="shared" si="115"/>
        <v>0</v>
      </c>
      <c r="I2872" s="288">
        <f t="shared" si="115"/>
        <v>0</v>
      </c>
      <c r="J2872" s="288">
        <f t="shared" si="115"/>
        <v>0</v>
      </c>
      <c r="K2872" s="288">
        <f t="shared" si="115"/>
        <v>0</v>
      </c>
    </row>
    <row r="2873" spans="1:11" x14ac:dyDescent="0.2">
      <c r="C2873" s="92"/>
      <c r="D2873" s="282"/>
      <c r="E2873" s="267"/>
      <c r="F2873" s="267"/>
      <c r="G2873" s="267"/>
      <c r="H2873" s="267"/>
      <c r="I2873" s="267"/>
      <c r="J2873" s="267"/>
      <c r="K2873" s="276">
        <v>0</v>
      </c>
    </row>
    <row r="2874" spans="1:11" x14ac:dyDescent="0.2">
      <c r="B2874" s="257">
        <v>0</v>
      </c>
      <c r="C2874" s="92"/>
      <c r="D2874" s="280" t="str">
        <f>""&amp;TEXT(D2674,"0")&amp;" एकूण बेरीज"</f>
        <v>धनकवडी क्षेत्रीय कार्यालय एकूण बेरीज</v>
      </c>
      <c r="E2874" s="281">
        <f t="shared" ref="E2874:K2874" si="116">E2707+E2740+E2773+E2806+E2839+E2872</f>
        <v>21</v>
      </c>
      <c r="F2874" s="281">
        <f t="shared" si="116"/>
        <v>23.799999999999997</v>
      </c>
      <c r="G2874" s="281">
        <f t="shared" si="116"/>
        <v>11.2</v>
      </c>
      <c r="H2874" s="281">
        <f t="shared" si="116"/>
        <v>5.6</v>
      </c>
      <c r="I2874" s="281">
        <f t="shared" si="116"/>
        <v>3.5</v>
      </c>
      <c r="J2874" s="281">
        <f t="shared" si="116"/>
        <v>9.8000000000000007</v>
      </c>
      <c r="K2874" s="281">
        <f t="shared" si="116"/>
        <v>74.899999999999991</v>
      </c>
    </row>
    <row r="2875" spans="1:11" x14ac:dyDescent="0.2">
      <c r="C2875" s="92"/>
      <c r="D2875" s="282"/>
      <c r="E2875" s="267"/>
      <c r="F2875" s="267"/>
      <c r="G2875" s="267"/>
      <c r="H2875" s="267"/>
      <c r="I2875" s="267"/>
      <c r="J2875" s="267"/>
      <c r="K2875" s="276">
        <v>0</v>
      </c>
    </row>
    <row r="2876" spans="1:11" x14ac:dyDescent="0.2">
      <c r="C2876" s="92"/>
      <c r="D2876" s="282"/>
      <c r="E2876" s="267"/>
      <c r="F2876" s="267"/>
      <c r="G2876" s="267"/>
      <c r="H2876" s="267"/>
      <c r="I2876" s="267"/>
      <c r="J2876" s="267"/>
      <c r="K2876" s="276">
        <v>0</v>
      </c>
    </row>
    <row r="2877" spans="1:11" x14ac:dyDescent="0.2">
      <c r="C2877" s="92"/>
      <c r="D2877" s="282" t="s">
        <v>19704</v>
      </c>
      <c r="E2877" s="267"/>
      <c r="F2877" s="267"/>
      <c r="G2877" s="267"/>
      <c r="H2877" s="267"/>
      <c r="I2877" s="267"/>
      <c r="J2877" s="267"/>
      <c r="K2877" s="276">
        <v>0</v>
      </c>
    </row>
    <row r="2878" spans="1:11" x14ac:dyDescent="0.2">
      <c r="C2878" s="92"/>
      <c r="D2878" s="282"/>
      <c r="E2878" s="267"/>
      <c r="F2878" s="267"/>
      <c r="G2878" s="267"/>
      <c r="H2878" s="267"/>
      <c r="I2878" s="267"/>
      <c r="J2878" s="267"/>
      <c r="K2878" s="276">
        <v>0</v>
      </c>
    </row>
    <row r="2879" spans="1:11" x14ac:dyDescent="0.2">
      <c r="A2879" s="92" t="s">
        <v>22231</v>
      </c>
      <c r="B2879" s="257">
        <v>41</v>
      </c>
      <c r="C2879" s="92"/>
      <c r="D2879" s="282" t="s">
        <v>22232</v>
      </c>
      <c r="E2879" s="267">
        <v>2.0999999999999996</v>
      </c>
      <c r="F2879" s="267">
        <v>0</v>
      </c>
      <c r="G2879" s="267">
        <v>0</v>
      </c>
      <c r="H2879" s="267">
        <v>0</v>
      </c>
      <c r="I2879" s="267">
        <v>0</v>
      </c>
      <c r="J2879" s="267">
        <v>0</v>
      </c>
      <c r="K2879" s="276">
        <v>2.0999999999999996</v>
      </c>
    </row>
    <row r="2880" spans="1:11" x14ac:dyDescent="0.2">
      <c r="A2880" s="92" t="s">
        <v>22233</v>
      </c>
      <c r="B2880" s="257">
        <v>41</v>
      </c>
      <c r="C2880" s="92"/>
      <c r="D2880" s="282" t="s">
        <v>22234</v>
      </c>
      <c r="E2880" s="267">
        <v>0</v>
      </c>
      <c r="F2880" s="267">
        <v>0</v>
      </c>
      <c r="G2880" s="267">
        <v>1.4</v>
      </c>
      <c r="H2880" s="267">
        <v>0</v>
      </c>
      <c r="I2880" s="267">
        <v>0</v>
      </c>
      <c r="J2880" s="267">
        <v>0</v>
      </c>
      <c r="K2880" s="276">
        <v>1.4</v>
      </c>
    </row>
    <row r="2881" spans="1:11" x14ac:dyDescent="0.2">
      <c r="A2881" s="92" t="s">
        <v>22235</v>
      </c>
      <c r="B2881" s="257">
        <v>41</v>
      </c>
      <c r="C2881" s="92"/>
      <c r="D2881" s="282" t="s">
        <v>22236</v>
      </c>
      <c r="E2881" s="267">
        <v>0</v>
      </c>
      <c r="F2881" s="267">
        <v>0</v>
      </c>
      <c r="G2881" s="267">
        <v>0</v>
      </c>
      <c r="H2881" s="267">
        <v>0</v>
      </c>
      <c r="I2881" s="267">
        <v>2.8</v>
      </c>
      <c r="J2881" s="267">
        <v>0</v>
      </c>
      <c r="K2881" s="276">
        <v>2.8</v>
      </c>
    </row>
    <row r="2882" spans="1:11" x14ac:dyDescent="0.2">
      <c r="A2882" s="92" t="s">
        <v>22237</v>
      </c>
      <c r="B2882" s="257">
        <v>41</v>
      </c>
      <c r="C2882" s="92"/>
      <c r="D2882" s="282" t="s">
        <v>22238</v>
      </c>
      <c r="E2882" s="267">
        <v>0</v>
      </c>
      <c r="F2882" s="267">
        <v>0</v>
      </c>
      <c r="G2882" s="267">
        <v>0</v>
      </c>
      <c r="H2882" s="267">
        <v>0</v>
      </c>
      <c r="I2882" s="267">
        <v>1.4</v>
      </c>
      <c r="J2882" s="267">
        <v>0</v>
      </c>
      <c r="K2882" s="276">
        <v>1.4</v>
      </c>
    </row>
    <row r="2883" spans="1:11" x14ac:dyDescent="0.2">
      <c r="B2883" s="257">
        <v>41</v>
      </c>
      <c r="C2883" s="92"/>
      <c r="D2883" s="282">
        <v>0</v>
      </c>
      <c r="E2883" s="267">
        <v>0</v>
      </c>
      <c r="F2883" s="267">
        <v>0</v>
      </c>
      <c r="G2883" s="267">
        <v>0</v>
      </c>
      <c r="H2883" s="267">
        <v>0</v>
      </c>
      <c r="I2883" s="267">
        <v>0</v>
      </c>
      <c r="J2883" s="267">
        <v>0</v>
      </c>
      <c r="K2883" s="276">
        <v>0</v>
      </c>
    </row>
    <row r="2884" spans="1:11" x14ac:dyDescent="0.2">
      <c r="B2884" s="257">
        <v>41</v>
      </c>
      <c r="C2884" s="92"/>
      <c r="D2884" s="282">
        <v>0</v>
      </c>
      <c r="E2884" s="267">
        <v>0</v>
      </c>
      <c r="F2884" s="267">
        <v>0</v>
      </c>
      <c r="G2884" s="267">
        <v>0</v>
      </c>
      <c r="H2884" s="267">
        <v>0</v>
      </c>
      <c r="I2884" s="267">
        <v>0</v>
      </c>
      <c r="J2884" s="267">
        <v>0</v>
      </c>
      <c r="K2884" s="276">
        <v>0</v>
      </c>
    </row>
    <row r="2885" spans="1:11" x14ac:dyDescent="0.2">
      <c r="B2885" s="257">
        <v>41</v>
      </c>
      <c r="C2885" s="92"/>
      <c r="D2885" s="282">
        <v>0</v>
      </c>
      <c r="E2885" s="267">
        <v>0</v>
      </c>
      <c r="F2885" s="267">
        <v>0</v>
      </c>
      <c r="G2885" s="267">
        <v>0</v>
      </c>
      <c r="H2885" s="267">
        <v>0</v>
      </c>
      <c r="I2885" s="267">
        <v>0</v>
      </c>
      <c r="J2885" s="267">
        <v>0</v>
      </c>
      <c r="K2885" s="276">
        <v>0</v>
      </c>
    </row>
    <row r="2886" spans="1:11" x14ac:dyDescent="0.2">
      <c r="B2886" s="257">
        <v>41</v>
      </c>
      <c r="C2886" s="92"/>
      <c r="D2886" s="282">
        <v>0</v>
      </c>
      <c r="E2886" s="267">
        <v>0</v>
      </c>
      <c r="F2886" s="267">
        <v>0</v>
      </c>
      <c r="G2886" s="267">
        <v>0</v>
      </c>
      <c r="H2886" s="267">
        <v>0</v>
      </c>
      <c r="I2886" s="267">
        <v>0</v>
      </c>
      <c r="J2886" s="267">
        <v>0</v>
      </c>
      <c r="K2886" s="276">
        <v>0</v>
      </c>
    </row>
    <row r="2887" spans="1:11" x14ac:dyDescent="0.2">
      <c r="B2887" s="257">
        <v>41</v>
      </c>
      <c r="C2887" s="92"/>
      <c r="D2887" s="282">
        <v>0</v>
      </c>
      <c r="E2887" s="267">
        <v>0</v>
      </c>
      <c r="F2887" s="267">
        <v>0</v>
      </c>
      <c r="G2887" s="267">
        <v>0</v>
      </c>
      <c r="H2887" s="267">
        <v>0</v>
      </c>
      <c r="I2887" s="267">
        <v>0</v>
      </c>
      <c r="J2887" s="267">
        <v>0</v>
      </c>
      <c r="K2887" s="276">
        <v>0</v>
      </c>
    </row>
    <row r="2888" spans="1:11" x14ac:dyDescent="0.2">
      <c r="B2888" s="257">
        <v>41</v>
      </c>
      <c r="C2888" s="92"/>
      <c r="D2888" s="282">
        <v>0</v>
      </c>
      <c r="E2888" s="267">
        <v>0</v>
      </c>
      <c r="F2888" s="267">
        <v>0</v>
      </c>
      <c r="G2888" s="267">
        <v>0</v>
      </c>
      <c r="H2888" s="267">
        <v>0</v>
      </c>
      <c r="I2888" s="267">
        <v>0</v>
      </c>
      <c r="J2888" s="267">
        <v>0</v>
      </c>
      <c r="K2888" s="276">
        <v>0</v>
      </c>
    </row>
    <row r="2889" spans="1:11" x14ac:dyDescent="0.2">
      <c r="B2889" s="257">
        <v>41</v>
      </c>
      <c r="C2889" s="92"/>
      <c r="D2889" s="282">
        <v>0</v>
      </c>
      <c r="E2889" s="267">
        <v>0</v>
      </c>
      <c r="F2889" s="267">
        <v>0</v>
      </c>
      <c r="G2889" s="267">
        <v>0</v>
      </c>
      <c r="H2889" s="267">
        <v>0</v>
      </c>
      <c r="I2889" s="267">
        <v>0</v>
      </c>
      <c r="J2889" s="267">
        <v>0</v>
      </c>
      <c r="K2889" s="276">
        <v>0</v>
      </c>
    </row>
    <row r="2890" spans="1:11" x14ac:dyDescent="0.2">
      <c r="B2890" s="257">
        <v>41</v>
      </c>
      <c r="C2890" s="92"/>
      <c r="D2890" s="282">
        <v>0</v>
      </c>
      <c r="E2890" s="267">
        <v>0</v>
      </c>
      <c r="F2890" s="267">
        <v>0</v>
      </c>
      <c r="G2890" s="267">
        <v>0</v>
      </c>
      <c r="H2890" s="267">
        <v>0</v>
      </c>
      <c r="I2890" s="267">
        <v>0</v>
      </c>
      <c r="J2890" s="267">
        <v>0</v>
      </c>
      <c r="K2890" s="276">
        <v>0</v>
      </c>
    </row>
    <row r="2891" spans="1:11" x14ac:dyDescent="0.2">
      <c r="B2891" s="257">
        <v>41</v>
      </c>
      <c r="C2891" s="92"/>
      <c r="D2891" s="282">
        <v>0</v>
      </c>
      <c r="E2891" s="267">
        <v>0</v>
      </c>
      <c r="F2891" s="267">
        <v>0</v>
      </c>
      <c r="G2891" s="267">
        <v>0</v>
      </c>
      <c r="H2891" s="267">
        <v>0</v>
      </c>
      <c r="I2891" s="267">
        <v>0</v>
      </c>
      <c r="J2891" s="267">
        <v>0</v>
      </c>
      <c r="K2891" s="276">
        <v>0</v>
      </c>
    </row>
    <row r="2892" spans="1:11" x14ac:dyDescent="0.2">
      <c r="B2892" s="257">
        <v>41</v>
      </c>
      <c r="C2892" s="92"/>
      <c r="D2892" s="282">
        <v>0</v>
      </c>
      <c r="E2892" s="267">
        <v>0</v>
      </c>
      <c r="F2892" s="267">
        <v>0</v>
      </c>
      <c r="G2892" s="267">
        <v>0</v>
      </c>
      <c r="H2892" s="267">
        <v>0</v>
      </c>
      <c r="I2892" s="267">
        <v>0</v>
      </c>
      <c r="J2892" s="267">
        <v>0</v>
      </c>
      <c r="K2892" s="276">
        <v>0</v>
      </c>
    </row>
    <row r="2893" spans="1:11" x14ac:dyDescent="0.2">
      <c r="B2893" s="257">
        <v>41</v>
      </c>
      <c r="C2893" s="92"/>
      <c r="D2893" s="282">
        <v>0</v>
      </c>
      <c r="E2893" s="267">
        <v>0</v>
      </c>
      <c r="F2893" s="267">
        <v>0</v>
      </c>
      <c r="G2893" s="267">
        <v>0</v>
      </c>
      <c r="H2893" s="267">
        <v>0</v>
      </c>
      <c r="I2893" s="267">
        <v>0</v>
      </c>
      <c r="J2893" s="267">
        <v>0</v>
      </c>
      <c r="K2893" s="276">
        <v>0</v>
      </c>
    </row>
    <row r="2894" spans="1:11" x14ac:dyDescent="0.2">
      <c r="B2894" s="257">
        <v>41</v>
      </c>
      <c r="C2894" s="92"/>
      <c r="D2894" s="282">
        <v>0</v>
      </c>
      <c r="E2894" s="267">
        <v>0</v>
      </c>
      <c r="F2894" s="267">
        <v>0</v>
      </c>
      <c r="G2894" s="267">
        <v>0</v>
      </c>
      <c r="H2894" s="267">
        <v>0</v>
      </c>
      <c r="I2894" s="267">
        <v>0</v>
      </c>
      <c r="J2894" s="267">
        <v>0</v>
      </c>
      <c r="K2894" s="276">
        <v>0</v>
      </c>
    </row>
    <row r="2895" spans="1:11" x14ac:dyDescent="0.2">
      <c r="B2895" s="257">
        <v>41</v>
      </c>
      <c r="C2895" s="92"/>
      <c r="D2895" s="282">
        <v>0</v>
      </c>
      <c r="E2895" s="267">
        <v>0</v>
      </c>
      <c r="F2895" s="267">
        <v>0</v>
      </c>
      <c r="G2895" s="267">
        <v>0</v>
      </c>
      <c r="H2895" s="267">
        <v>0</v>
      </c>
      <c r="I2895" s="267">
        <v>0</v>
      </c>
      <c r="J2895" s="267">
        <v>0</v>
      </c>
      <c r="K2895" s="276">
        <v>0</v>
      </c>
    </row>
    <row r="2896" spans="1:11" x14ac:dyDescent="0.2">
      <c r="B2896" s="257">
        <v>41</v>
      </c>
      <c r="C2896" s="92"/>
      <c r="D2896" s="282">
        <v>0</v>
      </c>
      <c r="E2896" s="267">
        <v>0</v>
      </c>
      <c r="F2896" s="267">
        <v>0</v>
      </c>
      <c r="G2896" s="267">
        <v>0</v>
      </c>
      <c r="H2896" s="267">
        <v>0</v>
      </c>
      <c r="I2896" s="267">
        <v>0</v>
      </c>
      <c r="J2896" s="267">
        <v>0</v>
      </c>
      <c r="K2896" s="276">
        <v>0</v>
      </c>
    </row>
    <row r="2897" spans="1:11" x14ac:dyDescent="0.2">
      <c r="B2897" s="257">
        <v>41</v>
      </c>
      <c r="C2897" s="92"/>
      <c r="D2897" s="282">
        <v>0</v>
      </c>
      <c r="E2897" s="267">
        <v>0</v>
      </c>
      <c r="F2897" s="267">
        <v>0</v>
      </c>
      <c r="G2897" s="267">
        <v>0</v>
      </c>
      <c r="H2897" s="267">
        <v>0</v>
      </c>
      <c r="I2897" s="267">
        <v>0</v>
      </c>
      <c r="J2897" s="267">
        <v>0</v>
      </c>
      <c r="K2897" s="276">
        <v>0</v>
      </c>
    </row>
    <row r="2898" spans="1:11" x14ac:dyDescent="0.2">
      <c r="B2898" s="257">
        <v>41</v>
      </c>
      <c r="C2898" s="92"/>
      <c r="D2898" s="282">
        <v>0</v>
      </c>
      <c r="E2898" s="267">
        <v>0</v>
      </c>
      <c r="F2898" s="267">
        <v>0</v>
      </c>
      <c r="G2898" s="267">
        <v>0</v>
      </c>
      <c r="H2898" s="267">
        <v>0</v>
      </c>
      <c r="I2898" s="267">
        <v>0</v>
      </c>
      <c r="J2898" s="267">
        <v>0</v>
      </c>
      <c r="K2898" s="276">
        <v>0</v>
      </c>
    </row>
    <row r="2899" spans="1:11" x14ac:dyDescent="0.2">
      <c r="B2899" s="257">
        <v>41</v>
      </c>
      <c r="C2899" s="92"/>
      <c r="D2899" s="282">
        <v>0</v>
      </c>
      <c r="E2899" s="267">
        <v>0</v>
      </c>
      <c r="F2899" s="267">
        <v>0</v>
      </c>
      <c r="G2899" s="267">
        <v>0</v>
      </c>
      <c r="H2899" s="267">
        <v>0</v>
      </c>
      <c r="I2899" s="267">
        <v>0</v>
      </c>
      <c r="J2899" s="267">
        <v>0</v>
      </c>
      <c r="K2899" s="276">
        <v>0</v>
      </c>
    </row>
    <row r="2900" spans="1:11" x14ac:dyDescent="0.2">
      <c r="B2900" s="257">
        <v>41</v>
      </c>
      <c r="C2900" s="92"/>
      <c r="D2900" s="282">
        <v>0</v>
      </c>
      <c r="E2900" s="267">
        <v>0</v>
      </c>
      <c r="F2900" s="267">
        <v>0</v>
      </c>
      <c r="G2900" s="267">
        <v>0</v>
      </c>
      <c r="H2900" s="267">
        <v>0</v>
      </c>
      <c r="I2900" s="267">
        <v>0</v>
      </c>
      <c r="J2900" s="267">
        <v>0</v>
      </c>
      <c r="K2900" s="276">
        <v>0</v>
      </c>
    </row>
    <row r="2901" spans="1:11" x14ac:dyDescent="0.2">
      <c r="B2901" s="257">
        <v>41</v>
      </c>
      <c r="C2901" s="92"/>
      <c r="D2901" s="282">
        <v>0</v>
      </c>
      <c r="E2901" s="267">
        <v>0</v>
      </c>
      <c r="F2901" s="267">
        <v>0</v>
      </c>
      <c r="G2901" s="267">
        <v>0</v>
      </c>
      <c r="H2901" s="267">
        <v>0</v>
      </c>
      <c r="I2901" s="267">
        <v>0</v>
      </c>
      <c r="J2901" s="267">
        <v>0</v>
      </c>
      <c r="K2901" s="276">
        <v>0</v>
      </c>
    </row>
    <row r="2902" spans="1:11" x14ac:dyDescent="0.2">
      <c r="B2902" s="257">
        <v>41</v>
      </c>
      <c r="C2902" s="92"/>
      <c r="D2902" s="282">
        <v>0</v>
      </c>
      <c r="E2902" s="267">
        <v>0</v>
      </c>
      <c r="F2902" s="267">
        <v>0</v>
      </c>
      <c r="G2902" s="267">
        <v>0</v>
      </c>
      <c r="H2902" s="267">
        <v>0</v>
      </c>
      <c r="I2902" s="267">
        <v>0</v>
      </c>
      <c r="J2902" s="267">
        <v>0</v>
      </c>
      <c r="K2902" s="276">
        <v>0</v>
      </c>
    </row>
    <row r="2903" spans="1:11" x14ac:dyDescent="0.2">
      <c r="B2903" s="257">
        <v>41</v>
      </c>
      <c r="C2903" s="92"/>
      <c r="D2903" s="282">
        <v>0</v>
      </c>
      <c r="E2903" s="267">
        <v>0</v>
      </c>
      <c r="F2903" s="267">
        <v>0</v>
      </c>
      <c r="G2903" s="267">
        <v>0</v>
      </c>
      <c r="H2903" s="267">
        <v>0</v>
      </c>
      <c r="I2903" s="267">
        <v>0</v>
      </c>
      <c r="J2903" s="267">
        <v>0</v>
      </c>
      <c r="K2903" s="276">
        <v>0</v>
      </c>
    </row>
    <row r="2904" spans="1:11" x14ac:dyDescent="0.2">
      <c r="B2904" s="257">
        <v>41</v>
      </c>
      <c r="C2904" s="92"/>
      <c r="D2904" s="282">
        <v>0</v>
      </c>
      <c r="E2904" s="267">
        <v>0</v>
      </c>
      <c r="F2904" s="267">
        <v>0</v>
      </c>
      <c r="G2904" s="267">
        <v>0</v>
      </c>
      <c r="H2904" s="267">
        <v>0</v>
      </c>
      <c r="I2904" s="267">
        <v>0</v>
      </c>
      <c r="J2904" s="267">
        <v>0</v>
      </c>
      <c r="K2904" s="276">
        <v>0</v>
      </c>
    </row>
    <row r="2905" spans="1:11" x14ac:dyDescent="0.2">
      <c r="B2905" s="257">
        <v>41</v>
      </c>
      <c r="C2905" s="92"/>
      <c r="D2905" s="282">
        <v>0</v>
      </c>
      <c r="E2905" s="267">
        <v>0</v>
      </c>
      <c r="F2905" s="267">
        <v>0</v>
      </c>
      <c r="G2905" s="267">
        <v>0</v>
      </c>
      <c r="H2905" s="267">
        <v>0</v>
      </c>
      <c r="I2905" s="267">
        <v>0</v>
      </c>
      <c r="J2905" s="267">
        <v>0</v>
      </c>
      <c r="K2905" s="276">
        <v>0</v>
      </c>
    </row>
    <row r="2906" spans="1:11" x14ac:dyDescent="0.2">
      <c r="B2906" s="257">
        <v>41</v>
      </c>
      <c r="C2906" s="92"/>
      <c r="D2906" s="282">
        <v>0</v>
      </c>
      <c r="E2906" s="267">
        <v>0</v>
      </c>
      <c r="F2906" s="267">
        <v>0</v>
      </c>
      <c r="G2906" s="267">
        <v>0</v>
      </c>
      <c r="H2906" s="267">
        <v>0</v>
      </c>
      <c r="I2906" s="267">
        <v>0</v>
      </c>
      <c r="J2906" s="267">
        <v>0</v>
      </c>
      <c r="K2906" s="276">
        <v>0</v>
      </c>
    </row>
    <row r="2907" spans="1:11" x14ac:dyDescent="0.2">
      <c r="B2907" s="257">
        <v>41</v>
      </c>
      <c r="C2907" s="92"/>
      <c r="D2907" s="282">
        <v>0</v>
      </c>
      <c r="E2907" s="267">
        <v>0</v>
      </c>
      <c r="F2907" s="267">
        <v>0</v>
      </c>
      <c r="G2907" s="267">
        <v>0</v>
      </c>
      <c r="H2907" s="267">
        <v>0</v>
      </c>
      <c r="I2907" s="267">
        <v>0</v>
      </c>
      <c r="J2907" s="267">
        <v>0</v>
      </c>
      <c r="K2907" s="276">
        <v>0</v>
      </c>
    </row>
    <row r="2908" spans="1:11" x14ac:dyDescent="0.2">
      <c r="B2908" s="257">
        <v>41</v>
      </c>
      <c r="C2908" s="92"/>
      <c r="D2908" s="282">
        <v>0</v>
      </c>
      <c r="E2908" s="267">
        <v>0</v>
      </c>
      <c r="F2908" s="267">
        <v>0</v>
      </c>
      <c r="G2908" s="267">
        <v>0</v>
      </c>
      <c r="H2908" s="267">
        <v>0</v>
      </c>
      <c r="I2908" s="267">
        <v>0</v>
      </c>
      <c r="J2908" s="267">
        <v>0</v>
      </c>
      <c r="K2908" s="276">
        <v>0</v>
      </c>
    </row>
    <row r="2909" spans="1:11" x14ac:dyDescent="0.2">
      <c r="B2909" s="257">
        <v>41</v>
      </c>
      <c r="C2909" s="92"/>
      <c r="D2909" s="282"/>
      <c r="E2909" s="267"/>
      <c r="F2909" s="267"/>
      <c r="G2909" s="267"/>
      <c r="H2909" s="267"/>
      <c r="I2909" s="267"/>
      <c r="J2909" s="267"/>
      <c r="K2909" s="276">
        <v>0</v>
      </c>
    </row>
    <row r="2910" spans="1:11" x14ac:dyDescent="0.2">
      <c r="B2910" s="257">
        <v>41</v>
      </c>
      <c r="C2910" s="92"/>
      <c r="D2910" s="287" t="s">
        <v>3523</v>
      </c>
      <c r="E2910" s="288">
        <f t="shared" ref="E2910:K2910" si="117">SUM(E2879:E2909)</f>
        <v>2.0999999999999996</v>
      </c>
      <c r="F2910" s="288">
        <f t="shared" si="117"/>
        <v>0</v>
      </c>
      <c r="G2910" s="288">
        <f t="shared" si="117"/>
        <v>1.4</v>
      </c>
      <c r="H2910" s="288">
        <f t="shared" si="117"/>
        <v>0</v>
      </c>
      <c r="I2910" s="288">
        <f t="shared" si="117"/>
        <v>4.1999999999999993</v>
      </c>
      <c r="J2910" s="288">
        <f t="shared" si="117"/>
        <v>0</v>
      </c>
      <c r="K2910" s="288">
        <f t="shared" si="117"/>
        <v>7.6999999999999993</v>
      </c>
    </row>
    <row r="2911" spans="1:11" x14ac:dyDescent="0.2">
      <c r="C2911" s="92"/>
      <c r="D2911" s="282"/>
      <c r="E2911" s="267"/>
      <c r="F2911" s="267"/>
      <c r="G2911" s="267"/>
      <c r="H2911" s="267"/>
      <c r="I2911" s="267"/>
      <c r="J2911" s="267"/>
      <c r="K2911" s="276">
        <v>0</v>
      </c>
    </row>
    <row r="2912" spans="1:11" x14ac:dyDescent="0.2">
      <c r="A2912" s="92" t="s">
        <v>22239</v>
      </c>
      <c r="B2912" s="257">
        <v>46</v>
      </c>
      <c r="C2912" s="92"/>
      <c r="D2912" s="282" t="s">
        <v>22240</v>
      </c>
      <c r="E2912" s="267">
        <v>0</v>
      </c>
      <c r="F2912" s="267">
        <v>0</v>
      </c>
      <c r="G2912" s="267">
        <v>1.4</v>
      </c>
      <c r="H2912" s="267">
        <v>0</v>
      </c>
      <c r="I2912" s="267">
        <v>0</v>
      </c>
      <c r="J2912" s="267">
        <v>0</v>
      </c>
      <c r="K2912" s="276">
        <v>1.4</v>
      </c>
    </row>
    <row r="2913" spans="1:11" x14ac:dyDescent="0.2">
      <c r="A2913" s="92" t="s">
        <v>22241</v>
      </c>
      <c r="B2913" s="257">
        <v>46</v>
      </c>
      <c r="C2913" s="92"/>
      <c r="D2913" s="282" t="s">
        <v>22242</v>
      </c>
      <c r="E2913" s="267">
        <v>0</v>
      </c>
      <c r="F2913" s="267">
        <v>0</v>
      </c>
      <c r="G2913" s="267">
        <v>0</v>
      </c>
      <c r="H2913" s="267">
        <v>2.0999999999999996</v>
      </c>
      <c r="I2913" s="267">
        <v>0</v>
      </c>
      <c r="J2913" s="267">
        <v>0</v>
      </c>
      <c r="K2913" s="276">
        <v>2.0999999999999996</v>
      </c>
    </row>
    <row r="2914" spans="1:11" x14ac:dyDescent="0.2">
      <c r="A2914" s="92" t="s">
        <v>22243</v>
      </c>
      <c r="B2914" s="257">
        <v>46</v>
      </c>
      <c r="C2914" s="92"/>
      <c r="D2914" s="282" t="s">
        <v>22244</v>
      </c>
      <c r="E2914" s="267">
        <v>0</v>
      </c>
      <c r="F2914" s="267">
        <v>1.4</v>
      </c>
      <c r="G2914" s="267">
        <v>0</v>
      </c>
      <c r="H2914" s="267">
        <v>0</v>
      </c>
      <c r="I2914" s="267">
        <v>0</v>
      </c>
      <c r="J2914" s="267">
        <v>0</v>
      </c>
      <c r="K2914" s="276">
        <v>1.4</v>
      </c>
    </row>
    <row r="2915" spans="1:11" x14ac:dyDescent="0.2">
      <c r="A2915" s="92" t="s">
        <v>22245</v>
      </c>
      <c r="B2915" s="257">
        <v>46</v>
      </c>
      <c r="C2915" s="92"/>
      <c r="D2915" s="282" t="s">
        <v>22246</v>
      </c>
      <c r="E2915" s="267">
        <v>0</v>
      </c>
      <c r="F2915" s="267">
        <v>0</v>
      </c>
      <c r="G2915" s="267">
        <v>0</v>
      </c>
      <c r="H2915" s="267">
        <v>2.8</v>
      </c>
      <c r="I2915" s="267">
        <v>0</v>
      </c>
      <c r="J2915" s="267">
        <v>0</v>
      </c>
      <c r="K2915" s="276">
        <v>2.8</v>
      </c>
    </row>
    <row r="2916" spans="1:11" x14ac:dyDescent="0.2">
      <c r="A2916" s="92" t="s">
        <v>22247</v>
      </c>
      <c r="B2916" s="257">
        <v>46</v>
      </c>
      <c r="C2916" s="92"/>
      <c r="D2916" s="282" t="s">
        <v>22248</v>
      </c>
      <c r="E2916" s="267">
        <v>0</v>
      </c>
      <c r="F2916" s="267">
        <v>1.4</v>
      </c>
      <c r="G2916" s="267">
        <v>0</v>
      </c>
      <c r="H2916" s="267">
        <v>0</v>
      </c>
      <c r="I2916" s="267">
        <v>0</v>
      </c>
      <c r="J2916" s="267">
        <v>0</v>
      </c>
      <c r="K2916" s="276">
        <v>1.4</v>
      </c>
    </row>
    <row r="2917" spans="1:11" x14ac:dyDescent="0.2">
      <c r="B2917" s="257">
        <v>46</v>
      </c>
      <c r="C2917" s="92"/>
      <c r="D2917" s="282">
        <v>0</v>
      </c>
      <c r="E2917" s="267">
        <v>0</v>
      </c>
      <c r="F2917" s="267">
        <v>0</v>
      </c>
      <c r="G2917" s="267">
        <v>0</v>
      </c>
      <c r="H2917" s="267">
        <v>0</v>
      </c>
      <c r="I2917" s="267">
        <v>0</v>
      </c>
      <c r="J2917" s="267">
        <v>0</v>
      </c>
      <c r="K2917" s="276">
        <v>0</v>
      </c>
    </row>
    <row r="2918" spans="1:11" x14ac:dyDescent="0.2">
      <c r="B2918" s="257">
        <v>46</v>
      </c>
      <c r="C2918" s="92"/>
      <c r="D2918" s="282">
        <v>0</v>
      </c>
      <c r="E2918" s="267">
        <v>0</v>
      </c>
      <c r="F2918" s="267">
        <v>0</v>
      </c>
      <c r="G2918" s="267">
        <v>0</v>
      </c>
      <c r="H2918" s="267">
        <v>0</v>
      </c>
      <c r="I2918" s="267">
        <v>0</v>
      </c>
      <c r="J2918" s="267">
        <v>0</v>
      </c>
      <c r="K2918" s="276">
        <v>0</v>
      </c>
    </row>
    <row r="2919" spans="1:11" x14ac:dyDescent="0.2">
      <c r="B2919" s="257">
        <v>46</v>
      </c>
      <c r="C2919" s="92"/>
      <c r="D2919" s="282">
        <v>0</v>
      </c>
      <c r="E2919" s="267">
        <v>0</v>
      </c>
      <c r="F2919" s="267">
        <v>0</v>
      </c>
      <c r="G2919" s="267">
        <v>0</v>
      </c>
      <c r="H2919" s="267">
        <v>0</v>
      </c>
      <c r="I2919" s="267">
        <v>0</v>
      </c>
      <c r="J2919" s="267">
        <v>0</v>
      </c>
      <c r="K2919" s="276">
        <v>0</v>
      </c>
    </row>
    <row r="2920" spans="1:11" x14ac:dyDescent="0.2">
      <c r="B2920" s="257">
        <v>46</v>
      </c>
      <c r="C2920" s="92"/>
      <c r="D2920" s="282">
        <v>0</v>
      </c>
      <c r="E2920" s="267">
        <v>0</v>
      </c>
      <c r="F2920" s="267">
        <v>0</v>
      </c>
      <c r="G2920" s="267">
        <v>0</v>
      </c>
      <c r="H2920" s="267">
        <v>0</v>
      </c>
      <c r="I2920" s="267">
        <v>0</v>
      </c>
      <c r="J2920" s="267">
        <v>0</v>
      </c>
      <c r="K2920" s="276">
        <v>0</v>
      </c>
    </row>
    <row r="2921" spans="1:11" x14ac:dyDescent="0.2">
      <c r="B2921" s="257">
        <v>46</v>
      </c>
      <c r="C2921" s="92"/>
      <c r="D2921" s="282">
        <v>0</v>
      </c>
      <c r="E2921" s="267">
        <v>0</v>
      </c>
      <c r="F2921" s="267">
        <v>0</v>
      </c>
      <c r="G2921" s="267">
        <v>0</v>
      </c>
      <c r="H2921" s="267">
        <v>0</v>
      </c>
      <c r="I2921" s="267">
        <v>0</v>
      </c>
      <c r="J2921" s="267">
        <v>0</v>
      </c>
      <c r="K2921" s="276">
        <v>0</v>
      </c>
    </row>
    <row r="2922" spans="1:11" x14ac:dyDescent="0.2">
      <c r="B2922" s="257">
        <v>46</v>
      </c>
      <c r="C2922" s="92"/>
      <c r="D2922" s="282">
        <v>0</v>
      </c>
      <c r="E2922" s="267">
        <v>0</v>
      </c>
      <c r="F2922" s="267">
        <v>0</v>
      </c>
      <c r="G2922" s="267">
        <v>0</v>
      </c>
      <c r="H2922" s="267">
        <v>0</v>
      </c>
      <c r="I2922" s="267">
        <v>0</v>
      </c>
      <c r="J2922" s="267">
        <v>0</v>
      </c>
      <c r="K2922" s="276">
        <v>0</v>
      </c>
    </row>
    <row r="2923" spans="1:11" x14ac:dyDescent="0.2">
      <c r="B2923" s="257">
        <v>46</v>
      </c>
      <c r="C2923" s="92"/>
      <c r="D2923" s="282">
        <v>0</v>
      </c>
      <c r="E2923" s="267">
        <v>0</v>
      </c>
      <c r="F2923" s="267">
        <v>0</v>
      </c>
      <c r="G2923" s="267">
        <v>0</v>
      </c>
      <c r="H2923" s="267">
        <v>0</v>
      </c>
      <c r="I2923" s="267">
        <v>0</v>
      </c>
      <c r="J2923" s="267">
        <v>0</v>
      </c>
      <c r="K2923" s="276">
        <v>0</v>
      </c>
    </row>
    <row r="2924" spans="1:11" x14ac:dyDescent="0.2">
      <c r="B2924" s="257">
        <v>46</v>
      </c>
      <c r="C2924" s="92"/>
      <c r="D2924" s="282">
        <v>0</v>
      </c>
      <c r="E2924" s="267">
        <v>0</v>
      </c>
      <c r="F2924" s="267">
        <v>0</v>
      </c>
      <c r="G2924" s="267">
        <v>0</v>
      </c>
      <c r="H2924" s="267">
        <v>0</v>
      </c>
      <c r="I2924" s="267">
        <v>0</v>
      </c>
      <c r="J2924" s="267">
        <v>0</v>
      </c>
      <c r="K2924" s="276">
        <v>0</v>
      </c>
    </row>
    <row r="2925" spans="1:11" x14ac:dyDescent="0.2">
      <c r="B2925" s="257">
        <v>46</v>
      </c>
      <c r="C2925" s="92"/>
      <c r="D2925" s="282">
        <v>0</v>
      </c>
      <c r="E2925" s="267">
        <v>0</v>
      </c>
      <c r="F2925" s="267">
        <v>0</v>
      </c>
      <c r="G2925" s="267">
        <v>0</v>
      </c>
      <c r="H2925" s="267">
        <v>0</v>
      </c>
      <c r="I2925" s="267">
        <v>0</v>
      </c>
      <c r="J2925" s="267">
        <v>0</v>
      </c>
      <c r="K2925" s="276">
        <v>0</v>
      </c>
    </row>
    <row r="2926" spans="1:11" x14ac:dyDescent="0.2">
      <c r="B2926" s="257">
        <v>46</v>
      </c>
      <c r="C2926" s="92"/>
      <c r="D2926" s="282">
        <v>0</v>
      </c>
      <c r="E2926" s="267">
        <v>0</v>
      </c>
      <c r="F2926" s="267">
        <v>0</v>
      </c>
      <c r="G2926" s="267">
        <v>0</v>
      </c>
      <c r="H2926" s="267">
        <v>0</v>
      </c>
      <c r="I2926" s="267">
        <v>0</v>
      </c>
      <c r="J2926" s="267">
        <v>0</v>
      </c>
      <c r="K2926" s="276">
        <v>0</v>
      </c>
    </row>
    <row r="2927" spans="1:11" x14ac:dyDescent="0.2">
      <c r="B2927" s="257">
        <v>46</v>
      </c>
      <c r="C2927" s="92"/>
      <c r="D2927" s="282">
        <v>0</v>
      </c>
      <c r="E2927" s="267">
        <v>0</v>
      </c>
      <c r="F2927" s="267">
        <v>0</v>
      </c>
      <c r="G2927" s="267">
        <v>0</v>
      </c>
      <c r="H2927" s="267">
        <v>0</v>
      </c>
      <c r="I2927" s="267">
        <v>0</v>
      </c>
      <c r="J2927" s="267">
        <v>0</v>
      </c>
      <c r="K2927" s="276">
        <v>0</v>
      </c>
    </row>
    <row r="2928" spans="1:11" x14ac:dyDescent="0.2">
      <c r="B2928" s="257">
        <v>46</v>
      </c>
      <c r="C2928" s="92"/>
      <c r="D2928" s="282">
        <v>0</v>
      </c>
      <c r="E2928" s="267">
        <v>0</v>
      </c>
      <c r="F2928" s="267">
        <v>0</v>
      </c>
      <c r="G2928" s="267">
        <v>0</v>
      </c>
      <c r="H2928" s="267">
        <v>0</v>
      </c>
      <c r="I2928" s="267">
        <v>0</v>
      </c>
      <c r="J2928" s="267">
        <v>0</v>
      </c>
      <c r="K2928" s="276">
        <v>0</v>
      </c>
    </row>
    <row r="2929" spans="2:11" x14ac:dyDescent="0.2">
      <c r="B2929" s="257">
        <v>46</v>
      </c>
      <c r="C2929" s="92"/>
      <c r="D2929" s="282">
        <v>0</v>
      </c>
      <c r="E2929" s="267">
        <v>0</v>
      </c>
      <c r="F2929" s="267">
        <v>0</v>
      </c>
      <c r="G2929" s="267">
        <v>0</v>
      </c>
      <c r="H2929" s="267">
        <v>0</v>
      </c>
      <c r="I2929" s="267">
        <v>0</v>
      </c>
      <c r="J2929" s="267">
        <v>0</v>
      </c>
      <c r="K2929" s="276">
        <v>0</v>
      </c>
    </row>
    <row r="2930" spans="2:11" x14ac:dyDescent="0.2">
      <c r="B2930" s="257">
        <v>46</v>
      </c>
      <c r="C2930" s="92"/>
      <c r="D2930" s="282">
        <v>0</v>
      </c>
      <c r="E2930" s="267">
        <v>0</v>
      </c>
      <c r="F2930" s="267">
        <v>0</v>
      </c>
      <c r="G2930" s="267">
        <v>0</v>
      </c>
      <c r="H2930" s="267">
        <v>0</v>
      </c>
      <c r="I2930" s="267">
        <v>0</v>
      </c>
      <c r="J2930" s="267">
        <v>0</v>
      </c>
      <c r="K2930" s="276">
        <v>0</v>
      </c>
    </row>
    <row r="2931" spans="2:11" x14ac:dyDescent="0.2">
      <c r="B2931" s="257">
        <v>46</v>
      </c>
      <c r="C2931" s="92"/>
      <c r="D2931" s="282">
        <v>0</v>
      </c>
      <c r="E2931" s="267">
        <v>0</v>
      </c>
      <c r="F2931" s="267">
        <v>0</v>
      </c>
      <c r="G2931" s="267">
        <v>0</v>
      </c>
      <c r="H2931" s="267">
        <v>0</v>
      </c>
      <c r="I2931" s="267">
        <v>0</v>
      </c>
      <c r="J2931" s="267">
        <v>0</v>
      </c>
      <c r="K2931" s="276">
        <v>0</v>
      </c>
    </row>
    <row r="2932" spans="2:11" x14ac:dyDescent="0.2">
      <c r="B2932" s="257">
        <v>46</v>
      </c>
      <c r="C2932" s="92"/>
      <c r="D2932" s="282">
        <v>0</v>
      </c>
      <c r="E2932" s="267">
        <v>0</v>
      </c>
      <c r="F2932" s="267">
        <v>0</v>
      </c>
      <c r="G2932" s="267">
        <v>0</v>
      </c>
      <c r="H2932" s="267">
        <v>0</v>
      </c>
      <c r="I2932" s="267">
        <v>0</v>
      </c>
      <c r="J2932" s="267">
        <v>0</v>
      </c>
      <c r="K2932" s="276">
        <v>0</v>
      </c>
    </row>
    <row r="2933" spans="2:11" x14ac:dyDescent="0.2">
      <c r="B2933" s="257">
        <v>46</v>
      </c>
      <c r="C2933" s="92"/>
      <c r="D2933" s="282">
        <v>0</v>
      </c>
      <c r="E2933" s="267">
        <v>0</v>
      </c>
      <c r="F2933" s="267">
        <v>0</v>
      </c>
      <c r="G2933" s="267">
        <v>0</v>
      </c>
      <c r="H2933" s="267">
        <v>0</v>
      </c>
      <c r="I2933" s="267">
        <v>0</v>
      </c>
      <c r="J2933" s="267">
        <v>0</v>
      </c>
      <c r="K2933" s="276">
        <v>0</v>
      </c>
    </row>
    <row r="2934" spans="2:11" x14ac:dyDescent="0.2">
      <c r="B2934" s="257">
        <v>46</v>
      </c>
      <c r="C2934" s="92"/>
      <c r="D2934" s="282">
        <v>0</v>
      </c>
      <c r="E2934" s="267">
        <v>0</v>
      </c>
      <c r="F2934" s="267">
        <v>0</v>
      </c>
      <c r="G2934" s="267">
        <v>0</v>
      </c>
      <c r="H2934" s="267">
        <v>0</v>
      </c>
      <c r="I2934" s="267">
        <v>0</v>
      </c>
      <c r="J2934" s="267">
        <v>0</v>
      </c>
      <c r="K2934" s="276">
        <v>0</v>
      </c>
    </row>
    <row r="2935" spans="2:11" x14ac:dyDescent="0.2">
      <c r="B2935" s="257">
        <v>46</v>
      </c>
      <c r="C2935" s="92"/>
      <c r="D2935" s="282">
        <v>0</v>
      </c>
      <c r="E2935" s="267">
        <v>0</v>
      </c>
      <c r="F2935" s="267">
        <v>0</v>
      </c>
      <c r="G2935" s="267">
        <v>0</v>
      </c>
      <c r="H2935" s="267">
        <v>0</v>
      </c>
      <c r="I2935" s="267">
        <v>0</v>
      </c>
      <c r="J2935" s="267">
        <v>0</v>
      </c>
      <c r="K2935" s="276">
        <v>0</v>
      </c>
    </row>
    <row r="2936" spans="2:11" x14ac:dyDescent="0.2">
      <c r="B2936" s="257">
        <v>46</v>
      </c>
      <c r="C2936" s="92"/>
      <c r="D2936" s="282">
        <v>0</v>
      </c>
      <c r="E2936" s="267">
        <v>0</v>
      </c>
      <c r="F2936" s="267">
        <v>0</v>
      </c>
      <c r="G2936" s="267">
        <v>0</v>
      </c>
      <c r="H2936" s="267">
        <v>0</v>
      </c>
      <c r="I2936" s="267">
        <v>0</v>
      </c>
      <c r="J2936" s="267">
        <v>0</v>
      </c>
      <c r="K2936" s="276">
        <v>0</v>
      </c>
    </row>
    <row r="2937" spans="2:11" x14ac:dyDescent="0.2">
      <c r="B2937" s="257">
        <v>46</v>
      </c>
      <c r="C2937" s="92"/>
      <c r="D2937" s="282">
        <v>0</v>
      </c>
      <c r="E2937" s="267">
        <v>0</v>
      </c>
      <c r="F2937" s="267">
        <v>0</v>
      </c>
      <c r="G2937" s="267">
        <v>0</v>
      </c>
      <c r="H2937" s="267">
        <v>0</v>
      </c>
      <c r="I2937" s="267">
        <v>0</v>
      </c>
      <c r="J2937" s="267">
        <v>0</v>
      </c>
      <c r="K2937" s="276">
        <v>0</v>
      </c>
    </row>
    <row r="2938" spans="2:11" x14ac:dyDescent="0.2">
      <c r="B2938" s="257">
        <v>46</v>
      </c>
      <c r="C2938" s="92"/>
      <c r="D2938" s="282">
        <v>0</v>
      </c>
      <c r="E2938" s="267">
        <v>0</v>
      </c>
      <c r="F2938" s="267">
        <v>0</v>
      </c>
      <c r="G2938" s="267">
        <v>0</v>
      </c>
      <c r="H2938" s="267">
        <v>0</v>
      </c>
      <c r="I2938" s="267">
        <v>0</v>
      </c>
      <c r="J2938" s="267">
        <v>0</v>
      </c>
      <c r="K2938" s="276">
        <v>0</v>
      </c>
    </row>
    <row r="2939" spans="2:11" x14ac:dyDescent="0.2">
      <c r="B2939" s="257">
        <v>46</v>
      </c>
      <c r="C2939" s="92"/>
      <c r="D2939" s="282">
        <v>0</v>
      </c>
      <c r="E2939" s="267">
        <v>0</v>
      </c>
      <c r="F2939" s="267">
        <v>0</v>
      </c>
      <c r="G2939" s="267">
        <v>0</v>
      </c>
      <c r="H2939" s="267">
        <v>0</v>
      </c>
      <c r="I2939" s="267">
        <v>0</v>
      </c>
      <c r="J2939" s="267">
        <v>0</v>
      </c>
      <c r="K2939" s="276">
        <v>0</v>
      </c>
    </row>
    <row r="2940" spans="2:11" x14ac:dyDescent="0.2">
      <c r="B2940" s="257">
        <v>46</v>
      </c>
      <c r="C2940" s="92"/>
      <c r="D2940" s="282">
        <v>0</v>
      </c>
      <c r="E2940" s="267">
        <v>0</v>
      </c>
      <c r="F2940" s="267">
        <v>0</v>
      </c>
      <c r="G2940" s="267">
        <v>0</v>
      </c>
      <c r="H2940" s="267">
        <v>0</v>
      </c>
      <c r="I2940" s="267">
        <v>0</v>
      </c>
      <c r="J2940" s="267">
        <v>0</v>
      </c>
      <c r="K2940" s="276">
        <v>0</v>
      </c>
    </row>
    <row r="2941" spans="2:11" x14ac:dyDescent="0.2">
      <c r="B2941" s="257">
        <v>46</v>
      </c>
      <c r="C2941" s="92"/>
      <c r="D2941" s="282">
        <v>0</v>
      </c>
      <c r="E2941" s="267">
        <v>0</v>
      </c>
      <c r="F2941" s="267">
        <v>0</v>
      </c>
      <c r="G2941" s="267">
        <v>0</v>
      </c>
      <c r="H2941" s="267">
        <v>0</v>
      </c>
      <c r="I2941" s="267">
        <v>0</v>
      </c>
      <c r="J2941" s="267">
        <v>0</v>
      </c>
      <c r="K2941" s="276">
        <v>0</v>
      </c>
    </row>
    <row r="2942" spans="2:11" x14ac:dyDescent="0.2">
      <c r="B2942" s="257">
        <v>46</v>
      </c>
      <c r="C2942" s="92"/>
      <c r="D2942" s="282"/>
      <c r="E2942" s="267"/>
      <c r="F2942" s="267"/>
      <c r="G2942" s="267"/>
      <c r="H2942" s="267"/>
      <c r="I2942" s="267"/>
      <c r="J2942" s="267"/>
      <c r="K2942" s="276">
        <v>0</v>
      </c>
    </row>
    <row r="2943" spans="2:11" x14ac:dyDescent="0.2">
      <c r="B2943" s="257">
        <v>46</v>
      </c>
      <c r="C2943" s="92"/>
      <c r="D2943" s="287" t="s">
        <v>3523</v>
      </c>
      <c r="E2943" s="288">
        <f t="shared" ref="E2943:K2943" si="118">SUM(E2912:E2942)</f>
        <v>0</v>
      </c>
      <c r="F2943" s="288">
        <f t="shared" si="118"/>
        <v>2.8</v>
      </c>
      <c r="G2943" s="288">
        <f t="shared" si="118"/>
        <v>1.4</v>
      </c>
      <c r="H2943" s="288">
        <f t="shared" si="118"/>
        <v>4.8999999999999995</v>
      </c>
      <c r="I2943" s="288">
        <f t="shared" si="118"/>
        <v>0</v>
      </c>
      <c r="J2943" s="288">
        <f t="shared" si="118"/>
        <v>0</v>
      </c>
      <c r="K2943" s="288">
        <f t="shared" si="118"/>
        <v>9.1</v>
      </c>
    </row>
    <row r="2944" spans="2:11" x14ac:dyDescent="0.2">
      <c r="C2944" s="92"/>
      <c r="D2944" s="282"/>
      <c r="E2944" s="267"/>
      <c r="F2944" s="267"/>
      <c r="G2944" s="267"/>
      <c r="H2944" s="267"/>
      <c r="I2944" s="267"/>
      <c r="J2944" s="267"/>
      <c r="K2944" s="276">
        <v>0</v>
      </c>
    </row>
    <row r="2945" spans="1:11" x14ac:dyDescent="0.2">
      <c r="A2945" s="92" t="s">
        <v>22249</v>
      </c>
      <c r="B2945" s="257">
        <v>61</v>
      </c>
      <c r="C2945" s="92"/>
      <c r="D2945" s="282" t="s">
        <v>22250</v>
      </c>
      <c r="E2945" s="267">
        <v>0</v>
      </c>
      <c r="F2945" s="267">
        <v>0</v>
      </c>
      <c r="G2945" s="267">
        <v>0</v>
      </c>
      <c r="H2945" s="267">
        <v>0</v>
      </c>
      <c r="I2945" s="267">
        <v>0</v>
      </c>
      <c r="J2945" s="267">
        <v>2.8</v>
      </c>
      <c r="K2945" s="276">
        <v>2.8</v>
      </c>
    </row>
    <row r="2946" spans="1:11" x14ac:dyDescent="0.2">
      <c r="A2946" s="92" t="s">
        <v>22251</v>
      </c>
      <c r="B2946" s="257">
        <v>61</v>
      </c>
      <c r="C2946" s="92"/>
      <c r="D2946" s="282" t="s">
        <v>22252</v>
      </c>
      <c r="E2946" s="267">
        <v>1.4</v>
      </c>
      <c r="F2946" s="267">
        <v>0</v>
      </c>
      <c r="G2946" s="267">
        <v>0</v>
      </c>
      <c r="H2946" s="267">
        <v>0</v>
      </c>
      <c r="I2946" s="267">
        <v>0</v>
      </c>
      <c r="J2946" s="267">
        <v>0</v>
      </c>
      <c r="K2946" s="276">
        <v>1.4</v>
      </c>
    </row>
    <row r="2947" spans="1:11" x14ac:dyDescent="0.2">
      <c r="A2947" s="92" t="s">
        <v>22253</v>
      </c>
      <c r="B2947" s="257">
        <v>61</v>
      </c>
      <c r="C2947" s="92"/>
      <c r="D2947" s="282" t="s">
        <v>22254</v>
      </c>
      <c r="E2947" s="267">
        <v>1.4</v>
      </c>
      <c r="F2947" s="267">
        <v>0</v>
      </c>
      <c r="G2947" s="267">
        <v>0</v>
      </c>
      <c r="H2947" s="267">
        <v>0</v>
      </c>
      <c r="I2947" s="267">
        <v>0</v>
      </c>
      <c r="J2947" s="267">
        <v>0</v>
      </c>
      <c r="K2947" s="276">
        <v>1.4</v>
      </c>
    </row>
    <row r="2948" spans="1:11" x14ac:dyDescent="0.2">
      <c r="B2948" s="257">
        <v>61</v>
      </c>
      <c r="C2948" s="92"/>
      <c r="D2948" s="282">
        <v>0</v>
      </c>
      <c r="E2948" s="267">
        <v>0</v>
      </c>
      <c r="F2948" s="267">
        <v>0</v>
      </c>
      <c r="G2948" s="267">
        <v>0</v>
      </c>
      <c r="H2948" s="267">
        <v>0</v>
      </c>
      <c r="I2948" s="267">
        <v>0</v>
      </c>
      <c r="J2948" s="267">
        <v>0</v>
      </c>
      <c r="K2948" s="276">
        <v>0</v>
      </c>
    </row>
    <row r="2949" spans="1:11" x14ac:dyDescent="0.2">
      <c r="B2949" s="257">
        <v>61</v>
      </c>
      <c r="C2949" s="92"/>
      <c r="D2949" s="282">
        <v>0</v>
      </c>
      <c r="E2949" s="267">
        <v>0</v>
      </c>
      <c r="F2949" s="267">
        <v>0</v>
      </c>
      <c r="G2949" s="267">
        <v>0</v>
      </c>
      <c r="H2949" s="267">
        <v>0</v>
      </c>
      <c r="I2949" s="267">
        <v>0</v>
      </c>
      <c r="J2949" s="267">
        <v>0</v>
      </c>
      <c r="K2949" s="276">
        <v>0</v>
      </c>
    </row>
    <row r="2950" spans="1:11" x14ac:dyDescent="0.2">
      <c r="B2950" s="257">
        <v>61</v>
      </c>
      <c r="C2950" s="92"/>
      <c r="D2950" s="282">
        <v>0</v>
      </c>
      <c r="E2950" s="267">
        <v>0</v>
      </c>
      <c r="F2950" s="267">
        <v>0</v>
      </c>
      <c r="G2950" s="267">
        <v>0</v>
      </c>
      <c r="H2950" s="267">
        <v>0</v>
      </c>
      <c r="I2950" s="267">
        <v>0</v>
      </c>
      <c r="J2950" s="267">
        <v>0</v>
      </c>
      <c r="K2950" s="276">
        <v>0</v>
      </c>
    </row>
    <row r="2951" spans="1:11" x14ac:dyDescent="0.2">
      <c r="B2951" s="257">
        <v>61</v>
      </c>
      <c r="C2951" s="92"/>
      <c r="D2951" s="282">
        <v>0</v>
      </c>
      <c r="E2951" s="267">
        <v>0</v>
      </c>
      <c r="F2951" s="267">
        <v>0</v>
      </c>
      <c r="G2951" s="267">
        <v>0</v>
      </c>
      <c r="H2951" s="267">
        <v>0</v>
      </c>
      <c r="I2951" s="267">
        <v>0</v>
      </c>
      <c r="J2951" s="267">
        <v>0</v>
      </c>
      <c r="K2951" s="276">
        <v>0</v>
      </c>
    </row>
    <row r="2952" spans="1:11" x14ac:dyDescent="0.2">
      <c r="B2952" s="257">
        <v>61</v>
      </c>
      <c r="C2952" s="92"/>
      <c r="D2952" s="282">
        <v>0</v>
      </c>
      <c r="E2952" s="267">
        <v>0</v>
      </c>
      <c r="F2952" s="267">
        <v>0</v>
      </c>
      <c r="G2952" s="267">
        <v>0</v>
      </c>
      <c r="H2952" s="267">
        <v>0</v>
      </c>
      <c r="I2952" s="267">
        <v>0</v>
      </c>
      <c r="J2952" s="267">
        <v>0</v>
      </c>
      <c r="K2952" s="276">
        <v>0</v>
      </c>
    </row>
    <row r="2953" spans="1:11" x14ac:dyDescent="0.2">
      <c r="B2953" s="257">
        <v>61</v>
      </c>
      <c r="C2953" s="92"/>
      <c r="D2953" s="282">
        <v>0</v>
      </c>
      <c r="E2953" s="267">
        <v>0</v>
      </c>
      <c r="F2953" s="267">
        <v>0</v>
      </c>
      <c r="G2953" s="267">
        <v>0</v>
      </c>
      <c r="H2953" s="267">
        <v>0</v>
      </c>
      <c r="I2953" s="267">
        <v>0</v>
      </c>
      <c r="J2953" s="267">
        <v>0</v>
      </c>
      <c r="K2953" s="276">
        <v>0</v>
      </c>
    </row>
    <row r="2954" spans="1:11" x14ac:dyDescent="0.2">
      <c r="B2954" s="257">
        <v>61</v>
      </c>
      <c r="C2954" s="92"/>
      <c r="D2954" s="282">
        <v>0</v>
      </c>
      <c r="E2954" s="267">
        <v>0</v>
      </c>
      <c r="F2954" s="267">
        <v>0</v>
      </c>
      <c r="G2954" s="267">
        <v>0</v>
      </c>
      <c r="H2954" s="267">
        <v>0</v>
      </c>
      <c r="I2954" s="267">
        <v>0</v>
      </c>
      <c r="J2954" s="267">
        <v>0</v>
      </c>
      <c r="K2954" s="276">
        <v>0</v>
      </c>
    </row>
    <row r="2955" spans="1:11" x14ac:dyDescent="0.2">
      <c r="B2955" s="257">
        <v>61</v>
      </c>
      <c r="C2955" s="92"/>
      <c r="D2955" s="282">
        <v>0</v>
      </c>
      <c r="E2955" s="267">
        <v>0</v>
      </c>
      <c r="F2955" s="267">
        <v>0</v>
      </c>
      <c r="G2955" s="267">
        <v>0</v>
      </c>
      <c r="H2955" s="267">
        <v>0</v>
      </c>
      <c r="I2955" s="267">
        <v>0</v>
      </c>
      <c r="J2955" s="267">
        <v>0</v>
      </c>
      <c r="K2955" s="276">
        <v>0</v>
      </c>
    </row>
    <row r="2956" spans="1:11" x14ac:dyDescent="0.2">
      <c r="B2956" s="257">
        <v>61</v>
      </c>
      <c r="C2956" s="92"/>
      <c r="D2956" s="282">
        <v>0</v>
      </c>
      <c r="E2956" s="267">
        <v>0</v>
      </c>
      <c r="F2956" s="267">
        <v>0</v>
      </c>
      <c r="G2956" s="267">
        <v>0</v>
      </c>
      <c r="H2956" s="267">
        <v>0</v>
      </c>
      <c r="I2956" s="267">
        <v>0</v>
      </c>
      <c r="J2956" s="267">
        <v>0</v>
      </c>
      <c r="K2956" s="276">
        <v>0</v>
      </c>
    </row>
    <row r="2957" spans="1:11" x14ac:dyDescent="0.2">
      <c r="B2957" s="257">
        <v>61</v>
      </c>
      <c r="C2957" s="92"/>
      <c r="D2957" s="282">
        <v>0</v>
      </c>
      <c r="E2957" s="267">
        <v>0</v>
      </c>
      <c r="F2957" s="267">
        <v>0</v>
      </c>
      <c r="G2957" s="267">
        <v>0</v>
      </c>
      <c r="H2957" s="267">
        <v>0</v>
      </c>
      <c r="I2957" s="267">
        <v>0</v>
      </c>
      <c r="J2957" s="267">
        <v>0</v>
      </c>
      <c r="K2957" s="276">
        <v>0</v>
      </c>
    </row>
    <row r="2958" spans="1:11" x14ac:dyDescent="0.2">
      <c r="B2958" s="257">
        <v>61</v>
      </c>
      <c r="C2958" s="92"/>
      <c r="D2958" s="282">
        <v>0</v>
      </c>
      <c r="E2958" s="267">
        <v>0</v>
      </c>
      <c r="F2958" s="267">
        <v>0</v>
      </c>
      <c r="G2958" s="267">
        <v>0</v>
      </c>
      <c r="H2958" s="267">
        <v>0</v>
      </c>
      <c r="I2958" s="267">
        <v>0</v>
      </c>
      <c r="J2958" s="267">
        <v>0</v>
      </c>
      <c r="K2958" s="276">
        <v>0</v>
      </c>
    </row>
    <row r="2959" spans="1:11" x14ac:dyDescent="0.2">
      <c r="B2959" s="257">
        <v>61</v>
      </c>
      <c r="C2959" s="92"/>
      <c r="D2959" s="282">
        <v>0</v>
      </c>
      <c r="E2959" s="267">
        <v>0</v>
      </c>
      <c r="F2959" s="267">
        <v>0</v>
      </c>
      <c r="G2959" s="267">
        <v>0</v>
      </c>
      <c r="H2959" s="267">
        <v>0</v>
      </c>
      <c r="I2959" s="267">
        <v>0</v>
      </c>
      <c r="J2959" s="267">
        <v>0</v>
      </c>
      <c r="K2959" s="276">
        <v>0</v>
      </c>
    </row>
    <row r="2960" spans="1:11" x14ac:dyDescent="0.2">
      <c r="B2960" s="257">
        <v>61</v>
      </c>
      <c r="C2960" s="92"/>
      <c r="D2960" s="282">
        <v>0</v>
      </c>
      <c r="E2960" s="267">
        <v>0</v>
      </c>
      <c r="F2960" s="267">
        <v>0</v>
      </c>
      <c r="G2960" s="267">
        <v>0</v>
      </c>
      <c r="H2960" s="267">
        <v>0</v>
      </c>
      <c r="I2960" s="267">
        <v>0</v>
      </c>
      <c r="J2960" s="267">
        <v>0</v>
      </c>
      <c r="K2960" s="276">
        <v>0</v>
      </c>
    </row>
    <row r="2961" spans="2:11" x14ac:dyDescent="0.2">
      <c r="B2961" s="257">
        <v>61</v>
      </c>
      <c r="C2961" s="92"/>
      <c r="D2961" s="282">
        <v>0</v>
      </c>
      <c r="E2961" s="267">
        <v>0</v>
      </c>
      <c r="F2961" s="267">
        <v>0</v>
      </c>
      <c r="G2961" s="267">
        <v>0</v>
      </c>
      <c r="H2961" s="267">
        <v>0</v>
      </c>
      <c r="I2961" s="267">
        <v>0</v>
      </c>
      <c r="J2961" s="267">
        <v>0</v>
      </c>
      <c r="K2961" s="276">
        <v>0</v>
      </c>
    </row>
    <row r="2962" spans="2:11" x14ac:dyDescent="0.2">
      <c r="B2962" s="257">
        <v>61</v>
      </c>
      <c r="C2962" s="92"/>
      <c r="D2962" s="282">
        <v>0</v>
      </c>
      <c r="E2962" s="267">
        <v>0</v>
      </c>
      <c r="F2962" s="267">
        <v>0</v>
      </c>
      <c r="G2962" s="267">
        <v>0</v>
      </c>
      <c r="H2962" s="267">
        <v>0</v>
      </c>
      <c r="I2962" s="267">
        <v>0</v>
      </c>
      <c r="J2962" s="267">
        <v>0</v>
      </c>
      <c r="K2962" s="276">
        <v>0</v>
      </c>
    </row>
    <row r="2963" spans="2:11" x14ac:dyDescent="0.2">
      <c r="B2963" s="257">
        <v>61</v>
      </c>
      <c r="C2963" s="92"/>
      <c r="D2963" s="282">
        <v>0</v>
      </c>
      <c r="E2963" s="267">
        <v>0</v>
      </c>
      <c r="F2963" s="267">
        <v>0</v>
      </c>
      <c r="G2963" s="267">
        <v>0</v>
      </c>
      <c r="H2963" s="267">
        <v>0</v>
      </c>
      <c r="I2963" s="267">
        <v>0</v>
      </c>
      <c r="J2963" s="267">
        <v>0</v>
      </c>
      <c r="K2963" s="276">
        <v>0</v>
      </c>
    </row>
    <row r="2964" spans="2:11" x14ac:dyDescent="0.2">
      <c r="B2964" s="257">
        <v>61</v>
      </c>
      <c r="C2964" s="92"/>
      <c r="D2964" s="282">
        <v>0</v>
      </c>
      <c r="E2964" s="267">
        <v>0</v>
      </c>
      <c r="F2964" s="267">
        <v>0</v>
      </c>
      <c r="G2964" s="267">
        <v>0</v>
      </c>
      <c r="H2964" s="267">
        <v>0</v>
      </c>
      <c r="I2964" s="267">
        <v>0</v>
      </c>
      <c r="J2964" s="267">
        <v>0</v>
      </c>
      <c r="K2964" s="276">
        <v>0</v>
      </c>
    </row>
    <row r="2965" spans="2:11" x14ac:dyDescent="0.2">
      <c r="B2965" s="257">
        <v>61</v>
      </c>
      <c r="C2965" s="92"/>
      <c r="D2965" s="282">
        <v>0</v>
      </c>
      <c r="E2965" s="267">
        <v>0</v>
      </c>
      <c r="F2965" s="267">
        <v>0</v>
      </c>
      <c r="G2965" s="267">
        <v>0</v>
      </c>
      <c r="H2965" s="267">
        <v>0</v>
      </c>
      <c r="I2965" s="267">
        <v>0</v>
      </c>
      <c r="J2965" s="267">
        <v>0</v>
      </c>
      <c r="K2965" s="276">
        <v>0</v>
      </c>
    </row>
    <row r="2966" spans="2:11" x14ac:dyDescent="0.2">
      <c r="B2966" s="257">
        <v>61</v>
      </c>
      <c r="C2966" s="92"/>
      <c r="D2966" s="282">
        <v>0</v>
      </c>
      <c r="E2966" s="267">
        <v>0</v>
      </c>
      <c r="F2966" s="267">
        <v>0</v>
      </c>
      <c r="G2966" s="267">
        <v>0</v>
      </c>
      <c r="H2966" s="267">
        <v>0</v>
      </c>
      <c r="I2966" s="267">
        <v>0</v>
      </c>
      <c r="J2966" s="267">
        <v>0</v>
      </c>
      <c r="K2966" s="276">
        <v>0</v>
      </c>
    </row>
    <row r="2967" spans="2:11" x14ac:dyDescent="0.2">
      <c r="B2967" s="257">
        <v>61</v>
      </c>
      <c r="C2967" s="92"/>
      <c r="D2967" s="282">
        <v>0</v>
      </c>
      <c r="E2967" s="267">
        <v>0</v>
      </c>
      <c r="F2967" s="267">
        <v>0</v>
      </c>
      <c r="G2967" s="267">
        <v>0</v>
      </c>
      <c r="H2967" s="267">
        <v>0</v>
      </c>
      <c r="I2967" s="267">
        <v>0</v>
      </c>
      <c r="J2967" s="267">
        <v>0</v>
      </c>
      <c r="K2967" s="276">
        <v>0</v>
      </c>
    </row>
    <row r="2968" spans="2:11" x14ac:dyDescent="0.2">
      <c r="B2968" s="257">
        <v>61</v>
      </c>
      <c r="C2968" s="92"/>
      <c r="D2968" s="282">
        <v>0</v>
      </c>
      <c r="E2968" s="267">
        <v>0</v>
      </c>
      <c r="F2968" s="267">
        <v>0</v>
      </c>
      <c r="G2968" s="267">
        <v>0</v>
      </c>
      <c r="H2968" s="267">
        <v>0</v>
      </c>
      <c r="I2968" s="267">
        <v>0</v>
      </c>
      <c r="J2968" s="267">
        <v>0</v>
      </c>
      <c r="K2968" s="276">
        <v>0</v>
      </c>
    </row>
    <row r="2969" spans="2:11" x14ac:dyDescent="0.2">
      <c r="B2969" s="257">
        <v>61</v>
      </c>
      <c r="C2969" s="92"/>
      <c r="D2969" s="282">
        <v>0</v>
      </c>
      <c r="E2969" s="267">
        <v>0</v>
      </c>
      <c r="F2969" s="267">
        <v>0</v>
      </c>
      <c r="G2969" s="267">
        <v>0</v>
      </c>
      <c r="H2969" s="267">
        <v>0</v>
      </c>
      <c r="I2969" s="267">
        <v>0</v>
      </c>
      <c r="J2969" s="267">
        <v>0</v>
      </c>
      <c r="K2969" s="276">
        <v>0</v>
      </c>
    </row>
    <row r="2970" spans="2:11" x14ac:dyDescent="0.2">
      <c r="B2970" s="257">
        <v>61</v>
      </c>
      <c r="C2970" s="92"/>
      <c r="D2970" s="282">
        <v>0</v>
      </c>
      <c r="E2970" s="267">
        <v>0</v>
      </c>
      <c r="F2970" s="267">
        <v>0</v>
      </c>
      <c r="G2970" s="267">
        <v>0</v>
      </c>
      <c r="H2970" s="267">
        <v>0</v>
      </c>
      <c r="I2970" s="267">
        <v>0</v>
      </c>
      <c r="J2970" s="267">
        <v>0</v>
      </c>
      <c r="K2970" s="276">
        <v>0</v>
      </c>
    </row>
    <row r="2971" spans="2:11" x14ac:dyDescent="0.2">
      <c r="B2971" s="257">
        <v>61</v>
      </c>
      <c r="C2971" s="92"/>
      <c r="D2971" s="282">
        <v>0</v>
      </c>
      <c r="E2971" s="267">
        <v>0</v>
      </c>
      <c r="F2971" s="267">
        <v>0</v>
      </c>
      <c r="G2971" s="267">
        <v>0</v>
      </c>
      <c r="H2971" s="267">
        <v>0</v>
      </c>
      <c r="I2971" s="267">
        <v>0</v>
      </c>
      <c r="J2971" s="267">
        <v>0</v>
      </c>
      <c r="K2971" s="276">
        <v>0</v>
      </c>
    </row>
    <row r="2972" spans="2:11" x14ac:dyDescent="0.2">
      <c r="B2972" s="257">
        <v>61</v>
      </c>
      <c r="C2972" s="92"/>
      <c r="D2972" s="282">
        <v>0</v>
      </c>
      <c r="E2972" s="267">
        <v>0</v>
      </c>
      <c r="F2972" s="267">
        <v>0</v>
      </c>
      <c r="G2972" s="267">
        <v>0</v>
      </c>
      <c r="H2972" s="267">
        <v>0</v>
      </c>
      <c r="I2972" s="267">
        <v>0</v>
      </c>
      <c r="J2972" s="267">
        <v>0</v>
      </c>
      <c r="K2972" s="276">
        <v>0</v>
      </c>
    </row>
    <row r="2973" spans="2:11" x14ac:dyDescent="0.2">
      <c r="B2973" s="257">
        <v>61</v>
      </c>
      <c r="C2973" s="92"/>
      <c r="D2973" s="282">
        <v>0</v>
      </c>
      <c r="E2973" s="267">
        <v>0</v>
      </c>
      <c r="F2973" s="267">
        <v>0</v>
      </c>
      <c r="G2973" s="267">
        <v>0</v>
      </c>
      <c r="H2973" s="267">
        <v>0</v>
      </c>
      <c r="I2973" s="267">
        <v>0</v>
      </c>
      <c r="J2973" s="267">
        <v>0</v>
      </c>
      <c r="K2973" s="276">
        <v>0</v>
      </c>
    </row>
    <row r="2974" spans="2:11" x14ac:dyDescent="0.2">
      <c r="B2974" s="257">
        <v>61</v>
      </c>
      <c r="C2974" s="92"/>
      <c r="D2974" s="282">
        <v>0</v>
      </c>
      <c r="E2974" s="267">
        <v>0</v>
      </c>
      <c r="F2974" s="267">
        <v>0</v>
      </c>
      <c r="G2974" s="267">
        <v>0</v>
      </c>
      <c r="H2974" s="267">
        <v>0</v>
      </c>
      <c r="I2974" s="267">
        <v>0</v>
      </c>
      <c r="J2974" s="267">
        <v>0</v>
      </c>
      <c r="K2974" s="276">
        <v>0</v>
      </c>
    </row>
    <row r="2975" spans="2:11" x14ac:dyDescent="0.2">
      <c r="B2975" s="257">
        <v>61</v>
      </c>
      <c r="C2975" s="92"/>
      <c r="D2975" s="282"/>
      <c r="E2975" s="267"/>
      <c r="F2975" s="267"/>
      <c r="G2975" s="267"/>
      <c r="H2975" s="267"/>
      <c r="I2975" s="267"/>
      <c r="J2975" s="267"/>
      <c r="K2975" s="276">
        <v>0</v>
      </c>
    </row>
    <row r="2976" spans="2:11" x14ac:dyDescent="0.2">
      <c r="B2976" s="257">
        <v>61</v>
      </c>
      <c r="C2976" s="92"/>
      <c r="D2976" s="287" t="s">
        <v>3523</v>
      </c>
      <c r="E2976" s="288">
        <f t="shared" ref="E2976:K2976" si="119">SUM(E2945:E2975)</f>
        <v>2.8</v>
      </c>
      <c r="F2976" s="288">
        <f t="shared" si="119"/>
        <v>0</v>
      </c>
      <c r="G2976" s="288">
        <f t="shared" si="119"/>
        <v>0</v>
      </c>
      <c r="H2976" s="288">
        <f t="shared" si="119"/>
        <v>0</v>
      </c>
      <c r="I2976" s="288">
        <f t="shared" si="119"/>
        <v>0</v>
      </c>
      <c r="J2976" s="288">
        <f t="shared" si="119"/>
        <v>2.8</v>
      </c>
      <c r="K2976" s="288">
        <f t="shared" si="119"/>
        <v>5.6</v>
      </c>
    </row>
    <row r="2977" spans="1:11" x14ac:dyDescent="0.2">
      <c r="C2977" s="92"/>
      <c r="D2977" s="282"/>
      <c r="E2977" s="267"/>
      <c r="F2977" s="267"/>
      <c r="G2977" s="267"/>
      <c r="H2977" s="267"/>
      <c r="I2977" s="267"/>
      <c r="J2977" s="267"/>
      <c r="K2977" s="276">
        <v>0</v>
      </c>
    </row>
    <row r="2978" spans="1:11" x14ac:dyDescent="0.2">
      <c r="A2978" s="92" t="s">
        <v>22255</v>
      </c>
      <c r="B2978" s="257">
        <v>62</v>
      </c>
      <c r="C2978" s="92"/>
      <c r="D2978" s="282" t="s">
        <v>22256</v>
      </c>
      <c r="E2978" s="267">
        <v>2.0999999999999996</v>
      </c>
      <c r="F2978" s="267">
        <v>0</v>
      </c>
      <c r="G2978" s="267">
        <v>0</v>
      </c>
      <c r="H2978" s="267">
        <v>0</v>
      </c>
      <c r="I2978" s="267">
        <v>0</v>
      </c>
      <c r="J2978" s="267">
        <v>0</v>
      </c>
      <c r="K2978" s="276">
        <v>2.0999999999999996</v>
      </c>
    </row>
    <row r="2979" spans="1:11" x14ac:dyDescent="0.2">
      <c r="A2979" s="92" t="s">
        <v>22257</v>
      </c>
      <c r="B2979" s="257">
        <v>62</v>
      </c>
      <c r="C2979" s="92"/>
      <c r="D2979" s="282" t="s">
        <v>22258</v>
      </c>
      <c r="E2979" s="267">
        <v>2.0999999999999996</v>
      </c>
      <c r="F2979" s="267">
        <v>0</v>
      </c>
      <c r="G2979" s="267">
        <v>0</v>
      </c>
      <c r="H2979" s="267">
        <v>0</v>
      </c>
      <c r="I2979" s="267">
        <v>0</v>
      </c>
      <c r="J2979" s="267">
        <v>0</v>
      </c>
      <c r="K2979" s="276">
        <v>2.0999999999999996</v>
      </c>
    </row>
    <row r="2980" spans="1:11" x14ac:dyDescent="0.2">
      <c r="A2980" s="92" t="s">
        <v>22259</v>
      </c>
      <c r="B2980" s="257">
        <v>62</v>
      </c>
      <c r="C2980" s="92"/>
      <c r="D2980" s="282" t="s">
        <v>22260</v>
      </c>
      <c r="E2980" s="267">
        <v>0</v>
      </c>
      <c r="F2980" s="267">
        <v>1.4</v>
      </c>
      <c r="G2980" s="267">
        <v>0</v>
      </c>
      <c r="H2980" s="267">
        <v>0</v>
      </c>
      <c r="I2980" s="267">
        <v>0</v>
      </c>
      <c r="J2980" s="267">
        <v>0</v>
      </c>
      <c r="K2980" s="276">
        <v>1.4</v>
      </c>
    </row>
    <row r="2981" spans="1:11" x14ac:dyDescent="0.2">
      <c r="A2981" s="92" t="s">
        <v>22261</v>
      </c>
      <c r="B2981" s="257">
        <v>62</v>
      </c>
      <c r="C2981" s="92"/>
      <c r="D2981" s="282" t="s">
        <v>22262</v>
      </c>
      <c r="E2981" s="267">
        <v>0</v>
      </c>
      <c r="F2981" s="267">
        <v>1.4</v>
      </c>
      <c r="G2981" s="267">
        <v>0</v>
      </c>
      <c r="H2981" s="267">
        <v>0</v>
      </c>
      <c r="I2981" s="267">
        <v>0</v>
      </c>
      <c r="J2981" s="267">
        <v>0</v>
      </c>
      <c r="K2981" s="276">
        <v>1.4</v>
      </c>
    </row>
    <row r="2982" spans="1:11" x14ac:dyDescent="0.2">
      <c r="A2982" s="92" t="s">
        <v>22263</v>
      </c>
      <c r="B2982" s="257">
        <v>62</v>
      </c>
      <c r="C2982" s="92"/>
      <c r="D2982" s="282" t="s">
        <v>22264</v>
      </c>
      <c r="E2982" s="267">
        <v>2.0999999999999996</v>
      </c>
      <c r="F2982" s="267">
        <v>0</v>
      </c>
      <c r="G2982" s="267">
        <v>0</v>
      </c>
      <c r="H2982" s="267">
        <v>0</v>
      </c>
      <c r="I2982" s="267">
        <v>0</v>
      </c>
      <c r="J2982" s="267">
        <v>0</v>
      </c>
      <c r="K2982" s="276">
        <v>2.0999999999999996</v>
      </c>
    </row>
    <row r="2983" spans="1:11" x14ac:dyDescent="0.2">
      <c r="A2983" s="92" t="s">
        <v>22265</v>
      </c>
      <c r="B2983" s="257">
        <v>62</v>
      </c>
      <c r="C2983" s="92"/>
      <c r="D2983" s="282" t="s">
        <v>22266</v>
      </c>
      <c r="E2983" s="267">
        <v>0</v>
      </c>
      <c r="F2983" s="267">
        <v>1.4</v>
      </c>
      <c r="G2983" s="267">
        <v>0</v>
      </c>
      <c r="H2983" s="267">
        <v>0</v>
      </c>
      <c r="I2983" s="267">
        <v>0</v>
      </c>
      <c r="J2983" s="267">
        <v>0</v>
      </c>
      <c r="K2983" s="276">
        <v>1.4</v>
      </c>
    </row>
    <row r="2984" spans="1:11" x14ac:dyDescent="0.2">
      <c r="A2984" s="92" t="s">
        <v>22267</v>
      </c>
      <c r="B2984" s="257">
        <v>62</v>
      </c>
      <c r="C2984" s="92"/>
      <c r="D2984" s="282" t="s">
        <v>22268</v>
      </c>
      <c r="E2984" s="267">
        <v>2.0999999999999996</v>
      </c>
      <c r="F2984" s="267">
        <v>0</v>
      </c>
      <c r="G2984" s="267">
        <v>0</v>
      </c>
      <c r="H2984" s="267">
        <v>0</v>
      </c>
      <c r="I2984" s="267">
        <v>0</v>
      </c>
      <c r="J2984" s="267">
        <v>0</v>
      </c>
      <c r="K2984" s="276">
        <v>2.0999999999999996</v>
      </c>
    </row>
    <row r="2985" spans="1:11" x14ac:dyDescent="0.2">
      <c r="A2985" s="92" t="s">
        <v>22269</v>
      </c>
      <c r="B2985" s="257">
        <v>62</v>
      </c>
      <c r="C2985" s="92"/>
      <c r="D2985" s="282" t="s">
        <v>22270</v>
      </c>
      <c r="E2985" s="267">
        <v>0</v>
      </c>
      <c r="F2985" s="267">
        <v>1.4</v>
      </c>
      <c r="G2985" s="267">
        <v>0</v>
      </c>
      <c r="H2985" s="267">
        <v>0</v>
      </c>
      <c r="I2985" s="267">
        <v>0</v>
      </c>
      <c r="J2985" s="267">
        <v>0</v>
      </c>
      <c r="K2985" s="276">
        <v>1.4</v>
      </c>
    </row>
    <row r="2986" spans="1:11" x14ac:dyDescent="0.2">
      <c r="B2986" s="257">
        <v>62</v>
      </c>
      <c r="C2986" s="92"/>
      <c r="D2986" s="282">
        <v>0</v>
      </c>
      <c r="E2986" s="267">
        <v>0</v>
      </c>
      <c r="F2986" s="267">
        <v>0</v>
      </c>
      <c r="G2986" s="267">
        <v>0</v>
      </c>
      <c r="H2986" s="267">
        <v>0</v>
      </c>
      <c r="I2986" s="267">
        <v>0</v>
      </c>
      <c r="J2986" s="267">
        <v>0</v>
      </c>
      <c r="K2986" s="276">
        <v>0</v>
      </c>
    </row>
    <row r="2987" spans="1:11" x14ac:dyDescent="0.2">
      <c r="B2987" s="257">
        <v>62</v>
      </c>
      <c r="C2987" s="92"/>
      <c r="D2987" s="282">
        <v>0</v>
      </c>
      <c r="E2987" s="267">
        <v>0</v>
      </c>
      <c r="F2987" s="267">
        <v>0</v>
      </c>
      <c r="G2987" s="267">
        <v>0</v>
      </c>
      <c r="H2987" s="267">
        <v>0</v>
      </c>
      <c r="I2987" s="267">
        <v>0</v>
      </c>
      <c r="J2987" s="267">
        <v>0</v>
      </c>
      <c r="K2987" s="276">
        <v>0</v>
      </c>
    </row>
    <row r="2988" spans="1:11" x14ac:dyDescent="0.2">
      <c r="B2988" s="257">
        <v>62</v>
      </c>
      <c r="C2988" s="92"/>
      <c r="D2988" s="282">
        <v>0</v>
      </c>
      <c r="E2988" s="267">
        <v>0</v>
      </c>
      <c r="F2988" s="267">
        <v>0</v>
      </c>
      <c r="G2988" s="267">
        <v>0</v>
      </c>
      <c r="H2988" s="267">
        <v>0</v>
      </c>
      <c r="I2988" s="267">
        <v>0</v>
      </c>
      <c r="J2988" s="267">
        <v>0</v>
      </c>
      <c r="K2988" s="276">
        <v>0</v>
      </c>
    </row>
    <row r="2989" spans="1:11" x14ac:dyDescent="0.2">
      <c r="B2989" s="257">
        <v>62</v>
      </c>
      <c r="C2989" s="92"/>
      <c r="D2989" s="282">
        <v>0</v>
      </c>
      <c r="E2989" s="267">
        <v>0</v>
      </c>
      <c r="F2989" s="267">
        <v>0</v>
      </c>
      <c r="G2989" s="267">
        <v>0</v>
      </c>
      <c r="H2989" s="267">
        <v>0</v>
      </c>
      <c r="I2989" s="267">
        <v>0</v>
      </c>
      <c r="J2989" s="267">
        <v>0</v>
      </c>
      <c r="K2989" s="276">
        <v>0</v>
      </c>
    </row>
    <row r="2990" spans="1:11" x14ac:dyDescent="0.2">
      <c r="B2990" s="257">
        <v>62</v>
      </c>
      <c r="C2990" s="92"/>
      <c r="D2990" s="282">
        <v>0</v>
      </c>
      <c r="E2990" s="267">
        <v>0</v>
      </c>
      <c r="F2990" s="267">
        <v>0</v>
      </c>
      <c r="G2990" s="267">
        <v>0</v>
      </c>
      <c r="H2990" s="267">
        <v>0</v>
      </c>
      <c r="I2990" s="267">
        <v>0</v>
      </c>
      <c r="J2990" s="267">
        <v>0</v>
      </c>
      <c r="K2990" s="276">
        <v>0</v>
      </c>
    </row>
    <row r="2991" spans="1:11" x14ac:dyDescent="0.2">
      <c r="B2991" s="257">
        <v>62</v>
      </c>
      <c r="C2991" s="92"/>
      <c r="D2991" s="282">
        <v>0</v>
      </c>
      <c r="E2991" s="267">
        <v>0</v>
      </c>
      <c r="F2991" s="267">
        <v>0</v>
      </c>
      <c r="G2991" s="267">
        <v>0</v>
      </c>
      <c r="H2991" s="267">
        <v>0</v>
      </c>
      <c r="I2991" s="267">
        <v>0</v>
      </c>
      <c r="J2991" s="267">
        <v>0</v>
      </c>
      <c r="K2991" s="276">
        <v>0</v>
      </c>
    </row>
    <row r="2992" spans="1:11" x14ac:dyDescent="0.2">
      <c r="B2992" s="257">
        <v>62</v>
      </c>
      <c r="C2992" s="92"/>
      <c r="D2992" s="282">
        <v>0</v>
      </c>
      <c r="E2992" s="267">
        <v>0</v>
      </c>
      <c r="F2992" s="267">
        <v>0</v>
      </c>
      <c r="G2992" s="267">
        <v>0</v>
      </c>
      <c r="H2992" s="267">
        <v>0</v>
      </c>
      <c r="I2992" s="267">
        <v>0</v>
      </c>
      <c r="J2992" s="267">
        <v>0</v>
      </c>
      <c r="K2992" s="276">
        <v>0</v>
      </c>
    </row>
    <row r="2993" spans="2:11" x14ac:dyDescent="0.2">
      <c r="B2993" s="257">
        <v>62</v>
      </c>
      <c r="C2993" s="92"/>
      <c r="D2993" s="282">
        <v>0</v>
      </c>
      <c r="E2993" s="267">
        <v>0</v>
      </c>
      <c r="F2993" s="267">
        <v>0</v>
      </c>
      <c r="G2993" s="267">
        <v>0</v>
      </c>
      <c r="H2993" s="267">
        <v>0</v>
      </c>
      <c r="I2993" s="267">
        <v>0</v>
      </c>
      <c r="J2993" s="267">
        <v>0</v>
      </c>
      <c r="K2993" s="276">
        <v>0</v>
      </c>
    </row>
    <row r="2994" spans="2:11" x14ac:dyDescent="0.2">
      <c r="B2994" s="257">
        <v>62</v>
      </c>
      <c r="C2994" s="92"/>
      <c r="D2994" s="282">
        <v>0</v>
      </c>
      <c r="E2994" s="267">
        <v>0</v>
      </c>
      <c r="F2994" s="267">
        <v>0</v>
      </c>
      <c r="G2994" s="267">
        <v>0</v>
      </c>
      <c r="H2994" s="267">
        <v>0</v>
      </c>
      <c r="I2994" s="267">
        <v>0</v>
      </c>
      <c r="J2994" s="267">
        <v>0</v>
      </c>
      <c r="K2994" s="276">
        <v>0</v>
      </c>
    </row>
    <row r="2995" spans="2:11" x14ac:dyDescent="0.2">
      <c r="B2995" s="257">
        <v>62</v>
      </c>
      <c r="C2995" s="92"/>
      <c r="D2995" s="282">
        <v>0</v>
      </c>
      <c r="E2995" s="267">
        <v>0</v>
      </c>
      <c r="F2995" s="267">
        <v>0</v>
      </c>
      <c r="G2995" s="267">
        <v>0</v>
      </c>
      <c r="H2995" s="267">
        <v>0</v>
      </c>
      <c r="I2995" s="267">
        <v>0</v>
      </c>
      <c r="J2995" s="267">
        <v>0</v>
      </c>
      <c r="K2995" s="276">
        <v>0</v>
      </c>
    </row>
    <row r="2996" spans="2:11" x14ac:dyDescent="0.2">
      <c r="B2996" s="257">
        <v>62</v>
      </c>
      <c r="C2996" s="92"/>
      <c r="D2996" s="282">
        <v>0</v>
      </c>
      <c r="E2996" s="267">
        <v>0</v>
      </c>
      <c r="F2996" s="267">
        <v>0</v>
      </c>
      <c r="G2996" s="267">
        <v>0</v>
      </c>
      <c r="H2996" s="267">
        <v>0</v>
      </c>
      <c r="I2996" s="267">
        <v>0</v>
      </c>
      <c r="J2996" s="267">
        <v>0</v>
      </c>
      <c r="K2996" s="276">
        <v>0</v>
      </c>
    </row>
    <row r="2997" spans="2:11" x14ac:dyDescent="0.2">
      <c r="B2997" s="257">
        <v>62</v>
      </c>
      <c r="C2997" s="92"/>
      <c r="D2997" s="282">
        <v>0</v>
      </c>
      <c r="E2997" s="267">
        <v>0</v>
      </c>
      <c r="F2997" s="267">
        <v>0</v>
      </c>
      <c r="G2997" s="267">
        <v>0</v>
      </c>
      <c r="H2997" s="267">
        <v>0</v>
      </c>
      <c r="I2997" s="267">
        <v>0</v>
      </c>
      <c r="J2997" s="267">
        <v>0</v>
      </c>
      <c r="K2997" s="276">
        <v>0</v>
      </c>
    </row>
    <row r="2998" spans="2:11" x14ac:dyDescent="0.2">
      <c r="B2998" s="257">
        <v>62</v>
      </c>
      <c r="C2998" s="92"/>
      <c r="D2998" s="282">
        <v>0</v>
      </c>
      <c r="E2998" s="267">
        <v>0</v>
      </c>
      <c r="F2998" s="267">
        <v>0</v>
      </c>
      <c r="G2998" s="267">
        <v>0</v>
      </c>
      <c r="H2998" s="267">
        <v>0</v>
      </c>
      <c r="I2998" s="267">
        <v>0</v>
      </c>
      <c r="J2998" s="267">
        <v>0</v>
      </c>
      <c r="K2998" s="276">
        <v>0</v>
      </c>
    </row>
    <row r="2999" spans="2:11" x14ac:dyDescent="0.2">
      <c r="B2999" s="257">
        <v>62</v>
      </c>
      <c r="C2999" s="92"/>
      <c r="D2999" s="282">
        <v>0</v>
      </c>
      <c r="E2999" s="267">
        <v>0</v>
      </c>
      <c r="F2999" s="267">
        <v>0</v>
      </c>
      <c r="G2999" s="267">
        <v>0</v>
      </c>
      <c r="H2999" s="267">
        <v>0</v>
      </c>
      <c r="I2999" s="267">
        <v>0</v>
      </c>
      <c r="J2999" s="267">
        <v>0</v>
      </c>
      <c r="K2999" s="276">
        <v>0</v>
      </c>
    </row>
    <row r="3000" spans="2:11" x14ac:dyDescent="0.2">
      <c r="B3000" s="257">
        <v>62</v>
      </c>
      <c r="C3000" s="92"/>
      <c r="D3000" s="282">
        <v>0</v>
      </c>
      <c r="E3000" s="267">
        <v>0</v>
      </c>
      <c r="F3000" s="267">
        <v>0</v>
      </c>
      <c r="G3000" s="267">
        <v>0</v>
      </c>
      <c r="H3000" s="267">
        <v>0</v>
      </c>
      <c r="I3000" s="267">
        <v>0</v>
      </c>
      <c r="J3000" s="267">
        <v>0</v>
      </c>
      <c r="K3000" s="276">
        <v>0</v>
      </c>
    </row>
    <row r="3001" spans="2:11" x14ac:dyDescent="0.2">
      <c r="B3001" s="257">
        <v>62</v>
      </c>
      <c r="C3001" s="92"/>
      <c r="D3001" s="282">
        <v>0</v>
      </c>
      <c r="E3001" s="267">
        <v>0</v>
      </c>
      <c r="F3001" s="267">
        <v>0</v>
      </c>
      <c r="G3001" s="267">
        <v>0</v>
      </c>
      <c r="H3001" s="267">
        <v>0</v>
      </c>
      <c r="I3001" s="267">
        <v>0</v>
      </c>
      <c r="J3001" s="267">
        <v>0</v>
      </c>
      <c r="K3001" s="276">
        <v>0</v>
      </c>
    </row>
    <row r="3002" spans="2:11" x14ac:dyDescent="0.2">
      <c r="B3002" s="257">
        <v>62</v>
      </c>
      <c r="C3002" s="92"/>
      <c r="D3002" s="282">
        <v>0</v>
      </c>
      <c r="E3002" s="267">
        <v>0</v>
      </c>
      <c r="F3002" s="267">
        <v>0</v>
      </c>
      <c r="G3002" s="267">
        <v>0</v>
      </c>
      <c r="H3002" s="267">
        <v>0</v>
      </c>
      <c r="I3002" s="267">
        <v>0</v>
      </c>
      <c r="J3002" s="267">
        <v>0</v>
      </c>
      <c r="K3002" s="276">
        <v>0</v>
      </c>
    </row>
    <row r="3003" spans="2:11" x14ac:dyDescent="0.2">
      <c r="B3003" s="257">
        <v>62</v>
      </c>
      <c r="C3003" s="92"/>
      <c r="D3003" s="282">
        <v>0</v>
      </c>
      <c r="E3003" s="267">
        <v>0</v>
      </c>
      <c r="F3003" s="267">
        <v>0</v>
      </c>
      <c r="G3003" s="267">
        <v>0</v>
      </c>
      <c r="H3003" s="267">
        <v>0</v>
      </c>
      <c r="I3003" s="267">
        <v>0</v>
      </c>
      <c r="J3003" s="267">
        <v>0</v>
      </c>
      <c r="K3003" s="276">
        <v>0</v>
      </c>
    </row>
    <row r="3004" spans="2:11" x14ac:dyDescent="0.2">
      <c r="B3004" s="257">
        <v>62</v>
      </c>
      <c r="C3004" s="92"/>
      <c r="D3004" s="282">
        <v>0</v>
      </c>
      <c r="E3004" s="267">
        <v>0</v>
      </c>
      <c r="F3004" s="267">
        <v>0</v>
      </c>
      <c r="G3004" s="267">
        <v>0</v>
      </c>
      <c r="H3004" s="267">
        <v>0</v>
      </c>
      <c r="I3004" s="267">
        <v>0</v>
      </c>
      <c r="J3004" s="267">
        <v>0</v>
      </c>
      <c r="K3004" s="276">
        <v>0</v>
      </c>
    </row>
    <row r="3005" spans="2:11" x14ac:dyDescent="0.2">
      <c r="B3005" s="257">
        <v>62</v>
      </c>
      <c r="C3005" s="92"/>
      <c r="D3005" s="282">
        <v>0</v>
      </c>
      <c r="E3005" s="267">
        <v>0</v>
      </c>
      <c r="F3005" s="267">
        <v>0</v>
      </c>
      <c r="G3005" s="267">
        <v>0</v>
      </c>
      <c r="H3005" s="267">
        <v>0</v>
      </c>
      <c r="I3005" s="267">
        <v>0</v>
      </c>
      <c r="J3005" s="267">
        <v>0</v>
      </c>
      <c r="K3005" s="276">
        <v>0</v>
      </c>
    </row>
    <row r="3006" spans="2:11" x14ac:dyDescent="0.2">
      <c r="B3006" s="257">
        <v>62</v>
      </c>
      <c r="C3006" s="92"/>
      <c r="D3006" s="282">
        <v>0</v>
      </c>
      <c r="E3006" s="267">
        <v>0</v>
      </c>
      <c r="F3006" s="267">
        <v>0</v>
      </c>
      <c r="G3006" s="267">
        <v>0</v>
      </c>
      <c r="H3006" s="267">
        <v>0</v>
      </c>
      <c r="I3006" s="267">
        <v>0</v>
      </c>
      <c r="J3006" s="267">
        <v>0</v>
      </c>
      <c r="K3006" s="276">
        <v>0</v>
      </c>
    </row>
    <row r="3007" spans="2:11" x14ac:dyDescent="0.2">
      <c r="B3007" s="257">
        <v>62</v>
      </c>
      <c r="C3007" s="92"/>
      <c r="D3007" s="282">
        <v>0</v>
      </c>
      <c r="E3007" s="267">
        <v>0</v>
      </c>
      <c r="F3007" s="267">
        <v>0</v>
      </c>
      <c r="G3007" s="267">
        <v>0</v>
      </c>
      <c r="H3007" s="267">
        <v>0</v>
      </c>
      <c r="I3007" s="267">
        <v>0</v>
      </c>
      <c r="J3007" s="267">
        <v>0</v>
      </c>
      <c r="K3007" s="276">
        <v>0</v>
      </c>
    </row>
    <row r="3008" spans="2:11" x14ac:dyDescent="0.2">
      <c r="B3008" s="257">
        <v>62</v>
      </c>
      <c r="C3008" s="92"/>
      <c r="D3008" s="282"/>
      <c r="E3008" s="267"/>
      <c r="F3008" s="267"/>
      <c r="G3008" s="267"/>
      <c r="H3008" s="267"/>
      <c r="I3008" s="267"/>
      <c r="J3008" s="267"/>
      <c r="K3008" s="276">
        <v>0</v>
      </c>
    </row>
    <row r="3009" spans="1:11" x14ac:dyDescent="0.2">
      <c r="B3009" s="257">
        <v>62</v>
      </c>
      <c r="C3009" s="92"/>
      <c r="D3009" s="287" t="s">
        <v>3523</v>
      </c>
      <c r="E3009" s="288">
        <f t="shared" ref="E3009:K3009" si="120">SUM(E2978:E3008)</f>
        <v>8.3999999999999986</v>
      </c>
      <c r="F3009" s="288">
        <f t="shared" si="120"/>
        <v>5.6</v>
      </c>
      <c r="G3009" s="288">
        <f t="shared" si="120"/>
        <v>0</v>
      </c>
      <c r="H3009" s="288">
        <f t="shared" si="120"/>
        <v>0</v>
      </c>
      <c r="I3009" s="288">
        <f t="shared" si="120"/>
        <v>0</v>
      </c>
      <c r="J3009" s="288">
        <f t="shared" si="120"/>
        <v>0</v>
      </c>
      <c r="K3009" s="288">
        <f t="shared" si="120"/>
        <v>14</v>
      </c>
    </row>
    <row r="3010" spans="1:11" x14ac:dyDescent="0.2">
      <c r="C3010" s="92"/>
      <c r="D3010" s="282"/>
      <c r="E3010" s="267"/>
      <c r="F3010" s="267"/>
      <c r="G3010" s="267"/>
      <c r="H3010" s="267"/>
      <c r="I3010" s="267"/>
      <c r="J3010" s="267"/>
      <c r="K3010" s="276">
        <v>0</v>
      </c>
    </row>
    <row r="3011" spans="1:11" x14ac:dyDescent="0.2">
      <c r="A3011" s="92" t="s">
        <v>22271</v>
      </c>
      <c r="B3011" s="289">
        <v>63</v>
      </c>
      <c r="C3011" s="92"/>
      <c r="D3011" s="282" t="s">
        <v>22272</v>
      </c>
      <c r="E3011" s="267">
        <v>2.8</v>
      </c>
      <c r="F3011" s="267">
        <v>0</v>
      </c>
      <c r="G3011" s="267">
        <v>0</v>
      </c>
      <c r="H3011" s="267">
        <v>0</v>
      </c>
      <c r="I3011" s="267">
        <v>0</v>
      </c>
      <c r="J3011" s="267">
        <v>0</v>
      </c>
      <c r="K3011" s="276">
        <v>2.8</v>
      </c>
    </row>
    <row r="3012" spans="1:11" x14ac:dyDescent="0.2">
      <c r="B3012" s="289">
        <v>63</v>
      </c>
      <c r="C3012" s="92"/>
      <c r="D3012" s="282">
        <v>0</v>
      </c>
      <c r="E3012" s="267">
        <v>0</v>
      </c>
      <c r="F3012" s="267">
        <v>0</v>
      </c>
      <c r="G3012" s="267">
        <v>0</v>
      </c>
      <c r="H3012" s="267">
        <v>0</v>
      </c>
      <c r="I3012" s="267">
        <v>0</v>
      </c>
      <c r="J3012" s="267">
        <v>0</v>
      </c>
      <c r="K3012" s="276">
        <v>0</v>
      </c>
    </row>
    <row r="3013" spans="1:11" x14ac:dyDescent="0.2">
      <c r="B3013" s="289">
        <v>63</v>
      </c>
      <c r="C3013" s="92"/>
      <c r="D3013" s="282">
        <v>0</v>
      </c>
      <c r="E3013" s="267">
        <v>0</v>
      </c>
      <c r="F3013" s="267">
        <v>0</v>
      </c>
      <c r="G3013" s="267">
        <v>0</v>
      </c>
      <c r="H3013" s="267">
        <v>0</v>
      </c>
      <c r="I3013" s="267">
        <v>0</v>
      </c>
      <c r="J3013" s="267">
        <v>0</v>
      </c>
      <c r="K3013" s="276">
        <v>0</v>
      </c>
    </row>
    <row r="3014" spans="1:11" x14ac:dyDescent="0.2">
      <c r="B3014" s="289">
        <v>63</v>
      </c>
      <c r="C3014" s="92"/>
      <c r="D3014" s="282">
        <v>0</v>
      </c>
      <c r="E3014" s="267">
        <v>0</v>
      </c>
      <c r="F3014" s="267">
        <v>0</v>
      </c>
      <c r="G3014" s="267">
        <v>0</v>
      </c>
      <c r="H3014" s="267">
        <v>0</v>
      </c>
      <c r="I3014" s="267">
        <v>0</v>
      </c>
      <c r="J3014" s="267">
        <v>0</v>
      </c>
      <c r="K3014" s="276">
        <v>0</v>
      </c>
    </row>
    <row r="3015" spans="1:11" x14ac:dyDescent="0.2">
      <c r="B3015" s="289">
        <v>63</v>
      </c>
      <c r="C3015" s="92"/>
      <c r="D3015" s="282">
        <v>0</v>
      </c>
      <c r="E3015" s="267">
        <v>0</v>
      </c>
      <c r="F3015" s="267">
        <v>0</v>
      </c>
      <c r="G3015" s="267">
        <v>0</v>
      </c>
      <c r="H3015" s="267">
        <v>0</v>
      </c>
      <c r="I3015" s="267">
        <v>0</v>
      </c>
      <c r="J3015" s="267">
        <v>0</v>
      </c>
      <c r="K3015" s="276">
        <v>0</v>
      </c>
    </row>
    <row r="3016" spans="1:11" x14ac:dyDescent="0.2">
      <c r="B3016" s="289">
        <v>63</v>
      </c>
      <c r="C3016" s="92"/>
      <c r="D3016" s="282">
        <v>0</v>
      </c>
      <c r="E3016" s="267">
        <v>0</v>
      </c>
      <c r="F3016" s="267">
        <v>0</v>
      </c>
      <c r="G3016" s="267">
        <v>0</v>
      </c>
      <c r="H3016" s="267">
        <v>0</v>
      </c>
      <c r="I3016" s="267">
        <v>0</v>
      </c>
      <c r="J3016" s="267">
        <v>0</v>
      </c>
      <c r="K3016" s="276">
        <v>0</v>
      </c>
    </row>
    <row r="3017" spans="1:11" x14ac:dyDescent="0.2">
      <c r="B3017" s="289">
        <v>63</v>
      </c>
      <c r="C3017" s="92"/>
      <c r="D3017" s="282">
        <v>0</v>
      </c>
      <c r="E3017" s="267">
        <v>0</v>
      </c>
      <c r="F3017" s="267">
        <v>0</v>
      </c>
      <c r="G3017" s="267">
        <v>0</v>
      </c>
      <c r="H3017" s="267">
        <v>0</v>
      </c>
      <c r="I3017" s="267">
        <v>0</v>
      </c>
      <c r="J3017" s="267">
        <v>0</v>
      </c>
      <c r="K3017" s="276">
        <v>0</v>
      </c>
    </row>
    <row r="3018" spans="1:11" x14ac:dyDescent="0.2">
      <c r="B3018" s="289">
        <v>63</v>
      </c>
      <c r="C3018" s="92"/>
      <c r="D3018" s="282">
        <v>0</v>
      </c>
      <c r="E3018" s="267">
        <v>0</v>
      </c>
      <c r="F3018" s="267">
        <v>0</v>
      </c>
      <c r="G3018" s="267">
        <v>0</v>
      </c>
      <c r="H3018" s="267">
        <v>0</v>
      </c>
      <c r="I3018" s="267">
        <v>0</v>
      </c>
      <c r="J3018" s="267">
        <v>0</v>
      </c>
      <c r="K3018" s="276">
        <v>0</v>
      </c>
    </row>
    <row r="3019" spans="1:11" x14ac:dyDescent="0.2">
      <c r="B3019" s="289">
        <v>63</v>
      </c>
      <c r="C3019" s="92"/>
      <c r="D3019" s="282">
        <v>0</v>
      </c>
      <c r="E3019" s="267">
        <v>0</v>
      </c>
      <c r="F3019" s="267">
        <v>0</v>
      </c>
      <c r="G3019" s="267">
        <v>0</v>
      </c>
      <c r="H3019" s="267">
        <v>0</v>
      </c>
      <c r="I3019" s="267">
        <v>0</v>
      </c>
      <c r="J3019" s="267">
        <v>0</v>
      </c>
      <c r="K3019" s="276">
        <v>0</v>
      </c>
    </row>
    <row r="3020" spans="1:11" x14ac:dyDescent="0.2">
      <c r="B3020" s="289">
        <v>63</v>
      </c>
      <c r="C3020" s="92"/>
      <c r="D3020" s="282">
        <v>0</v>
      </c>
      <c r="E3020" s="267">
        <v>0</v>
      </c>
      <c r="F3020" s="267">
        <v>0</v>
      </c>
      <c r="G3020" s="267">
        <v>0</v>
      </c>
      <c r="H3020" s="267">
        <v>0</v>
      </c>
      <c r="I3020" s="267">
        <v>0</v>
      </c>
      <c r="J3020" s="267">
        <v>0</v>
      </c>
      <c r="K3020" s="276">
        <v>0</v>
      </c>
    </row>
    <row r="3021" spans="1:11" x14ac:dyDescent="0.2">
      <c r="B3021" s="289">
        <v>63</v>
      </c>
      <c r="C3021" s="92"/>
      <c r="D3021" s="282">
        <v>0</v>
      </c>
      <c r="E3021" s="267">
        <v>0</v>
      </c>
      <c r="F3021" s="267">
        <v>0</v>
      </c>
      <c r="G3021" s="267">
        <v>0</v>
      </c>
      <c r="H3021" s="267">
        <v>0</v>
      </c>
      <c r="I3021" s="267">
        <v>0</v>
      </c>
      <c r="J3021" s="267">
        <v>0</v>
      </c>
      <c r="K3021" s="276">
        <v>0</v>
      </c>
    </row>
    <row r="3022" spans="1:11" x14ac:dyDescent="0.2">
      <c r="B3022" s="289">
        <v>63</v>
      </c>
      <c r="C3022" s="92"/>
      <c r="D3022" s="282">
        <v>0</v>
      </c>
      <c r="E3022" s="267">
        <v>0</v>
      </c>
      <c r="F3022" s="267">
        <v>0</v>
      </c>
      <c r="G3022" s="267">
        <v>0</v>
      </c>
      <c r="H3022" s="267">
        <v>0</v>
      </c>
      <c r="I3022" s="267">
        <v>0</v>
      </c>
      <c r="J3022" s="267">
        <v>0</v>
      </c>
      <c r="K3022" s="276">
        <v>0</v>
      </c>
    </row>
    <row r="3023" spans="1:11" x14ac:dyDescent="0.2">
      <c r="B3023" s="289">
        <v>63</v>
      </c>
      <c r="C3023" s="92"/>
      <c r="D3023" s="282">
        <v>0</v>
      </c>
      <c r="E3023" s="267">
        <v>0</v>
      </c>
      <c r="F3023" s="267">
        <v>0</v>
      </c>
      <c r="G3023" s="267">
        <v>0</v>
      </c>
      <c r="H3023" s="267">
        <v>0</v>
      </c>
      <c r="I3023" s="267">
        <v>0</v>
      </c>
      <c r="J3023" s="267">
        <v>0</v>
      </c>
      <c r="K3023" s="276">
        <v>0</v>
      </c>
    </row>
    <row r="3024" spans="1:11" x14ac:dyDescent="0.2">
      <c r="B3024" s="289">
        <v>63</v>
      </c>
      <c r="C3024" s="92"/>
      <c r="D3024" s="282">
        <v>0</v>
      </c>
      <c r="E3024" s="267">
        <v>0</v>
      </c>
      <c r="F3024" s="267">
        <v>0</v>
      </c>
      <c r="G3024" s="267">
        <v>0</v>
      </c>
      <c r="H3024" s="267">
        <v>0</v>
      </c>
      <c r="I3024" s="267">
        <v>0</v>
      </c>
      <c r="J3024" s="267">
        <v>0</v>
      </c>
      <c r="K3024" s="276">
        <v>0</v>
      </c>
    </row>
    <row r="3025" spans="2:11" x14ac:dyDescent="0.2">
      <c r="B3025" s="289">
        <v>63</v>
      </c>
      <c r="C3025" s="92"/>
      <c r="D3025" s="282">
        <v>0</v>
      </c>
      <c r="E3025" s="267">
        <v>0</v>
      </c>
      <c r="F3025" s="267">
        <v>0</v>
      </c>
      <c r="G3025" s="267">
        <v>0</v>
      </c>
      <c r="H3025" s="267">
        <v>0</v>
      </c>
      <c r="I3025" s="267">
        <v>0</v>
      </c>
      <c r="J3025" s="267">
        <v>0</v>
      </c>
      <c r="K3025" s="276">
        <v>0</v>
      </c>
    </row>
    <row r="3026" spans="2:11" x14ac:dyDescent="0.2">
      <c r="B3026" s="289">
        <v>63</v>
      </c>
      <c r="C3026" s="92"/>
      <c r="D3026" s="282">
        <v>0</v>
      </c>
      <c r="E3026" s="267">
        <v>0</v>
      </c>
      <c r="F3026" s="267">
        <v>0</v>
      </c>
      <c r="G3026" s="267">
        <v>0</v>
      </c>
      <c r="H3026" s="267">
        <v>0</v>
      </c>
      <c r="I3026" s="267">
        <v>0</v>
      </c>
      <c r="J3026" s="267">
        <v>0</v>
      </c>
      <c r="K3026" s="276">
        <v>0</v>
      </c>
    </row>
    <row r="3027" spans="2:11" x14ac:dyDescent="0.2">
      <c r="B3027" s="289">
        <v>63</v>
      </c>
      <c r="C3027" s="92"/>
      <c r="D3027" s="282">
        <v>0</v>
      </c>
      <c r="E3027" s="267">
        <v>0</v>
      </c>
      <c r="F3027" s="267">
        <v>0</v>
      </c>
      <c r="G3027" s="267">
        <v>0</v>
      </c>
      <c r="H3027" s="267">
        <v>0</v>
      </c>
      <c r="I3027" s="267">
        <v>0</v>
      </c>
      <c r="J3027" s="267">
        <v>0</v>
      </c>
      <c r="K3027" s="276">
        <v>0</v>
      </c>
    </row>
    <row r="3028" spans="2:11" x14ac:dyDescent="0.2">
      <c r="B3028" s="289">
        <v>63</v>
      </c>
      <c r="C3028" s="92"/>
      <c r="D3028" s="282">
        <v>0</v>
      </c>
      <c r="E3028" s="267">
        <v>0</v>
      </c>
      <c r="F3028" s="267">
        <v>0</v>
      </c>
      <c r="G3028" s="267">
        <v>0</v>
      </c>
      <c r="H3028" s="267">
        <v>0</v>
      </c>
      <c r="I3028" s="267">
        <v>0</v>
      </c>
      <c r="J3028" s="267">
        <v>0</v>
      </c>
      <c r="K3028" s="276">
        <v>0</v>
      </c>
    </row>
    <row r="3029" spans="2:11" x14ac:dyDescent="0.2">
      <c r="B3029" s="289">
        <v>63</v>
      </c>
      <c r="C3029" s="92"/>
      <c r="D3029" s="282">
        <v>0</v>
      </c>
      <c r="E3029" s="267">
        <v>0</v>
      </c>
      <c r="F3029" s="267">
        <v>0</v>
      </c>
      <c r="G3029" s="267">
        <v>0</v>
      </c>
      <c r="H3029" s="267">
        <v>0</v>
      </c>
      <c r="I3029" s="267">
        <v>0</v>
      </c>
      <c r="J3029" s="267">
        <v>0</v>
      </c>
      <c r="K3029" s="276">
        <v>0</v>
      </c>
    </row>
    <row r="3030" spans="2:11" x14ac:dyDescent="0.2">
      <c r="B3030" s="289">
        <v>63</v>
      </c>
      <c r="C3030" s="92"/>
      <c r="D3030" s="282">
        <v>0</v>
      </c>
      <c r="E3030" s="267">
        <v>0</v>
      </c>
      <c r="F3030" s="267">
        <v>0</v>
      </c>
      <c r="G3030" s="267">
        <v>0</v>
      </c>
      <c r="H3030" s="267">
        <v>0</v>
      </c>
      <c r="I3030" s="267">
        <v>0</v>
      </c>
      <c r="J3030" s="267">
        <v>0</v>
      </c>
      <c r="K3030" s="276">
        <v>0</v>
      </c>
    </row>
    <row r="3031" spans="2:11" x14ac:dyDescent="0.2">
      <c r="B3031" s="289">
        <v>63</v>
      </c>
      <c r="C3031" s="92"/>
      <c r="D3031" s="282">
        <v>0</v>
      </c>
      <c r="E3031" s="267">
        <v>0</v>
      </c>
      <c r="F3031" s="267">
        <v>0</v>
      </c>
      <c r="G3031" s="267">
        <v>0</v>
      </c>
      <c r="H3031" s="267">
        <v>0</v>
      </c>
      <c r="I3031" s="267">
        <v>0</v>
      </c>
      <c r="J3031" s="267">
        <v>0</v>
      </c>
      <c r="K3031" s="276">
        <v>0</v>
      </c>
    </row>
    <row r="3032" spans="2:11" x14ac:dyDescent="0.2">
      <c r="B3032" s="289">
        <v>63</v>
      </c>
      <c r="C3032" s="92"/>
      <c r="D3032" s="282">
        <v>0</v>
      </c>
      <c r="E3032" s="267">
        <v>0</v>
      </c>
      <c r="F3032" s="267">
        <v>0</v>
      </c>
      <c r="G3032" s="267">
        <v>0</v>
      </c>
      <c r="H3032" s="267">
        <v>0</v>
      </c>
      <c r="I3032" s="267">
        <v>0</v>
      </c>
      <c r="J3032" s="267">
        <v>0</v>
      </c>
      <c r="K3032" s="276">
        <v>0</v>
      </c>
    </row>
    <row r="3033" spans="2:11" x14ac:dyDescent="0.2">
      <c r="B3033" s="289">
        <v>63</v>
      </c>
      <c r="C3033" s="92"/>
      <c r="D3033" s="282">
        <v>0</v>
      </c>
      <c r="E3033" s="267">
        <v>0</v>
      </c>
      <c r="F3033" s="267">
        <v>0</v>
      </c>
      <c r="G3033" s="267">
        <v>0</v>
      </c>
      <c r="H3033" s="267">
        <v>0</v>
      </c>
      <c r="I3033" s="267">
        <v>0</v>
      </c>
      <c r="J3033" s="267">
        <v>0</v>
      </c>
      <c r="K3033" s="276">
        <v>0</v>
      </c>
    </row>
    <row r="3034" spans="2:11" x14ac:dyDescent="0.2">
      <c r="B3034" s="289">
        <v>63</v>
      </c>
      <c r="C3034" s="92"/>
      <c r="D3034" s="282">
        <v>0</v>
      </c>
      <c r="E3034" s="267">
        <v>0</v>
      </c>
      <c r="F3034" s="267">
        <v>0</v>
      </c>
      <c r="G3034" s="267">
        <v>0</v>
      </c>
      <c r="H3034" s="267">
        <v>0</v>
      </c>
      <c r="I3034" s="267">
        <v>0</v>
      </c>
      <c r="J3034" s="267">
        <v>0</v>
      </c>
      <c r="K3034" s="276">
        <v>0</v>
      </c>
    </row>
    <row r="3035" spans="2:11" x14ac:dyDescent="0.2">
      <c r="B3035" s="289">
        <v>63</v>
      </c>
      <c r="C3035" s="92"/>
      <c r="D3035" s="282">
        <v>0</v>
      </c>
      <c r="E3035" s="267">
        <v>0</v>
      </c>
      <c r="F3035" s="267">
        <v>0</v>
      </c>
      <c r="G3035" s="267">
        <v>0</v>
      </c>
      <c r="H3035" s="267">
        <v>0</v>
      </c>
      <c r="I3035" s="267">
        <v>0</v>
      </c>
      <c r="J3035" s="267">
        <v>0</v>
      </c>
      <c r="K3035" s="276">
        <v>0</v>
      </c>
    </row>
    <row r="3036" spans="2:11" x14ac:dyDescent="0.2">
      <c r="B3036" s="289">
        <v>63</v>
      </c>
      <c r="C3036" s="92"/>
      <c r="D3036" s="282">
        <v>0</v>
      </c>
      <c r="E3036" s="267">
        <v>0</v>
      </c>
      <c r="F3036" s="267">
        <v>0</v>
      </c>
      <c r="G3036" s="267">
        <v>0</v>
      </c>
      <c r="H3036" s="267">
        <v>0</v>
      </c>
      <c r="I3036" s="267">
        <v>0</v>
      </c>
      <c r="J3036" s="267">
        <v>0</v>
      </c>
      <c r="K3036" s="276">
        <v>0</v>
      </c>
    </row>
    <row r="3037" spans="2:11" x14ac:dyDescent="0.2">
      <c r="B3037" s="289">
        <v>63</v>
      </c>
      <c r="C3037" s="92"/>
      <c r="D3037" s="282">
        <v>0</v>
      </c>
      <c r="E3037" s="267">
        <v>0</v>
      </c>
      <c r="F3037" s="267">
        <v>0</v>
      </c>
      <c r="G3037" s="267">
        <v>0</v>
      </c>
      <c r="H3037" s="267">
        <v>0</v>
      </c>
      <c r="I3037" s="267">
        <v>0</v>
      </c>
      <c r="J3037" s="267">
        <v>0</v>
      </c>
      <c r="K3037" s="276">
        <v>0</v>
      </c>
    </row>
    <row r="3038" spans="2:11" x14ac:dyDescent="0.2">
      <c r="B3038" s="289">
        <v>63</v>
      </c>
      <c r="C3038" s="92"/>
      <c r="D3038" s="282">
        <v>0</v>
      </c>
      <c r="E3038" s="267">
        <v>0</v>
      </c>
      <c r="F3038" s="267">
        <v>0</v>
      </c>
      <c r="G3038" s="267">
        <v>0</v>
      </c>
      <c r="H3038" s="267">
        <v>0</v>
      </c>
      <c r="I3038" s="267">
        <v>0</v>
      </c>
      <c r="J3038" s="267">
        <v>0</v>
      </c>
      <c r="K3038" s="276">
        <v>0</v>
      </c>
    </row>
    <row r="3039" spans="2:11" x14ac:dyDescent="0.2">
      <c r="B3039" s="289">
        <v>63</v>
      </c>
      <c r="C3039" s="92"/>
      <c r="D3039" s="282">
        <v>0</v>
      </c>
      <c r="E3039" s="267">
        <v>0</v>
      </c>
      <c r="F3039" s="267">
        <v>0</v>
      </c>
      <c r="G3039" s="267">
        <v>0</v>
      </c>
      <c r="H3039" s="267">
        <v>0</v>
      </c>
      <c r="I3039" s="267">
        <v>0</v>
      </c>
      <c r="J3039" s="267">
        <v>0</v>
      </c>
      <c r="K3039" s="276">
        <v>0</v>
      </c>
    </row>
    <row r="3040" spans="2:11" x14ac:dyDescent="0.2">
      <c r="B3040" s="289">
        <v>63</v>
      </c>
      <c r="C3040" s="92"/>
      <c r="D3040" s="282">
        <v>0</v>
      </c>
      <c r="E3040" s="267">
        <v>0</v>
      </c>
      <c r="F3040" s="267">
        <v>0</v>
      </c>
      <c r="G3040" s="267">
        <v>0</v>
      </c>
      <c r="H3040" s="267">
        <v>0</v>
      </c>
      <c r="I3040" s="267">
        <v>0</v>
      </c>
      <c r="J3040" s="267">
        <v>0</v>
      </c>
      <c r="K3040" s="276">
        <v>0</v>
      </c>
    </row>
    <row r="3041" spans="1:11" x14ac:dyDescent="0.2">
      <c r="B3041" s="289">
        <v>63</v>
      </c>
      <c r="C3041" s="92"/>
      <c r="D3041" s="282"/>
      <c r="E3041" s="267"/>
      <c r="F3041" s="267"/>
      <c r="G3041" s="267"/>
      <c r="H3041" s="267"/>
      <c r="I3041" s="267"/>
      <c r="J3041" s="267"/>
      <c r="K3041" s="276">
        <v>0</v>
      </c>
    </row>
    <row r="3042" spans="1:11" x14ac:dyDescent="0.2">
      <c r="B3042" s="289">
        <v>63</v>
      </c>
      <c r="C3042" s="92"/>
      <c r="D3042" s="287" t="s">
        <v>3523</v>
      </c>
      <c r="E3042" s="288">
        <f t="shared" ref="E3042:K3042" si="121">SUM(E3011:E3041)</f>
        <v>2.8</v>
      </c>
      <c r="F3042" s="288">
        <f t="shared" si="121"/>
        <v>0</v>
      </c>
      <c r="G3042" s="288">
        <f t="shared" si="121"/>
        <v>0</v>
      </c>
      <c r="H3042" s="288">
        <f t="shared" si="121"/>
        <v>0</v>
      </c>
      <c r="I3042" s="288">
        <f t="shared" si="121"/>
        <v>0</v>
      </c>
      <c r="J3042" s="288">
        <f t="shared" si="121"/>
        <v>0</v>
      </c>
      <c r="K3042" s="288">
        <f t="shared" si="121"/>
        <v>2.8</v>
      </c>
    </row>
    <row r="3043" spans="1:11" x14ac:dyDescent="0.2">
      <c r="C3043" s="92"/>
      <c r="D3043" s="282"/>
      <c r="E3043" s="267"/>
      <c r="F3043" s="267"/>
      <c r="G3043" s="267"/>
      <c r="H3043" s="267"/>
      <c r="I3043" s="267"/>
      <c r="J3043" s="267"/>
      <c r="K3043" s="276">
        <v>0</v>
      </c>
    </row>
    <row r="3044" spans="1:11" x14ac:dyDescent="0.2">
      <c r="A3044" s="92" t="s">
        <v>22273</v>
      </c>
      <c r="B3044" s="257" t="s">
        <v>19938</v>
      </c>
      <c r="C3044" s="92"/>
      <c r="D3044" s="282" t="s">
        <v>22274</v>
      </c>
      <c r="E3044" s="267">
        <v>0</v>
      </c>
      <c r="F3044" s="267">
        <v>1.4</v>
      </c>
      <c r="G3044" s="267">
        <v>0</v>
      </c>
      <c r="H3044" s="267">
        <v>0</v>
      </c>
      <c r="I3044" s="267">
        <v>0</v>
      </c>
      <c r="J3044" s="267">
        <v>0</v>
      </c>
      <c r="K3044" s="276">
        <v>1.4</v>
      </c>
    </row>
    <row r="3045" spans="1:11" x14ac:dyDescent="0.2">
      <c r="A3045" s="92" t="s">
        <v>22275</v>
      </c>
      <c r="B3045" s="257" t="s">
        <v>19938</v>
      </c>
      <c r="C3045" s="92"/>
      <c r="D3045" s="282" t="s">
        <v>22276</v>
      </c>
      <c r="E3045" s="267">
        <v>0</v>
      </c>
      <c r="F3045" s="267">
        <v>1.4</v>
      </c>
      <c r="G3045" s="267">
        <v>0</v>
      </c>
      <c r="H3045" s="267">
        <v>0</v>
      </c>
      <c r="I3045" s="267">
        <v>0</v>
      </c>
      <c r="J3045" s="267">
        <v>0</v>
      </c>
      <c r="K3045" s="276">
        <v>1.4</v>
      </c>
    </row>
    <row r="3046" spans="1:11" x14ac:dyDescent="0.2">
      <c r="A3046" s="92" t="s">
        <v>22277</v>
      </c>
      <c r="B3046" s="257" t="s">
        <v>19938</v>
      </c>
      <c r="C3046" s="92"/>
      <c r="D3046" s="282" t="s">
        <v>22278</v>
      </c>
      <c r="E3046" s="267">
        <v>0</v>
      </c>
      <c r="F3046" s="267">
        <v>0</v>
      </c>
      <c r="G3046" s="267">
        <v>0</v>
      </c>
      <c r="H3046" s="267">
        <v>0</v>
      </c>
      <c r="I3046" s="267">
        <v>0</v>
      </c>
      <c r="J3046" s="267">
        <v>2.8</v>
      </c>
      <c r="K3046" s="276">
        <v>2.8</v>
      </c>
    </row>
    <row r="3047" spans="1:11" x14ac:dyDescent="0.2">
      <c r="A3047" s="92" t="s">
        <v>22279</v>
      </c>
      <c r="B3047" s="257" t="s">
        <v>19938</v>
      </c>
      <c r="C3047" s="92"/>
      <c r="D3047" s="282" t="s">
        <v>22280</v>
      </c>
      <c r="E3047" s="267">
        <v>2.0999999999999996</v>
      </c>
      <c r="F3047" s="267">
        <v>0</v>
      </c>
      <c r="G3047" s="267">
        <v>0</v>
      </c>
      <c r="H3047" s="267">
        <v>0</v>
      </c>
      <c r="I3047" s="267">
        <v>0</v>
      </c>
      <c r="J3047" s="267">
        <v>0</v>
      </c>
      <c r="K3047" s="276">
        <v>2.0999999999999996</v>
      </c>
    </row>
    <row r="3048" spans="1:11" x14ac:dyDescent="0.2">
      <c r="A3048" s="92" t="s">
        <v>22281</v>
      </c>
      <c r="B3048" s="257" t="s">
        <v>19938</v>
      </c>
      <c r="C3048" s="92"/>
      <c r="D3048" s="282" t="s">
        <v>22282</v>
      </c>
      <c r="E3048" s="267">
        <v>0</v>
      </c>
      <c r="F3048" s="267">
        <v>0</v>
      </c>
      <c r="G3048" s="267">
        <v>0</v>
      </c>
      <c r="H3048" s="267">
        <v>0</v>
      </c>
      <c r="I3048" s="267">
        <v>0</v>
      </c>
      <c r="J3048" s="267">
        <v>2.8</v>
      </c>
      <c r="K3048" s="276">
        <v>2.8</v>
      </c>
    </row>
    <row r="3049" spans="1:11" x14ac:dyDescent="0.2">
      <c r="B3049" s="257" t="s">
        <v>19938</v>
      </c>
      <c r="C3049" s="92"/>
      <c r="D3049" s="282">
        <v>0</v>
      </c>
      <c r="E3049" s="267">
        <v>0</v>
      </c>
      <c r="F3049" s="267">
        <v>0</v>
      </c>
      <c r="G3049" s="267">
        <v>0</v>
      </c>
      <c r="H3049" s="267">
        <v>0</v>
      </c>
      <c r="I3049" s="267">
        <v>0</v>
      </c>
      <c r="J3049" s="267">
        <v>0</v>
      </c>
      <c r="K3049" s="276">
        <v>0</v>
      </c>
    </row>
    <row r="3050" spans="1:11" x14ac:dyDescent="0.2">
      <c r="B3050" s="257" t="s">
        <v>19938</v>
      </c>
      <c r="C3050" s="92"/>
      <c r="D3050" s="282">
        <v>0</v>
      </c>
      <c r="E3050" s="267">
        <v>0</v>
      </c>
      <c r="F3050" s="267">
        <v>0</v>
      </c>
      <c r="G3050" s="267">
        <v>0</v>
      </c>
      <c r="H3050" s="267">
        <v>0</v>
      </c>
      <c r="I3050" s="267">
        <v>0</v>
      </c>
      <c r="J3050" s="267">
        <v>0</v>
      </c>
      <c r="K3050" s="276">
        <v>0</v>
      </c>
    </row>
    <row r="3051" spans="1:11" x14ac:dyDescent="0.2">
      <c r="B3051" s="257" t="s">
        <v>19938</v>
      </c>
      <c r="C3051" s="92"/>
      <c r="D3051" s="282">
        <v>0</v>
      </c>
      <c r="E3051" s="267">
        <v>0</v>
      </c>
      <c r="F3051" s="267">
        <v>0</v>
      </c>
      <c r="G3051" s="267">
        <v>0</v>
      </c>
      <c r="H3051" s="267">
        <v>0</v>
      </c>
      <c r="I3051" s="267">
        <v>0</v>
      </c>
      <c r="J3051" s="267">
        <v>0</v>
      </c>
      <c r="K3051" s="276">
        <v>0</v>
      </c>
    </row>
    <row r="3052" spans="1:11" x14ac:dyDescent="0.2">
      <c r="B3052" s="257" t="s">
        <v>19938</v>
      </c>
      <c r="C3052" s="92"/>
      <c r="D3052" s="282">
        <v>0</v>
      </c>
      <c r="E3052" s="267">
        <v>0</v>
      </c>
      <c r="F3052" s="267">
        <v>0</v>
      </c>
      <c r="G3052" s="267">
        <v>0</v>
      </c>
      <c r="H3052" s="267">
        <v>0</v>
      </c>
      <c r="I3052" s="267">
        <v>0</v>
      </c>
      <c r="J3052" s="267">
        <v>0</v>
      </c>
      <c r="K3052" s="276">
        <v>0</v>
      </c>
    </row>
    <row r="3053" spans="1:11" x14ac:dyDescent="0.2">
      <c r="B3053" s="257" t="s">
        <v>19938</v>
      </c>
      <c r="C3053" s="92"/>
      <c r="D3053" s="282">
        <v>0</v>
      </c>
      <c r="E3053" s="267">
        <v>0</v>
      </c>
      <c r="F3053" s="267">
        <v>0</v>
      </c>
      <c r="G3053" s="267">
        <v>0</v>
      </c>
      <c r="H3053" s="267">
        <v>0</v>
      </c>
      <c r="I3053" s="267">
        <v>0</v>
      </c>
      <c r="J3053" s="267">
        <v>0</v>
      </c>
      <c r="K3053" s="276">
        <v>0</v>
      </c>
    </row>
    <row r="3054" spans="1:11" x14ac:dyDescent="0.2">
      <c r="B3054" s="257" t="s">
        <v>19938</v>
      </c>
      <c r="C3054" s="92"/>
      <c r="D3054" s="282">
        <v>0</v>
      </c>
      <c r="E3054" s="267">
        <v>0</v>
      </c>
      <c r="F3054" s="267">
        <v>0</v>
      </c>
      <c r="G3054" s="267">
        <v>0</v>
      </c>
      <c r="H3054" s="267">
        <v>0</v>
      </c>
      <c r="I3054" s="267">
        <v>0</v>
      </c>
      <c r="J3054" s="267">
        <v>0</v>
      </c>
      <c r="K3054" s="276">
        <v>0</v>
      </c>
    </row>
    <row r="3055" spans="1:11" x14ac:dyDescent="0.2">
      <c r="B3055" s="257" t="s">
        <v>19938</v>
      </c>
      <c r="C3055" s="92"/>
      <c r="D3055" s="282">
        <v>0</v>
      </c>
      <c r="E3055" s="267">
        <v>0</v>
      </c>
      <c r="F3055" s="267">
        <v>0</v>
      </c>
      <c r="G3055" s="267">
        <v>0</v>
      </c>
      <c r="H3055" s="267">
        <v>0</v>
      </c>
      <c r="I3055" s="267">
        <v>0</v>
      </c>
      <c r="J3055" s="267">
        <v>0</v>
      </c>
      <c r="K3055" s="276">
        <v>0</v>
      </c>
    </row>
    <row r="3056" spans="1:11" x14ac:dyDescent="0.2">
      <c r="B3056" s="257" t="s">
        <v>19938</v>
      </c>
      <c r="C3056" s="92"/>
      <c r="D3056" s="282">
        <v>0</v>
      </c>
      <c r="E3056" s="267">
        <v>0</v>
      </c>
      <c r="F3056" s="267">
        <v>0</v>
      </c>
      <c r="G3056" s="267">
        <v>0</v>
      </c>
      <c r="H3056" s="267">
        <v>0</v>
      </c>
      <c r="I3056" s="267">
        <v>0</v>
      </c>
      <c r="J3056" s="267">
        <v>0</v>
      </c>
      <c r="K3056" s="276">
        <v>0</v>
      </c>
    </row>
    <row r="3057" spans="2:11" x14ac:dyDescent="0.2">
      <c r="B3057" s="257" t="s">
        <v>19938</v>
      </c>
      <c r="C3057" s="92"/>
      <c r="D3057" s="282">
        <v>0</v>
      </c>
      <c r="E3057" s="267">
        <v>0</v>
      </c>
      <c r="F3057" s="267">
        <v>0</v>
      </c>
      <c r="G3057" s="267">
        <v>0</v>
      </c>
      <c r="H3057" s="267">
        <v>0</v>
      </c>
      <c r="I3057" s="267">
        <v>0</v>
      </c>
      <c r="J3057" s="267">
        <v>0</v>
      </c>
      <c r="K3057" s="276">
        <v>0</v>
      </c>
    </row>
    <row r="3058" spans="2:11" x14ac:dyDescent="0.2">
      <c r="B3058" s="257" t="s">
        <v>19938</v>
      </c>
      <c r="C3058" s="92"/>
      <c r="D3058" s="282">
        <v>0</v>
      </c>
      <c r="E3058" s="267">
        <v>0</v>
      </c>
      <c r="F3058" s="267">
        <v>0</v>
      </c>
      <c r="G3058" s="267">
        <v>0</v>
      </c>
      <c r="H3058" s="267">
        <v>0</v>
      </c>
      <c r="I3058" s="267">
        <v>0</v>
      </c>
      <c r="J3058" s="267">
        <v>0</v>
      </c>
      <c r="K3058" s="276">
        <v>0</v>
      </c>
    </row>
    <row r="3059" spans="2:11" x14ac:dyDescent="0.2">
      <c r="B3059" s="257" t="s">
        <v>19938</v>
      </c>
      <c r="C3059" s="92"/>
      <c r="D3059" s="282">
        <v>0</v>
      </c>
      <c r="E3059" s="267">
        <v>0</v>
      </c>
      <c r="F3059" s="267">
        <v>0</v>
      </c>
      <c r="G3059" s="267">
        <v>0</v>
      </c>
      <c r="H3059" s="267">
        <v>0</v>
      </c>
      <c r="I3059" s="267">
        <v>0</v>
      </c>
      <c r="J3059" s="267">
        <v>0</v>
      </c>
      <c r="K3059" s="276">
        <v>0</v>
      </c>
    </row>
    <row r="3060" spans="2:11" x14ac:dyDescent="0.2">
      <c r="B3060" s="257" t="s">
        <v>19938</v>
      </c>
      <c r="C3060" s="92"/>
      <c r="D3060" s="282">
        <v>0</v>
      </c>
      <c r="E3060" s="267">
        <v>0</v>
      </c>
      <c r="F3060" s="267">
        <v>0</v>
      </c>
      <c r="G3060" s="267">
        <v>0</v>
      </c>
      <c r="H3060" s="267">
        <v>0</v>
      </c>
      <c r="I3060" s="267">
        <v>0</v>
      </c>
      <c r="J3060" s="267">
        <v>0</v>
      </c>
      <c r="K3060" s="276">
        <v>0</v>
      </c>
    </row>
    <row r="3061" spans="2:11" x14ac:dyDescent="0.2">
      <c r="B3061" s="257" t="s">
        <v>19938</v>
      </c>
      <c r="C3061" s="92"/>
      <c r="D3061" s="282">
        <v>0</v>
      </c>
      <c r="E3061" s="267">
        <v>0</v>
      </c>
      <c r="F3061" s="267">
        <v>0</v>
      </c>
      <c r="G3061" s="267">
        <v>0</v>
      </c>
      <c r="H3061" s="267">
        <v>0</v>
      </c>
      <c r="I3061" s="267">
        <v>0</v>
      </c>
      <c r="J3061" s="267">
        <v>0</v>
      </c>
      <c r="K3061" s="276">
        <v>0</v>
      </c>
    </row>
    <row r="3062" spans="2:11" x14ac:dyDescent="0.2">
      <c r="B3062" s="257" t="s">
        <v>19938</v>
      </c>
      <c r="C3062" s="92"/>
      <c r="D3062" s="282">
        <v>0</v>
      </c>
      <c r="E3062" s="267">
        <v>0</v>
      </c>
      <c r="F3062" s="267">
        <v>0</v>
      </c>
      <c r="G3062" s="267">
        <v>0</v>
      </c>
      <c r="H3062" s="267">
        <v>0</v>
      </c>
      <c r="I3062" s="267">
        <v>0</v>
      </c>
      <c r="J3062" s="267">
        <v>0</v>
      </c>
      <c r="K3062" s="276">
        <v>0</v>
      </c>
    </row>
    <row r="3063" spans="2:11" x14ac:dyDescent="0.2">
      <c r="B3063" s="257" t="s">
        <v>19938</v>
      </c>
      <c r="C3063" s="92"/>
      <c r="D3063" s="282">
        <v>0</v>
      </c>
      <c r="E3063" s="267">
        <v>0</v>
      </c>
      <c r="F3063" s="267">
        <v>0</v>
      </c>
      <c r="G3063" s="267">
        <v>0</v>
      </c>
      <c r="H3063" s="267">
        <v>0</v>
      </c>
      <c r="I3063" s="267">
        <v>0</v>
      </c>
      <c r="J3063" s="267">
        <v>0</v>
      </c>
      <c r="K3063" s="276">
        <v>0</v>
      </c>
    </row>
    <row r="3064" spans="2:11" x14ac:dyDescent="0.2">
      <c r="B3064" s="257" t="s">
        <v>19938</v>
      </c>
      <c r="C3064" s="92"/>
      <c r="D3064" s="282">
        <v>0</v>
      </c>
      <c r="E3064" s="267">
        <v>0</v>
      </c>
      <c r="F3064" s="267">
        <v>0</v>
      </c>
      <c r="G3064" s="267">
        <v>0</v>
      </c>
      <c r="H3064" s="267">
        <v>0</v>
      </c>
      <c r="I3064" s="267">
        <v>0</v>
      </c>
      <c r="J3064" s="267">
        <v>0</v>
      </c>
      <c r="K3064" s="276">
        <v>0</v>
      </c>
    </row>
    <row r="3065" spans="2:11" x14ac:dyDescent="0.2">
      <c r="B3065" s="257" t="s">
        <v>19938</v>
      </c>
      <c r="C3065" s="92"/>
      <c r="D3065" s="282">
        <v>0</v>
      </c>
      <c r="E3065" s="267">
        <v>0</v>
      </c>
      <c r="F3065" s="267">
        <v>0</v>
      </c>
      <c r="G3065" s="267">
        <v>0</v>
      </c>
      <c r="H3065" s="267">
        <v>0</v>
      </c>
      <c r="I3065" s="267">
        <v>0</v>
      </c>
      <c r="J3065" s="267">
        <v>0</v>
      </c>
      <c r="K3065" s="276">
        <v>0</v>
      </c>
    </row>
    <row r="3066" spans="2:11" x14ac:dyDescent="0.2">
      <c r="B3066" s="257" t="s">
        <v>19938</v>
      </c>
      <c r="C3066" s="92"/>
      <c r="D3066" s="282">
        <v>0</v>
      </c>
      <c r="E3066" s="267">
        <v>0</v>
      </c>
      <c r="F3066" s="267">
        <v>0</v>
      </c>
      <c r="G3066" s="267">
        <v>0</v>
      </c>
      <c r="H3066" s="267">
        <v>0</v>
      </c>
      <c r="I3066" s="267">
        <v>0</v>
      </c>
      <c r="J3066" s="267">
        <v>0</v>
      </c>
      <c r="K3066" s="276">
        <v>0</v>
      </c>
    </row>
    <row r="3067" spans="2:11" x14ac:dyDescent="0.2">
      <c r="B3067" s="257" t="s">
        <v>19938</v>
      </c>
      <c r="C3067" s="92"/>
      <c r="D3067" s="282">
        <v>0</v>
      </c>
      <c r="E3067" s="267">
        <v>0</v>
      </c>
      <c r="F3067" s="267">
        <v>0</v>
      </c>
      <c r="G3067" s="267">
        <v>0</v>
      </c>
      <c r="H3067" s="267">
        <v>0</v>
      </c>
      <c r="I3067" s="267">
        <v>0</v>
      </c>
      <c r="J3067" s="267">
        <v>0</v>
      </c>
      <c r="K3067" s="276">
        <v>0</v>
      </c>
    </row>
    <row r="3068" spans="2:11" x14ac:dyDescent="0.2">
      <c r="B3068" s="257" t="s">
        <v>19938</v>
      </c>
      <c r="C3068" s="92"/>
      <c r="D3068" s="282">
        <v>0</v>
      </c>
      <c r="E3068" s="267">
        <v>0</v>
      </c>
      <c r="F3068" s="267">
        <v>0</v>
      </c>
      <c r="G3068" s="267">
        <v>0</v>
      </c>
      <c r="H3068" s="267">
        <v>0</v>
      </c>
      <c r="I3068" s="267">
        <v>0</v>
      </c>
      <c r="J3068" s="267">
        <v>0</v>
      </c>
      <c r="K3068" s="276">
        <v>0</v>
      </c>
    </row>
    <row r="3069" spans="2:11" x14ac:dyDescent="0.2">
      <c r="B3069" s="257" t="s">
        <v>19938</v>
      </c>
      <c r="C3069" s="92"/>
      <c r="D3069" s="282">
        <v>0</v>
      </c>
      <c r="E3069" s="267">
        <v>0</v>
      </c>
      <c r="F3069" s="267">
        <v>0</v>
      </c>
      <c r="G3069" s="267">
        <v>0</v>
      </c>
      <c r="H3069" s="267">
        <v>0</v>
      </c>
      <c r="I3069" s="267">
        <v>0</v>
      </c>
      <c r="J3069" s="267">
        <v>0</v>
      </c>
      <c r="K3069" s="276">
        <v>0</v>
      </c>
    </row>
    <row r="3070" spans="2:11" x14ac:dyDescent="0.2">
      <c r="B3070" s="257" t="s">
        <v>19938</v>
      </c>
      <c r="C3070" s="92"/>
      <c r="D3070" s="282">
        <v>0</v>
      </c>
      <c r="E3070" s="267">
        <v>0</v>
      </c>
      <c r="F3070" s="267">
        <v>0</v>
      </c>
      <c r="G3070" s="267">
        <v>0</v>
      </c>
      <c r="H3070" s="267">
        <v>0</v>
      </c>
      <c r="I3070" s="267">
        <v>0</v>
      </c>
      <c r="J3070" s="267">
        <v>0</v>
      </c>
      <c r="K3070" s="276">
        <v>0</v>
      </c>
    </row>
    <row r="3071" spans="2:11" x14ac:dyDescent="0.2">
      <c r="B3071" s="257" t="s">
        <v>19938</v>
      </c>
      <c r="C3071" s="92"/>
      <c r="D3071" s="282">
        <v>0</v>
      </c>
      <c r="E3071" s="267">
        <v>0</v>
      </c>
      <c r="F3071" s="267">
        <v>0</v>
      </c>
      <c r="G3071" s="267">
        <v>0</v>
      </c>
      <c r="H3071" s="267">
        <v>0</v>
      </c>
      <c r="I3071" s="267">
        <v>0</v>
      </c>
      <c r="J3071" s="267">
        <v>0</v>
      </c>
      <c r="K3071" s="276">
        <v>0</v>
      </c>
    </row>
    <row r="3072" spans="2:11" x14ac:dyDescent="0.2">
      <c r="B3072" s="257" t="s">
        <v>19938</v>
      </c>
      <c r="C3072" s="92"/>
      <c r="D3072" s="282">
        <v>0</v>
      </c>
      <c r="E3072" s="267">
        <v>0</v>
      </c>
      <c r="F3072" s="267">
        <v>0</v>
      </c>
      <c r="G3072" s="267">
        <v>0</v>
      </c>
      <c r="H3072" s="267">
        <v>0</v>
      </c>
      <c r="I3072" s="267">
        <v>0</v>
      </c>
      <c r="J3072" s="267">
        <v>0</v>
      </c>
      <c r="K3072" s="276">
        <v>0</v>
      </c>
    </row>
    <row r="3073" spans="2:11" x14ac:dyDescent="0.2">
      <c r="B3073" s="257" t="s">
        <v>19938</v>
      </c>
      <c r="C3073" s="92"/>
      <c r="D3073" s="282">
        <v>0</v>
      </c>
      <c r="E3073" s="267">
        <v>0</v>
      </c>
      <c r="F3073" s="267">
        <v>0</v>
      </c>
      <c r="G3073" s="267">
        <v>0</v>
      </c>
      <c r="H3073" s="267">
        <v>0</v>
      </c>
      <c r="I3073" s="267">
        <v>0</v>
      </c>
      <c r="J3073" s="267">
        <v>0</v>
      </c>
      <c r="K3073" s="276">
        <v>0</v>
      </c>
    </row>
    <row r="3074" spans="2:11" x14ac:dyDescent="0.2">
      <c r="B3074" s="257" t="s">
        <v>19938</v>
      </c>
      <c r="C3074" s="92"/>
      <c r="D3074" s="282"/>
      <c r="E3074" s="267"/>
      <c r="F3074" s="267"/>
      <c r="G3074" s="267"/>
      <c r="H3074" s="267"/>
      <c r="I3074" s="267"/>
      <c r="J3074" s="267"/>
      <c r="K3074" s="276">
        <v>0</v>
      </c>
    </row>
    <row r="3075" spans="2:11" x14ac:dyDescent="0.2">
      <c r="B3075" s="257" t="s">
        <v>19938</v>
      </c>
      <c r="C3075" s="92"/>
      <c r="D3075" s="287" t="s">
        <v>3523</v>
      </c>
      <c r="E3075" s="288">
        <f t="shared" ref="E3075:K3075" si="122">SUM(E3044:E3074)</f>
        <v>2.0999999999999996</v>
      </c>
      <c r="F3075" s="288">
        <f t="shared" si="122"/>
        <v>2.8</v>
      </c>
      <c r="G3075" s="288">
        <f t="shared" si="122"/>
        <v>0</v>
      </c>
      <c r="H3075" s="288">
        <f t="shared" si="122"/>
        <v>0</v>
      </c>
      <c r="I3075" s="288">
        <f t="shared" si="122"/>
        <v>0</v>
      </c>
      <c r="J3075" s="288">
        <f t="shared" si="122"/>
        <v>5.6</v>
      </c>
      <c r="K3075" s="288">
        <f t="shared" si="122"/>
        <v>10.5</v>
      </c>
    </row>
    <row r="3076" spans="2:11" x14ac:dyDescent="0.2">
      <c r="C3076" s="92"/>
      <c r="D3076" s="282"/>
      <c r="E3076" s="267"/>
      <c r="F3076" s="267"/>
      <c r="G3076" s="267"/>
      <c r="H3076" s="267"/>
      <c r="I3076" s="267"/>
      <c r="J3076" s="267"/>
      <c r="K3076" s="276">
        <v>0</v>
      </c>
    </row>
    <row r="3077" spans="2:11" x14ac:dyDescent="0.2">
      <c r="B3077" s="257">
        <v>0</v>
      </c>
      <c r="C3077" s="92"/>
      <c r="D3077" s="280" t="str">
        <f>""&amp;TEXT(D2877,"0")&amp;" एकूण बेरीज"</f>
        <v>कोंढवा वानवडी क्षेत्रीय कार्यालय एकूण बेरीज</v>
      </c>
      <c r="E3077" s="281">
        <f t="shared" ref="E3077:K3077" si="123">E2910+E2943+E2976+E3009+E3042+E3075</f>
        <v>18.199999999999996</v>
      </c>
      <c r="F3077" s="281">
        <f t="shared" si="123"/>
        <v>11.2</v>
      </c>
      <c r="G3077" s="281">
        <f t="shared" si="123"/>
        <v>2.8</v>
      </c>
      <c r="H3077" s="281">
        <f t="shared" si="123"/>
        <v>4.8999999999999995</v>
      </c>
      <c r="I3077" s="281">
        <f t="shared" si="123"/>
        <v>4.1999999999999993</v>
      </c>
      <c r="J3077" s="281">
        <f t="shared" si="123"/>
        <v>8.3999999999999986</v>
      </c>
      <c r="K3077" s="281">
        <f t="shared" si="123"/>
        <v>49.699999999999996</v>
      </c>
    </row>
    <row r="3078" spans="2:11" x14ac:dyDescent="0.2">
      <c r="C3078" s="92"/>
      <c r="D3078" s="282"/>
      <c r="E3078" s="267"/>
      <c r="F3078" s="267"/>
      <c r="G3078" s="267"/>
      <c r="H3078" s="267"/>
      <c r="I3078" s="267"/>
      <c r="J3078" s="267"/>
      <c r="K3078" s="276">
        <v>0</v>
      </c>
    </row>
  </sheetData>
  <conditionalFormatting sqref="E67:K67 E100:K100 E133:K133 E167:K167 E200:K200 E233:K233 E235:K235 E271:K271 E304:K304 E337:K337 E370:K370 E403:K403 E436:K436 E438:K438 E474:K474 E507:K507 E540:K540 E573:K573 E606:K606 E639:K639 E641:K641 E677:K677 E710:K710 E743:K743 E776:K776 E809:K809 E842:K842 E844:K844 E880:K880 E913:K913 E946:K946 E979:K979 E1012:K1012 E1045:K1045 E1047:K1047 E1083:K1083 E1116:K1116 E1149:K1149 E1182:K1182 E1215:K1215 E1248:K1248 E1250:K1250 E1286:K1286 E1319:K1319 E1352:K1352 E1385:K1385 E1418:K1418 E1451:K1451 E1453:K1453 E1489:K1489 E1522:K1522 E1555:K1555 E1588:K1588 E1621:K1621 E1654:K1654 E1656:K1656 E1692:K1692 E1725:K1725 E1758:K1758 E1791:K1791 E1824:K1824 E1857:K1857 E1859:K1859 E1895:K1895 E1928:K1928 E1961:K1961 E1994:K1994 E2027:K2027 E2060:K2060 E2062:K2062 E2098:K2098 E2131:K2131 E2164:K2164 E2197:K2197 E2230:K2230 E2263:K2263 E2265:K2265 E2301:K2301 E2334:K2334 E2367:K2367 E2400:K2400 E2433:K2433 E2466:K2466 E2468:K2468 E2504:K2504 E2537:K2537 E2570:K2570 E2603:K2603 E2636:K2636 E2669:K2669 E2671:K2671 E2707:K2707 E2740:K2740 E2773:K2773 E2806:K2806 E2839:K2839 E2872:K2872 E2874:K2874 E2910:K2910 E2943:K2943 E2976:K2976 E3009:K3009 E3042:K3042 E3075:K3075 E3077:K3077">
    <cfRule type="cellIs" dxfId="1" priority="4" operator="equal">
      <formula>0</formula>
    </cfRule>
  </conditionalFormatting>
  <conditionalFormatting sqref="K8:K22">
    <cfRule type="cellIs" dxfId="0" priority="3" operator="equal">
      <formula>0</formula>
    </cfRule>
  </conditionalFormatting>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&amp;C&amp;"Wingdings,Regular"&amp;12[  [&amp;R&amp;"Arial,Bold"&amp;A  :  &amp;P / 16                         </oddFooter>
  </headerFooter>
  <rowBreaks count="13" manualBreakCount="13">
    <brk id="237" max="17" man="1"/>
    <brk id="338" max="17" man="1"/>
    <brk id="643" max="17" man="1"/>
    <brk id="744" max="17" man="1"/>
    <brk id="1252" max="17" man="1"/>
    <brk id="1386" max="17" man="1"/>
    <brk id="1556" max="17" man="1"/>
    <brk id="2064" max="17" man="1"/>
    <brk id="2335" max="17" man="1"/>
    <brk id="2505" max="17" man="1"/>
    <brk id="2673" max="17" man="1"/>
    <brk id="2807" max="17" man="1"/>
    <brk id="2977"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65</vt:i4>
      </vt:variant>
    </vt:vector>
  </HeadingPairs>
  <TitlesOfParts>
    <vt:vector size="86" baseType="lpstr">
      <vt:lpstr>RevenueIncomeA</vt:lpstr>
      <vt:lpstr>RevenueExpenditureA</vt:lpstr>
      <vt:lpstr>RevenueListA</vt:lpstr>
      <vt:lpstr>CapitalExpenditureA</vt:lpstr>
      <vt:lpstr>LandAcquisition</vt:lpstr>
      <vt:lpstr>SpecialFund</vt:lpstr>
      <vt:lpstr>DPDC-Machinery-Tree</vt:lpstr>
      <vt:lpstr>CapitalListA</vt:lpstr>
      <vt:lpstr>RevenueInconeC</vt:lpstr>
      <vt:lpstr>RevenueExpenditureC</vt:lpstr>
      <vt:lpstr>RevenueListC</vt:lpstr>
      <vt:lpstr>CapitalExpenditureC</vt:lpstr>
      <vt:lpstr>CapitalListC</vt:lpstr>
      <vt:lpstr>JNNURM</vt:lpstr>
      <vt:lpstr>SPV</vt:lpstr>
      <vt:lpstr>WO_Work16</vt:lpstr>
      <vt:lpstr>SMRY16</vt:lpstr>
      <vt:lpstr>WardOfficeNonPlan16</vt:lpstr>
      <vt:lpstr>WardOfficePlan16</vt:lpstr>
      <vt:lpstr>CitizensNonPlan16</vt:lpstr>
      <vt:lpstr>CitizensPlan16</vt:lpstr>
      <vt:lpstr>P_A_A03</vt:lpstr>
      <vt:lpstr>P_A_A05</vt:lpstr>
      <vt:lpstr>P_A_A12</vt:lpstr>
      <vt:lpstr>P_A_A14</vt:lpstr>
      <vt:lpstr>P_A_A15</vt:lpstr>
      <vt:lpstr>P_A_A16</vt:lpstr>
      <vt:lpstr>CapitalExpenditureC!P_A_Bdgt</vt:lpstr>
      <vt:lpstr>'DPDC-Machinery-Tree'!P_A_Bdgt</vt:lpstr>
      <vt:lpstr>LandAcquisition!P_A_Bdgt</vt:lpstr>
      <vt:lpstr>RevenueExpenditureC!P_A_Bdgt</vt:lpstr>
      <vt:lpstr>RevenueIncomeA!P_A_Bdgt</vt:lpstr>
      <vt:lpstr>SpecialFund!P_A_Bdgt</vt:lpstr>
      <vt:lpstr>WO_Work16!P_A_Bdgt</vt:lpstr>
      <vt:lpstr>P_A_C02</vt:lpstr>
      <vt:lpstr>P_A_C03</vt:lpstr>
      <vt:lpstr>P_A_C07</vt:lpstr>
      <vt:lpstr>P_A_jnnurm</vt:lpstr>
      <vt:lpstr>CapitalListA!P_A_ListA</vt:lpstr>
      <vt:lpstr>CapitalListC!P_A_ListA</vt:lpstr>
      <vt:lpstr>RevenueListA!P_A_ListA</vt:lpstr>
      <vt:lpstr>RevenueListC!P_A_ListA</vt:lpstr>
      <vt:lpstr>CapitalListC!P_A_ListC</vt:lpstr>
      <vt:lpstr>RevenueListC!P_A_ListC</vt:lpstr>
      <vt:lpstr>SpecialFund!P_A_Smry</vt:lpstr>
      <vt:lpstr>P_A_SPV</vt:lpstr>
      <vt:lpstr>P_A_W_RE</vt:lpstr>
      <vt:lpstr>CapitalExpenditureA!Print_Area</vt:lpstr>
      <vt:lpstr>CapitalExpenditureC!Print_Area</vt:lpstr>
      <vt:lpstr>CapitalListA!Print_Area</vt:lpstr>
      <vt:lpstr>CapitalListC!Print_Area</vt:lpstr>
      <vt:lpstr>CitizensNonPlan16!Print_Area</vt:lpstr>
      <vt:lpstr>CitizensPlan16!Print_Area</vt:lpstr>
      <vt:lpstr>'DPDC-Machinery-Tree'!Print_Area</vt:lpstr>
      <vt:lpstr>JNNURM!Print_Area</vt:lpstr>
      <vt:lpstr>LandAcquisition!Print_Area</vt:lpstr>
      <vt:lpstr>RevenueExpenditureA!Print_Area</vt:lpstr>
      <vt:lpstr>RevenueExpenditureC!Print_Area</vt:lpstr>
      <vt:lpstr>RevenueIncomeA!Print_Area</vt:lpstr>
      <vt:lpstr>RevenueInconeC!Print_Area</vt:lpstr>
      <vt:lpstr>RevenueListA!Print_Area</vt:lpstr>
      <vt:lpstr>RevenueListC!Print_Area</vt:lpstr>
      <vt:lpstr>SMRY16!Print_Area</vt:lpstr>
      <vt:lpstr>SpecialFund!Print_Area</vt:lpstr>
      <vt:lpstr>SPV!Print_Area</vt:lpstr>
      <vt:lpstr>WardOfficeNonPlan16!Print_Area</vt:lpstr>
      <vt:lpstr>WardOfficePlan16!Print_Area</vt:lpstr>
      <vt:lpstr>WO_Work16!Print_Area</vt:lpstr>
      <vt:lpstr>CapitalExpenditureA!Print_Titles</vt:lpstr>
      <vt:lpstr>CapitalExpenditureC!Print_Titles</vt:lpstr>
      <vt:lpstr>CitizensNonPlan16!Print_Titles</vt:lpstr>
      <vt:lpstr>CitizensPlan16!Print_Titles</vt:lpstr>
      <vt:lpstr>'DPDC-Machinery-Tree'!Print_Titles</vt:lpstr>
      <vt:lpstr>JNNURM!Print_Titles</vt:lpstr>
      <vt:lpstr>LandAcquisition!Print_Titles</vt:lpstr>
      <vt:lpstr>RevenueExpenditureA!Print_Titles</vt:lpstr>
      <vt:lpstr>RevenueExpenditureC!Print_Titles</vt:lpstr>
      <vt:lpstr>RevenueIncomeA!Print_Titles</vt:lpstr>
      <vt:lpstr>RevenueInconeC!Print_Titles</vt:lpstr>
      <vt:lpstr>SMRY16!Print_Titles</vt:lpstr>
      <vt:lpstr>SpecialFund!Print_Titles</vt:lpstr>
      <vt:lpstr>WardOfficeNonPlan16!Print_Titles</vt:lpstr>
      <vt:lpstr>WardOfficePlan16!Print_Titles</vt:lpstr>
      <vt:lpstr>WO_Work16!Print_Titles</vt:lpstr>
      <vt:lpstr>txt_cd_1</vt:lpstr>
      <vt:lpstr>Yantra_Series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pmcadmin</dc:creator>
  <cp:lastModifiedBy>pmcadmin</cp:lastModifiedBy>
  <dcterms:created xsi:type="dcterms:W3CDTF">2016-03-21T07:09:01Z</dcterms:created>
  <dcterms:modified xsi:type="dcterms:W3CDTF">2016-03-21T09:06:14Z</dcterms:modified>
</cp:coreProperties>
</file>